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Core - October 2025/TCRL archive/"/>
    </mc:Choice>
  </mc:AlternateContent>
  <xr:revisionPtr revIDLastSave="0" documentId="8_{F3B60CA2-FC9B-49CF-9E47-56B1F38DEDC1}" xr6:coauthVersionLast="47" xr6:coauthVersionMax="47" xr10:uidLastSave="{00000000-0000-0000-0000-000000000000}"/>
  <bookViews>
    <workbookView xWindow="61920" yWindow="4320" windowWidth="38700" windowHeight="14850" xr2:uid="{F4D264A2-3EFE-4889-85DF-C15A2FDEE231}"/>
  </bookViews>
  <sheets>
    <sheet name="Top" sheetId="1" r:id="rId1"/>
    <sheet name="Deprecations" sheetId="48" r:id="rId2"/>
    <sheet name="Expedited Errata TS&amp;ICS impact" sheetId="36" r:id="rId3"/>
    <sheet name="Disclaimer" sheetId="3" r:id="rId4"/>
    <sheet name="Release Notes" sheetId="5" r:id="rId5"/>
    <sheet name="80211MP" sheetId="6" r:id="rId6"/>
    <sheet name="80211PAL" sheetId="7" r:id="rId7"/>
    <sheet name="A2MP" sheetId="8" r:id="rId8"/>
    <sheet name="BB" sheetId="9" r:id="rId9"/>
    <sheet name="CS" sheetId="50" r:id="rId10"/>
    <sheet name="GAP" sheetId="38" r:id="rId11"/>
    <sheet name="ATT-GATT" sheetId="39" r:id="rId12"/>
    <sheet name="HCI" sheetId="12" r:id="rId13"/>
    <sheet name="IAL" sheetId="37" r:id="rId14"/>
    <sheet name="L2CAP" sheetId="13" r:id="rId15"/>
    <sheet name="LL" sheetId="14" r:id="rId16"/>
    <sheet name="LMP" sheetId="15" r:id="rId17"/>
    <sheet name="RF" sheetId="16" r:id="rId18"/>
    <sheet name="RFPHY" sheetId="17" r:id="rId19"/>
    <sheet name="SDP" sheetId="18" r:id="rId20"/>
    <sheet name="SM" sheetId="40" r:id="rId21"/>
    <sheet name="Referenced Test Systems" sheetId="20" r:id="rId22"/>
    <sheet name="Allion (ABRTS)" sheetId="23" r:id="rId23"/>
    <sheet name="cetecom advanced (C.BER)" sheetId="24" r:id="rId24"/>
    <sheet name="cetecom advanced (C.BER2)" sheetId="45" r:id="rId25"/>
    <sheet name="CTTL-SYSTEMS (RTSB-A)" sheetId="25" r:id="rId26"/>
    <sheet name="DEKRA (SolutionPRO)" sheetId="26" r:id="rId27"/>
    <sheet name="Ellisys (EBQ)" sheetId="51" r:id="rId28"/>
    <sheet name="Hyper Taiwan (BRITS-A)" sheetId="28" r:id="rId29"/>
    <sheet name="Hyper Taiwan (BRITS-R)" sheetId="29" r:id="rId30"/>
    <sheet name="Interlab Test Products" sheetId="22" r:id="rId31"/>
    <sheet name="Interlab (RFcreations)" sheetId="52" r:id="rId32"/>
    <sheet name="MinLian (BTS)" sheetId="49" r:id="rId33"/>
    <sheet name="RFcreations (blueQCS)" sheetId="27" r:id="rId34"/>
    <sheet name="Teledyne (FRVS)" sheetId="44" r:id="rId35"/>
    <sheet name="Teledyne (Harmony)" sheetId="34" r:id="rId36"/>
    <sheet name="TÜV Rheinland (CTE)" sheetId="21" r:id="rId37"/>
    <sheet name="TCID History" sheetId="43" r:id="rId38"/>
  </sheets>
  <externalReferences>
    <externalReference r:id="rId39"/>
  </externalReferences>
  <definedNames>
    <definedName name="_xlnm._FilterDatabase" localSheetId="11" hidden="1">'ATT-GATT'!$A$7:$K$215</definedName>
    <definedName name="_xlnm._FilterDatabase" localSheetId="8" hidden="1">BB!$A$6:$K$192</definedName>
    <definedName name="_xlnm._FilterDatabase" localSheetId="9" hidden="1">CS!$A$6:$K$307</definedName>
    <definedName name="_xlnm._FilterDatabase" localSheetId="1" hidden="1">Deprecations!$A$13:$L$124</definedName>
    <definedName name="_xlnm._FilterDatabase" localSheetId="27" hidden="1">'Ellisys (EBQ)'!$A$1071:$B$2369</definedName>
    <definedName name="_xlnm._FilterDatabase" localSheetId="10" hidden="1">GAP!$A$6:$K$350</definedName>
    <definedName name="_xlnm._FilterDatabase" localSheetId="12" hidden="1">HCI!$A$7:$K$448</definedName>
    <definedName name="_xlnm._FilterDatabase" localSheetId="13" hidden="1">IAL!$A$6:$K$189</definedName>
    <definedName name="_xlnm._FilterDatabase" localSheetId="14" hidden="1">L2CAP!$A$6:$K$366</definedName>
    <definedName name="_xlnm._FilterDatabase" localSheetId="15" hidden="1">LL!$A$6:$L$1449</definedName>
    <definedName name="_xlnm._FilterDatabase" localSheetId="16" hidden="1">LMP!$A$6:$K$391</definedName>
    <definedName name="_xlnm._FilterDatabase" localSheetId="4" hidden="1">'Release Notes'!$A$6:$E$207</definedName>
    <definedName name="_xlnm._FilterDatabase" localSheetId="17" hidden="1">RF!#REF!</definedName>
    <definedName name="_xlnm._FilterDatabase" localSheetId="33" hidden="1">'RFcreations (blueQCS)'!$A$431:$B$478</definedName>
    <definedName name="_xlnm._FilterDatabase" localSheetId="18" hidden="1">RFPHY!$A$6:$K$128</definedName>
    <definedName name="_xlnm._FilterDatabase" localSheetId="19" hidden="1">SDP!$A$6:$M$65</definedName>
    <definedName name="_xlnm._FilterDatabase" localSheetId="20" hidden="1">SM!$A$6:$K$95</definedName>
    <definedName name="_xlnm._FilterDatabase" localSheetId="37" hidden="1">'TCID History'!$A$4:$C$5</definedName>
    <definedName name="_xlnm._FilterDatabase" localSheetId="34" hidden="1">'Teledyne (FRVS)'!#REF!</definedName>
    <definedName name="_xlnm._FilterDatabase" localSheetId="35" hidden="1">'Teledyne (Harmony)'!$A$421:$G$1424</definedName>
    <definedName name="_Toc125985155" localSheetId="4">'Release Notes'!$E$122</definedName>
    <definedName name="_xlnm.Print_Area" localSheetId="5">'80211MP'!$A$1:$K$62</definedName>
    <definedName name="_xlnm.Print_Area" localSheetId="6">'80211PAL'!$A$1:$K$70</definedName>
    <definedName name="_xlnm.Print_Area" localSheetId="7">A2MP!$A$1:$K$50</definedName>
    <definedName name="_xlnm.Print_Area" localSheetId="8">BB!$A$1:$K$116</definedName>
    <definedName name="_xlnm.Print_Area" localSheetId="9">CS!$A$1:$K$213</definedName>
    <definedName name="_xlnm.Print_Area" localSheetId="1">Deprecations!$A$1:$I$127</definedName>
    <definedName name="_xlnm.Print_Area" localSheetId="3">Disclaimer!$A$1:$A$3</definedName>
    <definedName name="_xlnm.Print_Area" localSheetId="10">GAP!$A$1:$J$356</definedName>
    <definedName name="_xlnm.Print_Area" localSheetId="12">HCI!$A$1:$J$449</definedName>
    <definedName name="_xlnm.Print_Area" localSheetId="13">IAL!$A$1:$K$191</definedName>
    <definedName name="_xlnm.Print_Area" localSheetId="15">LL!$A$1:$K$1513</definedName>
    <definedName name="_xlnm.Print_Area" localSheetId="16">LMP!$A$1:$K$400</definedName>
    <definedName name="_xlnm.Print_Area" localSheetId="21">'Referenced Test Systems'!$A$1:$I$35</definedName>
    <definedName name="_xlnm.Print_Area" localSheetId="17">RF!$A$1:$K$46</definedName>
    <definedName name="_xlnm.Print_Area" localSheetId="18">RFPHY!$A$1:$K$136</definedName>
    <definedName name="_xlnm.Print_Area" localSheetId="19">SDP!$A$1:$K$72</definedName>
    <definedName name="_xlnm.Print_Area" localSheetId="0">Top!$A$1:$I$80</definedName>
    <definedName name="rel_date" localSheetId="27">[1]Top!$B$2</definedName>
    <definedName name="rel_date">Top!$B$2</definedName>
    <definedName name="Z_052324F0_5C4E_4B48_A7D4_A2732DF57382_.wvu.Cols" localSheetId="1" hidden="1">Deprecations!$C:$G,Deprecations!#REF!,Deprecations!#REF!</definedName>
    <definedName name="Z_68731C68_F374_4316_B8D9_90D7D9EA7629_.wvu.FilterData" localSheetId="1" hidden="1">Deprecations!$A$13:$L$124</definedName>
    <definedName name="Z_A33C1C9E_F5AA_4869_97C7_0397660B5D2A_.wvu.FilterData" localSheetId="1" hidden="1">Deprecations!$A$13:$L$124</definedName>
    <definedName name="Z_B7FA0A77_0398_4D9E_A1F6_724E352836D5_.wvu.FilterData" localSheetId="11" hidden="1">'ATT-GATT'!$A$7:$K$215</definedName>
    <definedName name="Z_B7FA0A77_0398_4D9E_A1F6_724E352836D5_.wvu.FilterData" localSheetId="8" hidden="1">BB!$A$6:$HY$108</definedName>
    <definedName name="Z_B7FA0A77_0398_4D9E_A1F6_724E352836D5_.wvu.FilterData" localSheetId="9" hidden="1">CS!$A$6:$HY$205</definedName>
    <definedName name="Z_B7FA0A77_0398_4D9E_A1F6_724E352836D5_.wvu.FilterData" localSheetId="12" hidden="1">HCI!$A$7:$K$448</definedName>
    <definedName name="Z_B7FA0A77_0398_4D9E_A1F6_724E352836D5_.wvu.FilterData" localSheetId="13" hidden="1">IAL!$A$6:$K$189</definedName>
    <definedName name="Z_B7FA0A77_0398_4D9E_A1F6_724E352836D5_.wvu.FilterData" localSheetId="14" hidden="1">L2CAP!$A$6:$K$366</definedName>
    <definedName name="Z_B7FA0A77_0398_4D9E_A1F6_724E352836D5_.wvu.FilterData" localSheetId="15" hidden="1">LL!$A$6:$K$1446</definedName>
    <definedName name="Z_B7FA0A77_0398_4D9E_A1F6_724E352836D5_.wvu.FilterData" localSheetId="4" hidden="1">'Release Notes'!$A$6:$E$6</definedName>
    <definedName name="Z_B7FA0A77_0398_4D9E_A1F6_724E352836D5_.wvu.FilterData" localSheetId="17" hidden="1">RF!#REF!</definedName>
    <definedName name="Z_B7FA0A77_0398_4D9E_A1F6_724E352836D5_.wvu.FilterData" localSheetId="18" hidden="1">RFPHY!#REF!</definedName>
    <definedName name="Z_B7FA0A77_0398_4D9E_A1F6_724E352836D5_.wvu.FilterData" localSheetId="19" hidden="1">SDP!$A$6:$M$65</definedName>
    <definedName name="Z_B7FA0A77_0398_4D9E_A1F6_724E352836D5_.wvu.FilterData" localSheetId="20" hidden="1">SM!$A$6:$K$95</definedName>
    <definedName name="Z_B7FA0A77_0398_4D9E_A1F6_724E352836D5_.wvu.PrintArea" localSheetId="5" hidden="1">'80211MP'!$A$1:$K$62</definedName>
    <definedName name="Z_B7FA0A77_0398_4D9E_A1F6_724E352836D5_.wvu.PrintArea" localSheetId="6" hidden="1">'80211PAL'!$A$1:$K$70</definedName>
    <definedName name="Z_B7FA0A77_0398_4D9E_A1F6_724E352836D5_.wvu.PrintArea" localSheetId="7" hidden="1">A2MP!$A$1:$K$50</definedName>
    <definedName name="Z_B7FA0A77_0398_4D9E_A1F6_724E352836D5_.wvu.PrintArea" localSheetId="8" hidden="1">BB!$A$1:$K$116</definedName>
    <definedName name="Z_B7FA0A77_0398_4D9E_A1F6_724E352836D5_.wvu.PrintArea" localSheetId="9" hidden="1">CS!$A$1:$K$213</definedName>
    <definedName name="Z_B7FA0A77_0398_4D9E_A1F6_724E352836D5_.wvu.PrintArea" localSheetId="3" hidden="1">Disclaimer!$A$1:$A$3</definedName>
    <definedName name="Z_B7FA0A77_0398_4D9E_A1F6_724E352836D5_.wvu.PrintArea" localSheetId="10" hidden="1">GAP!$A$1:$J$356</definedName>
    <definedName name="Z_B7FA0A77_0398_4D9E_A1F6_724E352836D5_.wvu.PrintArea" localSheetId="12" hidden="1">HCI!$A$1:$J$449</definedName>
    <definedName name="Z_B7FA0A77_0398_4D9E_A1F6_724E352836D5_.wvu.PrintArea" localSheetId="13" hidden="1">IAL!$A$1:$K$191</definedName>
    <definedName name="Z_B7FA0A77_0398_4D9E_A1F6_724E352836D5_.wvu.PrintArea" localSheetId="15" hidden="1">LL!$A$1:$K$1513</definedName>
    <definedName name="Z_B7FA0A77_0398_4D9E_A1F6_724E352836D5_.wvu.PrintArea" localSheetId="16" hidden="1">LMP!$A$1:$K$400</definedName>
    <definedName name="Z_B7FA0A77_0398_4D9E_A1F6_724E352836D5_.wvu.PrintArea" localSheetId="21" hidden="1">'Referenced Test Systems'!$A$1:$I$35</definedName>
    <definedName name="Z_B7FA0A77_0398_4D9E_A1F6_724E352836D5_.wvu.PrintArea" localSheetId="17" hidden="1">RF!$A$1:$K$46</definedName>
    <definedName name="Z_B7FA0A77_0398_4D9E_A1F6_724E352836D5_.wvu.PrintArea" localSheetId="18" hidden="1">RFPHY!$A$1:$K$136</definedName>
    <definedName name="Z_B7FA0A77_0398_4D9E_A1F6_724E352836D5_.wvu.PrintArea" localSheetId="19" hidden="1">SDP!$A$1:$K$72</definedName>
    <definedName name="Z_B7FA0A77_0398_4D9E_A1F6_724E352836D5_.wvu.PrintArea" localSheetId="0" hidden="1">Top!$A$1:$I$80</definedName>
    <definedName name="Z_B7FA0A77_0398_4D9E_A1F6_724E352836D5_.wvu.PrintTitles" localSheetId="8" hidden="1">BB!$1:$6</definedName>
    <definedName name="Z_B7FA0A77_0398_4D9E_A1F6_724E352836D5_.wvu.PrintTitles" localSheetId="9" hidden="1">CS!$1:$6</definedName>
    <definedName name="Z_B7FA0A77_0398_4D9E_A1F6_724E352836D5_.wvu.PrintTitles" localSheetId="17" hidden="1">RF!$1:$6</definedName>
    <definedName name="Z_B7FA0A77_0398_4D9E_A1F6_724E352836D5_.wvu.PrintTitles" localSheetId="19" hidden="1">SDP!$1:$6</definedName>
    <definedName name="Z_DD5B128A_D27D_4C86_BE85_93CE6F6A00E4_.wvu.Cols" localSheetId="21" hidden="1">'Referenced Test Systems'!#REF!,'Referenced Test Systems'!#REF!,'Referenced Test Systems'!$G:$G</definedName>
    <definedName name="Z_DD5B128A_D27D_4C86_BE85_93CE6F6A00E4_.wvu.Cols" localSheetId="0" hidden="1">Top!#REF!,Top!#REF!,Top!#REF!</definedName>
    <definedName name="Z_DD5B128A_D27D_4C86_BE85_93CE6F6A00E4_.wvu.PrintTitles" localSheetId="8" hidden="1">BB!$1:$6</definedName>
    <definedName name="Z_DD5B128A_D27D_4C86_BE85_93CE6F6A00E4_.wvu.PrintTitles" localSheetId="9" hidden="1">CS!$1:$6</definedName>
    <definedName name="Z_DD5B128A_D27D_4C86_BE85_93CE6F6A00E4_.wvu.PrintTitles" localSheetId="17" hidden="1">RF!$1:$6</definedName>
    <definedName name="Z_DD5B128A_D27D_4C86_BE85_93CE6F6A00E4_.wvu.PrintTitles" localSheetId="19" hidden="1">SDP!$1:$6</definedName>
    <definedName name="Z_E8617EB4_0A8E_4FFC_96CC_86FDA1EDF7EF_.wvu.FilterData" localSheetId="11" hidden="1">'ATT-GATT'!$A$7:$K$215</definedName>
    <definedName name="Z_E8617EB4_0A8E_4FFC_96CC_86FDA1EDF7EF_.wvu.FilterData" localSheetId="8" hidden="1">BB!$A$6:$HY$108</definedName>
    <definedName name="Z_E8617EB4_0A8E_4FFC_96CC_86FDA1EDF7EF_.wvu.FilterData" localSheetId="9" hidden="1">CS!$A$6:$HY$205</definedName>
    <definedName name="Z_E8617EB4_0A8E_4FFC_96CC_86FDA1EDF7EF_.wvu.FilterData" localSheetId="12" hidden="1">HCI!$A$7:$K$448</definedName>
    <definedName name="Z_E8617EB4_0A8E_4FFC_96CC_86FDA1EDF7EF_.wvu.FilterData" localSheetId="13" hidden="1">IAL!$A$6:$K$189</definedName>
    <definedName name="Z_E8617EB4_0A8E_4FFC_96CC_86FDA1EDF7EF_.wvu.FilterData" localSheetId="14" hidden="1">L2CAP!$A$6:$K$366</definedName>
    <definedName name="Z_E8617EB4_0A8E_4FFC_96CC_86FDA1EDF7EF_.wvu.FilterData" localSheetId="15" hidden="1">LL!$A$6:$K$1446</definedName>
    <definedName name="Z_E8617EB4_0A8E_4FFC_96CC_86FDA1EDF7EF_.wvu.FilterData" localSheetId="4" hidden="1">'Release Notes'!$A$6:$E$6</definedName>
    <definedName name="Z_E8617EB4_0A8E_4FFC_96CC_86FDA1EDF7EF_.wvu.FilterData" localSheetId="17" hidden="1">RF!#REF!</definedName>
    <definedName name="Z_E8617EB4_0A8E_4FFC_96CC_86FDA1EDF7EF_.wvu.FilterData" localSheetId="18" hidden="1">RFPHY!#REF!</definedName>
    <definedName name="Z_E8617EB4_0A8E_4FFC_96CC_86FDA1EDF7EF_.wvu.FilterData" localSheetId="19" hidden="1">SDP!$A$6:$M$65</definedName>
    <definedName name="Z_E8617EB4_0A8E_4FFC_96CC_86FDA1EDF7EF_.wvu.FilterData" localSheetId="20" hidden="1">SM!$A$6:$K$95</definedName>
    <definedName name="Z_E8617EB4_0A8E_4FFC_96CC_86FDA1EDF7EF_.wvu.PrintArea" localSheetId="5" hidden="1">'80211MP'!$A$1:$K$62</definedName>
    <definedName name="Z_E8617EB4_0A8E_4FFC_96CC_86FDA1EDF7EF_.wvu.PrintArea" localSheetId="6" hidden="1">'80211PAL'!$A$1:$K$70</definedName>
    <definedName name="Z_E8617EB4_0A8E_4FFC_96CC_86FDA1EDF7EF_.wvu.PrintArea" localSheetId="7" hidden="1">A2MP!$A$1:$K$50</definedName>
    <definedName name="Z_E8617EB4_0A8E_4FFC_96CC_86FDA1EDF7EF_.wvu.PrintArea" localSheetId="8" hidden="1">BB!$A$1:$K$116</definedName>
    <definedName name="Z_E8617EB4_0A8E_4FFC_96CC_86FDA1EDF7EF_.wvu.PrintArea" localSheetId="9" hidden="1">CS!$A$1:$K$213</definedName>
    <definedName name="Z_E8617EB4_0A8E_4FFC_96CC_86FDA1EDF7EF_.wvu.PrintArea" localSheetId="3" hidden="1">Disclaimer!$A$1:$A$3</definedName>
    <definedName name="Z_E8617EB4_0A8E_4FFC_96CC_86FDA1EDF7EF_.wvu.PrintArea" localSheetId="10" hidden="1">GAP!$A$1:$J$356</definedName>
    <definedName name="Z_E8617EB4_0A8E_4FFC_96CC_86FDA1EDF7EF_.wvu.PrintArea" localSheetId="12" hidden="1">HCI!$A$1:$J$449</definedName>
    <definedName name="Z_E8617EB4_0A8E_4FFC_96CC_86FDA1EDF7EF_.wvu.PrintArea" localSheetId="13" hidden="1">IAL!$A$1:$K$191</definedName>
    <definedName name="Z_E8617EB4_0A8E_4FFC_96CC_86FDA1EDF7EF_.wvu.PrintArea" localSheetId="15" hidden="1">LL!$A$1:$K$1513</definedName>
    <definedName name="Z_E8617EB4_0A8E_4FFC_96CC_86FDA1EDF7EF_.wvu.PrintArea" localSheetId="16" hidden="1">LMP!$A$1:$K$400</definedName>
    <definedName name="Z_E8617EB4_0A8E_4FFC_96CC_86FDA1EDF7EF_.wvu.PrintArea" localSheetId="21" hidden="1">'Referenced Test Systems'!$A$1:$I$35</definedName>
    <definedName name="Z_E8617EB4_0A8E_4FFC_96CC_86FDA1EDF7EF_.wvu.PrintArea" localSheetId="17" hidden="1">RF!$A$1:$K$46</definedName>
    <definedName name="Z_E8617EB4_0A8E_4FFC_96CC_86FDA1EDF7EF_.wvu.PrintArea" localSheetId="18" hidden="1">RFPHY!$A$1:$K$136</definedName>
    <definedName name="Z_E8617EB4_0A8E_4FFC_96CC_86FDA1EDF7EF_.wvu.PrintArea" localSheetId="19" hidden="1">SDP!$A$1:$K$72</definedName>
    <definedName name="Z_E8617EB4_0A8E_4FFC_96CC_86FDA1EDF7EF_.wvu.PrintArea" localSheetId="0" hidden="1">Top!$A$1:$I$80</definedName>
    <definedName name="Z_E8617EB4_0A8E_4FFC_96CC_86FDA1EDF7EF_.wvu.PrintTitles" localSheetId="8" hidden="1">BB!$1:$6</definedName>
    <definedName name="Z_E8617EB4_0A8E_4FFC_96CC_86FDA1EDF7EF_.wvu.PrintTitles" localSheetId="9" hidden="1">CS!$1:$6</definedName>
    <definedName name="Z_E8617EB4_0A8E_4FFC_96CC_86FDA1EDF7EF_.wvu.PrintTitles" localSheetId="17" hidden="1">RF!$1:$6</definedName>
    <definedName name="Z_E8617EB4_0A8E_4FFC_96CC_86FDA1EDF7EF_.wvu.PrintTitles" localSheetId="19" hidden="1">SDP!$1:$6</definedName>
  </definedNames>
  <calcPr calcId="191028"/>
  <customWorkbookViews>
    <customWorkbookView name="Smith, Miles Louis - Personal View" guid="{B7FA0A77-0398-4D9E-A1F6-724E352836D5}" mergeInterval="0" personalView="1" maximized="1" xWindow="-9" yWindow="-9" windowWidth="1938" windowHeight="1218" tabRatio="839" activeSheetId="10" showComments="commIndAndComment"/>
    <customWorkbookView name="hontscha - Personal View" guid="{DD5B128A-D27D-4C86-BE85-93CE6F6A00E4}" mergeInterval="0" personalView="1" maximized="1" windowWidth="1276" windowHeight="833" tabRatio="713" activeSheetId="1" showComments="commIndAndComment"/>
    <customWorkbookView name="Alicia Courtney - Personal View" guid="{E8617EB4-0A8E-4FFC-96CC-86FDA1EDF7EF}" mergeInterval="0" personalView="1" maximized="1" windowWidth="1916" windowHeight="854" tabRatio="839" activeSheetId="10"/>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5" i="17" l="1"/>
  <c r="I193" i="12"/>
  <c r="E7" i="51"/>
  <c r="E6" i="51"/>
  <c r="E4" i="51"/>
  <c r="E5" i="27" l="1"/>
  <c r="K3" i="9" l="1"/>
  <c r="K5" i="12"/>
  <c r="K3" i="40"/>
  <c r="K3" i="18"/>
  <c r="K2" i="16"/>
  <c r="K2" i="17"/>
  <c r="K5" i="39"/>
  <c r="K4" i="39"/>
  <c r="K2" i="18" l="1"/>
  <c r="F12" i="20" l="1"/>
  <c r="A2" i="12"/>
  <c r="E3" i="50"/>
  <c r="E2" i="50"/>
  <c r="F14" i="20" l="1"/>
  <c r="K3" i="13"/>
  <c r="E5" i="12" l="1"/>
  <c r="E3" i="12"/>
  <c r="E4" i="15"/>
  <c r="E3" i="15"/>
  <c r="E4" i="14"/>
  <c r="E3" i="14"/>
  <c r="K3" i="39" l="1"/>
  <c r="K3" i="15"/>
  <c r="I3" i="50"/>
  <c r="I2" i="50"/>
  <c r="A3" i="50"/>
  <c r="A2" i="50"/>
  <c r="B4" i="50"/>
  <c r="A4" i="50"/>
  <c r="K3" i="50"/>
  <c r="K2" i="50"/>
  <c r="I154" i="50" l="1"/>
  <c r="I150" i="50"/>
  <c r="I149" i="50"/>
  <c r="I91" i="50"/>
  <c r="I92" i="50"/>
  <c r="I82" i="50"/>
  <c r="I90" i="50"/>
  <c r="I85" i="50"/>
  <c r="I86" i="50"/>
  <c r="I83" i="50"/>
  <c r="I88" i="50"/>
  <c r="I81" i="50"/>
  <c r="I89" i="50"/>
  <c r="I84" i="50"/>
  <c r="I87" i="50"/>
  <c r="I14" i="50"/>
  <c r="I22" i="50"/>
  <c r="I30" i="50"/>
  <c r="I38" i="50"/>
  <c r="I46" i="50"/>
  <c r="I54" i="50"/>
  <c r="I62" i="50"/>
  <c r="I70" i="50"/>
  <c r="I78" i="50"/>
  <c r="I98" i="50"/>
  <c r="I106" i="50"/>
  <c r="I114" i="50"/>
  <c r="I122" i="50"/>
  <c r="I130" i="50"/>
  <c r="I138" i="50"/>
  <c r="I146" i="50"/>
  <c r="I162" i="50"/>
  <c r="I170" i="50"/>
  <c r="I178" i="50"/>
  <c r="I186" i="50"/>
  <c r="I194" i="50"/>
  <c r="I202" i="50"/>
  <c r="I210" i="50"/>
  <c r="I218" i="50"/>
  <c r="I226" i="50"/>
  <c r="I234" i="50"/>
  <c r="I242" i="50"/>
  <c r="I250" i="50"/>
  <c r="I258" i="50"/>
  <c r="I266" i="50"/>
  <c r="I274" i="50"/>
  <c r="I282" i="50"/>
  <c r="I290" i="50"/>
  <c r="I298" i="50"/>
  <c r="I306" i="50"/>
  <c r="I246" i="50"/>
  <c r="I270" i="50"/>
  <c r="I302" i="50"/>
  <c r="I35" i="50"/>
  <c r="I95" i="50"/>
  <c r="I143" i="50"/>
  <c r="I175" i="50"/>
  <c r="I207" i="50"/>
  <c r="I239" i="50"/>
  <c r="I271" i="50"/>
  <c r="I303" i="50"/>
  <c r="I281" i="50"/>
  <c r="I15" i="50"/>
  <c r="I23" i="50"/>
  <c r="I31" i="50"/>
  <c r="I39" i="50"/>
  <c r="I47" i="50"/>
  <c r="I55" i="50"/>
  <c r="I63" i="50"/>
  <c r="I71" i="50"/>
  <c r="I79" i="50"/>
  <c r="I99" i="50"/>
  <c r="I107" i="50"/>
  <c r="I115" i="50"/>
  <c r="I123" i="50"/>
  <c r="I131" i="50"/>
  <c r="I139" i="50"/>
  <c r="I147" i="50"/>
  <c r="I155" i="50"/>
  <c r="I163" i="50"/>
  <c r="I171" i="50"/>
  <c r="I179" i="50"/>
  <c r="I187" i="50"/>
  <c r="I195" i="50"/>
  <c r="I203" i="50"/>
  <c r="I211" i="50"/>
  <c r="I219" i="50"/>
  <c r="I227" i="50"/>
  <c r="I235" i="50"/>
  <c r="I243" i="50"/>
  <c r="I251" i="50"/>
  <c r="I259" i="50"/>
  <c r="I267" i="50"/>
  <c r="I275" i="50"/>
  <c r="I283" i="50"/>
  <c r="I291" i="50"/>
  <c r="I299" i="50"/>
  <c r="I307" i="50"/>
  <c r="I26" i="50"/>
  <c r="I94" i="50"/>
  <c r="I118" i="50"/>
  <c r="I142" i="50"/>
  <c r="I166" i="50"/>
  <c r="I198" i="50"/>
  <c r="I222" i="50"/>
  <c r="I254" i="50"/>
  <c r="I286" i="50"/>
  <c r="I19" i="50"/>
  <c r="I51" i="50"/>
  <c r="I75" i="50"/>
  <c r="I119" i="50"/>
  <c r="I151" i="50"/>
  <c r="I183" i="50"/>
  <c r="I215" i="50"/>
  <c r="I263" i="50"/>
  <c r="I295" i="50"/>
  <c r="I265" i="50"/>
  <c r="I305" i="50"/>
  <c r="I8" i="50"/>
  <c r="I16" i="50"/>
  <c r="I24" i="50"/>
  <c r="I32" i="50"/>
  <c r="I40" i="50"/>
  <c r="I48" i="50"/>
  <c r="I56" i="50"/>
  <c r="I64" i="50"/>
  <c r="I72" i="50"/>
  <c r="I80" i="50"/>
  <c r="I100" i="50"/>
  <c r="I108" i="50"/>
  <c r="I116" i="50"/>
  <c r="I124" i="50"/>
  <c r="I132" i="50"/>
  <c r="I140" i="50"/>
  <c r="I148" i="50"/>
  <c r="I156" i="50"/>
  <c r="I164" i="50"/>
  <c r="I172" i="50"/>
  <c r="I180" i="50"/>
  <c r="I188" i="50"/>
  <c r="I196" i="50"/>
  <c r="I204" i="50"/>
  <c r="I212" i="50"/>
  <c r="I220" i="50"/>
  <c r="I228" i="50"/>
  <c r="I236" i="50"/>
  <c r="I244" i="50"/>
  <c r="I252" i="50"/>
  <c r="I260" i="50"/>
  <c r="I268" i="50"/>
  <c r="I276" i="50"/>
  <c r="I284" i="50"/>
  <c r="I292" i="50"/>
  <c r="I300" i="50"/>
  <c r="I7" i="50"/>
  <c r="I18" i="50"/>
  <c r="I42" i="50"/>
  <c r="I58" i="50"/>
  <c r="I74" i="50"/>
  <c r="I110" i="50"/>
  <c r="I126" i="50"/>
  <c r="I174" i="50"/>
  <c r="I190" i="50"/>
  <c r="I214" i="50"/>
  <c r="I238" i="50"/>
  <c r="I278" i="50"/>
  <c r="I11" i="50"/>
  <c r="I59" i="50"/>
  <c r="I111" i="50"/>
  <c r="I135" i="50"/>
  <c r="I167" i="50"/>
  <c r="I191" i="50"/>
  <c r="I223" i="50"/>
  <c r="I255" i="50"/>
  <c r="I287" i="50"/>
  <c r="I257" i="50"/>
  <c r="I297" i="50"/>
  <c r="I9" i="50"/>
  <c r="I17" i="50"/>
  <c r="I25" i="50"/>
  <c r="I33" i="50"/>
  <c r="I41" i="50"/>
  <c r="I49" i="50"/>
  <c r="I57" i="50"/>
  <c r="I65" i="50"/>
  <c r="I73" i="50"/>
  <c r="I93" i="50"/>
  <c r="I101" i="50"/>
  <c r="I109" i="50"/>
  <c r="I117" i="50"/>
  <c r="I125" i="50"/>
  <c r="I133" i="50"/>
  <c r="I141" i="50"/>
  <c r="I157" i="50"/>
  <c r="I165" i="50"/>
  <c r="I173" i="50"/>
  <c r="I181" i="50"/>
  <c r="I189" i="50"/>
  <c r="I197" i="50"/>
  <c r="I205" i="50"/>
  <c r="I213" i="50"/>
  <c r="I221" i="50"/>
  <c r="I229" i="50"/>
  <c r="I237" i="50"/>
  <c r="I245" i="50"/>
  <c r="I253" i="50"/>
  <c r="I261" i="50"/>
  <c r="I269" i="50"/>
  <c r="I277" i="50"/>
  <c r="I285" i="50"/>
  <c r="I293" i="50"/>
  <c r="I301" i="50"/>
  <c r="I10" i="50"/>
  <c r="I34" i="50"/>
  <c r="I50" i="50"/>
  <c r="I66" i="50"/>
  <c r="I102" i="50"/>
  <c r="I134" i="50"/>
  <c r="I158" i="50"/>
  <c r="I182" i="50"/>
  <c r="I206" i="50"/>
  <c r="I230" i="50"/>
  <c r="I262" i="50"/>
  <c r="I294" i="50"/>
  <c r="I27" i="50"/>
  <c r="I43" i="50"/>
  <c r="I67" i="50"/>
  <c r="I103" i="50"/>
  <c r="I127" i="50"/>
  <c r="I159" i="50"/>
  <c r="I199" i="50"/>
  <c r="I231" i="50"/>
  <c r="I247" i="50"/>
  <c r="I279" i="50"/>
  <c r="I249" i="50"/>
  <c r="I289" i="50"/>
  <c r="I12" i="50"/>
  <c r="I20" i="50"/>
  <c r="I28" i="50"/>
  <c r="I36" i="50"/>
  <c r="I44" i="50"/>
  <c r="I52" i="50"/>
  <c r="I60" i="50"/>
  <c r="I68" i="50"/>
  <c r="I76" i="50"/>
  <c r="I96" i="50"/>
  <c r="I104" i="50"/>
  <c r="I112" i="50"/>
  <c r="I120" i="50"/>
  <c r="I128" i="50"/>
  <c r="I136" i="50"/>
  <c r="I144" i="50"/>
  <c r="I152" i="50"/>
  <c r="I160" i="50"/>
  <c r="I168" i="50"/>
  <c r="I176" i="50"/>
  <c r="I184" i="50"/>
  <c r="I192" i="50"/>
  <c r="I200" i="50"/>
  <c r="I208" i="50"/>
  <c r="I216" i="50"/>
  <c r="I224" i="50"/>
  <c r="I232" i="50"/>
  <c r="I240" i="50"/>
  <c r="I248" i="50"/>
  <c r="I256" i="50"/>
  <c r="I264" i="50"/>
  <c r="I272" i="50"/>
  <c r="I280" i="50"/>
  <c r="I288" i="50"/>
  <c r="I296" i="50"/>
  <c r="I304" i="50"/>
  <c r="I13" i="50"/>
  <c r="I21" i="50"/>
  <c r="I29" i="50"/>
  <c r="I37" i="50"/>
  <c r="I45" i="50"/>
  <c r="I53" i="50"/>
  <c r="I61" i="50"/>
  <c r="I69" i="50"/>
  <c r="I77" i="50"/>
  <c r="I97" i="50"/>
  <c r="I105" i="50"/>
  <c r="I113" i="50"/>
  <c r="I121" i="50"/>
  <c r="I129" i="50"/>
  <c r="I137" i="50"/>
  <c r="I145" i="50"/>
  <c r="I153" i="50"/>
  <c r="I161" i="50"/>
  <c r="I169" i="50"/>
  <c r="I177" i="50"/>
  <c r="I185" i="50"/>
  <c r="I193" i="50"/>
  <c r="I201" i="50"/>
  <c r="I209" i="50"/>
  <c r="I217" i="50"/>
  <c r="I225" i="50"/>
  <c r="I233" i="50"/>
  <c r="I241" i="50"/>
  <c r="I273" i="50"/>
  <c r="K2" i="37"/>
  <c r="K3" i="14"/>
  <c r="K2" i="14"/>
  <c r="K2" i="13" l="1"/>
  <c r="P421" i="34"/>
  <c r="R421" i="34"/>
  <c r="Q421" i="34"/>
  <c r="I3" i="15"/>
  <c r="I4" i="15"/>
  <c r="A3" i="15"/>
  <c r="A2" i="15"/>
  <c r="A3" i="14"/>
  <c r="A2" i="14"/>
  <c r="I4" i="14"/>
  <c r="I3" i="14"/>
  <c r="K2" i="40"/>
  <c r="K3" i="17"/>
  <c r="I5" i="12"/>
  <c r="K3" i="12"/>
  <c r="B4" i="37" l="1"/>
  <c r="B5" i="39"/>
  <c r="B4" i="38"/>
  <c r="I26" i="38" s="1"/>
  <c r="I10" i="39" l="1"/>
  <c r="I188" i="39"/>
  <c r="I189" i="39"/>
  <c r="I190" i="39"/>
  <c r="I348" i="38"/>
  <c r="I350" i="38"/>
  <c r="I349" i="38"/>
  <c r="I347" i="38"/>
  <c r="I108" i="37"/>
  <c r="I24" i="37"/>
  <c r="I346" i="38"/>
  <c r="I345" i="38"/>
  <c r="I116" i="39"/>
  <c r="I117" i="39"/>
  <c r="I118" i="39"/>
  <c r="I115" i="39"/>
  <c r="I107" i="37"/>
  <c r="I138" i="37"/>
  <c r="I139" i="37"/>
  <c r="I103" i="37"/>
  <c r="I23" i="37"/>
  <c r="I104" i="37"/>
  <c r="I21" i="37"/>
  <c r="I140" i="37"/>
  <c r="I141" i="37"/>
  <c r="I105" i="37"/>
  <c r="I20" i="37"/>
  <c r="I102" i="37"/>
  <c r="I41" i="37"/>
  <c r="I106" i="37"/>
  <c r="I43" i="37"/>
  <c r="I44" i="37"/>
  <c r="I22" i="37"/>
  <c r="I42" i="37"/>
  <c r="I343" i="38"/>
  <c r="I344" i="38"/>
  <c r="I90" i="38"/>
  <c r="I160" i="38"/>
  <c r="I89" i="38"/>
  <c r="I161" i="38"/>
  <c r="I163" i="38"/>
  <c r="I162" i="38"/>
  <c r="I27" i="37"/>
  <c r="I76" i="37"/>
  <c r="I111" i="37"/>
  <c r="I28" i="37"/>
  <c r="I112" i="37"/>
  <c r="I75" i="37"/>
  <c r="I149" i="38"/>
  <c r="I151" i="38"/>
  <c r="I150" i="38"/>
  <c r="I159" i="38"/>
  <c r="I341" i="38"/>
  <c r="I36" i="37"/>
  <c r="I114" i="37"/>
  <c r="I122" i="37"/>
  <c r="I130" i="37"/>
  <c r="I143" i="37"/>
  <c r="I151" i="37"/>
  <c r="I159" i="37"/>
  <c r="I167" i="37"/>
  <c r="I175" i="37"/>
  <c r="I183" i="37"/>
  <c r="I99" i="37"/>
  <c r="I81" i="37"/>
  <c r="I89" i="37"/>
  <c r="I97" i="37"/>
  <c r="I47" i="37"/>
  <c r="I55" i="37"/>
  <c r="I66" i="37"/>
  <c r="I116" i="37"/>
  <c r="I124" i="37"/>
  <c r="I132" i="37"/>
  <c r="I145" i="37"/>
  <c r="I153" i="37"/>
  <c r="I161" i="37"/>
  <c r="I169" i="37"/>
  <c r="I177" i="37"/>
  <c r="I185" i="37"/>
  <c r="I101" i="37"/>
  <c r="I83" i="37"/>
  <c r="I91" i="37"/>
  <c r="I77" i="37"/>
  <c r="I49" i="37"/>
  <c r="I57" i="37"/>
  <c r="I68" i="37"/>
  <c r="I117" i="37"/>
  <c r="I125" i="37"/>
  <c r="I133" i="37"/>
  <c r="I146" i="37"/>
  <c r="I154" i="37"/>
  <c r="I162" i="37"/>
  <c r="I170" i="37"/>
  <c r="I178" i="37"/>
  <c r="I186" i="37"/>
  <c r="I109" i="37"/>
  <c r="I84" i="37"/>
  <c r="I92" i="37"/>
  <c r="I70" i="37"/>
  <c r="I50" i="37"/>
  <c r="I59" i="37"/>
  <c r="I69" i="37"/>
  <c r="I118" i="37"/>
  <c r="I126" i="37"/>
  <c r="I134" i="37"/>
  <c r="I147" i="37"/>
  <c r="I119" i="37"/>
  <c r="I127" i="37"/>
  <c r="I135" i="37"/>
  <c r="I148" i="37"/>
  <c r="I156" i="37"/>
  <c r="I164" i="37"/>
  <c r="I172" i="37"/>
  <c r="I180" i="37"/>
  <c r="I188" i="37"/>
  <c r="I78" i="37"/>
  <c r="I86" i="37"/>
  <c r="I94" i="37"/>
  <c r="I72" i="37"/>
  <c r="I52" i="37"/>
  <c r="I61" i="37"/>
  <c r="I30" i="37"/>
  <c r="I64" i="37"/>
  <c r="I120" i="37"/>
  <c r="I128" i="37"/>
  <c r="I136" i="37"/>
  <c r="I149" i="37"/>
  <c r="I157" i="37"/>
  <c r="I165" i="37"/>
  <c r="I173" i="37"/>
  <c r="I181" i="37"/>
  <c r="I189" i="37"/>
  <c r="I79" i="37"/>
  <c r="I87" i="37"/>
  <c r="I95" i="37"/>
  <c r="I73" i="37"/>
  <c r="I53" i="37"/>
  <c r="I62" i="37"/>
  <c r="I31" i="37"/>
  <c r="I63" i="37"/>
  <c r="I121" i="37"/>
  <c r="I129" i="37"/>
  <c r="I137" i="37"/>
  <c r="I150" i="37"/>
  <c r="I158" i="37"/>
  <c r="I166" i="37"/>
  <c r="I174" i="37"/>
  <c r="I182" i="37"/>
  <c r="I113" i="37"/>
  <c r="I80" i="37"/>
  <c r="I88" i="37"/>
  <c r="I96" i="37"/>
  <c r="I74" i="37"/>
  <c r="I54" i="37"/>
  <c r="I65" i="37"/>
  <c r="I32" i="37"/>
  <c r="I35" i="37"/>
  <c r="I152" i="37"/>
  <c r="I184" i="37"/>
  <c r="I98" i="37"/>
  <c r="I33" i="37"/>
  <c r="I11" i="37"/>
  <c r="I19" i="37"/>
  <c r="I155" i="37"/>
  <c r="I187" i="37"/>
  <c r="I71" i="37"/>
  <c r="I34" i="37"/>
  <c r="I12" i="37"/>
  <c r="I25" i="37"/>
  <c r="I160" i="37"/>
  <c r="I100" i="37"/>
  <c r="I48" i="37"/>
  <c r="I37" i="37"/>
  <c r="I13" i="37"/>
  <c r="I26" i="37"/>
  <c r="I163" i="37"/>
  <c r="I110" i="37"/>
  <c r="I51" i="37"/>
  <c r="I38" i="37"/>
  <c r="I14" i="37"/>
  <c r="I9" i="37"/>
  <c r="I115" i="37"/>
  <c r="I168" i="37"/>
  <c r="I82" i="37"/>
  <c r="I56" i="37"/>
  <c r="I39" i="37"/>
  <c r="I15" i="37"/>
  <c r="I7" i="37"/>
  <c r="I123" i="37"/>
  <c r="I93" i="37"/>
  <c r="I17" i="37"/>
  <c r="I60" i="37"/>
  <c r="I131" i="37"/>
  <c r="I18" i="37"/>
  <c r="I144" i="37"/>
  <c r="I67" i="37"/>
  <c r="I29" i="37"/>
  <c r="I171" i="37"/>
  <c r="I46" i="37"/>
  <c r="I176" i="37"/>
  <c r="I40" i="37"/>
  <c r="I179" i="37"/>
  <c r="I10" i="37"/>
  <c r="I16" i="37"/>
  <c r="I85" i="37"/>
  <c r="I90" i="37"/>
  <c r="I322" i="38"/>
  <c r="I330" i="38"/>
  <c r="I338" i="38"/>
  <c r="I316" i="38"/>
  <c r="I298" i="38"/>
  <c r="I306" i="38"/>
  <c r="I296" i="38"/>
  <c r="I285" i="38"/>
  <c r="I227" i="38"/>
  <c r="I323" i="38"/>
  <c r="I331" i="38"/>
  <c r="I339" i="38"/>
  <c r="I317" i="38"/>
  <c r="I299" i="38"/>
  <c r="I289" i="38"/>
  <c r="I297" i="38"/>
  <c r="I324" i="38"/>
  <c r="I332" i="38"/>
  <c r="I340" i="38"/>
  <c r="I318" i="38"/>
  <c r="I300" i="38"/>
  <c r="I290" i="38"/>
  <c r="I279" i="38"/>
  <c r="I287" i="38"/>
  <c r="I325" i="38"/>
  <c r="I333" i="38"/>
  <c r="I319" i="38"/>
  <c r="I301" i="38"/>
  <c r="I291" i="38"/>
  <c r="I280" i="38"/>
  <c r="I288" i="38"/>
  <c r="I326" i="38"/>
  <c r="I334" i="38"/>
  <c r="I312" i="38"/>
  <c r="I320" i="38"/>
  <c r="I302" i="38"/>
  <c r="I292" i="38"/>
  <c r="I281" i="38"/>
  <c r="I313" i="38"/>
  <c r="I305" i="38"/>
  <c r="I278" i="38"/>
  <c r="I232" i="38"/>
  <c r="I240" i="38"/>
  <c r="I248" i="38"/>
  <c r="I256" i="38"/>
  <c r="I264" i="38"/>
  <c r="I272" i="38"/>
  <c r="I215" i="38"/>
  <c r="I191" i="38"/>
  <c r="I199" i="38"/>
  <c r="I207" i="38"/>
  <c r="I174" i="38"/>
  <c r="I182" i="38"/>
  <c r="I165" i="38"/>
  <c r="I143" i="38"/>
  <c r="I127" i="38"/>
  <c r="I135" i="38"/>
  <c r="I114" i="38"/>
  <c r="I93" i="38"/>
  <c r="I101" i="38"/>
  <c r="I109" i="38"/>
  <c r="I76" i="38"/>
  <c r="I70" i="38"/>
  <c r="I59" i="38"/>
  <c r="I55" i="38"/>
  <c r="I27" i="38"/>
  <c r="I35" i="38"/>
  <c r="I22" i="38"/>
  <c r="I15" i="38"/>
  <c r="I314" i="38"/>
  <c r="I293" i="38"/>
  <c r="I276" i="38"/>
  <c r="I233" i="38"/>
  <c r="I241" i="38"/>
  <c r="I249" i="38"/>
  <c r="I257" i="38"/>
  <c r="I265" i="38"/>
  <c r="I273" i="38"/>
  <c r="I216" i="38"/>
  <c r="I192" i="38"/>
  <c r="I208" i="38"/>
  <c r="I175" i="38"/>
  <c r="I185" i="38"/>
  <c r="I144" i="38"/>
  <c r="I136" i="38"/>
  <c r="I115" i="38"/>
  <c r="I94" i="38"/>
  <c r="I88" i="38"/>
  <c r="I77" i="38"/>
  <c r="I57" i="38"/>
  <c r="I48" i="38"/>
  <c r="I36" i="38"/>
  <c r="I16" i="38"/>
  <c r="I238" i="38"/>
  <c r="I180" i="38"/>
  <c r="I99" i="38"/>
  <c r="I24" i="38"/>
  <c r="I304" i="38"/>
  <c r="I239" i="38"/>
  <c r="I247" i="38"/>
  <c r="I255" i="38"/>
  <c r="I263" i="38"/>
  <c r="I271" i="38"/>
  <c r="I219" i="38"/>
  <c r="I198" i="38"/>
  <c r="I206" i="38"/>
  <c r="I181" i="38"/>
  <c r="I153" i="38"/>
  <c r="I142" i="38"/>
  <c r="I134" i="38"/>
  <c r="I100" i="38"/>
  <c r="I71" i="38"/>
  <c r="I25" i="38"/>
  <c r="I42" i="38"/>
  <c r="I321" i="38"/>
  <c r="I200" i="38"/>
  <c r="I128" i="38"/>
  <c r="I102" i="38"/>
  <c r="I69" i="38"/>
  <c r="I28" i="38"/>
  <c r="I8" i="38"/>
  <c r="I303" i="38"/>
  <c r="I254" i="38"/>
  <c r="I222" i="38"/>
  <c r="I197" i="38"/>
  <c r="I172" i="38"/>
  <c r="I125" i="38"/>
  <c r="I91" i="38"/>
  <c r="I62" i="38"/>
  <c r="I33" i="38"/>
  <c r="I13" i="38"/>
  <c r="I337" i="38"/>
  <c r="I190" i="38"/>
  <c r="I169" i="38"/>
  <c r="I113" i="38"/>
  <c r="I60" i="38"/>
  <c r="I327" i="38"/>
  <c r="I315" i="38"/>
  <c r="I294" i="38"/>
  <c r="I225" i="38"/>
  <c r="I234" i="38"/>
  <c r="I242" i="38"/>
  <c r="I250" i="38"/>
  <c r="I258" i="38"/>
  <c r="I266" i="38"/>
  <c r="I274" i="38"/>
  <c r="I217" i="38"/>
  <c r="I193" i="38"/>
  <c r="I201" i="38"/>
  <c r="I209" i="38"/>
  <c r="I176" i="38"/>
  <c r="I186" i="38"/>
  <c r="I154" i="38"/>
  <c r="I145" i="38"/>
  <c r="I129" i="38"/>
  <c r="I137" i="38"/>
  <c r="I116" i="38"/>
  <c r="I95" i="38"/>
  <c r="I103" i="38"/>
  <c r="I83" i="38"/>
  <c r="I78" i="38"/>
  <c r="I68" i="38"/>
  <c r="I49" i="38"/>
  <c r="I45" i="38"/>
  <c r="I29" i="38"/>
  <c r="I37" i="38"/>
  <c r="I9" i="38"/>
  <c r="I17" i="38"/>
  <c r="I308" i="38"/>
  <c r="I245" i="38"/>
  <c r="I269" i="38"/>
  <c r="I188" i="38"/>
  <c r="I204" i="38"/>
  <c r="I179" i="38"/>
  <c r="I124" i="38"/>
  <c r="I111" i="38"/>
  <c r="I98" i="38"/>
  <c r="I86" i="38"/>
  <c r="I64" i="38"/>
  <c r="I32" i="38"/>
  <c r="I12" i="38"/>
  <c r="I270" i="38"/>
  <c r="I73" i="38"/>
  <c r="I328" i="38"/>
  <c r="I311" i="38"/>
  <c r="I295" i="38"/>
  <c r="I226" i="38"/>
  <c r="I235" i="38"/>
  <c r="I243" i="38"/>
  <c r="I251" i="38"/>
  <c r="I259" i="38"/>
  <c r="I267" i="38"/>
  <c r="I224" i="38"/>
  <c r="I214" i="38"/>
  <c r="I194" i="38"/>
  <c r="I202" i="38"/>
  <c r="I210" i="38"/>
  <c r="I177" i="38"/>
  <c r="I171" i="38"/>
  <c r="I155" i="38"/>
  <c r="I138" i="38"/>
  <c r="I146" i="38"/>
  <c r="I130" i="38"/>
  <c r="I123" i="38"/>
  <c r="I117" i="38"/>
  <c r="I96" i="38"/>
  <c r="I104" i="38"/>
  <c r="I84" i="38"/>
  <c r="I79" i="38"/>
  <c r="I66" i="38"/>
  <c r="I50" i="38"/>
  <c r="I46" i="38"/>
  <c r="I30" i="38"/>
  <c r="I38" i="38"/>
  <c r="I10" i="38"/>
  <c r="I18" i="38"/>
  <c r="I329" i="38"/>
  <c r="I309" i="38"/>
  <c r="I282" i="38"/>
  <c r="I228" i="38"/>
  <c r="I236" i="38"/>
  <c r="I244" i="38"/>
  <c r="I252" i="38"/>
  <c r="I260" i="38"/>
  <c r="I268" i="38"/>
  <c r="I220" i="38"/>
  <c r="I184" i="38"/>
  <c r="I195" i="38"/>
  <c r="I203" i="38"/>
  <c r="I211" i="38"/>
  <c r="I178" i="38"/>
  <c r="I166" i="38"/>
  <c r="I156" i="38"/>
  <c r="I139" i="38"/>
  <c r="I147" i="38"/>
  <c r="I131" i="38"/>
  <c r="I110" i="38"/>
  <c r="I118" i="38"/>
  <c r="I97" i="38"/>
  <c r="I105" i="38"/>
  <c r="I85" i="38"/>
  <c r="I80" i="38"/>
  <c r="I65" i="38"/>
  <c r="I51" i="38"/>
  <c r="I44" i="38"/>
  <c r="I31" i="38"/>
  <c r="I39" i="38"/>
  <c r="I11" i="38"/>
  <c r="I19" i="38"/>
  <c r="I335" i="38"/>
  <c r="I283" i="38"/>
  <c r="I229" i="38"/>
  <c r="I237" i="38"/>
  <c r="I253" i="38"/>
  <c r="I261" i="38"/>
  <c r="I221" i="38"/>
  <c r="I196" i="38"/>
  <c r="I183" i="38"/>
  <c r="I167" i="38"/>
  <c r="I140" i="38"/>
  <c r="I132" i="38"/>
  <c r="I119" i="38"/>
  <c r="I106" i="38"/>
  <c r="I74" i="38"/>
  <c r="I52" i="38"/>
  <c r="I23" i="38"/>
  <c r="I40" i="38"/>
  <c r="I20" i="38"/>
  <c r="I133" i="38"/>
  <c r="I286" i="38"/>
  <c r="I173" i="38"/>
  <c r="I126" i="38"/>
  <c r="I92" i="38"/>
  <c r="I75" i="38"/>
  <c r="I54" i="38"/>
  <c r="I14" i="38"/>
  <c r="I336" i="38"/>
  <c r="I284" i="38"/>
  <c r="I230" i="38"/>
  <c r="I246" i="38"/>
  <c r="I262" i="38"/>
  <c r="I189" i="38"/>
  <c r="I205" i="38"/>
  <c r="I168" i="38"/>
  <c r="I141" i="38"/>
  <c r="I112" i="38"/>
  <c r="I107" i="38"/>
  <c r="I82" i="38"/>
  <c r="I53" i="38"/>
  <c r="I41" i="38"/>
  <c r="I7" i="38"/>
  <c r="I231" i="38"/>
  <c r="I108" i="38"/>
  <c r="I34" i="38"/>
  <c r="I210" i="39"/>
  <c r="I187" i="39"/>
  <c r="I198" i="39"/>
  <c r="I182" i="39"/>
  <c r="I150" i="39"/>
  <c r="I158" i="39"/>
  <c r="I166" i="39"/>
  <c r="I174" i="39"/>
  <c r="I130" i="39"/>
  <c r="I138" i="39"/>
  <c r="I110" i="39"/>
  <c r="I120" i="39"/>
  <c r="I128" i="39"/>
  <c r="I101" i="39"/>
  <c r="I89" i="39"/>
  <c r="I48" i="39"/>
  <c r="I56" i="39"/>
  <c r="I64" i="39"/>
  <c r="I72" i="39"/>
  <c r="I80" i="39"/>
  <c r="I15" i="39"/>
  <c r="I23" i="39"/>
  <c r="I31" i="39"/>
  <c r="I39" i="39"/>
  <c r="I211" i="39"/>
  <c r="I191" i="39"/>
  <c r="I199" i="39"/>
  <c r="I143" i="39"/>
  <c r="I151" i="39"/>
  <c r="I159" i="39"/>
  <c r="I167" i="39"/>
  <c r="I175" i="39"/>
  <c r="I131" i="39"/>
  <c r="I139" i="39"/>
  <c r="I111" i="39"/>
  <c r="I121" i="39"/>
  <c r="I129" i="39"/>
  <c r="I102" i="39"/>
  <c r="I90" i="39"/>
  <c r="I49" i="39"/>
  <c r="I57" i="39"/>
  <c r="I65" i="39"/>
  <c r="I73" i="39"/>
  <c r="I46" i="39"/>
  <c r="I16" i="39"/>
  <c r="I24" i="39"/>
  <c r="I32" i="39"/>
  <c r="I40" i="39"/>
  <c r="I212" i="39"/>
  <c r="I192" i="39"/>
  <c r="I200" i="39"/>
  <c r="I144" i="39"/>
  <c r="I152" i="39"/>
  <c r="I160" i="39"/>
  <c r="I168" i="39"/>
  <c r="I176" i="39"/>
  <c r="I132" i="39"/>
  <c r="I140" i="39"/>
  <c r="I112" i="39"/>
  <c r="I122" i="39"/>
  <c r="I95" i="39"/>
  <c r="I103" i="39"/>
  <c r="I91" i="39"/>
  <c r="I50" i="39"/>
  <c r="I58" i="39"/>
  <c r="I66" i="39"/>
  <c r="I74" i="39"/>
  <c r="I9" i="39"/>
  <c r="I17" i="39"/>
  <c r="I25" i="39"/>
  <c r="I33" i="39"/>
  <c r="I41" i="39"/>
  <c r="I213" i="39"/>
  <c r="I193" i="39"/>
  <c r="I201" i="39"/>
  <c r="I145" i="39"/>
  <c r="I153" i="39"/>
  <c r="I161" i="39"/>
  <c r="I169" i="39"/>
  <c r="I177" i="39"/>
  <c r="I133" i="39"/>
  <c r="I105" i="39"/>
  <c r="I113" i="39"/>
  <c r="I123" i="39"/>
  <c r="I96" i="39"/>
  <c r="I104" i="39"/>
  <c r="I85" i="39"/>
  <c r="I51" i="39"/>
  <c r="I59" i="39"/>
  <c r="I67" i="39"/>
  <c r="I75" i="39"/>
  <c r="I18" i="39"/>
  <c r="I26" i="39"/>
  <c r="I34" i="39"/>
  <c r="I42" i="39"/>
  <c r="I206" i="39"/>
  <c r="I214" i="39"/>
  <c r="I194" i="39"/>
  <c r="I202" i="39"/>
  <c r="I146" i="39"/>
  <c r="I154" i="39"/>
  <c r="I162" i="39"/>
  <c r="I170" i="39"/>
  <c r="I178" i="39"/>
  <c r="I134" i="39"/>
  <c r="I106" i="39"/>
  <c r="I114" i="39"/>
  <c r="I124" i="39"/>
  <c r="I97" i="39"/>
  <c r="I94" i="39"/>
  <c r="I52" i="39"/>
  <c r="I60" i="39"/>
  <c r="I68" i="39"/>
  <c r="I76" i="39"/>
  <c r="I11" i="39"/>
  <c r="I19" i="39"/>
  <c r="I27" i="39"/>
  <c r="I35" i="39"/>
  <c r="I43" i="39"/>
  <c r="I208" i="39"/>
  <c r="I203" i="39"/>
  <c r="I157" i="39"/>
  <c r="I180" i="39"/>
  <c r="I100" i="39"/>
  <c r="I54" i="39"/>
  <c r="I77" i="39"/>
  <c r="I22" i="39"/>
  <c r="I8" i="39"/>
  <c r="I185" i="39"/>
  <c r="I78" i="39"/>
  <c r="I20" i="39"/>
  <c r="I207" i="39"/>
  <c r="I99" i="39"/>
  <c r="I71" i="39"/>
  <c r="I44" i="39"/>
  <c r="I209" i="39"/>
  <c r="I163" i="39"/>
  <c r="I142" i="39"/>
  <c r="I86" i="39"/>
  <c r="I55" i="39"/>
  <c r="I28" i="39"/>
  <c r="I155" i="39"/>
  <c r="I197" i="39"/>
  <c r="I109" i="39"/>
  <c r="I53" i="39"/>
  <c r="I21" i="39"/>
  <c r="I215" i="39"/>
  <c r="I183" i="39"/>
  <c r="I164" i="39"/>
  <c r="I135" i="39"/>
  <c r="I119" i="39"/>
  <c r="I87" i="39"/>
  <c r="I61" i="39"/>
  <c r="I79" i="39"/>
  <c r="I29" i="39"/>
  <c r="I195" i="39"/>
  <c r="I14" i="39"/>
  <c r="I156" i="39"/>
  <c r="I205" i="39"/>
  <c r="I147" i="39"/>
  <c r="I165" i="39"/>
  <c r="I136" i="39"/>
  <c r="I125" i="39"/>
  <c r="I88" i="39"/>
  <c r="I62" i="39"/>
  <c r="I12" i="39"/>
  <c r="I30" i="39"/>
  <c r="I186" i="39"/>
  <c r="I148" i="39"/>
  <c r="I171" i="39"/>
  <c r="I137" i="39"/>
  <c r="I126" i="39"/>
  <c r="I63" i="39"/>
  <c r="I13" i="39"/>
  <c r="I36" i="39"/>
  <c r="I149" i="39"/>
  <c r="I172" i="39"/>
  <c r="I107" i="39"/>
  <c r="I127" i="39"/>
  <c r="I82" i="39"/>
  <c r="I69" i="39"/>
  <c r="I37" i="39"/>
  <c r="I196" i="39"/>
  <c r="I173" i="39"/>
  <c r="I108" i="39"/>
  <c r="I98" i="39"/>
  <c r="I47" i="39"/>
  <c r="I70" i="39"/>
  <c r="I38" i="39"/>
  <c r="I179" i="39"/>
  <c r="K3" i="38"/>
  <c r="O421" i="34" l="1"/>
  <c r="E5" i="34" l="1"/>
  <c r="E4" i="34"/>
  <c r="K2" i="15" l="1"/>
  <c r="K2" i="12"/>
  <c r="K2" i="38"/>
  <c r="K2" i="9"/>
  <c r="A3" i="40" l="1"/>
  <c r="A4" i="39"/>
  <c r="A3" i="38"/>
  <c r="B4" i="14"/>
  <c r="B4" i="15"/>
  <c r="F13" i="20"/>
  <c r="I69" i="15" l="1"/>
  <c r="I70" i="15"/>
  <c r="I65" i="15"/>
  <c r="I66" i="15"/>
  <c r="I169" i="15"/>
  <c r="I67" i="15"/>
  <c r="I68" i="15"/>
  <c r="I71" i="15"/>
  <c r="I433" i="14"/>
  <c r="I1140" i="14"/>
  <c r="I1148" i="14"/>
  <c r="I649" i="14"/>
  <c r="I579" i="14"/>
  <c r="I320" i="14"/>
  <c r="I328" i="14"/>
  <c r="I196" i="14"/>
  <c r="I580" i="14"/>
  <c r="I329" i="14"/>
  <c r="I1150" i="14"/>
  <c r="I194" i="14"/>
  <c r="I325" i="14"/>
  <c r="I1141" i="14"/>
  <c r="I1142" i="14"/>
  <c r="I1143" i="14"/>
  <c r="I1144" i="14"/>
  <c r="I645" i="14"/>
  <c r="I575" i="14"/>
  <c r="I324" i="14"/>
  <c r="I395" i="14"/>
  <c r="I213" i="14"/>
  <c r="I646" i="14"/>
  <c r="I576" i="14"/>
  <c r="I323" i="14"/>
  <c r="I396" i="14"/>
  <c r="I212" i="14"/>
  <c r="I574" i="14"/>
  <c r="I394" i="14"/>
  <c r="I214" i="14"/>
  <c r="I1145" i="14"/>
  <c r="I1146" i="14"/>
  <c r="I647" i="14"/>
  <c r="I577" i="14"/>
  <c r="I322" i="14"/>
  <c r="I397" i="14"/>
  <c r="I211" i="14"/>
  <c r="I572" i="14"/>
  <c r="I392" i="14"/>
  <c r="I195" i="14"/>
  <c r="I1147" i="14"/>
  <c r="I648" i="14"/>
  <c r="I578" i="14"/>
  <c r="I321" i="14"/>
  <c r="I327" i="14"/>
  <c r="I197" i="14"/>
  <c r="I1149" i="14"/>
  <c r="I573" i="14"/>
  <c r="I581" i="14"/>
  <c r="I393" i="14"/>
  <c r="I330" i="14"/>
  <c r="I644" i="14"/>
  <c r="I386" i="15"/>
  <c r="I385" i="15"/>
  <c r="I168" i="15"/>
  <c r="I77" i="15"/>
  <c r="I76" i="15"/>
  <c r="I75" i="15"/>
  <c r="I74" i="15"/>
  <c r="I72" i="15"/>
  <c r="I73" i="15"/>
  <c r="I1139" i="14"/>
  <c r="I894" i="14"/>
  <c r="I1000" i="14"/>
  <c r="I996" i="14"/>
  <c r="I1005" i="14"/>
  <c r="I998" i="14"/>
  <c r="I999" i="14"/>
  <c r="I1001" i="14"/>
  <c r="I994" i="14"/>
  <c r="I995" i="14"/>
  <c r="I1004" i="14"/>
  <c r="I1002" i="14"/>
  <c r="I1003" i="14"/>
  <c r="I997" i="14"/>
  <c r="I1006" i="14"/>
  <c r="I1007" i="14"/>
  <c r="I126" i="14"/>
  <c r="I185" i="14"/>
  <c r="I886" i="14"/>
  <c r="I771" i="14"/>
  <c r="I832" i="14"/>
  <c r="I885" i="14"/>
  <c r="I715" i="14"/>
  <c r="I770" i="14"/>
  <c r="I831" i="14"/>
  <c r="I884" i="14"/>
  <c r="I714" i="14"/>
  <c r="I769" i="14"/>
  <c r="I830" i="14"/>
  <c r="I1347" i="14"/>
  <c r="I829" i="14"/>
  <c r="I643" i="14"/>
  <c r="I712" i="14"/>
  <c r="I1348" i="14"/>
  <c r="I768" i="14"/>
  <c r="I713" i="14"/>
  <c r="I1298" i="14"/>
  <c r="I1135" i="14"/>
  <c r="I1136" i="14"/>
  <c r="I1137" i="14"/>
  <c r="I1138" i="14"/>
  <c r="I883" i="14"/>
  <c r="I400" i="14"/>
  <c r="I234" i="14"/>
  <c r="I125" i="14"/>
  <c r="I233" i="14"/>
  <c r="I235" i="14"/>
  <c r="I391" i="14"/>
  <c r="I232" i="14"/>
  <c r="I184" i="14"/>
  <c r="I399" i="14"/>
  <c r="I398" i="14"/>
  <c r="I651" i="14"/>
  <c r="I650" i="14"/>
  <c r="I652" i="14"/>
  <c r="I483" i="14"/>
  <c r="I481" i="14"/>
  <c r="I484" i="14"/>
  <c r="I482" i="14"/>
  <c r="I1181" i="14"/>
  <c r="I1182" i="14"/>
  <c r="I1184" i="14"/>
  <c r="I1180" i="14"/>
  <c r="I1183" i="14"/>
  <c r="I451" i="14"/>
  <c r="I442" i="14"/>
  <c r="I450" i="14"/>
  <c r="I209" i="14"/>
  <c r="I1008" i="14"/>
  <c r="I452" i="14"/>
  <c r="I443" i="14"/>
  <c r="I404" i="14"/>
  <c r="I210" i="14"/>
  <c r="I66" i="14"/>
  <c r="I453" i="14"/>
  <c r="I444" i="14"/>
  <c r="I405" i="14"/>
  <c r="I183" i="14"/>
  <c r="I65" i="14"/>
  <c r="I454" i="14"/>
  <c r="I445" i="14"/>
  <c r="I186" i="14"/>
  <c r="I447" i="14"/>
  <c r="I448" i="14"/>
  <c r="I455" i="14"/>
  <c r="I446" i="14"/>
  <c r="I64" i="14"/>
  <c r="I456" i="14"/>
  <c r="I993" i="14"/>
  <c r="I973" i="14"/>
  <c r="I441" i="14"/>
  <c r="I449" i="14"/>
  <c r="I208" i="14"/>
  <c r="I440" i="14"/>
  <c r="I64" i="15"/>
  <c r="I63" i="15"/>
  <c r="I62" i="15"/>
  <c r="I1114" i="14"/>
  <c r="I985" i="14"/>
  <c r="I977" i="14"/>
  <c r="I847" i="14"/>
  <c r="I835" i="14"/>
  <c r="I794" i="14"/>
  <c r="I783" i="14"/>
  <c r="I772" i="14"/>
  <c r="I733" i="14"/>
  <c r="I719" i="14"/>
  <c r="I694" i="14"/>
  <c r="I669" i="14"/>
  <c r="I660" i="14"/>
  <c r="I642" i="14"/>
  <c r="I436" i="14"/>
  <c r="I38" i="14"/>
  <c r="I868" i="14"/>
  <c r="I853" i="14"/>
  <c r="I861" i="14"/>
  <c r="I817" i="14"/>
  <c r="I808" i="14"/>
  <c r="I798" i="14"/>
  <c r="I762" i="14"/>
  <c r="I757" i="14"/>
  <c r="I741" i="14"/>
  <c r="I822" i="14"/>
  <c r="I776" i="14"/>
  <c r="I677" i="14"/>
  <c r="I880" i="14"/>
  <c r="I815" i="14"/>
  <c r="I737" i="14"/>
  <c r="I653" i="14"/>
  <c r="I821" i="14"/>
  <c r="I740" i="14"/>
  <c r="I1113" i="14"/>
  <c r="I984" i="14"/>
  <c r="I976" i="14"/>
  <c r="I846" i="14"/>
  <c r="I834" i="14"/>
  <c r="I793" i="14"/>
  <c r="I780" i="14"/>
  <c r="I764" i="14"/>
  <c r="I732" i="14"/>
  <c r="I718" i="14"/>
  <c r="I695" i="14"/>
  <c r="I670" i="14"/>
  <c r="I661" i="14"/>
  <c r="I641" i="14"/>
  <c r="I435" i="14"/>
  <c r="I37" i="14"/>
  <c r="I869" i="14"/>
  <c r="I854" i="14"/>
  <c r="I862" i="14"/>
  <c r="I818" i="14"/>
  <c r="I809" i="14"/>
  <c r="I799" i="14"/>
  <c r="I760" i="14"/>
  <c r="I751" i="14"/>
  <c r="I742" i="14"/>
  <c r="I876" i="14"/>
  <c r="I724" i="14"/>
  <c r="I664" i="14"/>
  <c r="I389" i="14"/>
  <c r="I838" i="14"/>
  <c r="I753" i="14"/>
  <c r="I659" i="14"/>
  <c r="I875" i="14"/>
  <c r="I756" i="14"/>
  <c r="I1109" i="14"/>
  <c r="I983" i="14"/>
  <c r="I879" i="14"/>
  <c r="I842" i="14"/>
  <c r="I825" i="14"/>
  <c r="I792" i="14"/>
  <c r="I779" i="14"/>
  <c r="I763" i="14"/>
  <c r="I731" i="14"/>
  <c r="I717" i="14"/>
  <c r="I693" i="14"/>
  <c r="I667" i="14"/>
  <c r="I662" i="14"/>
  <c r="I640" i="14"/>
  <c r="I434" i="14"/>
  <c r="I36" i="14"/>
  <c r="I870" i="14"/>
  <c r="I855" i="14"/>
  <c r="I849" i="14"/>
  <c r="I819" i="14"/>
  <c r="I802" i="14"/>
  <c r="I800" i="14"/>
  <c r="I759" i="14"/>
  <c r="I735" i="14"/>
  <c r="I743" i="14"/>
  <c r="I840" i="14"/>
  <c r="I788" i="14"/>
  <c r="I708" i="14"/>
  <c r="I638" i="14"/>
  <c r="I857" i="14"/>
  <c r="I796" i="14"/>
  <c r="I668" i="14"/>
  <c r="I852" i="14"/>
  <c r="I797" i="14"/>
  <c r="I1108" i="14"/>
  <c r="I982" i="14"/>
  <c r="I878" i="14"/>
  <c r="I841" i="14"/>
  <c r="I824" i="14"/>
  <c r="I789" i="14"/>
  <c r="I777" i="14"/>
  <c r="I761" i="14"/>
  <c r="I725" i="14"/>
  <c r="I716" i="14"/>
  <c r="I676" i="14"/>
  <c r="I655" i="14"/>
  <c r="I663" i="14"/>
  <c r="I639" i="14"/>
  <c r="I390" i="14"/>
  <c r="I35" i="14"/>
  <c r="I871" i="14"/>
  <c r="I856" i="14"/>
  <c r="I843" i="14"/>
  <c r="I814" i="14"/>
  <c r="I803" i="14"/>
  <c r="I801" i="14"/>
  <c r="I752" i="14"/>
  <c r="I736" i="14"/>
  <c r="I744" i="14"/>
  <c r="I981" i="14"/>
  <c r="I758" i="14"/>
  <c r="I656" i="14"/>
  <c r="I872" i="14"/>
  <c r="I804" i="14"/>
  <c r="I745" i="14"/>
  <c r="I437" i="14"/>
  <c r="I860" i="14"/>
  <c r="I765" i="14"/>
  <c r="I989" i="14"/>
  <c r="I988" i="14"/>
  <c r="I980" i="14"/>
  <c r="I865" i="14"/>
  <c r="I839" i="14"/>
  <c r="I812" i="14"/>
  <c r="I787" i="14"/>
  <c r="I775" i="14"/>
  <c r="I750" i="14"/>
  <c r="I723" i="14"/>
  <c r="I707" i="14"/>
  <c r="I678" i="14"/>
  <c r="I657" i="14"/>
  <c r="I665" i="14"/>
  <c r="I637" i="14"/>
  <c r="I388" i="14"/>
  <c r="I877" i="14"/>
  <c r="I850" i="14"/>
  <c r="I858" i="14"/>
  <c r="I826" i="14"/>
  <c r="I816" i="14"/>
  <c r="I805" i="14"/>
  <c r="I790" i="14"/>
  <c r="I754" i="14"/>
  <c r="I738" i="14"/>
  <c r="I746" i="14"/>
  <c r="I987" i="14"/>
  <c r="I979" i="14"/>
  <c r="I863" i="14"/>
  <c r="I837" i="14"/>
  <c r="I810" i="14"/>
  <c r="I786" i="14"/>
  <c r="I774" i="14"/>
  <c r="I749" i="14"/>
  <c r="I722" i="14"/>
  <c r="I705" i="14"/>
  <c r="I675" i="14"/>
  <c r="I658" i="14"/>
  <c r="I654" i="14"/>
  <c r="I438" i="14"/>
  <c r="I63" i="14"/>
  <c r="I874" i="14"/>
  <c r="I851" i="14"/>
  <c r="I859" i="14"/>
  <c r="I823" i="14"/>
  <c r="I813" i="14"/>
  <c r="I806" i="14"/>
  <c r="I785" i="14"/>
  <c r="I755" i="14"/>
  <c r="I739" i="14"/>
  <c r="I747" i="14"/>
  <c r="I978" i="14"/>
  <c r="I848" i="14"/>
  <c r="I836" i="14"/>
  <c r="I795" i="14"/>
  <c r="I784" i="14"/>
  <c r="I773" i="14"/>
  <c r="I748" i="14"/>
  <c r="I720" i="14"/>
  <c r="I703" i="14"/>
  <c r="I62" i="14"/>
  <c r="I807" i="14"/>
  <c r="I734" i="14"/>
  <c r="I986" i="14"/>
  <c r="I182" i="14"/>
  <c r="I181" i="14"/>
  <c r="I318" i="15"/>
  <c r="I1458" i="14"/>
  <c r="I1466" i="14"/>
  <c r="I1474" i="14"/>
  <c r="I1482" i="14"/>
  <c r="I1490" i="14"/>
  <c r="I1436" i="14"/>
  <c r="I1392" i="14"/>
  <c r="I1400" i="14"/>
  <c r="I1408" i="14"/>
  <c r="I1416" i="14"/>
  <c r="I1424" i="14"/>
  <c r="I1432" i="14"/>
  <c r="I1132" i="14"/>
  <c r="I882" i="14"/>
  <c r="I1485" i="14"/>
  <c r="I1403" i="14"/>
  <c r="I1377" i="14"/>
  <c r="I1462" i="14"/>
  <c r="I1388" i="14"/>
  <c r="I1420" i="14"/>
  <c r="I782" i="14"/>
  <c r="I1451" i="14"/>
  <c r="I1459" i="14"/>
  <c r="I1467" i="14"/>
  <c r="I1475" i="14"/>
  <c r="I1483" i="14"/>
  <c r="I1491" i="14"/>
  <c r="I1437" i="14"/>
  <c r="I1393" i="14"/>
  <c r="I1401" i="14"/>
  <c r="I1409" i="14"/>
  <c r="I1417" i="14"/>
  <c r="I1425" i="14"/>
  <c r="I1433" i="14"/>
  <c r="I1118" i="14"/>
  <c r="I867" i="14"/>
  <c r="I1477" i="14"/>
  <c r="I1419" i="14"/>
  <c r="I1470" i="14"/>
  <c r="I1494" i="14"/>
  <c r="I1412" i="14"/>
  <c r="I1378" i="14"/>
  <c r="I1452" i="14"/>
  <c r="I1460" i="14"/>
  <c r="I1468" i="14"/>
  <c r="I1476" i="14"/>
  <c r="I1484" i="14"/>
  <c r="I1492" i="14"/>
  <c r="I1438" i="14"/>
  <c r="I1394" i="14"/>
  <c r="I1402" i="14"/>
  <c r="I1410" i="14"/>
  <c r="I1418" i="14"/>
  <c r="I1426" i="14"/>
  <c r="I1434" i="14"/>
  <c r="I1119" i="14"/>
  <c r="I845" i="14"/>
  <c r="I1461" i="14"/>
  <c r="I1411" i="14"/>
  <c r="I1478" i="14"/>
  <c r="I1396" i="14"/>
  <c r="I1428" i="14"/>
  <c r="I1453" i="14"/>
  <c r="I1454" i="14"/>
  <c r="I1455" i="14"/>
  <c r="I1463" i="14"/>
  <c r="I1471" i="14"/>
  <c r="I1479" i="14"/>
  <c r="I1487" i="14"/>
  <c r="I1495" i="14"/>
  <c r="I1389" i="14"/>
  <c r="I1397" i="14"/>
  <c r="I1405" i="14"/>
  <c r="I1413" i="14"/>
  <c r="I1421" i="14"/>
  <c r="I1429" i="14"/>
  <c r="I1379" i="14"/>
  <c r="I767" i="14"/>
  <c r="I1493" i="14"/>
  <c r="I1120" i="14"/>
  <c r="I1456" i="14"/>
  <c r="I1464" i="14"/>
  <c r="I1472" i="14"/>
  <c r="I1480" i="14"/>
  <c r="I1488" i="14"/>
  <c r="I1496" i="14"/>
  <c r="I1390" i="14"/>
  <c r="I1398" i="14"/>
  <c r="I1406" i="14"/>
  <c r="I1414" i="14"/>
  <c r="I1422" i="14"/>
  <c r="I1430" i="14"/>
  <c r="I1130" i="14"/>
  <c r="I711" i="14"/>
  <c r="I1457" i="14"/>
  <c r="I1465" i="14"/>
  <c r="I1473" i="14"/>
  <c r="I1481" i="14"/>
  <c r="I1489" i="14"/>
  <c r="I1435" i="14"/>
  <c r="I1391" i="14"/>
  <c r="I1399" i="14"/>
  <c r="I1407" i="14"/>
  <c r="I1415" i="14"/>
  <c r="I1423" i="14"/>
  <c r="I1431" i="14"/>
  <c r="I1131" i="14"/>
  <c r="I1469" i="14"/>
  <c r="I1439" i="14"/>
  <c r="I1395" i="14"/>
  <c r="I1427" i="14"/>
  <c r="I828" i="14"/>
  <c r="I1486" i="14"/>
  <c r="I1404" i="14"/>
  <c r="I1387" i="14"/>
  <c r="I1376" i="14"/>
  <c r="I1189" i="14"/>
  <c r="I1129" i="14"/>
  <c r="I873" i="14"/>
  <c r="I881" i="14"/>
  <c r="I729" i="14"/>
  <c r="I686" i="14"/>
  <c r="I205" i="14"/>
  <c r="I1497" i="14"/>
  <c r="I1190" i="14"/>
  <c r="I866" i="14"/>
  <c r="I730" i="14"/>
  <c r="I700" i="14"/>
  <c r="I679" i="14"/>
  <c r="I687" i="14"/>
  <c r="I206" i="14"/>
  <c r="I39" i="14"/>
  <c r="I709" i="14"/>
  <c r="I1450" i="14"/>
  <c r="I1117" i="14"/>
  <c r="I1133" i="14"/>
  <c r="I682" i="14"/>
  <c r="I727" i="14"/>
  <c r="I1498" i="14"/>
  <c r="I1134" i="14"/>
  <c r="I1115" i="14"/>
  <c r="I887" i="14"/>
  <c r="I778" i="14"/>
  <c r="I701" i="14"/>
  <c r="I680" i="14"/>
  <c r="I688" i="14"/>
  <c r="I671" i="14"/>
  <c r="I1297" i="14"/>
  <c r="I811" i="14"/>
  <c r="I133" i="14"/>
  <c r="I1499" i="14"/>
  <c r="I1116" i="14"/>
  <c r="I990" i="14"/>
  <c r="I702" i="14"/>
  <c r="I710" i="14"/>
  <c r="I681" i="14"/>
  <c r="I689" i="14"/>
  <c r="I672" i="14"/>
  <c r="I439" i="14"/>
  <c r="I33" i="14"/>
  <c r="I1500" i="14"/>
  <c r="I1501" i="14"/>
  <c r="I1243" i="14"/>
  <c r="I1110" i="14"/>
  <c r="I1126" i="14"/>
  <c r="I766" i="14"/>
  <c r="I726" i="14"/>
  <c r="I696" i="14"/>
  <c r="I704" i="14"/>
  <c r="I683" i="14"/>
  <c r="I691" i="14"/>
  <c r="I666" i="14"/>
  <c r="I674" i="14"/>
  <c r="I134" i="14"/>
  <c r="I1502" i="14"/>
  <c r="I1187" i="14"/>
  <c r="I1111" i="14"/>
  <c r="I1127" i="14"/>
  <c r="I844" i="14"/>
  <c r="I1503" i="14"/>
  <c r="I1375" i="14"/>
  <c r="I1188" i="14"/>
  <c r="I1112" i="14"/>
  <c r="I1128" i="14"/>
  <c r="I864" i="14"/>
  <c r="I827" i="14"/>
  <c r="I791" i="14"/>
  <c r="I728" i="14"/>
  <c r="I698" i="14"/>
  <c r="I706" i="14"/>
  <c r="I685" i="14"/>
  <c r="I204" i="14"/>
  <c r="I122" i="14"/>
  <c r="I820" i="14"/>
  <c r="I721" i="14"/>
  <c r="I699" i="14"/>
  <c r="I123" i="14"/>
  <c r="I1125" i="14"/>
  <c r="I690" i="14"/>
  <c r="I34" i="14"/>
  <c r="I684" i="14"/>
  <c r="I124" i="14"/>
  <c r="I692" i="14"/>
  <c r="I697" i="14"/>
  <c r="I673" i="14"/>
  <c r="I180" i="14"/>
  <c r="I317" i="15"/>
  <c r="I319" i="15"/>
  <c r="I294" i="15"/>
  <c r="I295" i="15"/>
  <c r="I60" i="15"/>
  <c r="I61" i="15"/>
  <c r="I26" i="15"/>
  <c r="I199" i="14"/>
  <c r="I1051" i="14"/>
  <c r="I1213" i="14"/>
  <c r="I1215" i="14"/>
  <c r="I1266" i="14"/>
  <c r="I380" i="15"/>
  <c r="I390" i="15"/>
  <c r="I361" i="15"/>
  <c r="I369" i="15"/>
  <c r="I377" i="15"/>
  <c r="I344" i="15"/>
  <c r="I352" i="15"/>
  <c r="I320" i="15"/>
  <c r="I328" i="15"/>
  <c r="I336" i="15"/>
  <c r="I290" i="15"/>
  <c r="I299" i="15"/>
  <c r="I307" i="15"/>
  <c r="I280" i="15"/>
  <c r="I251" i="15"/>
  <c r="I259" i="15"/>
  <c r="I267" i="15"/>
  <c r="I235" i="15"/>
  <c r="I243" i="15"/>
  <c r="I226" i="15"/>
  <c r="I204" i="15"/>
  <c r="I212" i="15"/>
  <c r="I220" i="15"/>
  <c r="I177" i="15"/>
  <c r="I185" i="15"/>
  <c r="I193" i="15"/>
  <c r="I173" i="15"/>
  <c r="I155" i="15"/>
  <c r="I129" i="15"/>
  <c r="I137" i="15"/>
  <c r="I145" i="15"/>
  <c r="I112" i="15"/>
  <c r="I120" i="15"/>
  <c r="I128" i="15"/>
  <c r="I98" i="15"/>
  <c r="I106" i="15"/>
  <c r="I82" i="15"/>
  <c r="I44" i="15"/>
  <c r="I52" i="15"/>
  <c r="I25" i="15"/>
  <c r="I34" i="15"/>
  <c r="I42" i="15"/>
  <c r="I17" i="15"/>
  <c r="I15" i="15"/>
  <c r="I372" i="15"/>
  <c r="I323" i="15"/>
  <c r="I302" i="15"/>
  <c r="I254" i="15"/>
  <c r="I238" i="15"/>
  <c r="I207" i="15"/>
  <c r="I188" i="15"/>
  <c r="I158" i="15"/>
  <c r="I148" i="15"/>
  <c r="I93" i="15"/>
  <c r="I47" i="15"/>
  <c r="I37" i="15"/>
  <c r="I381" i="15"/>
  <c r="I391" i="15"/>
  <c r="I362" i="15"/>
  <c r="I370" i="15"/>
  <c r="I378" i="15"/>
  <c r="I345" i="15"/>
  <c r="I353" i="15"/>
  <c r="I321" i="15"/>
  <c r="I329" i="15"/>
  <c r="I337" i="15"/>
  <c r="I291" i="15"/>
  <c r="I300" i="15"/>
  <c r="I308" i="15"/>
  <c r="I278" i="15"/>
  <c r="I252" i="15"/>
  <c r="I260" i="15"/>
  <c r="I268" i="15"/>
  <c r="I236" i="15"/>
  <c r="I244" i="15"/>
  <c r="I205" i="15"/>
  <c r="I213" i="15"/>
  <c r="I221" i="15"/>
  <c r="I178" i="15"/>
  <c r="I186" i="15"/>
  <c r="I194" i="15"/>
  <c r="I167" i="15"/>
  <c r="I156" i="15"/>
  <c r="I130" i="15"/>
  <c r="I138" i="15"/>
  <c r="I146" i="15"/>
  <c r="I113" i="15"/>
  <c r="I121" i="15"/>
  <c r="I91" i="15"/>
  <c r="I99" i="15"/>
  <c r="I107" i="15"/>
  <c r="I83" i="15"/>
  <c r="I45" i="15"/>
  <c r="I53" i="15"/>
  <c r="I27" i="15"/>
  <c r="I35" i="15"/>
  <c r="I43" i="15"/>
  <c r="I8" i="15"/>
  <c r="I7" i="15"/>
  <c r="I356" i="15"/>
  <c r="I347" i="15"/>
  <c r="I331" i="15"/>
  <c r="I293" i="15"/>
  <c r="I275" i="15"/>
  <c r="I270" i="15"/>
  <c r="I199" i="15"/>
  <c r="I223" i="15"/>
  <c r="I196" i="15"/>
  <c r="I132" i="15"/>
  <c r="I115" i="15"/>
  <c r="I101" i="15"/>
  <c r="I85" i="15"/>
  <c r="I29" i="15"/>
  <c r="I10" i="15"/>
  <c r="I382" i="15"/>
  <c r="I355" i="15"/>
  <c r="I363" i="15"/>
  <c r="I371" i="15"/>
  <c r="I379" i="15"/>
  <c r="I346" i="15"/>
  <c r="I354" i="15"/>
  <c r="I322" i="15"/>
  <c r="I330" i="15"/>
  <c r="I338" i="15"/>
  <c r="I292" i="15"/>
  <c r="I301" i="15"/>
  <c r="I309" i="15"/>
  <c r="I276" i="15"/>
  <c r="I253" i="15"/>
  <c r="I261" i="15"/>
  <c r="I269" i="15"/>
  <c r="I237" i="15"/>
  <c r="I245" i="15"/>
  <c r="I228" i="15"/>
  <c r="I206" i="15"/>
  <c r="I214" i="15"/>
  <c r="I222" i="15"/>
  <c r="I179" i="15"/>
  <c r="I187" i="15"/>
  <c r="I195" i="15"/>
  <c r="I163" i="15"/>
  <c r="I157" i="15"/>
  <c r="I131" i="15"/>
  <c r="I139" i="15"/>
  <c r="I147" i="15"/>
  <c r="I114" i="15"/>
  <c r="I122" i="15"/>
  <c r="I92" i="15"/>
  <c r="I100" i="15"/>
  <c r="I108" i="15"/>
  <c r="I84" i="15"/>
  <c r="I46" i="15"/>
  <c r="I54" i="15"/>
  <c r="I28" i="15"/>
  <c r="I36" i="15"/>
  <c r="I24" i="15"/>
  <c r="I364" i="15"/>
  <c r="I339" i="15"/>
  <c r="I313" i="15"/>
  <c r="I285" i="15"/>
  <c r="I310" i="15"/>
  <c r="I262" i="15"/>
  <c r="I246" i="15"/>
  <c r="I215" i="15"/>
  <c r="I180" i="15"/>
  <c r="I164" i="15"/>
  <c r="I140" i="15"/>
  <c r="I123" i="15"/>
  <c r="I109" i="15"/>
  <c r="I55" i="15"/>
  <c r="I18" i="15"/>
  <c r="I383" i="15"/>
  <c r="I384" i="15"/>
  <c r="I357" i="15"/>
  <c r="I365" i="15"/>
  <c r="I373" i="15"/>
  <c r="I340" i="15"/>
  <c r="I348" i="15"/>
  <c r="I314" i="15"/>
  <c r="I324" i="15"/>
  <c r="I332" i="15"/>
  <c r="I286" i="15"/>
  <c r="I303" i="15"/>
  <c r="I311" i="15"/>
  <c r="I271" i="15"/>
  <c r="I255" i="15"/>
  <c r="I263" i="15"/>
  <c r="I231" i="15"/>
  <c r="I239" i="15"/>
  <c r="I247" i="15"/>
  <c r="I200" i="15"/>
  <c r="I208" i="15"/>
  <c r="I216" i="15"/>
  <c r="I224" i="15"/>
  <c r="I181" i="15"/>
  <c r="I189" i="15"/>
  <c r="I175" i="15"/>
  <c r="I165" i="15"/>
  <c r="I159" i="15"/>
  <c r="I133" i="15"/>
  <c r="I141" i="15"/>
  <c r="I149" i="15"/>
  <c r="I116" i="15"/>
  <c r="I124" i="15"/>
  <c r="I94" i="15"/>
  <c r="I102" i="15"/>
  <c r="I90" i="15"/>
  <c r="I86" i="15"/>
  <c r="I48" i="15"/>
  <c r="I56" i="15"/>
  <c r="I30" i="15"/>
  <c r="I38" i="15"/>
  <c r="I19" i="15"/>
  <c r="I11" i="15"/>
  <c r="I376" i="15"/>
  <c r="I343" i="15"/>
  <c r="I327" i="15"/>
  <c r="I289" i="15"/>
  <c r="I306" i="15"/>
  <c r="I250" i="15"/>
  <c r="I266" i="15"/>
  <c r="I242" i="15"/>
  <c r="I203" i="15"/>
  <c r="I219" i="15"/>
  <c r="I184" i="15"/>
  <c r="I144" i="15"/>
  <c r="I119" i="15"/>
  <c r="I105" i="15"/>
  <c r="I78" i="15"/>
  <c r="I59" i="15"/>
  <c r="I41" i="15"/>
  <c r="I14" i="15"/>
  <c r="I387" i="15"/>
  <c r="I358" i="15"/>
  <c r="I366" i="15"/>
  <c r="I374" i="15"/>
  <c r="I341" i="15"/>
  <c r="I349" i="15"/>
  <c r="I315" i="15"/>
  <c r="I325" i="15"/>
  <c r="I333" i="15"/>
  <c r="I287" i="15"/>
  <c r="I296" i="15"/>
  <c r="I304" i="15"/>
  <c r="I312" i="15"/>
  <c r="I272" i="15"/>
  <c r="I256" i="15"/>
  <c r="I264" i="15"/>
  <c r="I232" i="15"/>
  <c r="I240" i="15"/>
  <c r="I248" i="15"/>
  <c r="I201" i="15"/>
  <c r="I209" i="15"/>
  <c r="I217" i="15"/>
  <c r="I225" i="15"/>
  <c r="I182" i="15"/>
  <c r="I190" i="15"/>
  <c r="I170" i="15"/>
  <c r="I162" i="15"/>
  <c r="I160" i="15"/>
  <c r="I134" i="15"/>
  <c r="I142" i="15"/>
  <c r="I150" i="15"/>
  <c r="I117" i="15"/>
  <c r="I125" i="15"/>
  <c r="I95" i="15"/>
  <c r="I103" i="15"/>
  <c r="I79" i="15"/>
  <c r="I87" i="15"/>
  <c r="I49" i="15"/>
  <c r="I57" i="15"/>
  <c r="I31" i="15"/>
  <c r="I39" i="15"/>
  <c r="I20" i="15"/>
  <c r="I12" i="15"/>
  <c r="I368" i="15"/>
  <c r="I351" i="15"/>
  <c r="I335" i="15"/>
  <c r="I298" i="15"/>
  <c r="I282" i="15"/>
  <c r="I258" i="15"/>
  <c r="I234" i="15"/>
  <c r="I230" i="15"/>
  <c r="I211" i="15"/>
  <c r="I176" i="15"/>
  <c r="I192" i="15"/>
  <c r="I154" i="15"/>
  <c r="I136" i="15"/>
  <c r="I111" i="15"/>
  <c r="I127" i="15"/>
  <c r="I81" i="15"/>
  <c r="I51" i="15"/>
  <c r="I33" i="15"/>
  <c r="I22" i="15"/>
  <c r="I388" i="15"/>
  <c r="I359" i="15"/>
  <c r="I367" i="15"/>
  <c r="I375" i="15"/>
  <c r="I342" i="15"/>
  <c r="I350" i="15"/>
  <c r="I316" i="15"/>
  <c r="I326" i="15"/>
  <c r="I334" i="15"/>
  <c r="I288" i="15"/>
  <c r="I297" i="15"/>
  <c r="I305" i="15"/>
  <c r="I284" i="15"/>
  <c r="I273" i="15"/>
  <c r="I257" i="15"/>
  <c r="I265" i="15"/>
  <c r="I233" i="15"/>
  <c r="I241" i="15"/>
  <c r="I249" i="15"/>
  <c r="I202" i="15"/>
  <c r="I210" i="15"/>
  <c r="I218" i="15"/>
  <c r="I198" i="15"/>
  <c r="I183" i="15"/>
  <c r="I191" i="15"/>
  <c r="I171" i="15"/>
  <c r="I153" i="15"/>
  <c r="I152" i="15"/>
  <c r="I135" i="15"/>
  <c r="I143" i="15"/>
  <c r="I110" i="15"/>
  <c r="I118" i="15"/>
  <c r="I126" i="15"/>
  <c r="I96" i="15"/>
  <c r="I104" i="15"/>
  <c r="I80" i="15"/>
  <c r="I88" i="15"/>
  <c r="I50" i="15"/>
  <c r="I58" i="15"/>
  <c r="I32" i="15"/>
  <c r="I40" i="15"/>
  <c r="I21" i="15"/>
  <c r="I13" i="15"/>
  <c r="I360" i="15"/>
  <c r="I97" i="15"/>
  <c r="I389" i="15"/>
  <c r="I1504" i="14"/>
  <c r="I1374" i="14"/>
  <c r="I1440" i="14"/>
  <c r="I1448" i="14"/>
  <c r="I1359" i="14"/>
  <c r="I1353" i="14"/>
  <c r="I1350" i="14"/>
  <c r="I1326" i="14"/>
  <c r="I1334" i="14"/>
  <c r="I1306" i="14"/>
  <c r="I1314" i="14"/>
  <c r="I1283" i="14"/>
  <c r="I1291" i="14"/>
  <c r="I1301" i="14"/>
  <c r="I1269" i="14"/>
  <c r="I1268" i="14"/>
  <c r="I1260" i="14"/>
  <c r="I1249" i="14"/>
  <c r="I1228" i="14"/>
  <c r="I1236" i="14"/>
  <c r="I1216" i="14"/>
  <c r="I1224" i="14"/>
  <c r="I1207" i="14"/>
  <c r="I1196" i="14"/>
  <c r="I1176" i="14"/>
  <c r="I1153" i="14"/>
  <c r="I1161" i="14"/>
  <c r="I1169" i="14"/>
  <c r="I1093" i="14"/>
  <c r="I1101" i="14"/>
  <c r="I1152" i="14"/>
  <c r="I1086" i="14"/>
  <c r="I1059" i="14"/>
  <c r="I1067" i="14"/>
  <c r="I1075" i="14"/>
  <c r="I1039" i="14"/>
  <c r="I1047" i="14"/>
  <c r="I974" i="14"/>
  <c r="I1014" i="14"/>
  <c r="I1022" i="14"/>
  <c r="I1030" i="14"/>
  <c r="I957" i="14"/>
  <c r="I965" i="14"/>
  <c r="I929" i="14"/>
  <c r="I937" i="14"/>
  <c r="I945" i="14"/>
  <c r="I953" i="14"/>
  <c r="I920" i="14"/>
  <c r="I896" i="14"/>
  <c r="I904" i="14"/>
  <c r="I912" i="14"/>
  <c r="I632" i="14"/>
  <c r="I615" i="14"/>
  <c r="I599" i="14"/>
  <c r="I607" i="14"/>
  <c r="I582" i="14"/>
  <c r="I590" i="14"/>
  <c r="I598" i="14"/>
  <c r="I564" i="14"/>
  <c r="I540" i="14"/>
  <c r="I548" i="14"/>
  <c r="I556" i="14"/>
  <c r="I529" i="14"/>
  <c r="I537" i="14"/>
  <c r="I502" i="14"/>
  <c r="I510" i="14"/>
  <c r="I518" i="14"/>
  <c r="I477" i="14"/>
  <c r="I489" i="14"/>
  <c r="I424" i="14"/>
  <c r="I432" i="14"/>
  <c r="I463" i="14"/>
  <c r="I471" i="14"/>
  <c r="I409" i="14"/>
  <c r="I417" i="14"/>
  <c r="I378" i="14"/>
  <c r="I386" i="14"/>
  <c r="I363" i="14"/>
  <c r="I371" i="14"/>
  <c r="I339" i="14"/>
  <c r="I347" i="14"/>
  <c r="I355" i="14"/>
  <c r="I1367" i="14"/>
  <c r="I1380" i="14"/>
  <c r="I1441" i="14"/>
  <c r="I1449" i="14"/>
  <c r="I1360" i="14"/>
  <c r="I1342" i="14"/>
  <c r="I1351" i="14"/>
  <c r="I1327" i="14"/>
  <c r="I1335" i="14"/>
  <c r="I1307" i="14"/>
  <c r="I1315" i="14"/>
  <c r="I1284" i="14"/>
  <c r="I1292" i="14"/>
  <c r="I1302" i="14"/>
  <c r="I1270" i="14"/>
  <c r="I1261" i="14"/>
  <c r="I1250" i="14"/>
  <c r="I1229" i="14"/>
  <c r="I1237" i="14"/>
  <c r="I1217" i="14"/>
  <c r="I1208" i="14"/>
  <c r="I1197" i="14"/>
  <c r="I1177" i="14"/>
  <c r="I1154" i="14"/>
  <c r="I1162" i="14"/>
  <c r="I1170" i="14"/>
  <c r="I1094" i="14"/>
  <c r="I1102" i="14"/>
  <c r="I1090" i="14"/>
  <c r="I1087" i="14"/>
  <c r="I1060" i="14"/>
  <c r="I1068" i="14"/>
  <c r="I1076" i="14"/>
  <c r="I1040" i="14"/>
  <c r="I1048" i="14"/>
  <c r="I975" i="14"/>
  <c r="I1015" i="14"/>
  <c r="I1023" i="14"/>
  <c r="I1031" i="14"/>
  <c r="I958" i="14"/>
  <c r="I966" i="14"/>
  <c r="I930" i="14"/>
  <c r="I938" i="14"/>
  <c r="I946" i="14"/>
  <c r="I954" i="14"/>
  <c r="I921" i="14"/>
  <c r="I888" i="14"/>
  <c r="I897" i="14"/>
  <c r="I905" i="14"/>
  <c r="I625" i="14"/>
  <c r="I633" i="14"/>
  <c r="I616" i="14"/>
  <c r="I600" i="14"/>
  <c r="I608" i="14"/>
  <c r="I583" i="14"/>
  <c r="I591" i="14"/>
  <c r="I557" i="14"/>
  <c r="I565" i="14"/>
  <c r="I541" i="14"/>
  <c r="I549" i="14"/>
  <c r="I522" i="14"/>
  <c r="I530" i="14"/>
  <c r="I538" i="14"/>
  <c r="I503" i="14"/>
  <c r="I511" i="14"/>
  <c r="I519" i="14"/>
  <c r="I478" i="14"/>
  <c r="I490" i="14"/>
  <c r="I425" i="14"/>
  <c r="I464" i="14"/>
  <c r="I472" i="14"/>
  <c r="I410" i="14"/>
  <c r="I418" i="14"/>
  <c r="I379" i="14"/>
  <c r="I387" i="14"/>
  <c r="I364" i="14"/>
  <c r="I372" i="14"/>
  <c r="I340" i="14"/>
  <c r="I348" i="14"/>
  <c r="I356" i="14"/>
  <c r="I1368" i="14"/>
  <c r="I1381" i="14"/>
  <c r="I1442" i="14"/>
  <c r="I1361" i="14"/>
  <c r="I1343" i="14"/>
  <c r="I1320" i="14"/>
  <c r="I1328" i="14"/>
  <c r="I1336" i="14"/>
  <c r="I1308" i="14"/>
  <c r="I1316" i="14"/>
  <c r="I1285" i="14"/>
  <c r="I1293" i="14"/>
  <c r="I1303" i="14"/>
  <c r="I1271" i="14"/>
  <c r="I1262" i="14"/>
  <c r="I1251" i="14"/>
  <c r="I1230" i="14"/>
  <c r="I1238" i="14"/>
  <c r="I1218" i="14"/>
  <c r="I1209" i="14"/>
  <c r="I1198" i="14"/>
  <c r="I1178" i="14"/>
  <c r="I1155" i="14"/>
  <c r="I1163" i="14"/>
  <c r="I1171" i="14"/>
  <c r="I1095" i="14"/>
  <c r="I1103" i="14"/>
  <c r="I1080" i="14"/>
  <c r="I1088" i="14"/>
  <c r="I1061" i="14"/>
  <c r="I1069" i="14"/>
  <c r="I1077" i="14"/>
  <c r="I1041" i="14"/>
  <c r="I1049" i="14"/>
  <c r="I1016" i="14"/>
  <c r="I1024" i="14"/>
  <c r="I1032" i="14"/>
  <c r="I959" i="14"/>
  <c r="I967" i="14"/>
  <c r="I931" i="14"/>
  <c r="I939" i="14"/>
  <c r="I947" i="14"/>
  <c r="I928" i="14"/>
  <c r="I922" i="14"/>
  <c r="I889" i="14"/>
  <c r="I898" i="14"/>
  <c r="I906" i="14"/>
  <c r="I626" i="14"/>
  <c r="I634" i="14"/>
  <c r="I617" i="14"/>
  <c r="I601" i="14"/>
  <c r="I609" i="14"/>
  <c r="I584" i="14"/>
  <c r="I592" i="14"/>
  <c r="I558" i="14"/>
  <c r="I566" i="14"/>
  <c r="I542" i="14"/>
  <c r="I550" i="14"/>
  <c r="I523" i="14"/>
  <c r="I531" i="14"/>
  <c r="I539" i="14"/>
  <c r="I504" i="14"/>
  <c r="I512" i="14"/>
  <c r="I520" i="14"/>
  <c r="I479" i="14"/>
  <c r="I491" i="14"/>
  <c r="I426" i="14"/>
  <c r="I457" i="14"/>
  <c r="I465" i="14"/>
  <c r="I401" i="14"/>
  <c r="I411" i="14"/>
  <c r="I419" i="14"/>
  <c r="I380" i="14"/>
  <c r="I376" i="14"/>
  <c r="I365" i="14"/>
  <c r="I373" i="14"/>
  <c r="I341" i="14"/>
  <c r="I349" i="14"/>
  <c r="I357" i="14"/>
  <c r="I1369" i="14"/>
  <c r="I1382" i="14"/>
  <c r="I1443" i="14"/>
  <c r="I1354" i="14"/>
  <c r="I1362" i="14"/>
  <c r="I1344" i="14"/>
  <c r="I1321" i="14"/>
  <c r="I1329" i="14"/>
  <c r="I1337" i="14"/>
  <c r="I1309" i="14"/>
  <c r="I1317" i="14"/>
  <c r="I1286" i="14"/>
  <c r="I1294" i="14"/>
  <c r="I1304" i="14"/>
  <c r="I1272" i="14"/>
  <c r="I1255" i="14"/>
  <c r="I1263" i="14"/>
  <c r="I1252" i="14"/>
  <c r="I1231" i="14"/>
  <c r="I1239" i="14"/>
  <c r="I1219" i="14"/>
  <c r="I1202" i="14"/>
  <c r="I1210" i="14"/>
  <c r="I1199" i="14"/>
  <c r="I1179" i="14"/>
  <c r="I1156" i="14"/>
  <c r="I1164" i="14"/>
  <c r="I1172" i="14"/>
  <c r="I1096" i="14"/>
  <c r="I1104" i="14"/>
  <c r="I1081" i="14"/>
  <c r="I1054" i="14"/>
  <c r="I1062" i="14"/>
  <c r="I1070" i="14"/>
  <c r="I1078" i="14"/>
  <c r="I1042" i="14"/>
  <c r="I1050" i="14"/>
  <c r="I1009" i="14"/>
  <c r="I1017" i="14"/>
  <c r="I1025" i="14"/>
  <c r="I1033" i="14"/>
  <c r="I960" i="14"/>
  <c r="I968" i="14"/>
  <c r="I932" i="14"/>
  <c r="I940" i="14"/>
  <c r="I948" i="14"/>
  <c r="I915" i="14"/>
  <c r="I923" i="14"/>
  <c r="I890" i="14"/>
  <c r="I899" i="14"/>
  <c r="I907" i="14"/>
  <c r="I627" i="14"/>
  <c r="I635" i="14"/>
  <c r="I618" i="14"/>
  <c r="I602" i="14"/>
  <c r="I610" i="14"/>
  <c r="I585" i="14"/>
  <c r="I593" i="14"/>
  <c r="I559" i="14"/>
  <c r="I567" i="14"/>
  <c r="I543" i="14"/>
  <c r="I551" i="14"/>
  <c r="I524" i="14"/>
  <c r="I532" i="14"/>
  <c r="I497" i="14"/>
  <c r="I505" i="14"/>
  <c r="I513" i="14"/>
  <c r="I521" i="14"/>
  <c r="I480" i="14"/>
  <c r="I492" i="14"/>
  <c r="I427" i="14"/>
  <c r="I458" i="14"/>
  <c r="I466" i="14"/>
  <c r="I402" i="14"/>
  <c r="I412" i="14"/>
  <c r="I420" i="14"/>
  <c r="I381" i="14"/>
  <c r="I358" i="14"/>
  <c r="I366" i="14"/>
  <c r="I374" i="14"/>
  <c r="I342" i="14"/>
  <c r="I350" i="14"/>
  <c r="I318" i="14"/>
  <c r="I1371" i="14"/>
  <c r="I1384" i="14"/>
  <c r="I1445" i="14"/>
  <c r="I1356" i="14"/>
  <c r="I1364" i="14"/>
  <c r="I1346" i="14"/>
  <c r="I1323" i="14"/>
  <c r="I1331" i="14"/>
  <c r="I1339" i="14"/>
  <c r="I1311" i="14"/>
  <c r="I1319" i="14"/>
  <c r="I1288" i="14"/>
  <c r="I1296" i="14"/>
  <c r="I1280" i="14"/>
  <c r="I1274" i="14"/>
  <c r="I1257" i="14"/>
  <c r="I1246" i="14"/>
  <c r="I1254" i="14"/>
  <c r="I1233" i="14"/>
  <c r="I1241" i="14"/>
  <c r="I1221" i="14"/>
  <c r="I1204" i="14"/>
  <c r="I1193" i="14"/>
  <c r="I1201" i="14"/>
  <c r="I1186" i="14"/>
  <c r="I1158" i="14"/>
  <c r="I1166" i="14"/>
  <c r="I1174" i="14"/>
  <c r="I1098" i="14"/>
  <c r="I1106" i="14"/>
  <c r="I1083" i="14"/>
  <c r="I1056" i="14"/>
  <c r="I1064" i="14"/>
  <c r="I1072" i="14"/>
  <c r="I1036" i="14"/>
  <c r="I1044" i="14"/>
  <c r="I1052" i="14"/>
  <c r="I1011" i="14"/>
  <c r="I1019" i="14"/>
  <c r="I1027" i="14"/>
  <c r="I1035" i="14"/>
  <c r="I962" i="14"/>
  <c r="I970" i="14"/>
  <c r="I934" i="14"/>
  <c r="I942" i="14"/>
  <c r="I950" i="14"/>
  <c r="I917" i="14"/>
  <c r="I925" i="14"/>
  <c r="I892" i="14"/>
  <c r="I901" i="14"/>
  <c r="I909" i="14"/>
  <c r="I629" i="14"/>
  <c r="I624" i="14"/>
  <c r="I620" i="14"/>
  <c r="I604" i="14"/>
  <c r="I612" i="14"/>
  <c r="I587" i="14"/>
  <c r="I1372" i="14"/>
  <c r="I1385" i="14"/>
  <c r="I1446" i="14"/>
  <c r="I1357" i="14"/>
  <c r="I1365" i="14"/>
  <c r="I1324" i="14"/>
  <c r="I1332" i="14"/>
  <c r="I1340" i="14"/>
  <c r="I1312" i="14"/>
  <c r="I1281" i="14"/>
  <c r="I1289" i="14"/>
  <c r="I1299" i="14"/>
  <c r="I1277" i="14"/>
  <c r="I1275" i="14"/>
  <c r="I1258" i="14"/>
  <c r="I1247" i="14"/>
  <c r="I1245" i="14"/>
  <c r="I1234" i="14"/>
  <c r="I1242" i="14"/>
  <c r="I1222" i="14"/>
  <c r="I1205" i="14"/>
  <c r="I1194" i="14"/>
  <c r="I1192" i="14"/>
  <c r="I1159" i="14"/>
  <c r="I1167" i="14"/>
  <c r="I1091" i="14"/>
  <c r="I1099" i="14"/>
  <c r="I1107" i="14"/>
  <c r="I1084" i="14"/>
  <c r="I1057" i="14"/>
  <c r="I1065" i="14"/>
  <c r="I1073" i="14"/>
  <c r="I1037" i="14"/>
  <c r="I1045" i="14"/>
  <c r="I1053" i="14"/>
  <c r="I1012" i="14"/>
  <c r="I1020" i="14"/>
  <c r="I1028" i="14"/>
  <c r="I955" i="14"/>
  <c r="I963" i="14"/>
  <c r="I971" i="14"/>
  <c r="I935" i="14"/>
  <c r="I943" i="14"/>
  <c r="I951" i="14"/>
  <c r="I918" i="14"/>
  <c r="I926" i="14"/>
  <c r="I893" i="14"/>
  <c r="I902" i="14"/>
  <c r="I910" i="14"/>
  <c r="I630" i="14"/>
  <c r="I613" i="14"/>
  <c r="I621" i="14"/>
  <c r="I605" i="14"/>
  <c r="I588" i="14"/>
  <c r="I596" i="14"/>
  <c r="I562" i="14"/>
  <c r="I570" i="14"/>
  <c r="I546" i="14"/>
  <c r="I554" i="14"/>
  <c r="I527" i="14"/>
  <c r="I535" i="14"/>
  <c r="I500" i="14"/>
  <c r="I508" i="14"/>
  <c r="I516" i="14"/>
  <c r="I475" i="14"/>
  <c r="I487" i="14"/>
  <c r="I495" i="14"/>
  <c r="I430" i="14"/>
  <c r="I461" i="14"/>
  <c r="I469" i="14"/>
  <c r="I407" i="14"/>
  <c r="I415" i="14"/>
  <c r="I423" i="14"/>
  <c r="I384" i="14"/>
  <c r="I361" i="14"/>
  <c r="I369" i="14"/>
  <c r="I337" i="14"/>
  <c r="I345" i="14"/>
  <c r="I353" i="14"/>
  <c r="I1373" i="14"/>
  <c r="I1386" i="14"/>
  <c r="I1447" i="14"/>
  <c r="I1358" i="14"/>
  <c r="I1366" i="14"/>
  <c r="I1349" i="14"/>
  <c r="I1325" i="14"/>
  <c r="I1333" i="14"/>
  <c r="I1341" i="14"/>
  <c r="I1313" i="14"/>
  <c r="I1282" i="14"/>
  <c r="I1290" i="14"/>
  <c r="I1300" i="14"/>
  <c r="I1278" i="14"/>
  <c r="I1276" i="14"/>
  <c r="I1259" i="14"/>
  <c r="I1248" i="14"/>
  <c r="I1227" i="14"/>
  <c r="I1235" i="14"/>
  <c r="I1226" i="14"/>
  <c r="I1223" i="14"/>
  <c r="I1206" i="14"/>
  <c r="I1195" i="14"/>
  <c r="I1175" i="14"/>
  <c r="I1160" i="14"/>
  <c r="I1168" i="14"/>
  <c r="I1092" i="14"/>
  <c r="I1100" i="14"/>
  <c r="I1151" i="14"/>
  <c r="I1085" i="14"/>
  <c r="I1058" i="14"/>
  <c r="I1066" i="14"/>
  <c r="I1074" i="14"/>
  <c r="I1038" i="14"/>
  <c r="I1046" i="14"/>
  <c r="I1013" i="14"/>
  <c r="I1021" i="14"/>
  <c r="I1029" i="14"/>
  <c r="I956" i="14"/>
  <c r="I964" i="14"/>
  <c r="I972" i="14"/>
  <c r="I936" i="14"/>
  <c r="I944" i="14"/>
  <c r="I952" i="14"/>
  <c r="I919" i="14"/>
  <c r="I914" i="14"/>
  <c r="I895" i="14"/>
  <c r="I1322" i="14"/>
  <c r="I1273" i="14"/>
  <c r="I1211" i="14"/>
  <c r="I1082" i="14"/>
  <c r="I1018" i="14"/>
  <c r="I916" i="14"/>
  <c r="I631" i="14"/>
  <c r="I563" i="14"/>
  <c r="I545" i="14"/>
  <c r="I533" i="14"/>
  <c r="I509" i="14"/>
  <c r="I486" i="14"/>
  <c r="I459" i="14"/>
  <c r="I408" i="14"/>
  <c r="I383" i="14"/>
  <c r="I335" i="14"/>
  <c r="I354" i="14"/>
  <c r="I303" i="14"/>
  <c r="I311" i="14"/>
  <c r="I284" i="14"/>
  <c r="I292" i="14"/>
  <c r="I300" i="14"/>
  <c r="I266" i="14"/>
  <c r="I274" i="14"/>
  <c r="I282" i="14"/>
  <c r="I242" i="14"/>
  <c r="I250" i="14"/>
  <c r="I258" i="14"/>
  <c r="I218" i="14"/>
  <c r="I226" i="14"/>
  <c r="I190" i="14"/>
  <c r="I198" i="14"/>
  <c r="I167" i="14"/>
  <c r="I175" i="14"/>
  <c r="I143" i="14"/>
  <c r="I151" i="14"/>
  <c r="I159" i="14"/>
  <c r="I129" i="14"/>
  <c r="I138" i="14"/>
  <c r="I108" i="14"/>
  <c r="I116" i="14"/>
  <c r="I82" i="14"/>
  <c r="I90" i="14"/>
  <c r="I98" i="14"/>
  <c r="I56" i="14"/>
  <c r="I69" i="14"/>
  <c r="I77" i="14"/>
  <c r="I8" i="14"/>
  <c r="I16" i="14"/>
  <c r="I24" i="14"/>
  <c r="I155" i="14"/>
  <c r="I49" i="14"/>
  <c r="I28" i="14"/>
  <c r="I1330" i="14"/>
  <c r="I1256" i="14"/>
  <c r="I1200" i="14"/>
  <c r="I1055" i="14"/>
  <c r="I1026" i="14"/>
  <c r="I924" i="14"/>
  <c r="I636" i="14"/>
  <c r="I586" i="14"/>
  <c r="I568" i="14"/>
  <c r="I547" i="14"/>
  <c r="I534" i="14"/>
  <c r="I514" i="14"/>
  <c r="I488" i="14"/>
  <c r="I460" i="14"/>
  <c r="I413" i="14"/>
  <c r="I385" i="14"/>
  <c r="I336" i="14"/>
  <c r="I319" i="14"/>
  <c r="I304" i="14"/>
  <c r="I312" i="14"/>
  <c r="I285" i="14"/>
  <c r="I293" i="14"/>
  <c r="I259" i="14"/>
  <c r="I267" i="14"/>
  <c r="I275" i="14"/>
  <c r="I231" i="14"/>
  <c r="I243" i="14"/>
  <c r="I251" i="14"/>
  <c r="I200" i="14"/>
  <c r="I219" i="14"/>
  <c r="I227" i="14"/>
  <c r="I191" i="14"/>
  <c r="I168" i="14"/>
  <c r="I176" i="14"/>
  <c r="I144" i="14"/>
  <c r="I152" i="14"/>
  <c r="I160" i="14"/>
  <c r="I130" i="14"/>
  <c r="I139" i="14"/>
  <c r="I109" i="14"/>
  <c r="I117" i="14"/>
  <c r="I83" i="14"/>
  <c r="I91" i="14"/>
  <c r="I99" i="14"/>
  <c r="I57" i="14"/>
  <c r="I70" i="14"/>
  <c r="I31" i="14"/>
  <c r="I46" i="14"/>
  <c r="I17" i="14"/>
  <c r="I25" i="14"/>
  <c r="I73" i="14"/>
  <c r="I1370" i="14"/>
  <c r="I1338" i="14"/>
  <c r="I1264" i="14"/>
  <c r="I1185" i="14"/>
  <c r="I1063" i="14"/>
  <c r="I1034" i="14"/>
  <c r="I891" i="14"/>
  <c r="I614" i="14"/>
  <c r="I589" i="14"/>
  <c r="I569" i="14"/>
  <c r="I552" i="14"/>
  <c r="I536" i="14"/>
  <c r="I515" i="14"/>
  <c r="I493" i="14"/>
  <c r="I462" i="14"/>
  <c r="I414" i="14"/>
  <c r="I359" i="14"/>
  <c r="I338" i="14"/>
  <c r="I331" i="14"/>
  <c r="I305" i="14"/>
  <c r="I313" i="14"/>
  <c r="I286" i="14"/>
  <c r="I294" i="14"/>
  <c r="I260" i="14"/>
  <c r="I268" i="14"/>
  <c r="I276" i="14"/>
  <c r="I236" i="14"/>
  <c r="I244" i="14"/>
  <c r="I252" i="14"/>
  <c r="I201" i="14"/>
  <c r="I220" i="14"/>
  <c r="I228" i="14"/>
  <c r="I192" i="14"/>
  <c r="I169" i="14"/>
  <c r="I177" i="14"/>
  <c r="I145" i="14"/>
  <c r="I153" i="14"/>
  <c r="I161" i="14"/>
  <c r="I131" i="14"/>
  <c r="I102" i="14"/>
  <c r="I110" i="14"/>
  <c r="I118" i="14"/>
  <c r="I84" i="14"/>
  <c r="I92" i="14"/>
  <c r="I100" i="14"/>
  <c r="I58" i="14"/>
  <c r="I71" i="14"/>
  <c r="I32" i="14"/>
  <c r="I47" i="14"/>
  <c r="I10" i="14"/>
  <c r="I18" i="14"/>
  <c r="I26" i="14"/>
  <c r="I86" i="14"/>
  <c r="I1383" i="14"/>
  <c r="I1310" i="14"/>
  <c r="I1253" i="14"/>
  <c r="I1157" i="14"/>
  <c r="I1071" i="14"/>
  <c r="I961" i="14"/>
  <c r="I900" i="14"/>
  <c r="I619" i="14"/>
  <c r="I594" i="14"/>
  <c r="I571" i="14"/>
  <c r="I553" i="14"/>
  <c r="I498" i="14"/>
  <c r="I517" i="14"/>
  <c r="I494" i="14"/>
  <c r="I467" i="14"/>
  <c r="I416" i="14"/>
  <c r="I360" i="14"/>
  <c r="I343" i="14"/>
  <c r="I332" i="14"/>
  <c r="I306" i="14"/>
  <c r="I314" i="14"/>
  <c r="I287" i="14"/>
  <c r="I295" i="14"/>
  <c r="I261" i="14"/>
  <c r="I269" i="14"/>
  <c r="I277" i="14"/>
  <c r="I237" i="14"/>
  <c r="I245" i="14"/>
  <c r="I253" i="14"/>
  <c r="I202" i="14"/>
  <c r="I221" i="14"/>
  <c r="I229" i="14"/>
  <c r="I193" i="14"/>
  <c r="I170" i="14"/>
  <c r="I178" i="14"/>
  <c r="I146" i="14"/>
  <c r="I154" i="14"/>
  <c r="I162" i="14"/>
  <c r="I132" i="14"/>
  <c r="I103" i="14"/>
  <c r="I111" i="14"/>
  <c r="I119" i="14"/>
  <c r="I85" i="14"/>
  <c r="I93" i="14"/>
  <c r="I101" i="14"/>
  <c r="I59" i="14"/>
  <c r="I72" i="14"/>
  <c r="I40" i="14"/>
  <c r="I48" i="14"/>
  <c r="I11" i="14"/>
  <c r="I19" i="14"/>
  <c r="I27" i="14"/>
  <c r="I94" i="14"/>
  <c r="I1444" i="14"/>
  <c r="I1318" i="14"/>
  <c r="I1232" i="14"/>
  <c r="I1165" i="14"/>
  <c r="I1079" i="14"/>
  <c r="I969" i="14"/>
  <c r="I903" i="14"/>
  <c r="I622" i="14"/>
  <c r="I595" i="14"/>
  <c r="I555" i="14"/>
  <c r="I499" i="14"/>
  <c r="I473" i="14"/>
  <c r="I496" i="14"/>
  <c r="I468" i="14"/>
  <c r="I421" i="14"/>
  <c r="I362" i="14"/>
  <c r="I344" i="14"/>
  <c r="I333" i="14"/>
  <c r="I307" i="14"/>
  <c r="I315" i="14"/>
  <c r="I288" i="14"/>
  <c r="I296" i="14"/>
  <c r="I262" i="14"/>
  <c r="I270" i="14"/>
  <c r="I278" i="14"/>
  <c r="I238" i="14"/>
  <c r="I246" i="14"/>
  <c r="I254" i="14"/>
  <c r="I203" i="14"/>
  <c r="I222" i="14"/>
  <c r="I230" i="14"/>
  <c r="I163" i="14"/>
  <c r="I171" i="14"/>
  <c r="I179" i="14"/>
  <c r="I147" i="14"/>
  <c r="I120" i="14"/>
  <c r="I104" i="14"/>
  <c r="I112" i="14"/>
  <c r="I78" i="14"/>
  <c r="I52" i="14"/>
  <c r="I60" i="14"/>
  <c r="I41" i="14"/>
  <c r="I12" i="14"/>
  <c r="I20" i="14"/>
  <c r="I1355" i="14"/>
  <c r="I1287" i="14"/>
  <c r="I1240" i="14"/>
  <c r="I1173" i="14"/>
  <c r="I1043" i="14"/>
  <c r="I933" i="14"/>
  <c r="I908" i="14"/>
  <c r="I603" i="14"/>
  <c r="I597" i="14"/>
  <c r="I525" i="14"/>
  <c r="I501" i="14"/>
  <c r="I474" i="14"/>
  <c r="I428" i="14"/>
  <c r="I470" i="14"/>
  <c r="I422" i="14"/>
  <c r="I367" i="14"/>
  <c r="I346" i="14"/>
  <c r="I326" i="14"/>
  <c r="I334" i="14"/>
  <c r="I308" i="14"/>
  <c r="I316" i="14"/>
  <c r="I289" i="14"/>
  <c r="I297" i="14"/>
  <c r="I263" i="14"/>
  <c r="I271" i="14"/>
  <c r="I279" i="14"/>
  <c r="I239" i="14"/>
  <c r="I247" i="14"/>
  <c r="I255" i="14"/>
  <c r="I215" i="14"/>
  <c r="I223" i="14"/>
  <c r="I187" i="14"/>
  <c r="I164" i="14"/>
  <c r="I172" i="14"/>
  <c r="I140" i="14"/>
  <c r="I148" i="14"/>
  <c r="I156" i="14"/>
  <c r="I121" i="14"/>
  <c r="I135" i="14"/>
  <c r="I105" i="14"/>
  <c r="I113" i="14"/>
  <c r="I79" i="14"/>
  <c r="I87" i="14"/>
  <c r="I95" i="14"/>
  <c r="I53" i="14"/>
  <c r="I61" i="14"/>
  <c r="I74" i="14"/>
  <c r="I42" i="14"/>
  <c r="I50" i="14"/>
  <c r="I13" i="14"/>
  <c r="I21" i="14"/>
  <c r="I29" i="14"/>
  <c r="I1363" i="14"/>
  <c r="I1295" i="14"/>
  <c r="I1220" i="14"/>
  <c r="I1097" i="14"/>
  <c r="I941" i="14"/>
  <c r="I911" i="14"/>
  <c r="I606" i="14"/>
  <c r="I560" i="14"/>
  <c r="I476" i="14"/>
  <c r="I429" i="14"/>
  <c r="I403" i="14"/>
  <c r="I377" i="14"/>
  <c r="I368" i="14"/>
  <c r="I351" i="14"/>
  <c r="I301" i="14"/>
  <c r="I309" i="14"/>
  <c r="I317" i="14"/>
  <c r="I298" i="14"/>
  <c r="I264" i="14"/>
  <c r="I272" i="14"/>
  <c r="I240" i="14"/>
  <c r="I248" i="14"/>
  <c r="I256" i="14"/>
  <c r="I216" i="14"/>
  <c r="I224" i="14"/>
  <c r="I188" i="14"/>
  <c r="I165" i="14"/>
  <c r="I173" i="14"/>
  <c r="I628" i="14"/>
  <c r="I485" i="14"/>
  <c r="I302" i="14"/>
  <c r="I280" i="14"/>
  <c r="I158" i="14"/>
  <c r="I115" i="14"/>
  <c r="I55" i="14"/>
  <c r="I30" i="14"/>
  <c r="I611" i="14"/>
  <c r="I431" i="14"/>
  <c r="I310" i="14"/>
  <c r="I281" i="14"/>
  <c r="I166" i="14"/>
  <c r="I127" i="14"/>
  <c r="I80" i="14"/>
  <c r="I67" i="14"/>
  <c r="I14" i="14"/>
  <c r="I1345" i="14"/>
  <c r="I561" i="14"/>
  <c r="I406" i="14"/>
  <c r="I283" i="14"/>
  <c r="I241" i="14"/>
  <c r="I174" i="14"/>
  <c r="I128" i="14"/>
  <c r="I81" i="14"/>
  <c r="I68" i="14"/>
  <c r="I15" i="14"/>
  <c r="I526" i="14"/>
  <c r="I370" i="14"/>
  <c r="I257" i="14"/>
  <c r="I137" i="14"/>
  <c r="I89" i="14"/>
  <c r="I23" i="14"/>
  <c r="I1305" i="14"/>
  <c r="I544" i="14"/>
  <c r="I382" i="14"/>
  <c r="I290" i="14"/>
  <c r="I249" i="14"/>
  <c r="I141" i="14"/>
  <c r="I136" i="14"/>
  <c r="I88" i="14"/>
  <c r="I75" i="14"/>
  <c r="I22" i="14"/>
  <c r="I1203" i="14"/>
  <c r="I291" i="14"/>
  <c r="I142" i="14"/>
  <c r="I76" i="14"/>
  <c r="I1105" i="14"/>
  <c r="I528" i="14"/>
  <c r="I352" i="14"/>
  <c r="I299" i="14"/>
  <c r="I217" i="14"/>
  <c r="I149" i="14"/>
  <c r="I106" i="14"/>
  <c r="I96" i="14"/>
  <c r="I43" i="14"/>
  <c r="I7" i="14"/>
  <c r="I949" i="14"/>
  <c r="I273" i="14"/>
  <c r="I157" i="14"/>
  <c r="I114" i="14"/>
  <c r="I51" i="14"/>
  <c r="I1010" i="14"/>
  <c r="I506" i="14"/>
  <c r="I265" i="14"/>
  <c r="I225" i="14"/>
  <c r="I150" i="14"/>
  <c r="I107" i="14"/>
  <c r="I97" i="14"/>
  <c r="I44" i="14"/>
  <c r="I507" i="14"/>
  <c r="I189" i="14"/>
  <c r="I54" i="14"/>
  <c r="B4" i="40" l="1"/>
  <c r="I13" i="40" s="1"/>
  <c r="B4" i="18"/>
  <c r="B4" i="17"/>
  <c r="B4" i="16"/>
  <c r="B4" i="13"/>
  <c r="B4" i="12"/>
  <c r="B4" i="9"/>
  <c r="B4" i="8"/>
  <c r="B4" i="7"/>
  <c r="B4" i="6"/>
  <c r="I293" i="12" l="1"/>
  <c r="I174" i="12"/>
  <c r="I175" i="12"/>
  <c r="I176" i="12"/>
  <c r="I169" i="12"/>
  <c r="I430" i="12"/>
  <c r="I170" i="12"/>
  <c r="I388" i="12"/>
  <c r="I399" i="12"/>
  <c r="I171" i="12"/>
  <c r="I398" i="12"/>
  <c r="I172" i="12"/>
  <c r="I192" i="12"/>
  <c r="I294" i="12"/>
  <c r="I168" i="12"/>
  <c r="I177" i="12"/>
  <c r="I428" i="12"/>
  <c r="I173" i="12"/>
  <c r="I188" i="12"/>
  <c r="I429" i="12"/>
  <c r="I219" i="12"/>
  <c r="I181" i="12"/>
  <c r="I179" i="12"/>
  <c r="I182" i="12"/>
  <c r="I183" i="12"/>
  <c r="I180" i="12"/>
  <c r="I184" i="12"/>
  <c r="I187" i="12"/>
  <c r="I185" i="12"/>
  <c r="I186" i="12"/>
  <c r="I13" i="16"/>
  <c r="I21" i="16"/>
  <c r="I29" i="16"/>
  <c r="I7" i="16"/>
  <c r="I16" i="16"/>
  <c r="I24" i="16"/>
  <c r="I32" i="16"/>
  <c r="I9" i="16"/>
  <c r="I17" i="16"/>
  <c r="I25" i="16"/>
  <c r="I33" i="16"/>
  <c r="I14" i="16"/>
  <c r="I22" i="16"/>
  <c r="I30" i="16"/>
  <c r="I15" i="16"/>
  <c r="I23" i="16"/>
  <c r="I31" i="16"/>
  <c r="I10" i="16"/>
  <c r="I18" i="16"/>
  <c r="I26" i="16"/>
  <c r="I34" i="16"/>
  <c r="I11" i="16"/>
  <c r="I19" i="16"/>
  <c r="I27" i="16"/>
  <c r="I12" i="16"/>
  <c r="I20" i="16"/>
  <c r="I28" i="16"/>
  <c r="I49" i="18"/>
  <c r="I48" i="18"/>
  <c r="I47" i="18"/>
  <c r="I55" i="18"/>
  <c r="I22" i="9"/>
  <c r="I8" i="9"/>
  <c r="I9" i="17"/>
  <c r="I17" i="17"/>
  <c r="I25" i="17"/>
  <c r="I33" i="17"/>
  <c r="I41" i="17"/>
  <c r="I49" i="17"/>
  <c r="I57" i="17"/>
  <c r="I65" i="17"/>
  <c r="I73" i="17"/>
  <c r="I81" i="17"/>
  <c r="I89" i="17"/>
  <c r="I97" i="17"/>
  <c r="I105" i="17"/>
  <c r="I113" i="17"/>
  <c r="I121" i="17"/>
  <c r="I12" i="17"/>
  <c r="I20" i="17"/>
  <c r="I28" i="17"/>
  <c r="I36" i="17"/>
  <c r="I44" i="17"/>
  <c r="I52" i="17"/>
  <c r="I60" i="17"/>
  <c r="I68" i="17"/>
  <c r="I76" i="17"/>
  <c r="I84" i="17"/>
  <c r="I92" i="17"/>
  <c r="I100" i="17"/>
  <c r="I108" i="17"/>
  <c r="I116" i="17"/>
  <c r="I124" i="17"/>
  <c r="I13" i="17"/>
  <c r="I21" i="17"/>
  <c r="I29" i="17"/>
  <c r="I37" i="17"/>
  <c r="I45" i="17"/>
  <c r="I53" i="17"/>
  <c r="I61" i="17"/>
  <c r="I69" i="17"/>
  <c r="I77" i="17"/>
  <c r="I93" i="17"/>
  <c r="I101" i="17"/>
  <c r="I109" i="17"/>
  <c r="I117" i="17"/>
  <c r="I125" i="17"/>
  <c r="I15" i="17"/>
  <c r="I23" i="17"/>
  <c r="I39" i="17"/>
  <c r="I47" i="17"/>
  <c r="I55" i="17"/>
  <c r="I63" i="17"/>
  <c r="I79" i="17"/>
  <c r="I87" i="17"/>
  <c r="I103" i="17"/>
  <c r="I119" i="17"/>
  <c r="I31" i="17"/>
  <c r="I71" i="17"/>
  <c r="I95" i="17"/>
  <c r="I111" i="17"/>
  <c r="I127" i="17"/>
  <c r="I10" i="17"/>
  <c r="I18" i="17"/>
  <c r="I26" i="17"/>
  <c r="I34" i="17"/>
  <c r="I42" i="17"/>
  <c r="I50" i="17"/>
  <c r="I58" i="17"/>
  <c r="I66" i="17"/>
  <c r="I74" i="17"/>
  <c r="I82" i="17"/>
  <c r="I90" i="17"/>
  <c r="I98" i="17"/>
  <c r="I106" i="17"/>
  <c r="I114" i="17"/>
  <c r="I122" i="17"/>
  <c r="I11" i="17"/>
  <c r="I19" i="17"/>
  <c r="I27" i="17"/>
  <c r="I35" i="17"/>
  <c r="I43" i="17"/>
  <c r="I51" i="17"/>
  <c r="I59" i="17"/>
  <c r="I67" i="17"/>
  <c r="I75" i="17"/>
  <c r="I83" i="17"/>
  <c r="I91" i="17"/>
  <c r="I99" i="17"/>
  <c r="I107" i="17"/>
  <c r="I115" i="17"/>
  <c r="I123" i="17"/>
  <c r="I14" i="17"/>
  <c r="I22" i="17"/>
  <c r="I30" i="17"/>
  <c r="I38" i="17"/>
  <c r="I46" i="17"/>
  <c r="I54" i="17"/>
  <c r="I62" i="17"/>
  <c r="I70" i="17"/>
  <c r="I78" i="17"/>
  <c r="I86" i="17"/>
  <c r="I94" i="17"/>
  <c r="I102" i="17"/>
  <c r="I110" i="17"/>
  <c r="I118" i="17"/>
  <c r="I126" i="17"/>
  <c r="I7" i="17"/>
  <c r="I16" i="17"/>
  <c r="I24" i="17"/>
  <c r="I32" i="17"/>
  <c r="I40" i="17"/>
  <c r="I48" i="17"/>
  <c r="I56" i="17"/>
  <c r="I64" i="17"/>
  <c r="I72" i="17"/>
  <c r="I80" i="17"/>
  <c r="I88" i="17"/>
  <c r="I96" i="17"/>
  <c r="I104" i="17"/>
  <c r="I112" i="17"/>
  <c r="I120" i="17"/>
  <c r="I128" i="17"/>
  <c r="I64" i="13"/>
  <c r="I65" i="13"/>
  <c r="I34" i="40"/>
  <c r="I8" i="18"/>
  <c r="I9" i="18"/>
  <c r="I10" i="18"/>
  <c r="I11" i="18"/>
  <c r="I19" i="18"/>
  <c r="I27" i="18"/>
  <c r="I35" i="18"/>
  <c r="I44" i="18"/>
  <c r="I52" i="18"/>
  <c r="I60" i="18"/>
  <c r="I20" i="18"/>
  <c r="I28" i="18"/>
  <c r="I36" i="18"/>
  <c r="I45" i="18"/>
  <c r="I53" i="18"/>
  <c r="I61" i="18"/>
  <c r="I12" i="18"/>
  <c r="I13" i="18"/>
  <c r="I21" i="18"/>
  <c r="I29" i="18"/>
  <c r="I37" i="18"/>
  <c r="I46" i="18"/>
  <c r="I54" i="18"/>
  <c r="I62" i="18"/>
  <c r="I16" i="18"/>
  <c r="I57" i="18"/>
  <c r="I33" i="18"/>
  <c r="I50" i="18"/>
  <c r="I18" i="18"/>
  <c r="I59" i="18"/>
  <c r="I14" i="18"/>
  <c r="I22" i="18"/>
  <c r="I30" i="18"/>
  <c r="I38" i="18"/>
  <c r="I63" i="18"/>
  <c r="I32" i="18"/>
  <c r="I65" i="18"/>
  <c r="I17" i="18"/>
  <c r="I58" i="18"/>
  <c r="I26" i="18"/>
  <c r="I42" i="18"/>
  <c r="I43" i="18"/>
  <c r="I15" i="18"/>
  <c r="I23" i="18"/>
  <c r="I31" i="18"/>
  <c r="I39" i="18"/>
  <c r="I56" i="18"/>
  <c r="I64" i="18"/>
  <c r="I24" i="18"/>
  <c r="I25" i="18"/>
  <c r="I41" i="18"/>
  <c r="I7" i="18"/>
  <c r="I34" i="18"/>
  <c r="I51" i="18"/>
  <c r="I101" i="40"/>
  <c r="I102" i="40"/>
  <c r="I63" i="13"/>
  <c r="I62" i="13"/>
  <c r="I61" i="13"/>
  <c r="I191" i="12"/>
  <c r="I190" i="12"/>
  <c r="I189" i="12"/>
  <c r="I178" i="12"/>
  <c r="I57" i="13"/>
  <c r="I59" i="13"/>
  <c r="I58" i="13"/>
  <c r="I56" i="13"/>
  <c r="I60" i="13"/>
  <c r="I248" i="13"/>
  <c r="I212" i="13"/>
  <c r="I213" i="13"/>
  <c r="I290" i="13"/>
  <c r="I245" i="13"/>
  <c r="I246" i="13"/>
  <c r="I247" i="13"/>
  <c r="I37" i="40"/>
  <c r="I55" i="40"/>
  <c r="I165" i="12"/>
  <c r="I166" i="12"/>
  <c r="I167" i="12"/>
  <c r="I21" i="12"/>
  <c r="I425" i="12"/>
  <c r="I426" i="12"/>
  <c r="I254" i="13"/>
  <c r="I45" i="13"/>
  <c r="I53" i="13"/>
  <c r="I255" i="13"/>
  <c r="I46" i="13"/>
  <c r="I41" i="13"/>
  <c r="I44" i="13"/>
  <c r="I256" i="13"/>
  <c r="I47" i="13"/>
  <c r="I52" i="13"/>
  <c r="I54" i="13"/>
  <c r="I48" i="13"/>
  <c r="I55" i="13"/>
  <c r="I49" i="13"/>
  <c r="I51" i="13"/>
  <c r="I42" i="13"/>
  <c r="I50" i="13"/>
  <c r="I43" i="13"/>
  <c r="I161" i="12"/>
  <c r="I44" i="12"/>
  <c r="I132" i="12"/>
  <c r="I121" i="12"/>
  <c r="I162" i="12"/>
  <c r="I141" i="12"/>
  <c r="I122" i="12"/>
  <c r="I123" i="12"/>
  <c r="I67" i="40"/>
  <c r="I18" i="40"/>
  <c r="I31" i="40"/>
  <c r="I8" i="13"/>
  <c r="I252" i="13"/>
  <c r="I253" i="13"/>
  <c r="I244" i="13"/>
  <c r="I102" i="12"/>
  <c r="I389" i="12"/>
  <c r="I288" i="12"/>
  <c r="I244" i="12"/>
  <c r="I154" i="12"/>
  <c r="I139" i="12"/>
  <c r="I147" i="12"/>
  <c r="I120" i="12"/>
  <c r="I128" i="12"/>
  <c r="I45" i="12"/>
  <c r="I35" i="12"/>
  <c r="I383" i="12"/>
  <c r="I217" i="12"/>
  <c r="I142" i="12"/>
  <c r="I131" i="12"/>
  <c r="I32" i="12"/>
  <c r="I152" i="12"/>
  <c r="I145" i="12"/>
  <c r="I43" i="12"/>
  <c r="I387" i="12"/>
  <c r="I153" i="12"/>
  <c r="I146" i="12"/>
  <c r="I34" i="12"/>
  <c r="I289" i="12"/>
  <c r="I264" i="12"/>
  <c r="I155" i="12"/>
  <c r="I163" i="12"/>
  <c r="I140" i="12"/>
  <c r="I148" i="12"/>
  <c r="I129" i="12"/>
  <c r="I28" i="12"/>
  <c r="I12" i="12"/>
  <c r="I283" i="12"/>
  <c r="I157" i="12"/>
  <c r="I150" i="12"/>
  <c r="I30" i="12"/>
  <c r="I386" i="12"/>
  <c r="I160" i="12"/>
  <c r="I126" i="12"/>
  <c r="I138" i="12"/>
  <c r="I382" i="12"/>
  <c r="I282" i="12"/>
  <c r="I265" i="12"/>
  <c r="I216" i="12"/>
  <c r="I156" i="12"/>
  <c r="I164" i="12"/>
  <c r="I149" i="12"/>
  <c r="I130" i="12"/>
  <c r="I29" i="12"/>
  <c r="I13" i="12"/>
  <c r="I134" i="12"/>
  <c r="I269" i="12"/>
  <c r="I137" i="12"/>
  <c r="I263" i="12"/>
  <c r="I119" i="12"/>
  <c r="I384" i="12"/>
  <c r="I284" i="12"/>
  <c r="I218" i="12"/>
  <c r="I158" i="12"/>
  <c r="I135" i="12"/>
  <c r="I143" i="12"/>
  <c r="I116" i="12"/>
  <c r="I124" i="12"/>
  <c r="I385" i="12"/>
  <c r="I285" i="12"/>
  <c r="I268" i="12"/>
  <c r="I151" i="12"/>
  <c r="I159" i="12"/>
  <c r="I136" i="12"/>
  <c r="I144" i="12"/>
  <c r="I117" i="12"/>
  <c r="I125" i="12"/>
  <c r="I133" i="12"/>
  <c r="I286" i="12"/>
  <c r="I118" i="12"/>
  <c r="I287" i="12"/>
  <c r="I127" i="12"/>
  <c r="I156" i="9"/>
  <c r="I157" i="9"/>
  <c r="I114" i="12"/>
  <c r="I115" i="12"/>
  <c r="I164" i="9"/>
  <c r="I172" i="9"/>
  <c r="I180" i="9"/>
  <c r="I188" i="9"/>
  <c r="I154" i="9"/>
  <c r="I131" i="9"/>
  <c r="I139" i="9"/>
  <c r="I147" i="9"/>
  <c r="I105" i="9"/>
  <c r="I113" i="9"/>
  <c r="I121" i="9"/>
  <c r="I79" i="9"/>
  <c r="I87" i="9"/>
  <c r="I95" i="9"/>
  <c r="I49" i="9"/>
  <c r="I57" i="9"/>
  <c r="I65" i="9"/>
  <c r="I73" i="9"/>
  <c r="I13" i="9"/>
  <c r="I21" i="9"/>
  <c r="I30" i="9"/>
  <c r="I38" i="9"/>
  <c r="I7" i="9"/>
  <c r="I174" i="9"/>
  <c r="I182" i="9"/>
  <c r="I125" i="9"/>
  <c r="I141" i="9"/>
  <c r="I107" i="9"/>
  <c r="I81" i="9"/>
  <c r="I89" i="9"/>
  <c r="I51" i="9"/>
  <c r="I47" i="9"/>
  <c r="I24" i="9"/>
  <c r="I40" i="9"/>
  <c r="I175" i="9"/>
  <c r="I183" i="9"/>
  <c r="I126" i="9"/>
  <c r="I142" i="9"/>
  <c r="I108" i="9"/>
  <c r="I124" i="9"/>
  <c r="I90" i="9"/>
  <c r="I52" i="9"/>
  <c r="I68" i="9"/>
  <c r="I16" i="9"/>
  <c r="I33" i="9"/>
  <c r="I178" i="9"/>
  <c r="I137" i="9"/>
  <c r="I77" i="9"/>
  <c r="I93" i="9"/>
  <c r="I71" i="9"/>
  <c r="I28" i="9"/>
  <c r="I163" i="9"/>
  <c r="I187" i="9"/>
  <c r="I130" i="9"/>
  <c r="I104" i="9"/>
  <c r="I78" i="9"/>
  <c r="I48" i="9"/>
  <c r="I72" i="9"/>
  <c r="I29" i="9"/>
  <c r="I45" i="9"/>
  <c r="I165" i="9"/>
  <c r="I173" i="9"/>
  <c r="I181" i="9"/>
  <c r="I189" i="9"/>
  <c r="I155" i="9"/>
  <c r="I132" i="9"/>
  <c r="I140" i="9"/>
  <c r="I148" i="9"/>
  <c r="I106" i="9"/>
  <c r="I114" i="9"/>
  <c r="I122" i="9"/>
  <c r="I80" i="9"/>
  <c r="I88" i="9"/>
  <c r="I96" i="9"/>
  <c r="I50" i="9"/>
  <c r="I58" i="9"/>
  <c r="I66" i="9"/>
  <c r="I74" i="9"/>
  <c r="I14" i="9"/>
  <c r="I23" i="9"/>
  <c r="I31" i="9"/>
  <c r="I39" i="9"/>
  <c r="I166" i="9"/>
  <c r="I190" i="9"/>
  <c r="I133" i="9"/>
  <c r="I149" i="9"/>
  <c r="I115" i="9"/>
  <c r="I123" i="9"/>
  <c r="I97" i="9"/>
  <c r="I59" i="9"/>
  <c r="I67" i="9"/>
  <c r="I15" i="9"/>
  <c r="I32" i="9"/>
  <c r="I167" i="9"/>
  <c r="I191" i="9"/>
  <c r="I134" i="9"/>
  <c r="I150" i="9"/>
  <c r="I116" i="9"/>
  <c r="I82" i="9"/>
  <c r="I98" i="9"/>
  <c r="I60" i="9"/>
  <c r="I25" i="9"/>
  <c r="I41" i="9"/>
  <c r="I170" i="9"/>
  <c r="I145" i="9"/>
  <c r="I119" i="9"/>
  <c r="I101" i="9"/>
  <c r="I63" i="9"/>
  <c r="I19" i="9"/>
  <c r="I44" i="9"/>
  <c r="I179" i="9"/>
  <c r="I153" i="9"/>
  <c r="I146" i="9"/>
  <c r="I120" i="9"/>
  <c r="I94" i="9"/>
  <c r="I64" i="9"/>
  <c r="I20" i="9"/>
  <c r="I159" i="9"/>
  <c r="I160" i="9"/>
  <c r="I168" i="9"/>
  <c r="I176" i="9"/>
  <c r="I184" i="9"/>
  <c r="I192" i="9"/>
  <c r="I127" i="9"/>
  <c r="I135" i="9"/>
  <c r="I143" i="9"/>
  <c r="I151" i="9"/>
  <c r="I109" i="9"/>
  <c r="I117" i="9"/>
  <c r="I75" i="9"/>
  <c r="I83" i="9"/>
  <c r="I91" i="9"/>
  <c r="I99" i="9"/>
  <c r="I53" i="9"/>
  <c r="I61" i="9"/>
  <c r="I69" i="9"/>
  <c r="I9" i="9"/>
  <c r="I17" i="9"/>
  <c r="I26" i="9"/>
  <c r="I34" i="9"/>
  <c r="I42" i="9"/>
  <c r="I161" i="9"/>
  <c r="I169" i="9"/>
  <c r="I177" i="9"/>
  <c r="I185" i="9"/>
  <c r="I158" i="9"/>
  <c r="I128" i="9"/>
  <c r="I136" i="9"/>
  <c r="I144" i="9"/>
  <c r="I102" i="9"/>
  <c r="I110" i="9"/>
  <c r="I118" i="9"/>
  <c r="I76" i="9"/>
  <c r="I84" i="9"/>
  <c r="I92" i="9"/>
  <c r="I100" i="9"/>
  <c r="I54" i="9"/>
  <c r="I62" i="9"/>
  <c r="I70" i="9"/>
  <c r="I10" i="9"/>
  <c r="I18" i="9"/>
  <c r="I27" i="9"/>
  <c r="I35" i="9"/>
  <c r="I43" i="9"/>
  <c r="I162" i="9"/>
  <c r="I186" i="9"/>
  <c r="I152" i="9"/>
  <c r="I129" i="9"/>
  <c r="I103" i="9"/>
  <c r="I111" i="9"/>
  <c r="I85" i="9"/>
  <c r="I55" i="9"/>
  <c r="I11" i="9"/>
  <c r="I36" i="9"/>
  <c r="I171" i="9"/>
  <c r="I138" i="9"/>
  <c r="I112" i="9"/>
  <c r="I86" i="9"/>
  <c r="I56" i="9"/>
  <c r="I12" i="9"/>
  <c r="I37" i="9"/>
  <c r="I261" i="13"/>
  <c r="I269" i="13"/>
  <c r="I277" i="13"/>
  <c r="I285" i="13"/>
  <c r="I294" i="13"/>
  <c r="I302" i="13"/>
  <c r="I310" i="13"/>
  <c r="I318" i="13"/>
  <c r="I326" i="13"/>
  <c r="I334" i="13"/>
  <c r="I342" i="13"/>
  <c r="I350" i="13"/>
  <c r="I358" i="13"/>
  <c r="I366" i="13"/>
  <c r="I216" i="13"/>
  <c r="I224" i="13"/>
  <c r="I232" i="13"/>
  <c r="I240" i="13"/>
  <c r="I189" i="13"/>
  <c r="I197" i="13"/>
  <c r="I205" i="13"/>
  <c r="I31" i="13"/>
  <c r="I39" i="13"/>
  <c r="I72" i="13"/>
  <c r="I80" i="13"/>
  <c r="I88" i="13"/>
  <c r="I96" i="13"/>
  <c r="I104" i="13"/>
  <c r="I112" i="13"/>
  <c r="I120" i="13"/>
  <c r="I128" i="13"/>
  <c r="I136" i="13"/>
  <c r="I144" i="13"/>
  <c r="I152" i="13"/>
  <c r="I160" i="13"/>
  <c r="I168" i="13"/>
  <c r="I16" i="13"/>
  <c r="I24" i="13"/>
  <c r="I250" i="13"/>
  <c r="I263" i="13"/>
  <c r="I271" i="13"/>
  <c r="I279" i="13"/>
  <c r="I287" i="13"/>
  <c r="I296" i="13"/>
  <c r="I304" i="13"/>
  <c r="I312" i="13"/>
  <c r="I320" i="13"/>
  <c r="I328" i="13"/>
  <c r="I336" i="13"/>
  <c r="I344" i="13"/>
  <c r="I352" i="13"/>
  <c r="I360" i="13"/>
  <c r="I218" i="13"/>
  <c r="I226" i="13"/>
  <c r="I234" i="13"/>
  <c r="I242" i="13"/>
  <c r="I191" i="13"/>
  <c r="I199" i="13"/>
  <c r="I178" i="13"/>
  <c r="I33" i="13"/>
  <c r="I66" i="13"/>
  <c r="I74" i="13"/>
  <c r="I82" i="13"/>
  <c r="I90" i="13"/>
  <c r="I98" i="13"/>
  <c r="I106" i="13"/>
  <c r="I114" i="13"/>
  <c r="I122" i="13"/>
  <c r="I130" i="13"/>
  <c r="I138" i="13"/>
  <c r="I146" i="13"/>
  <c r="I154" i="13"/>
  <c r="I162" i="13"/>
  <c r="I170" i="13"/>
  <c r="I10" i="13"/>
  <c r="I18" i="13"/>
  <c r="I26" i="13"/>
  <c r="I251" i="13"/>
  <c r="I264" i="13"/>
  <c r="I272" i="13"/>
  <c r="I280" i="13"/>
  <c r="I288" i="13"/>
  <c r="I297" i="13"/>
  <c r="I305" i="13"/>
  <c r="I313" i="13"/>
  <c r="I321" i="13"/>
  <c r="I329" i="13"/>
  <c r="I337" i="13"/>
  <c r="I345" i="13"/>
  <c r="I353" i="13"/>
  <c r="I361" i="13"/>
  <c r="I209" i="13"/>
  <c r="I219" i="13"/>
  <c r="I227" i="13"/>
  <c r="I235" i="13"/>
  <c r="I208" i="13"/>
  <c r="I192" i="13"/>
  <c r="I200" i="13"/>
  <c r="I179" i="13"/>
  <c r="I34" i="13"/>
  <c r="I67" i="13"/>
  <c r="I75" i="13"/>
  <c r="I83" i="13"/>
  <c r="I91" i="13"/>
  <c r="I99" i="13"/>
  <c r="I107" i="13"/>
  <c r="I115" i="13"/>
  <c r="I123" i="13"/>
  <c r="I131" i="13"/>
  <c r="I139" i="13"/>
  <c r="I147" i="13"/>
  <c r="I155" i="13"/>
  <c r="I163" i="13"/>
  <c r="I171" i="13"/>
  <c r="I11" i="13"/>
  <c r="I19" i="13"/>
  <c r="I27" i="13"/>
  <c r="I257" i="13"/>
  <c r="I265" i="13"/>
  <c r="I273" i="13"/>
  <c r="I281" i="13"/>
  <c r="I289" i="13"/>
  <c r="I298" i="13"/>
  <c r="I306" i="13"/>
  <c r="I314" i="13"/>
  <c r="I322" i="13"/>
  <c r="I330" i="13"/>
  <c r="I338" i="13"/>
  <c r="I346" i="13"/>
  <c r="I354" i="13"/>
  <c r="I362" i="13"/>
  <c r="I210" i="13"/>
  <c r="I220" i="13"/>
  <c r="I228" i="13"/>
  <c r="I236" i="13"/>
  <c r="I185" i="13"/>
  <c r="I193" i="13"/>
  <c r="I180" i="13"/>
  <c r="I35" i="13"/>
  <c r="I68" i="13"/>
  <c r="I84" i="13"/>
  <c r="I92" i="13"/>
  <c r="I100" i="13"/>
  <c r="I108" i="13"/>
  <c r="I116" i="13"/>
  <c r="I124" i="13"/>
  <c r="I132" i="13"/>
  <c r="I140" i="13"/>
  <c r="I148" i="13"/>
  <c r="I156" i="13"/>
  <c r="I164" i="13"/>
  <c r="I172" i="13"/>
  <c r="I12" i="13"/>
  <c r="I20" i="13"/>
  <c r="I28" i="13"/>
  <c r="I266" i="13"/>
  <c r="I274" i="13"/>
  <c r="I282" i="13"/>
  <c r="I291" i="13"/>
  <c r="I299" i="13"/>
  <c r="I307" i="13"/>
  <c r="I315" i="13"/>
  <c r="I323" i="13"/>
  <c r="I331" i="13"/>
  <c r="I339" i="13"/>
  <c r="I347" i="13"/>
  <c r="I355" i="13"/>
  <c r="I363" i="13"/>
  <c r="I211" i="13"/>
  <c r="I221" i="13"/>
  <c r="I229" i="13"/>
  <c r="I237" i="13"/>
  <c r="I186" i="13"/>
  <c r="I194" i="13"/>
  <c r="I202" i="13"/>
  <c r="I181" i="13"/>
  <c r="I36" i="13"/>
  <c r="I77" i="13"/>
  <c r="I85" i="13"/>
  <c r="I93" i="13"/>
  <c r="I101" i="13"/>
  <c r="I109" i="13"/>
  <c r="I117" i="13"/>
  <c r="I125" i="13"/>
  <c r="I133" i="13"/>
  <c r="I141" i="13"/>
  <c r="I149" i="13"/>
  <c r="I157" i="13"/>
  <c r="I165" i="13"/>
  <c r="I173" i="13"/>
  <c r="I13" i="13"/>
  <c r="I21" i="13"/>
  <c r="I29" i="13"/>
  <c r="I259" i="13"/>
  <c r="I267" i="13"/>
  <c r="I275" i="13"/>
  <c r="I283" i="13"/>
  <c r="I292" i="13"/>
  <c r="I308" i="13"/>
  <c r="I316" i="13"/>
  <c r="I324" i="13"/>
  <c r="I332" i="13"/>
  <c r="I340" i="13"/>
  <c r="I348" i="13"/>
  <c r="I356" i="13"/>
  <c r="I364" i="13"/>
  <c r="I214" i="13"/>
  <c r="I222" i="13"/>
  <c r="I230" i="13"/>
  <c r="I238" i="13"/>
  <c r="I187" i="13"/>
  <c r="I195" i="13"/>
  <c r="I203" i="13"/>
  <c r="I182" i="13"/>
  <c r="I37" i="13"/>
  <c r="I70" i="13"/>
  <c r="I78" i="13"/>
  <c r="I86" i="13"/>
  <c r="I94" i="13"/>
  <c r="I102" i="13"/>
  <c r="I110" i="13"/>
  <c r="I118" i="13"/>
  <c r="I126" i="13"/>
  <c r="I134" i="13"/>
  <c r="I142" i="13"/>
  <c r="I150" i="13"/>
  <c r="I158" i="13"/>
  <c r="I166" i="13"/>
  <c r="I174" i="13"/>
  <c r="I14" i="13"/>
  <c r="I22" i="13"/>
  <c r="I30" i="13"/>
  <c r="I260" i="13"/>
  <c r="I268" i="13"/>
  <c r="I276" i="13"/>
  <c r="I284" i="13"/>
  <c r="I293" i="13"/>
  <c r="I301" i="13"/>
  <c r="I309" i="13"/>
  <c r="I317" i="13"/>
  <c r="I325" i="13"/>
  <c r="I333" i="13"/>
  <c r="I341" i="13"/>
  <c r="I349" i="13"/>
  <c r="I357" i="13"/>
  <c r="I365" i="13"/>
  <c r="I215" i="13"/>
  <c r="I223" i="13"/>
  <c r="I231" i="13"/>
  <c r="I239" i="13"/>
  <c r="I188" i="13"/>
  <c r="I196" i="13"/>
  <c r="I204" i="13"/>
  <c r="I177" i="13"/>
  <c r="I38" i="13"/>
  <c r="I71" i="13"/>
  <c r="I79" i="13"/>
  <c r="I87" i="13"/>
  <c r="I95" i="13"/>
  <c r="I103" i="13"/>
  <c r="I111" i="13"/>
  <c r="I119" i="13"/>
  <c r="I135" i="13"/>
  <c r="I143" i="13"/>
  <c r="I151" i="13"/>
  <c r="I159" i="13"/>
  <c r="I167" i="13"/>
  <c r="I15" i="13"/>
  <c r="I23" i="13"/>
  <c r="I7" i="13"/>
  <c r="I286" i="13"/>
  <c r="I351" i="13"/>
  <c r="I198" i="13"/>
  <c r="I105" i="13"/>
  <c r="I169" i="13"/>
  <c r="I295" i="13"/>
  <c r="I359" i="13"/>
  <c r="I184" i="13"/>
  <c r="I113" i="13"/>
  <c r="I9" i="13"/>
  <c r="I303" i="13"/>
  <c r="I32" i="13"/>
  <c r="I121" i="13"/>
  <c r="I17" i="13"/>
  <c r="I311" i="13"/>
  <c r="I217" i="13"/>
  <c r="I129" i="13"/>
  <c r="I25" i="13"/>
  <c r="I249" i="13"/>
  <c r="I319" i="13"/>
  <c r="I225" i="13"/>
  <c r="I73" i="13"/>
  <c r="I137" i="13"/>
  <c r="I241" i="13"/>
  <c r="I153" i="13"/>
  <c r="I262" i="13"/>
  <c r="I190" i="13"/>
  <c r="I161" i="13"/>
  <c r="I270" i="13"/>
  <c r="I81" i="13"/>
  <c r="I145" i="13"/>
  <c r="I343" i="13"/>
  <c r="I233" i="13"/>
  <c r="I278" i="13"/>
  <c r="I89" i="13"/>
  <c r="I335" i="13"/>
  <c r="I327" i="13"/>
  <c r="I97" i="13"/>
  <c r="I88" i="40"/>
  <c r="I96" i="40"/>
  <c r="I85" i="40"/>
  <c r="I62" i="40"/>
  <c r="I71" i="40"/>
  <c r="I41" i="40"/>
  <c r="I49" i="40"/>
  <c r="I21" i="40"/>
  <c r="I29" i="40"/>
  <c r="I9" i="40"/>
  <c r="I90" i="40"/>
  <c r="I98" i="40"/>
  <c r="I57" i="40"/>
  <c r="I64" i="40"/>
  <c r="I73" i="40"/>
  <c r="I43" i="40"/>
  <c r="I51" i="40"/>
  <c r="I23" i="40"/>
  <c r="I33" i="40"/>
  <c r="I11" i="40"/>
  <c r="I99" i="40"/>
  <c r="I91" i="40"/>
  <c r="I87" i="40"/>
  <c r="I58" i="40"/>
  <c r="I65" i="40"/>
  <c r="I74" i="40"/>
  <c r="I44" i="40"/>
  <c r="I52" i="40"/>
  <c r="I24" i="40"/>
  <c r="I35" i="40"/>
  <c r="I12" i="40"/>
  <c r="I100" i="40"/>
  <c r="I92" i="40"/>
  <c r="I79" i="40"/>
  <c r="I30" i="40"/>
  <c r="I66" i="40"/>
  <c r="I75" i="40"/>
  <c r="I45" i="40"/>
  <c r="I53" i="40"/>
  <c r="I25" i="40"/>
  <c r="I36" i="40"/>
  <c r="I14" i="40"/>
  <c r="I93" i="40"/>
  <c r="I82" i="40"/>
  <c r="I59" i="40"/>
  <c r="I68" i="40"/>
  <c r="I76" i="40"/>
  <c r="I46" i="40"/>
  <c r="I54" i="40"/>
  <c r="I26" i="40"/>
  <c r="I38" i="40"/>
  <c r="I15" i="40"/>
  <c r="I81" i="40"/>
  <c r="I94" i="40"/>
  <c r="I83" i="40"/>
  <c r="I60" i="40"/>
  <c r="I69" i="40"/>
  <c r="I77" i="40"/>
  <c r="I47" i="40"/>
  <c r="I40" i="40"/>
  <c r="I27" i="40"/>
  <c r="I19" i="40"/>
  <c r="I16" i="40"/>
  <c r="I80" i="40"/>
  <c r="I95" i="40"/>
  <c r="I84" i="40"/>
  <c r="I61" i="40"/>
  <c r="I70" i="40"/>
  <c r="I78" i="40"/>
  <c r="I48" i="40"/>
  <c r="I20" i="40"/>
  <c r="I28" i="40"/>
  <c r="I7" i="40"/>
  <c r="I22" i="40"/>
  <c r="I89" i="40"/>
  <c r="I32" i="40"/>
  <c r="I97" i="40"/>
  <c r="I10" i="40"/>
  <c r="I56" i="40"/>
  <c r="I63" i="40"/>
  <c r="I72" i="40"/>
  <c r="I42" i="40"/>
  <c r="I50" i="40"/>
  <c r="I431" i="12"/>
  <c r="I439" i="12"/>
  <c r="I408" i="12"/>
  <c r="I416" i="12"/>
  <c r="I377" i="12"/>
  <c r="I392" i="12"/>
  <c r="I402" i="12"/>
  <c r="I367" i="12"/>
  <c r="I352" i="12"/>
  <c r="I360" i="12"/>
  <c r="I348" i="12"/>
  <c r="I336" i="12"/>
  <c r="I316" i="12"/>
  <c r="I324" i="12"/>
  <c r="I290" i="12"/>
  <c r="I300" i="12"/>
  <c r="I308" i="12"/>
  <c r="I271" i="12"/>
  <c r="I279" i="12"/>
  <c r="I226" i="12"/>
  <c r="I234" i="12"/>
  <c r="I242" i="12"/>
  <c r="I252" i="12"/>
  <c r="I260" i="12"/>
  <c r="I204" i="12"/>
  <c r="I212" i="12"/>
  <c r="I96" i="12"/>
  <c r="I104" i="12"/>
  <c r="I112" i="12"/>
  <c r="I84" i="12"/>
  <c r="I92" i="12"/>
  <c r="I72" i="12"/>
  <c r="I49" i="12"/>
  <c r="I57" i="12"/>
  <c r="I65" i="12"/>
  <c r="I16" i="12"/>
  <c r="I25" i="12"/>
  <c r="I40" i="12"/>
  <c r="I448" i="12"/>
  <c r="I432" i="12"/>
  <c r="I440" i="12"/>
  <c r="I409" i="12"/>
  <c r="I417" i="12"/>
  <c r="I378" i="12"/>
  <c r="I393" i="12"/>
  <c r="I403" i="12"/>
  <c r="I368" i="12"/>
  <c r="I353" i="12"/>
  <c r="I361" i="12"/>
  <c r="I349" i="12"/>
  <c r="I337" i="12"/>
  <c r="I317" i="12"/>
  <c r="I325" i="12"/>
  <c r="I291" i="12"/>
  <c r="I301" i="12"/>
  <c r="I309" i="12"/>
  <c r="I272" i="12"/>
  <c r="I280" i="12"/>
  <c r="I227" i="12"/>
  <c r="I235" i="12"/>
  <c r="I243" i="12"/>
  <c r="I253" i="12"/>
  <c r="I261" i="12"/>
  <c r="I205" i="12"/>
  <c r="I213" i="12"/>
  <c r="I97" i="12"/>
  <c r="I105" i="12"/>
  <c r="I113" i="12"/>
  <c r="I85" i="12"/>
  <c r="I93" i="12"/>
  <c r="I73" i="12"/>
  <c r="I50" i="12"/>
  <c r="I58" i="12"/>
  <c r="I47" i="12"/>
  <c r="I17" i="12"/>
  <c r="I26" i="12"/>
  <c r="I41" i="12"/>
  <c r="I447" i="12"/>
  <c r="I433" i="12"/>
  <c r="I441" i="12"/>
  <c r="I410" i="12"/>
  <c r="I418" i="12"/>
  <c r="I379" i="12"/>
  <c r="I394" i="12"/>
  <c r="I404" i="12"/>
  <c r="I369" i="12"/>
  <c r="I354" i="12"/>
  <c r="I342" i="12"/>
  <c r="I350" i="12"/>
  <c r="I338" i="12"/>
  <c r="I318" i="12"/>
  <c r="I326" i="12"/>
  <c r="I292" i="12"/>
  <c r="I302" i="12"/>
  <c r="I310" i="12"/>
  <c r="I273" i="12"/>
  <c r="I281" i="12"/>
  <c r="I228" i="12"/>
  <c r="I236" i="12"/>
  <c r="I246" i="12"/>
  <c r="I254" i="12"/>
  <c r="I221" i="12"/>
  <c r="I206" i="12"/>
  <c r="I214" i="12"/>
  <c r="I98" i="12"/>
  <c r="I106" i="12"/>
  <c r="I95" i="12"/>
  <c r="I86" i="12"/>
  <c r="I66" i="12"/>
  <c r="I74" i="12"/>
  <c r="I51" i="12"/>
  <c r="I59" i="12"/>
  <c r="I9" i="12"/>
  <c r="I18" i="12"/>
  <c r="I27" i="12"/>
  <c r="I42" i="12"/>
  <c r="I446" i="12"/>
  <c r="I434" i="12"/>
  <c r="I442" i="12"/>
  <c r="I411" i="12"/>
  <c r="I419" i="12"/>
  <c r="I380" i="12"/>
  <c r="I395" i="12"/>
  <c r="I362" i="12"/>
  <c r="I370" i="12"/>
  <c r="I355" i="12"/>
  <c r="I343" i="12"/>
  <c r="I351" i="12"/>
  <c r="I339" i="12"/>
  <c r="I319" i="12"/>
  <c r="I327" i="12"/>
  <c r="I295" i="12"/>
  <c r="I303" i="12"/>
  <c r="I311" i="12"/>
  <c r="I274" i="12"/>
  <c r="I229" i="12"/>
  <c r="I237" i="12"/>
  <c r="I247" i="12"/>
  <c r="I255" i="12"/>
  <c r="I199" i="12"/>
  <c r="I207" i="12"/>
  <c r="I215" i="12"/>
  <c r="I99" i="12"/>
  <c r="I107" i="12"/>
  <c r="I79" i="12"/>
  <c r="I87" i="12"/>
  <c r="I67" i="12"/>
  <c r="I75" i="12"/>
  <c r="I52" i="12"/>
  <c r="I60" i="12"/>
  <c r="I10" i="12"/>
  <c r="I19" i="12"/>
  <c r="I8" i="12"/>
  <c r="I445" i="12"/>
  <c r="I435" i="12"/>
  <c r="I443" i="12"/>
  <c r="I412" i="12"/>
  <c r="I420" i="12"/>
  <c r="I381" i="12"/>
  <c r="I396" i="12"/>
  <c r="I363" i="12"/>
  <c r="I371" i="12"/>
  <c r="I356" i="12"/>
  <c r="I344" i="12"/>
  <c r="I332" i="12"/>
  <c r="I340" i="12"/>
  <c r="I320" i="12"/>
  <c r="I328" i="12"/>
  <c r="I296" i="12"/>
  <c r="I304" i="12"/>
  <c r="I312" i="12"/>
  <c r="I275" i="12"/>
  <c r="I222" i="12"/>
  <c r="I230" i="12"/>
  <c r="I238" i="12"/>
  <c r="I248" i="12"/>
  <c r="I256" i="12"/>
  <c r="I200" i="12"/>
  <c r="I208" i="12"/>
  <c r="I198" i="12"/>
  <c r="I100" i="12"/>
  <c r="I108" i="12"/>
  <c r="I80" i="12"/>
  <c r="I88" i="12"/>
  <c r="I68" i="12"/>
  <c r="I76" i="12"/>
  <c r="I53" i="12"/>
  <c r="I61" i="12"/>
  <c r="I11" i="12"/>
  <c r="I20" i="12"/>
  <c r="I36" i="12"/>
  <c r="I436" i="12"/>
  <c r="I415" i="12"/>
  <c r="I400" i="12"/>
  <c r="I357" i="12"/>
  <c r="I335" i="12"/>
  <c r="I330" i="12"/>
  <c r="I313" i="12"/>
  <c r="I225" i="12"/>
  <c r="I250" i="12"/>
  <c r="I209" i="12"/>
  <c r="I103" i="12"/>
  <c r="I90" i="12"/>
  <c r="I54" i="12"/>
  <c r="I15" i="12"/>
  <c r="I241" i="12"/>
  <c r="I424" i="12"/>
  <c r="I334" i="12"/>
  <c r="I329" i="12"/>
  <c r="I307" i="12"/>
  <c r="I224" i="12"/>
  <c r="I203" i="12"/>
  <c r="I89" i="12"/>
  <c r="I48" i="12"/>
  <c r="I437" i="12"/>
  <c r="I421" i="12"/>
  <c r="I401" i="12"/>
  <c r="I358" i="12"/>
  <c r="I341" i="12"/>
  <c r="I331" i="12"/>
  <c r="I231" i="12"/>
  <c r="I251" i="12"/>
  <c r="I210" i="12"/>
  <c r="I109" i="12"/>
  <c r="I91" i="12"/>
  <c r="I55" i="12"/>
  <c r="I22" i="12"/>
  <c r="I413" i="12"/>
  <c r="I249" i="12"/>
  <c r="I438" i="12"/>
  <c r="I375" i="12"/>
  <c r="I364" i="12"/>
  <c r="I359" i="12"/>
  <c r="I314" i="12"/>
  <c r="I297" i="12"/>
  <c r="I270" i="12"/>
  <c r="I232" i="12"/>
  <c r="I257" i="12"/>
  <c r="I211" i="12"/>
  <c r="I110" i="12"/>
  <c r="I69" i="12"/>
  <c r="I56" i="12"/>
  <c r="I23" i="12"/>
  <c r="I422" i="12"/>
  <c r="I390" i="12"/>
  <c r="I347" i="12"/>
  <c r="I305" i="12"/>
  <c r="I240" i="12"/>
  <c r="I64" i="12"/>
  <c r="I83" i="12"/>
  <c r="I414" i="12"/>
  <c r="I14" i="12"/>
  <c r="I405" i="12"/>
  <c r="I376" i="12"/>
  <c r="I365" i="12"/>
  <c r="I345" i="12"/>
  <c r="I315" i="12"/>
  <c r="I298" i="12"/>
  <c r="I276" i="12"/>
  <c r="I233" i="12"/>
  <c r="I258" i="12"/>
  <c r="I196" i="12"/>
  <c r="I111" i="12"/>
  <c r="I70" i="12"/>
  <c r="I62" i="12"/>
  <c r="I24" i="12"/>
  <c r="I374" i="12"/>
  <c r="I406" i="12"/>
  <c r="I366" i="12"/>
  <c r="I346" i="12"/>
  <c r="I321" i="12"/>
  <c r="I299" i="12"/>
  <c r="I277" i="12"/>
  <c r="I239" i="12"/>
  <c r="I259" i="12"/>
  <c r="I194" i="12"/>
  <c r="I81" i="12"/>
  <c r="I71" i="12"/>
  <c r="I63" i="12"/>
  <c r="I37" i="12"/>
  <c r="I407" i="12"/>
  <c r="I372" i="12"/>
  <c r="I322" i="12"/>
  <c r="I278" i="12"/>
  <c r="I201" i="12"/>
  <c r="I82" i="12"/>
  <c r="I77" i="12"/>
  <c r="I38" i="12"/>
  <c r="I39" i="12"/>
  <c r="I423" i="12"/>
  <c r="I391" i="12"/>
  <c r="I373" i="12"/>
  <c r="I333" i="12"/>
  <c r="I323" i="12"/>
  <c r="I306" i="12"/>
  <c r="I223" i="12"/>
  <c r="I202" i="12"/>
  <c r="I101" i="12"/>
  <c r="I78" i="12"/>
  <c r="I397" i="12"/>
  <c r="I8" i="17"/>
  <c r="E3" i="37"/>
  <c r="E2" i="37"/>
  <c r="I3" i="39" l="1"/>
  <c r="I3" i="40" l="1"/>
  <c r="I2" i="40"/>
  <c r="E3" i="40"/>
  <c r="E2" i="40"/>
  <c r="E5" i="39"/>
  <c r="E4" i="39"/>
  <c r="E3" i="39"/>
  <c r="E3" i="38"/>
  <c r="E2" i="38"/>
  <c r="I5" i="39"/>
  <c r="I4" i="39"/>
  <c r="I3" i="38"/>
  <c r="I2" i="38"/>
  <c r="I3" i="18" l="1"/>
  <c r="E3" i="18"/>
  <c r="A3" i="18"/>
  <c r="I2" i="18"/>
  <c r="E2" i="18"/>
  <c r="A2" i="18"/>
  <c r="A4" i="17"/>
  <c r="I3" i="17"/>
  <c r="E3" i="17"/>
  <c r="A3" i="17"/>
  <c r="I2" i="17"/>
  <c r="E2" i="17"/>
  <c r="A2" i="17"/>
  <c r="A4" i="16"/>
  <c r="I3" i="16"/>
  <c r="E3" i="16"/>
  <c r="A3" i="16"/>
  <c r="I2" i="16"/>
  <c r="E2" i="16"/>
  <c r="A2" i="16"/>
  <c r="I2" i="15"/>
  <c r="E2" i="15"/>
  <c r="A4" i="14"/>
  <c r="I2" i="14"/>
  <c r="E2" i="14"/>
  <c r="I3" i="13"/>
  <c r="E3" i="13"/>
  <c r="A3" i="13"/>
  <c r="I2" i="13"/>
  <c r="E2" i="13"/>
  <c r="A2" i="13"/>
  <c r="A4" i="37"/>
  <c r="I3" i="37"/>
  <c r="A3" i="37"/>
  <c r="I2" i="37"/>
  <c r="A2" i="37"/>
  <c r="A4" i="12"/>
  <c r="I3" i="12"/>
  <c r="A3" i="12"/>
  <c r="I2" i="12"/>
  <c r="E2" i="12"/>
  <c r="A4" i="9"/>
  <c r="I3" i="9"/>
  <c r="E3" i="9"/>
  <c r="A3" i="9"/>
  <c r="I2" i="9"/>
  <c r="E2" i="9"/>
  <c r="A2" i="9"/>
  <c r="I3" i="8"/>
  <c r="E3" i="8"/>
  <c r="A3" i="8"/>
  <c r="I2" i="8"/>
  <c r="E2" i="8"/>
  <c r="A2" i="8"/>
  <c r="A4" i="7"/>
  <c r="I3" i="7"/>
  <c r="E3" i="7"/>
  <c r="A3" i="7"/>
  <c r="I2" i="7"/>
  <c r="E2" i="7"/>
  <c r="A2" i="7"/>
  <c r="I3" i="6"/>
  <c r="E3" i="6"/>
  <c r="A3" i="6"/>
  <c r="I2" i="6"/>
  <c r="E2" i="6"/>
  <c r="A2" i="6"/>
</calcChain>
</file>

<file path=xl/sharedStrings.xml><?xml version="1.0" encoding="utf-8"?>
<sst xmlns="http://schemas.openxmlformats.org/spreadsheetml/2006/main" count="95984" uniqueCount="12404">
  <si>
    <t>Release Date</t>
  </si>
  <si>
    <t>Specification</t>
  </si>
  <si>
    <t>Previous Requirements</t>
  </si>
  <si>
    <t>Updated Requirements</t>
  </si>
  <si>
    <t>Key to the Tables of the TCRL</t>
  </si>
  <si>
    <t>Table</t>
  </si>
  <si>
    <t>Contents</t>
  </si>
  <si>
    <t xml:space="preserve">Volume, Part, Version(s) </t>
  </si>
  <si>
    <t>TS</t>
  </si>
  <si>
    <t>ICS</t>
  </si>
  <si>
    <t>Notes</t>
  </si>
  <si>
    <t>RF</t>
  </si>
  <si>
    <t>BR/EDR Core Controller</t>
  </si>
  <si>
    <t>BR/EDR Radio Physical Layer Conformance</t>
  </si>
  <si>
    <r>
      <t>Vol 2 Part A, 4.2–</t>
    </r>
    <r>
      <rPr>
        <sz val="10"/>
        <color rgb="FFFF0000"/>
        <rFont val="Arial"/>
        <family val="2"/>
      </rPr>
      <t>6.2</t>
    </r>
  </si>
  <si>
    <t>RF.TS.p35</t>
  </si>
  <si>
    <t>RF.ICS.p24</t>
  </si>
  <si>
    <t>RF.TS.p36</t>
  </si>
  <si>
    <t>4) TSE 25827
5)</t>
  </si>
  <si>
    <t>BB</t>
  </si>
  <si>
    <t>Baseband Conformance</t>
  </si>
  <si>
    <r>
      <t>Vol 2 Part B, 4.2–</t>
    </r>
    <r>
      <rPr>
        <sz val="10"/>
        <color rgb="FFFF0000"/>
        <rFont val="Arial"/>
        <family val="2"/>
      </rPr>
      <t>6.2</t>
    </r>
  </si>
  <si>
    <t>BB.TS.p38</t>
  </si>
  <si>
    <t>BB.ICS.p27</t>
  </si>
  <si>
    <t>BB.TS.p39</t>
  </si>
  <si>
    <t>BB.ICS.p28</t>
  </si>
  <si>
    <t>5)</t>
  </si>
  <si>
    <t>LMP</t>
  </si>
  <si>
    <t>Link Manager Protocol Conformance</t>
  </si>
  <si>
    <r>
      <t>Vol 2 Part C, 4.2–</t>
    </r>
    <r>
      <rPr>
        <sz val="10"/>
        <color rgb="FFFF0000"/>
        <rFont val="Arial"/>
        <family val="2"/>
      </rPr>
      <t>6.2</t>
    </r>
  </si>
  <si>
    <t>LMP.TS.p48</t>
  </si>
  <si>
    <t>LMP.ICS.p40</t>
  </si>
  <si>
    <t>LMP.TS.p49</t>
  </si>
  <si>
    <t>LMP.ICS.p41</t>
  </si>
  <si>
    <t>SEC</t>
  </si>
  <si>
    <t>BR/EDR Security Conformance</t>
  </si>
  <si>
    <r>
      <t>Vol 2 Part H, 4.2–</t>
    </r>
    <r>
      <rPr>
        <sz val="10"/>
        <color rgb="FFFF0000"/>
        <rFont val="Arial"/>
        <family val="2"/>
      </rPr>
      <t>6.2</t>
    </r>
  </si>
  <si>
    <t>SEC.ICS.p0</t>
  </si>
  <si>
    <t>80211PAL</t>
  </si>
  <si>
    <t>AMP Core Controller</t>
  </si>
  <si>
    <t>802.11 PAL Conformance</t>
  </si>
  <si>
    <t>Vol 5 Part A, 4.2–5.2</t>
  </si>
  <si>
    <t>80211PAL.TS.p13</t>
  </si>
  <si>
    <t>80211PAL.ICS.p9</t>
  </si>
  <si>
    <t>RFPHY</t>
  </si>
  <si>
    <t>LE Controller</t>
  </si>
  <si>
    <t>LE Radio Physical Layer Conformance</t>
  </si>
  <si>
    <r>
      <t>Vol 6 Part A, 4.2–</t>
    </r>
    <r>
      <rPr>
        <sz val="10"/>
        <color rgb="FFFF0000"/>
        <rFont val="Arial"/>
        <family val="2"/>
      </rPr>
      <t>6.2</t>
    </r>
  </si>
  <si>
    <t>RFPHY.TS.p23</t>
  </si>
  <si>
    <t>RFPHY.ICS.p12</t>
  </si>
  <si>
    <t>RFPHY.TS.p24</t>
  </si>
  <si>
    <t>RFPHY.ICS.p13</t>
  </si>
  <si>
    <t>3) TSEs 27815, 27822, 28075
4) TSE 25828, 27158
5)</t>
  </si>
  <si>
    <t>LL</t>
  </si>
  <si>
    <t>Link Layer Conformance</t>
  </si>
  <si>
    <r>
      <t>Vol 6 Part B, 4.2–</t>
    </r>
    <r>
      <rPr>
        <sz val="10"/>
        <color rgb="FFFF0000"/>
        <rFont val="Arial"/>
        <family val="2"/>
      </rPr>
      <t>6.2</t>
    </r>
  </si>
  <si>
    <t>LL.TS.p26</t>
  </si>
  <si>
    <t>LL.ICS.p24</t>
  </si>
  <si>
    <t>LL.TS.p27</t>
  </si>
  <si>
    <t>LL.ICS.p25</t>
  </si>
  <si>
    <t>3) TSE 27724
4) TSE 27692
5)</t>
  </si>
  <si>
    <t>LE SEC</t>
  </si>
  <si>
    <t>LE LL Security Conformance</t>
  </si>
  <si>
    <r>
      <t>Vol 6 Part E, 4.2–</t>
    </r>
    <r>
      <rPr>
        <sz val="10"/>
        <color rgb="FFFF0000"/>
        <rFont val="Arial"/>
        <family val="2"/>
      </rPr>
      <t>6.2</t>
    </r>
  </si>
  <si>
    <t>LESEC.ICS.p1</t>
  </si>
  <si>
    <t>IAL</t>
  </si>
  <si>
    <t>Isochronous Adaptation Layer Conformance</t>
  </si>
  <si>
    <r>
      <t>Vol 6 Part G, 5.2–</t>
    </r>
    <r>
      <rPr>
        <sz val="10"/>
        <color rgb="FFFF0000"/>
        <rFont val="Arial"/>
        <family val="2"/>
      </rPr>
      <t>6.2</t>
    </r>
  </si>
  <si>
    <t>IAL.TS.p9</t>
  </si>
  <si>
    <t>IAL.ICS.p3</t>
  </si>
  <si>
    <t>IAL.TS.p10</t>
  </si>
  <si>
    <t>3) TSE 27725</t>
  </si>
  <si>
    <t>CS</t>
  </si>
  <si>
    <t>Channel Sounding Conformance</t>
  </si>
  <si>
    <r>
      <t>Vol 6 Part H, 6.0–</t>
    </r>
    <r>
      <rPr>
        <sz val="10"/>
        <color rgb="FFFF0000"/>
        <rFont val="Arial"/>
        <family val="2"/>
      </rPr>
      <t>6.2</t>
    </r>
  </si>
  <si>
    <t>CS.TS.p2</t>
  </si>
  <si>
    <t>CS.ICS.p2</t>
  </si>
  <si>
    <t>CS.TS.p3</t>
  </si>
  <si>
    <t>CS.ICS.p3</t>
  </si>
  <si>
    <t>4) TSE 27907 (CSAA)</t>
  </si>
  <si>
    <t>HCI</t>
  </si>
  <si>
    <t>Host Controller Interface</t>
  </si>
  <si>
    <t xml:space="preserve">Host Controller Interface Conformance (Lower HCI role)  </t>
  </si>
  <si>
    <r>
      <t>Vol 2 Part E, 4.2–</t>
    </r>
    <r>
      <rPr>
        <sz val="10"/>
        <color rgb="FFFF0000"/>
        <rFont val="Arial"/>
        <family val="2"/>
      </rPr>
      <t>6.2</t>
    </r>
  </si>
  <si>
    <t>HCI.TS.p37</t>
  </si>
  <si>
    <t>HCI.ICS.p32</t>
  </si>
  <si>
    <t>HCI.TS.p38</t>
  </si>
  <si>
    <t>HCI.ICS.p33</t>
  </si>
  <si>
    <t>4) TSE 27140
5)</t>
  </si>
  <si>
    <t>UHCI</t>
  </si>
  <si>
    <t xml:space="preserve">Host Controller Interface Conformance (Upper HCI role) </t>
  </si>
  <si>
    <t>UHCI.ICS.p2</t>
  </si>
  <si>
    <t>UHCI.ICS.p3</t>
  </si>
  <si>
    <t>L2CAP</t>
  </si>
  <si>
    <t>Core Host</t>
  </si>
  <si>
    <t>Logical Link Control and Adaptation Protocol Conformance</t>
  </si>
  <si>
    <r>
      <t>Vol 3 Part A, 4.2–</t>
    </r>
    <r>
      <rPr>
        <sz val="10"/>
        <color rgb="FFFF0000"/>
        <rFont val="Arial"/>
        <family val="2"/>
      </rPr>
      <t>6.2</t>
    </r>
  </si>
  <si>
    <t>L2CAP.TS.p40</t>
  </si>
  <si>
    <t>L2CAP.ICS.p28</t>
  </si>
  <si>
    <t>L2CAP.TS.p41</t>
  </si>
  <si>
    <t>L2CAP.ICS.p29</t>
  </si>
  <si>
    <t>4) TSE 27460
5)</t>
  </si>
  <si>
    <t>SDP</t>
  </si>
  <si>
    <t>Service Discovery Protocol Conformance</t>
  </si>
  <si>
    <r>
      <t>Vol 3 Part B, 4.2–</t>
    </r>
    <r>
      <rPr>
        <sz val="10"/>
        <color rgb="FFFF0000"/>
        <rFont val="Arial"/>
        <family val="2"/>
      </rPr>
      <t>6.2</t>
    </r>
  </si>
  <si>
    <t>SDP.TS.p24</t>
  </si>
  <si>
    <t>SDP.ICS.p24</t>
  </si>
  <si>
    <t>SDP.TS.p25</t>
  </si>
  <si>
    <t>SDP.ICS.p25</t>
  </si>
  <si>
    <t>3) TSE 28089
4) TSEs 27439, 27748
5)</t>
  </si>
  <si>
    <t>GAP</t>
  </si>
  <si>
    <t>Generic Access Profile Conformance</t>
  </si>
  <si>
    <r>
      <t>Vol 3 Part C, 4.2–</t>
    </r>
    <r>
      <rPr>
        <sz val="10"/>
        <color rgb="FFFF0000"/>
        <rFont val="Arial"/>
        <family val="2"/>
      </rPr>
      <t>6.2</t>
    </r>
  </si>
  <si>
    <t>GAP.TS.p48</t>
  </si>
  <si>
    <t>GAP.ICS.p44</t>
  </si>
  <si>
    <t>GAP.TS.p49</t>
  </si>
  <si>
    <t>GAP.ICS.p45</t>
  </si>
  <si>
    <t>4) TSE 27509
5)</t>
  </si>
  <si>
    <t>A2MP</t>
  </si>
  <si>
    <t>AMP Manager Conformance</t>
  </si>
  <si>
    <t>Vol 3 Part E, 4.2–5.2</t>
  </si>
  <si>
    <t>A2MP.TS.p8</t>
  </si>
  <si>
    <t>A2MP.ICS.p8</t>
  </si>
  <si>
    <t>ATT</t>
  </si>
  <si>
    <t>Attribute Protocol Conformance</t>
  </si>
  <si>
    <r>
      <t>Vol 3 Part F, 4.2–</t>
    </r>
    <r>
      <rPr>
        <sz val="10"/>
        <color rgb="FFFF0000"/>
        <rFont val="Arial"/>
        <family val="2"/>
      </rPr>
      <t>6.2</t>
    </r>
  </si>
  <si>
    <t>GATT.TS.p28</t>
  </si>
  <si>
    <t>ATT.ICS.p14</t>
  </si>
  <si>
    <t>GATT.TS.p29</t>
  </si>
  <si>
    <t>ATT.ICS.p15</t>
  </si>
  <si>
    <t>4) TSE 25413
5)</t>
  </si>
  <si>
    <t>GATT</t>
  </si>
  <si>
    <t>Generic Attribute Profile Conformance</t>
  </si>
  <si>
    <r>
      <t>Vol 3 Part G, 4.2–</t>
    </r>
    <r>
      <rPr>
        <sz val="10"/>
        <color rgb="FFFF0000"/>
        <rFont val="Arial"/>
        <family val="2"/>
      </rPr>
      <t>6.2</t>
    </r>
  </si>
  <si>
    <t>GATT.ICS.p21</t>
  </si>
  <si>
    <t>GATT.ICS.p22</t>
  </si>
  <si>
    <t>SM</t>
  </si>
  <si>
    <t>Security Manager Conformance</t>
  </si>
  <si>
    <r>
      <t>Vol 3 Part H, 4.2–</t>
    </r>
    <r>
      <rPr>
        <sz val="10"/>
        <color rgb="FFFF0000"/>
        <rFont val="Arial"/>
        <family val="2"/>
      </rPr>
      <t>6.2</t>
    </r>
  </si>
  <si>
    <t>SM.TS.p28</t>
  </si>
  <si>
    <t>SM.ICS.p12</t>
  </si>
  <si>
    <t>SM.TS.p29</t>
  </si>
  <si>
    <t>SM.ICS.p13</t>
  </si>
  <si>
    <t>4) TSE 27423
5)</t>
  </si>
  <si>
    <t>80211MP</t>
  </si>
  <si>
    <t>External to Core</t>
  </si>
  <si>
    <t>IEEE 802.11 PHY and MAC Layers</t>
  </si>
  <si>
    <t>IEEE 802.11-2007 (1)</t>
  </si>
  <si>
    <t>80211MP.TS.p7</t>
  </si>
  <si>
    <t>80211MP.ICS.p7</t>
  </si>
  <si>
    <t>CORE ICS</t>
  </si>
  <si>
    <t>Core Configurations (CORE)</t>
  </si>
  <si>
    <r>
      <t>Vol 0 Part D, 6.0–</t>
    </r>
    <r>
      <rPr>
        <sz val="10"/>
        <color rgb="FFFF0000"/>
        <rFont val="Arial"/>
        <family val="2"/>
      </rPr>
      <t>6.2</t>
    </r>
    <r>
      <rPr>
        <sz val="10"/>
        <rFont val="Arial"/>
        <family val="2"/>
      </rPr>
      <t>*</t>
    </r>
  </si>
  <si>
    <t>N/A</t>
  </si>
  <si>
    <t>CORE.ICS.p3</t>
  </si>
  <si>
    <t>CORE.ICS.p4</t>
  </si>
  <si>
    <t>2) TSE 27886 (LETM)
2) TSE 27934 (SCI)
2) TSE 27576</t>
  </si>
  <si>
    <t>Red text is used throughout this rollup TCRL to designate all updates made since the previous TCRL Package release.</t>
  </si>
  <si>
    <t>* Please note that this also applies to v4.2–v5.4 amended versions.</t>
  </si>
  <si>
    <t>Note: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</si>
  <si>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Adoption Dates</t>
  </si>
  <si>
    <t>Specification Version</t>
  </si>
  <si>
    <t>Adoption Date</t>
  </si>
  <si>
    <t>5.4</t>
  </si>
  <si>
    <t>5.3</t>
  </si>
  <si>
    <t>5.2</t>
  </si>
  <si>
    <t>5.1</t>
  </si>
  <si>
    <t>ESR11</t>
  </si>
  <si>
    <t>CSA6</t>
  </si>
  <si>
    <t>ESR10</t>
  </si>
  <si>
    <t>5.0</t>
  </si>
  <si>
    <t>CSA5</t>
  </si>
  <si>
    <t>ESR09</t>
  </si>
  <si>
    <t>4.2</t>
  </si>
  <si>
    <t>ESR08</t>
  </si>
  <si>
    <t>ESR07</t>
  </si>
  <si>
    <t>4.1</t>
  </si>
  <si>
    <t>CSA4</t>
  </si>
  <si>
    <t>ESR06</t>
  </si>
  <si>
    <t>CSA 3</t>
  </si>
  <si>
    <t>CSA 2</t>
  </si>
  <si>
    <t>ESR05</t>
  </si>
  <si>
    <t>4.0 (Host CC)</t>
  </si>
  <si>
    <t>4.0 (Controller CC)</t>
  </si>
  <si>
    <t>3.0/3.0+HS</t>
  </si>
  <si>
    <t>ESR04</t>
  </si>
  <si>
    <t>CSA 1 (2.0/2.0+EDR &amp; 2.1/2.1+EDR)</t>
  </si>
  <si>
    <t>ESR03</t>
  </si>
  <si>
    <t>IEEE 802.11 PHY and MAC</t>
  </si>
  <si>
    <t>IEEE Adoption 2007</t>
  </si>
  <si>
    <t>2.1/2.1+EDR</t>
  </si>
  <si>
    <t>ESR02</t>
  </si>
  <si>
    <t>Notes:</t>
  </si>
  <si>
    <t>0) TCRL Version Last Updated column only captures changes from TCRL 2017-1 and onward in this TCRL.</t>
  </si>
  <si>
    <t>1) "IEEE 802.11-2007" refers to IEEE 802.11-2007 Standard and Amendment 1 (Radio Resource Measurement)</t>
  </si>
  <si>
    <t>2) CORE ICS TSEs and changes are reflected only on the Top Sheet, there is no CORE ICS tab.</t>
  </si>
  <si>
    <t>3) The TSE impact affects the rollup TCRL only.</t>
  </si>
  <si>
    <t>4) Updates to IXIT.</t>
  </si>
  <si>
    <t>5) Changes made due to an editorial TSE (impact rating 1) or a moderate content change to a Test Suite (impact rating 2). See Release Notes tab for additional details.</t>
  </si>
  <si>
    <t>6) Changes made that affect an area of the TS not included in test cases or TCMT.</t>
  </si>
  <si>
    <t>Tab Color Legend</t>
  </si>
  <si>
    <t>Sheet updated in this rollup TCRL.</t>
  </si>
  <si>
    <t>No changes to this sheet in this TCRL compared to the previous TCRL.</t>
  </si>
  <si>
    <t>Updates made to the Test System Alternatives column in an individual TCRL, but there are no changes to test requirements compared to the previous TCRL Package.</t>
  </si>
  <si>
    <r>
      <rPr>
        <b/>
        <sz val="10"/>
        <rFont val="Arial"/>
        <family val="2"/>
      </rPr>
      <t>References:</t>
    </r>
    <r>
      <rPr>
        <sz val="10"/>
        <rFont val="Arial"/>
        <family val="2"/>
      </rPr>
      <t xml:space="preserve"> 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</si>
  <si>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</si>
  <si>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</si>
  <si>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</si>
  <si>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Test Declaration Upload Best Practices</t>
  </si>
  <si>
    <t>TCRL Maintenance Process Document</t>
  </si>
  <si>
    <t>Bluetooth Brand Guide</t>
  </si>
  <si>
    <t>Bluetooth Help and Support</t>
  </si>
  <si>
    <t>TCRLs and Supplementary Documents</t>
  </si>
  <si>
    <t>Errata Process Document (EPD)</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</si>
  <si>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</si>
  <si>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</si>
  <si>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</si>
  <si>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</si>
  <si>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</si>
  <si>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</si>
  <si>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</si>
  <si>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</si>
  <si>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</si>
  <si>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</si>
  <si>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</si>
  <si>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</si>
  <si>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2. If an error is identified in the test requirements, file a TSE. If the error blocks a qualification, follow the instructions to include a TCW request. Otherwise, go to step 3.</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</si>
  <si>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</si>
  <si>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</si>
  <si>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</si>
  <si>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Deprecated and Withdrawn Specification History</t>
  </si>
  <si>
    <t>Deprecation and Withdrawal announcements may occur at any time. This sheet is updated with the information from the Bluetooth Board of Directors' resolutions made at the time of the finalization of this TCRL Package and is provided for information only. Updates are made to this sheet only during a TCRL Package maintenance release cycle.</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</si>
  <si>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rollup TCRL</t>
    </r>
  </si>
  <si>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</si>
  <si>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</si>
  <si>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</si>
  <si>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</si>
  <si>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</si>
  <si>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Last updated date: </t>
  </si>
  <si>
    <t>Deprecated Specification</t>
  </si>
  <si>
    <t>Withdrawn Specification</t>
  </si>
  <si>
    <t>Requirements Last Maintained</t>
  </si>
  <si>
    <t xml:space="preserve">TCRL Package release requirements where the version moved to Deprecated </t>
  </si>
  <si>
    <t>Key to the Tables of the Test Case Reference List</t>
  </si>
  <si>
    <t xml:space="preserve">Version </t>
  </si>
  <si>
    <t>Deprecation Date*</t>
  </si>
  <si>
    <t>Withdrawal Date**</t>
  </si>
  <si>
    <t>2.0+ EDR</t>
  </si>
  <si>
    <t>Core Specification 2.0 + EDR</t>
  </si>
  <si>
    <t>2.0</t>
  </si>
  <si>
    <t>4)</t>
  </si>
  <si>
    <t>Core TCRL 2015-1</t>
  </si>
  <si>
    <t>2.1+ EDR</t>
  </si>
  <si>
    <t>Core Specification 2.1 + EDR</t>
  </si>
  <si>
    <t>2.1</t>
  </si>
  <si>
    <t>Core TCRL 2018-2</t>
  </si>
  <si>
    <t>3.0+ HS</t>
  </si>
  <si>
    <t>Core Specification 3.0 + HS</t>
  </si>
  <si>
    <t>3.0</t>
  </si>
  <si>
    <t>4.0</t>
  </si>
  <si>
    <t>Core Specification 4.0</t>
  </si>
  <si>
    <t>Core Specification 4.1</t>
  </si>
  <si>
    <t>Core Specification 4.2</t>
  </si>
  <si>
    <t>TBD</t>
  </si>
  <si>
    <t>Core Specification 5.0</t>
  </si>
  <si>
    <t>Core Specification 5.1***</t>
  </si>
  <si>
    <t>Core Specification 5.2***</t>
  </si>
  <si>
    <t>Core Specification 5.3***</t>
  </si>
  <si>
    <t>Core Specification 5.4***</t>
  </si>
  <si>
    <t>Core Specification 6.0***</t>
  </si>
  <si>
    <t>6.0</t>
  </si>
  <si>
    <t>3DSP 1.0</t>
  </si>
  <si>
    <t>3D Synchronization Profile 1.0</t>
  </si>
  <si>
    <t>1.0</t>
  </si>
  <si>
    <t>3DSP.TS.1.0.1</t>
  </si>
  <si>
    <t>3DSP.ICS.1.0.2</t>
  </si>
  <si>
    <t>Traditional TCRL 2015-1</t>
  </si>
  <si>
    <t>3DSP 1.0.1</t>
  </si>
  <si>
    <t>3D Synchronization Profile 1.0.1</t>
  </si>
  <si>
    <t>1.0.1</t>
  </si>
  <si>
    <t>3DSP.TS.1.0.3.1</t>
  </si>
  <si>
    <t>3DSP.ICS.1.0.3.1</t>
  </si>
  <si>
    <t>Traditional TCRL 2020-1</t>
  </si>
  <si>
    <t>3DSP 1.0.2</t>
  </si>
  <si>
    <t>3D Synchronization Profile 1.0.2</t>
  </si>
  <si>
    <t>1.0.2</t>
  </si>
  <si>
    <t>A2DP 1.0</t>
  </si>
  <si>
    <t>Advanced Audio Dist. Profile 1.0​</t>
  </si>
  <si>
    <t>A2DP.TS.p16</t>
  </si>
  <si>
    <t>A2DP.ICS.p14</t>
  </si>
  <si>
    <t>Traditional TCRL 2021-2</t>
  </si>
  <si>
    <t>A2DP 1.2</t>
  </si>
  <si>
    <t>Advanced Audio Dist. Profile 1.2</t>
  </si>
  <si>
    <t>1.2</t>
  </si>
  <si>
    <t>A2DP 1.3</t>
  </si>
  <si>
    <t>Advanced Audio Dist. Profile 1.3</t>
  </si>
  <si>
    <t>1.3</t>
  </si>
  <si>
    <t>A2DP.TS.1.3.2.1</t>
  </si>
  <si>
    <t>A2DP.ICS.1.3.2.2</t>
  </si>
  <si>
    <t>A2DP 1.3.1</t>
  </si>
  <si>
    <t>Advanced Audio Dist. Profile 1.3.1</t>
  </si>
  <si>
    <t>1.3.1</t>
  </si>
  <si>
    <t>AVCTP 1.0</t>
  </si>
  <si>
    <t>Audio/Video Control Transport Protocol 1.0</t>
  </si>
  <si>
    <t>AVCTP.TS.1.4.1</t>
  </si>
  <si>
    <t>AVCTP.ICS.1.4.2</t>
  </si>
  <si>
    <t>AVCTP 1.2</t>
  </si>
  <si>
    <t>Audio/Video Control Transport Protocol 1.2</t>
  </si>
  <si>
    <t>AVCTP 1.3</t>
  </si>
  <si>
    <t>Audio/Video Control Transport Protocol 1.3</t>
  </si>
  <si>
    <t>AVCTP.TS.1.4.0</t>
  </si>
  <si>
    <t>AVCTP.ICS.1.4.0</t>
  </si>
  <si>
    <t>AVDTP 1.0</t>
  </si>
  <si>
    <t>A/V Distribution Transport Protocol 1.0​</t>
  </si>
  <si>
    <t>AVDTP.TS.p19</t>
  </si>
  <si>
    <t>AVDTP.ICS.1.3.4</t>
  </si>
  <si>
    <t>AVDTP 1.2</t>
  </si>
  <si>
    <t>A/V Distribution Transport Protocol 1.2</t>
  </si>
  <si>
    <t>Traditional TCRL 2022-1</t>
  </si>
  <si>
    <t>AVRCP 1.0</t>
  </si>
  <si>
    <t>Audio/Video Remote Control Profile 1.0</t>
  </si>
  <si>
    <t>AVRCP.TS.1.6.2.2</t>
  </si>
  <si>
    <t>AVRCP.ICS.1.6.2.0</t>
  </si>
  <si>
    <t>AVRCP 1.3</t>
  </si>
  <si>
    <t>Audio/Video Remote Control Profile 1.3</t>
  </si>
  <si>
    <t>AVRCP 1.4</t>
  </si>
  <si>
    <t>Audio/Video Remote Control Profile 1.4</t>
  </si>
  <si>
    <t>AVRCP.TS.1.6.0</t>
  </si>
  <si>
    <t>AVRCP.ICS.1.6.0</t>
  </si>
  <si>
    <t>AVRCP 1.6</t>
  </si>
  <si>
    <t>Audio/Video Remote Control Profile 1.6</t>
  </si>
  <si>
    <t>1.6</t>
  </si>
  <si>
    <t>AVRCP 1.6.1</t>
  </si>
  <si>
    <t>Audio/Video Remote Control Profile 1.6.1</t>
  </si>
  <si>
    <t>1.6.1</t>
  </si>
  <si>
    <t>BAP 1.0</t>
  </si>
  <si>
    <t>Basic Audio Profile 1.0</t>
  </si>
  <si>
    <t>BAP.TS.p7</t>
  </si>
  <si>
    <t>BAP.ICS.p7</t>
  </si>
  <si>
    <t>GATTBasedAudio TCRL 2024-1</t>
  </si>
  <si>
    <t>BIP 1.0</t>
  </si>
  <si>
    <t>Basic Imaging Profile 1.0</t>
  </si>
  <si>
    <t>BIP.TS.p14</t>
  </si>
  <si>
    <t>BIP.ICS.1.2.1.0</t>
  </si>
  <si>
    <t>BIP 1.0.1</t>
  </si>
  <si>
    <t>Basic Imaging Profile 1.0.1</t>
  </si>
  <si>
    <t>BIP.TS.p16</t>
  </si>
  <si>
    <t>BIP.ICS.p9</t>
  </si>
  <si>
    <t>BIP 1.1</t>
  </si>
  <si>
    <t>Basic Imaging Profile 1.1</t>
  </si>
  <si>
    <t>BIP.TS.1.2.2</t>
  </si>
  <si>
    <t>BIP.ICS.1.2.2</t>
  </si>
  <si>
    <t>BIP 1.2</t>
  </si>
  <si>
    <t>Basic Imaging Profile 1.2</t>
  </si>
  <si>
    <t>BLP 1.0</t>
  </si>
  <si>
    <t>Blood Pressure Profile 1.0</t>
  </si>
  <si>
    <t>BLP.TS.p10</t>
  </si>
  <si>
    <t>BLP.ICS.p7</t>
  </si>
  <si>
    <t>GATTBased TCRL 2022-1</t>
  </si>
  <si>
    <t>BLP 1.0.1</t>
  </si>
  <si>
    <t>Blood Pressure Profile 1.0.1</t>
  </si>
  <si>
    <t>BLP 1.1</t>
  </si>
  <si>
    <t>Blood Pressure Profile 1.1</t>
  </si>
  <si>
    <t>1.1</t>
  </si>
  <si>
    <t>BLS 1.0</t>
  </si>
  <si>
    <t>Blood Pressure Service 1.0</t>
  </si>
  <si>
    <t>BLS.TS.p7</t>
  </si>
  <si>
    <t>BLS.ICS.p7</t>
  </si>
  <si>
    <t>BLS 1.1</t>
  </si>
  <si>
    <t>Blood Pressure Service 1.1</t>
  </si>
  <si>
    <t>BMS 1.0</t>
  </si>
  <si>
    <t>Bond Management Service 1.0</t>
  </si>
  <si>
    <t>BMS.TS.p5</t>
  </si>
  <si>
    <t>BMS.ICS.p2</t>
  </si>
  <si>
    <t>BPP 1.0</t>
  </si>
  <si>
    <t>Basic Printing Profile 1.0</t>
  </si>
  <si>
    <t>BPP.TS.1.2.6</t>
  </si>
  <si>
    <t>BPP.ICS.1.2.4</t>
  </si>
  <si>
    <t>CGMP 1.0</t>
  </si>
  <si>
    <t>Continuous Glucose Monitoring Profile 1.0</t>
  </si>
  <si>
    <t>CGMP.TS.1.0.1.2</t>
  </si>
  <si>
    <t>CGMP.ICS.1.0.1.1</t>
  </si>
  <si>
    <t>GATTBased TCRL 2020-1</t>
  </si>
  <si>
    <t>CGMP 1.0.1</t>
  </si>
  <si>
    <t>Continuous Glucose Monitoring Profile 1.0.1</t>
  </si>
  <si>
    <t>CGMP.TS.p4</t>
  </si>
  <si>
    <t>CGMP.ICS.p4</t>
  </si>
  <si>
    <t>CGMS 1.0</t>
  </si>
  <si>
    <t>Continuous Glucose Monitoring Service 1.0</t>
  </si>
  <si>
    <t>CGMS.TS.p6</t>
  </si>
  <si>
    <t>CGMS.ICS.1.0.1.2</t>
  </si>
  <si>
    <t>CGMS 1.0.1</t>
  </si>
  <si>
    <t>Continuous Glucose Monitoring Service 1.0.1</t>
  </si>
  <si>
    <t>CGMS.TS.p7</t>
  </si>
  <si>
    <t>CGMS.ICS.p5</t>
  </si>
  <si>
    <t>CPP 1.0</t>
  </si>
  <si>
    <t>Cycling Power Profile 1.0​</t>
  </si>
  <si>
    <t>CPP.TS.1.1.3</t>
  </si>
  <si>
    <t>CPP.ICS.1.1.0</t>
  </si>
  <si>
    <t>GATTBased TCRL 2021-2</t>
  </si>
  <si>
    <t>CPS 1.0</t>
  </si>
  <si>
    <t>Cycling Power Service 1.0​</t>
  </si>
  <si>
    <t>CPS.TS.1.1.2</t>
  </si>
  <si>
    <t>CPS.ICS.1.1.0</t>
  </si>
  <si>
    <t>CSIP 1.0</t>
  </si>
  <si>
    <t>Coordinated Set Identification Profile 1.0</t>
  </si>
  <si>
    <t>CSIP.TS.p2</t>
  </si>
  <si>
    <t>CSIP.ICS.p3</t>
  </si>
  <si>
    <t>CSIS 1.0</t>
  </si>
  <si>
    <t>Coordinated Set Identification Service 1.0</t>
  </si>
  <si>
    <t>CSIS.TS.p1</t>
  </si>
  <si>
    <t>CSIS.ICS.p3</t>
  </si>
  <si>
    <t>CTN 1.0</t>
  </si>
  <si>
    <t>Calendar, Tasks and Notes Profile 1.0</t>
  </si>
  <si>
    <t>CTS 1.0</t>
  </si>
  <si>
    <t>Current Time Service 1.0​</t>
  </si>
  <si>
    <t>CTS.TS.1.1.2</t>
  </si>
  <si>
    <t>CTS.ICS.1.1.1</t>
  </si>
  <si>
    <t>DID 1.2</t>
  </si>
  <si>
    <t>Device ID 1.2</t>
  </si>
  <si>
    <t>DIS 1.0</t>
  </si>
  <si>
    <t>Device Information Service 1.0​</t>
  </si>
  <si>
    <t>DIS.TS.1.0.0</t>
  </si>
  <si>
    <t>DIS.ICS.1.0.0</t>
  </si>
  <si>
    <t>GATTBased TCRL 2012-1</t>
  </si>
  <si>
    <t>FTP 1.1</t>
  </si>
  <si>
    <t>File Transfer Profile 1.1</t>
  </si>
  <si>
    <t>FTP.TS.1.3.1.2</t>
  </si>
  <si>
    <t>FTP.ICS.p8</t>
  </si>
  <si>
    <t>FTP 1.2</t>
  </si>
  <si>
    <t>File Transfer Profile 1.2</t>
  </si>
  <si>
    <t>FTP.TS.1.3.2</t>
  </si>
  <si>
    <t>FTP.ICS.1.3.0</t>
  </si>
  <si>
    <t>FTP 1.3</t>
  </si>
  <si>
    <t>File Transfer Profile 1.3</t>
  </si>
  <si>
    <t>FTP.ICS.1.3.1.1</t>
  </si>
  <si>
    <t>GAVDP 1.0</t>
  </si>
  <si>
    <t>Generic A/V Dist. Profile 1.0​</t>
  </si>
  <si>
    <t>GAVDP.TS.1.3.1</t>
  </si>
  <si>
    <t>GAVDP.ICS.1.3.2</t>
  </si>
  <si>
    <t>GAVDP 1.2</t>
  </si>
  <si>
    <t>Generic A/V Dist. Profile 1.2</t>
  </si>
  <si>
    <t>GLP 1.0</t>
  </si>
  <si>
    <t>Glucose Profile 1.0</t>
  </si>
  <si>
    <t>GLP.TS.p8</t>
  </si>
  <si>
    <t>GLP.ICS.p3</t>
  </si>
  <si>
    <t>GLS 1.0</t>
  </si>
  <si>
    <t>Glucose Service 1.0</t>
  </si>
  <si>
    <t>GLS.TS.p10</t>
  </si>
  <si>
    <t>GLS.ICS.p6</t>
  </si>
  <si>
    <t>GOEP 2.0</t>
  </si>
  <si>
    <t>Generic Object Exchange Profile 2.0</t>
  </si>
  <si>
    <t>-</t>
  </si>
  <si>
    <t>GOEP.TS.2.1.0</t>
  </si>
  <si>
    <t>GOEP 2.1</t>
  </si>
  <si>
    <t>Generic Object Exchange Profile 2.1</t>
  </si>
  <si>
    <t>GOEP.TS.2.1.1.2</t>
  </si>
  <si>
    <t>GPP 1.0</t>
  </si>
  <si>
    <t>Generic PIM Profile 1.0</t>
  </si>
  <si>
    <t>GPP.TS.1.0.1.1</t>
  </si>
  <si>
    <t>HDP 1.0</t>
  </si>
  <si>
    <t>Health Device Profile 1.0</t>
  </si>
  <si>
    <t>HDP.TS.1.1.0</t>
  </si>
  <si>
    <t>HDP.ICS.1.1.0</t>
  </si>
  <si>
    <t>HDP 1.1</t>
  </si>
  <si>
    <t>Health Device Profile 1.1</t>
  </si>
  <si>
    <t>HFP 1.5</t>
  </si>
  <si>
    <t>Hands-Free Profile 1.5​</t>
  </si>
  <si>
    <t>1.5</t>
  </si>
  <si>
    <t>HFP.TS.p22</t>
  </si>
  <si>
    <t>HFP.ICS.p18</t>
  </si>
  <si>
    <t>HFP 1.5.1</t>
  </si>
  <si>
    <t>Hands-Free Profile 1.5​.1</t>
  </si>
  <si>
    <t>1.5.1</t>
  </si>
  <si>
    <t>HFP.TS.p23</t>
  </si>
  <si>
    <t>HFP 1.6</t>
  </si>
  <si>
    <t>Hands-Free Profile 1.6</t>
  </si>
  <si>
    <t>HFP 1.6.1</t>
  </si>
  <si>
    <t>Hands-Free Profile 1.6.1</t>
  </si>
  <si>
    <t>HFP 1.7</t>
  </si>
  <si>
    <t>Hands-Free Profile 1.7</t>
  </si>
  <si>
    <t>1.7</t>
  </si>
  <si>
    <t>HFP 1.7.1</t>
  </si>
  <si>
    <t>Hands-Free Profile 1.7​.1</t>
  </si>
  <si>
    <t>1.7.1</t>
  </si>
  <si>
    <t>HID 1.1</t>
  </si>
  <si>
    <t>Human Interface Device Profile 1.1</t>
  </si>
  <si>
    <t>HID.TS.1.1.1.3</t>
  </si>
  <si>
    <t>HID.ICS.1.1.1.1</t>
  </si>
  <si>
    <t>HSP 1.1</t>
  </si>
  <si>
    <t>Headset Profile 1.1</t>
  </si>
  <si>
    <t>HSP.TS.p11</t>
  </si>
  <si>
    <t>HSP.ICS.p6</t>
  </si>
  <si>
    <t>Traditional TCRL 2024-1</t>
  </si>
  <si>
    <t>IDP 1.0</t>
  </si>
  <si>
    <t>Insulin Delivery Profile 1.0</t>
  </si>
  <si>
    <t>IDP.TS.p1</t>
  </si>
  <si>
    <t>IDP.ICS.p1</t>
  </si>
  <si>
    <t>IDP 1.0.1</t>
  </si>
  <si>
    <t>Insulin Delivery Profile 1.0.1</t>
  </si>
  <si>
    <t>IDS 1.0</t>
  </si>
  <si>
    <t>Insulin Delivery Service 1.0</t>
  </si>
  <si>
    <t>IDS.TS.p1</t>
  </si>
  <si>
    <t>IDS.ICS.p1</t>
  </si>
  <si>
    <t>IDS 1.0.1</t>
  </si>
  <si>
    <t>Insulin Delivery Service 1.0.1</t>
  </si>
  <si>
    <t>LLS 1.0</t>
  </si>
  <si>
    <t>Link Loss Service 1.0</t>
  </si>
  <si>
    <t>MAP 1.0</t>
  </si>
  <si>
    <t>Message Access Profile 1.0</t>
  </si>
  <si>
    <t>MAP.TS.1.2.1</t>
  </si>
  <si>
    <t>MAP.ICS.1.2.0</t>
  </si>
  <si>
    <t>MAP 1.1</t>
  </si>
  <si>
    <t>Message Access Profile 1.1</t>
  </si>
  <si>
    <t>MAP.TS.p14</t>
  </si>
  <si>
    <t>MAP.ICS.p10</t>
  </si>
  <si>
    <t>MAP 1.2</t>
  </si>
  <si>
    <t>Message Access Profile 1.2</t>
  </si>
  <si>
    <t>MAP.TS.1.4.2.0</t>
  </si>
  <si>
    <t>MAP.ICS.1.4.2.0</t>
  </si>
  <si>
    <t>MAP 1.2.1</t>
  </si>
  <si>
    <t>Message Access Profile 1.2.1</t>
  </si>
  <si>
    <t>1.2.1</t>
  </si>
  <si>
    <t>MAP 1.2.2</t>
  </si>
  <si>
    <t>Message Access Profile 1.2.2</t>
  </si>
  <si>
    <t>1.2.2</t>
  </si>
  <si>
    <t>MAP 1.3</t>
  </si>
  <si>
    <t>Message Access Profile 1.3</t>
  </si>
  <si>
    <t>MAP 1.3.1</t>
  </si>
  <si>
    <t>Message Access Profile 1.3.1</t>
  </si>
  <si>
    <t>MAP 1.4</t>
  </si>
  <si>
    <t>Message Access Profile 1.4</t>
  </si>
  <si>
    <t>1.4</t>
  </si>
  <si>
    <t>MAP 1.4.1</t>
  </si>
  <si>
    <t>Message Access Profile 1.4.1</t>
  </si>
  <si>
    <t>1.4.1</t>
  </si>
  <si>
    <t>MAP.TS.1.4.1.0</t>
  </si>
  <si>
    <t>MAP.ICS.1.4.1.0</t>
  </si>
  <si>
    <t>Traditional TCRL 2019-1</t>
  </si>
  <si>
    <r>
      <t>MCAP</t>
    </r>
    <r>
      <rPr>
        <u/>
        <sz val="10"/>
        <color rgb="FFFF0000"/>
        <rFont val="Arial"/>
        <family val="2"/>
      </rPr>
      <t xml:space="preserve"> 1.0</t>
    </r>
  </si>
  <si>
    <t>Multi-Channel Adaptation Protocol 1.0</t>
  </si>
  <si>
    <t>MCDB 1.0</t>
  </si>
  <si>
    <t>Mesh Configuration Database Profile 1.0</t>
  </si>
  <si>
    <t>MCDB.TS.p0</t>
  </si>
  <si>
    <t>MCDB.ICS.p1</t>
  </si>
  <si>
    <t>MESH.MMDL TCRL 2024-1</t>
  </si>
  <si>
    <t>OPP 1.2</t>
  </si>
  <si>
    <t>Object Push Profile 1.2</t>
  </si>
  <si>
    <t>OPP.TS.1.2.1.3</t>
  </si>
  <si>
    <t>OPP.ICS.1.2.1.2</t>
  </si>
  <si>
    <t>PACS 1.0</t>
  </si>
  <si>
    <t>Published Audio Capabilities Service 1.0</t>
  </si>
  <si>
    <t>PACS.TS.p2</t>
  </si>
  <si>
    <t>PACS.ICS.p3</t>
  </si>
  <si>
    <t>PBAP 1.0</t>
  </si>
  <si>
    <t>Phone Book Access Profile 1.0</t>
  </si>
  <si>
    <t>PBAP.TS.1.2.3</t>
  </si>
  <si>
    <t>PBAP.ICS.1.2.1</t>
  </si>
  <si>
    <t>PBAP 1.1</t>
  </si>
  <si>
    <t>Phone Book Access Profile 1.1</t>
  </si>
  <si>
    <t>PBAP 1.1.1</t>
  </si>
  <si>
    <t>Phone Book Access Profile 1.1.1</t>
  </si>
  <si>
    <t>1.1.1</t>
  </si>
  <si>
    <t>PBAP 1.2</t>
  </si>
  <si>
    <t>Phone Book Access Profile 1.2</t>
  </si>
  <si>
    <t>PBAP.TS.1.2.3.0</t>
  </si>
  <si>
    <t>PBAP.ICS.1.2.3.1</t>
  </si>
  <si>
    <t>PBAP 1.2.1</t>
  </si>
  <si>
    <t>Phone Book Access Profile 1.2.1</t>
  </si>
  <si>
    <t>PLXP 1.0</t>
  </si>
  <si>
    <t>Pulse Oximeter Profile 1.0</t>
  </si>
  <si>
    <t>PLXP.TS.p3</t>
  </si>
  <si>
    <t>PLXP.ICS.p3</t>
  </si>
  <si>
    <t>PLXS 1.0</t>
  </si>
  <si>
    <t>Pulse Oximeter Service 1.0</t>
  </si>
  <si>
    <t>PLXS.TS.p4</t>
  </si>
  <si>
    <t>PLXS.ICS.p2</t>
  </si>
  <si>
    <t>PXP 1.0</t>
  </si>
  <si>
    <t>Proximity Profile 1.0</t>
  </si>
  <si>
    <t>PXP.TS.1.0.1.3</t>
  </si>
  <si>
    <t>PXP.ICS.1.0.1.1</t>
  </si>
  <si>
    <t>RCP 1.0</t>
  </si>
  <si>
    <t>Reconnection Configuration Profile 1.0</t>
  </si>
  <si>
    <t>RCP.TS.p1</t>
  </si>
  <si>
    <t>RCP.ICS.p1</t>
  </si>
  <si>
    <t>RCS 1.0</t>
  </si>
  <si>
    <t>Reconnection Configuration Service 1.0</t>
  </si>
  <si>
    <t>RCS.TS.p1</t>
  </si>
  <si>
    <t>RCS.ICS.p2</t>
  </si>
  <si>
    <t>SAP 1.0</t>
  </si>
  <si>
    <t>SIM Access Profile 1.0​</t>
  </si>
  <si>
    <t>SAP.TS.1.1.1.1</t>
  </si>
  <si>
    <t>SAP.ICS.1.1.1.1</t>
  </si>
  <si>
    <t>SAP 1.1</t>
  </si>
  <si>
    <t>SIM Access Profile 1.01</t>
  </si>
  <si>
    <r>
      <t>SDAP</t>
    </r>
    <r>
      <rPr>
        <u/>
        <sz val="10"/>
        <color rgb="FFFF0000"/>
        <rFont val="Arial"/>
        <family val="2"/>
      </rPr>
      <t xml:space="preserve"> 1.1</t>
    </r>
  </si>
  <si>
    <t>Service Discovery Application Profile 1.1</t>
  </si>
  <si>
    <t>SDAP.TS.1.2.2</t>
  </si>
  <si>
    <t>SDAP.ICS.1.2.1</t>
  </si>
  <si>
    <t>SDAP 1.2</t>
  </si>
  <si>
    <t>Service Discovery Application Profile 1.2</t>
  </si>
  <si>
    <t>SPP 1.1</t>
  </si>
  <si>
    <t>Serial Port Profile 1.1</t>
  </si>
  <si>
    <t>SPP.TS.1.2.1</t>
  </si>
  <si>
    <t>SPP.ICS.1.2.2</t>
  </si>
  <si>
    <t>SYNC 1.1</t>
  </si>
  <si>
    <t>Synchronization Profile 1.1</t>
  </si>
  <si>
    <t>SYNC.TS.1.2.2</t>
  </si>
  <si>
    <t>SYNC.ICS.1.2.2</t>
  </si>
  <si>
    <t>SYNC 1.2</t>
  </si>
  <si>
    <t>Synchronization Profile 1.2</t>
  </si>
  <si>
    <t>SYNC.TS.1.2.1.1</t>
  </si>
  <si>
    <t>SYNC.ICS.1.2.1.1</t>
  </si>
  <si>
    <t>TDS 1.0</t>
  </si>
  <si>
    <t>Transport Discovery Service 1.0</t>
  </si>
  <si>
    <t>UDS 1.0</t>
  </si>
  <si>
    <t>User Data Service 1.0​</t>
  </si>
  <si>
    <t>UDS.TS.p7</t>
  </si>
  <si>
    <t>UDS.ICS.p6</t>
  </si>
  <si>
    <t>VDP 1.0</t>
  </si>
  <si>
    <t>Video Distribution Profile 1.0</t>
  </si>
  <si>
    <t>VDP.TS.p6</t>
  </si>
  <si>
    <t>VDP.ICS.p5</t>
  </si>
  <si>
    <t>Red text is used throughout this sheet to designate all updates made since the previous TCRL Package release.</t>
  </si>
  <si>
    <t>1) Deprecation dates in the future are still subject to Bluetooth Board of Directors decisions and are provided for information only.</t>
  </si>
  <si>
    <t>2) Withdrawal dates in the future are still subject to Bluetooth Board of Directors decisions and are provided for information only.</t>
  </si>
  <si>
    <t>3) Dates are scheduled from the Core Deprecation and Withdrawal Policy and subject to confirmation by the Bluetooth Board of Directors.</t>
  </si>
  <si>
    <t>4) For Core Test Requirements, refer to the Core rollup TCRL release indicated in the TCRL Package release column for document details.</t>
  </si>
  <si>
    <t>Expedited Errata: TS &amp; ICS impact</t>
  </si>
  <si>
    <t>This sheet informatively summarizes the qualification requirement changes and additions connected to the expedited specification erratum as defined when first qualifiable.</t>
  </si>
  <si>
    <t>Note that qualification requirement applicability to an IUT is always determined through the combination of supported features in the ICS, the selection logic in the TCMT, and the status of each test case listed in the rollup TCRL.</t>
  </si>
  <si>
    <t>Erratum Nr</t>
  </si>
  <si>
    <t xml:space="preserve">Adoption Date </t>
  </si>
  <si>
    <t>Description</t>
  </si>
  <si>
    <t>Encryption Key Size Updates</t>
  </si>
  <si>
    <t>Pairing Updates</t>
  </si>
  <si>
    <t>Access to additional CIS parameters</t>
  </si>
  <si>
    <t>Security changes - batch 1</t>
  </si>
  <si>
    <t>Expedited fixes to Frame Space Update</t>
  </si>
  <si>
    <t>Pause Encryption should be mandatory to support with encryption</t>
  </si>
  <si>
    <t>Erratum 11838 Encryption Key Size Updates: TS and ICS impact</t>
  </si>
  <si>
    <r>
      <t xml:space="preserve">The erratum was first qualifiable in </t>
    </r>
    <r>
      <rPr>
        <b/>
        <sz val="11"/>
        <rFont val="Calibri"/>
        <family val="2"/>
        <scheme val="minor"/>
      </rPr>
      <t>TCRL 2019-1</t>
    </r>
    <r>
      <rPr>
        <sz val="11"/>
        <rFont val="Calibri"/>
        <family val="2"/>
        <scheme val="minor"/>
      </rPr>
      <t xml:space="preserve">, with its qualification requirements available from </t>
    </r>
    <r>
      <rPr>
        <b/>
        <sz val="11"/>
        <rFont val="Calibri"/>
        <family val="2"/>
        <scheme val="minor"/>
      </rPr>
      <t>20-Aug-2019</t>
    </r>
    <r>
      <rPr>
        <sz val="11"/>
        <rFont val="Calibri"/>
        <family val="2"/>
        <scheme val="minor"/>
      </rPr>
      <t xml:space="preserve"> and active from 
</t>
    </r>
    <r>
      <rPr>
        <b/>
        <sz val="11"/>
        <rFont val="Calibri"/>
        <family val="2"/>
        <scheme val="minor"/>
      </rPr>
      <t>20-Feb-2020.</t>
    </r>
  </si>
  <si>
    <t>ICS changes</t>
  </si>
  <si>
    <t>TCID/Item number</t>
  </si>
  <si>
    <t>Modified Condition</t>
  </si>
  <si>
    <t>HCI 16/30</t>
  </si>
  <si>
    <t>HCI Read Encryption Key Size Command</t>
  </si>
  <si>
    <t>TS changes</t>
  </si>
  <si>
    <t>New TC</t>
  </si>
  <si>
    <t>GAP/SEC/SEM/BI-01-C</t>
  </si>
  <si>
    <t>Security Mode 2, Responder - Invalid Encryption Key Size</t>
  </si>
  <si>
    <t>GAP/SEC/SEM/BI-02-C</t>
  </si>
  <si>
    <t>Security Mode 4 Level 2, Responder - Invalid Encryption Key Size</t>
  </si>
  <si>
    <t>GAP/SEC/SEM/BI-03-C</t>
  </si>
  <si>
    <t>Security Mode 4 Level 3, Responder - Invalid Encryption Key Size</t>
  </si>
  <si>
    <t>GAP/SEC/SEM/BI-04-C</t>
  </si>
  <si>
    <t>Security Mode 4 Level 4, Responder - Invalid Encryption Key Size</t>
  </si>
  <si>
    <t>GAP/SEC/SEM/BI-05-C</t>
  </si>
  <si>
    <t>Security Mode 2, Initiator - Invalid Key Size</t>
  </si>
  <si>
    <t>GAP/SEC/SEM/BI-06-C</t>
  </si>
  <si>
    <t>Security Mode 4 Level 2, Initiator - Invalid Encryption Key Size</t>
  </si>
  <si>
    <t>GAP/SEC/SEM/BI-07-C</t>
  </si>
  <si>
    <t>Security Mode 4 Level 3, Initiator - Invalid Encryption Key Size</t>
  </si>
  <si>
    <t>GAP/SEC/SEM/BI-08-C</t>
  </si>
  <si>
    <t>Security Mode 4 Level 4, Initiator - Invalid Encryption Key Size</t>
  </si>
  <si>
    <t>GAP/SEC/SEM/BI-09-C</t>
  </si>
  <si>
    <t>LE Security Mode 1 Level 4, Peripheral - Invalid Encryption Key Size</t>
  </si>
  <si>
    <t>GAP/SEC/SEM/BI-10-C</t>
  </si>
  <si>
    <t>LE Security Mode 1 Level 4, Central - Invalid Encryption Key Size</t>
  </si>
  <si>
    <t>GAP/SEC/SEM/BI-11-C</t>
  </si>
  <si>
    <t>Security Mode 4 Level 1, Responder - Invalid Encryption Key Size</t>
  </si>
  <si>
    <t>GAP/SEC/SEM/BI-12-C</t>
  </si>
  <si>
    <t>Security Mode 4 Level 1, Initiator - Invalid Encryption Key Size</t>
  </si>
  <si>
    <t>New ICS item</t>
  </si>
  <si>
    <t>GAP 2/12</t>
  </si>
  <si>
    <t>56-bit minimum encryption key size</t>
  </si>
  <si>
    <t>LMP/ENC/BV-51-C</t>
  </si>
  <si>
    <t>Key Size Negotiation as Peripheral - E0, Acceptor</t>
  </si>
  <si>
    <t>LMP/ENC/BV-52-C</t>
  </si>
  <si>
    <t>Key Size Negotiation as Peripheral - AES, Acceptor</t>
  </si>
  <si>
    <t>LMP/ENC/BV-53-C</t>
  </si>
  <si>
    <t>Key Size Negotiation as Central - E0</t>
  </si>
  <si>
    <t>LMP/ENC/BV-54-C</t>
  </si>
  <si>
    <t>Key Size Negotiation as Central - AES</t>
  </si>
  <si>
    <t>LMP/ENC/BV-55-C</t>
  </si>
  <si>
    <t>Key Size Negotiation as Peripheral - E0, Initiator</t>
  </si>
  <si>
    <t>LMP/ENC/BV-56-C</t>
  </si>
  <si>
    <t>Key Size Negotiation as Peripheral - AES, Initiator</t>
  </si>
  <si>
    <t>SUM.ICS</t>
  </si>
  <si>
    <t>SUM ICS 21/19</t>
  </si>
  <si>
    <t>Core Controller/ Core Erratum 11838 Key Size Updates</t>
  </si>
  <si>
    <t>SUM ICS 25/5</t>
  </si>
  <si>
    <t>LE Core Controller/ Core Erratum 11838 Key Size Updates</t>
  </si>
  <si>
    <t>SUM ICS 34/15</t>
  </si>
  <si>
    <t>LE Host/ Core Erratum 11838 Key Size Updates</t>
  </si>
  <si>
    <t>Erratum 10734 Pairing Updates: TS and ICS impact</t>
  </si>
  <si>
    <r>
      <t xml:space="preserve">The erratum was first qualifiable in </t>
    </r>
    <r>
      <rPr>
        <b/>
        <sz val="11"/>
        <color theme="1"/>
        <rFont val="Calibri"/>
        <family val="2"/>
        <scheme val="minor"/>
      </rPr>
      <t>TCRL 2018-1</t>
    </r>
    <r>
      <rPr>
        <sz val="10"/>
        <rFont val="Arial"/>
        <family val="2"/>
      </rPr>
      <t xml:space="preserve">, with its qualification requirements available from </t>
    </r>
    <r>
      <rPr>
        <b/>
        <sz val="11"/>
        <color theme="1"/>
        <rFont val="Calibri"/>
        <family val="2"/>
        <scheme val="minor"/>
      </rPr>
      <t>24-Jul-2018</t>
    </r>
    <r>
      <rPr>
        <sz val="10"/>
        <rFont val="Arial"/>
        <family val="2"/>
      </rPr>
      <t xml:space="preserve"> and active from 
</t>
    </r>
    <r>
      <rPr>
        <b/>
        <sz val="11"/>
        <color theme="1"/>
        <rFont val="Calibri"/>
        <family val="2"/>
        <scheme val="minor"/>
      </rPr>
      <t>24-Jan-2019.</t>
    </r>
  </si>
  <si>
    <t>HCI/AEN/BI-01-C</t>
  </si>
  <si>
    <t>Generate DH Key Error With Invalid Point</t>
  </si>
  <si>
    <t>HCI/CIN/BV-08-C</t>
  </si>
  <si>
    <t>Read Local Simple Pairing Options Command</t>
  </si>
  <si>
    <t>HCI/CIN/BV-09-C</t>
  </si>
  <si>
    <t>Read LE Public Key Validation Feature Bit</t>
  </si>
  <si>
    <t>HCI 4/12</t>
  </si>
  <si>
    <t>HCI Read Local Simple Pairing Options Command</t>
  </si>
  <si>
    <t>Verdict clarification</t>
  </si>
  <si>
    <t>LL/CON/CEN/BV-13-C</t>
  </si>
  <si>
    <t>Feature Setup Request</t>
  </si>
  <si>
    <r>
      <t>LL/CON/CEN/BV-23</t>
    </r>
    <r>
      <rPr>
        <sz val="10"/>
        <rFont val="Arial"/>
        <family val="2"/>
      </rPr>
      <t>-C</t>
    </r>
  </si>
  <si>
    <t>Responding to Feature exchange</t>
  </si>
  <si>
    <t>LL/CON/PER/BV-14-C</t>
  </si>
  <si>
    <t>Feature Setup Response</t>
  </si>
  <si>
    <t>LL/CON/PER/BV-22-C</t>
  </si>
  <si>
    <t>Initiate Feature Exchange</t>
  </si>
  <si>
    <t>LL 9/25</t>
  </si>
  <si>
    <t>Remote Public Key Validation</t>
  </si>
  <si>
    <t>LMP/SP/BI-01-C</t>
  </si>
  <si>
    <t>Numeric Comparison - IUT Initiator – Invalid Public Key Failure, P-192</t>
  </si>
  <si>
    <t>LMP/SP/BI-02-C</t>
  </si>
  <si>
    <t>Numeric Comparison - IUT Responder – Invalid Public Key Failure, P-192</t>
  </si>
  <si>
    <t>LMP/SP/BI-03-C</t>
  </si>
  <si>
    <t>Passkey Entry - IUT Initiator – Invalid Public Key Failure, P-192</t>
  </si>
  <si>
    <t>LMP/SP/BI-04-C</t>
  </si>
  <si>
    <t>Passkey Entry - IUT Responder – Invalid Public Key Failure, P-192</t>
  </si>
  <si>
    <t>LMP/SP/BI-05-C</t>
  </si>
  <si>
    <t>OOB Protocol - IUT Initiator - IUT with OOB Authentication Data – Invalid Public Key Failure, P-192</t>
  </si>
  <si>
    <t>LMP/SP/BI-06-C</t>
  </si>
  <si>
    <t>OOB Protocol - IUT Responder - IUT with OOB Authentication Data – Invalid Public Key Failure, P-192</t>
  </si>
  <si>
    <t>LMP/SP/BI-07-C</t>
  </si>
  <si>
    <t>Numeric Comparison - IUT Initiator – Invalid Public Key Failure, P-256</t>
  </si>
  <si>
    <t>LMP/SP/BI-08-C</t>
  </si>
  <si>
    <t>Numeric Comparison - IUT Responder – Invalid Public Key Failure, P-256</t>
  </si>
  <si>
    <t>LMP/SP/BI-09-C</t>
  </si>
  <si>
    <t>Passkey Entry - IUT Initiator – Invalid Public Key Failure, P-256</t>
  </si>
  <si>
    <t>LMP/SP/BI-10-C</t>
  </si>
  <si>
    <t>Passkey Entry - IUT Responder – Invalid Public Key Failure, P-256</t>
  </si>
  <si>
    <t>LMP/SP/BI-11-C</t>
  </si>
  <si>
    <t>OOB Protocol - IUT Initiator - IUT with OOB Authentication Data – Invalid Public Key Failure, P-256</t>
  </si>
  <si>
    <t>LMP/SP/BI-12-C</t>
  </si>
  <si>
    <t>OOB Protocol - IUT Responder - IUT with OOB Authentication Data – Invalid Public Key Failure, P-256</t>
  </si>
  <si>
    <t>SM/PER/KDU/BI-01-C</t>
  </si>
  <si>
    <t>LE Secure Connections Pairing, IUT Responder – Lower Tester sends invalid public key</t>
  </si>
  <si>
    <t>SM/CEN/KDU/BI-01-C</t>
  </si>
  <si>
    <t>LE Secure Connections Pairing, IUT Initiator – Lower Tester sends invalid public key</t>
  </si>
  <si>
    <t>SUM ICS 21/17</t>
  </si>
  <si>
    <t>Core Controller/ Core Erratum 10734 Pairing updates</t>
  </si>
  <si>
    <t>SUM ICS 25/4</t>
  </si>
  <si>
    <t>LE Core Controller/ Core Erratum 10734 Pairing updates</t>
  </si>
  <si>
    <t>SUM ICS 34/13</t>
  </si>
  <si>
    <t>LE Host/ Core Erratum 10734 Pairing updates</t>
  </si>
  <si>
    <t>Erratum 18552 Access to additional CIS parameters: TS and ICS impact</t>
  </si>
  <si>
    <t>The erratum was first qualifiable in TCRL 2024-1, with its qualification requirements available from 2024-Jul-01 and active from 
2025-Jan-01.</t>
  </si>
  <si>
    <t>Added Condition, Modified Verdict</t>
  </si>
  <si>
    <t>HCI/CIS/BV-01-C</t>
  </si>
  <si>
    <t>Connected Isochronous Stream Using Non-Test Command, Central Initiated, all PHYs, asymmetric PHYs</t>
  </si>
  <si>
    <t>HCI/CIS/BV-02-C</t>
  </si>
  <si>
    <t>Connected Isochronous Stream Using Non-Test Command, Central Initiated, all PHYs, symmetric PHYs only</t>
  </si>
  <si>
    <t>HCI/CIS/BV-03-C</t>
  </si>
  <si>
    <t>Connected Isochronous Stream Using Non-Test Command, Central Initiated, not all PHYs, asymmetric PHYs</t>
  </si>
  <si>
    <t>HCI/CIS/BV-04-C</t>
  </si>
  <si>
    <t>Connected Isochronous Stream Using Non-Test Command, Central Initiated, not all PHYs, symmetric PHYs only</t>
  </si>
  <si>
    <t>Added Condition, Modified Test Step</t>
  </si>
  <si>
    <t>HCI/CIS/BI-06-C</t>
  </si>
  <si>
    <t>Invalid LE Accept or Reject CIS Request, Premature Setup ISO Data Path</t>
  </si>
  <si>
    <t>Modified Capability Name</t>
  </si>
  <si>
    <t>HCI 10/31</t>
  </si>
  <si>
    <t>LE CIS Established event [v1]</t>
  </si>
  <si>
    <t>HCI 10/31a</t>
  </si>
  <si>
    <t>LE CIS Established event [v2]</t>
  </si>
  <si>
    <t>Erratum 24617 Security changes - batch 1</t>
  </si>
  <si>
    <t>The erratum was first qualifiable in TCRL 2024-2, with its qualification requirements available from 2024-08-27 and active from 2025-03-05.</t>
  </si>
  <si>
    <t>Modified Rounds</t>
  </si>
  <si>
    <t>Numeric Comparison – IUT Initiator – Invalid Public Key Failure, P-192</t>
  </si>
  <si>
    <t>LMP/AUT/BI-08-C</t>
  </si>
  <si>
    <t>Pairing, IUT Initiator, Invalid Combination Key</t>
  </si>
  <si>
    <t>LMP/AUT/BV-40-C</t>
  </si>
  <si>
    <t>Legacy Authentication of Previously Authenticated or Stored Link Key, v6.0</t>
  </si>
  <si>
    <t>LMP/SP/BI-13-C</t>
  </si>
  <si>
    <t>Authentication Stage 2, Invalid DHKey Check, Responder</t>
  </si>
  <si>
    <t>LMP/SP/BI-14-C</t>
  </si>
  <si>
    <t>Authentication Stage 2, Invalid DHKey Check, Initiator</t>
  </si>
  <si>
    <t>Modified Rounds
Modified Verdict</t>
  </si>
  <si>
    <t>LE Secure Connections Pairing – Lower Tester sends invalid public key, v5.4 or earlier</t>
  </si>
  <si>
    <t>SM/PER/KDU/BI-04-C</t>
  </si>
  <si>
    <t>LE Secure Connections Pairing – Lower Tester sends invalid public key, v6.0 or later</t>
  </si>
  <si>
    <t>SM/CEN/KDU/BI-04-C</t>
  </si>
  <si>
    <t>Modified Test Steps</t>
  </si>
  <si>
    <t>Generate DH Key Error With Invalid Point, v5.4</t>
  </si>
  <si>
    <t>HCI/AEN/BI-02-C</t>
  </si>
  <si>
    <t>Generate DH Key Error With Invalid Point, v6.0</t>
  </si>
  <si>
    <t>Erratum 25800 Expedited fixes to Frame Space Update</t>
  </si>
  <si>
    <t>LL/TIM/PER/BI-02-C</t>
  </si>
  <si>
    <t>Frame Space Change, CIS not supported, Peripheral</t>
  </si>
  <si>
    <t>LL/TIM/CEN/BI-02-C</t>
  </si>
  <si>
    <t>Frame Space Change, CIS not supported, Central</t>
  </si>
  <si>
    <t>LL/TIM/CEN/BV-51-C</t>
  </si>
  <si>
    <t>Frame Space Change, remote device does not support, LE 2M, Central</t>
  </si>
  <si>
    <t>LL/TIM/CEN/BV-52-C</t>
  </si>
  <si>
    <t>Frame Space Change, remote device does not support, LE Coded, Central</t>
  </si>
  <si>
    <t>LL/TIM/CEN/BV-53-C</t>
  </si>
  <si>
    <t>Frame Space Change, remote device does not support, CIS, Central</t>
  </si>
  <si>
    <t>LL/TIM/CEN/BV-54-C</t>
  </si>
  <si>
    <t>Frame Space Change, Connection Update, insufficient time</t>
  </si>
  <si>
    <t>LL/TIM/CEN/BV-55-C</t>
  </si>
  <si>
    <t>Frame Space Change, Connection Parameters Request, insufficient time</t>
  </si>
  <si>
    <t>LL/TIM/PER/BI-05-C</t>
  </si>
  <si>
    <t>Frame Space Change, Reject Frame Space Update When connIntervalUncodedMin Exceeds the Connection Interval, Peripheral</t>
  </si>
  <si>
    <t>LL/TIM/PER/BI-06-C</t>
  </si>
  <si>
    <t>Frame Space Change, Reject Frame Space Update When connIntervalUncodedMin Exceeds the Connection Interval, Central</t>
  </si>
  <si>
    <t>LL/TIM/PER/BV-55-C</t>
  </si>
  <si>
    <t>Frame Space Change, remote device does not support, LE 2M, Peripheral</t>
  </si>
  <si>
    <t>LL/TIM/PER/BV-56-C</t>
  </si>
  <si>
    <t>Frame Space Change, remote device does not support, LE Coded, Peripheral</t>
  </si>
  <si>
    <t>LL/TIM/PER/BV-57-C</t>
  </si>
  <si>
    <t>Frame Space Change, remote device does not support, CIS, Peripheral</t>
  </si>
  <si>
    <t>Modified Test Steps
Modified Verdict</t>
  </si>
  <si>
    <t>HCI/CCO/BI-76-C</t>
  </si>
  <si>
    <t>LE Frame Space Update, PHY Not Supported, LE 2M PHY</t>
  </si>
  <si>
    <t>HCI/CCO/BI-77-C</t>
  </si>
  <si>
    <t>LE Frame Space Update, PHY Not Supported, LE Coded PHY</t>
  </si>
  <si>
    <t>Erratum 27096 (LMP) Pause Encryption should be mandatory to support with encryption</t>
  </si>
  <si>
    <t>This erratum introduces no test impact.</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</si>
  <si>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</si>
  <si>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</si>
  <si>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2015–2025 by Bluetooth SIG, Inc. The Bluetooth word mark and logos are owned by Bluetooth SIG, Inc. Other third-party brands and names are the property of their respective owners.</t>
  </si>
  <si>
    <t>2) Category B starting on 2020-Jan-15, Category A starting 2020-Apr-15</t>
  </si>
  <si>
    <r>
      <t>Release notes Core.TCRL.</t>
    </r>
    <r>
      <rPr>
        <b/>
        <sz val="20"/>
        <color rgb="FFFF0000"/>
        <rFont val="Arial"/>
        <family val="2"/>
      </rPr>
      <t>p49</t>
    </r>
  </si>
  <si>
    <r>
      <t xml:space="preserve">Published as part of </t>
    </r>
    <r>
      <rPr>
        <b/>
        <sz val="16"/>
        <color rgb="FFFF0000"/>
        <rFont val="Arial"/>
        <family val="2"/>
      </rPr>
      <t>TCRL.pkg101.p0</t>
    </r>
  </si>
  <si>
    <t>*Note: The "Impact Rating" column below refers to TSE impact as defined in the Errata Process Document (EPD), available on the Bluetooth SIG member website. All TSEs for this rollup TCRL release are listed in the table below, but only TSEs with an impact rating of 3 or higher (i.e., TSEs that are not purely editorial) are listed in the individual layer tabs, with the exception of TSEs impacting the ICS and TCMT.</t>
  </si>
  <si>
    <t>**Note: The CRs associated with the Core v6.2 release are noted within this document according to the associated feature involved. LETM (LE Test Mode Enhancements), CSAA (Channel Sounding Amplitude-based Attack Resilience), and SCI (Shorter Connection Intervals).</t>
  </si>
  <si>
    <t>TSE</t>
  </si>
  <si>
    <t>Layer</t>
  </si>
  <si>
    <t>Document</t>
  </si>
  <si>
    <t>Impact Rating*</t>
  </si>
  <si>
    <t>Summary</t>
  </si>
  <si>
    <t>Updated the ILDs for ATT 7/2 and ATT 7/3.</t>
  </si>
  <si>
    <t>Updated the status value for Item 10/7. Marked condition C.1 for Table 10 as no longer used.</t>
  </si>
  <si>
    <t>In Table 2, updated the status for Item 2/4; updated the reference for Items 2/7 and 2/8; added Items 4a and 7a; added an ILD column; updated conditions C.1, C.2, C.4, and C.5; and added C.6. In Table 5a, updated the status for Item 5a/3, updated all existing conditions, and added condition C.6. Added Section 3, Bridge mapping between BB ICS and LMP ICS (informational). Replaced all cross-references to reference [4] with cross-references to [1]. Updated the references list including the addition of a new reference [6].</t>
  </si>
  <si>
    <t>Updated language per the current ICS template in Items 1a/1 – 1a/3 and condition C.2 in Table 1a; C.1 and C.3 in Table 5a; and C.1 and C.3 in Table 6a.</t>
  </si>
  <si>
    <t>Updated the test procedure for BB/PROT/ARQ/BV-33-C, -35-C, -37-C, -43-C, and -45-C.</t>
  </si>
  <si>
    <t>TCMT</t>
  </si>
  <si>
    <t>Updated the TCMT entry to remove BB 2/7 for BB/PROT/ARQ/BV-40-C and -41-C and BB/PROT/CON/BV-10-C – -14-C.</t>
  </si>
  <si>
    <t>CORE</t>
  </si>
  <si>
    <t>Removed deleted GAP references from conditional C.1 in Table 20a.</t>
  </si>
  <si>
    <t>Core Test CR
(CSAA)</t>
  </si>
  <si>
    <t>ICS, TS, TCMT, IXIT</t>
  </si>
  <si>
    <t>CS.ICS: To support the CSAA feature added for Core v6.2, added 2/16 and associated conditional C.3.
CS.TS: To support the CSAA feature in Core v6.2, added a new reference to Core v6.2, a new section entitled “Amplitude-based Attack NADM, Square Wave Test Strategy”, and new Amplitude-based Attack NADM, Square Wave tests CS/NAD/REF/BV-37-C – -48-C. Updated the TCMT accordingly.
IXIT: Added IXIT values to the CS tab to support the updates for the CSAA feature in Core v6.2.</t>
  </si>
  <si>
    <t>Core Test CR
(LETM)</t>
  </si>
  <si>
    <t>ICS, TS, TCMT</t>
  </si>
  <si>
    <t xml:space="preserve">Core ICS: Incorporated LE_Test_Mode_Enhancements_TEST_CR_r10 to integrate the LE Test Mode Enhancements feature for Core v6.2. Added item 62 to Table 1a and accompanying conditional C.8.  Added 2/62. Added 2a/62 and accompanying conditional C.8. Added 2b/62 and accompanying conditional C.8.
LL.ICS: Incorporated LE_Test_Mode_Enhancements_TEST_CR_r10 to integrate the LE Test Mode Enhancements feature for Core v6.2. Added items 63–68 and accompanying conditionals C.58–C.60 to Table 9. Added a reference to Core v6.2 to the References section. Added PDUs to the PDU table.
HCI.ICS: Incorporated LE_Test_Mode_Enhancements_TEST_CR_r10 to integrate the LE Test Mode Enhancements feature for Core v6.2. Added items 23–25 and accompanying conditionals C.80–C.81 to Table 17. Added a reference to Core v6.2 to the References section.
LL.TS: Incorporated LE_Test_Mode_Enhancements_TEST_CR_r10 to integrate the LE Test Mode Enhancements feature for Core v6.2. Added a new reference to all files to cover the Core v6.2 adoption. In the PAC file, added a new section for UTP OTA Mode, including new TCs LL/PAC/BI-01-C and LL/PAC/BV-01-C – -04-C. Updated the TCMT accordingly.
UHCI.ICS: Incorporated LE Test Mode Enhancements changes needed to support Core v6.2. Added a reference to Core v6.2 and added 0/62 with required conditional C.9.
</t>
  </si>
  <si>
    <t>Core Test CR
(SCI)</t>
  </si>
  <si>
    <t>Core ICS: Incorporated Shorter Connection Intervals Test CR r13 to integrate the Shorter Connection Intervals feature for Core v6.2. Added a reference to Core v6.2 to the References section; added item 1/62; added item 1a/62 and accompanying conditional C.8; added item 1b/62 and accompanying conditional C.8.
LL.ICS: Incorporated Shorter Connection Intervals Test CR r13 to integrate the Shorter Connection Intervals feature for Core v6.2. Added a reference to Core v6.2 to the References section; added items 9/69 and 9/70 and accompanying conditional C.61. Added associated feature bits to the mapping table in Section 2. Added PDUs to the PDU table.
HCI.ICS: Incorporated Shorter Connection Intervals Test CR r13 to integrate the Shorter Connection Intervals feature for Core v6.2. Added a reference to Core v6.2 to the References section; added items 7/53, 7/54, and 7/55 and accompanying conditional C.85; added items 12/4a and 12/5a and accompanying conditional C.86.
LL.TS: Incorporated Shorter Connection Intervals Test CR r13 to integrate the Shorter Connection Intervals feature for Core v6.2. Added a reference to Core v6.2 to the References section; in the CON section, added new TCs LL/CON/CEN/BI-20-C – -23-C, LL/CON/CEN/BV-174-C – -176-C, LL/CON/PER/BI-27-C – -30-C, and LL/CON/PER/BV-178-C – -180-C. Updated the TCMT accordingly. (LATER INCORPORATION OF TI27749.)
HCI.TS: Incorporated Shorter Connection Intervals Test CR r13 to integrate the Shorter Connection Intervals feature for Core v6.2. Added references to LL and HCI parts of Core v6.2 to the References section; added new TCs HCI/CCO/BI-133-C – -142-C; updated HCI/CCO/BI-63-C with an additional round. Updated the TCMT accordingly. (LATER INCORPORATION OF TI27749 with new TCs HCI/CCO/BI-143-C – 146-C and TI27898 with new TC HCI/CCO/BI-147-C.)</t>
  </si>
  <si>
    <t>CoreTCRL-Validation</t>
  </si>
  <si>
    <t>TCRL</t>
  </si>
  <si>
    <t>Incorporated the validation decision for DEKRA SolutionPRO BEST RF Test System v5.1.0 into the Referenced Test Systems and DEKRA tabs of the TCRL, as well as noting the specific TCIDs on the RFPHY tab.</t>
  </si>
  <si>
    <t>Incorporated the validation decision for MinLian BTS 2.0.0 into the Referenced Test Systems and MinLian tabs of the TCRL, as well as noting the specific TCIDs on the RFPHY tab.</t>
  </si>
  <si>
    <t xml:space="preserve">Incorporated the Ellisys validation confirmation from comment 1053963 in the Jira comments for this TSE. Removed Teledyne Harmony validations for version-dependent TSEs from the HCI and LL tabs. </t>
  </si>
  <si>
    <t>Incorporated the validation decision for RFcreations blueQCS June2025 (v25.04.30.1) into the Referenced Test Systems and RFcreations tabs of the TCRL, as well as noting the specific TCIDs on the CS, HCI, and LL tabs.</t>
  </si>
  <si>
    <t>Incorporated the validation decision for MinLian BTS 2.1.0 into the Referenced Test Systems and MinLian tabs of the TCRL, as well as noting the specific TCIDs on the RFPHY tab.</t>
  </si>
  <si>
    <t>Incorporated the PTS validation for v8.8.1 into the SDP layer tab.</t>
  </si>
  <si>
    <t>Incorporated the validation decision for RTSB-A_V4.25.10 into the Referenced Test Systems and CTTL-SYSTEMS tabs of the TCRL, as well as noting the specific TCIDs on the RFPHY tab.</t>
  </si>
  <si>
    <t>Incorporated the validation decision for Interlab Test Solution Bluetooth RF 1.0 based on RFcreations by 7layers into the Referenced Test Systems and Interlab (with RFcreations) tabs of the TCRL, as well as noting the specific TCIDs on the RFPHY tab.</t>
  </si>
  <si>
    <t>Incorporated the validation decision for RFcreations blueQCS Sept'25 (v25.08.12) into the Referenced Test Systems and RFcreations tabs of the TCRL, as well as noting the specific TCIDs on the HCI and LL tabs.</t>
  </si>
  <si>
    <t>Incorporated the validation decision for EBQ TCRL2025-Oct into the Referenced Test Systems and Ellisys (EBQ) tabs of the TCRL, as well as noting the specific TCIDs on the BB, CS, HCI, IAL, LL, and LMP tabs.</t>
  </si>
  <si>
    <t>Moved the repeat instruction and corrected the MSC accordingly for the section containing CS/PAC/REF/BV-30-C and -31-C and CS/PAC/INI/BV-30-C and -31-C.</t>
  </si>
  <si>
    <t>Corrected 2BT PHY entries in the TCMT.</t>
  </si>
  <si>
    <t>Corrected Step 3B.1 for the sections containing CS/PAC/INI/BV-27-C and -28-C and CS/PAC/REF/BV-27-C and -28-C.</t>
  </si>
  <si>
    <t>Added a new “Common Pass verdict criteria” section to the “Common parameters and variables” section. Updated the test procedure, MSC, and Pass verdict of the section containing CS/PAC/REF/BV-01-C – -08-C and CS/PAC/INI/BV-01-C – -08-C and the section containing CS/PAC/REF/BV-09-C – -24-C and CS/PAC/INI/BV-09-C – -24-C. Updated the test procedure and MSC for the section containing CS/PAC/REF/BV-27-C and CS/PAC/INI/BV-27-C and the section containing CS/PAC/REF/BV-28-C and CS/PAC/INI/BV-28-C. Updated the Pass verdict for the section containing CS/PAC/REF/BV-29-C and CS/PAC/INI/BV-29-C and the section containing CS/PAC/REF/BV-30-C and -31-C and CS/PAC/INI/BV-30-C and -31-C.</t>
  </si>
  <si>
    <t>To correct an incompatible mixture of HCI_LE_CS_Test and ACL parameters, updated the initial condition, MSC, and test steps for the section containing CS/PAC/REF/BV-32-C and CS/PAC/INI/BV-32-C.</t>
  </si>
  <si>
    <t>TS, IXIT</t>
  </si>
  <si>
    <t>IXIT: Updated IXIT values on the GAP tab to align with what's used by PTS. Added missing IXIT values used in the GAP TS.
TS: Corrected IXIT values throughout the TS.</t>
  </si>
  <si>
    <t>Updated to align with SM ICS edits. Corrected ILDs for 11c/1, 27b/2–27b/5 and 27b/9 and 27b/10, 37b/2–37b/5, and 37b/9; updated Capability names for 27b/6–27b/8 and 37b/6–37b/8; added new items 27b/11 and 27b/12 and associated new conditional C.8; added new items 37b/10 and 37b/11 and associated conditional C.8; and added rows to the Bridge Mapping table to align.</t>
  </si>
  <si>
    <t>Added references to the ICS document for BB. Added Table 4d and Table 4e to cover LMP and BB requirements, respectively. Updated conditionals and statuses throughout the ICS to align with those changes.</t>
  </si>
  <si>
    <t>TS, TCMT</t>
  </si>
  <si>
    <t>Updated the test procedures for the sections containing GAP/SEC/SEM/BV-05-C and -50-C, -06-C and -51-C, -07-C and -52-C, -09-C and -53-C, and -10-C and -46-C (also updated MSC for the last section). Updated the TCMT for those TCs and for BI-24-C and BV-63-C – -67-C.</t>
  </si>
  <si>
    <t>ICS, TCMT</t>
  </si>
  <si>
    <t>ICS: Set Table 0 and Table 38 to “No longer used” and added new Table 0b. Updated all affected prerequisites throughout the ICS. Removed headings that only encompassed “No longer used” material. Removed the Note from Table 5. Set 41/1 and 43/1 to “No longer used”. Added a new “Bridge mapping (informational)” section.
TS: Updated the TCMT to align with ICS table and item modifications that support subsetting.</t>
  </si>
  <si>
    <t>To accommodate changes made under E27645, added new TC GAP/ADV/BV-21-C to the section containing GAP/ADV/BV-20-C, updating the Test Purpose, Test Procedure, and TCMT accordingly.</t>
  </si>
  <si>
    <t>Revised the ILDs for 3a/1, 3a/2, 3a/3, 4a/1, 4a/2, and 4a/3. Updated table and item names to use the latest conventions.</t>
  </si>
  <si>
    <t>Per E24247, updated singular/plural Capability names in Tables 3 and 4; aligned related conditionals throughout.</t>
  </si>
  <si>
    <t>Removed “inconclusive” material from the Pass/Fail verdict conventions; removed the inconclusive verdict from GATT/SR/GAS/BV-02-C, -05-C, and -06-C; added a Fail verdict to GATT/SR/GAS/BV-08-C.</t>
  </si>
  <si>
    <t>TS: Cleaned up IXIT references throughout the document to better align with how PTS consumes them.
IXIT: To align IXIT values used in the GATT layer, removed TSPX_iut_max_rx_mtu, TSPX_tester_database_file, TSPX_selected_handle, TSPX_iut_use_dynamic_bd_addr, and TSPX_iut_setup_att_over_br_edr and added TSPX_security_enabled, TSPX_delete_link_key, TSPX_pin_code, TSPX_use_dynamic_pin, TSPX_secure_simple_pairing_pass_key_confirmation, TSPX_secure_connection, and TSPX_iut_mandates_mitm.</t>
  </si>
  <si>
    <t>To accommodate changes needed for E191072, updated preambles for EATT to include “encrypted”.</t>
  </si>
  <si>
    <t>Removed the reference to the GATT Client Discovery Qualification Test Databases. Revised the Server testing configuration text and GATT/CL/GAD/BV-06-C and GATT/SR/GPA/BV-12-C to remove that reference.</t>
  </si>
  <si>
    <t>Updated the test steps and MSCs for the section containing GATT/SR/GAN/BV-01-C and -03-C and the section containing GATT/SR/GAI/BV-01-C and -02-C.</t>
  </si>
  <si>
    <t>TS, TCMT, ICS</t>
  </si>
  <si>
    <t>TS: To accommodate changes needed for E20421, added a reference to ATT v6.1, added new TC GATT/SR/GAW/BI-41-C, and updated the TCMT entries for GATT/SR/GAS/BV-02-C, -05-C, -06-C, and -08-C.
ICS: To accommodate changes needed for E20421, add new item 10/13.</t>
  </si>
  <si>
    <t>To accommodate changes needed to support E26083, added conditional C.43 to and deleted C.1 from Table 5 and updated 5/13 accordingly.</t>
  </si>
  <si>
    <t>Aligned conditional C.140 (Table 13) with wording updates in LMP.</t>
  </si>
  <si>
    <t>To accommodate changes needed for E27646, added new conditionals C.80, C.81, and C.82 to Table 16 and updated the status for 16/50, 16/52, and 16/53.</t>
  </si>
  <si>
    <t>To accommodate changes needed for E27824, added new conditional C.904 to Table 20 and updated the status for 20/4.</t>
  </si>
  <si>
    <t>Corrected a step number reference in HCI/CSE/BV-08-C.</t>
  </si>
  <si>
    <t>Corrected step numbering in the section containing HCI/CCO/BI-67-C and -124-C.</t>
  </si>
  <si>
    <t>Clarified an initial condition and updated the MSC accordingly for HCI/AEN/BV-05-C.</t>
  </si>
  <si>
    <t>Updated the TCMT entries for HCI/DSU/BV-02-C and HCI/DDI/BV-03-C.</t>
  </si>
  <si>
    <t>Updated the test steps and Pass verdict for HCI/CCO/BV-23-C, as well as associated TCMT changes.</t>
  </si>
  <si>
    <t>Corrected the TCMT entry for HCI/DDI/BI-69-C.</t>
  </si>
  <si>
    <t>Removed an unnecessary round from the rounds table for HCI/CCO/BI-95-C.</t>
  </si>
  <si>
    <t>Corrected the MSC, test steps, and Pass verdict for the section containing HCI/CIS/BV-01-C – -04-C, -15-C – -22-C.</t>
  </si>
  <si>
    <t>Updated the MSC and test steps for HCI/CIS/BV-06-C, the section containing HCI/BIS/BV-01-C and -02-C, and HCI/BIS/BV-03-C, correcting step numbers throughout as needed to align.</t>
  </si>
  <si>
    <t>Corrected the TCMT entries for HCI/BIS/BV-08-C and HCI/CIS/BV-14-C.</t>
  </si>
  <si>
    <t>Corrected the parameter names in the TCC table for HCI/CCO/BI-79-C and -128-C; corrected the TCMT entries for HCI/CCO/BI-79-C – -81-C, and -128-C, -130-C, and -132-C.</t>
  </si>
  <si>
    <t>Deleted two rounds from the rounds table for HCI/CIS/BI-05-C and updated round numbers throughout the test to align.</t>
  </si>
  <si>
    <t>Corrected an initial condition for the section containing HCI/CCO/BI-60-C and -61-C.</t>
  </si>
  <si>
    <t>Deleted TCs HCI/BIS/BI-13-C and -15-C and HCI/CIS/BI-21-C and -22-C. Updated the Test Purpose, Initial Condition, TCC table variables, test steps, Pass verdict, and TCID descriptions for HCI/CIS/BI-19-C and -20-C. Converted HCI/BIS/BI-12-C and -13-C into standalone tests with the deletion of -13-C and -15-C and updated the TCID description, Test Purpose, test steps, and Pass verdict. Updated the TCMT accordingly.</t>
  </si>
  <si>
    <t>Moved HCI/CCO/BI-23-C and -24-C to their own new section, with updated TCID descriptions. Updated the remaining section containing HCI/CCO/BI-18-C – -22-C and -25-C – -32-C, with updated TCID descriptions, updated section name, updated Test Purpose, and updated reference. Made TCMT Feature description changes to align.</t>
  </si>
  <si>
    <t>Updated the test steps and Pass verdict for HCI/CCO/BV-26-C.</t>
  </si>
  <si>
    <t>To support E26941, added new TC HCI/CCO/BI-148-C. Updated the TCMT accordingly.</t>
  </si>
  <si>
    <t>TS, TCMT, IXIT</t>
  </si>
  <si>
    <t>TS: To support E26039, added new TC HCI/CCO/BV-27-C. Updated the TCMT accordingly.
IXIT: To support E26039, updated the range value for TSPX_min_supported_encryption_key_size on the HCI tab.</t>
  </si>
  <si>
    <t>Converted LL refs to IAL refs throughout the TCMT as possible.</t>
  </si>
  <si>
    <t>Removed "16)" validation for IAL tests IAL/BIS/FRA/BRD/BV-18-C and -20-C due to a synchronization issue between the 2025-1 and 2025-2 TCRL releases.</t>
  </si>
  <si>
    <t>Updated the Framing wording in the test case descriptions, revised the test steps, and removed the Fail verdict for the section containing IAL/BIS/FRA/BRD/BV-31-C and -33-C.</t>
  </si>
  <si>
    <t>Deleted L2CAP/ECFC/BV-43-C and L2CAP/ECFC/BV-69-C. Updated the TCMT accordingly.</t>
  </si>
  <si>
    <t>Corrected an error code for L2CAP/LE/REJ/BI-02-C.</t>
  </si>
  <si>
    <t>TCMT, ICS</t>
  </si>
  <si>
    <t>TCMT: Updated the TCMT entries for L2CAP/COS/CED/BI-03-C, L2CAP/COS/CID/BI-01-C, and L2CAP/LE/CID/BI-01-C.
ICS: Renamed the “L2CAP Transport Configuration” section to “L2CAP Host Configuration”, set Table 0 to “No longer used”, added new Table 0a, updated conditionals and prerequisites in Tables 1–5 to align with those changes, and added a Bridge Mapping table/section.</t>
  </si>
  <si>
    <t>Corrected values in the test procedure for L2CAP/COS/CED/BI-06-C.</t>
  </si>
  <si>
    <t>Added a column to the test case configuration table and updated the Test Procedure for for L2CAP/COS/CED/BI-14-C – -15-C.</t>
  </si>
  <si>
    <t>Corrected the Pass verdict for the section containing L2CAP/COS/CED/BI-10-C and -11-C.</t>
  </si>
  <si>
    <t>TS: Updated IXIT values throughout the TS. Replaced the Setup Preamble section with the Preamble IXITs table. Deleted Notes for L2CAP/COS/CED/BV-11-C. Updated the Initial Condition and Pass Verdict for L2CAP/COS/CFD/BV-11-C. Updated the Initial Condition and Test Procedure for the section containing L2CAP/COS/ECFC/BV-03-C and -07-C. Updated the Initial Condition for L2CAP/ECFC/BI-09-C, L2CAP/ERM/BV-23-C, L2CAP/STM/BV-03-C and -13-C, and L2CAP/ECF/BV-08-C.
IXIT: Updated IXIT values on the L2CAP tab to align with what's used by PTS.</t>
  </si>
  <si>
    <t>Updated the test purpose, MSC, test procedure, and Pass verdict for the section containing L2CAP/ECFC/BI-02-C and L2CAP/ECFC/BI-11-C.</t>
  </si>
  <si>
    <t>Corrected the Pass verdict for L2CAP/COS/CED/BV-08-C.</t>
  </si>
  <si>
    <t>Updated the test procedure and Pass verdict for L2CAP/COS/CED/BI-12-C.</t>
  </si>
  <si>
    <t>To support the changes needed for E26667, added new TCs L2CAP/COS/CED/BI-28-C and -29-C. Updated the TCMT accordingly.</t>
  </si>
  <si>
    <t>Updated the section containing L2CAP/COS/CED/BI-04-C and -05-C, enhancing the description of -05-C, adding new tests L2CAP/COS/CED/BI-18-C and -19-C to the TCC, and making minor changes to the test procedure. Updated the section containing L2CAP/COS/CED/BI-08-C and -09-C, enhancing the description of -09-C, adding new tests L2CAP/COS/CED/BI-20-C and -21-C to the TCC, and making minor changes to the test procedure. Converted L2CAP/COS/CED/BI-13-C into a table-based test with new TCs L2CAP/COS/CED/BI-22-C and -23-C, enhancing the description of -13-C and making minor changes to the test procedure. Updated the section containing L2CAP/COS/CED/BI-16-C and -17-C, enhancing both test descriptions, expanding the scope of the TCC with new columns, adding new tests L2CAP/COS/CED/BI-24-C and -25-C to the TCC, and making minor changes to the test procedure and test purpose. Updated the TCMT accordingly.</t>
  </si>
  <si>
    <t>Corrected a test step for the section containing LL/CS/CEN/INI/BV-23-C and -24-C, LL/CS/CEN/REF/BV-23-C and -24-C, LL/CS/PER/INI/BV-22-C and -23-C, and LL/CS/PER/REF/BV-22-C and -23-C.</t>
  </si>
  <si>
    <t>Corrected the test purpose and a Pass verdict for the section containing LL/CS/CEN/INI/BV-25-C, LL/CS/CEN/REF/BV-25-C, LL/CS/PER/INI/BV-24-C, and LL/CS/PER/REF/BV-24-C and corrected a test step for the section containing LL/CS/CEN/INI/BV-31-C, LL/CS/CEN/REF/BV-32-C, LL/CS/PER/INI/BV-30-C, and LL/CS/PER/REF/BV-31-C.</t>
  </si>
  <si>
    <t>Corrected a test step in the section containing LL/CS/CEN/REF/BV-33-C and -40-C, LL/CS/PER/REF/BV-32-C and -39-C, LL/CS/CEN/INI/BV-32-C and -39-C, and LL/CS/PER/INI/BV-31-C and -38-C.</t>
  </si>
  <si>
    <t>Corrected a test step for LL/DDI/SCN/BV-98-C.</t>
  </si>
  <si>
    <t>Corrected the MSC for LL/CON/CEN/BV-74-C.</t>
  </si>
  <si>
    <t>Updated C.8 to and "otherwise Excluded" format and replaced the status for 9/10 and 9/12 to use that new conditional.</t>
  </si>
  <si>
    <t>TS: Corrected the CIS “Default Values for Set CIG Parameters Commands” table notes to address IXIT wording. In the BIS “Common Parameters” and “Common Parameters, BN = 1” sections, updated the notes and converted references to them to fixed values within the tables to address IXIT wording; removed the note from the Rounds table for the section containing LL/BIS/BRD/BV-04-C, -05-C, and -25-C; removed the note from the State Variable table and updated the related table item to a fixed value for the section containing LL/BIS/BRD/BV-16-C and -19-C.
IXIT: On the LL tab, removed unused IXIT values.</t>
  </si>
  <si>
    <t>Updated an incorrect revision history entry (corrected a conditional number).</t>
  </si>
  <si>
    <t>Updated the test procedure for the section containing LL/CON/PER/BV-135-C and -159-C and LL/CON/CEN/BV-132-C and -158-C.</t>
  </si>
  <si>
    <t>Corrected the test procedure for the section containing LL/CS/CEN/INI/BV-18-C, LL/CS/CEN/REF/BV-18-C, LL/CS/PER/INI/BV-17-C, and LL/CS/PER/REF/BV-17-C and the section containing LL/CS/CEN/INI/BV-19-C, LL/CS/CEN/REF/BV-19-C, LL/CS/PER/INI/BV-18-C, and LL/CS/PER/REF/BV-18-C.</t>
  </si>
  <si>
    <t>Corrected the initial condition for the section containing LL/CS/CEN/INI/BV-23-C and -24-C, LL/CS/CEN/REF/BV-23-C and -24-C, LL/CS/PER/INI/BV-22-C and -23-C, and LL/CS/PER/REF/BV-22-C and -23-C and the section containing LL/CS/CEN/INI/BV-29-C, LL/CS/CEN/REF/BV-29-C, LL/CS/PER/INI/BV-28-C, and LL/CS/PER/REF/BV-28-C.</t>
  </si>
  <si>
    <t>Corrected a Pass verdict for the section containing LL/CS/CEN/INI/BV-01-C and LL/CS/CEN/REF/BV-01-C.</t>
  </si>
  <si>
    <t>Corrected the Event_Type to 0x02 in Step 4 of LL/DDI/SCN/BV-128-C; updated the MSC accordingly.</t>
  </si>
  <si>
    <t>Corrected a test step in the section containing LL/BIS/BRD/BV-31-C – -33-C.</t>
  </si>
  <si>
    <t>Corrrected a Pass verdict for the section containing LL/CS/CEN/INI/BV-19-C, LL/CS/CEN/REF/BV-19-C, LL/CS/PER/INI/BV-18-C, and LL/CS/PER/REF/BV-18-C.</t>
  </si>
  <si>
    <t>Corrected the TCMT entries for LL/CON/CEN/BI-15-C – -19-C and L/CON/PER/BI-22-C – -26-C.</t>
  </si>
  <si>
    <t>Corrected the test steps and MSC for the section containing LL/CS/CEN/INI/BI-11-C and LL/CS/CEN/REF/BI-12-C.</t>
  </si>
  <si>
    <t xml:space="preserve">Updated the Test System Alternatives for the Updated Requirements for LL/DDI/SCN/BV-98-C. </t>
  </si>
  <si>
    <t>Updated the TCMT entries for LL/DDI/SCN/BV-13-C and -14-C.</t>
  </si>
  <si>
    <t>Removed TCs LL/DDI/ADV/BV-107-C and -108-C. Converted LL/DDI/ADV/BV-09-C and -11-C from table-based tests into standalone tests, with updates to the MSC, test steps, and Fail verdict. Updated the TCMT accordingly.</t>
  </si>
  <si>
    <t>Updated the test steps, MSC, and Pass verdict for the section containing LL/CON/ADV/BV-24-C and -25-C and for LL/CON/ADV/BV-26-C.</t>
  </si>
  <si>
    <t>Corrected the TCMT entries for LL/TIM/PER/BV-17-C – -20-C and -41-C – -52-C and LL/TIM/CEN/BV-14-C – -17-C and -37-C – -48-C.</t>
  </si>
  <si>
    <t>Corrected the TCMT entries for LL/CIS/CEN/BV-59-C and LL/BIS/BRD/BV-13-C – -15-C and -28-C – -30-C.</t>
  </si>
  <si>
    <t>Updated the TCMT entries for LL/DDI/ADV/BV-11-C, LL/DDI/ADV/BV-09-C, and LL/DDI/SCN/BV-99-C to include version-dependent Core ICS items.</t>
  </si>
  <si>
    <t>Corrected a test step in the section containing LL/CS/CEN/INI/BV-41-C, LL/CS/CEN/REF/BV-42-C, LL/CS/PER/INI/BV-40-C, and LL/CS/PER/REF/BV-41-C.</t>
  </si>
  <si>
    <t>Corrected a parameter name in the test steps and Pass verdict of the section containing LL/CIS/CEN/BV-05-C and LL/CIS/PER/BV-04-C, the section containing LL/CIS/CEN/BV-07-C and -35-C and LL/CIS/PER/BV-06-C and -27-C, and the section containing LL/CIS/CEN/BV-45-C and LL/CIS/PER/BV-33-C.</t>
  </si>
  <si>
    <t>Added to the test purpose and corrected a test step for the section containing LL/CIS/PER/BV-01-C, -19-C, -20-C, -23-C, -24-C, -29-C, -30-C, and -40-C.</t>
  </si>
  <si>
    <t>Updated the test procedure and MSC for the section containing LL/CON/ADV/BV-24-C and -25-C.</t>
  </si>
  <si>
    <t>Added an Inconclusive verdict to LL/CON/CEN/BV-81-C.</t>
  </si>
  <si>
    <t>Removed "16)" validation for LL tests LL/DDI/SCN/BV-21-C, -25-C, and -79-C; LL/DDI/ADV/BV-91-C; LL/CIS/CEN/BV-55-C; and LL/CIS/PER/BV-43-C and -44-C due to a synchronization issue between the 2025-1 and 2025-2 TCRL releases.</t>
  </si>
  <si>
    <t>Corrected the TCMT entries for LL/TIM/PER/BV-53-C and -54-C and LL/TIM/CEN/BV-49-C and -50-C.</t>
  </si>
  <si>
    <t>Updated the test steps and MSC for the section containing LL/CON/CEN/BV-152-C and LL/CON/PER/BV-152-C and adjusted the TCMT entries for those TCs.</t>
  </si>
  <si>
    <t>Corrected a test step in the section containing LL/CON/ADV/BV-05-C, -12-C, -13-C, and -17-C – -19-C.</t>
  </si>
  <si>
    <t>Updated the initial condition, MSC, and test steps for the section containing LL/DDI/SCN/BV-111-C – -114-C and deleted the section containing LL/DDI/SCN/BV-115-C – -118-C. Updated the TCMT accordingly.</t>
  </si>
  <si>
    <t>Updated the test steps and Pass verdict for LL/DDI/ADV/BV-01-C and -02-C.</t>
  </si>
  <si>
    <t>Replaced an initial condition and updated the MSC and test steps for the section containing LL/BIS/BRD/BV-04-C, -05-C, and -25-C.</t>
  </si>
  <si>
    <t>Updated the test steps, MSC, and Pass verdict for the section containing LL/BIS/BRD/BV-01-C, -02-C, -23-C, -24-C, and -34-C and the section containing LL/BIS/BRD/BV-13-C – -15-C, and -28-C – -30-C.</t>
  </si>
  <si>
    <t>Corrected the test procedure for the section containing LL/CS/CEN/INI/BV-28-C, LL/CS/CEN/REF/BV-28-C, LL/CS/PER/INI/BV-27-C, and LL/CS/PER/REF/BV-27-C.</t>
  </si>
  <si>
    <t>Corrected the test steps, MSC, and Pass verdict for the section containing LL/CS/CEN/INI/BV-29-C, LL/CS/CEN/REF/BV-29-C, LL/CS/PER/INI/BV-28-C, and LL/CS/PER/REF/BV-28-C.</t>
  </si>
  <si>
    <t>Updated the TCC table, test steps, MSC, and Pass verdict for the section containing LL/CON/INI/BV-28-C and -51-C (including modification to -51-C description) and for the section containing LL/CON/INI/BV-29-C and -52-C. Made associated update to the TCMT.</t>
  </si>
  <si>
    <t>Updated the test steps and Pass verdict for the section containing LL/CON/INI/BV-02-C and -37-C. Updated a test step for LL/CON/INI/BV-01-C, -03-C, -04-C, -06-C – -12-C, -20-C, -21-C, -23-C, -27-C, -36-C, -38-C – -50-C, and BI-02-C – -05-C.</t>
  </si>
  <si>
    <t>Added new TCs LL/CIS/CEN/BV-63-C and LL/CIS/PER/BV-54-C. Updated the TCMT accordingly.</t>
  </si>
  <si>
    <t>To accommodate changes needed for E24668, added new TCs LL/CS/CEN/INI/BV-42-C and -43-C; LL/CS/CEN/REF/BV-43-C and -44-C; LL/CS/PER/INI/BV-41-C and -42-C; and LL/CS/PER/REF/BV-42-C and -43-C. Updated the TCMT accordingly.</t>
  </si>
  <si>
    <t>To address the changes made for E25383, added new TCs LL/CS/CEN/INI/BV-44-C, LL/CS/CEN/REF/BV-45-C, LL/CS/PER/INI/BV-43-C, and LL/CS/PER/REF/BV-44-C. Updated the TCMT accordingly.</t>
  </si>
  <si>
    <t>To address a need for tests that require connectable advertising: Converted LL/DDI/ADV/BI-01-C into table-based tests, with new TC LL/DDI/ADV/BI-10-C and updates to the initial condition, MSC, and test steps. Converted LL/DDI/ADV/BV-20-C into table-based tests, with new TC LL/DDI/ADV/BV-111-C and updates to the MSC and test steps. Added new tests LL/DDI/ADV/BV-112-C – -114-C to the section containing LL/DDI/ADV/BV-22-C and -50-C, with updates to the TCC, MSC, test steps, and Pass verdict. Converted LL/DDI/ADV/BV-28-C into table-based tests, with new TCs LL/DDI/ADV/BV-115-C – -117-C and updates to the MSC and test steps. Converted LL/DDI/ADV/BV-29-C into table-based tests, with new TCs LL/DDI/ADV/BV-118-C – -120-C and updates to the MSC and test steps. Converted LL/DDI/ADV/BV-32-C into table-based tests, with new TCs LL/DDI/ADV/BV-121-C – -124-C and updates to the MSC and test steps. Updated the TCMT accordingly.</t>
  </si>
  <si>
    <t>To address a need for additional testing to better cover necessary advertisement PHY types, added new TCs LL/DDI/SCN/BV-133-C – -144-C. Updated the TCID descriptions for LL/DDI/SCN/BV-19-C, -42-C, -43-C, and -91-C. Updated the TCMT accordingly, including revising the entries for LL/DDI/SCN/BV-44-C and -65-C.</t>
  </si>
  <si>
    <t>To align with BB ICS changes, added a reference to the SEC ICS, added an ILD column to Table 2, corrected the capability names in Table 2b and added an ILD column, removed the prerequisite from Table 6. Corrected conditionals throughout as necessary.</t>
  </si>
  <si>
    <t>Corrected the TCMT entries for LMP/ENC/BI-05-C, -06-C, -08-C, and -09-C.</t>
  </si>
  <si>
    <t>Added a heading for the Adaptive Frequency Hopping section. Updated the Capability names of 26/1, 26/2, 26/4, and 26/4a. Set 26/5 and 26/6 to “No longer used”. Updated conditionals C.2–C.4 to align. Updated conditional C.15 of Table 2 to align.</t>
  </si>
  <si>
    <t>To accommodate changes needed for E23064, updated the ICS Item for LMP Bit 53 in the Mapping of LMP feature bits to ICS items table.</t>
  </si>
  <si>
    <t>To accommodate changes needed for E23739, updated 2/19b with a new conditional C.22. Updated C.9 and C.18 of Table 2 to include LMP 2/3.</t>
  </si>
  <si>
    <t>Revamped the LMP TS, primarily converting standalone TCs to table-driven tests where feasible.</t>
  </si>
  <si>
    <t>Updated PDU names throughout the LMP TS to better align with the latest Core spec.</t>
  </si>
  <si>
    <t>Replaced BB entries in the TCMT with LMP items where possible.</t>
  </si>
  <si>
    <t>Updated the test steps and MSC for LMP/AUT/BV-42-C.</t>
  </si>
  <si>
    <t>To accommodate the changes needed for E24489, added new TCs LMP/SP/BV-67-C and -68-C and a reference to Core v6.2. Updated the TCMT accordingly.</t>
  </si>
  <si>
    <t>As part of TSE 25309 overhaul, added new TCs LMP/AUT/BV-52-C – -57-C and LMP/INF/BV-23-C and -24-C. Updated the TCMT accordingly.</t>
  </si>
  <si>
    <t>IXIT</t>
  </si>
  <si>
    <t>To align IXIT values used in the RF layer, removed TSPX_Power_Source_Type and cleaned up other info on the RF tab.</t>
  </si>
  <si>
    <t>Corrected the initial condition, updated the test procedure, and removed the Notes from RF/TRM/CA/BV-08-C and -09-C.</t>
  </si>
  <si>
    <t>Added an additional Pass verdict to RF/TRM/CA/BV-01-C.</t>
  </si>
  <si>
    <t>TS: Removed text regarding air humidity.
IXIT: Removed some specific chapter references and deleted the TSPX_Air_Humidity item from the RFPHY tab.</t>
  </si>
  <si>
    <t>Updated the test procedure and a related figure for the section containing RFPHY/RCV/BV-05-C, -11-C, -17-C, and -23-C.</t>
  </si>
  <si>
    <t>TS: Updated the TCMT entries for RFPHY/TRM-RCV/CS/BV-19-C, -21-C, -23-C, -25-C, -27-C, -29-C, -31-C, and -33-C.
ICS: Added item 3b to Table 3.</t>
  </si>
  <si>
    <t>TS: Added an IXIT value to the initial condition and test steps of the section containing RFPHY/TRM/CS/BV-05-C – -10-C.
IXIT: Added an IXIT value of TSPX_SNR to the RFPHY tab.</t>
  </si>
  <si>
    <t>Added a reference to Core v6.0 Volume 6 Part H. Updated the initial condition and test steps of the section containing RFPHY/TRM-RCV/CS/BV-11-C – -34-C.</t>
  </si>
  <si>
    <t xml:space="preserve">TS: Updated IXIT values to better align with how PTS consumes them.
IXIT: To align IXIT values used in the SDP layer, corrected IXIT names. </t>
  </si>
  <si>
    <t>TS: Removed a nonsense Pass verdict from the section containing SDP/SR/SSA/BI-01-C and -02-C and corrected the TCMT entry for those TCs.
ICS: Set Table 7 to "No longer used".</t>
  </si>
  <si>
    <t>TS: To address changes needed to support E24560, added new TC SDP/SR/SSA/BI-03-C. Updated the TCMT accordingly.
IXIT: To address changes needed to support E24560, added new TSPX_sdp_Attribute_ID_List to the SDP tab.</t>
  </si>
  <si>
    <t>Updated the Test Case Configuration table parameters, MSC, test steps, and Pass verdict for the section containing SM/PER/KDU/BV-01-C – -03-C, -08-C, and -09-C and the section containing SM/PER/KDU/BV-04-C – -06-C, -10-C, and -11-C.</t>
  </si>
  <si>
    <t>To align IXIT values used in the SM layer, added TSPX_time_guard, TSPX_use_implicit_send, TSPX_ATTR_HANDLE, TSPX_ATTR_VALUE, and TSPX_tester_role_optional.</t>
  </si>
  <si>
    <t>TS: Corrected TCMT entries throughout to align with restructuring of the SM ICS.
ICS: Set Table 2 to “No longer used” and created new Pairing Algorithms Table 2a; set Tables 3 and 4 to “No longer used” and added new Tables 4a and 4b to cover pairing methods; updated the Status of 5/2 to Mandatory and corrected references for 5/1 and 5/2; corrected references for 6/1 and 6/2; updated capability names of 7a/1–7a/3, added C.1 to update 7a/1 Status, and corrected references for 7a/1–7a/3; updated capability names for 7b/1–7b/3, added C.1 to update 7b/1 Status, and corrected references for 7b/1–7b/3; corrected conditionals in Tables 5, 8a, and 8b to align; added a new section for Bridge Mapping.</t>
  </si>
  <si>
    <t>To accommodate E24490, added a reference to Core SM v4.2 or later and new TCs SM/CEN/PKE/BV-05-C and SM/CEN/SCPK/BV-05-C. Updated the TCMT accordingly.</t>
  </si>
  <si>
    <t>To accommodate changes needed for E 24491, added new TCs SM/CEN/JW/BI-06-C and SM/CEN/PKE/BI-03-C. Updated the TCMT accordingly.</t>
  </si>
  <si>
    <t>To accommodate E26047, added new TC SM/SIGN/BI-02-C. Updated the TCMT accordingly.</t>
  </si>
  <si>
    <t>Test Case Reference List</t>
  </si>
  <si>
    <t>Previous TS</t>
  </si>
  <si>
    <t>Available Date</t>
  </si>
  <si>
    <t>Previous ICS</t>
  </si>
  <si>
    <t>Release date</t>
  </si>
  <si>
    <t>go to top</t>
  </si>
  <si>
    <t>Previously published test requirements</t>
  </si>
  <si>
    <t>Updated requirements through this release</t>
  </si>
  <si>
    <t>TCID***</t>
  </si>
  <si>
    <t>TCRL Package Version Last Updated</t>
  </si>
  <si>
    <t>TC Category</t>
  </si>
  <si>
    <t>Active Date</t>
  </si>
  <si>
    <t>Test System Alternatives</t>
  </si>
  <si>
    <t xml:space="preserve">Notes </t>
  </si>
  <si>
    <t>Test Case Mapping Table</t>
  </si>
  <si>
    <t>2024-1</t>
  </si>
  <si>
    <t>TSE 24025</t>
  </si>
  <si>
    <t>Implementation Conformance Statement</t>
  </si>
  <si>
    <t>80211MP/AD/BV-01-C</t>
  </si>
  <si>
    <t>Duration field zero</t>
  </si>
  <si>
    <t>B</t>
  </si>
  <si>
    <t>Member Defined</t>
  </si>
  <si>
    <t>80211MP/AD/BV-02-C</t>
  </si>
  <si>
    <t>Duration field non-zero</t>
  </si>
  <si>
    <t>80211MP/AD/BV-03-C</t>
  </si>
  <si>
    <t>Large duration value</t>
  </si>
  <si>
    <t>80211MP/AD/BI-01-C</t>
  </si>
  <si>
    <t>FCS validation</t>
  </si>
  <si>
    <t>80211MP/AD/BI-02-C</t>
  </si>
  <si>
    <t>Non-authenticated source</t>
  </si>
  <si>
    <t>80211MP/ND/BV-01-C</t>
  </si>
  <si>
    <t>Process properly formatted null data frames</t>
  </si>
  <si>
    <t>80211MP/ND/BI-01-C</t>
  </si>
  <si>
    <t>Reject improperly formatted null data frames</t>
  </si>
  <si>
    <t>80211MP/RC/BV-01-C</t>
  </si>
  <si>
    <t>RTS/CTS with proper duration in CTS</t>
  </si>
  <si>
    <t>80211MP/DF/BV-01-C</t>
  </si>
  <si>
    <t>Receive fragmented frames</t>
  </si>
  <si>
    <t>80211MP/AFP/BI-01-C</t>
  </si>
  <si>
    <t>authentication frames with failure status code</t>
  </si>
  <si>
    <t>80211MP/AFP/BI-02-C</t>
  </si>
  <si>
    <t>Authentication Frame Processing - invalid transaction sequence number</t>
  </si>
  <si>
    <t>80211MP/AFP/BI-03-C</t>
  </si>
  <si>
    <t>authentication frames with invalid algorithm number</t>
  </si>
  <si>
    <t>80211MP/ARSP/BI-01-C</t>
  </si>
  <si>
    <t>Association responses with status values other than successful</t>
  </si>
  <si>
    <t>80211MP/ARSP/BI-02-C</t>
  </si>
  <si>
    <t>Unrecognized payload of Association Response frames</t>
  </si>
  <si>
    <t>80211MP/ARSP/BI-03-C</t>
  </si>
  <si>
    <t>Duplicate valid info elements in Assoc Response</t>
  </si>
  <si>
    <t>80211MP/ARSP/BI-04-C</t>
  </si>
  <si>
    <t>Missing supported rates IE in Association Response</t>
  </si>
  <si>
    <t>80211MP/ARSP/BI-05-C</t>
  </si>
  <si>
    <t>Association response with more than eight rates in the supported rates IE</t>
  </si>
  <si>
    <t>80211MP/AREQ/BV-01-C</t>
  </si>
  <si>
    <t>Association request processing</t>
  </si>
  <si>
    <t>80211MP/AREQ/BV-02-C</t>
  </si>
  <si>
    <t>Generate association responses</t>
  </si>
  <si>
    <t>80211MP/AREQ/BV-03-C</t>
  </si>
  <si>
    <t>Assoc request with more than eight rates in supported rates IE</t>
  </si>
  <si>
    <t>80211MP/AREQ/BI-01-C</t>
  </si>
  <si>
    <t>Assoc request with no rates in supported rates IE</t>
  </si>
  <si>
    <t>80211MP/AREQ/BI-02-C</t>
  </si>
  <si>
    <t>Assoc request with invalid FCS</t>
  </si>
  <si>
    <t>80211MP/DUP/BV-01-C</t>
  </si>
  <si>
    <t>Filtering of retried frames</t>
  </si>
  <si>
    <t>80211MP/DUP/BV-02-C</t>
  </si>
  <si>
    <t>Process fragments from two sets</t>
  </si>
  <si>
    <t>80211MP/DUP/BV-03-C</t>
  </si>
  <si>
    <t>Wrap of sequence number field</t>
  </si>
  <si>
    <t>80211MP/DUP/BV-04-C</t>
  </si>
  <si>
    <t>Processing of independent, identical frames</t>
  </si>
  <si>
    <t>80211MP/DUP/BV-05-C</t>
  </si>
  <si>
    <t>Process fragments with retry bit set</t>
  </si>
  <si>
    <t>80211MP/DUP/BV-06-C</t>
  </si>
  <si>
    <t>MSDUs with distinct TA fields</t>
  </si>
  <si>
    <t>80211MP/DUP/BV-07-C</t>
  </si>
  <si>
    <t>MSDUs with different TA and sequence number field and retry bit</t>
  </si>
  <si>
    <t>80211MP/CS/BV-01-C</t>
  </si>
  <si>
    <t>CTS-to-self Recognition</t>
  </si>
  <si>
    <t>80211MP/MRS/BV-01-C</t>
  </si>
  <si>
    <t>Multi-rate support</t>
  </si>
  <si>
    <t>80211MP/GFP/BI-01-C</t>
  </si>
  <si>
    <t>IUT receives an 802.11 data frame with invalid Protocol Version</t>
  </si>
  <si>
    <t>80211MP/GFP/BI-02-C</t>
  </si>
  <si>
    <t>IUT receives an 802.11 control frame of reserved subtype, one with and one without an address-3 field</t>
  </si>
  <si>
    <t>80211MP/GFP/BI-03-C</t>
  </si>
  <si>
    <t>IUT receives an 802.11 Beacon with no supported rates in Supported Rates/Extended Supported Rates IE (invalid beacon frame)</t>
  </si>
  <si>
    <t>80211MP/GFP/BI-05-C</t>
  </si>
  <si>
    <t>IUT receives 802.11 Management and Data frames from the Lower Tester where Subtype field is set to a reserved value</t>
  </si>
  <si>
    <t>80211MP/GFP/BI-06-C</t>
  </si>
  <si>
    <t>IUT receives reserved 802.11 frames from the Lower Tester</t>
  </si>
  <si>
    <t>80211MP/GFP/BI-07-C</t>
  </si>
  <si>
    <t>IUT receives a Probe Request from the Lower Tester, where the Probe Request includes an SSID element with a length that is greater than 32-bytes</t>
  </si>
  <si>
    <t>80211MP/GFP/BV-01-C</t>
  </si>
  <si>
    <t>IUT receives an 802.11 Beacon with bits 5 through 15 set to 1 in the Capability Information field</t>
  </si>
  <si>
    <t>80211MP/GFP/BV-02-C</t>
  </si>
  <si>
    <t>IUT receives an 802.11 data frame where the Subtype in Frame Control set to 0x08 and the frame has a zero byte payload</t>
  </si>
  <si>
    <t>80211MP/GFP/BV-03-C</t>
  </si>
  <si>
    <t>IUT receives an 802.11 data frame from the Lower Tester with the Order bit in the Frame Control field set to 1</t>
  </si>
  <si>
    <t>80211MP/GFP/BV-04-C</t>
  </si>
  <si>
    <t>IUT receives an 802.11 data frame from the Lower Tester with a payload length less than 64 bytes</t>
  </si>
  <si>
    <t>80211MP/GFP/BV-05-C</t>
  </si>
  <si>
    <t>IUT receives an 802.11 data packet from the Lower Tester with a payload larger than the fragmentation threshold</t>
  </si>
  <si>
    <t>80211MP/DEAU/BV-01-C</t>
  </si>
  <si>
    <t>Acceptor Receives Deauthentication with selected reason codes</t>
  </si>
  <si>
    <t>80211MP/DEAU/BV-02-C</t>
  </si>
  <si>
    <t>Acceptor Receives Deauthentication sent to broadcast address</t>
  </si>
  <si>
    <t>80211MP/DEAU/BV-03-C</t>
  </si>
  <si>
    <t>Link Initiator Receives Deauthentication</t>
  </si>
  <si>
    <t>80211MP/DEAU/BI-01-C</t>
  </si>
  <si>
    <t>Reject Deauthentication with invalid FCS</t>
  </si>
  <si>
    <t>80211MP/DEAU/BI-02-C</t>
  </si>
  <si>
    <t>Acceptor Receives Deauthentication with reserved reason</t>
  </si>
  <si>
    <t>80211MP/DAP/BV-01-C</t>
  </si>
  <si>
    <t>IUT receives a valid disassociation frame</t>
  </si>
  <si>
    <t>80211MP/DAP/BI-01-C</t>
  </si>
  <si>
    <t>IUT receives a Disassociation frame with incorrect FCS</t>
  </si>
  <si>
    <t>80211MP/RT/BV-01-C</t>
  </si>
  <si>
    <t>IUT Retransmit RTS frame dot11ShortRetryLimit times</t>
  </si>
  <si>
    <t>80211MP/RT/BV-02-C</t>
  </si>
  <si>
    <t>Retransmit unacknowledged long data frame</t>
  </si>
  <si>
    <t>80211MP/RT/BV-03-C</t>
  </si>
  <si>
    <t>IUT retransmits unacknowledged short data frame</t>
  </si>
  <si>
    <t>* Any technical changes in this release are indicated in the Notes column.</t>
  </si>
  <si>
    <t>*** Previous TCIDs of active test cases are listed in the TCID History tab at the end of this workbook.</t>
  </si>
  <si>
    <t>TSE 24026</t>
  </si>
  <si>
    <t>80211PAL/DI/AI/BV-01-C</t>
  </si>
  <si>
    <t>Read local AMP info</t>
  </si>
  <si>
    <t>80211PAL/DI/AI/BV-02-C</t>
  </si>
  <si>
    <t>Read Local AMP Info on HT device, guaranteed logical links not supported</t>
  </si>
  <si>
    <t>80211PAL/DI/AI/BV-03-C</t>
  </si>
  <si>
    <t>Read Local AMP Info on HT device, guaranteed logical links supported</t>
  </si>
  <si>
    <t>80211PAL/DI/AA/BV-01-C</t>
  </si>
  <si>
    <t>Read local AMP Assoc, no Physical Link</t>
  </si>
  <si>
    <t>80211PAL/DI/AA/BV-02-C</t>
  </si>
  <si>
    <t>Write Remote AMP Assoc</t>
  </si>
  <si>
    <t>80211PAL/DI/AA/BI-01-C</t>
  </si>
  <si>
    <t>Write remote AMP Assoc, unsupported IE token</t>
  </si>
  <si>
    <t>80211PAL/DI/AA/BI-02-C</t>
  </si>
  <si>
    <t>Read local AMP Assoc, invalid physical link</t>
  </si>
  <si>
    <t>80211PAL/DI/AA/BV-03-C</t>
  </si>
  <si>
    <t>Read Local AMP Assoc, Activity Reports declared</t>
  </si>
  <si>
    <t>80211PAL/DI/AA/BV-04-C</t>
  </si>
  <si>
    <t>Read Local AMP Assoc, Activity Report Scheduling supported</t>
  </si>
  <si>
    <t>80211PAL/DI/AA/BV-05-C</t>
  </si>
  <si>
    <t>Read Local AMP Assoc on HT, 40 MHz channel generation</t>
  </si>
  <si>
    <t>80211PAL/DI/AA/BV-06-C</t>
  </si>
  <si>
    <t>Write Remote AMP Assoc, 40 MHz channel parsing</t>
  </si>
  <si>
    <t>80211PAL/DI/AA/BI-03-C</t>
  </si>
  <si>
    <t>Write remote AMP Assoc, invalid length of TLV</t>
  </si>
  <si>
    <t>80211PAL/DI/ST/BV-01-C</t>
  </si>
  <si>
    <t>Read Link Quality</t>
  </si>
  <si>
    <t>80211PAL/PL/PLC/BV-01-C</t>
  </si>
  <si>
    <t>Initiate Physical Link</t>
  </si>
  <si>
    <t>80211PAL/PL/PLC/BV-02-C</t>
  </si>
  <si>
    <t>Accept Physical Link</t>
  </si>
  <si>
    <t>80211PAL/PL/PLC/BV-03-C</t>
  </si>
  <si>
    <t>Initiate physical link, connection accept timeout</t>
  </si>
  <si>
    <t>80211PAL/PL/PLC/BV-04-C</t>
  </si>
  <si>
    <t>Initiate physical link, no compatible channels</t>
  </si>
  <si>
    <t>80211PAL/PL/PLC/BV-05-C</t>
  </si>
  <si>
    <t>Create Physical Link, second physical link</t>
  </si>
  <si>
    <t>80211PAL/PL/PLC/BV-06-C</t>
  </si>
  <si>
    <t>Initiate Physical link on HT device</t>
  </si>
  <si>
    <t>80211PAL/PL/PLC/BV-07-C</t>
  </si>
  <si>
    <t>Initiate Physical link on HT device with 40 MHz channels</t>
  </si>
  <si>
    <t>80211PAL/PL/PLC/BV-08-C</t>
  </si>
  <si>
    <t>Accept Physical link on HT device</t>
  </si>
  <si>
    <t>80211PAL/PL/PLC/BV-09-C</t>
  </si>
  <si>
    <t>Accept Physical link on HT device with 40 MHz channel</t>
  </si>
  <si>
    <t>80211PAL/PL/PLC/BV-10-C</t>
  </si>
  <si>
    <t>Initiate Physical link on HT device with non-HT responder</t>
  </si>
  <si>
    <t>80211PAL/PL/PLC/BV-11-C</t>
  </si>
  <si>
    <t>Accept Physical link on HT device with non-HT initiator</t>
  </si>
  <si>
    <t>80211PAL/PL/PLC/BI-01-C</t>
  </si>
  <si>
    <t>Reject physical link from other AMP devices</t>
  </si>
  <si>
    <t>80211PAL/PL/PLD/BV-01-C</t>
  </si>
  <si>
    <t>Disconnect physical link</t>
  </si>
  <si>
    <t>80211PAL/PL/PLD/BI-01-C</t>
  </si>
  <si>
    <t>Disconnect physical link, invalid link handle</t>
  </si>
  <si>
    <t>80211PAL/PL/PLS/BV-01-C</t>
  </si>
  <si>
    <t>Respond to Link Supervision Request</t>
  </si>
  <si>
    <t>80211PAL/PL/PLS/BV-02-C</t>
  </si>
  <si>
    <t>Generate Link Supervision Request</t>
  </si>
  <si>
    <t>80211PAL/LL/LLC/BV-01-C</t>
  </si>
  <si>
    <t>Initiate logical link setup of best effort logical link</t>
  </si>
  <si>
    <t>80211PAL/LL/LLC/BV-02-C</t>
  </si>
  <si>
    <t>Accept logical link setup of best effort logical link</t>
  </si>
  <si>
    <t>80211PAL/LL/LLC/BV-03-C</t>
  </si>
  <si>
    <t>Initiate guaranteed logical link</t>
  </si>
  <si>
    <t>80211PAL/LL/LLC/BV-04-C</t>
  </si>
  <si>
    <t>Create logical link, accept guaranteed logical link</t>
  </si>
  <si>
    <t>80211PAL/LL/LLC/BV-05-C</t>
  </si>
  <si>
    <t>Create Logical Link, Cancel Logical link</t>
  </si>
  <si>
    <t>80211PAL/LL/LLC/BV-06-C</t>
  </si>
  <si>
    <t>Logical link, modify flow spec</t>
  </si>
  <si>
    <t>80211PAL/LL/LLC/BV-07-C</t>
  </si>
  <si>
    <t>Create Logical link, multiple logical link</t>
  </si>
  <si>
    <t>80211PAL/LL/LLC/BI-01-C</t>
  </si>
  <si>
    <t>Create Logical Link, Nonexistent physical link</t>
  </si>
  <si>
    <t>80211PAL/LL/LLC/BI-02-C</t>
  </si>
  <si>
    <t>Create logical link, Physical link connection in progress</t>
  </si>
  <si>
    <t>80211PAL/LL/LLC/BI-03-C</t>
  </si>
  <si>
    <t>Create logical link, max bandwidth exceeded</t>
  </si>
  <si>
    <t>80211PAL/LL/LLD/BV-01-C</t>
  </si>
  <si>
    <t>Disconnect logical link</t>
  </si>
  <si>
    <t>80211PAL/LL/LLD/BV-02-C</t>
  </si>
  <si>
    <t>Disconnect logical link, multiple logical Links</t>
  </si>
  <si>
    <t>80211PAL/LL/LLD/BI-01-C</t>
  </si>
  <si>
    <t>Disconnect logical link, invalid link handle</t>
  </si>
  <si>
    <t>80211PAL/DA/TX/BV-01-C</t>
  </si>
  <si>
    <t>Data Transfer - send predefined BE packet, Guaranteed Service not supported</t>
  </si>
  <si>
    <t>80211PAL/DA/TX/BV-02-C</t>
  </si>
  <si>
    <t>Data transfer, transmit on guaranteed logical channel, QoS supported</t>
  </si>
  <si>
    <t>80211PAL/DA/TX/BV-03-C</t>
  </si>
  <si>
    <t>Data transfer, multiple physical link</t>
  </si>
  <si>
    <t>80211PAL/DA/TX/BV-04-C</t>
  </si>
  <si>
    <t>Data Transfer, transmit from HT device</t>
  </si>
  <si>
    <t>80211PAL/DA/TX/BV-05-C</t>
  </si>
  <si>
    <t>Data Transfer transmit from HT device, with 40MHz Channel</t>
  </si>
  <si>
    <t>80211PAL/DA/RX/BV-06-C</t>
  </si>
  <si>
    <t>Data Transfer, receive from HT device, using 40MHz Channel</t>
  </si>
  <si>
    <t>80211PAL/DA/TX/BI-01-C</t>
  </si>
  <si>
    <t>Data transfer, invalid logical link</t>
  </si>
  <si>
    <t>80211PAL/DA/RX/BV-01-C</t>
  </si>
  <si>
    <t>Data transfer, receive predefined best effort packet, Guaranteed Service not supported</t>
  </si>
  <si>
    <t>80211PAL/DA/RX/BV-02-C</t>
  </si>
  <si>
    <t>Data transfer, receive guaranteed data, Guaranteed Service supported</t>
  </si>
  <si>
    <t>80211PAL/DA/RX/BV-03-C</t>
  </si>
  <si>
    <t>Data Transfer, best effort data reception, Guaranteed Service supported</t>
  </si>
  <si>
    <t>80211PAL/DA/RX/BV-04-C</t>
  </si>
  <si>
    <t>Date transfer, receive data, multiple physical links</t>
  </si>
  <si>
    <t>80211PAL/DA/RX/BV-05-C</t>
  </si>
  <si>
    <t>Data Transfer, receive from HT device</t>
  </si>
  <si>
    <t>80211PAL/DA/BU/BV-01-C</t>
  </si>
  <si>
    <t>Data Transfer, Data Flush</t>
  </si>
  <si>
    <t>80211PAL/DA/BU/BV-02-C</t>
  </si>
  <si>
    <t>Flush Timeout</t>
  </si>
  <si>
    <t>80211PAL/DA/BU/BV-03-C</t>
  </si>
  <si>
    <t>Read Data Block Size Command</t>
  </si>
  <si>
    <t>80211PAL/OT/AR/BV-01-C</t>
  </si>
  <si>
    <t>Receive traffic report</t>
  </si>
  <si>
    <t>80211PAL/OT/AR/BV-02-C</t>
  </si>
  <si>
    <t>Schedule using Activity Report</t>
  </si>
  <si>
    <t>80211PAL/OT/SRM/BV-01-C</t>
  </si>
  <si>
    <t>Short Range Mode</t>
  </si>
  <si>
    <t>TSE 24067</t>
  </si>
  <si>
    <t>A2MP/RSP/PROT/BV-01-C</t>
  </si>
  <si>
    <t>Respond to Illegal AMP Command</t>
  </si>
  <si>
    <t>A2MP/RSP/PROT/BV-02-C</t>
  </si>
  <si>
    <t>AMP Discover Request</t>
  </si>
  <si>
    <t>A2MP/RSP/PROT/BV-03-C</t>
  </si>
  <si>
    <t>AMP Discover Response</t>
  </si>
  <si>
    <t>A2MP/RSP/PROT/BV-05-C</t>
  </si>
  <si>
    <t>AMP Change Notify</t>
  </si>
  <si>
    <t>A2MP/RSP/PROT/BV-06-C</t>
  </si>
  <si>
    <t>AMP Change Response</t>
  </si>
  <si>
    <t>A2MP/RSP/PROT/BV-07-C</t>
  </si>
  <si>
    <t>AMP Get Info Request</t>
  </si>
  <si>
    <t>A2MP/RSP/PROT/BV-08-C</t>
  </si>
  <si>
    <t>AMP Get Info Response</t>
  </si>
  <si>
    <t>A2MP/RSP/PROT/BV-09-C</t>
  </si>
  <si>
    <t>AMP Get AMP Assoc Request</t>
  </si>
  <si>
    <t>A2MP/RSP/PROT/BV-10-C</t>
  </si>
  <si>
    <t>AMP Get AMP Assoc Response</t>
  </si>
  <si>
    <t>A2MP/RSP/PROT/BV-11-C</t>
  </si>
  <si>
    <t>AMP Get Info Request containing unsupported AMP ID</t>
  </si>
  <si>
    <t>A2MP/RSP/PROT/BV-12-C</t>
  </si>
  <si>
    <t>AMP Get AMP Assoc Request containing unsupported AMP ID</t>
  </si>
  <si>
    <t>A2MP/RSP/PROT/BV-13-C</t>
  </si>
  <si>
    <t>Extended Feature Mask Extension in AMP Discover Request</t>
  </si>
  <si>
    <t>A2MP/RSP/PROT/BV-14-C</t>
  </si>
  <si>
    <t>Extended Feature Mask Extension in AMP Discover Response</t>
  </si>
  <si>
    <t>A2MP/RSP/PROT/BI-01-C</t>
  </si>
  <si>
    <t>AMP Get Info Request for Primary BR/EDR Controller ID</t>
  </si>
  <si>
    <t>A2MP/RSP/PROT/BI-02-C</t>
  </si>
  <si>
    <t>AMP Get AMP Assoc Request for Primary BR/EDR Controller ID</t>
  </si>
  <si>
    <t>A2MP/RSP/PHYS/BV-01-C</t>
  </si>
  <si>
    <t>AMP Create Physical Link Request</t>
  </si>
  <si>
    <t>A2MP/RSP/PHYS/BV-02-C</t>
  </si>
  <si>
    <t>AMP Create Physical Link Response</t>
  </si>
  <si>
    <t>A2MP/RSP/PHYS/BV-03-C</t>
  </si>
  <si>
    <t>AMP Create Physical Link Request with unsupported AMP ID</t>
  </si>
  <si>
    <t>A2MP/RSP/PHYS/BV-04-C</t>
  </si>
  <si>
    <t>AMP Disconnect Physical Link Request</t>
  </si>
  <si>
    <t>A2MP/RSP/PHYS/BV-05-C</t>
  </si>
  <si>
    <t>AMP Disconnect Physical Link Response</t>
  </si>
  <si>
    <t>A2MP/RSP/PHYS/BV-06-C</t>
  </si>
  <si>
    <t>AMP Disconnect Physical Link Request with unsupported AMP ID</t>
  </si>
  <si>
    <t>A2MP/RSP/PHYS/BV-07-C</t>
  </si>
  <si>
    <t>AMP Create Physical Link Request Collision</t>
  </si>
  <si>
    <t>A2MP/RSP/PHYS/BV-08-C</t>
  </si>
  <si>
    <t>AMP Disconnect Physical Link Request with no physical link</t>
  </si>
  <si>
    <t>A2MP/RSP/PHYS/BI-01-C</t>
  </si>
  <si>
    <t>AMP Create Physical Link Request without BR/EDR encryption enabled</t>
  </si>
  <si>
    <t>A2MP/RSP/PHYS/BI-02-C</t>
  </si>
  <si>
    <t>AMP Multiple Create Physical Link Request</t>
  </si>
  <si>
    <t>A2MP/RSP/SEC/BV-01-C</t>
  </si>
  <si>
    <t>Successful Initiation of Physical Link - Reconnection - IUT as Initiator</t>
  </si>
  <si>
    <t>A2MP/RSP/SEC/BV-02-C</t>
  </si>
  <si>
    <t>Successful Initiation of Physical Link - Repairing - IUT as Initiator</t>
  </si>
  <si>
    <t>A2MP/RSP/SEC/BV-03-C</t>
  </si>
  <si>
    <t>Successful Initiation of Physical Link - Change of BR/EDR Link Key - IUT as Initiator</t>
  </si>
  <si>
    <t>A2MP/RSP/SEC/BV-04-C</t>
  </si>
  <si>
    <t>No longer used</t>
  </si>
  <si>
    <t>2021-1</t>
  </si>
  <si>
    <t>A2MP/RSP/SEC/BV-05-C</t>
  </si>
  <si>
    <t>Unsuccessful Initiation of Physical Link version 1 - Retry - IUT as Initiator</t>
  </si>
  <si>
    <t>A2MP/RSP/SEC/BV-06-C</t>
  </si>
  <si>
    <t>A2MP/RSP/SEC/BV-07-C</t>
  </si>
  <si>
    <t>Unsuccessful Initiation of Physical Link version 2 - Retry - IUT is Initiator</t>
  </si>
  <si>
    <t>A2MP/RSP/SEC/BV-08-C</t>
  </si>
  <si>
    <t>A2MP/RSP/SEC/BV-09-C</t>
  </si>
  <si>
    <t>Successful Initiation of Physical Link - Reconnection - IUT is Responder</t>
  </si>
  <si>
    <t>A2MP/RSP/SEC/BV-10-C</t>
  </si>
  <si>
    <t>Successful Initiation of Physical Link - Repairing - IUT as Responder</t>
  </si>
  <si>
    <t>A2MP/RSP/SEC/BV-11-C</t>
  </si>
  <si>
    <t>A2MP/RSP/SEC/BV-12-C</t>
  </si>
  <si>
    <t>Unsuccessful Initiation of Physical Link version 1 - Retry - IUT as Responder</t>
  </si>
  <si>
    <t>A2MP/RSP/SEC/BV-13-C</t>
  </si>
  <si>
    <t>A2MP/RSP/SEC/BV-14-C</t>
  </si>
  <si>
    <t>Unsuccessful Initiation of Physical Link version 2 - Retry - IUT is Responder</t>
  </si>
  <si>
    <t>A2MP/RSP/SEC/BV-15-C</t>
  </si>
  <si>
    <t>pkg101</t>
  </si>
  <si>
    <t>TSE 26887</t>
  </si>
  <si>
    <t>TSE 27200</t>
  </si>
  <si>
    <t>TSEs 26825, 27061, 27209</t>
  </si>
  <si>
    <t>BB/PHYS/FRE/BV-01-C</t>
  </si>
  <si>
    <t>79 Channel Hop Seq</t>
  </si>
  <si>
    <t>15)</t>
  </si>
  <si>
    <t>BB/PHYS/FRE/BV-02-C</t>
  </si>
  <si>
    <t>AFH Hop Seq</t>
  </si>
  <si>
    <t>BB/PHYS/FRE/BV-03-C</t>
  </si>
  <si>
    <t>AFH Hop Seq after Role Switch</t>
  </si>
  <si>
    <t>BB/PHYS/INQ/BV-01-C</t>
  </si>
  <si>
    <t>Inquiry Hop Sequence</t>
  </si>
  <si>
    <t>BB/PHYS/INQ/BV-03-C</t>
  </si>
  <si>
    <t>Inquiry Proc</t>
  </si>
  <si>
    <t>BB/PHYS/INQ/BV-10-C</t>
  </si>
  <si>
    <t>Inquiry Response</t>
  </si>
  <si>
    <t>BB/PHYS/INQ/BV-14-C</t>
  </si>
  <si>
    <t>Inquiry Scan Window and Interval</t>
  </si>
  <si>
    <t>BB/PHYS/INQ/BV-15-C</t>
  </si>
  <si>
    <t>Interlaced Inquiry Scan Window and Interval</t>
  </si>
  <si>
    <t>BB/PHYS/INQ/BV-16-C</t>
  </si>
  <si>
    <t>Reception of Extended Inquiry Response</t>
  </si>
  <si>
    <t>BB/PHYS/INQ/BV-17-C</t>
  </si>
  <si>
    <t>Transmission of Extended Inquiry Response</t>
  </si>
  <si>
    <t>BB/PHYS/INQ/BV-18-C</t>
  </si>
  <si>
    <t>Inquiry Result Event Usage</t>
  </si>
  <si>
    <t>BB/PHYS/INQ/BV-19-C</t>
  </si>
  <si>
    <t>Inquiry Hop Sequence with Train Nudge</t>
  </si>
  <si>
    <t>BB/PHYS/INQ/BV-20-C</t>
  </si>
  <si>
    <t>Generalized Interlaced Inquiry Scan</t>
  </si>
  <si>
    <t>BB/PHYS/PAG/BI-01-C</t>
  </si>
  <si>
    <t>Ignore Page from Central using the IUT address</t>
  </si>
  <si>
    <t>2024-2</t>
  </si>
  <si>
    <t>BB/PHYS/PAG/BV-01-C</t>
  </si>
  <si>
    <t>Page Hop Seq</t>
  </si>
  <si>
    <t>BB/PHYS/PAG/BV-03-C</t>
  </si>
  <si>
    <t>Page Response to 1st Message</t>
  </si>
  <si>
    <t>BB/PHYS/PAG/BV-05-C</t>
  </si>
  <si>
    <t>Page Response to 2nd Message</t>
  </si>
  <si>
    <t>BB/PHYS/PAG/BV-10-C</t>
  </si>
  <si>
    <t>Page Response 1/1 Slot</t>
  </si>
  <si>
    <t>BB/PHYS/PAG/BV-12-C</t>
  </si>
  <si>
    <t>Page Response 1/2 slot</t>
  </si>
  <si>
    <t>BB/PHYS/PAG/BV-14-C</t>
  </si>
  <si>
    <t>Page Scan Interval R0</t>
  </si>
  <si>
    <t>BB/PHYS/PAG/BV-16-C</t>
  </si>
  <si>
    <t>Page Scan Interval R1</t>
  </si>
  <si>
    <t>BB/PHYS/PAG/BV-17-C</t>
  </si>
  <si>
    <t>Page Scan Interval R1 with Interlaced Scan</t>
  </si>
  <si>
    <t>BB/PHYS/PAG/BV-18-C</t>
  </si>
  <si>
    <t>Page Scan Interval R2</t>
  </si>
  <si>
    <t>BB/PHYS/PAG/BV-19-C</t>
  </si>
  <si>
    <t>Page Scan Interval R2 and Interlaced Scan</t>
  </si>
  <si>
    <t>BB/PHYS/PAG/BV-20-C</t>
  </si>
  <si>
    <t>Page Hop Sequence with Train Nudge</t>
  </si>
  <si>
    <t>BB/PHYS/PAG/BV-21-C</t>
  </si>
  <si>
    <t>Generalized Interlaced Page Scan</t>
  </si>
  <si>
    <t>BB/PHYS/ST/BV-01-C</t>
  </si>
  <si>
    <t>Synchronization Train Transmission</t>
  </si>
  <si>
    <t>BB/PHYS/ST/BV-02-C</t>
  </si>
  <si>
    <t>Synchronization Train Reception</t>
  </si>
  <si>
    <t>BB/PHYS/ST/BV-03-C</t>
  </si>
  <si>
    <t>Reception of Synchronization Train with Extra Bytes</t>
  </si>
  <si>
    <t>BB/PHYS/ST/BV-04-C</t>
  </si>
  <si>
    <t>Synchronization Train Transmission Timing</t>
  </si>
  <si>
    <t>BB/PHYS/ST/BV-05-C</t>
  </si>
  <si>
    <t>Synchronization Train Timeout</t>
  </si>
  <si>
    <t>BB/PHYS/ST/BV-06-C</t>
  </si>
  <si>
    <t>Next Broadcast Instant Value in Synchronization Train</t>
  </si>
  <si>
    <t>BB/PHYS/TP/BV-01-C</t>
  </si>
  <si>
    <t>Truncated Page Transmission</t>
  </si>
  <si>
    <t>BB/PHYS/TP/BV-02-C</t>
  </si>
  <si>
    <t>Peripheral Page Response Timeout Detection</t>
  </si>
  <si>
    <t>BB/PHYS/TRX/BV-01-C</t>
  </si>
  <si>
    <t>Central TX Timing</t>
  </si>
  <si>
    <t>BB/PHYS/TRX/BV-03-C</t>
  </si>
  <si>
    <t>Central RX/TX Timing</t>
  </si>
  <si>
    <t>BB/PHYS/TRX/BV-04-C</t>
  </si>
  <si>
    <t>Peripheral RX/TX Timing</t>
  </si>
  <si>
    <t>BB/PHYS/TRX/BV-05-C to -07-C</t>
  </si>
  <si>
    <t>BB/PROT/ARQ/BV-01-C</t>
  </si>
  <si>
    <t>Explicit NAK</t>
  </si>
  <si>
    <t>BB/PROT/ARQ/BV-02-C</t>
  </si>
  <si>
    <t>Implicit NAK</t>
  </si>
  <si>
    <t>BB/PROT/ARQ/BV-03-C</t>
  </si>
  <si>
    <t>Uncorrectable Packet Header</t>
  </si>
  <si>
    <t>BB/PROT/ARQ/BV-04-C</t>
  </si>
  <si>
    <t>Uncorrectable Payload</t>
  </si>
  <si>
    <t>BB/PROT/ARQ/BV-05-C</t>
  </si>
  <si>
    <t>SEQN</t>
  </si>
  <si>
    <t>BB/PROT/ARQ/BV-06-C</t>
  </si>
  <si>
    <t>FLOW Control</t>
  </si>
  <si>
    <t>BB/PROT/ARQ/BV-08-C</t>
  </si>
  <si>
    <t>Implicit GO</t>
  </si>
  <si>
    <t>BB/PROT/ARQ/BV-10-C</t>
  </si>
  <si>
    <t>Same SEQN Value</t>
  </si>
  <si>
    <t>BB/PROT/ARQ/BV-14-C</t>
  </si>
  <si>
    <t>BB/PROT/ARQ/BV-15-C</t>
  </si>
  <si>
    <t>BB/PROT/ARQ/BV-16-C</t>
  </si>
  <si>
    <t>BB/PROT/ARQ/BV-18-C</t>
  </si>
  <si>
    <t>BB/PROT/ARQ/BV-19-C</t>
  </si>
  <si>
    <t>BB/PROT/ARQ/BV-23-C</t>
  </si>
  <si>
    <t>BB/PROT/ARQ/BV-25-C</t>
  </si>
  <si>
    <t>Retransmission of DV Packet</t>
  </si>
  <si>
    <t>BB/PROT/ARQ/BV-26-C</t>
  </si>
  <si>
    <t>Uncorrectable DV Packet</t>
  </si>
  <si>
    <t>BB/PROT/ARQ/BV-27-C</t>
  </si>
  <si>
    <t>Explicit NAK - eSCO Central</t>
  </si>
  <si>
    <t>BB/PROT/ARQ/BV-28-C</t>
  </si>
  <si>
    <t>Implicit NAK - eSCO Central</t>
  </si>
  <si>
    <t>BB/PROT/ARQ/BV-29-C</t>
  </si>
  <si>
    <t>Explicit NAK - eSCO Peripheral</t>
  </si>
  <si>
    <t>BB/PROT/ARQ/BV-30-C</t>
  </si>
  <si>
    <t>Uncorrectable Header - eSCO Central</t>
  </si>
  <si>
    <t>BB/PROT/ARQ/BV-31-C</t>
  </si>
  <si>
    <t>Uncorrectable Header Original Transmission - eSCO Peripheral</t>
  </si>
  <si>
    <t>BB/PROT/ARQ/BV-32-C</t>
  </si>
  <si>
    <t>Uncorrectable Header Re-transmission - eSCO Peripheral</t>
  </si>
  <si>
    <t>BB/PROT/ARQ/BV-33-C</t>
  </si>
  <si>
    <t>Flushable Packet is Flushed</t>
  </si>
  <si>
    <t>2019-1</t>
  </si>
  <si>
    <t>BB/PROT/ARQ/BV-34-C</t>
  </si>
  <si>
    <t>Non-Flushable Packet is Not Flushed</t>
  </si>
  <si>
    <t>BB/PROT/ARQ/BV-35-C</t>
  </si>
  <si>
    <t>Flushable L2CAP PDU with Multiple Fragments Flushed after First Fragment Sent</t>
  </si>
  <si>
    <t>BB/PROT/ARQ/BV-36-C</t>
  </si>
  <si>
    <t>Non-Flushable L2CAP PDU with Multiple Fragments is not Flushed after the First Fragment is Sent</t>
  </si>
  <si>
    <t>BB/PROT/ARQ/BV-37-C</t>
  </si>
  <si>
    <t>Flushable and Non-Flushable L2CAP PDUs</t>
  </si>
  <si>
    <t>BB/PROT/ARQ/BV-38-C</t>
  </si>
  <si>
    <t>Invalid MIC, Peripheral</t>
  </si>
  <si>
    <t>BB/PROT/ARQ/BV-39-C</t>
  </si>
  <si>
    <t>Secure Connections and Uncorrectable payload as Peripheral</t>
  </si>
  <si>
    <t>BB/PROT/ARQ/BV-40-C</t>
  </si>
  <si>
    <t>Retransmitting eSCO with AES as Peripheral</t>
  </si>
  <si>
    <t>BB/PROT/ARQ/BV-41-C</t>
  </si>
  <si>
    <t>Receiving eSCO retransmissions with AES as Peripheral</t>
  </si>
  <si>
    <t>BB/PROT/ARQ/BV-42-C</t>
  </si>
  <si>
    <t>Receiving retransmitted ACL packets that were previously acked with AES</t>
  </si>
  <si>
    <t>BB/PROT/ARQ/BV-43-C</t>
  </si>
  <si>
    <t>Flushable Packet is flushed with AES encryption</t>
  </si>
  <si>
    <t>BB/PROT/ARQ/BV-44-C</t>
  </si>
  <si>
    <t>Non-flushable Packet is not flushed with AES encryption</t>
  </si>
  <si>
    <t>BB/PROT/ARQ/BV-45-C</t>
  </si>
  <si>
    <t>Flushable L2CAP PDU with Multiple Fragments Flushed after First Packet Send, with AES encryption</t>
  </si>
  <si>
    <t>BB/PROT/ARQ/BV-46-C</t>
  </si>
  <si>
    <t>Non-flushable L2CAP PDU with Multiple Fragments is not flushed after the First Fragment is sent, with AES-CCM encryption</t>
  </si>
  <si>
    <t>BB/PROT/ARQ/BV-47-C</t>
  </si>
  <si>
    <t>Remote flushing with AES</t>
  </si>
  <si>
    <t>BB/PROT/ARQ/BV-48-C</t>
  </si>
  <si>
    <t>Invalid MIC, Central</t>
  </si>
  <si>
    <t>BB/PROT/ARQ/BV-49-C</t>
  </si>
  <si>
    <t>Secure Connections and Uncorrectable payload as Central</t>
  </si>
  <si>
    <t>BB/PROT/CB/BV-01-C</t>
  </si>
  <si>
    <t>Connectionless Peripheral Broadcast Transmission</t>
  </si>
  <si>
    <t>2022-2</t>
  </si>
  <si>
    <t>BB/PROT/CB/BV-02-C</t>
  </si>
  <si>
    <t>AFH for Connectionless Peripheral Broadcast Transmission</t>
  </si>
  <si>
    <t>BB/PROT/CB/BV-03-C</t>
  </si>
  <si>
    <t>Connectionless Peripheral Broadcast Reception</t>
  </si>
  <si>
    <t>BB/PROT/CB/BV-04-C</t>
  </si>
  <si>
    <t>Connectionless Peripheral Broadcast Header Bits - Transmit</t>
  </si>
  <si>
    <t>BB/PROT/CB/BV-05-C</t>
  </si>
  <si>
    <t>Connectionless Peripheral Broadcast Header Bits - Receive</t>
  </si>
  <si>
    <t>BB/PROT/CB/BV-06-C</t>
  </si>
  <si>
    <t>Connectionless Peripheral Broadcast Data Retransmission</t>
  </si>
  <si>
    <t>BB/PROT/CB/BV-07-C</t>
  </si>
  <si>
    <t>Connectionless Peripheral Broadcast NULL Retransmission</t>
  </si>
  <si>
    <t>BB/PROT/CB/BV-08-C</t>
  </si>
  <si>
    <t>Connectionless Peripheral Broadcast Synchronization Delay</t>
  </si>
  <si>
    <t>BB/PROT/CB/BV-09-C</t>
  </si>
  <si>
    <t>Connectionless Peripheral Broadcast - Skip</t>
  </si>
  <si>
    <t>BB/PROT/CB/BV-10-C</t>
  </si>
  <si>
    <t>Connectionless Peripheral Broadcast - Ignore Skip</t>
  </si>
  <si>
    <t>BB/PROT/CB/BV-11-C</t>
  </si>
  <si>
    <t>Connectionless Peripheral Broadcast Timeout</t>
  </si>
  <si>
    <t>BB/PROT/COD/BV-01-C</t>
  </si>
  <si>
    <t>HV1 Packet Type</t>
  </si>
  <si>
    <t>BB/PROT/COD/BV-02-C</t>
  </si>
  <si>
    <t>HV2 Packet Type</t>
  </si>
  <si>
    <t>BB/PROT/COD/BV-03-C</t>
  </si>
  <si>
    <t>HV3 Packet Type</t>
  </si>
  <si>
    <t>BB/PROT/COD/BV-04-C</t>
  </si>
  <si>
    <t>DV Packet Type</t>
  </si>
  <si>
    <t>BB/PROT/COD/BV-05-C</t>
  </si>
  <si>
    <t>DH1 Packet Type</t>
  </si>
  <si>
    <t>BB/PROT/COD/BV-06-C</t>
  </si>
  <si>
    <t>DM3 Packet Type</t>
  </si>
  <si>
    <t>BB/PROT/COD/BV-07-C</t>
  </si>
  <si>
    <t>DH3 Packet Type</t>
  </si>
  <si>
    <t>BB/PROT/COD/BV-08-C</t>
  </si>
  <si>
    <t>DM5 Packet Type</t>
  </si>
  <si>
    <t>BB/PROT/COD/BV-09-C</t>
  </si>
  <si>
    <t>DH5 Packet Type</t>
  </si>
  <si>
    <t>BB/PROT/COD/BV-10-C</t>
  </si>
  <si>
    <t>AUX1 Packet Type</t>
  </si>
  <si>
    <t>BB/PROT/COD/BV-11-C</t>
  </si>
  <si>
    <t>Erroneous Peripheral Address</t>
  </si>
  <si>
    <t>BB/PROT/COD/BV-12-C</t>
  </si>
  <si>
    <t>Correctable Packet Header</t>
  </si>
  <si>
    <t>BB/PROT/COD/BV-14-C</t>
  </si>
  <si>
    <t>Correctable Error HV1 Payload</t>
  </si>
  <si>
    <t>BB/PROT/COD/BV-16-C</t>
  </si>
  <si>
    <t>Correctable Error DM1 Payload</t>
  </si>
  <si>
    <t>BB/PROT/COD/BV-17-C</t>
  </si>
  <si>
    <t>EV3 Packet Type</t>
  </si>
  <si>
    <t>BB/PROT/COD/BV-18-C</t>
  </si>
  <si>
    <t>EV4 Packet Type</t>
  </si>
  <si>
    <t>BB/PROT/COD/BV-19-C</t>
  </si>
  <si>
    <t>EV5 Packet Type</t>
  </si>
  <si>
    <t>BB/PROT/COD/BV-20-C</t>
  </si>
  <si>
    <t>2-EV3 Packet Type</t>
  </si>
  <si>
    <t>BB/PROT/COD/BV-21-C</t>
  </si>
  <si>
    <t>2-EV5 Packet Type</t>
  </si>
  <si>
    <t>BB/PROT/COD/BV-22-C</t>
  </si>
  <si>
    <t>3-EV3 Packet Type</t>
  </si>
  <si>
    <t>BB/PROT/COD/BV-23-C</t>
  </si>
  <si>
    <t>3-EV5 Packet Type</t>
  </si>
  <si>
    <t>BB/PROT/COD/BV-24-C</t>
  </si>
  <si>
    <t>2-DH1 Packet Type</t>
  </si>
  <si>
    <t>BB/PROT/COD/BV-25-C</t>
  </si>
  <si>
    <t>2-DH3 Packet Type</t>
  </si>
  <si>
    <t>BB/PROT/COD/BV-26-C</t>
  </si>
  <si>
    <t>2-DH5 Packet Type</t>
  </si>
  <si>
    <t>BB/PROT/COD/BV-27-C</t>
  </si>
  <si>
    <t>3-DH1 Packet Type</t>
  </si>
  <si>
    <t>BB/PROT/COD/BV-28-C</t>
  </si>
  <si>
    <t>3-DH3 Packet Type</t>
  </si>
  <si>
    <t>BB/PROT/COD/BV-29-C</t>
  </si>
  <si>
    <t>3-DH5 Packet Type</t>
  </si>
  <si>
    <t>BB/PROT/COD/BV-30-C</t>
  </si>
  <si>
    <t>DM1 Packet Type with AES-CCM encryption and MIC</t>
  </si>
  <si>
    <t>BB/PROT/COD/BV-31-C</t>
  </si>
  <si>
    <t>DH1 Packet Type with AES-CCM encryption and MIC</t>
  </si>
  <si>
    <t>BB/PROT/COD/BV-32-C</t>
  </si>
  <si>
    <t>DM3 Packet Type with AES-CCM encryption and MIC</t>
  </si>
  <si>
    <t>BB/PROT/COD/BV-33-C</t>
  </si>
  <si>
    <t>DH3 Packet Type with AES-CCM encryption and MIC</t>
  </si>
  <si>
    <t>BB/PROT/COD/BV-34-C</t>
  </si>
  <si>
    <t>DM5 Packet Type with AES-CCM encryption and MIC</t>
  </si>
  <si>
    <t>BB/PROT/COD/BV-35-C</t>
  </si>
  <si>
    <t>DH5 Packet Type with AES-CCM encryption and MIC</t>
  </si>
  <si>
    <t>BB/PROT/COD/BV-36-C</t>
  </si>
  <si>
    <t>2-DH1 Packet Type with AES-CCM encryption and MIC</t>
  </si>
  <si>
    <t>BB/PROT/COD/BV-37-C</t>
  </si>
  <si>
    <t>2-DH3 Packet Type with AES-CCM encryption and MIC</t>
  </si>
  <si>
    <t>BB/PROT/COD/BV-38-C</t>
  </si>
  <si>
    <t>2-DH5 Packet Type with AES-CCM encryption and MIC</t>
  </si>
  <si>
    <t>BB/PROT/COD/BV-39-C</t>
  </si>
  <si>
    <t>3-DH1 Packet Type with AES-CCM encryption and MIC</t>
  </si>
  <si>
    <t>BB/PROT/COD/BV-40-C</t>
  </si>
  <si>
    <t>3-DH3 Packet Type with AES-CCM encryption and MIC</t>
  </si>
  <si>
    <t>BB/PROT/COD/BV-41-C</t>
  </si>
  <si>
    <t>3-DH5 Packet Type with AES-CCM encryption and MIC</t>
  </si>
  <si>
    <t>BB/PROT/COD/BV-42-C</t>
  </si>
  <si>
    <t>EV3 Packet Type with AES-CCM encryption</t>
  </si>
  <si>
    <t>BB/PROT/COD/BV-43-C</t>
  </si>
  <si>
    <t>EV4 Packet Type with AES-CCM encryption</t>
  </si>
  <si>
    <t>BB/PROT/COD/BV-44-C</t>
  </si>
  <si>
    <t>EV5 Packet Type with AES-CCM encryption</t>
  </si>
  <si>
    <t>BB/PROT/COD/BV-45-C</t>
  </si>
  <si>
    <t>2-EV3 Packet Type with AES-CCM encryption</t>
  </si>
  <si>
    <t>BB/PROT/COD/BV-46-C</t>
  </si>
  <si>
    <t>2-EV5 Packet Type with AES-CCM encryption</t>
  </si>
  <si>
    <t>BB/PROT/COD/BV-47-C</t>
  </si>
  <si>
    <t>3-EV3 Packet Type with AES-CCM encryption</t>
  </si>
  <si>
    <t>BB/PROT/COD/BV-48-C</t>
  </si>
  <si>
    <t>3-EV5 Packet Type with AES-CCM encryption</t>
  </si>
  <si>
    <t>BB/PROT/CON/BV-01-C</t>
  </si>
  <si>
    <t>POLL at Start Up</t>
  </si>
  <si>
    <t>BB/PROT/CON/BV-02-C</t>
  </si>
  <si>
    <t>Polling Peripheral</t>
  </si>
  <si>
    <t>2018-1</t>
  </si>
  <si>
    <t>BB/PROT/CON/BV-03-C</t>
  </si>
  <si>
    <t>Wrong UAP</t>
  </si>
  <si>
    <t>BB/PROT/CON/BV-04-C</t>
  </si>
  <si>
    <t>Change from DV to HV1</t>
  </si>
  <si>
    <t>BB/PROT/CON/BV-05-C</t>
  </si>
  <si>
    <t>BB/PROT/CON/BV-08-C</t>
  </si>
  <si>
    <t>BB/PROT/CON/BV-09-C</t>
  </si>
  <si>
    <t>BB/PROT/CON/BV-10-C</t>
  </si>
  <si>
    <t>AES DayCounter Initialization to 1 as Peripheral</t>
  </si>
  <si>
    <t>BB/PROT/CON/BV-11-C</t>
  </si>
  <si>
    <t>AES DayCounter increment at clock wrap-around as Peripheral</t>
  </si>
  <si>
    <t>BB/PROT/CON/BV-12-C</t>
  </si>
  <si>
    <t>AES DayCounter not initialized after an eSCO reconnection as Peripheral</t>
  </si>
  <si>
    <t>BB/PROT/CON/BV-13-C</t>
  </si>
  <si>
    <t>AES DayCounter initialization after a role switch as Peripheral</t>
  </si>
  <si>
    <t>BB/PROT/CON/BV-14-C</t>
  </si>
  <si>
    <t>AES DayCounter not initialized after an Encryption Pause and Resume</t>
  </si>
  <si>
    <t>BB/PROT/CON/BV-15-C</t>
  </si>
  <si>
    <t>Connected Peripheral Handles Page Request from the Same Address</t>
  </si>
  <si>
    <t>BB/PROT/CON/BV-16-C</t>
  </si>
  <si>
    <t>Terminate Connection at Link Supervision Timeout, Central</t>
  </si>
  <si>
    <t>BB/PROT/CON/BV-17-C</t>
  </si>
  <si>
    <t>Terminate Connection at Link Supervision Timeout, Peripheral</t>
  </si>
  <si>
    <t>BB/PROT/ED/BV-01-C</t>
  </si>
  <si>
    <t>Missed eSCO Data Packet</t>
  </si>
  <si>
    <t>BB/PROT/ED/BV-02-C</t>
  </si>
  <si>
    <t>eSCO data received with incorrect CRC or TYPE not allowed for the connection when eSCO retransmission window = 0</t>
  </si>
  <si>
    <t>BB/PROT/ED/BV-03-C</t>
  </si>
  <si>
    <t>eSCO Data Received with Correct CRC, followed by a Retransmission with Incorrect CRC or TYPE not allowed for the connection</t>
  </si>
  <si>
    <t>BB/PROT/ED/BV-04-C</t>
  </si>
  <si>
    <t>Missed SCO Data Packet</t>
  </si>
  <si>
    <t>BB/PROT/FLH/BV-01-C</t>
  </si>
  <si>
    <t>Transmit Fragmented L2CAP Header</t>
  </si>
  <si>
    <t>BB/PROT/FLH/BV-02-C</t>
  </si>
  <si>
    <t>Receive Fragmented L2CAP Header</t>
  </si>
  <si>
    <t>BB/PROT/PIC/BV-03-C</t>
  </si>
  <si>
    <t>Broadcast Packets</t>
  </si>
  <si>
    <t>BB/PROT/PIC/BV-04-C</t>
  </si>
  <si>
    <t>Broadcast NAK</t>
  </si>
  <si>
    <t>BB/PROT/SSR/BV-01-C</t>
  </si>
  <si>
    <t>Central Transitioning from Sniff Mode to Sniff Subrating Mode</t>
  </si>
  <si>
    <t>BB/PROT/SSR/BV-02-C</t>
  </si>
  <si>
    <t>Peripheral transitioning from Sniff Mode to Sniff Subrating Mode</t>
  </si>
  <si>
    <t>BB/PROT/SSR/BV-03-C</t>
  </si>
  <si>
    <t>Peripheral Transitioning to Sniff Mode After Transmitting Data</t>
  </si>
  <si>
    <t>BB/PROT/SSR/BV-04-C</t>
  </si>
  <si>
    <t>Central Transitioning to Sniff Mode After Receiving Data</t>
  </si>
  <si>
    <t>2018-2</t>
  </si>
  <si>
    <t>BB/PROT/SSR/BV-05-C</t>
  </si>
  <si>
    <t>Peripheral Transitioning to Sniff Mode from Sniff Subrating Mode</t>
  </si>
  <si>
    <t>BB/PROT/SSR/BV-06-C</t>
  </si>
  <si>
    <t>Central Sniff Subrating Mandatory Anchor Points</t>
  </si>
  <si>
    <t>BB/PROT/SSR/BV-07-C</t>
  </si>
  <si>
    <t>Peripheral Sniff Subrating Mandatory Anchor Points</t>
  </si>
  <si>
    <t>BB/XCB/BV-01-C</t>
  </si>
  <si>
    <t>Peripheral handles small adjustment when polled before instant</t>
  </si>
  <si>
    <t>BB/XCB/BV-02-C</t>
  </si>
  <si>
    <t>Peripheral handles small adjustment when polled after instant</t>
  </si>
  <si>
    <t>BB/XCB/BV-03-C</t>
  </si>
  <si>
    <t>Peripheral handles large adjustment when polled before instant</t>
  </si>
  <si>
    <t>BB/XCB/BV-04-C</t>
  </si>
  <si>
    <t>Peripheral handles large adjustment when polled after instant</t>
  </si>
  <si>
    <t>BB/XCB/BV-05-C</t>
  </si>
  <si>
    <t>Central Handles Request for positive Coarse Clock Adjustment</t>
  </si>
  <si>
    <t>BB/XCB/BV-06-C</t>
  </si>
  <si>
    <t>Central Handles Request for negative Coarse Clock Adjustment</t>
  </si>
  <si>
    <t>BB/XCB/BV-07-C</t>
  </si>
  <si>
    <t>Central handles LMP_CLK_ADJ_ACK with correct clk_adj_id</t>
  </si>
  <si>
    <t>BB/XCB/BV-08-C</t>
  </si>
  <si>
    <t>Central handles LMP_CLK_ADJ_ACK with incorrect clk_adj_id</t>
  </si>
  <si>
    <t>BB/XCB/BV-09-C</t>
  </si>
  <si>
    <t>Central Recovery Mode, continuous LMP_CLK_ADJ broadcast</t>
  </si>
  <si>
    <t>BB/XCB/BV-10-C</t>
  </si>
  <si>
    <t>Central Recovery Mode, Sync Train Transmission</t>
  </si>
  <si>
    <t>BB/XCB/BV-11-C</t>
  </si>
  <si>
    <t>Peripheral Recovery Mode, Sync Train Scan, LMP_CLK_ADJ</t>
  </si>
  <si>
    <t>BB/XCB/BV-12-C</t>
  </si>
  <si>
    <t>Peripheral Recovery Mode, Sync Train Scan, No LMP_CLK_ADJ</t>
  </si>
  <si>
    <t>BB/XCB/BV-13-C</t>
  </si>
  <si>
    <t>Peripheral handles Coarse Clock Adjustment received after Instant</t>
  </si>
  <si>
    <t>BB/XCB/BV-14-C</t>
  </si>
  <si>
    <t>Peripheral protection against invalid adjustments</t>
  </si>
  <si>
    <t>BB/XCB/BV-15-C</t>
  </si>
  <si>
    <t>Peripheral protection against greater than maximum adjustment</t>
  </si>
  <si>
    <t>BB/XCB/BV-16-C</t>
  </si>
  <si>
    <t>Central rejection of invalid adjustment requests</t>
  </si>
  <si>
    <t>BB/XCB/BV-17-C</t>
  </si>
  <si>
    <t>Central rejection of invalid adjustment request greater than maximum</t>
  </si>
  <si>
    <t>BB/XCB/BV-18-C</t>
  </si>
  <si>
    <t>Central handling of request for updating clk_adj_period only</t>
  </si>
  <si>
    <t>BB/XCB/BV-19-C</t>
  </si>
  <si>
    <t>Central rejection of LMP_CLK_ADJ_REQ during role switch</t>
  </si>
  <si>
    <t>BB/XCB/BV-20-C</t>
  </si>
  <si>
    <t>Rejection of procedures with time_control_flag during coarse adjust</t>
  </si>
  <si>
    <t>15) Ellisys Bluetooth Qualifier</t>
  </si>
  <si>
    <t>TSE 27418</t>
  </si>
  <si>
    <t>TSE 27907 (CSAA)
TSE 27591</t>
  </si>
  <si>
    <t>TSE 26663</t>
  </si>
  <si>
    <t>TSE 27907 (CSAA)</t>
  </si>
  <si>
    <t>CS/NAD/INI/BV-01-C</t>
  </si>
  <si>
    <t>Phase-Based Normalized Attack Detector Metric, Mode-1, Random Sequence 32-bits, Initiator LE 1M PHY</t>
  </si>
  <si>
    <t>CS/NAD/INI/BV-02-C</t>
  </si>
  <si>
    <t>Phase-Based Normalized Attack Detector Metric, Mode-1, Random Sequence 64-bits, Initiator LE 1M PHY</t>
  </si>
  <si>
    <t>CS/NAD/INI/BV-03-C</t>
  </si>
  <si>
    <t>Phase-Based Normalized Attack Detector Metric, Mode-1, Random Sequence 96-bits, Initiator LE 1M PHY</t>
  </si>
  <si>
    <t>CS/NAD/INI/BV-04-C</t>
  </si>
  <si>
    <t>Phase-Based Normalized Attack Detector Metric, Mode-1, Random Sequence 128-bits, Initiator LE 1M PHY</t>
  </si>
  <si>
    <t>CS/NAD/INI/BV-05-C</t>
  </si>
  <si>
    <t>Phase-Based Normalized Attack Detector Metric, Mode-1, Sounding Sequence 32-bits, Initiator LE 1M PHY</t>
  </si>
  <si>
    <t>CS/NAD/INI/BV-06-C</t>
  </si>
  <si>
    <t>Phase-Based Normalized Attack Detector Metric, Mode-1, Sounding Sequence 96-bits, Initiator LE 1M PHY</t>
  </si>
  <si>
    <t>CS/NAD/INI/BV-07-C</t>
  </si>
  <si>
    <t>Phase-Based Normalized Attack Detector Metric, Mode-3, Random Sequence 32-bits, Initiator LE 1M PHY</t>
  </si>
  <si>
    <t>CS/NAD/INI/BV-08-C</t>
  </si>
  <si>
    <t>Phase-Based Normalized Attack Detector Metric, Mode-3, Random Sequence 64-bits, Initiator LE 1M PHY</t>
  </si>
  <si>
    <t>CS/NAD/INI/BV-09-C</t>
  </si>
  <si>
    <t>Phase-Based Normalized Attack Detector Metric, Mode-3, Random Sequence 96-bits, Initiator LE 1M PHY</t>
  </si>
  <si>
    <t>CS/NAD/INI/BV-10-C</t>
  </si>
  <si>
    <t>Phase-Based Normalized Attack Detector Metric, Mode-3, Random Sequence 128-bits, Initiator LE 1M PHY</t>
  </si>
  <si>
    <t>CS/NAD/INI/BV-11-C</t>
  </si>
  <si>
    <t>Phase-Based Normalized Attack Detector Metric, Mode-3, Sounding Sequence 32-bits, Initiator LE 1M PHY</t>
  </si>
  <si>
    <t>CS/NAD/INI/BV-12-C</t>
  </si>
  <si>
    <t>Phase-Based Normalized Attack Detector Metric, Mode-3, Sounding Sequence 96-bits, Initiator LE 1M PHY</t>
  </si>
  <si>
    <t>CS/NAD/INI/BV-13-C</t>
  </si>
  <si>
    <t>Phase-Based Normalized Attack Detector Metric, Mode-1, Random Sequence 32-bits, Initiator LE 2M PHY</t>
  </si>
  <si>
    <t>CS/NAD/INI/BV-14-C</t>
  </si>
  <si>
    <t>Phase-Based Normalized Attack Detector Metric, Mode-1, Random Sequence 64-bits, Initiator LE 2M PHY</t>
  </si>
  <si>
    <t>CS/NAD/INI/BV-15-C</t>
  </si>
  <si>
    <t>Phase-Based Normalized Attack Detector Metric, Mode-1, Random Sequence 96-bits, Initiator LE 2M PHY</t>
  </si>
  <si>
    <t>CS/NAD/INI/BV-16-C</t>
  </si>
  <si>
    <t>Phase-Based Normalized Attack Detector Metric, Mode-1, Random Sequence 128-bits, Initiator LE 2M PHY</t>
  </si>
  <si>
    <t>CS/NAD/INI/BV-17-C</t>
  </si>
  <si>
    <t>Phase-Based Normalized Attack Detector Metric, Mode-1, Sounding Sequence 32-bits, Initiator LE 2M PHY</t>
  </si>
  <si>
    <t>CS/NAD/INI/BV-18-C</t>
  </si>
  <si>
    <t>Phase-Based Normalized Attack Detector Metric, Mode-1, Sounding Sequence 96-bits, Initiator LE 2M PHY</t>
  </si>
  <si>
    <t>CS/NAD/INI/BV-19-C</t>
  </si>
  <si>
    <t>Phase-Based Normalized Attack Detector Metric, Mode-3, Random Sequence 32-bits, Initiator LE 2M PHY</t>
  </si>
  <si>
    <t>CS/NAD/INI/BV-20-C</t>
  </si>
  <si>
    <t>Phase-Based Normalized Attack Detector Metric, Mode-3, Random Sequence 64-bits, Initiator LE 2M PHY</t>
  </si>
  <si>
    <t>CS/NAD/INI/BV-21-C</t>
  </si>
  <si>
    <t>Phase-Based Normalized Attack Detector Metric, Mode-3, Random Sequence 96-bits, Initiator LE 2M PHY</t>
  </si>
  <si>
    <t>CS/NAD/INI/BV-22-C</t>
  </si>
  <si>
    <t>Phase-Based Normalized Attack Detector Metric, Mode-3, Random Sequence 128-bits, Initiator LE 2M PHY</t>
  </si>
  <si>
    <t>CS/NAD/INI/BV-23-C</t>
  </si>
  <si>
    <t>Phase-Based Normalized Attack Detector Metric, Mode-3, Sounding Sequence 32-bits, Initiator LE 2M PHY</t>
  </si>
  <si>
    <t>CS/NAD/INI/BV-24-C</t>
  </si>
  <si>
    <t>Phase-Based Normalized Attack Detector Metric, Mode-3, Sounding Sequence 96-bits, Initiator LE 2M PHY</t>
  </si>
  <si>
    <t>CS/NAD/INI/BV-25-C</t>
  </si>
  <si>
    <t>Phase-Based Normalized Attack Detector Metric, Mode-1, Random Sequence 32-bits, Initiator LE 2M 2BT PHY</t>
  </si>
  <si>
    <t>CS/NAD/INI/BV-26-C</t>
  </si>
  <si>
    <t>Phase-Based Normalized Attack Detector Metric, Mode-1, Random Sequence 64-bits, Initiator LE 2M 2BT PHY</t>
  </si>
  <si>
    <t>CS/NAD/INI/BV-27-C</t>
  </si>
  <si>
    <t>Phase-Based Normalized Attack Detector Metric, Mode-1, Random Sequence 96-bits, Initiator LE 2M 2BT PHY</t>
  </si>
  <si>
    <t>CS/NAD/INI/BV-28-C</t>
  </si>
  <si>
    <t>Phase-Based Normalized Attack Detector Metric, Mode-1, Random Sequence 128-bits, Initiator LE 2M 2BT PHY</t>
  </si>
  <si>
    <t>CS/NAD/INI/BV-29-C</t>
  </si>
  <si>
    <t>Phase-Based Normalized Attack Detector Metric, Mode-1, Sounding Sequence 32-bits, Initiator LE 2M 2BT PHY</t>
  </si>
  <si>
    <t>CS/NAD/INI/BV-30-C</t>
  </si>
  <si>
    <t>Phase-Based Normalized Attack Detector Metric, Mode-1, Sounding Sequence 96-bits, Initiator LE 2M 2BT PHY</t>
  </si>
  <si>
    <t>CS/NAD/INI/BV-31-C</t>
  </si>
  <si>
    <t>Phase-Based Normalized Attack Detector Metric, Mode-3, Random Sequence 32-bits, Initiator LE 2M 2BT PHY</t>
  </si>
  <si>
    <t>CS/NAD/INI/BV-32-C</t>
  </si>
  <si>
    <t>Phase-Based Normalized Attack Detector Metric, Mode-3, Random Sequence 64-bits, Initiator LE 2M 2BT PHY</t>
  </si>
  <si>
    <t>CS/NAD/INI/BV-33-C</t>
  </si>
  <si>
    <t>Phase-Based Normalized Attack Detector Metric, Mode-3, Random Sequence 96-bits, Initiator LE 2M 2BT PHY</t>
  </si>
  <si>
    <t>CS/NAD/INI/BV-34-C</t>
  </si>
  <si>
    <t>Phase-Based Normalized Attack Detector Metric, Mode-3, Random Sequence 128-bits, Initiator LE 2M 2BT PHY</t>
  </si>
  <si>
    <t>CS/NAD/INI/BV-35-C</t>
  </si>
  <si>
    <t>Phase-Based Normalized Attack Detector Metric, Mode-3, Sounding Sequence 32-bits, Initiator LE 2M 2BT PHY</t>
  </si>
  <si>
    <t>CS/NAD/INI/BV-36-C</t>
  </si>
  <si>
    <t>Phase-Based Normalized Attack Detector Metric, Mode-3, Sounding Sequence 96-bits, Initiator LE 2M 2BT PHY</t>
  </si>
  <si>
    <t>CS/NAD/REF/BV-01-C</t>
  </si>
  <si>
    <t>Phase-Based Normalized Attack Detector Metric, Mode-1, Random Sequence 32-bits, Reflector LE 1M PHY</t>
  </si>
  <si>
    <t>CS/NAD/REF/BV-02-C</t>
  </si>
  <si>
    <t>Phase-Based Normalized Attack Detector Metric, Mode-1, Random Sequence 64-bits, Reflector LE 1M PHY</t>
  </si>
  <si>
    <t>CS/NAD/REF/BV-03-C</t>
  </si>
  <si>
    <t>Phase-Based Normalized Attack Detector Metric, Mode-1, Random Sequence 96-bits, Reflector LE 1M PHY</t>
  </si>
  <si>
    <t>CS/NAD/REF/BV-04-C</t>
  </si>
  <si>
    <t>Phase-Based Normalized Attack Detector Metric, Mode-1, Random Sequence 128-bits, Reflector LE 1M PHY</t>
  </si>
  <si>
    <t>CS/NAD/REF/BV-05-C</t>
  </si>
  <si>
    <t>Phase-Based Normalized Attack Detector Metric, Mode-1, Sounding Sequence 32-bits, Reflector LE 1M PHY</t>
  </si>
  <si>
    <t>CS/NAD/REF/BV-06-C</t>
  </si>
  <si>
    <t>Phase-Based Normalized Attack Detector Metric, Mode-1, Sounding Sequence 96-bits, Reflector LE 1M PHY</t>
  </si>
  <si>
    <t>CS/NAD/REF/BV-07-C</t>
  </si>
  <si>
    <t>Phase-Based Normalized Attack Detector Metric, Mode-3, Random Sequence 32-bits, Reflector LE 1M PHY</t>
  </si>
  <si>
    <t>CS/NAD/REF/BV-08-C</t>
  </si>
  <si>
    <t>Phase-Based Normalized Attack Detector Metric, Mode-3, Random Sequence 64-bits, Reflector LE 1M PHY</t>
  </si>
  <si>
    <t>CS/NAD/REF/BV-09-C</t>
  </si>
  <si>
    <t>Phase-Based Normalized Attack Detector Metric, Mode-3, Random Sequence 96-bits, Reflector LE 1M PHY</t>
  </si>
  <si>
    <t>CS/NAD/REF/BV-10-C</t>
  </si>
  <si>
    <t>Phase-Based Normalized Attack Detector Metric, Mode-3, Random Sequence 128-bits, Reflector LE 1M PHY</t>
  </si>
  <si>
    <t>CS/NAD/REF/BV-11-C</t>
  </si>
  <si>
    <t>Phase-Based Normalized Attack Detector Metric, Mode-3, Sounding Sequence 32-bits, Reflector LE 1M PHY</t>
  </si>
  <si>
    <t>CS/NAD/REF/BV-12-C</t>
  </si>
  <si>
    <t>Phase-Based Normalized Attack Detector Metric, Mode-3, Sounding Sequence 96-bits, Reflector LE 1M PHY</t>
  </si>
  <si>
    <t>CS/NAD/REF/BV-13-C</t>
  </si>
  <si>
    <t>Phase-Based Normalized Attack Detector Metric, Mode-1, Random Sequence 32-bits, Reflector LE 2M PHY</t>
  </si>
  <si>
    <t>CS/NAD/REF/BV-14-C</t>
  </si>
  <si>
    <t>Phase-Based Normalized Attack Detector Metric, Mode-1, Random Sequence 64-bits, Reflector LE 2M PHY</t>
  </si>
  <si>
    <t>CS/NAD/REF/BV-15-C</t>
  </si>
  <si>
    <t>Phase-Based Normalized Attack Detector Metric, Mode-1, Random Sequence 96-bits, Reflector LE 2M PHY</t>
  </si>
  <si>
    <t>CS/NAD/REF/BV-16-C</t>
  </si>
  <si>
    <t>Phase-Based Normalized Attack Detector Metric, Mode-1, Random Sequence 128-bits, Reflector LE 2M PHY</t>
  </si>
  <si>
    <t>CS/NAD/REF/BV-17-C</t>
  </si>
  <si>
    <t>Phase-Based Normalized Attack Detector Metric, Mode-1, Sounding Sequence 32-bits, Reflector LE 2M PHY</t>
  </si>
  <si>
    <t>CS/NAD/REF/BV-18-C</t>
  </si>
  <si>
    <t>Phase-Based Normalized Attack Detector Metric, Mode-1, Sounding Sequence 96-bits, Reflector LE 2M PHY</t>
  </si>
  <si>
    <t>CS/NAD/REF/BV-19-C</t>
  </si>
  <si>
    <t>Phase-Based Normalized Attack Detector Metric, Mode-3, Random Sequence 32-bits, Reflector LE 2M PHY</t>
  </si>
  <si>
    <t>CS/NAD/REF/BV-20-C</t>
  </si>
  <si>
    <t>Phase-Based Normalized Attack Detector Metric, Mode-3, Random Sequence 64-bits, Reflector LE 2M PHY</t>
  </si>
  <si>
    <t>CS/NAD/REF/BV-21-C</t>
  </si>
  <si>
    <t>Phase-Based Normalized Attack Detector Metric, Mode-3, Random Sequence 96-bits, Reflector LE 2M PHY</t>
  </si>
  <si>
    <t>CS/NAD/REF/BV-22-C</t>
  </si>
  <si>
    <t>Phase-Based Normalized Attack Detector Metric, Mode-3, Random Sequence 128-bits, Reflector LE 2M PHY</t>
  </si>
  <si>
    <t>CS/NAD/REF/BV-23-C</t>
  </si>
  <si>
    <t>Phase-Based Normalized Attack Detector Metric, Mode-3, Sounding Sequence 32-bits, Reflector LE 2M PHY</t>
  </si>
  <si>
    <t>CS/NAD/REF/BV-24-C</t>
  </si>
  <si>
    <t>Phase-Based Normalized Attack Detector Metric, Mode-3, Sounding Sequence 96-bits, Reflector LE 2M PHY</t>
  </si>
  <si>
    <t>CS/NAD/REF/BV-25-C</t>
  </si>
  <si>
    <t>Phase-Based Normalized Attack Detector Metric, Mode-1, Random Sequence 32-bits, Reflector LE 2M 2BT PHY</t>
  </si>
  <si>
    <t>CS/NAD/REF/BV-26-C</t>
  </si>
  <si>
    <t>Phase-Based Normalized Attack Detector Metric, Mode-1, Random Sequence 64-bits, Reflector LE 2M 2BT PHY</t>
  </si>
  <si>
    <t>CS/NAD/REF/BV-27-C</t>
  </si>
  <si>
    <t>Phase-Based Normalized Attack Detector Metric, Mode-1, Random Sequence 96-bits, Reflector LE 2M 2BT PHY</t>
  </si>
  <si>
    <t>CS/NAD/REF/BV-28-C</t>
  </si>
  <si>
    <t>Phase-Based Normalized Attack Detector Metric, Mode-1, Random Sequence 128-bits, Reflector LE 2M 2BT PHY</t>
  </si>
  <si>
    <t>CS/NAD/REF/BV-29-C</t>
  </si>
  <si>
    <t>Phase-Based Normalized Attack Detector Metric, Mode-1, Sounding Sequence 32-bits, Reflector LE 2M 2BT PHY</t>
  </si>
  <si>
    <t>CS/NAD/REF/BV-30-C</t>
  </si>
  <si>
    <t>Phase-Based Normalized Attack Detector Metric, Mode-1, Sounding Sequence 96-bits, Reflector LE 2M 2BT PHY</t>
  </si>
  <si>
    <t>CS/NAD/REF/BV-31-C</t>
  </si>
  <si>
    <t>Phase-Based Normalized Attack Detector Metric, Mode-3, Random Sequence 32-bits, Reflector LE 2M 2BT PHY</t>
  </si>
  <si>
    <t>CS/NAD/REF/BV-32-C</t>
  </si>
  <si>
    <t>Phase-Based Normalized Attack Detector Metric, Mode-3, Random Sequence 64-bits, Reflector LE 2M 2BT PHY</t>
  </si>
  <si>
    <t>CS/NAD/REF/BV-33-C</t>
  </si>
  <si>
    <t>Phase-Based Normalized Attack Detector Metric, Mode-3, Random Sequence 96-bits, Reflector LE 2M 2BT PHY</t>
  </si>
  <si>
    <t>CS/NAD/REF/BV-34-C</t>
  </si>
  <si>
    <t>Phase-Based Normalized Attack Detector Metric, Mode-3, Random Sequence 128-bits, Reflector LE 2M 2BT PHY</t>
  </si>
  <si>
    <t>CS/NAD/REF/BV-35-C</t>
  </si>
  <si>
    <t>Phase-Based Normalized Attack Detector Metric, Mode-3, Sounding Sequence 32-bits, Reflector LE 2M 2BT PHY</t>
  </si>
  <si>
    <t>CS/NAD/REF/BV-36-C</t>
  </si>
  <si>
    <t>Phase-Based Normalized Attack Detector Metric, Mode-3, Sounding Sequence 96-bits, Reflector LE 2M 2BT PHY</t>
  </si>
  <si>
    <t>CS/NAD/REF/BV-37-C</t>
  </si>
  <si>
    <t>Amplitude-based Attack Resilience NADM, Mode-1, Random Sequence, LE 1M PHY</t>
  </si>
  <si>
    <t>TSE 27907 (CSAA), new TC</t>
  </si>
  <si>
    <t>CS/NAD/REF/BV-38-C</t>
  </si>
  <si>
    <t>Amplitude-based Attack Resilience NADM, Mode-1, Sounding Sequence, LE 1M PHY</t>
  </si>
  <si>
    <t>CS/NAD/REF/BV-39-C</t>
  </si>
  <si>
    <t>Amplitude-based Attack Resilience NADM, Mode-3, Random Sequence, LE 1M PHY</t>
  </si>
  <si>
    <t>CS/NAD/REF/BV-40-C</t>
  </si>
  <si>
    <t>Amplitude-based Attack Resilience NADM, Mode-3, Sounding Sequence, LE 1M PHY</t>
  </si>
  <si>
    <t>CS/NAD/REF/BV-41-C</t>
  </si>
  <si>
    <t>Amplitude-based Attack Resilience NADM, Mode-1, Random Sequence, LE 2M PHY</t>
  </si>
  <si>
    <t>CS/NAD/REF/BV-42-C</t>
  </si>
  <si>
    <t>Amplitude-based Attack Resilience NADM, Mode-1, Sounding Sequence, LE 2M PHY</t>
  </si>
  <si>
    <t>CS/NAD/REF/BV-43-C</t>
  </si>
  <si>
    <t>Amplitude-based Attack Resilience NADM, Mode-3, Random Sequence, LE 2M PHY</t>
  </si>
  <si>
    <t>CS/NAD/REF/BV-44-C</t>
  </si>
  <si>
    <t>Amplitude-based Attack Resilience NADM, Mode-3, Sounding Sequence, LE 2M PHY</t>
  </si>
  <si>
    <t>CS/NAD/REF/BV-45-C</t>
  </si>
  <si>
    <t>Amplitude-based Attack Resilience NADM, Mode-1, Random Sequence, LE 2M 2BT PHY</t>
  </si>
  <si>
    <t>CS/NAD/REF/BV-46-C</t>
  </si>
  <si>
    <t>Amplitude-based Attack Resilience NADM, Mode-1, Sounding Sequence, LE 2M 2BT PHY</t>
  </si>
  <si>
    <t>CS/NAD/REF/BV-47-C</t>
  </si>
  <si>
    <t>Amplitude-based Attack Resilience NADM, Mode-3, Random Sequence, LE 2M 2BT PHY</t>
  </si>
  <si>
    <t>CS/NAD/REF/BV-48-C</t>
  </si>
  <si>
    <t>Amplitude-based Attack Resilience NADM, Mode-3, Sounding Sequence, LE 2M 2BT PHY</t>
  </si>
  <si>
    <t>CS/PAC/INI/BV-01-C</t>
  </si>
  <si>
    <t>Sounding Sequence, Marker Signals, Initiator, LE 1M, Mode-1 32-bit</t>
  </si>
  <si>
    <t>15), 20)</t>
  </si>
  <si>
    <t>TSE 26167</t>
  </si>
  <si>
    <t>CS/PAC/INI/BV-02-C</t>
  </si>
  <si>
    <t>Sounding Sequence, Marker Signals, Initiator, LE 2M, Mode-1 32-bit</t>
  </si>
  <si>
    <t>CS/PAC/INI/BV-03-C</t>
  </si>
  <si>
    <t>Sounding Sequence, Marker Signals, Initiator, LE 1M, Mode-1 96-bit</t>
  </si>
  <si>
    <t>CS/PAC/INI/BV-04-C</t>
  </si>
  <si>
    <t>Sounding Sequence, Marker Signals, Initiator, LE 2M, Mode-1 96-bit</t>
  </si>
  <si>
    <t>CS/PAC/INI/BV-05-C</t>
  </si>
  <si>
    <t>Sounding Sequence, Marker Signals, Initiator, LE 1M, Mode-3 32-bit</t>
  </si>
  <si>
    <t>CS/PAC/INI/BV-06-C</t>
  </si>
  <si>
    <t>Sounding Sequence, Marker Signals, Initiator, LE 2M, Mode-3 32-bit</t>
  </si>
  <si>
    <t>CS/PAC/INI/BV-07-C</t>
  </si>
  <si>
    <t>Sounding Sequence, Marker Signals, Initiator, LE 1M, Mode-3 96-bit</t>
  </si>
  <si>
    <t>CS/PAC/INI/BV-08-C</t>
  </si>
  <si>
    <t>Sounding Sequence, Marker Signals, Initiator, LE 2M, Mode-3 96-bit</t>
  </si>
  <si>
    <t>CS/PAC/INI/BV-09-C</t>
  </si>
  <si>
    <t>Random Sequence, LE 1M, Mode-1, 32-bit, Initiator</t>
  </si>
  <si>
    <t>CS/PAC/INI/BV-10-C</t>
  </si>
  <si>
    <t>Random Sequence, LE 1M, Mode-1, 64-bit, Initiator</t>
  </si>
  <si>
    <t>CS/PAC/INI/BV-11-C</t>
  </si>
  <si>
    <t>Random Sequence, LE 1M, Mode-1, 96-bit, Initiator</t>
  </si>
  <si>
    <t>CS/PAC/INI/BV-12-C</t>
  </si>
  <si>
    <t>Random Sequence, LE 1M, Mode-1, 128-bit, Initiator</t>
  </si>
  <si>
    <t>CS/PAC/INI/BV-13-C</t>
  </si>
  <si>
    <t>Random Sequence, LE 2M, Mode-1, 32-bit, Initiator</t>
  </si>
  <si>
    <t>CS/PAC/INI/BV-14-C</t>
  </si>
  <si>
    <t>Random Sequence, LE 2M, Mode-1, 64-bit, Initiator</t>
  </si>
  <si>
    <t>CS/PAC/INI/BV-15-C</t>
  </si>
  <si>
    <t>Random Sequence, LE 2M, Mode-1, 96-bit, Initiator</t>
  </si>
  <si>
    <t>CS/PAC/INI/BV-16-C</t>
  </si>
  <si>
    <t>Random Sequence, LE 2M, Mode-1, 128-bit, Initiator</t>
  </si>
  <si>
    <t>CS/PAC/INI/BV-17-C</t>
  </si>
  <si>
    <t>Random Sequence, LE 1M, Mode-3, 32-bit, Initiator</t>
  </si>
  <si>
    <t>CS/PAC/INI/BV-18-C</t>
  </si>
  <si>
    <t>Random Sequence, LE 1M, Mode-3, 64-bit, Initiator</t>
  </si>
  <si>
    <t>CS/PAC/INI/BV-19-C</t>
  </si>
  <si>
    <t>Random Sequence, LE 1M, Mode-3, 96-bit, Initiator</t>
  </si>
  <si>
    <t>CS/PAC/INI/BV-20-C</t>
  </si>
  <si>
    <t>Random Sequence, LE 1M, Mode-3, 128-bit, Initiator</t>
  </si>
  <si>
    <t>CS/PAC/INI/BV-21-C</t>
  </si>
  <si>
    <t>Random Sequence, LE 2M, Mode-3, 32-bit, Initiator</t>
  </si>
  <si>
    <t>CS/PAC/INI/BV-22-C</t>
  </si>
  <si>
    <t>Random Sequence, LE 2M, Mode-3, 64-bit, Initiator</t>
  </si>
  <si>
    <t>CS/PAC/INI/BV-23-C</t>
  </si>
  <si>
    <t>Random Sequence, LE 2M, Mode-3, 96-bit, Initiator</t>
  </si>
  <si>
    <t>CS/PAC/INI/BV-24-C</t>
  </si>
  <si>
    <t>Random Sequence, LE 2M, Mode-3, 128-bit, Initiator</t>
  </si>
  <si>
    <t>CS/PAC/INI/BV-27-C</t>
  </si>
  <si>
    <t>Sounding Sequence, 32-bit with invalid marker, Initiator</t>
  </si>
  <si>
    <t>CS/PAC/INI/BV-28-C</t>
  </si>
  <si>
    <t>Sounding Sequence, 96-bit with invalid marker, Initiator</t>
  </si>
  <si>
    <t>CS/PAC/INI/BV-29-C</t>
  </si>
  <si>
    <t>Channel Index Selection Algorithm #3b, Initiator</t>
  </si>
  <si>
    <t>CS/PAC/INI/BV-30-C</t>
  </si>
  <si>
    <t>Channel Index Selection Algorithm #3c, Initiator, Hat</t>
  </si>
  <si>
    <t>CS/PAC/INI/BV-31-C</t>
  </si>
  <si>
    <t>Channel Index Selection Algorithm #3c, Initiator, X Shape</t>
  </si>
  <si>
    <t>CS/PAC/INI/BV-32-C</t>
  </si>
  <si>
    <t>Main Mode Repetition, Verify Main Mode Repeated steps, Initiator</t>
  </si>
  <si>
    <t>TSE 26480</t>
  </si>
  <si>
    <t>CS/PAC/REF/BV-01-C</t>
  </si>
  <si>
    <t>Sounding Sequence, Marker Signals, Reflector, LE 1M, Mode-1 32-bit</t>
  </si>
  <si>
    <t>CS/PAC/REF/BV-02-C</t>
  </si>
  <si>
    <t>Sounding Sequence, Marker Signals, Reflector, LE 2M, Mode-1 32-bit</t>
  </si>
  <si>
    <t>CS/PAC/REF/BV-03-C</t>
  </si>
  <si>
    <t>Sounding Sequence, Marker Signals, Reflector, LE 1M, Mode-1 96-bit</t>
  </si>
  <si>
    <t>CS/PAC/REF/BV-04-C</t>
  </si>
  <si>
    <t>Sounding Sequence, Marker Signals, Reflector, LE 2M, Mode-1 96-bit</t>
  </si>
  <si>
    <t>CS/PAC/REF/BV-05-C</t>
  </si>
  <si>
    <t>Sounding Sequence, Marker Signals, Reflector, LE 1M, Mode-3 32-bit</t>
  </si>
  <si>
    <t>CS/PAC/REF/BV-06-C</t>
  </si>
  <si>
    <t>Sounding Sequence, Marker Signals, Reflector, LE 2M, Mode-3 32-bit</t>
  </si>
  <si>
    <t>CS/PAC/REF/BV-07-C</t>
  </si>
  <si>
    <t>Sounding Sequence, Marker Signals, Reflector, LE 1M, Mode-3 96-bit</t>
  </si>
  <si>
    <t>CS/PAC/REF/BV-08-C</t>
  </si>
  <si>
    <t>Sounding Sequence, Marker Signals, Reflector, LE 2M, Mode-3 96-bit</t>
  </si>
  <si>
    <t>CS/PAC/REF/BV-09-C</t>
  </si>
  <si>
    <t>Random Sequence, LE 1M, Mode-1, 32-bit, Reflector</t>
  </si>
  <si>
    <t>CS/PAC/REF/BV-10-C</t>
  </si>
  <si>
    <t>Random Sequence, LE 1M, Mode-1, 64-bit, Reflector</t>
  </si>
  <si>
    <t>CS/PAC/REF/BV-11-C</t>
  </si>
  <si>
    <t>Random Sequence, LE 1M, Mode-1, 96-bit, Reflector</t>
  </si>
  <si>
    <t>CS/PAC/REF/BV-12-C</t>
  </si>
  <si>
    <t>Random Sequence, LE 1M, Mode-1, 128-bit, Reflector</t>
  </si>
  <si>
    <t>CS/PAC/REF/BV-13-C</t>
  </si>
  <si>
    <t>Random Sequence, LE 2M, Mode-1, 32-bit, Reflector</t>
  </si>
  <si>
    <t>CS/PAC/REF/BV-14-C</t>
  </si>
  <si>
    <t>Random Sequence, LE 2M, Mode-1, 64-bit, Reflector</t>
  </si>
  <si>
    <t>CS/PAC/REF/BV-15-C</t>
  </si>
  <si>
    <t>Random Sequence, LE 2M, Mode-1, 96-bit, Reflector</t>
  </si>
  <si>
    <t>CS/PAC/REF/BV-16-C</t>
  </si>
  <si>
    <t>Random Sequence, LE 2M, Mode-1, 128-bit, Reflector</t>
  </si>
  <si>
    <t>CS/PAC/REF/BV-17-C</t>
  </si>
  <si>
    <t>Random Sequence, LE 1M, Mode-3, 32-bit, Reflector</t>
  </si>
  <si>
    <t>CS/PAC/REF/BV-18-C</t>
  </si>
  <si>
    <t>Random Sequence, LE 1M, Mode-3, 64-bit, Reflector</t>
  </si>
  <si>
    <t>CS/PAC/REF/BV-19-C</t>
  </si>
  <si>
    <t>Random Sequence, LE 1M, Mode-3, 96-bit, Reflector</t>
  </si>
  <si>
    <t>CS/PAC/REF/BV-20-C</t>
  </si>
  <si>
    <t>Random Sequence, LE 1M, Mode-3, 128-bit, Reflector</t>
  </si>
  <si>
    <t>CS/PAC/REF/BV-21-C</t>
  </si>
  <si>
    <t>Random Sequence, LE 2M, Mode-3, 32-bit, Reflector</t>
  </si>
  <si>
    <t>CS/PAC/REF/BV-22-C</t>
  </si>
  <si>
    <t>Random Sequence, LE 2M, Mode-3, 64-bit, Reflector</t>
  </si>
  <si>
    <t>CS/PAC/REF/BV-23-C</t>
  </si>
  <si>
    <t>Random Sequence, LE 2M, Mode-3, 96-bit, Reflector</t>
  </si>
  <si>
    <t>CS/PAC/REF/BV-24-C</t>
  </si>
  <si>
    <t>Random Sequence, LE 2M, Mode-3, 128-bit, Reflector</t>
  </si>
  <si>
    <t>CS/PAC/REF/BV-25-C</t>
  </si>
  <si>
    <t>Access Address Quality Indicator, LE 1M</t>
  </si>
  <si>
    <t>CS/PAC/REF/BV-26-C</t>
  </si>
  <si>
    <t>Access Address Quality Indicator, LE 2M</t>
  </si>
  <si>
    <t>CS/PAC/REF/BV-27-C</t>
  </si>
  <si>
    <t>Sounding Sequence, 32-bit with invalid marker, Reflector</t>
  </si>
  <si>
    <t>CS/PAC/REF/BV-28-C</t>
  </si>
  <si>
    <t>Sounding Sequence, 96-bit with invalid marker, Reflector</t>
  </si>
  <si>
    <t>CS/PAC/REF/BV-29-C</t>
  </si>
  <si>
    <t>Channel Index Selection Algorithm #3b, Reflector</t>
  </si>
  <si>
    <t>CS/PAC/REF/BV-30-C</t>
  </si>
  <si>
    <t>Channel Index Selection Algorithm #3c, Reflector, Hat</t>
  </si>
  <si>
    <t>CS/PAC/REF/BV-31-C</t>
  </si>
  <si>
    <t>Channel Index Selection Algorithm #3c, Reflector, X Shape</t>
  </si>
  <si>
    <t>CS/PAC/REF/BV-32-C</t>
  </si>
  <si>
    <t>Main Mode Repetition, Verify Main Mode Repeated steps, Reflector</t>
  </si>
  <si>
    <t>CS/PM/INI/BV-01-C</t>
  </si>
  <si>
    <t>Phase Measurements during T_PM, Initiator, Mode-2</t>
  </si>
  <si>
    <t>CS/PM/INI/BV-02-C</t>
  </si>
  <si>
    <t>Phase Measurements during T_PM, Initiator, Mode-3</t>
  </si>
  <si>
    <t>CS/PM/INI/BV-03-C</t>
  </si>
  <si>
    <t>Initiator Transmit Antenna Switching Integrity, LE 1M, Mode-2, N_AP:1</t>
  </si>
  <si>
    <t>CS/PM/INI/BV-04-C</t>
  </si>
  <si>
    <t>Initiator Transmit Antenna Switching Integrity, LE 1M, Mode-3, N_AP:1</t>
  </si>
  <si>
    <t>CS/PM/INI/BV-07-C</t>
  </si>
  <si>
    <t>Initiator Transmit Antenna Switching Integrity, LE 1M, Mode-2, 2:2</t>
  </si>
  <si>
    <t>CS/PM/INI/BV-08-C</t>
  </si>
  <si>
    <t>Initiator Transmit Antenna Switching Integrity, LE 1M, Mode-3, 2:2</t>
  </si>
  <si>
    <t>CS/PM/INI/BV-09-C</t>
  </si>
  <si>
    <t>Phase-Based Distance Estimate, Sounding Sequence, LE 1M, Initiator, Mode-1, 32-bit Sounding Sequence</t>
  </si>
  <si>
    <t>CS/PM/INI/BV-10-C</t>
  </si>
  <si>
    <t>Phase-Based Distance Estimate, Sounding Sequence, LE 1M, Initiator, Mode-1, 96-bit Sounding Sequence</t>
  </si>
  <si>
    <t>CS/PM/INI/BV-11-C</t>
  </si>
  <si>
    <t>Phase-Based Distance Estimate, Sounding Sequence, LE 1M, Initiator, Mode-3, 32-bit Sounding Sequence</t>
  </si>
  <si>
    <t>CS/PM/INI/BV-12-C</t>
  </si>
  <si>
    <t>Phase-Based Distance Estimate, Sounding Sequence, LE 1M, Initiator, Mode-3, 96-bit Sounding Sequence</t>
  </si>
  <si>
    <t>CS/PM/INI/BV-13-C</t>
  </si>
  <si>
    <t>Phase-Based Distance Estimate, Sounding Sequence, LE 2M, Initiator, Mode-1, 32-bit Sounding Sequence</t>
  </si>
  <si>
    <t>CS/PM/INI/BV-14-C</t>
  </si>
  <si>
    <t>Phase-Based Distance Estimate, Sounding Sequence, LE 2M, Initiator, Mode-1, 96-bit Sounding Sequence</t>
  </si>
  <si>
    <t>CS/PM/INI/BV-15-C</t>
  </si>
  <si>
    <t>Phase-Based Distance Estimate, Sounding Sequence, LE 2M, Initiator, Mode-3, 32-bit Sounding Sequence</t>
  </si>
  <si>
    <t>CS/PM/INI/BV-16-C</t>
  </si>
  <si>
    <t>Phase-Based Distance Estimate, Sounding Sequence, LE 2M, Initiator, Mode-3, 96-bit Sounding Sequence</t>
  </si>
  <si>
    <t>CS/PM/INI/BV-17-C</t>
  </si>
  <si>
    <t>Initiator Transmit Antenna Switching Integrity, LE 2M, Mode-3, N_AP:1</t>
  </si>
  <si>
    <t>CS/PM/INI/BV-18-C</t>
  </si>
  <si>
    <t>Initiator Transmit Antenna Switching Integrity, LE 2M, Mode-3, 2:2</t>
  </si>
  <si>
    <t>CS/PM/REF/BV-01-C</t>
  </si>
  <si>
    <t>Phase Measurements during T_PM, Reflector, Mode-2</t>
  </si>
  <si>
    <t>CS/PM/REF/BV-02-C</t>
  </si>
  <si>
    <t>Phase Measurements during T_PM, Reflector, Mode-2, SubMode-1</t>
  </si>
  <si>
    <t>CS/PM/REF/BV-03-C</t>
  </si>
  <si>
    <t>Phase Measurements during T_PM, Reflector, Mode-3</t>
  </si>
  <si>
    <t>CS/PM/REF/BV-06-C</t>
  </si>
  <si>
    <t>Reflector Receive Antenna Switching Integrity, LE 1M, Mode-2, 1:N_AP</t>
  </si>
  <si>
    <t>CS/PM/REF/BV-07-C</t>
  </si>
  <si>
    <t>Reflector Receive Antenna Switching Integrity, LE 1M, Mode-3, 1:N_AP</t>
  </si>
  <si>
    <t>CS/PM/REF/BV-08-C</t>
  </si>
  <si>
    <t>Reflector Receive Antenna Switching Integrity, LE 1M, Mode-2, 2:2</t>
  </si>
  <si>
    <t>CS/PM/REF/BV-09-C</t>
  </si>
  <si>
    <t>Reflector Receive Antenna Switching Integrity, LE 1M, Mode-3, 2:2</t>
  </si>
  <si>
    <t>CS/PM/REF/BV-10-C</t>
  </si>
  <si>
    <t>Phase-Based Distance Estimate, Sounding Sequence, LE 1M, Reflector, Mode-1, 32-bit Sounding Sequence</t>
  </si>
  <si>
    <t>CS/PM/REF/BV-11-C</t>
  </si>
  <si>
    <t>Phase-Based Distance Estimate, Sounding Sequence, LE 1M, Reflector, Mode-1, 96-bit Sounding Sequence</t>
  </si>
  <si>
    <t>CS/PM/REF/BV-12-C</t>
  </si>
  <si>
    <t>Phase-Based Distance Estimate, Sounding Sequence, LE 1M, Reflector, Mode-3, 32-bit Sounding Sequence</t>
  </si>
  <si>
    <t>CS/PM/REF/BV-13-C</t>
  </si>
  <si>
    <t>Phase-Based Distance Estimate, Sounding Sequence, LE 1M, Reflector, Mode-3, 96-bit Sounding Sequence</t>
  </si>
  <si>
    <t>CS/PM/REF/BV-14-C</t>
  </si>
  <si>
    <t>Phase-Based Distance Estimate, Sounding Sequence, LE 2M, Reflector, Mode-1, 32-bit Sounding Sequence</t>
  </si>
  <si>
    <t>CS/PM/REF/BV-15-C</t>
  </si>
  <si>
    <t>Phase-Based Distance Estimate, Sounding Sequence, LE 2M, Reflector, Mode-1, 96-bit Sounding Sequence</t>
  </si>
  <si>
    <t>CS/PM/REF/BV-16-C</t>
  </si>
  <si>
    <t>Phase-Based Distance Estimate, Sounding Sequence, LE 2M, Reflector, Mode-3, 32-bit Sounding Sequence</t>
  </si>
  <si>
    <t>CS/PM/REF/BV-17-C</t>
  </si>
  <si>
    <t>Phase-Based Distance Estimate, Sounding Sequence, LE 2M, Reflector, Mode-3, 96-bit Sounding Sequence</t>
  </si>
  <si>
    <t>CS/PM/REF/BV-18-C</t>
  </si>
  <si>
    <t>Reflector Receive Antenna Switching Integrity, LE 2M, Mode-3, 1:N_AP</t>
  </si>
  <si>
    <t>CS/PM/REF/BV-19-C</t>
  </si>
  <si>
    <t>Reflector Receive Antenna Switching Integrity, LE 2M, Mode-3, 2:2</t>
  </si>
  <si>
    <t>CS/RTT/INI/BV-01-C</t>
  </si>
  <si>
    <t>Channel Sounding – RTT, Initiator, LE 1M, Mode-1, RTT AA-Only</t>
  </si>
  <si>
    <t>CS/RTT/INI/BV-02-C</t>
  </si>
  <si>
    <t>Channel Sounding – RTT, Initiator, LE 1M, Mode-3, RTT AA-Only</t>
  </si>
  <si>
    <t>CS/RTT/INI/BV-03-C</t>
  </si>
  <si>
    <t>Channel Sounding – RTT, Initiator, LE 2M, Mode-1, RTT AA-Only</t>
  </si>
  <si>
    <t>CS/RTT/INI/BV-04-C</t>
  </si>
  <si>
    <t>Channel Sounding – RTT, Initiator, LE 2M, Mode-3, RTT AA-Only</t>
  </si>
  <si>
    <t>CS/RTT/INI/BV-13-C</t>
  </si>
  <si>
    <t>Channel Sounding – RTT, Initiator, LE 1M, Mode-1, RTT 32-bit Sounding Sequence</t>
  </si>
  <si>
    <t>CS/RTT/INI/BV-14-C</t>
  </si>
  <si>
    <t>Channel Sounding – RTT, Initiator, LE 1M, Mode-3, RTT 32-bit Sounding Sequence</t>
  </si>
  <si>
    <t>CS/RTT/INI/BV-15-C</t>
  </si>
  <si>
    <t>Channel Sounding – RTT, Initiator, LE 2M, Mode-1, RTT 32-bit Sounding Sequence</t>
  </si>
  <si>
    <t>CS/RTT/INI/BV-16-C</t>
  </si>
  <si>
    <t>Channel Sounding – RTT, Initiator, LE 2M, Mode-3, RTT 32-bit Sounding Sequence</t>
  </si>
  <si>
    <t>CS/RTT/INI/BV-17-C</t>
  </si>
  <si>
    <t>Channel Sounding – RTT, Initiator, LE 1M, Mode-1, RTT 96-bit Sounding Sequence</t>
  </si>
  <si>
    <t>CS/RTT/INI/BV-18-C</t>
  </si>
  <si>
    <t>Channel Sounding – RTT, Initiator, LE 1M, Mode-3, RTT 96-bit Sounding Sequence</t>
  </si>
  <si>
    <t>CS/RTT/INI/BV-19-C</t>
  </si>
  <si>
    <t>Channel Sounding – RTT, Initiator, LE 2M, Mode-1, RTT 96-bit Sounding Sequence</t>
  </si>
  <si>
    <t>CS/RTT/INI/BV-20-C</t>
  </si>
  <si>
    <t>Channel Sounding – RTT, Initiator, LE 2M, Mode-3, RTT 96-bit Sounding Sequence</t>
  </si>
  <si>
    <t>CS/RTT/INI/BV-21-C</t>
  </si>
  <si>
    <t>Channel Sounding – RTT, Initiator, LE 1M, Mode-1, RTT 32-bit Random Sequence</t>
  </si>
  <si>
    <t>CS/RTT/INI/BV-22-C</t>
  </si>
  <si>
    <t>Channel Sounding – RTT, Initiator, LE 1M, Mode-3, RTT 32-bit Random Sequence</t>
  </si>
  <si>
    <t>CS/RTT/INI/BV-23-C</t>
  </si>
  <si>
    <t>Channel Sounding – RTT, Initiator, LE 2M, Mode-1, RTT 32-bit Random Sequence</t>
  </si>
  <si>
    <t>CS/RTT/INI/BV-24-C</t>
  </si>
  <si>
    <t>Channel Sounding – RTT, Initiator, LE 2M, Mode-3, RTT 32-bit Random Sequence</t>
  </si>
  <si>
    <t>CS/RTT/INI/BV-25-C</t>
  </si>
  <si>
    <t>Channel Sounding – RTT, Initiator, LE 1M, Mode-1, RTT 64-bit Random Sequence</t>
  </si>
  <si>
    <t>CS/RTT/INI/BV-26-C</t>
  </si>
  <si>
    <t>Channel Sounding – RTT, Initiator, LE 1M, Mode-3, RTT 64-bit Random Sequence</t>
  </si>
  <si>
    <t>CS/RTT/INI/BV-27-C</t>
  </si>
  <si>
    <t>Channel Sounding – RTT, Initiator, LE 2M, Mode-1, RTT 64-bit Random Sequence</t>
  </si>
  <si>
    <t>CS/RTT/INI/BV-28-C</t>
  </si>
  <si>
    <t>Channel Sounding – RTT, Initiator, LE 2M, Mode-3, RTT 64-bit Random Sequence</t>
  </si>
  <si>
    <t>CS/RTT/INI/BV-29-C</t>
  </si>
  <si>
    <t>Channel Sounding – RTT, Initiator, LE 1M, Mode-1, RTT 96-bit Random Sequence</t>
  </si>
  <si>
    <t>CS/RTT/INI/BV-30-C</t>
  </si>
  <si>
    <t>Channel Sounding – RTT, Initiator, LE 1M, Mode-3, RTT 96-bit Random Sequence</t>
  </si>
  <si>
    <t>CS/RTT/INI/BV-31-C</t>
  </si>
  <si>
    <t>Channel Sounding – RTT, Initiator, LE 2M, Mode-1, RTT 96-bit Random Sequence</t>
  </si>
  <si>
    <t>CS/RTT/INI/BV-32-C</t>
  </si>
  <si>
    <t>Channel Sounding – RTT, Initiator, LE 2M, Mode-3, RTT 96-bit Random Sequence</t>
  </si>
  <si>
    <t>CS/RTT/INI/BV-33-C</t>
  </si>
  <si>
    <t>Channel Sounding – RTT, Initiator, LE 1M, Mode-1, RTT 128-bit Random Sequence</t>
  </si>
  <si>
    <t>CS/RTT/INI/BV-34-C</t>
  </si>
  <si>
    <t>Channel Sounding – RTT, Initiator, LE 1M, Mode-3, RTT 128-bit Random Sequence</t>
  </si>
  <si>
    <t>CS/RTT/INI/BV-35-C</t>
  </si>
  <si>
    <t>Channel Sounding – RTT, Initiator, LE 2M, Mode-1, RTT 128-bit Random Sequence</t>
  </si>
  <si>
    <t>CS/RTT/INI/BV-36-C</t>
  </si>
  <si>
    <t>Channel Sounding – RTT, Initiator, LE 2M, Mode-3, RTT 128-bit Random Sequence</t>
  </si>
  <si>
    <t>CS/RTT/INI/BV-37-C</t>
  </si>
  <si>
    <t>Channel Sounding – RTT, Initiator, LE 2M 2BT, Mode-1, RTT AA-Only</t>
  </si>
  <si>
    <t>CS/RTT/INI/BV-38-C</t>
  </si>
  <si>
    <t>Channel Sounding – RTT, Initiator, LE 2M 2BT, Mode-3, RTT AA-Only</t>
  </si>
  <si>
    <t>CS/RTT/INI/BV-39-C</t>
  </si>
  <si>
    <t>Channel Sounding – RTT, Initiator, LE 2M 2BT, Mode-1, RTT 32-bit Sounding Sequence</t>
  </si>
  <si>
    <t>CS/RTT/INI/BV-40-C</t>
  </si>
  <si>
    <t>Channel Sounding – RTT, Initiator, LE 2M 2BT, Mode-3, RTT 32-bit Sounding Sequence</t>
  </si>
  <si>
    <t>CS/RTT/INI/BV-41-C</t>
  </si>
  <si>
    <t>Channel Sounding – RTT, Initiator, LE 2M 2BT, Mode-1, RTT 96-bit Sounding Sequence</t>
  </si>
  <si>
    <t>CS/RTT/INI/BV-42-C</t>
  </si>
  <si>
    <t>Channel Sounding – RTT, Initiator, LE 2M 2BT, Mode-3, RTT 96-bit Sounding Sequence</t>
  </si>
  <si>
    <t>CS/RTT/INI/BV-43-C</t>
  </si>
  <si>
    <t>Channel Sounding – RTT, Initiator, LE 2M 2BT, Mode-1, RTT 32-bit Random Sequence</t>
  </si>
  <si>
    <t>CS/RTT/INI/BV-44-C</t>
  </si>
  <si>
    <t>Channel Sounding – RTT, Initiator, LE 2M 2BT, Mode-3, RTT 32-bit Random Sequence</t>
  </si>
  <si>
    <t>CS/RTT/INI/BV-45-C</t>
  </si>
  <si>
    <t>Channel Sounding – RTT, Initiator, LE 2M 2BT, Mode-1, RTT 64-bit Random Sequence</t>
  </si>
  <si>
    <t>CS/RTT/INI/BV-46-C</t>
  </si>
  <si>
    <t>Channel Sounding – RTT, Initiator, LE 2M 2BT, Mode-3, RTT 64-bit Random Sequence</t>
  </si>
  <si>
    <t>CS/RTT/INI/BV-47-C</t>
  </si>
  <si>
    <t>Channel Sounding – RTT, Initiator, LE 2M 2BT, Mode-1, RTT 96-bit Random Sequence</t>
  </si>
  <si>
    <t>CS/RTT/INI/BV-48-C</t>
  </si>
  <si>
    <t>Channel Sounding – RTT, Initiator, LE 2M 2BT, Mode-3, RTT 96-bit Random Sequence</t>
  </si>
  <si>
    <t>CS/RTT/INI/BV-49-C</t>
  </si>
  <si>
    <t>Channel Sounding – RTT, Initiator, LE 2M 2BT, Mode-1, RTT 128-bit Random Sequence</t>
  </si>
  <si>
    <t>CS/RTT/INI/BV-50-C</t>
  </si>
  <si>
    <t>Channel Sounding – RTT, Initiator, LE 2M 2BT, Mode-3, RTT 128-bit Random Sequence</t>
  </si>
  <si>
    <t>CS/RTT/INI/BV-51-C</t>
  </si>
  <si>
    <t>Channel Sounding – RTT, Initiator, LE 1M, RTT AA-Only, Max T_SY_CENTER_DELTA</t>
  </si>
  <si>
    <t>CS/RTT/INI/BV-52-C</t>
  </si>
  <si>
    <t>Channel Sounding – RTT, Initiator, LE 1M, RTT Random Sequence, Max T_SY_CENTER_DELTA</t>
  </si>
  <si>
    <t>CS/RTT/INI/BV-53-C</t>
  </si>
  <si>
    <t>Channel Sounding – RTT, Initiator, LE 1M, RTT Sounding Sequence, Max T_SY_CENTER_DELTA</t>
  </si>
  <si>
    <t>CS/RTT/INI/BV-54-C</t>
  </si>
  <si>
    <t>Channel Sounding – RTT, Initiator, LE 2M, RTT AA-Only, Max T_SY_CENTER_DELTA</t>
  </si>
  <si>
    <t>CS/RTT/INI/BV-55-C</t>
  </si>
  <si>
    <t>Channel Sounding – RTT, Initiator, LE 2M, RTT Random Sequence, Max T_SY_CENTER_DELTA</t>
  </si>
  <si>
    <t>CS/RTT/INI/BV-56-C</t>
  </si>
  <si>
    <t>Channel Sounding – RTT, Initiator, LE 2M, RTT Sounding sequence, Max T_SY_CENTER_DELTA</t>
  </si>
  <si>
    <t>CS/RTT/INI/BV-57-C</t>
  </si>
  <si>
    <t>Channel Sounding – RTT, Initiator, LE 2M 2BT, RTT AA-Only, Max T_SY_CENTER_DELTA</t>
  </si>
  <si>
    <t>CS/RTT/INI/BV-58-C</t>
  </si>
  <si>
    <t>Channel Sounding – RTT, Initiator, LE 2M 2BT, RTT Random Sequence, Max T_SY_CENTER_DELTA</t>
  </si>
  <si>
    <t>CS/RTT/INI/BV-59-C</t>
  </si>
  <si>
    <t>Channel Sounding – RTT, Initiator, LE 2M 2BT, RTT Sounding Sequence, Max T_SY_CENTER_DELTA</t>
  </si>
  <si>
    <t>CS/RTT/REF/BV-01-C</t>
  </si>
  <si>
    <t>Channel Sounding – RTT, Reflector, LE 1M, Mode-1, RTT AA-Only</t>
  </si>
  <si>
    <t>CS/RTT/REF/BV-02-C</t>
  </si>
  <si>
    <t>Channel Sounding – RTT, Reflector, LE 1M, Mode-3, RTT AA-Only</t>
  </si>
  <si>
    <t>CS/RTT/REF/BV-03-C</t>
  </si>
  <si>
    <t>Channel Sounding – RTT, Reflector, LE 2M, Mode-1, RTT AA-Only</t>
  </si>
  <si>
    <t>CS/RTT/REF/BV-04-C</t>
  </si>
  <si>
    <t>Channel Sounding – RTT, Reflector, LE 2M, Mode-3, RTT AA-Only</t>
  </si>
  <si>
    <t>CS/RTT/REF/BV-13-C</t>
  </si>
  <si>
    <t>Channel Sounding – RTT, Reflector, LE 1M, Mode-1, RTT 32-bit Sounding Sequence</t>
  </si>
  <si>
    <t>CS/RTT/REF/BV-14-C</t>
  </si>
  <si>
    <t>Channel Sounding – RTT, Reflector, LE 1M, Mode-3, RTT 32-bit Sounding Sequence</t>
  </si>
  <si>
    <t>CS/RTT/REF/BV-15-C</t>
  </si>
  <si>
    <t>Channel Sounding – RTT, Reflector, LE 2M, Mode-1, RTT 32-bit Sounding Sequence</t>
  </si>
  <si>
    <t>CS/RTT/REF/BV-16-C</t>
  </si>
  <si>
    <t>Channel Sounding – RTT, Reflector, LE 2M, Mode-3, RTT 32-bit Sounding Sequence</t>
  </si>
  <si>
    <t>CS/RTT/REF/BV-17-C</t>
  </si>
  <si>
    <t>Channel Sounding – RTT, Reflector, LE 1M, Mode-1, RTT 96-bit Sounding Sequence</t>
  </si>
  <si>
    <t>CS/RTT/REF/BV-18-C</t>
  </si>
  <si>
    <t>Channel Sounding – RTT, Reflector, LE 1M, Mode-3, RTT 96-bit Sounding Sequence</t>
  </si>
  <si>
    <t>CS/RTT/REF/BV-19-C</t>
  </si>
  <si>
    <t>Channel Sounding – RTT, Reflector, LE 2M, Mode-1, RTT 96-bit Sounding Sequence</t>
  </si>
  <si>
    <t>CS/RTT/REF/BV-20-C</t>
  </si>
  <si>
    <t>Channel Sounding – RTT, Reflector, LE 2M, Mode-3, RTT 96-bit Sounding Sequence</t>
  </si>
  <si>
    <t>CS/RTT/REF/BV-21-C</t>
  </si>
  <si>
    <t>Channel Sounding – RTT, Reflector, LE 1M, Mode-1, RTT 32-bit Random Sequence</t>
  </si>
  <si>
    <t>CS/RTT/REF/BV-22-C</t>
  </si>
  <si>
    <t>Channel Sounding – RTT, Reflector, LE 1M, Mode-3, RTT 32-bit Random Sequence</t>
  </si>
  <si>
    <t>CS/RTT/REF/BV-23-C</t>
  </si>
  <si>
    <t>Channel Sounding – RTT, Reflector, LE 2M, Mode-1, RTT 32-bit Random Sequence</t>
  </si>
  <si>
    <t>CS/RTT/REF/BV-24-C</t>
  </si>
  <si>
    <t>Channel Sounding – RTT, Reflector, LE 2M, Mode-3, RTT 32-bit Random Sequence</t>
  </si>
  <si>
    <t>CS/RTT/REF/BV-25-C</t>
  </si>
  <si>
    <t>Channel Sounding – RTT, Reflector, LE 1M, Mode-1, RTT 64-bit Random Sequence</t>
  </si>
  <si>
    <t>CS/RTT/REF/BV-26-C</t>
  </si>
  <si>
    <t>Channel Sounding – RTT, Reflector, LE 1M, Mode-3, RTT 64-bit Random Sequence</t>
  </si>
  <si>
    <t>CS/RTT/REF/BV-27-C</t>
  </si>
  <si>
    <t>Channel Sounding – RTT, Reflector, LE 2M, Mode-1, RTT 64-bit Random Sequence</t>
  </si>
  <si>
    <t>CS/RTT/REF/BV-28-C</t>
  </si>
  <si>
    <t>Channel Sounding – RTT, Reflector, LE 2M, Mode-3, RTT 64-bit Random Sequence</t>
  </si>
  <si>
    <t>CS/RTT/REF/BV-29-C</t>
  </si>
  <si>
    <t>Channel Sounding – RTT, Reflector, LE 1M, Mode-1, RTT 96-bit Random Sequence</t>
  </si>
  <si>
    <t>CS/RTT/REF/BV-30-C</t>
  </si>
  <si>
    <t>Channel Sounding – RTT, Reflector, LE 1M, Mode-3, RTT 96-bit Random Sequence</t>
  </si>
  <si>
    <t>CS/RTT/REF/BV-31-C</t>
  </si>
  <si>
    <t>Channel Sounding – RTT, Reflector, LE 2M, Mode-1, RTT 96-bit Random Sequence</t>
  </si>
  <si>
    <t>CS/RTT/REF/BV-32-C</t>
  </si>
  <si>
    <t>Channel Sounding – RTT, Reflector, LE 2M, Mode-3, RTT 96-bit Random Sequence</t>
  </si>
  <si>
    <t>CS/RTT/REF/BV-33-C</t>
  </si>
  <si>
    <t>Channel Sounding – RTT, Reflector, LE 1M, Mode-1, RTT 128-bit Random Sequence</t>
  </si>
  <si>
    <t>CS/RTT/REF/BV-34-C</t>
  </si>
  <si>
    <t>Channel Sounding – RTT, Reflector, LE 1M, Mode-3, RTT 128-bit Random Sequence</t>
  </si>
  <si>
    <t>CS/RTT/REF/BV-35-C</t>
  </si>
  <si>
    <t>Channel Sounding – RTT, Reflector, LE 2M, Mode-1, RTT 128-bit Random Sequence</t>
  </si>
  <si>
    <t>CS/RTT/REF/BV-36-C</t>
  </si>
  <si>
    <t>Channel Sounding – RTT, Reflector, LE 2M, Mode-3, RTT 128-bit Random Sequence</t>
  </si>
  <si>
    <t>CS/RTT/REF/BV-37-C</t>
  </si>
  <si>
    <t>Channel Sounding – RTT, Reflector, LE 2M 2BT, Mode-1, RTT AA-Only</t>
  </si>
  <si>
    <t>CS/RTT/REF/BV-38-C</t>
  </si>
  <si>
    <t>Channel Sounding – RTT, Reflector, LE 2M 2BT, Mode-3, RTT AA-Only</t>
  </si>
  <si>
    <t>CS/RTT/REF/BV-39-C</t>
  </si>
  <si>
    <t>Channel Sounding – RTT, Reflector, LE 2M 2BT, Mode-1, RTT 32-bit Sounding Sequence</t>
  </si>
  <si>
    <t>CS/RTT/REF/BV-40-C</t>
  </si>
  <si>
    <t>Channel Sounding – RTT, Reflector, LE 2M 2BT, Mode-3, RTT 32-bit Sounding Sequence</t>
  </si>
  <si>
    <t>CS/RTT/REF/BV-41-C</t>
  </si>
  <si>
    <t>Channel Sounding – RTT, Reflector, LE 2M 2BT, Mode-1, RTT 96-bit Sounding Sequence</t>
  </si>
  <si>
    <t>CS/RTT/REF/BV-42-C</t>
  </si>
  <si>
    <t>Channel Sounding – RTT, Reflector, LE 2M 2BT, Mode-3, RTT 96-bit Sounding Sequence</t>
  </si>
  <si>
    <t>CS/RTT/REF/BV-43-C</t>
  </si>
  <si>
    <t>Channel Sounding – RTT, Reflector, LE 2M 2BT, Mode-1, RTT 32-bit Random Sequence</t>
  </si>
  <si>
    <t>CS/RTT/REF/BV-44-C</t>
  </si>
  <si>
    <t>Channel Sounding – RTT, Reflector, LE 2M 2BT, Mode-3, RTT 32-bit Random Sequence</t>
  </si>
  <si>
    <t>CS/RTT/REF/BV-45-C</t>
  </si>
  <si>
    <t>Channel Sounding – RTT, Reflector, LE 2M 2BT, Mode-1, RTT 64-bit Random Sequence</t>
  </si>
  <si>
    <t>CS/RTT/REF/BV-46-C</t>
  </si>
  <si>
    <t>Channel Sounding – RTT, Reflector, LE 2M 2BT, Mode-3, RTT 64-bit Random Sequence</t>
  </si>
  <si>
    <t>CS/RTT/REF/BV-47-C</t>
  </si>
  <si>
    <t>Channel Sounding – RTT, Reflector, LE 2M 2BT, Mode-1, RTT 96-bit Random Sequence</t>
  </si>
  <si>
    <t>CS/RTT/REF/BV-48-C</t>
  </si>
  <si>
    <t>Channel Sounding – RTT, Reflector, LE 2M 2BT, Mode-3, RTT 96-bit Random Sequence</t>
  </si>
  <si>
    <t>CS/RTT/REF/BV-49-C</t>
  </si>
  <si>
    <t>Channel Sounding – RTT, Reflector, LE 2M 2BT, Mode-1, RTT 128-bit Random Sequence</t>
  </si>
  <si>
    <t>CS/RTT/REF/BV-50-C</t>
  </si>
  <si>
    <t>Channel Sounding – RTT, Reflector, LE 2M 2BT, Mode-3, RTT 128-bit Random Sequence</t>
  </si>
  <si>
    <t>CS/RTT/REF/BV-51-C</t>
  </si>
  <si>
    <t>Channel Sounding – RTT, Reflector, LE 1M, Mode-1, RTT AA-Only, Longest Mode-1</t>
  </si>
  <si>
    <t>CS/RTT/REF/BV-52-C</t>
  </si>
  <si>
    <t>Channel Sounding – RTT, Reflector, LE 1M, Mode-1, RTT Random Sequence, Longest Mode-1</t>
  </si>
  <si>
    <t>CS/RTT/REF/BV-53-C</t>
  </si>
  <si>
    <t>Channel Sounding – RTT, Reflector, LE 1M, Mode-1, RTT Sounding Sequence, Max T_SY_CENTER_DELTA</t>
  </si>
  <si>
    <t>CS/RTT/REF/BV-54-C</t>
  </si>
  <si>
    <t>Channel Sounding – RTT, Reflector, LE 2M, Mode-1, RTT AA-Only, Longest Mode-1</t>
  </si>
  <si>
    <t>CS/RTT/REF/BV-55-C</t>
  </si>
  <si>
    <t>Channel Sounding – RTT, Reflector, LE 2M, Mode-1, RTT Random Sequence, Longest Mode-1</t>
  </si>
  <si>
    <t>CS/RTT/REF/BV-56-C</t>
  </si>
  <si>
    <t>Channel Sounding – RTT, Reflector, LE 2M, Mode-1, RTT Sounding Sequence, Max T_SY_CENTER_DELTA</t>
  </si>
  <si>
    <t>CS/RTT/REF/BV-57-C</t>
  </si>
  <si>
    <t>Channel Sounding – RTT, Reflector, LE 2M 2BT, Mode-1, RTT AA-Only, Longest Mode-1</t>
  </si>
  <si>
    <t>CS/RTT/REF/BV-58-C</t>
  </si>
  <si>
    <t>Channel Sounding – RTT, Reflector, LE 2M 2BT, Mode-1, RTT Random Sequence, Longest Mode-1</t>
  </si>
  <si>
    <t>CS/RTT/REF/BV-59-C</t>
  </si>
  <si>
    <t>Channel Sounding – RTT, Reflector, LE 2M 2BT, Mode-1, RTT Sounding Sequence, Max T_SY_CENTER_DELTA</t>
  </si>
  <si>
    <t>CS/TIM/INI/BV-01-C</t>
  </si>
  <si>
    <t>CS_SYNC packets, Timing Verification, Initiator, 1 Ms/s, Mode-1</t>
  </si>
  <si>
    <t>2025-1</t>
  </si>
  <si>
    <t>CS/TIM/INI/BV-02-C</t>
  </si>
  <si>
    <t>CS_SYNC packets, Timing Verification, Initiator, 1 Ms/s, Mode-3</t>
  </si>
  <si>
    <t>CS/TIM/INI/BV-03-C</t>
  </si>
  <si>
    <t>CS_SYNC packets, Timing Verification, Initiator, 2 Ms/s, Mode-1</t>
  </si>
  <si>
    <t>CS/TIM/INI/BV-04-C</t>
  </si>
  <si>
    <t>CS_SYNC packets, Timing Verification, Initiator, 2 Ms/s, Mode-3</t>
  </si>
  <si>
    <t>CS/TIM/INI/BV-05-C</t>
  </si>
  <si>
    <t>CS_SYNC packets, Timing Verification, Initiator, 2 Ms/s, BT = 2.0, Mode-1</t>
  </si>
  <si>
    <t>CS/TIM/INI/BV-06-C</t>
  </si>
  <si>
    <t>CS_SYNC packets, Timing Verification, Initiator, 2 Ms/s, BT = 2.0, Mode-3</t>
  </si>
  <si>
    <t>CS/TIM/INI/BV-07-C</t>
  </si>
  <si>
    <t>Power Ramp Profile, Ramp-down, Initiator, Step Mode-1</t>
  </si>
  <si>
    <t>CS/TIM/INI/BV-08-C</t>
  </si>
  <si>
    <t>Power Ramp Profile, Ramp-down, Initiator, Step Mode-2</t>
  </si>
  <si>
    <t>CS/TIM/INI/BV-09-C</t>
  </si>
  <si>
    <t>Power Ramp Profile, Ramp-down, Initiator, Step Mode-3</t>
  </si>
  <si>
    <t>CS/TIM/REF/BV-01-C</t>
  </si>
  <si>
    <t>CS_SYNC packets, Timing Verification, Reflector, 1 Ms/s, Mode-1</t>
  </si>
  <si>
    <t>CS/TIM/REF/BV-02-C</t>
  </si>
  <si>
    <t>CS_SYNC packets, Timing Verification, Reflector, 1 Ms/s, Mode-3</t>
  </si>
  <si>
    <t>CS/TIM/REF/BV-03-C</t>
  </si>
  <si>
    <t>CS_SYNC packets, Timing Verification, Reflector, 2 Ms/s, Mode-1</t>
  </si>
  <si>
    <t>CS/TIM/REF/BV-04-C</t>
  </si>
  <si>
    <t>CS_SYNC packets, Timing Verification, Reflector, 2 Ms/s, Mode-3</t>
  </si>
  <si>
    <t>CS/TIM/REF/BV-05-C</t>
  </si>
  <si>
    <t>CS_SYNC packets, Timing Verification, Reflector, 2 Ms/s, BT = 2.0, Mode-1</t>
  </si>
  <si>
    <t>CS/TIM/REF/BV-06-C</t>
  </si>
  <si>
    <t>CS_SYNC packets, Timing Verification, Reflector, 2 Ms/s, BT = 2.0, Mode-3</t>
  </si>
  <si>
    <t>CS/TIM/REF/BV-08-C</t>
  </si>
  <si>
    <t>Power Ramp Profile, Ramp-down, Reflector, Step Mode-1</t>
  </si>
  <si>
    <t>CS/TIM/REF/BV-09-C</t>
  </si>
  <si>
    <t>Power Ramp Profile, Ramp-down, Reflector, Step Mode-2</t>
  </si>
  <si>
    <t>CS/TIM/REF/BV-10-C</t>
  </si>
  <si>
    <t>Power Ramp Profile, Ramp-down, Reflector, Step Mode-3</t>
  </si>
  <si>
    <t>Note 1: Category B starting on 2024-09-04, Category A starting 2024-12-03</t>
  </si>
  <si>
    <t>20) RFcreations blueQCS</t>
  </si>
  <si>
    <t>Updated Requirements through this release</t>
  </si>
  <si>
    <t>TSEs 18571, 26034, 26461, 26582, 26734</t>
  </si>
  <si>
    <t>TSEs 27212, 27259, 27704</t>
  </si>
  <si>
    <t>TSEs 18571, 26034, 26582, 26641, 26642, 27042</t>
  </si>
  <si>
    <t>TSEs 26830, 27259, 27903</t>
  </si>
  <si>
    <t>GAP/ADV/BV-01-C</t>
  </si>
  <si>
    <t>AD type – Service UUID</t>
  </si>
  <si>
    <t>10)</t>
  </si>
  <si>
    <t>GAP/ADV/BV-02-C</t>
  </si>
  <si>
    <t>AD type – Local Name</t>
  </si>
  <si>
    <t>GAP/ADV/BV-03-C</t>
  </si>
  <si>
    <t>AD type – Flags</t>
  </si>
  <si>
    <t>GAP/ADV/BV-04-C</t>
  </si>
  <si>
    <t>AD type – Manufacturer Specific Data</t>
  </si>
  <si>
    <t>18)</t>
  </si>
  <si>
    <t>GAP/ADV/BV-05-C</t>
  </si>
  <si>
    <t>AD type – TX Power Level</t>
  </si>
  <si>
    <t>GAP/ADV/BV-08-C</t>
  </si>
  <si>
    <t>AD type – Peripheral Connection Interval Range</t>
  </si>
  <si>
    <t>GAP/ADV/BV-09-C</t>
  </si>
  <si>
    <t>AD type – Service Solicitation</t>
  </si>
  <si>
    <t>GAP/ADV/BV-10-C</t>
  </si>
  <si>
    <t>AD type – Service Data</t>
  </si>
  <si>
    <t>GAP/ADV/BV-11-C</t>
  </si>
  <si>
    <t>AD type – Appearance</t>
  </si>
  <si>
    <t>GAP/ADV/BV-12-C</t>
  </si>
  <si>
    <t>AD type – Public Target Address</t>
  </si>
  <si>
    <t>GAP/ADV/BV-13-C</t>
  </si>
  <si>
    <t>AD type – Random Target Address</t>
  </si>
  <si>
    <t>GAP/ADV/BV-14-C</t>
  </si>
  <si>
    <t>AD type – Advertising Interval</t>
  </si>
  <si>
    <t>GAP/ADV/BV-15-C to BV-16-C</t>
  </si>
  <si>
    <t>2019-2</t>
  </si>
  <si>
    <t>GAP/ADV/BV-17-C</t>
  </si>
  <si>
    <t>AD type – URI</t>
  </si>
  <si>
    <t>GAP/ADV/BV-18-C</t>
  </si>
  <si>
    <t>AD type – Advertising Interval, Long</t>
  </si>
  <si>
    <t>GAP/ADV/BV-19-C</t>
  </si>
  <si>
    <t>AD type – LE Supported Features</t>
  </si>
  <si>
    <t>GAP/ADV/BV-20-C</t>
  </si>
  <si>
    <t>AD type – Encrypted Data</t>
  </si>
  <si>
    <t>TSE 27704</t>
  </si>
  <si>
    <t>GAP/ADV/BV-21-C</t>
  </si>
  <si>
    <t>TSE 27704 (new TC)</t>
  </si>
  <si>
    <t>GAP/BIS/BBM/BV-01-C</t>
  </si>
  <si>
    <t>Broadcast Isochronous Stream Broadcasting mode</t>
  </si>
  <si>
    <t>GAP/BIS/BSE/BV-01-C</t>
  </si>
  <si>
    <t>Broadcast Isochronous Synchronization Establishment procedure</t>
  </si>
  <si>
    <t>GAP/BOND/BON/BV-01-C</t>
  </si>
  <si>
    <t>Initiate bonding – Peripheral role</t>
  </si>
  <si>
    <t>11)</t>
  </si>
  <si>
    <t>GAP/BOND/BON/BV-02-C</t>
  </si>
  <si>
    <t>Initiate bonding – Central role</t>
  </si>
  <si>
    <t>13)</t>
  </si>
  <si>
    <t>GAP/BOND/BON/BV-03-C</t>
  </si>
  <si>
    <t>Respond to bonding – Peripheral role</t>
  </si>
  <si>
    <t>GAP/BOND/BON/BV-04-C</t>
  </si>
  <si>
    <t>Respond to bonding – Central role</t>
  </si>
  <si>
    <t>19)</t>
  </si>
  <si>
    <t>GAP/BOND/NBON/BV-01-C</t>
  </si>
  <si>
    <t>Non-bondable mode – Central as Responder</t>
  </si>
  <si>
    <t>GAP/BOND/NBON/BV-02-C</t>
  </si>
  <si>
    <t>Non-bondable mode – Central as Initiator</t>
  </si>
  <si>
    <t>GAP/BOND/NBON/BV-03-C</t>
  </si>
  <si>
    <t>Non-bondable mode – Peripheral as Responder</t>
  </si>
  <si>
    <t>GAP/BROB/BCST/BV-01-C</t>
  </si>
  <si>
    <t>Broadcast mode, No Scan Response</t>
  </si>
  <si>
    <t>GAP/BROB/BCST/BV-02-C</t>
  </si>
  <si>
    <t>Broadcast mode, Scan Response</t>
  </si>
  <si>
    <t>GAP/BROB/BCST/BV-03-C</t>
  </si>
  <si>
    <t>Broadcast mode, Resolvable Private Address</t>
  </si>
  <si>
    <t>16)</t>
  </si>
  <si>
    <t>GAP/BROB/BCST/BV-04-C</t>
  </si>
  <si>
    <t>Broadcast mode, Non-Resolvable Private Address</t>
  </si>
  <si>
    <t>GAP/BROB/BCST/BV-05-C</t>
  </si>
  <si>
    <t>Broadcast mode, Resolvable Private Address, Scan Response</t>
  </si>
  <si>
    <t>GAP/BROB/OBSV/BV-01-C</t>
  </si>
  <si>
    <t>Observation procedure, Passive Scanning</t>
  </si>
  <si>
    <t>GAP/BROB/OBSV/BV-02-C</t>
  </si>
  <si>
    <t>Observation procedure, Active Scanning</t>
  </si>
  <si>
    <t>GAP/BROB/OBSV/BV-03-C to BV-04-C</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</si>
  <si>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</si>
  <si>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</si>
  <si>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</si>
  <si>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</si>
  <si>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</si>
  <si>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Auto Connection Establishment procedure, Directed Connectable mode</t>
  </si>
  <si>
    <t>GAP/CONN/ACEP/BV-02-C</t>
  </si>
  <si>
    <t>GAP/CONN/ACEP/BV-03-C</t>
  </si>
  <si>
    <t>Auto Connection Establishment procedure, Directed Connectable mode, Resolvable Private Address, Central Address Resolution</t>
  </si>
  <si>
    <t>GAP/CONN/ACEP/BV-04-C</t>
  </si>
  <si>
    <t>Auto Connection Establishment procedure, Undirected Connectable mode, Resolvable Private Address</t>
  </si>
  <si>
    <t>GAP/CONN/CPUP/BV-01-C</t>
  </si>
  <si>
    <t>Connection Parameter Update procedure, valid parameters, Peripheral Initiator over L2CAP</t>
  </si>
  <si>
    <t>GAP/CONN/CPUP/BV-02-C</t>
  </si>
  <si>
    <t>Connection Parameter Update procedure, valid parameters, Timeout Peripheral Initiator</t>
  </si>
  <si>
    <t>GAP/CONN/CPUP/BV-03-C</t>
  </si>
  <si>
    <t>Connection Parameter Update procedure, invalid parameters, Peripheral Initiator</t>
  </si>
  <si>
    <t>GAP/CONN/CPUP/BV-04-C</t>
  </si>
  <si>
    <t>Connection Parameter Update procedure, valid parameters, Central Responder</t>
  </si>
  <si>
    <t>12)</t>
  </si>
  <si>
    <t>GAP/CONN/CPUP/BV-05-C</t>
  </si>
  <si>
    <t>Connection Parameter Update procedure, invalid parameters, Central Responder</t>
  </si>
  <si>
    <t>GAP/CONN/CPUP/BV-06-C</t>
  </si>
  <si>
    <t>Connection Parameter Update procedure, valid parameters, Central Initiator</t>
  </si>
  <si>
    <t>GAP/CONN/CPUP/BV-07-C</t>
  </si>
  <si>
    <t>GAP/CONN/CPUP/BV-08-C</t>
  </si>
  <si>
    <t>Connection Parameter Update procedure, valid parameters, Peripheral Responder – LL Connection Parameters Request</t>
  </si>
  <si>
    <t>GAP/CONN/CPUP/BV-09-C</t>
  </si>
  <si>
    <t>GAP/CONN/CPUP/BV-10-C</t>
  </si>
  <si>
    <t>Connection Parameter Update procedure, valid parameters, Peripheral Initiator over LL</t>
  </si>
  <si>
    <t>GAP/CONN/DCEP/BV-01-C</t>
  </si>
  <si>
    <t>Direct Connection Establishment procedure, Directed Connectable mode</t>
  </si>
  <si>
    <t>GAP/CONN/DCEP/BV-02-C</t>
  </si>
  <si>
    <t>GAP/CONN/DCEP/BV-03-C</t>
  </si>
  <si>
    <t>Direct Connection Establishment procedure, Undirected Connectable mode</t>
  </si>
  <si>
    <t>GAP/CONN/DCEP/BV-04-C</t>
  </si>
  <si>
    <t>GAP/CONN/DCEP/BV-05-C</t>
  </si>
  <si>
    <t>Direct Connection Establishment procedure, Directed Connectable mode, Resolvable Private Address, Central Address Resolution</t>
  </si>
  <si>
    <t>GAP/CONN/DCEP/BV-06-C</t>
  </si>
  <si>
    <t>Direct Connection Establishment procedure, Undirected Connectable mode, Resolvable Private Address</t>
  </si>
  <si>
    <t>GAP/CONN/DCON/BV-01-C</t>
  </si>
  <si>
    <t>Directed Connectable mode</t>
  </si>
  <si>
    <t>GAP/CONN/DCON/BV-02-C to BV-03-C</t>
  </si>
  <si>
    <t>GAP/CONN/DCON/BV-04-C</t>
  </si>
  <si>
    <t>Directed Connectable mode, Privacy, Resolvable Private Address, Central Address Resolution</t>
  </si>
  <si>
    <t>GAP/CONN/DCON/BV-05-C</t>
  </si>
  <si>
    <t>Directed Connectable mode, Privacy, Resolvable Private Address, Central Address Resolution not supported</t>
  </si>
  <si>
    <t>GAP/CONN/GCEP/BV-01-C</t>
  </si>
  <si>
    <t>General Connection Establishment procedure, Directed Connectable mode</t>
  </si>
  <si>
    <t>GAP/CONN/GCEP/BV-02-C</t>
  </si>
  <si>
    <t>General Connection Establishment procedure, Undirected Connectable mode</t>
  </si>
  <si>
    <t>GAP/CONN/GCEP/BV-03-C to BV-04-C</t>
  </si>
  <si>
    <t>GAP/CONN/GCEP/BV-05-C</t>
  </si>
  <si>
    <t>General Connection Establishment procedure, Directed Connectable mode, Resolvable Private Address, Central Address Resolution</t>
  </si>
  <si>
    <t>GAP/CONN/GCEP/BV-06-C</t>
  </si>
  <si>
    <t>General Connection Establishment procedure, Undirected Connectable mode, Resolvable Private Address</t>
  </si>
  <si>
    <t>GAP/CONN/NCON/BV-01-C</t>
  </si>
  <si>
    <t>Non-Connectable mode</t>
  </si>
  <si>
    <t>GAP/CONN/NCON/BV-02-C</t>
  </si>
  <si>
    <t>Non-Connectable mode, General Discoverable mode</t>
  </si>
  <si>
    <t>GAP/CONN/NCON/BV-03-C</t>
  </si>
  <si>
    <t>Non-Connectable mode, Limited Discoverable mode</t>
  </si>
  <si>
    <t>GAP/CONN/PRDA/BV-01-C</t>
  </si>
  <si>
    <t>Respond to Private Random Device Address after Bonding – Peripheral role</t>
  </si>
  <si>
    <t>GAP/CONN/PRDA/BV-02-C</t>
  </si>
  <si>
    <t>Respond to Private Random Device Address after Bonding – Central role</t>
  </si>
  <si>
    <t>GAP/CONN/SCEP/BV-01-C</t>
  </si>
  <si>
    <t>Selective Connection Establishment procedure, Directed Connectable mode</t>
  </si>
  <si>
    <t>GAP/CONN/SCEP/BV-02-C</t>
  </si>
  <si>
    <t>GAP/CONN/SCEP/BV-03-C</t>
  </si>
  <si>
    <t>Selective Connection Establishment procedure, Directed Connectable mode, Resolvable Private Address, Central Address Resolution</t>
  </si>
  <si>
    <t>GAP/CONN/TERM/BV-01-C</t>
  </si>
  <si>
    <t>Terminate Connection procedure</t>
  </si>
  <si>
    <t>GAP/CONN/UCON/BV-01-C</t>
  </si>
  <si>
    <t>Undirected Connectable mode, Non-Discoverable mode</t>
  </si>
  <si>
    <t>GAP/CONN/UCON/BV-02-C</t>
  </si>
  <si>
    <t>Undirected Connectable mode, General Discoverable mode</t>
  </si>
  <si>
    <t>GAP/CONN/UCON/BV-03-C</t>
  </si>
  <si>
    <t>Undirected Connectable mode, Limited Discoverable mode</t>
  </si>
  <si>
    <t>GAP/CONN/UCON/BV-04-C to BV-05-C</t>
  </si>
  <si>
    <t>GAP/CONN/UCON/BV-06-C</t>
  </si>
  <si>
    <t>Undirected Connectable mode, Resolvable Private Address</t>
  </si>
  <si>
    <t>GAP/CS/BV-01-C</t>
  </si>
  <si>
    <t>Starting Channel Sounding, Initiator</t>
  </si>
  <si>
    <t>GAP/CS/BV-02-C</t>
  </si>
  <si>
    <t>Starting Channel Sounding, Reflector</t>
  </si>
  <si>
    <t>GAP/CSUB/CSR/BV-01-C</t>
  </si>
  <si>
    <t>Connection Subrate Request procedure</t>
  </si>
  <si>
    <t>GAP/CSUB/CSU/BV-01-C</t>
  </si>
  <si>
    <t>Connection Subrate Update procedure</t>
  </si>
  <si>
    <t>GAP/DISC/GENM/BV-01-C</t>
  </si>
  <si>
    <t>General Discoverable mode, Non-Connectable mode – BR/EDR/LE</t>
  </si>
  <si>
    <t>GAP/DISC/GENM/BV-02-C</t>
  </si>
  <si>
    <t>General Discoverable mode, Undirected Connectable mode – BR/EDR/LE</t>
  </si>
  <si>
    <t>GAP/DISC/GENM/BV-03-C</t>
  </si>
  <si>
    <t>General Discoverable mode, Non-Connectable mode – LE Only</t>
  </si>
  <si>
    <t>GAP/DISC/GENM/BV-04-C</t>
  </si>
  <si>
    <t>General Discoverable mode, Undirected Connectable mode – LE Only</t>
  </si>
  <si>
    <t>GAP/DISC/GENP/BV-01-C</t>
  </si>
  <si>
    <t>General Discovery procedure, finding General Discoverable device</t>
  </si>
  <si>
    <t>GAP/DISC/GENP/BV-02-C</t>
  </si>
  <si>
    <t>General Discovery procedure, finding Limited Discoverable device</t>
  </si>
  <si>
    <t>GAP/DISC/GENP/BV-03-C</t>
  </si>
  <si>
    <t>General Discovery procedure does not find Broadcast device</t>
  </si>
  <si>
    <t>GAP/DISC/GENP/BV-04-C</t>
  </si>
  <si>
    <t>General Discovery procedure does not find Undirected Connectable device</t>
  </si>
  <si>
    <t>GAP/DISC/GENP/BV-05-C</t>
  </si>
  <si>
    <t>General Discovery procedure does not find Directed Connectable device</t>
  </si>
  <si>
    <t>GAP/DISC/LIMM/BV-01-C</t>
  </si>
  <si>
    <t>Limited Discoverable mode, Non-Connectable mode – BR/EDR/LE</t>
  </si>
  <si>
    <t>GAP/DISC/LIMM/BV-02-C</t>
  </si>
  <si>
    <t>Limited Discoverable mode, Undirected Connectable mode – BR/EDR/LE</t>
  </si>
  <si>
    <t>GAP/DISC/LIMM/BV-03-C</t>
  </si>
  <si>
    <t>Limited Discoverable mode, Non-Connectable mode – LE Only</t>
  </si>
  <si>
    <t>GAP/DISC/LIMM/BV-04-C</t>
  </si>
  <si>
    <t>Limited Discoverable mode, Undirected Connectable mode – LE Only</t>
  </si>
  <si>
    <t>GAP/DISC/LIMP/BV-01-C</t>
  </si>
  <si>
    <t>Limited Discovery procedure, find Limited Discoverable device</t>
  </si>
  <si>
    <t>GAP/DISC/LIMP/BV-02-C</t>
  </si>
  <si>
    <t>Limited Discovery procedure does not find General Discoverable device</t>
  </si>
  <si>
    <t>GAP/DISC/LIMP/BV-03-C</t>
  </si>
  <si>
    <t>Limited Discovery procedure does not find Broadcast device</t>
  </si>
  <si>
    <t>GAP/DISC/LIMP/BV-04-C</t>
  </si>
  <si>
    <t>Limited Discovery procedure does not find Undirected Connectable device</t>
  </si>
  <si>
    <t>GAP/DISC/LIMP/BV-05-C</t>
  </si>
  <si>
    <t>Limited Discovery procedure does not find Directed Connectable device</t>
  </si>
  <si>
    <t>GAP/DISC/NONM/BV-01-C</t>
  </si>
  <si>
    <t>Non-Discoverable mode, Non-Connectable mode</t>
  </si>
  <si>
    <t>GAP/DISC/NONM/BV-02-C</t>
  </si>
  <si>
    <t>Non-Discoverable mode, Undirected Connectable mode</t>
  </si>
  <si>
    <t>GAP/DISC/RPA/BV-01-C</t>
  </si>
  <si>
    <t>Discovery procedure, find discoverable device using Resolvable Private Address</t>
  </si>
  <si>
    <t>GAP/DM/BON/BV-01-C</t>
  </si>
  <si>
    <t>BR/EDR/LE bondable mode</t>
  </si>
  <si>
    <t>GAP/DM/CON/BV-01-C</t>
  </si>
  <si>
    <t>BR/EDR/LE connectable mode</t>
  </si>
  <si>
    <t>GAP/DM/GIN/BV-01-C</t>
  </si>
  <si>
    <t>BR/EDR/LE General Discovery – Finding General Discoverable devices</t>
  </si>
  <si>
    <t>GAP/DM/LEP/BI-01-C</t>
  </si>
  <si>
    <t>Do Not Generate LE LTK from BR/EDR P-192 Link Key, as Initiator</t>
  </si>
  <si>
    <t>GAP/DM/LEP/BI-02-C</t>
  </si>
  <si>
    <t>Do Not Generate LE LTK from P-192 BR/EDR Link Key, as Responder</t>
  </si>
  <si>
    <t>GAP/DM/LEP/BV-01-C</t>
  </si>
  <si>
    <t>BR/EDR/LE and BR/EDR/LE Link Establishment – BR/EDR Transport</t>
  </si>
  <si>
    <t>GAP/DM/LEP/BV-02-C</t>
  </si>
  <si>
    <t>2021-2</t>
  </si>
  <si>
    <t>GAP/DM/LEP/BV-04-C</t>
  </si>
  <si>
    <t>2023-1</t>
  </si>
  <si>
    <t>GAP/DM/LEP/BV-05-C</t>
  </si>
  <si>
    <t>GAP/DM/LEP/BV-06-C</t>
  </si>
  <si>
    <t>BR/EDR/LE and LE Link Establishment IUT is BR/EDR/LE</t>
  </si>
  <si>
    <t>GAP/DM/LEP/BV-07-C</t>
  </si>
  <si>
    <t>BR/EDR/LE and BR/EDR/LE Link Establishment IUT is Peripheral – LE Transport</t>
  </si>
  <si>
    <t>GAP/DM/LEP/BV-08-C</t>
  </si>
  <si>
    <t>BR/EDR/LE and BR/EDR/LE Link Establishment IUT is Peripheral/BR Peripheral – LE and BR/EDR Transports</t>
  </si>
  <si>
    <t>GAP/DM/LEP/BV-09-C</t>
  </si>
  <si>
    <t>BR/EDR/LE and BR/EDR/LE Link Establishment IUT is Central/BR Central – LE and BR/EDR Transports</t>
  </si>
  <si>
    <t>GAP/DM/LEP/BV-10-C</t>
  </si>
  <si>
    <t>BR/EDR/LE and BR/EDR/LE Link Establishment IUT is Peripheral/BR Central – LE and BR/EDR Transports</t>
  </si>
  <si>
    <t>GAP/DM/LEP/BV-11-C</t>
  </si>
  <si>
    <t>BR/EDR/LE and BR/EDR/LE Link Establishment IUT is Central/BR Peripheral – LE and BR/EDR Transports</t>
  </si>
  <si>
    <t xml:space="preserve"> 10)</t>
  </si>
  <si>
    <t>GAP/DM/LEP/BV-12-C</t>
  </si>
  <si>
    <t>Generate BR/EDR Link Key from LE LTK, as Initiator</t>
  </si>
  <si>
    <t>GAP/DM/LEP/BV-13-C</t>
  </si>
  <si>
    <t>Upgrade of BR/EDR Link Key Regenerates LTK</t>
  </si>
  <si>
    <t>GAP/DM/LEP/BV-14-C</t>
  </si>
  <si>
    <t>Generate BR/EDR Link Key from LE LTK, as Responder</t>
  </si>
  <si>
    <t>GAP/DM/LEP/BV-15-C</t>
  </si>
  <si>
    <t>GAP/DM/LEP/BV-16-C</t>
  </si>
  <si>
    <t>GAP/DM/LEP/BV-17-C</t>
  </si>
  <si>
    <t>Generate LE LTK from BR/EDR Link Key, as Initiator</t>
  </si>
  <si>
    <t>GAP/DM/LEP/BV-18-C</t>
  </si>
  <si>
    <t>Upgrade of LTK Regenerates BR/EDR Link Key</t>
  </si>
  <si>
    <t>GAP/DM/LEP/BV-19-C</t>
  </si>
  <si>
    <t>Generate LE LTK from BR/EDR Link Key, as Responder</t>
  </si>
  <si>
    <t>GAP/DM/LEP/BV-20-C</t>
  </si>
  <si>
    <t>Verify that a Weaker BR/EDR Key Does Not Overwrite a Stronger Key, as Initiator</t>
  </si>
  <si>
    <t>GAP/DM/LEP/BV-21-C</t>
  </si>
  <si>
    <t>Verify that a Weaker BR/EDR Key Does Not Overwrite a Stronger Key, as Responder</t>
  </si>
  <si>
    <t>GAP/DM/LEP/BV-22-C</t>
  </si>
  <si>
    <t>Verify that a Weaker LE Key Does Not Overwrite a Stronger Key, as Initiator</t>
  </si>
  <si>
    <t>GAP/DM/LEP/BV-23-C</t>
  </si>
  <si>
    <t>Verify that a Weaker LE Key Does Not Overwrite a Stronger Key, as Responder</t>
  </si>
  <si>
    <t>GAP/DM/LIN/BV-01-C</t>
  </si>
  <si>
    <t>BR/EDR/LE Limited Discovery – Find Limited Discoverable devices</t>
  </si>
  <si>
    <t>GAP/DM/NAD/BV-01-C</t>
  </si>
  <si>
    <t>BR/EDR/LE Name Discovery</t>
  </si>
  <si>
    <t>GAP/DM/NAD/BV-02-C</t>
  </si>
  <si>
    <t>LE Name Discovery</t>
  </si>
  <si>
    <t>GAP/DM/NBON/BV-01-C</t>
  </si>
  <si>
    <t>BR/EDR/LE non-bondable mode</t>
  </si>
  <si>
    <t>GAP/DM/NCON/BV-01-C</t>
  </si>
  <si>
    <t>BR/EDR/LE non-connectable mode</t>
  </si>
  <si>
    <t>GAP/EST/LIE/BV-02-C</t>
  </si>
  <si>
    <t>Link Establishment – Initiator</t>
  </si>
  <si>
    <t>GAP/EST/SYNE/BV-01-C</t>
  </si>
  <si>
    <t>Synchronization Establishment procedure, IUT is Receiver</t>
  </si>
  <si>
    <t>GAP/GAT/BV-01-C to BV-03-C</t>
  </si>
  <si>
    <t>GAP/GAT/BV-04-C</t>
  </si>
  <si>
    <t>Discover GAP Characteristic, Peripheral Preferred Connection Parameters Characteristic</t>
  </si>
  <si>
    <t>GAP/GAT/BV-05-C</t>
  </si>
  <si>
    <t>Writeable Characteristic, Device Name</t>
  </si>
  <si>
    <t>GAP/GAT/BV-06-C</t>
  </si>
  <si>
    <t>Writeable Characteristic, Appearance</t>
  </si>
  <si>
    <t>GAP/GAT/BV-07-C to BV-08-C</t>
  </si>
  <si>
    <t>GAP/GAT/BV-09-C</t>
  </si>
  <si>
    <t>Encrypted Data Key Material, Authenticated and Authorized</t>
  </si>
  <si>
    <t>GAP/GAT/BV-10-C</t>
  </si>
  <si>
    <t>Encrypted Data Key Material, Not Authenticated</t>
  </si>
  <si>
    <t>GAP/GAT/BV-11-C</t>
  </si>
  <si>
    <t>Encrypted Data Key Material, Not Authorized</t>
  </si>
  <si>
    <t>GAP/GAT/BV-12-C</t>
  </si>
  <si>
    <t>Discover GAP Characteristic, LE GATT Security Levels Characteristic</t>
  </si>
  <si>
    <t>GAP/GAT/BV-13-C</t>
  </si>
  <si>
    <t>GAP/GAT/BV-14-C</t>
  </si>
  <si>
    <t>GAP/GAT/BV-15-C</t>
  </si>
  <si>
    <t>Encrypted Data Key Characteristic Indication, GATT Server</t>
  </si>
  <si>
    <t>GAP/GAT/BV-16-C</t>
  </si>
  <si>
    <t>Discover GAP Characteristic, Device Name</t>
  </si>
  <si>
    <t>GAP/GAT/BV-17-C</t>
  </si>
  <si>
    <t>Discover GAP Characteristic, Appearance</t>
  </si>
  <si>
    <t>GAP/GAT/BV-18-C</t>
  </si>
  <si>
    <t>Discover GAP Characteristic, Central Address Resolution</t>
  </si>
  <si>
    <t>GAP/GAT/BV-19-C</t>
  </si>
  <si>
    <t>Discover GAP Characteristic, Resolvable Private Address Only</t>
  </si>
  <si>
    <t>GAP/IDLE/BON/BV-01-C</t>
  </si>
  <si>
    <t>GAP/IDLE/BON/BV-02-C</t>
  </si>
  <si>
    <t>Bonding – Central</t>
  </si>
  <si>
    <t>GAP/IDLE/BON/BV-03-C</t>
  </si>
  <si>
    <t>Dedicated Bonding</t>
  </si>
  <si>
    <t>GAP/IDLE/BON/BV-04-C</t>
  </si>
  <si>
    <t>Dedicated Bonding – Authenticated Link Key</t>
  </si>
  <si>
    <t>GAP/IDLE/BON/BV-05-C</t>
  </si>
  <si>
    <t>General Bonding</t>
  </si>
  <si>
    <t>GAP/IDLE/BON/BV-06-C</t>
  </si>
  <si>
    <t>General Bonding – Authenticated Link Key</t>
  </si>
  <si>
    <t>GAP/IDLE/DED/BV-01-C</t>
  </si>
  <si>
    <t>GAP/IDLE/DED/BV-02-C</t>
  </si>
  <si>
    <t>Device Discovery and Name Discovery – Secure Simple Pairing Supported by IUT</t>
  </si>
  <si>
    <t>GAP/IDLE/DNDIS/BV-01-C</t>
  </si>
  <si>
    <t>Device Name During General Inquiry – IUT is Peripheral</t>
  </si>
  <si>
    <t>GAP/IDLE/GIN/BV-01-C</t>
  </si>
  <si>
    <t>General Inquiry – IUT is Central</t>
  </si>
  <si>
    <t>GAP/IDLE/LIN/BV-01-C</t>
  </si>
  <si>
    <t>Limited Inquiry – IUT is Central</t>
  </si>
  <si>
    <t>GAP/IDLE/NAMP/BV-01-C</t>
  </si>
  <si>
    <t>Name Discovery procedure, GATT Client</t>
  </si>
  <si>
    <t>GAP/IDLE/NAMP/BV-02-C</t>
  </si>
  <si>
    <t>Name Discovery procedure, GATT Server</t>
  </si>
  <si>
    <t>GAP/MOD/CON/BV-01-C</t>
  </si>
  <si>
    <t>Connectable mode – Peripheral</t>
  </si>
  <si>
    <t>GAP/MOD/GDIS/BV-01-C</t>
  </si>
  <si>
    <t>General Discoverable mode and GIAC – Peripheral</t>
  </si>
  <si>
    <t>GAP/MOD/GDIS/BV-02-C</t>
  </si>
  <si>
    <t>General Discoverable mode and LIAC – Peripheral</t>
  </si>
  <si>
    <t>GAP/MOD/LDIS/BV-01-C</t>
  </si>
  <si>
    <t>Limited Discoverable mode and LIAC – Peripheral</t>
  </si>
  <si>
    <t>GAP/MOD/LDIS/BV-02-C</t>
  </si>
  <si>
    <t>Limited Discoverable mode and GIAC – Peripheral</t>
  </si>
  <si>
    <t>GAP/MOD/LDIS/BV-03-C</t>
  </si>
  <si>
    <t>Limited Discovery mode time-out</t>
  </si>
  <si>
    <t>GAP/MOD/NBON/BV-02-C</t>
  </si>
  <si>
    <t>Non-bondable mode, IUT rejects pairing procedure</t>
  </si>
  <si>
    <t>GAP/MOD/NBON/BV-03-C</t>
  </si>
  <si>
    <t>Non-bondable mode, IUT accepts a non-bonded connection</t>
  </si>
  <si>
    <t>GAP/MOD/NCON/BV-01-C</t>
  </si>
  <si>
    <t>Non-connectable mode – Peripheral</t>
  </si>
  <si>
    <t>GAP/MOD/NDIS/BV-01-C</t>
  </si>
  <si>
    <t>Non-discoverable mode – Peripheral</t>
  </si>
  <si>
    <t>GAP/MOD/NPAIR/BV-01-C</t>
  </si>
  <si>
    <t>GAP/MOD/NSYN/BV-01-C</t>
  </si>
  <si>
    <t>Non-synchronizable mode, IUT is Connectionless Peripheral Broadcast Transmitter</t>
  </si>
  <si>
    <t>GAP/MOD/SYN/BV-01-C</t>
  </si>
  <si>
    <t>Synchronizable mode – IUT is Connectionless Peripheral Broadcast Transmitter</t>
  </si>
  <si>
    <t>GAP/PADV/PAC/BV-01-C</t>
  </si>
  <si>
    <t>Create connection with synchronized device using the Periodic Advertising Connection procedure, Periodic Advertiser</t>
  </si>
  <si>
    <t>D</t>
  </si>
  <si>
    <t>GAP/PADV/PAC/BV-02-C</t>
  </si>
  <si>
    <t>Create connection with synchronized device using the Periodic Advertising Connection procedure, Scanner</t>
  </si>
  <si>
    <t>GAP/PADV/PAM/BV-01-C</t>
  </si>
  <si>
    <t>Periodic Advertising mode – Broadcaster role, Periodic Advertising</t>
  </si>
  <si>
    <t>GAP/PADV/PAM/BV-02-C</t>
  </si>
  <si>
    <t>Periodic Advertising mode – Broadcaster role, Periodic Advertising with Responses</t>
  </si>
  <si>
    <t>GAP/PADV/PASE/BV-01-C</t>
  </si>
  <si>
    <t>Periodic Synchronization Establishment procedure using extended advertising events without listening for Periodic Advertising – Observer role, Periodic Advertising</t>
  </si>
  <si>
    <t>GAP/PADV/PASE/BV-02-C</t>
  </si>
  <si>
    <t>Periodic Synchronization Establishment procedure using extended advertising events listening for Periodic Advertising – Observer role, Periodic Advertising</t>
  </si>
  <si>
    <t>GAP/PADV/PASE/BV-03-C</t>
  </si>
  <si>
    <t>Periodic Synchronization Establishment procedure over an LE connection without listening for Periodic Advertising – Peripheral role, Periodic Advertising</t>
  </si>
  <si>
    <t>GAP/PADV/PASE/BV-04-C</t>
  </si>
  <si>
    <t>Periodic Synchronization Establishment procedure over an LE connection listening for Periodic Advertising – Peripheral role, Periodic Advertising</t>
  </si>
  <si>
    <t>GAP/PADV/PASE/BV-05-C</t>
  </si>
  <si>
    <t>Periodic Synchronization Establishment procedure over an LE connection without listening for Periodic Advertising – Central role, Periodic Advertising</t>
  </si>
  <si>
    <t>GAP/PADV/PASE/BV-06-C</t>
  </si>
  <si>
    <t>Periodic Synchronization Establishment procedure over an LE connection listening for Periodic Advertising – Central role, Periodic Advertising</t>
  </si>
  <si>
    <t>GAP/PADV/PASE/BV-07-C</t>
  </si>
  <si>
    <t>Periodic Synchronization Establishment procedure using extended advertising events without listening for Periodic Advertising – Observer role, Periodic Advertising with Responses</t>
  </si>
  <si>
    <t>GAP/PADV/PASE/BV-08-C</t>
  </si>
  <si>
    <t>Periodic Synchronization Establishment procedure using extended advertising events listening for Periodic Advertising – Observer role, Periodic Advertising with Responses</t>
  </si>
  <si>
    <t>GAP/PADV/PASE/BV-09-C</t>
  </si>
  <si>
    <t>Periodic Synchronization Establishment procedure over an LE connection without listening for Periodic Advertising – Peripheral role, Periodic Advertising with Responses</t>
  </si>
  <si>
    <t>GAP/PADV/PASE/BV-10-C</t>
  </si>
  <si>
    <t>Periodic Synchronization Establishment procedure over an LE connection listening for Periodic Advertising – Peripheral role, Periodic Advertising with Responses</t>
  </si>
  <si>
    <t>GAP/PADV/PASE/BV-11-C</t>
  </si>
  <si>
    <t>Periodic Synchronization Establishment procedure over an LE connection without listening for Periodic Advertising – Central role, Periodic Advertising with Responses</t>
  </si>
  <si>
    <t>GAP/PADV/PASE/BV-12-C</t>
  </si>
  <si>
    <t>Periodic Synchronization Establishment procedure over an LE connection listening for Periodic Advertising – Central role, Periodic Advertising with Responses</t>
  </si>
  <si>
    <t>GAP/PADV/PASM/BV-01-C</t>
  </si>
  <si>
    <t>Periodic Advertising Synchronizability mode – Broadcaster role, Periodic Advertising</t>
  </si>
  <si>
    <t>GAP/PADV/PASM/BV-02-C</t>
  </si>
  <si>
    <t>Periodic Advertising Synchronizability mode – Broadcaster role, Periodic Advertising with Responses</t>
  </si>
  <si>
    <t>GAP/PADV/PAST/BV-01-C</t>
  </si>
  <si>
    <t>Periodic Advertising Synchronization Transfer procedure – Peripheral role, Periodic Advertising</t>
  </si>
  <si>
    <t>GAP/PADV/PAST/BV-02-C</t>
  </si>
  <si>
    <t>Periodic Advertising Synchronization Transfer procedure – Central role, Periodic Advertising</t>
  </si>
  <si>
    <t>GAP/PADV/PAST/BV-03-C</t>
  </si>
  <si>
    <t>Periodic Advertising Synchronization Transfer procedure – Peripheral role, Periodic Advertising with Responses</t>
  </si>
  <si>
    <t>GAP/PADV/PAST/BV-04-C</t>
  </si>
  <si>
    <t>Periodic Advertising Synchronization Transfer procedure – Central role, Periodic Advertising with Responses</t>
  </si>
  <si>
    <t>GAP/PRIV/CONN/BI-01-C</t>
  </si>
  <si>
    <t>GAP/PRIV/CONN/BV-01-C to BV-09-C</t>
  </si>
  <si>
    <t>GAP/PRIV/CONN/BV-10-C</t>
  </si>
  <si>
    <t>Peripheral Privacy</t>
  </si>
  <si>
    <t>GAP/PRIV/CONN/BV-11-C</t>
  </si>
  <si>
    <t>Central Privacy</t>
  </si>
  <si>
    <t>GAP/PRIV/CONN/BV-12-C</t>
  </si>
  <si>
    <t>Peripheral Privacy, Unresolvable RPA</t>
  </si>
  <si>
    <t>GAP/SCN/BV-01-C</t>
  </si>
  <si>
    <t>AD type – Encrypted Data, Decrypt Advertising Data</t>
  </si>
  <si>
    <t>GAP/SEC/AUT/BV-01-C to BV-02-C</t>
  </si>
  <si>
    <t>GAP/SEC/AUT/BV-11-C</t>
  </si>
  <si>
    <t>Service Response – Insufficient Authentication, Peripheral</t>
  </si>
  <si>
    <t>GAP/SEC/AUT/BV-12-C</t>
  </si>
  <si>
    <t>Service Response – Insufficient Authentication, Central</t>
  </si>
  <si>
    <t>GAP/SEC/AUT/BV-13-C</t>
  </si>
  <si>
    <t>GAP/SEC/AUT/BV-14-C</t>
  </si>
  <si>
    <t>GAP/SEC/AUT/BV-15-C to BV-16-C</t>
  </si>
  <si>
    <t>GAP/SEC/AUT/BV-17-C</t>
  </si>
  <si>
    <t>Correct Pairing after Insufficient Authentication – Central role</t>
  </si>
  <si>
    <t>GAP/SEC/AUT/BV-18-C</t>
  </si>
  <si>
    <t>Correct Pairing after Insufficient Authentication – Peripheral role</t>
  </si>
  <si>
    <t>GAP/SEC/AUT/BV-19-C</t>
  </si>
  <si>
    <t>Service Response Insufficient Authentication – Central role</t>
  </si>
  <si>
    <t>GAP/SEC/AUT/BV-20-C</t>
  </si>
  <si>
    <t>Service Response Insufficient Authentication – Peripheral role</t>
  </si>
  <si>
    <t>GAP/SEC/AUT/BV-21-C</t>
  </si>
  <si>
    <t>Lost Bond – Initiator role</t>
  </si>
  <si>
    <t>GAP/SEC/AUT/BV-22-C</t>
  </si>
  <si>
    <t>Lost Bond – Responder role</t>
  </si>
  <si>
    <t>GAP/SEC/AUT/BV-23-C</t>
  </si>
  <si>
    <t>Service Response – Insufficient Encryption, Peripheral</t>
  </si>
  <si>
    <t>GAP/SEC/AUT/BV-24-C</t>
  </si>
  <si>
    <t>Service Response – Insufficient Encryption, Central</t>
  </si>
  <si>
    <t>GAP/SEC/AUT/BV-25-C</t>
  </si>
  <si>
    <t>GAP/SEC/AUT/BV-26-C</t>
  </si>
  <si>
    <t>GAP/SEC/AUT/BV-27-C</t>
  </si>
  <si>
    <t>GAP/SEC/AUT/BV-28-C</t>
  </si>
  <si>
    <t>GAP/SEC/CSIGN/BI-01-C</t>
  </si>
  <si>
    <t>Connection Based Signing – Receiver – Invalid Signing</t>
  </si>
  <si>
    <t>GAP/SEC/CSIGN/BI-02-C</t>
  </si>
  <si>
    <t xml:space="preserve">Connection Based Signing – Receive Invalid SignCounter </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</si>
  <si>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</si>
  <si>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</si>
  <si>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</si>
  <si>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</si>
  <si>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</si>
  <si>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</si>
  <si>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</si>
  <si>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</si>
  <si>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Security mode 2 BR/EDR Transport, Responder – Invalid Encryption Key Size</t>
  </si>
  <si>
    <t>Security mode 4 level 2, Responder – Invalid Encryption Key Size</t>
  </si>
  <si>
    <t>Security mode 4 level 3, Responder – Invalid Encryption Key Size</t>
  </si>
  <si>
    <t>Security mode 4 level 4, Responder – Invalid Encryption Key Size – 128 bit</t>
  </si>
  <si>
    <t>2020-1</t>
  </si>
  <si>
    <t>Security mode 2, Initiator – Invalid Key Size</t>
  </si>
  <si>
    <t>Security mode 4 level 2, Initiator – Invalid Encryption Key Size</t>
  </si>
  <si>
    <t>Security mode 4 level 3, Initiator – Invalid Encryption Key Size</t>
  </si>
  <si>
    <t>Security mode 4 level 4, Initiator – Invalid Encryption Key Size – 128 bit</t>
  </si>
  <si>
    <t>LE security mode 1 level 4, Peripheral – Invalid Encryption Key Size</t>
  </si>
  <si>
    <t>LE security mode 1 level 4, Central – Invalid Encryption Key Size</t>
  </si>
  <si>
    <t>Security mode 4 level 1, Responder – Invalid Encryption Key Size</t>
  </si>
  <si>
    <t>Security mode 4 level 1, Initiator – Invalid Encryption Key Size</t>
  </si>
  <si>
    <t>GAP/SEC/SEM/BI-13-C</t>
  </si>
  <si>
    <t>LE security mode 3 – Observer, Reject Lower Level Security</t>
  </si>
  <si>
    <t>GAP/SEC/SEM/BI-14-C</t>
  </si>
  <si>
    <t>Security mode 4 level 1, Responder – Invalid Encryption Key Size – 128 bit</t>
  </si>
  <si>
    <t>GAP/SEC/SEM/BI-15-C</t>
  </si>
  <si>
    <t>Security mode 4 level 2, Responder – Invalid Encryption Key Size – 128 bit</t>
  </si>
  <si>
    <t>GAP/SEC/SEM/BI-16-C</t>
  </si>
  <si>
    <t>Security mode 4 level 3, Responder – Invalid Encryption Key Size – 128 bit</t>
  </si>
  <si>
    <t>GAP/SEC/SEM/BI-17-C</t>
  </si>
  <si>
    <t>Security mode 4 level 1, Initiator – Invalid Encryption Key Size – 128 bit</t>
  </si>
  <si>
    <t>GAP/SEC/SEM/BI-18-C</t>
  </si>
  <si>
    <t>Security mode 4 level 2, Initiator – Invalid Encryption Key Size – 128 bit</t>
  </si>
  <si>
    <t>GAP/SEC/SEM/BI-19-C</t>
  </si>
  <si>
    <t>Security mode 4 level 3, Initiator – Invalid Encryption Key Size – 128 bit</t>
  </si>
  <si>
    <t>GAP/SEC/SEM/BI-20-C</t>
  </si>
  <si>
    <t>Security mode 1 level 3, Peripheral – Invalid Encryption Key Size</t>
  </si>
  <si>
    <t>GAP/SEC/SEM/BI-21-C</t>
  </si>
  <si>
    <t>Security mode 1 level 2, Peripheral – Invalid Encryption Key Size</t>
  </si>
  <si>
    <t>GAP/SEC/SEM/BI-22-C</t>
  </si>
  <si>
    <t>LE security mode 1 level 3, Central – Invalid Encryption Key Size</t>
  </si>
  <si>
    <t>GAP/SEC/SEM/BI-23-C</t>
  </si>
  <si>
    <t>LE security mode 1 level 2, Central – Invalid Encryption Key Size</t>
  </si>
  <si>
    <t>GAP/SEC/SEM/BI-24-C</t>
  </si>
  <si>
    <t>Security mode 4, Unencrypted connections rejected – Responder</t>
  </si>
  <si>
    <t>GAP/SEC/SEM/BI-25-C</t>
  </si>
  <si>
    <t>Security mode 4 level 2 – Initiator, Encryption Not Enabled</t>
  </si>
  <si>
    <t>GAP/SEC/SEM/BI-26-C</t>
  </si>
  <si>
    <t>Security mode 4 level 3 – Initiator, Encryption Not Enabled</t>
  </si>
  <si>
    <t>GAP/SEC/SEM/BI-27-C</t>
  </si>
  <si>
    <t>Security mode 4 level 4 – Initiator, Encryption Not Enabled</t>
  </si>
  <si>
    <t>GAP/SEC/SEM/BI-28-C</t>
  </si>
  <si>
    <t>Security mode 4 level 2 – Initiator, Connectionless Channel, Unicast Data, Encryption Not Enabled</t>
  </si>
  <si>
    <t>GAP/SEC/SEM/BI-29-C</t>
  </si>
  <si>
    <t>Security mode 4 level 3 – Initiator, Connectionless Channel, Unicast Data, Encryption Not Enabled</t>
  </si>
  <si>
    <t>GAP/SEC/SEM/BI-30-C</t>
  </si>
  <si>
    <t>Security mode 4 level 4 – Initiator, Connectionless Channel, Unicast Data, Encryption Not Enabled</t>
  </si>
  <si>
    <t>GAP/SEC/SEM/BI-31-C</t>
  </si>
  <si>
    <t>Security mode 4 level 4, Secure Connections – Responder, Insufficient Encryption Type</t>
  </si>
  <si>
    <t>GAP/SEC/SEM/BI-32-C</t>
  </si>
  <si>
    <t>Security mode 4 level 4, Secure Connections – Initiator, Channel Establishment, Insufficient Encryption Type</t>
  </si>
  <si>
    <t>GAP/SEC/SEM/BI-33-C</t>
  </si>
  <si>
    <t>Security mode 4, Secure Connections – Initiator, Connectionless Channel, Unicast Data, Insufficient Encryption Type</t>
  </si>
  <si>
    <t>GAP/SEC/SEM/BV-01-C</t>
  </si>
  <si>
    <t>GAP/SEC/SEM/BV-02-C</t>
  </si>
  <si>
    <t>Channel Establishment procedure – Security mode 2</t>
  </si>
  <si>
    <t>GAP/SEC/SEM/BV-03-C</t>
  </si>
  <si>
    <t>GAP/SEC/SEM/BV-04-C</t>
  </si>
  <si>
    <t>Security mode 4 – Responder</t>
  </si>
  <si>
    <t>GAP/SEC/SEM/BV-05-C</t>
  </si>
  <si>
    <t>Security mode 4 – Unauthenticated Link Key – Initiator, Not Bonded, No Link Keys, Secure Simple Pairing</t>
  </si>
  <si>
    <t>GAP/SEC/SEM/BV-06-C</t>
  </si>
  <si>
    <t>Security mode 4 – Authenticated Link Key No MITM – Initiator, Not Bonded, No Link Keys, Secure Simple Pairing</t>
  </si>
  <si>
    <t>GAP/SEC/SEM/BV-07-C</t>
  </si>
  <si>
    <t>Security mode 4 – Authenticated Link Key MITM – Initiator, Not Bonded, No Link Keys, Secure Simple Pairing</t>
  </si>
  <si>
    <t>GAP/SEC/SEM/BV-08-C</t>
  </si>
  <si>
    <t>Security mode 4 – Initiator</t>
  </si>
  <si>
    <t>GAP/SEC/SEM/BV-09-C</t>
  </si>
  <si>
    <t>Security mode 4 – Link Key Upgrade – Initiator, Not Bonded, No Link Keys, Secure Simple Pairing</t>
  </si>
  <si>
    <t>GAP/SEC/SEM/BV-10-C</t>
  </si>
  <si>
    <t>GAP/SEC/SEM/BV-11-C</t>
  </si>
  <si>
    <t>Secure Connections Only mode BR/EDR transport – IUT Peripheral, responder, Lower Tester doesn’t support Secure Connections in Controller</t>
  </si>
  <si>
    <t>GAP/SEC/SEM/BV-12-C</t>
  </si>
  <si>
    <t>Secure Connections Only mode BR/EDR transport – IUT Peripheral, responder, Lower Tester doesn’t support Secure Connections in Host</t>
  </si>
  <si>
    <t>GAP/SEC/SEM/BV-13-C</t>
  </si>
  <si>
    <t>Secure Connections Only mode BR/EDR transport – IUT Peripheral, responder, Lower Tester supports Secure Connections in Controller and Host, Not Bonded, No Link Keys, Secure Simple Pairing</t>
  </si>
  <si>
    <t>GAP/SEC/SEM/BV-14-C</t>
  </si>
  <si>
    <t>IUT Peripheral, responder, not in Secure Connections Only mode BR/EDR transport, Lower Tester does not support Secure Connections in Host, Not Bonded, No Link Keys, Secure Simple Pairing</t>
  </si>
  <si>
    <t>GAP/SEC/SEM/BV-15-C</t>
  </si>
  <si>
    <t>IUT Peripheral, responder, not in Secure Connections Only mode BR/EDR transport, Lower Tester does not support Secure Connections in Host, level 4 service, Not Bonded, No Link Keys, Secure Simple Pairing</t>
  </si>
  <si>
    <t>GAP/SEC/SEM/BV-16-C</t>
  </si>
  <si>
    <t>Secure Connections Only mode – IUT Central, initiator, Lower Tester doesn’t support Secure Connections in Controller</t>
  </si>
  <si>
    <t>GAP/SEC/SEM/BV-17-C</t>
  </si>
  <si>
    <t>Secure Connections Only mode – IUT Central, initiator, Lower Tester doesn’t support Secure Connections in Host</t>
  </si>
  <si>
    <t>GAP/SEC/SEM/BV-18-C</t>
  </si>
  <si>
    <t>Secure Connections Only mode BR/EDR transport – IUT Central, initiator, Lower Tester supports Secure Connections in Controller and Host, Not Bonded, No Link Keys, Secure Simple Pairing</t>
  </si>
  <si>
    <t>GAP/SEC/SEM/BV-19-C</t>
  </si>
  <si>
    <t>IUT Central, initiator, not in Secure Connections Only mode BR/EDR transport, Lower Tester does not support Secure Connections in Host, Not Bonded, No Link Keys, Secure Simple Pairing</t>
  </si>
  <si>
    <t>GAP/SEC/SEM/BV-20-C</t>
  </si>
  <si>
    <t>IUT Central, initiator, not in Secure Connections Only mode BR/EDR transport, Lower Tester does not support Secure Connections in Host, level 4 service</t>
  </si>
  <si>
    <t>GAP/SEC/SEM/BV-21-C</t>
  </si>
  <si>
    <t>LE security mode: mode 1 level 4, Peripheral – outgoing service level connection</t>
  </si>
  <si>
    <t>2025-2</t>
  </si>
  <si>
    <t>TSE 26582</t>
  </si>
  <si>
    <t>GAP/SEC/SEM/BV-22-C</t>
  </si>
  <si>
    <t>LE security mode: mode 1 level 4, Peripheral – incoming service level connection</t>
  </si>
  <si>
    <t>GAP/SEC/SEM/BV-23-C</t>
  </si>
  <si>
    <t>Secure Connections Only mode LE transport – failed procedure, Peripheral – outgoing service level connection</t>
  </si>
  <si>
    <t>GAP/SEC/SEM/BV-24-C</t>
  </si>
  <si>
    <t>Secure Connections Only mode LE transport – failed procedure, Peripheral – incoming service level connection</t>
  </si>
  <si>
    <t>GAP/SEC/SEM/BV-25-C</t>
  </si>
  <si>
    <t>Secure Connections Only mode LE transport, Peripheral, Failure, BR/EDR and LE transports</t>
  </si>
  <si>
    <t>GAP/SEC/SEM/BV-26-C</t>
  </si>
  <si>
    <t>LE security mode: mode 1 level 4, Central – outgoing service level connection</t>
  </si>
  <si>
    <t>GAP/SEC/SEM/BV-27-C</t>
  </si>
  <si>
    <t>LE security mode: mode 1 level 4, Central – incoming service level connection</t>
  </si>
  <si>
    <t>GAP/SEC/SEM/BV-28-C</t>
  </si>
  <si>
    <t>Secure Connections Only mode LE transport – failed procedure, Central – outgoing service level connection</t>
  </si>
  <si>
    <t>GAP/SEC/SEM/BV-29-C</t>
  </si>
  <si>
    <t>Secure Connections Only mode LE transport – failed procedure, Central – incoming service level connection</t>
  </si>
  <si>
    <t>GAP/SEC/SEM/BV-30-C</t>
  </si>
  <si>
    <t>Secure Connections Only mode, Central, failure, BR/EDR and LE transports</t>
  </si>
  <si>
    <t>GAP/SEC/SEM/BV-31-C</t>
  </si>
  <si>
    <t>LE security mode 3 – Observer Role, Acceptor</t>
  </si>
  <si>
    <t>GAP/SEC/SEM/BV-32-C</t>
  </si>
  <si>
    <t>GAP/SEC/SEM/BV-33-C</t>
  </si>
  <si>
    <t>GAP/SEC/SEM/BV-34-C</t>
  </si>
  <si>
    <t>LE security mode 3 – Broadcaster Role, Initiator</t>
  </si>
  <si>
    <t>GAP/SEC/SEM/BV-35-C</t>
  </si>
  <si>
    <t>GAP/SEC/SEM/BV-36-C</t>
  </si>
  <si>
    <t>GAP/SEC/SEM/BV-37-C</t>
  </si>
  <si>
    <t>LE Secure Connections Only: mode 1 level 2, Peripheral – outgoing service level connection</t>
  </si>
  <si>
    <t>GAP/SEC/SEM/BV-38-C</t>
  </si>
  <si>
    <t>LE Secure Connections Only: mode 1 level 3, Peripheral – outgoing service level connection</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</si>
  <si>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</si>
  <si>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</si>
  <si>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</si>
  <si>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</si>
  <si>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</si>
  <si>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</si>
  <si>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</si>
  <si>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</si>
  <si>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</si>
  <si>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</si>
  <si>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</si>
  <si>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</si>
  <si>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GAP/SEC/SEM/BV-45-C</t>
  </si>
  <si>
    <t>Re-pair or stop a connection attempt when a connection fails due to failed encryption, LE security mode 1 level 4</t>
  </si>
  <si>
    <t>GAP/SEC/SEM/BV-46-C</t>
  </si>
  <si>
    <t>GAP/SEC/SEM/BV-47-C</t>
  </si>
  <si>
    <t>Secure Connections Only mode BR/EDR transport – IUT Peripheral, responder, Lower Tester supports Secure Connections in Controller and Host, Bonded, Has Link Keys, Generic authentication procedure</t>
  </si>
  <si>
    <t>GAP/SEC/SEM/BV-48-C</t>
  </si>
  <si>
    <t>IUT Peripheral, responder, not in Secure Connections Only mode BR/EDR transport, Lower Tester does not support Secure Connections in Host, Bonded, Has Link Keys, Generic authentication procedure</t>
  </si>
  <si>
    <t>GAP/SEC/SEM/BV-49-C</t>
  </si>
  <si>
    <t>IUT Peripheral, responder, not in Secure Connections Only mode BR/EDR transport, Lower Tester does not support Secure Connections in Host, level 4 service, Bonded, Has Link Keys, Generic authentication procedure</t>
  </si>
  <si>
    <t>GAP/SEC/SEM/BV-50-C</t>
  </si>
  <si>
    <r>
      <t xml:space="preserve">Security mode 4 – Unauthenticated Link Key </t>
    </r>
    <r>
      <rPr>
        <b/>
        <sz val="10"/>
        <rFont val="Arial"/>
        <family val="2"/>
      </rPr>
      <t>–</t>
    </r>
    <r>
      <rPr>
        <sz val="10"/>
        <rFont val="Arial"/>
        <family val="2"/>
      </rPr>
      <t xml:space="preserve"> Initiator, Bonded, Has Link Keys, Generic authentication procedure</t>
    </r>
  </si>
  <si>
    <t>GAP/SEC/SEM/BV-51-C</t>
  </si>
  <si>
    <t>Security mode 4 – Authenticated Link Key No MITM – Initiator, Bonded, Has Link Keys, Generic authentication procedure</t>
  </si>
  <si>
    <t>GAP/SEC/SEM/BV-52-C</t>
  </si>
  <si>
    <t>Security mode 4 – Authenticated Link Key MITM – Initiator, Bonded, Has Link Keys, Generic authentication procedure</t>
  </si>
  <si>
    <t>GAP/SEC/SEM/BV-53-C</t>
  </si>
  <si>
    <t>Security mode 4 – Link Key Upgrade – Initiator, Bonded, Has Link Keys, Generic authentication procedure</t>
  </si>
  <si>
    <t>GAP/SEC/SEM/BV-54-C</t>
  </si>
  <si>
    <t>GAP/SEC/SEM/BV-55-C</t>
  </si>
  <si>
    <t>IUT Central, initiator, not in Secure Connections Only mode BR/EDR transport, Lower Tester does not support Secure Connections in Host, Bonded, Has Link Keys, Generic authentication procedure</t>
  </si>
  <si>
    <t>GAP/SEC/SEM/BV-56-C</t>
  </si>
  <si>
    <t>Incoming GATT indication, LE security mode 1 level 2, Peripheral</t>
  </si>
  <si>
    <t>GAP/SEC/SEM/BV-57-C</t>
  </si>
  <si>
    <t>Incoming GATT indication, LE security mode 1 level 3, Peripheral</t>
  </si>
  <si>
    <t>GAP/SEC/SEM/BV-58-C</t>
  </si>
  <si>
    <t>LE Secure Connections Only – Incoming GATT indication, Peripheral</t>
  </si>
  <si>
    <t>GAP/SEC/SEM/BV-59-C</t>
  </si>
  <si>
    <t>Incoming GATT notification, LE security mode 1 level 2, Peripheral</t>
  </si>
  <si>
    <t>GAP/SEC/SEM/BV-60-C</t>
  </si>
  <si>
    <t>Incoming GATT notification, LE security mode 1 level 3, Peripheral</t>
  </si>
  <si>
    <t>GAP/SEC/SEM/BV-61-C</t>
  </si>
  <si>
    <t>LE Secure Connections Only, Incoming GATT notification, Peripheral</t>
  </si>
  <si>
    <t>GAP/SEC/SEM/BV-62-C</t>
  </si>
  <si>
    <t>Incoming GATT indication, LE security mode 1 level 2, Central</t>
  </si>
  <si>
    <t>GAP/SEC/SEM/BV-63-C</t>
  </si>
  <si>
    <t>Incoming GATT indication, LE security mode 1 level 3, Central</t>
  </si>
  <si>
    <t>GAP/SEC/SEM/BV-64-C</t>
  </si>
  <si>
    <t>LE Secure Connections Only – Incoming GATT indication, Central</t>
  </si>
  <si>
    <t>GAP/SEC/SEM/BV-65-C</t>
  </si>
  <si>
    <t>Incoming GATT notification, LE security mode 1 level 2, Central</t>
  </si>
  <si>
    <t>GAP/SEC/SEM/BV-66-C</t>
  </si>
  <si>
    <t>Incoming GATT notification, LE security mode 1 level 3, Central</t>
  </si>
  <si>
    <t>GAP/SEC/SEM/BV-67-C</t>
  </si>
  <si>
    <t>LE Secure Connections Only, Incoming GATT notification, Central</t>
  </si>
  <si>
    <t>GAP/SEC/SEM/BV-68-C</t>
  </si>
  <si>
    <t>TSE 26734 (deleted TC)</t>
  </si>
  <si>
    <t>GAP/SEC/SEM/BV-69-C</t>
  </si>
  <si>
    <t>Channel Sounding Security, CS Security L1, Peripheral, Initiator</t>
  </si>
  <si>
    <t>TSE 26734</t>
  </si>
  <si>
    <t>GAP/SEC/SEM/BV-70-C</t>
  </si>
  <si>
    <t>Channel Sounding Security, CS Security L2, Peripheral, Initiator</t>
  </si>
  <si>
    <t>GAP/SEC/SEM/BV-71-C</t>
  </si>
  <si>
    <t>Channel Sounding Security, CS Security L3, Peripheral, Initiator</t>
  </si>
  <si>
    <t>GAP/SEC/SEM/BV-72-C</t>
  </si>
  <si>
    <t>Channel Sounding Security, CS Security L4, Peripheral, Initiator</t>
  </si>
  <si>
    <t>GAP/SEC/SEM/BV-73-C</t>
  </si>
  <si>
    <t>Channel Sounding Security, CS Security L1, Peripheral, Reflector</t>
  </si>
  <si>
    <t>TSE 26734 (new TC)</t>
  </si>
  <si>
    <t>GAP/SEC/SEM/BV-74-C</t>
  </si>
  <si>
    <t>Channel Sounding Security, CS Security L2, Peripheral, Reflector</t>
  </si>
  <si>
    <t>GAP/SEC/SEM/BV-75-C</t>
  </si>
  <si>
    <t>Channel Sounding Security, CS Security L3, Peripheral, Reflector</t>
  </si>
  <si>
    <t>GAP/SEC/SEM/BV-76-C</t>
  </si>
  <si>
    <t>Channel Sounding Security, CS Security L4, Peripheral, Reflector</t>
  </si>
  <si>
    <t>10) For tests that are Category A, Profile Tuning Suite 6.0.0 with ETS 9.0.0.10 or later is required.</t>
  </si>
  <si>
    <t>11) For tests that are Category A, Profile Tuning Suite 6.1.0 with ETS 9.1.0.0 or later is required.</t>
  </si>
  <si>
    <t>12) For tests that are Category A, Profile Tuning Suite 6.2.1 with ETS 9.2.1.7 or later is required.</t>
  </si>
  <si>
    <t>13) For tests that are Category A, Profile Tuning Suite 6.6.0 with ETS 9.6.0.47 or later is required.</t>
  </si>
  <si>
    <t>15) For tests that are Category A, Profile Tuning Suite 7.2.1 with ETS 10.2.1.10 or later is required. The PTS issue causing the change of validated test system was concluded and re-validated before the time of finalizing this TCRL 2018-1.</t>
  </si>
  <si>
    <t>16) For tests that are Category A, Profile Tuning Suite 7.3.0 with ETS 10.3.0.40 or later is required. The PTS issue causing the change of validated test system was concluded and re-validated before the time of finalizing this TCRL 2018-1.</t>
  </si>
  <si>
    <t>18) For tests that are Category A, Profile Tuning Suite 8.0.2 with ETS 11.0.2 or later is required.</t>
  </si>
  <si>
    <t xml:space="preserve">19) For tests that are Category A, Profile Tuning Suite 8.1.0 with ETS 11.1.2 or later is required. </t>
  </si>
  <si>
    <t xml:space="preserve">GATT TC Category </t>
  </si>
  <si>
    <t>TSE 24898</t>
  </si>
  <si>
    <t>TSE 26905</t>
  </si>
  <si>
    <t>GATT ICS</t>
  </si>
  <si>
    <t>TSE 25608</t>
  </si>
  <si>
    <t>TSEs 26905, 27527, 28196</t>
  </si>
  <si>
    <t>ATT ICS</t>
  </si>
  <si>
    <t>TSE 27575</t>
  </si>
  <si>
    <t>GATT/CL/GAC/BV-01-C</t>
  </si>
  <si>
    <t>Server Configuration - by Client</t>
  </si>
  <si>
    <t>GATT/CL/GAD/BV-01-C</t>
  </si>
  <si>
    <t>Discover All Primary Services - by Client</t>
  </si>
  <si>
    <t>GATT/CL/GAD/BV-02-C</t>
  </si>
  <si>
    <t>Discover Primary Service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</si>
  <si>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</si>
  <si>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</si>
  <si>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</si>
  <si>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</si>
  <si>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</si>
  <si>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</si>
  <si>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</si>
  <si>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</si>
  <si>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GATT/CL/GAD/BV-07-C</t>
  </si>
  <si>
    <t>Discover Primary Services using SDP - by Client</t>
  </si>
  <si>
    <t>GATT/CL/GAD/BV-08-C</t>
  </si>
  <si>
    <t>Discover Services by UUID using SDP - by Client</t>
  </si>
  <si>
    <t>GATT/CL/GAI/BI-01-C</t>
  </si>
  <si>
    <t>Multiple Characteristic Value Indication Requests, Client</t>
  </si>
  <si>
    <t>GATT/CL/GAI/BV-01-C</t>
  </si>
  <si>
    <t>Confirm Characteristic Value Indication - by Client</t>
  </si>
  <si>
    <t>GATT/CL/GAN/BV-01-C</t>
  </si>
  <si>
    <t>Characteristic Value Notification - to Client</t>
  </si>
  <si>
    <t>GATT/CL/GAN/BV-02-C</t>
  </si>
  <si>
    <t>Handle Value Multiple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</si>
  <si>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</si>
  <si>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</si>
  <si>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</si>
  <si>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</si>
  <si>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</si>
  <si>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</si>
  <si>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</si>
  <si>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</si>
  <si>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</si>
  <si>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</si>
  <si>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</si>
  <si>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</si>
  <si>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</si>
  <si>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</si>
  <si>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</si>
  <si>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</si>
  <si>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</si>
  <si>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</si>
  <si>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</si>
  <si>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</si>
  <si>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</si>
  <si>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</si>
  <si>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</si>
  <si>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</si>
  <si>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</si>
  <si>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</si>
  <si>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</si>
  <si>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</si>
  <si>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</si>
  <si>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</si>
  <si>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</si>
  <si>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</si>
  <si>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</si>
  <si>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</si>
  <si>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</si>
  <si>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</si>
  <si>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</si>
  <si>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</si>
  <si>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</si>
  <si>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</si>
  <si>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</si>
  <si>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</si>
  <si>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GATT/CL/GAR/BI-23-C to BI-33-C</t>
  </si>
  <si>
    <t>GATT/CL/GAR/BI-34-C</t>
  </si>
  <si>
    <t>Read Characteristic Value - Invalid Transport Access over BR/EDR</t>
  </si>
  <si>
    <t>GATT/CL/GAR/BI-35-C</t>
  </si>
  <si>
    <t>Read Characteristic Value - Invalid Transport Access over LE</t>
  </si>
  <si>
    <t>GATT/CL/GAR/BI-36-C</t>
  </si>
  <si>
    <t>Read Multiple Variable Length Characteristic Values - Read Not Permitted</t>
  </si>
  <si>
    <t>GATT/CL/GAR/BI-38-C</t>
  </si>
  <si>
    <t>Read Multiple Variable Length Characteristic Values - Invalid Handle</t>
  </si>
  <si>
    <t>GATT/CL/GAR/BI-40-C</t>
  </si>
  <si>
    <t>Read Multiple Variable Length Characteristic Values - Insufficient Authorization</t>
  </si>
  <si>
    <t>GATT/CL/GAR/BI-42-C</t>
  </si>
  <si>
    <t>Read Multiple Variable Length Characteristic Values - Insufficient Authentication</t>
  </si>
  <si>
    <t>GATT/CL/GAR/BI-44-C</t>
  </si>
  <si>
    <t>Read Multiple Variable Length Characteristic Values - Insufficient Encryption Key Size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</si>
  <si>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</si>
  <si>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</si>
  <si>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</si>
  <si>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</si>
  <si>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</si>
  <si>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</si>
  <si>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</si>
  <si>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</si>
  <si>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</si>
  <si>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 – by Client</t>
  </si>
  <si>
    <t>GATT/CL/GAR/BV-07-C</t>
  </si>
  <si>
    <t>Read Long Characteristic Descriptor - by Client</t>
  </si>
  <si>
    <t>GATT/CL/GAR/BV-08-C</t>
  </si>
  <si>
    <t>Read Multiple Variable Length Characteristic Values - by Client</t>
  </si>
  <si>
    <t>GATT/CL/GAR/BV-10-C</t>
  </si>
  <si>
    <t>Read Multiple Variable Length Characteristic Values over multiple bearers – by Client – Unenhanced ATT + EATT</t>
  </si>
  <si>
    <t>GATT/CL/GAR/BV-11-C</t>
  </si>
  <si>
    <t>Read Multiple Variable Length Characteristic Values over multiple bearers – by Client – EATT</t>
  </si>
  <si>
    <t>GATT/CL/GAS/BV-01-C</t>
  </si>
  <si>
    <t>Service Changed Characteristic - to Client</t>
  </si>
  <si>
    <r>
      <t>GATT/CL/GAS/BV-02-C</t>
    </r>
    <r>
      <rPr>
        <sz val="8"/>
        <rFont val="Arial"/>
        <family val="2"/>
      </rPr>
      <t>  </t>
    </r>
  </si>
  <si>
    <t>Reading the Database Hash Characteristic</t>
  </si>
  <si>
    <r>
      <t>GATT/CL/GAS/BV-03-C</t>
    </r>
    <r>
      <rPr>
        <sz val="8"/>
        <rFont val="Arial"/>
        <family val="2"/>
      </rPr>
      <t>  </t>
    </r>
  </si>
  <si>
    <t>Enabling the Robust Caching</t>
  </si>
  <si>
    <t>GATT/CL/GAS/BV-04-C</t>
  </si>
  <si>
    <t>Enabling the Features in Client Supported Features – Enhanced ATT bearer</t>
  </si>
  <si>
    <t>GATT/CL/GAS/BV-05-C</t>
  </si>
  <si>
    <t>Enabling the Features in Client Supported Features – Multiple Handle Value Notifications</t>
  </si>
  <si>
    <t>GATT/CL/GAT/BV-01-C</t>
  </si>
  <si>
    <t>Read Characteristic Value - Server Timeout</t>
  </si>
  <si>
    <t>GATT/CL/GAT/BV-02-C</t>
  </si>
  <si>
    <t>Write Characteristic Value - Server Timeout</t>
  </si>
  <si>
    <t>GATT/CL/GAT/BV-03-C</t>
  </si>
  <si>
    <t>Read Multiple Variable Length Characteristic Values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</si>
  <si>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</si>
  <si>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</si>
  <si>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</si>
  <si>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</si>
  <si>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</si>
  <si>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</si>
  <si>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</si>
  <si>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</si>
  <si>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</si>
  <si>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</si>
  <si>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</si>
  <si>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</si>
  <si>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</si>
  <si>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</si>
  <si>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</si>
  <si>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</si>
  <si>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</si>
  <si>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</si>
  <si>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</si>
  <si>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</si>
  <si>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</si>
  <si>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</si>
  <si>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GATT/CL/GAW/BI-14-C to BI-31-C</t>
  </si>
  <si>
    <t>GATT/CL/GAW/BI-32-C</t>
  </si>
  <si>
    <t>Cancel Reliable Write Characteristic - by Client</t>
  </si>
  <si>
    <r>
      <t xml:space="preserve">GATT/CL/GAW/BI-33-C </t>
    </r>
    <r>
      <rPr>
        <sz val="10"/>
        <color rgb="FFFF0000"/>
        <rFont val="Arial"/>
        <family val="2"/>
      </rPr>
      <t>to BI-34-C</t>
    </r>
  </si>
  <si>
    <t>TSE 24898 (deleted TC)</t>
  </si>
  <si>
    <t>GATT/CL/GAW/BI-35-C to BI-37-C</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</si>
  <si>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</si>
  <si>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</si>
  <si>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</si>
  <si>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</si>
  <si>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</si>
  <si>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</si>
  <si>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</si>
  <si>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</si>
  <si>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</si>
  <si>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</si>
  <si>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</si>
  <si>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 – by Client</t>
  </si>
  <si>
    <t>GATT/CL/GAW/BV-09-C</t>
  </si>
  <si>
    <t>Write Long Characteristic Descriptors - by Client</t>
  </si>
  <si>
    <t>GATT/CL/GAW/BV-10-C</t>
  </si>
  <si>
    <t>GATT/CL/GPA/BV-01-C to BV-08-C</t>
  </si>
  <si>
    <t>GATT/CL/GPA/BV-11-C</t>
  </si>
  <si>
    <t>Characteristic Aggregate Format - by Client</t>
  </si>
  <si>
    <t>GATT/CL/GPA/BV-12-C</t>
  </si>
  <si>
    <t>Characteristic Format Descriptors - from Client</t>
  </si>
  <si>
    <t>GATT/CL/GPM/BV-07-C</t>
  </si>
  <si>
    <t>Multiple Client Read Requests on Unsynchronized Database with Robust Caching, ATT over BR/EDR and ATT over LE</t>
  </si>
  <si>
    <t>GATT/CL/GPM/BV-08-C</t>
  </si>
  <si>
    <t>Multiple Client Read Requests on Unsynchronized Database with Robust Caching, ATT over BR/EDR and EATT over BR/EDR</t>
  </si>
  <si>
    <t>GATT/CL/GPM/BV-09-C</t>
  </si>
  <si>
    <t>Multiple Client Read Requests on Unsynchronized Database with Robust Caching, ATT over BR/EDR and EATT over LE</t>
  </si>
  <si>
    <t>GATT/CL/GPM/BV-10-C</t>
  </si>
  <si>
    <t>Multiple Client Read Requests on Unsynchronized Database with Robust Caching, ATT over LE and EATT over BR/EDR</t>
  </si>
  <si>
    <t>GATT/CL/GPM/BV-11-C</t>
  </si>
  <si>
    <t>GATT/CL/GPM/BV-12-C</t>
  </si>
  <si>
    <t>Multiple Client Read Requests on Unsynchronized Database with Robust Caching, EATT over BR/EDR and EATT over LE</t>
  </si>
  <si>
    <t>GATT/SR/GAC/BI-01-C</t>
  </si>
  <si>
    <t>Exchange MTU – EATT bearer over LE</t>
  </si>
  <si>
    <t>GATT/SR/GAC/BI-02-C</t>
  </si>
  <si>
    <t>Exchange MTU – ATT bearer over BR/EDR</t>
  </si>
  <si>
    <t>GATT/SR/GAC/BI-03-C</t>
  </si>
  <si>
    <t>Exchange MTU – EATT bearer over BR/EDR</t>
  </si>
  <si>
    <t>GATT/SR/GAC/BV-01-C</t>
  </si>
  <si>
    <t>Server Configuration - of Server</t>
  </si>
  <si>
    <t>GATT/SR/GAD/BV-01-C</t>
  </si>
  <si>
    <t>Discover All Primary Services - from Server</t>
  </si>
  <si>
    <t>GATT/SR/GAD/BV-02-C</t>
  </si>
  <si>
    <t>Discover Primary Service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</si>
  <si>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</si>
  <si>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</si>
  <si>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</si>
  <si>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</si>
  <si>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</si>
  <si>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</si>
  <si>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</si>
  <si>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</si>
  <si>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GATT/SR/GAD/BV-07-C</t>
  </si>
  <si>
    <t>Discover Primary Services using SDP - from Server</t>
  </si>
  <si>
    <t>GATT/SR/GAD/BV-08-C</t>
  </si>
  <si>
    <t>Discover Services by UUID using SDP - from Server</t>
  </si>
  <si>
    <t>GATT/SR/GAI/BV-01-C</t>
  </si>
  <si>
    <t>Characteristic Value Indication - by Server, no bonding</t>
  </si>
  <si>
    <t>TSE 27643</t>
  </si>
  <si>
    <t>GATT/SR/GAI/BV-02-C</t>
  </si>
  <si>
    <t>Characteristic Value Indication - by Server, bonding</t>
  </si>
  <si>
    <t>GATT/SR/GAN/BV-01-C</t>
  </si>
  <si>
    <t>Characteristic Value Notification - by Server, no bonding</t>
  </si>
  <si>
    <t>GATT/SR/GAN/BV-02-C</t>
  </si>
  <si>
    <t>Handle Value Multiple Notification - by Server</t>
  </si>
  <si>
    <t>GATT/SR/GAN/BV-03-C</t>
  </si>
  <si>
    <t>Characteristic Value Notification - by Server, bonding</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</si>
  <si>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</si>
  <si>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</si>
  <si>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</si>
  <si>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</si>
  <si>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</si>
  <si>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</si>
  <si>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</si>
  <si>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</si>
  <si>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</si>
  <si>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</si>
  <si>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</si>
  <si>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</si>
  <si>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</si>
  <si>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</si>
  <si>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</si>
  <si>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</si>
  <si>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</si>
  <si>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</si>
  <si>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</si>
  <si>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</si>
  <si>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</si>
  <si>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</si>
  <si>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</si>
  <si>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</si>
  <si>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</si>
  <si>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</si>
  <si>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</si>
  <si>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</si>
  <si>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</si>
  <si>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</si>
  <si>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GATT/SR/GAR/BI-23-C to BI-33-C</t>
  </si>
  <si>
    <t>GATT/SR/GAR/BI-34-C</t>
  </si>
  <si>
    <t>GATT/SR/GAR/BI-35-C</t>
  </si>
  <si>
    <t>GATT/SR/GAR/BI-36-C</t>
  </si>
  <si>
    <t>GATT/SR/GAR/BI-38-C</t>
  </si>
  <si>
    <t>GATT/SR/GAR/BI-40-C</t>
  </si>
  <si>
    <t>GATT/SR/GAR/BI-42-C</t>
  </si>
  <si>
    <t>GATT/SR/GAR/BI-44-C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</si>
  <si>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</si>
  <si>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</si>
  <si>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</si>
  <si>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</si>
  <si>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</si>
  <si>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</si>
  <si>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</si>
  <si>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</si>
  <si>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</si>
  <si>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</si>
  <si>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</si>
  <si>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 – from Server</t>
  </si>
  <si>
    <t>GATT/SR/GAR/BV-07-C</t>
  </si>
  <si>
    <t>Read Long Characteristic Descriptor - from Server</t>
  </si>
  <si>
    <t>GATT/SR/GAR/BV-08-C</t>
  </si>
  <si>
    <t>Read Behind Long Characteristic Descriptor - from Server</t>
  </si>
  <si>
    <t>GATT/SR/GAR/BV-09-C</t>
  </si>
  <si>
    <t>Read Multiple Variable Length Characteristic Values - from Server</t>
  </si>
  <si>
    <t>GATT/SR/GAR/BV-11-C</t>
  </si>
  <si>
    <t>Read Multiple Variable Length Characteristic Values over multiple bearers – from Server – Unenhanced ATT + EATT</t>
  </si>
  <si>
    <t>GATT/SR/GAR/BV-12-C</t>
  </si>
  <si>
    <t>Read Multiple Variable Length Characteristic Values over multiple bearers – from Server – EATT</t>
  </si>
  <si>
    <t>GATT/SR/GAS/BV-01-C</t>
  </si>
  <si>
    <t>Service Changed Characteristic and Indication - from Server</t>
  </si>
  <si>
    <t>GATT/SR/GAS/BV-02-C</t>
  </si>
  <si>
    <t>Computing and Returning the Database Hash Characteristic</t>
  </si>
  <si>
    <r>
      <t>GATT/SR/GAS/BV-03-C</t>
    </r>
    <r>
      <rPr>
        <sz val="8"/>
        <rFont val="Arial"/>
        <family val="2"/>
      </rPr>
      <t>   </t>
    </r>
  </si>
  <si>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</si>
  <si>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</si>
  <si>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</si>
  <si>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</si>
  <si>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</si>
  <si>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r>
      <t>GATT/SR/GAS/BV-06-C</t>
    </r>
    <r>
      <rPr>
        <sz val="8"/>
        <rFont val="Arial"/>
        <family val="2"/>
      </rPr>
      <t>  </t>
    </r>
  </si>
  <si>
    <t>Handling Client Requests after a Hash Read or Service Changed Indication – Database Changed during Connection</t>
  </si>
  <si>
    <r>
      <t>GATT/SR/GAS/BV-07-C</t>
    </r>
    <r>
      <rPr>
        <sz val="8"/>
        <rFont val="Arial"/>
        <family val="2"/>
      </rPr>
      <t>  </t>
    </r>
  </si>
  <si>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</si>
  <si>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</si>
  <si>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</si>
  <si>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</si>
  <si>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</si>
  <si>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</si>
  <si>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</si>
  <si>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</si>
  <si>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</si>
  <si>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</si>
  <si>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</si>
  <si>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</si>
  <si>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</si>
  <si>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</si>
  <si>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</si>
  <si>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</si>
  <si>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</si>
  <si>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</si>
  <si>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</si>
  <si>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</si>
  <si>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</si>
  <si>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</si>
  <si>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</si>
  <si>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GATT/SR/GAW/BI-14-C to BI-31-C</t>
  </si>
  <si>
    <t>GATT/SR/GAW/BI-32-C</t>
  </si>
  <si>
    <t>Write Characteristic Value – Attribute Value Length Too Long</t>
  </si>
  <si>
    <t>GATT/SR/GAW/BI-33-C</t>
  </si>
  <si>
    <t>Write Long Characteristic Value – Attribute Value Length Too Long</t>
  </si>
  <si>
    <t>GATT/SR/GAW/BI-34-C to BI-35-C</t>
  </si>
  <si>
    <t>GATT/SR/GAW/BI-36-C</t>
  </si>
  <si>
    <t>Signed Write Without Response – ATT bearer over BR/EDR</t>
  </si>
  <si>
    <t>GATT/SR/GAW/BI-37-C</t>
  </si>
  <si>
    <t>Signed Write Without Response – EATT bearer over BR/EDR</t>
  </si>
  <si>
    <t>GATT/SR/GAW/BI-38-C</t>
  </si>
  <si>
    <t>Signed Write Without Response – EATT bearer over LE</t>
  </si>
  <si>
    <t>GATT/SR/GAW/BI-39-C</t>
  </si>
  <si>
    <t>TSE 24898 (new TC)</t>
  </si>
  <si>
    <t>GATT/SR/GAW/BI-40-C</t>
  </si>
  <si>
    <t>Write Characteristic Value – Attribute Value Length Too Long, signed</t>
  </si>
  <si>
    <t>GATT/SR/GAW/BI-41-C</t>
  </si>
  <si>
    <t>Write Long Characteristic Value – Database Out of Sync</t>
  </si>
  <si>
    <t>TSE 26905 (new TC)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</si>
  <si>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</si>
  <si>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</si>
  <si>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</si>
  <si>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</si>
  <si>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</si>
  <si>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</si>
  <si>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</si>
  <si>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</si>
  <si>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</si>
  <si>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</si>
  <si>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</si>
  <si>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</si>
  <si>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</si>
  <si>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</si>
  <si>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</si>
  <si>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</si>
  <si>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</si>
  <si>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</si>
  <si>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</si>
  <si>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</si>
  <si>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</si>
  <si>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</si>
  <si>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</si>
  <si>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</si>
  <si>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</si>
  <si>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</si>
  <si>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GATT/SR/GPA/BV-01-C to BV-08-C</t>
  </si>
  <si>
    <t>GATT/SR/GPA/BV-11-C</t>
  </si>
  <si>
    <t>Characteristic Aggregate Format - by Server</t>
  </si>
  <si>
    <t>GATT/SR/GPA/BV-12-C</t>
  </si>
  <si>
    <t>Characteristic Presentation Format Descriptors - from Server</t>
  </si>
  <si>
    <t>GATT/SR/GPM/BV-01-C</t>
  </si>
  <si>
    <t>Client Characteristic Configuration Descriptor per ATT Client</t>
  </si>
  <si>
    <t>GATT/SR/GPM/BV-02-C</t>
  </si>
  <si>
    <t>GATT/SR/GPM/BV-03-C</t>
  </si>
  <si>
    <t>GATT/SR/GPM/BV-04-C</t>
  </si>
  <si>
    <t>GATT/SR/GPM/BV-05-C</t>
  </si>
  <si>
    <t>GATT/SR/GPM/BV-06-C</t>
  </si>
  <si>
    <t>GATT/SR/GPM/BV-13-C</t>
  </si>
  <si>
    <t>Client Configuration Characteristic per ATT Bearer</t>
  </si>
  <si>
    <t>GATT/SR/UNS/BI-01-C</t>
  </si>
  <si>
    <t>Unsupported ATT Requests on Server</t>
  </si>
  <si>
    <t>GATT/SR/UNS/BI-02-C</t>
  </si>
  <si>
    <t>Unsupported ATT Commands on Server</t>
  </si>
  <si>
    <t>RPA
TSEs 23560, 24671, 25962, 26044, 26510, 26919</t>
  </si>
  <si>
    <t>TSE 27934 (SCI; plus TI27749, TI27898)
TSEs 26648, 27130, 27140, 27231, 27253, 27343, 27510, 27544, 27733</t>
  </si>
  <si>
    <t>HCI ICS</t>
  </si>
  <si>
    <t>HCI Implementation Conformance Statement</t>
  </si>
  <si>
    <t>RPA</t>
  </si>
  <si>
    <t>TSE 27886 (LETM)
TSE 27934 (SCI)
TSEs 27161, 27224, 27703, 27850</t>
  </si>
  <si>
    <t>UHCI ICS</t>
  </si>
  <si>
    <t>Upper HCI Implementation Conformance Statement</t>
  </si>
  <si>
    <t>TSE 27176</t>
  </si>
  <si>
    <t>TSE 27886 (LETM)</t>
  </si>
  <si>
    <t>15), 16)</t>
  </si>
  <si>
    <r>
      <t xml:space="preserve">15), 16), </t>
    </r>
    <r>
      <rPr>
        <sz val="10"/>
        <color rgb="FFFF0000"/>
        <rFont val="Arial"/>
        <family val="2"/>
      </rPr>
      <t>20)</t>
    </r>
  </si>
  <si>
    <r>
      <t>15)</t>
    </r>
    <r>
      <rPr>
        <sz val="10"/>
        <color rgb="FFFF0000"/>
        <rFont val="Arial"/>
        <family val="2"/>
      </rPr>
      <t>, 20)</t>
    </r>
  </si>
  <si>
    <t>HCI/AEN/BV-01-C</t>
  </si>
  <si>
    <t>Link Key Commands</t>
  </si>
  <si>
    <t>HCI/AEN/BV-02-C</t>
  </si>
  <si>
    <t>Reading All Link Keys</t>
  </si>
  <si>
    <t>HCI/AEN/BV-03-C</t>
  </si>
  <si>
    <t>Reading Single Link Key</t>
  </si>
  <si>
    <t>HCI/AEN/BV-04-C</t>
  </si>
  <si>
    <t>Link Key Commands – IUT Returns All Zero Link Key</t>
  </si>
  <si>
    <t>HCI/AEN/BV-05-C</t>
  </si>
  <si>
    <t>Read Local OOB Extended Data Command, test unique values</t>
  </si>
  <si>
    <t>HCI/AEN/BV-06-C</t>
  </si>
  <si>
    <t>Public Keys</t>
  </si>
  <si>
    <t>HCI/AEN/BV-07-C</t>
  </si>
  <si>
    <t>Generate DH Keys</t>
  </si>
  <si>
    <t>HCI/AEN/BV-08-C</t>
  </si>
  <si>
    <t>Generate Debug Keys</t>
  </si>
  <si>
    <t>HCI/AEN/BV-09-C</t>
  </si>
  <si>
    <t>Read Local OOB Extended Data command, host bits not set</t>
  </si>
  <si>
    <t>HCI/BIS/BI-01-C</t>
  </si>
  <si>
    <t>Ignoring RFU Bits in HCI ISO Data Packets, BIS</t>
  </si>
  <si>
    <t>HCI/BIS/BI-02-C</t>
  </si>
  <si>
    <t>Broadcast Isochronous Stream, Synchronized Receiver, Reject Invalid Commands</t>
  </si>
  <si>
    <t>HCI/BIS/BI-06-C</t>
  </si>
  <si>
    <t>Broadcast Isochronous Stream Using Non-Test Command, Invalid BIG Parameters</t>
  </si>
  <si>
    <t>HCI/BIS/BI-07-C</t>
  </si>
  <si>
    <t>Broadcast Isochronous Stream Using Non-Test Command, Invalid Transport Latency</t>
  </si>
  <si>
    <t>TSE 27226</t>
  </si>
  <si>
    <t>HCI/BIS/BI-08-C</t>
  </si>
  <si>
    <t>Invalid LE BIG Create Sync Parameters and LE ISO Remove Data Path behavior, BIS</t>
  </si>
  <si>
    <t>HCI/BIS/BI-09-C</t>
  </si>
  <si>
    <t>Invalid LE BIG Create Sync Encryption Parameter, BIS</t>
  </si>
  <si>
    <t>HCI/BIS/BI-10-C</t>
  </si>
  <si>
    <t>LE Create BIG, Framed, Unsegmented Mode Unsupported</t>
  </si>
  <si>
    <t>HCI/BIS/BI-11-C</t>
  </si>
  <si>
    <t>HCI/BIS/BI-12-C</t>
  </si>
  <si>
    <r>
      <t xml:space="preserve">Broadcast Isochronous Stream, </t>
    </r>
    <r>
      <rPr>
        <sz val="10"/>
        <color rgb="FFFF0000"/>
        <rFont val="Arial"/>
        <family val="2"/>
      </rPr>
      <t>Broadcaster,</t>
    </r>
    <r>
      <rPr>
        <sz val="10"/>
        <rFont val="Arial"/>
        <family val="2"/>
      </rPr>
      <t xml:space="preserve"> HCI Read</t>
    </r>
    <r>
      <rPr>
        <sz val="10"/>
        <color rgb="FFFF0000"/>
        <rFont val="Arial"/>
        <family val="2"/>
      </rPr>
      <t>/Write</t>
    </r>
    <r>
      <rPr>
        <sz val="10"/>
        <rFont val="Arial"/>
        <family val="2"/>
      </rPr>
      <t xml:space="preserve"> Authenticated Payload Timeout error</t>
    </r>
  </si>
  <si>
    <t>TSE 26648</t>
  </si>
  <si>
    <t>HCI/BIS/BI-13-C</t>
  </si>
  <si>
    <t>TSE 26648 (deleted TC)</t>
  </si>
  <si>
    <t>HCI/BIS/BI-14-C</t>
  </si>
  <si>
    <r>
      <t xml:space="preserve">Broadcast Isochronous Stream, </t>
    </r>
    <r>
      <rPr>
        <sz val="10"/>
        <color rgb="FFFF0000"/>
        <rFont val="Arial"/>
        <family val="2"/>
      </rPr>
      <t>Synchronized Receiver, HCI Read/Write Authenticated Payload Timeout error</t>
    </r>
  </si>
  <si>
    <t>HCI/BIS/BI-15-C</t>
  </si>
  <si>
    <t>HCI/BIS/BI-16-C</t>
  </si>
  <si>
    <t>Reporting Failure to Sync to BIS</t>
  </si>
  <si>
    <t>HCI/BIS/BV-01-C</t>
  </si>
  <si>
    <t>Broadcast Isochronous Stream Using Non-Test Command, all PHYs</t>
  </si>
  <si>
    <r>
      <t>15)</t>
    </r>
    <r>
      <rPr>
        <sz val="10"/>
        <rFont val="Arial"/>
        <family val="2"/>
      </rPr>
      <t>, 16)</t>
    </r>
  </si>
  <si>
    <t>HCI/BIS/BV-02-C</t>
  </si>
  <si>
    <t>Broadcast Isochronous Stream Using Non-Test Command, not all PHYs</t>
  </si>
  <si>
    <t>HCI/BIS/BV-03-C</t>
  </si>
  <si>
    <t>Broadcast Isochronous Stream Using Test Command, Time_Offset</t>
  </si>
  <si>
    <t>HCI/BIS/BV-04-C</t>
  </si>
  <si>
    <t>Broadcast Isochronous Stream, Invalid LE Read ISO TX Sync Parameters</t>
  </si>
  <si>
    <t>HCI/BIS/BV-05-C</t>
  </si>
  <si>
    <t>Broadcast Isochronous Stream, Time_Stamp, Isochronous Broadcaster</t>
  </si>
  <si>
    <t>HCI/BIS/BV-06-C</t>
  </si>
  <si>
    <t>Broadcast Isochronous Stream, Time_Stamp Optional, Synchronized Receiver</t>
  </si>
  <si>
    <t>HCI/BIS/BV-07-C</t>
  </si>
  <si>
    <t>Broadcast Isochronous Stream, Time_Stamp Mandatory, Synchronized Receiver</t>
  </si>
  <si>
    <t>HCI/BIS/BV-08-C</t>
  </si>
  <si>
    <t>Number of Completed Packets Event after Sending data in a Broadcaster</t>
  </si>
  <si>
    <t>HCI/BIS/BV-09-C</t>
  </si>
  <si>
    <t>Reject creating a BIG when the IUT does not support a BIG created from a Periodic Advertising with Responses, LE Create BIG</t>
  </si>
  <si>
    <t>HCI/BIS/BV-10-C</t>
  </si>
  <si>
    <t>Reject creating a BIG when the IUT does not support a BIG created from a Periodic Advertising with Responses, LE Create BIG Test</t>
  </si>
  <si>
    <t>HCI/BIS/BV-11-C</t>
  </si>
  <si>
    <t>Broadcast Isochronous Stream testing overlength data on the LE Coded PHY</t>
  </si>
  <si>
    <t>HCI/CCI/BI-01-C to -06-C</t>
  </si>
  <si>
    <t>HCI/CCO/BI-01-C</t>
  </si>
  <si>
    <t>Resolving List Commands fail when list in use</t>
  </si>
  <si>
    <r>
      <t>15)</t>
    </r>
    <r>
      <rPr>
        <sz val="10"/>
        <color rgb="FFFF0000"/>
        <rFont val="Arial"/>
        <family val="2"/>
      </rPr>
      <t xml:space="preserve">, </t>
    </r>
    <r>
      <rPr>
        <sz val="10"/>
        <rFont val="Arial"/>
        <family val="2"/>
      </rPr>
      <t>16),</t>
    </r>
    <r>
      <rPr>
        <sz val="10"/>
        <color rgb="FFFF0000"/>
        <rFont val="Arial"/>
        <family val="2"/>
      </rPr>
      <t xml:space="preserve"> 20)</t>
    </r>
  </si>
  <si>
    <t>HCI/CCO/BI-02-C</t>
  </si>
  <si>
    <t>HCI/CCO/BI-03-C</t>
  </si>
  <si>
    <t>HCI/CCO/BI-04-C</t>
  </si>
  <si>
    <t>HCI/CCO/BI-05-C</t>
  </si>
  <si>
    <t>HCI/CCO/BI-06-C</t>
  </si>
  <si>
    <t>LE Enhanced Read Transmit Power Level – Invalid Connection Handle</t>
  </si>
  <si>
    <t>HCI/CCO/BI-07-C</t>
  </si>
  <si>
    <t>LE Enhanced Read Transmit Power Level – Invalid PHY</t>
  </si>
  <si>
    <t>HCI/CCO/BI-08-C</t>
  </si>
  <si>
    <t>LE Read Remote Transmit Power Level – Invalid Connection Handle</t>
  </si>
  <si>
    <t>HCI/CCO/BI-09-C</t>
  </si>
  <si>
    <t>LE Read Remote Transmit Power Level – Invalid PHY</t>
  </si>
  <si>
    <t>HCI/CCO/BI-10-C</t>
  </si>
  <si>
    <t>LE Set Path Loss Reporting Parameters – Invalid Connection Handle</t>
  </si>
  <si>
    <t>HCI/CCO/BI-11-C</t>
  </si>
  <si>
    <t>LE Set Path Loss Reporting Enable – Invalid Connection Handle</t>
  </si>
  <si>
    <t>HCI/CCO/BI-12-C</t>
  </si>
  <si>
    <t>LE Set Transmit Power Reporting Enable – Invalid Connection Handle</t>
  </si>
  <si>
    <t>HCI/CCO/BI-13-C</t>
  </si>
  <si>
    <t>Invalid Path Loss Monitoring Parameters</t>
  </si>
  <si>
    <t>HCI/CCO/BI-14-C</t>
  </si>
  <si>
    <t>Validate Unsupported Packet Types are Not Accepted, Create Connection, 3-slot</t>
  </si>
  <si>
    <t>HCI/CCO/BI-15-C</t>
  </si>
  <si>
    <t>Validate Unsupported Packet Types are Not Accepted, Create Connection, 5-slot</t>
  </si>
  <si>
    <t>HCI/CCO/BI-16-C</t>
  </si>
  <si>
    <t>Validate Unsupported Packet Types are Not Accepted, Change Connection Packet Type, 3-slot</t>
  </si>
  <si>
    <t>HCI/CCO/BI-17-C</t>
  </si>
  <si>
    <t>Validate Unsupported Packet Types are Not Accepted, Change Connection Packet Type, 5-slot</t>
  </si>
  <si>
    <t>HCI/CCO/BI-18-C</t>
  </si>
  <si>
    <r>
      <t xml:space="preserve">Error Response for </t>
    </r>
    <r>
      <rPr>
        <sz val="10"/>
        <color rgb="FFFF0000"/>
        <rFont val="Arial"/>
        <family val="2"/>
      </rPr>
      <t xml:space="preserve">Commands not supporting all transports, Command Complete Response, </t>
    </r>
    <r>
      <rPr>
        <sz val="10"/>
        <rFont val="Arial"/>
        <family val="2"/>
      </rPr>
      <t>Read Authenticated Payload Timeout, BR/EDR</t>
    </r>
  </si>
  <si>
    <t>TSE 27544</t>
  </si>
  <si>
    <t>HCI/CCO/BI-19-C</t>
  </si>
  <si>
    <r>
      <t xml:space="preserve">Error Response for </t>
    </r>
    <r>
      <rPr>
        <sz val="10"/>
        <color rgb="FFFF0000"/>
        <rFont val="Arial"/>
        <family val="2"/>
      </rPr>
      <t xml:space="preserve">Commands not supporting all transports, Command Complete Response, </t>
    </r>
    <r>
      <rPr>
        <sz val="10"/>
        <rFont val="Arial"/>
        <family val="2"/>
      </rPr>
      <t>Read Authenticated Payload Timeout, LE</t>
    </r>
  </si>
  <si>
    <t>HCI/CCO/BI-20-C</t>
  </si>
  <si>
    <r>
      <t xml:space="preserve">Error Response for </t>
    </r>
    <r>
      <rPr>
        <sz val="10"/>
        <color rgb="FFFF0000"/>
        <rFont val="Arial"/>
        <family val="2"/>
      </rPr>
      <t>Commands not supporting all transports, Command Complete Response</t>
    </r>
    <r>
      <rPr>
        <sz val="10"/>
        <rFont val="Arial"/>
        <family val="2"/>
      </rPr>
      <t>, Read Link Quality, BR/EDR</t>
    </r>
  </si>
  <si>
    <t>HCI/CCO/BI-21-C</t>
  </si>
  <si>
    <r>
      <t xml:space="preserve">Error Response for </t>
    </r>
    <r>
      <rPr>
        <sz val="10"/>
        <color rgb="FFFF0000"/>
        <rFont val="Arial"/>
        <family val="2"/>
      </rPr>
      <t>Commands not supporting all transports, Command Complete Response,</t>
    </r>
    <r>
      <rPr>
        <sz val="10"/>
        <rFont val="Arial"/>
        <family val="2"/>
      </rPr>
      <t xml:space="preserve"> Read Link Quality, AMP</t>
    </r>
  </si>
  <si>
    <t>HCI/CCO/BI-22-C</t>
  </si>
  <si>
    <r>
      <t xml:space="preserve">Error Response for </t>
    </r>
    <r>
      <rPr>
        <sz val="10"/>
        <color rgb="FFFF0000"/>
        <rFont val="Arial"/>
        <family val="2"/>
      </rPr>
      <t>Commands not supporting all transports, Command Complete Response</t>
    </r>
    <r>
      <rPr>
        <sz val="10"/>
        <rFont val="Arial"/>
        <family val="2"/>
      </rPr>
      <t>, Read Link Supervision Timeout, BR/EDR</t>
    </r>
  </si>
  <si>
    <t>HCI/CCO/BI-23-C</t>
  </si>
  <si>
    <r>
      <t xml:space="preserve">Error Response for </t>
    </r>
    <r>
      <rPr>
        <sz val="10"/>
        <color rgb="FFFF0000"/>
        <rFont val="Arial"/>
        <family val="2"/>
      </rPr>
      <t xml:space="preserve">Commands not supporting all transports, Command Status Response, </t>
    </r>
    <r>
      <rPr>
        <sz val="10"/>
        <rFont val="Arial"/>
        <family val="2"/>
      </rPr>
      <t>Read Remote Version Information, BR/EDR</t>
    </r>
  </si>
  <si>
    <t>HCI/CCO/BI-24-C</t>
  </si>
  <si>
    <r>
      <t xml:space="preserve">Error Response for </t>
    </r>
    <r>
      <rPr>
        <sz val="10"/>
        <color rgb="FFFF0000"/>
        <rFont val="Arial"/>
        <family val="2"/>
      </rPr>
      <t>Commands not supporting all transports, Command Status Response</t>
    </r>
    <r>
      <rPr>
        <sz val="10"/>
        <rFont val="Arial"/>
        <family val="2"/>
      </rPr>
      <t>, Read Remote Version Information, LE</t>
    </r>
  </si>
  <si>
    <t>HCI/CCO/BI-25-C</t>
  </si>
  <si>
    <r>
      <t xml:space="preserve">Error Response for </t>
    </r>
    <r>
      <rPr>
        <sz val="10"/>
        <color rgb="FFFF0000"/>
        <rFont val="Arial"/>
        <family val="2"/>
      </rPr>
      <t>Commands not supporting all transports, Command Complete Response</t>
    </r>
    <r>
      <rPr>
        <sz val="10"/>
        <rFont val="Arial"/>
        <family val="2"/>
      </rPr>
      <t>, Read RSSI, BR/EDR</t>
    </r>
  </si>
  <si>
    <t>HCI/CCO/BI-26-C</t>
  </si>
  <si>
    <r>
      <t>Error Response for</t>
    </r>
    <r>
      <rPr>
        <sz val="10"/>
        <color rgb="FFFF0000"/>
        <rFont val="Arial"/>
        <family val="2"/>
      </rPr>
      <t xml:space="preserve"> Commands not supporting all transports, Command Complete Response</t>
    </r>
    <r>
      <rPr>
        <sz val="10"/>
        <rFont val="Arial"/>
        <family val="2"/>
      </rPr>
      <t>, Read RSSI, AMP</t>
    </r>
  </si>
  <si>
    <t>HCI/CCO/BI-27-C</t>
  </si>
  <si>
    <r>
      <t xml:space="preserve">Error Response for </t>
    </r>
    <r>
      <rPr>
        <sz val="10"/>
        <color rgb="FFFF0000"/>
        <rFont val="Arial"/>
        <family val="2"/>
      </rPr>
      <t>Commands not supporting all transports, Command Complete Response</t>
    </r>
    <r>
      <rPr>
        <sz val="10"/>
        <rFont val="Arial"/>
        <family val="2"/>
      </rPr>
      <t>, Read RSSI, LE</t>
    </r>
  </si>
  <si>
    <t>HCI/CCO/BI-28-C</t>
  </si>
  <si>
    <r>
      <t xml:space="preserve">Error Response for </t>
    </r>
    <r>
      <rPr>
        <sz val="10"/>
        <color rgb="FFFF0000"/>
        <rFont val="Arial"/>
        <family val="2"/>
      </rPr>
      <t>Commands not supporting all transports, Command Complete Response</t>
    </r>
    <r>
      <rPr>
        <sz val="10"/>
        <rFont val="Arial"/>
        <family val="2"/>
      </rPr>
      <t>, Read Transmit Power Level, BR/EDR</t>
    </r>
  </si>
  <si>
    <t>HCI/CCO/BI-29-C</t>
  </si>
  <si>
    <r>
      <t xml:space="preserve">Error Response for </t>
    </r>
    <r>
      <rPr>
        <sz val="10"/>
        <color rgb="FFFF0000"/>
        <rFont val="Arial"/>
        <family val="2"/>
      </rPr>
      <t>Commands not supporting all transports, Command Complete Response</t>
    </r>
    <r>
      <rPr>
        <sz val="10"/>
        <rFont val="Arial"/>
        <family val="2"/>
      </rPr>
      <t>, Read Transmit Power Level, LE</t>
    </r>
  </si>
  <si>
    <t>HCI/CCO/BI-30-C</t>
  </si>
  <si>
    <r>
      <t xml:space="preserve">Error Response for </t>
    </r>
    <r>
      <rPr>
        <sz val="10"/>
        <color rgb="FFFF0000"/>
        <rFont val="Arial"/>
        <family val="2"/>
      </rPr>
      <t>Commands not supporting all transports, Command Complete Response</t>
    </r>
    <r>
      <rPr>
        <sz val="10"/>
        <rFont val="Arial"/>
        <family val="2"/>
      </rPr>
      <t>, Write Authenticated Payload Timeout, BR/EDR</t>
    </r>
  </si>
  <si>
    <t>HCI/CCO/BI-31-C</t>
  </si>
  <si>
    <r>
      <t xml:space="preserve">Error Response for </t>
    </r>
    <r>
      <rPr>
        <sz val="10"/>
        <color rgb="FFFF0000"/>
        <rFont val="Arial"/>
        <family val="2"/>
      </rPr>
      <t>Commands not supporting all transports, Command Complete Response</t>
    </r>
    <r>
      <rPr>
        <sz val="10"/>
        <rFont val="Arial"/>
        <family val="2"/>
      </rPr>
      <t>, Write Authenticated Payload Timeout, LE</t>
    </r>
  </si>
  <si>
    <t>HCI/CCO/BI-32-C</t>
  </si>
  <si>
    <r>
      <t xml:space="preserve">Error Response for </t>
    </r>
    <r>
      <rPr>
        <sz val="10"/>
        <color rgb="FFFF0000"/>
        <rFont val="Arial"/>
        <family val="2"/>
      </rPr>
      <t>Commands not supporting all transports, Command Complete Response</t>
    </r>
    <r>
      <rPr>
        <sz val="10"/>
        <rFont val="Arial"/>
        <family val="2"/>
      </rPr>
      <t>, Write Link Supervision Timeout, BR/EDR</t>
    </r>
  </si>
  <si>
    <t>HCI/CCO/BI-33-C</t>
  </si>
  <si>
    <t>Invalid LE Set Periodic Advertising Data Parameters</t>
  </si>
  <si>
    <r>
      <t>15), 16),</t>
    </r>
    <r>
      <rPr>
        <sz val="10"/>
        <color rgb="FFFF0000"/>
        <rFont val="Arial"/>
        <family val="2"/>
      </rPr>
      <t xml:space="preserve"> 20)</t>
    </r>
  </si>
  <si>
    <t>HCI/CCO/BI-34-C</t>
  </si>
  <si>
    <t>Invalid LE Set Periodic Advertising Enable Parameters, Periodic Advertising ADI Not Supported</t>
  </si>
  <si>
    <t>HCI/CCO/BI-35-C</t>
  </si>
  <si>
    <t>Invalid Set Min Encryption Key Size Parameters</t>
  </si>
  <si>
    <t>HCI/CCO/BI-36-C</t>
  </si>
  <si>
    <t>Invalid Subrate Parameters – HCI_LE_Subrate_Request</t>
  </si>
  <si>
    <t>HCI/CCO/BI-37-C</t>
  </si>
  <si>
    <t>Invalid Subrate Parameters – HCI_LE_Set_Default_Subrate</t>
  </si>
  <si>
    <t>HCI/CCO/BI-38-C</t>
  </si>
  <si>
    <t>Invalid Connection CTE Request Enable Parameters</t>
  </si>
  <si>
    <t>HCI/CCO/BI-39-C</t>
  </si>
  <si>
    <t>Invalid Write Authenticated Payload Timeout Parameters</t>
  </si>
  <si>
    <t>HCI/CCO/BI-40-C</t>
  </si>
  <si>
    <t>LE Set Data Length, Invalid Parameters</t>
  </si>
  <si>
    <t>HCI/CCO/BI-42-C</t>
  </si>
  <si>
    <t>Configure Data Path</t>
  </si>
  <si>
    <t>HCI/CCO/BI-43-C</t>
  </si>
  <si>
    <t>LE Read Channel Map – Reject Invalid Handle</t>
  </si>
  <si>
    <t>HCI/CCO/BI-44-C</t>
  </si>
  <si>
    <t>Reject Setting Host Controlled FeatureSet Bit, Unsupported Feature on Controller, FeatureSet Bit 32 (Connected Isochronous Streams (Host Support))</t>
  </si>
  <si>
    <t>HCI/CCO/BI-45-C</t>
  </si>
  <si>
    <t>Reject Setting Host Controlled FeatureSet Bit, Unsupported Feature on Controller, FeatureSet Bit 37 (Connection Subrating (Host Support))</t>
  </si>
  <si>
    <t>HCI/CCO/BI-46-C</t>
  </si>
  <si>
    <t>LE Add Device To Resolving List – Duplicate Entry</t>
  </si>
  <si>
    <t>HCI/CCO/BI-47-C</t>
  </si>
  <si>
    <t>LE Add Device To Resolving List – Existing Peer IRK Entry</t>
  </si>
  <si>
    <t>HCI/CCO/BI-48-C</t>
  </si>
  <si>
    <t>HCI/CCO/BI-49-C</t>
  </si>
  <si>
    <t>HCI/CCO/BI-50-C</t>
  </si>
  <si>
    <t>LE Add Device To Resolving List – No Space Available, Scanner</t>
  </si>
  <si>
    <t>HCI/CCO/BI-51-C</t>
  </si>
  <si>
    <t>Reject Invalid Create Connection Command, 0x01, N/A</t>
  </si>
  <si>
    <t>HCI/CCO/BI-52-C</t>
  </si>
  <si>
    <t>Reject Invalid Create Connection Command, 0x03, 0x00</t>
  </si>
  <si>
    <t>HCI/CCO/BI-53-C</t>
  </si>
  <si>
    <t>Reject Invalid Create Connection Command, 0x03, 0x01</t>
  </si>
  <si>
    <t>HCI/CCO/BI-54-C</t>
  </si>
  <si>
    <t>Reject Invalid Extended Create Connection Command, 0x01, N/A</t>
  </si>
  <si>
    <t>HCI/CCO/BI-55-C</t>
  </si>
  <si>
    <t>Reject Invalid Extended Create Connection Command, 0x03, 0x00</t>
  </si>
  <si>
    <t>HCI/CCO/BI-56-C</t>
  </si>
  <si>
    <t>Reject Invalid Extended Create Connection Command, 0x03, 0x01</t>
  </si>
  <si>
    <t>HCI/CCO/BI-57-C</t>
  </si>
  <si>
    <t>LE Setup ISO Data Path, CIS</t>
  </si>
  <si>
    <t>HCI/CCO/BI-58-C</t>
  </si>
  <si>
    <t>LE Setup ISO Data Path, BIS, Isochronous Broadcaster</t>
  </si>
  <si>
    <t>HCI/CCO/BI-59-C</t>
  </si>
  <si>
    <t>Invalid LE Set Periodic Advertising Receive Enable Parameters, Periodic Advertising ADI Not Supported</t>
  </si>
  <si>
    <t>HCI/CCO/BI-60-C</t>
  </si>
  <si>
    <t>Invalid LE Set PAST Parameters, PA ADI Not Supported</t>
  </si>
  <si>
    <t>HCI/CCO/BI-61-C</t>
  </si>
  <si>
    <t>Invalid LE Set Default PAST Parameters, PA ADI Not Supported</t>
  </si>
  <si>
    <t>HCI/CCO/BI-62-C</t>
  </si>
  <si>
    <t>LE Setup ISO Data Path, BIS, Synchronized Receiver</t>
  </si>
  <si>
    <t>HCI/CCO/BI-63-C</t>
  </si>
  <si>
    <t>LE Extended Create Connection [v2], Invalid Parameters</t>
  </si>
  <si>
    <t>TSE 27934 (SCI)</t>
  </si>
  <si>
    <t>HCI/CCO/BI-64-C</t>
  </si>
  <si>
    <t>LE Set Periodic Advertising Parameters, Invalid Parameters, HCI_LE_Set_Periodic_Advertising_Parameters [v1]</t>
  </si>
  <si>
    <t>TSE 25208</t>
  </si>
  <si>
    <t>HCI/CCO/BI-65-C</t>
  </si>
  <si>
    <t>LE Set Periodic Advertising Parameters, Invalid Parameters, HCI_LE_Set_Periodic_Advertising_Parameters [v2]</t>
  </si>
  <si>
    <t>HCI/CCO/BI-66-C</t>
  </si>
  <si>
    <t>LE Set Periodic Advertising Response Data, Invalid Parameters</t>
  </si>
  <si>
    <t>HCI/CCO/BI-67-C</t>
  </si>
  <si>
    <t>LE Set Periodic Advertising Subevent Data, Invalid Parameters, v5.4 or earlier</t>
  </si>
  <si>
    <t>TSE 23560</t>
  </si>
  <si>
    <t>HCI/CCO/BI-68-C</t>
  </si>
  <si>
    <t>LE Set Periodic Sync Subevent, Invalid Parameters</t>
  </si>
  <si>
    <t>HCI/CCO/BI-69-C</t>
  </si>
  <si>
    <t>LE Add Device To Resolving List – No Space Available, Advertiser, Connectable</t>
  </si>
  <si>
    <t>HCI/CCO/BI-70-C</t>
  </si>
  <si>
    <t>LE Add Device To Resolving List – No Space Available, Advertiser, Non-Connectable</t>
  </si>
  <si>
    <t>HCI/CCO/BI-71-C</t>
  </si>
  <si>
    <t>Invalid LE Monitoring Advertisers Parameters</t>
  </si>
  <si>
    <t>HCI/CCO/BI-72-C</t>
  </si>
  <si>
    <t>Reject LE Extended Create Connection with Invalid Initiator_Filter_Policy Parameters</t>
  </si>
  <si>
    <t>HCI/CCO/BI-73-C</t>
  </si>
  <si>
    <t>LE Set Decision Data, Invalid Parameters</t>
  </si>
  <si>
    <t>HCI/CCO/BI-74-C</t>
  </si>
  <si>
    <t>LE Set Decision Instructions, Invalid Parameters</t>
  </si>
  <si>
    <t>HCI/CCO/BI-75-C</t>
  </si>
  <si>
    <t>LE Frame Space Update, Invalid Frame Space Parameters</t>
  </si>
  <si>
    <t>TSE 26879</t>
  </si>
  <si>
    <t>HCI/CCO/BI-78-C</t>
  </si>
  <si>
    <t>LE Frame Space Update, CIS not supported</t>
  </si>
  <si>
    <t>HCI/CCO/BI-79-C</t>
  </si>
  <si>
    <t>LE CS Read Local Supported Capabilities, RTT Access Address</t>
  </si>
  <si>
    <t>TSE 26510</t>
  </si>
  <si>
    <t>HCI/CCO/BI-80-C</t>
  </si>
  <si>
    <t>LE CS Read Local Supported Capabilities, RTT Sounding, Unsupported</t>
  </si>
  <si>
    <t>HCI/CCO/BI-81-C</t>
  </si>
  <si>
    <t>LE CS Read Local Supported Capabilities, RTT Random Sequence, Unsupported</t>
  </si>
  <si>
    <t>HCI/CCO/BI-82-C</t>
  </si>
  <si>
    <t>Reject LE CS Security Enable, Encryption, Unencrypted Connection, Central</t>
  </si>
  <si>
    <t>HCI/CCO/BI-83-C</t>
  </si>
  <si>
    <t>Reject LE CS Security Enable, Encryption, Peripheral</t>
  </si>
  <si>
    <t>HCI/CCO/BI-84-C</t>
  </si>
  <si>
    <t>LE CS Set Default Settings Disable Supported Role, Initiator</t>
  </si>
  <si>
    <t>HCI/CCO/BI-85-C</t>
  </si>
  <si>
    <t>LE CS Set Default Settings Disable Supported Role, Reflector</t>
  </si>
  <si>
    <t>HCI/CCO/BI-86-C</t>
  </si>
  <si>
    <t>Reject LE CS Set Default Settings, Invalid Parameters, Initiator Not Supported</t>
  </si>
  <si>
    <t>HCI/CCO/BI-87-C</t>
  </si>
  <si>
    <t>Reject LE CS Set Default Settings, Invalid Parameters, Reflector Not Supported</t>
  </si>
  <si>
    <t>HCI/CCO/BI-88-C</t>
  </si>
  <si>
    <t>LE CS Set Default Settings, Invalid Parameters, Antenna not Supported</t>
  </si>
  <si>
    <t>HCI/CCO/BI-89-C</t>
  </si>
  <si>
    <t>LE CS Read Remote FAE Table, noFAE set by Peer</t>
  </si>
  <si>
    <t>HCI/CCO/BI-90-C</t>
  </si>
  <si>
    <t>LE CS Write Cached Remote FAE Table, noFAE set by Peer</t>
  </si>
  <si>
    <t>HCI/CCO/BI-91-C</t>
  </si>
  <si>
    <t>LE CS Create Config, Disabled Role</t>
  </si>
  <si>
    <t>HCI/CCO/BI-92-C</t>
  </si>
  <si>
    <t>LE CS Create Config, Invalid Channels</t>
  </si>
  <si>
    <t>HCI/CCO/BI-93-C</t>
  </si>
  <si>
    <t>LE CS Create Config, Unsupported Parameters</t>
  </si>
  <si>
    <t>HCI/CCO/BI-94-C</t>
  </si>
  <si>
    <t>LE CS Remove Config, Invalid Config ID</t>
  </si>
  <si>
    <t>HCI/CCO/BI-95-C</t>
  </si>
  <si>
    <t>LE CS Set Procedure Parameters, Limited Resources</t>
  </si>
  <si>
    <t>HCI/CCO/BI-96-C</t>
  </si>
  <si>
    <t>LE CS Set Procedure Parameters, Invalid Config ID</t>
  </si>
  <si>
    <t>HCI/CCO/BI-97-C</t>
  </si>
  <si>
    <t>LE CS Procedure Enable after configuration and procedure parameters</t>
  </si>
  <si>
    <t>HCI/CCO/BI-98-C</t>
  </si>
  <si>
    <t>CS Invalid Connection Handle, LE CS Read Remote Supported Capabilities</t>
  </si>
  <si>
    <t>HCI/CCO/BI-99-C</t>
  </si>
  <si>
    <t>CS Invalid Connection Handle, LE CS Security Enable</t>
  </si>
  <si>
    <t>HCI/CCO/BI-100-C</t>
  </si>
  <si>
    <t>CS Invalid Connection Handle, LE CS Set Default Settings</t>
  </si>
  <si>
    <t>HCI/CCO/BI-101-C</t>
  </si>
  <si>
    <t>CS Invalid Connection Handle, LE CS Read Remote FAE Table</t>
  </si>
  <si>
    <t>HCI/CCO/BI-102-C</t>
  </si>
  <si>
    <t>CS Invalid Connection Handle, LE CS Write Cached Remote FAE Table</t>
  </si>
  <si>
    <t>HCI/CCO/BI-103-C</t>
  </si>
  <si>
    <t>CS Invalid Connection Handle, LE CS Create Config</t>
  </si>
  <si>
    <t>HCI/CCO/BI-104-C</t>
  </si>
  <si>
    <t>CS Invalid Connection Handle, LE CS Remove Config</t>
  </si>
  <si>
    <t>HCI/CCO/BI-105-C</t>
  </si>
  <si>
    <t>CS Invalid Connection Handle, LE CS Procedure Enable</t>
  </si>
  <si>
    <t>HCI/CCO/BI-106-C</t>
  </si>
  <si>
    <t>LE CS Create Config, Invalid Mode and Submode Combinations</t>
  </si>
  <si>
    <t>HCI/CCO/BI-107-C</t>
  </si>
  <si>
    <t>Channel Sounding Commands, Channel Sounding Host Support Bit Not Set</t>
  </si>
  <si>
    <t>HCI/CCO/BI-108-C</t>
  </si>
  <si>
    <t>LE CS Read Remote Supported Capabilities, Remote CS Host Bit Not Set, Central</t>
  </si>
  <si>
    <t>HCI/CCO/BI-109-C</t>
  </si>
  <si>
    <t>LE CS Read Remote Supported Capabilities, Remote CS Host Bit Not Set, Peripheral</t>
  </si>
  <si>
    <t>HCI/CCO/BI-110-C</t>
  </si>
  <si>
    <t>LE CS Set Channel Classification, RFU Channels</t>
  </si>
  <si>
    <t>HCI/CCO/BI-111-C</t>
  </si>
  <si>
    <t>LE CS Set Channel Classification, Invalid Interval</t>
  </si>
  <si>
    <t>HCI/CCO/BI-112-C</t>
  </si>
  <si>
    <t>LE CS Create Config, Peer Capabilities Unknown</t>
  </si>
  <si>
    <t>HCI/CCO/BI-113-C</t>
  </si>
  <si>
    <t>Reject CS Start Procedure When IUT Configuration has not completed, Initiator</t>
  </si>
  <si>
    <t>HCI/CCO/BI-114-C</t>
  </si>
  <si>
    <t>Reject CS Start Procedure When IUT Configuration has not completed, Reflector</t>
  </si>
  <si>
    <t>HCI/CCO/BI-115-C</t>
  </si>
  <si>
    <t>LE CS Set Procedure Parameters, Invalid Preferred Peer Antenna</t>
  </si>
  <si>
    <t>HCI/CCO/BI-116-C</t>
  </si>
  <si>
    <t>LE CS Set Procedure Parameters, Invalid Parameters, v6.0</t>
  </si>
  <si>
    <t>TSE 26044</t>
  </si>
  <si>
    <t>HCI/CCO/BI-117-C</t>
  </si>
  <si>
    <t>HCI CS Command, Unencrypted ACL</t>
  </si>
  <si>
    <t>TSE 26621</t>
  </si>
  <si>
    <t>HCI/CCO/BI-118-C</t>
  </si>
  <si>
    <t>HCI fails with address is the IUT address, Create Connection</t>
  </si>
  <si>
    <t>HCI/CCO/BI-119-C</t>
  </si>
  <si>
    <t>HCI fails with address is the IUT address, Truncated Page</t>
  </si>
  <si>
    <t>HCI/CCO/BI-120-C</t>
  </si>
  <si>
    <t>LE Set Default Subrate, Invalid Parameters</t>
  </si>
  <si>
    <t>HCI/CCO/BI-121-C</t>
  </si>
  <si>
    <t>Reject Setting Host Controlled FeatureSet Bit, Unsupported Feature on Controller, FeatureSet Bit 41 (Advertising Coding Selection (Host Support))</t>
  </si>
  <si>
    <t>HCI/CCO/BI-122-C</t>
  </si>
  <si>
    <t>Reject Setting Host Controlled FeatureSet Bit, Unsupported Feature on Controller, FeatureSet Bit 47 (Channel Sounding (Host Support))</t>
  </si>
  <si>
    <t>HCI/CCO/BI-123-C</t>
  </si>
  <si>
    <t>LE CS Set Procedure Parameters, Invalid Parameters, v6.1</t>
  </si>
  <si>
    <t>TSE 26044 (new TC)</t>
  </si>
  <si>
    <t>HCI/CCO/BI-124-C</t>
  </si>
  <si>
    <t>LE Set Periodic Advertising Subevent Data, Invalid Parameters, v6.0 or later</t>
  </si>
  <si>
    <t>TSE 23560 (new TC)</t>
  </si>
  <si>
    <t>HCI/CCO/BI-125-C</t>
  </si>
  <si>
    <t>LE CS Set Procedure Parameters, Unsupported PHY, LE 2M PHY</t>
  </si>
  <si>
    <t>TSE 25962 (new TC)</t>
  </si>
  <si>
    <t>HCI/CCO/BI-126-C</t>
  </si>
  <si>
    <t>LE CS Set Procedure Parameters, Unsupported PHY, LE Coded PHY, S=8</t>
  </si>
  <si>
    <t>HCI/CCO/BI-127-C</t>
  </si>
  <si>
    <t>LE CS Set Procedure Parameters, Unsupported PHY, LE Coded PHY, S=2</t>
  </si>
  <si>
    <t>HCI/CCO/BI-128-C</t>
  </si>
  <si>
    <t>LE CS Read Local Supported Capabilities, RTT Access Address, 10 ns</t>
  </si>
  <si>
    <t>TSE 26510 (new TC)</t>
  </si>
  <si>
    <t>HCI/CCO/BI-129-C</t>
  </si>
  <si>
    <t>LE CS Read Local Supported Capabilities, RTT Sounding, 150 ns</t>
  </si>
  <si>
    <t>HCI/CCO/BI-130-C</t>
  </si>
  <si>
    <t>LE CS Read Local Supported Capabilities, RTT Sounding, 10 ns</t>
  </si>
  <si>
    <t>HCI/CCO/BI-131-C</t>
  </si>
  <si>
    <t>LE CS Read Local Supported Capabilities, RTT Random Sequence, 150 ns</t>
  </si>
  <si>
    <t>HCI/CCO/BI-132-C</t>
  </si>
  <si>
    <t>LE CS Read Local Supported Capabilities, RTT Random Sequence, 10 ns</t>
  </si>
  <si>
    <t>HCI/CCO/BI-133-C</t>
  </si>
  <si>
    <t>Reject Setting Host Controlled FeatureSet Bit, Unsupported Feature on Controller, FeatureSet Bit 72 (Shorter Connection Intervals (Host Support))</t>
  </si>
  <si>
    <t>TSE 27934 (SCI), new TC</t>
  </si>
  <si>
    <t>HCI/CCO/BI-134-C</t>
  </si>
  <si>
    <t>LE Create Connection, Invalid Parameters</t>
  </si>
  <si>
    <t>HCI/CCO/BI-135-C</t>
  </si>
  <si>
    <t>Reject LE Connection Rate Request when peer Shorter Connection Intervals Host Support not set, Peripheral</t>
  </si>
  <si>
    <t>HCI/CCO/BI-136-C</t>
  </si>
  <si>
    <t>Reject LE Connection Rate Request when peer Shorter Connection Intervals Host Support not set, Central</t>
  </si>
  <si>
    <t>HCI/CCO/BI-137-C</t>
  </si>
  <si>
    <t>Connection Rate commands, invalid parameters, HCI_LE_Connection_Rate_Request</t>
  </si>
  <si>
    <t>HCI/CCO/BI-138-C</t>
  </si>
  <si>
    <t>Connection Rate commands, invalid parameters, HCI_LE_Set_Default_Rate</t>
  </si>
  <si>
    <t>HCI/CCO/BI-139-C</t>
  </si>
  <si>
    <t>Reject LE Connection Rate Request when Connection Parameters Request in progress</t>
  </si>
  <si>
    <t>HCI/CCO/BI-140-C</t>
  </si>
  <si>
    <t>Reject LE Connection Rate Request when Connection Subrate Request in progress</t>
  </si>
  <si>
    <t>HCI/CCO/BI-141-C</t>
  </si>
  <si>
    <t>Reject LE Connection Rate Request when a Channel Sounding procedure in progress, Initiator</t>
  </si>
  <si>
    <t>HCI/CCO/BI-142-C</t>
  </si>
  <si>
    <t>Reject LE Connection Rate Request when a Channel Sounding procedure in progress, Reflector</t>
  </si>
  <si>
    <t>HCI/CCO/BI-143-C</t>
  </si>
  <si>
    <t>Reject LE Connection Rate Request when Connection_Interval_Max is Too Small, LE 1M</t>
  </si>
  <si>
    <t>TSE 27934 (SCI; TI27749), new TC</t>
  </si>
  <si>
    <t>HCI/CCO/BI-144-C</t>
  </si>
  <si>
    <t>Reject LE Connection Rate Request when Connection_Interval_Max is Too Small, LE 1M, DLE Supported</t>
  </si>
  <si>
    <t>HCI/CCO/BI-145-C</t>
  </si>
  <si>
    <t>Reject LE Connection Rate Request when Connection_Interval_Max is Too Small, LE Coded</t>
  </si>
  <si>
    <t>HCI/CCO/BI-146-C</t>
  </si>
  <si>
    <t>Reject LE Connection Rate Request when Connection_Interval_Max is Too Small, LE Coded, DLE Supported</t>
  </si>
  <si>
    <t>HCI/CCO/BI-147-C</t>
  </si>
  <si>
    <t>Reject LE Connection Update command when Connection Parameters Request in progress</t>
  </si>
  <si>
    <t>HCI/CCO/BI-148-C</t>
  </si>
  <si>
    <t>Reject CS LL control procedures if the Security Start procedure has not completed, Central</t>
  </si>
  <si>
    <t>TSE 27130 (new TC)</t>
  </si>
  <si>
    <t>HCI/CCO/BV-01-C</t>
  </si>
  <si>
    <t>Write Location Data Command/Read Location Data Command</t>
  </si>
  <si>
    <t>HCI/CCO/BV-02-C</t>
  </si>
  <si>
    <t>HCI/CCO/BV-03-C</t>
  </si>
  <si>
    <t>Write LE Host Support Command</t>
  </si>
  <si>
    <t>HCI/CCO/BV-04-C</t>
  </si>
  <si>
    <t>HCI/CCO/BV-05-C</t>
  </si>
  <si>
    <t>LE Not Supported</t>
  </si>
  <si>
    <t>HCI/CCO/BV-07-C</t>
  </si>
  <si>
    <t>BR/EDR Not Supported</t>
  </si>
  <si>
    <t>HCI/CCO/BV-08-C</t>
  </si>
  <si>
    <t>Read Extended Page Timeout</t>
  </si>
  <si>
    <t>HCI/CCO/BV-09-C</t>
  </si>
  <si>
    <t>LE Set Data Length</t>
  </si>
  <si>
    <t>HCI/CCO/BV-10-C</t>
  </si>
  <si>
    <t>LE Read Suggested Default Data Length Command</t>
  </si>
  <si>
    <t>HCI/CCO/BV-11-C</t>
  </si>
  <si>
    <t>LE Write Suggested Default Data Length Command</t>
  </si>
  <si>
    <t>HCI/CCO/BV-12-C</t>
  </si>
  <si>
    <t>LE Remove Device From Resolving List Command</t>
  </si>
  <si>
    <t>HCI/CCO/BV-13-C</t>
  </si>
  <si>
    <t>LE Clear Resolving List Command</t>
  </si>
  <si>
    <t>HCI/CCO/BV-14-C</t>
  </si>
  <si>
    <t>LE Read Resolving List Size Command</t>
  </si>
  <si>
    <t>HCI/CCO/BV-15-C</t>
  </si>
  <si>
    <t>LE Set Default PHY Command</t>
  </si>
  <si>
    <t>HCI/CCO/BV-16-C</t>
  </si>
  <si>
    <t>LE Read Periodic Advertiser List Size Command</t>
  </si>
  <si>
    <t>HCI/CCO/BV-17-C</t>
  </si>
  <si>
    <t>LE Add/Remove/Clear Periodic Advertiser List Commands</t>
  </si>
  <si>
    <t>HCI/CCO/BV-18-C</t>
  </si>
  <si>
    <t>LE Read Transmit Power Command</t>
  </si>
  <si>
    <t>HCI/CCO/BV-19-C</t>
  </si>
  <si>
    <t>LE Write RF Path Compensation Command</t>
  </si>
  <si>
    <t>HCI/CCO/BV-20-C</t>
  </si>
  <si>
    <t>LE Read RF Path Compensation Command</t>
  </si>
  <si>
    <t>HCI/CCO/BV-21-C</t>
  </si>
  <si>
    <t>Set Minimum Encryption Key Size</t>
  </si>
  <si>
    <t>HCI/CCO/BV-22-C</t>
  </si>
  <si>
    <t>Read Clock Offset, Peripheral</t>
  </si>
  <si>
    <t>HCI/CCO/BV-23-C</t>
  </si>
  <si>
    <t>LE Set Extended Advertising Parameters, Advertising Coding Selection Not Supported</t>
  </si>
  <si>
    <t>HCI/CCO/BV-24-C</t>
  </si>
  <si>
    <t>LE Monitoring Advertisers RSSI command, Memory Capacity Exceeded</t>
  </si>
  <si>
    <t>HCI/CCO/BV-25-C</t>
  </si>
  <si>
    <t>LE Set Decision Instructions, Support for 8 Tests</t>
  </si>
  <si>
    <t>HCI/CCO/BV-26-C</t>
  </si>
  <si>
    <t>LE CS Read Remote Supported Capabilities</t>
  </si>
  <si>
    <t>TSE 27649</t>
  </si>
  <si>
    <t>HCI/CCO/BV-27-C</t>
  </si>
  <si>
    <t>Set Minimum Encryption Key Size, v6.2 or later</t>
  </si>
  <si>
    <t>TSE 27140 (new TC)</t>
  </si>
  <si>
    <t>HCI/CFC/BI-01-C to /BI-02-C</t>
  </si>
  <si>
    <t>HCI/CFC/BI-03-C</t>
  </si>
  <si>
    <t>Read Buffer Size Command, [e]SCO data over HCI not supported</t>
  </si>
  <si>
    <t>HCI/CFC/BI-04-C</t>
  </si>
  <si>
    <t>Read Buffer Size Command, [e]SCO data over HCI supported</t>
  </si>
  <si>
    <t>HCI/CFC/BV-01-C</t>
  </si>
  <si>
    <t>Read Buffer Size Command, BR/EDR, [e]SCO data over HCI supported</t>
  </si>
  <si>
    <t>HCI/CFC/BV-02-C</t>
  </si>
  <si>
    <t>Buffer Size</t>
  </si>
  <si>
    <t>HCI/CFC/BV-03-C</t>
  </si>
  <si>
    <t>Read Buffer Size Command, AMP, [e]SCO data over HCI supported</t>
  </si>
  <si>
    <t>HCI/CFC/BV-04-C</t>
  </si>
  <si>
    <t>Read Buffer Size and LE Read Buffer Size commands, Combined Data Buffers, SCO or eSCO data over HCI supported</t>
  </si>
  <si>
    <t>HCI/CFC/BV-05-C</t>
  </si>
  <si>
    <t>Read Buffer Size and LE Read Buffer Size commands, Separate Data Buffers, SCO or eSCO data over HCI supported</t>
  </si>
  <si>
    <t>HCI/CFC/BV-06-C</t>
  </si>
  <si>
    <t>Read Buffer Size Command, BR/EDR, [e]SCO data over HCI not supported</t>
  </si>
  <si>
    <t>HCI/CFC/BV-07-C</t>
  </si>
  <si>
    <t>Read Buffer Size Command, AMP, [e]SCO data over HCI not supported</t>
  </si>
  <si>
    <t>HCI/CFC/BV-08-C</t>
  </si>
  <si>
    <t>Read Buffer Size and LE Read Buffer Size commands, Combined Data Buffers, SCO or eSCO data over HCI not supported</t>
  </si>
  <si>
    <t>HCI/CFC/BV-09-C</t>
  </si>
  <si>
    <t>Read Buffer Size and LE Read Buffer Size commands, Separate Data Buffers, SCO or eSCO data over HCI not supported</t>
  </si>
  <si>
    <t>HCI/CIN/BV-01-C</t>
  </si>
  <si>
    <t>Read Local Supported Features Command</t>
  </si>
  <si>
    <t>HCI/CIN/BV-02-C</t>
  </si>
  <si>
    <t>Read Local Extended Features Command</t>
  </si>
  <si>
    <t>HCI/CIN/BV-03-C</t>
  </si>
  <si>
    <t>Read Local Supported Commands Command</t>
  </si>
  <si>
    <t>TSE 27385 (see Note 3)</t>
  </si>
  <si>
    <t>TSE 27884 (see Note 3)</t>
  </si>
  <si>
    <t>HCI/CIN/BV-04-C</t>
  </si>
  <si>
    <t>Read Local Version Information Command</t>
  </si>
  <si>
    <t>HCI/CIN/BV-06-C</t>
  </si>
  <si>
    <t>Filter Accept List Size</t>
  </si>
  <si>
    <t>HCI/CIN/BV-10-C</t>
  </si>
  <si>
    <t>Read Local Supported Codec Capabilities, BR/EDR</t>
  </si>
  <si>
    <t>HCI/CIN/BV-11-C</t>
  </si>
  <si>
    <t>Read Local Supported Codec Capabilities, All</t>
  </si>
  <si>
    <t>HCI/CIN/BV-12-C</t>
  </si>
  <si>
    <t>LE Read Local Supported Features Page 0 Command</t>
  </si>
  <si>
    <r>
      <t xml:space="preserve">15), </t>
    </r>
    <r>
      <rPr>
        <sz val="10"/>
        <color rgb="FFFF0000"/>
        <rFont val="Arial"/>
        <family val="2"/>
      </rPr>
      <t>20)</t>
    </r>
  </si>
  <si>
    <t>TSE 27884 (see Note 3, removed “16”)</t>
  </si>
  <si>
    <t>HCI/CIN/BV-13-C</t>
  </si>
  <si>
    <t>Read RSSI Value, BR/EDR</t>
  </si>
  <si>
    <t>HCI/CIN/BV-14-C</t>
  </si>
  <si>
    <t>Read RSSI Value, LE PHY</t>
  </si>
  <si>
    <t>HCI/CIN/BV-15-C</t>
  </si>
  <si>
    <t>LE Read All Local Supported Features Command</t>
  </si>
  <si>
    <t>HCI/CIN/BV-16-C</t>
  </si>
  <si>
    <t>HCI/CIS/BI-01-C</t>
  </si>
  <si>
    <t>Receiving HCI ISO Data Packets with RFU Bits Set, CIS, Central</t>
  </si>
  <si>
    <t>HCI/CIS/BI-02-C</t>
  </si>
  <si>
    <t>Receiving HCI ISO Data Packets with RFU Bits Set, CIS, Peripheral</t>
  </si>
  <si>
    <t>HCI/CIS/BI-03-C</t>
  </si>
  <si>
    <t>Connected Isochronous Stream, Central, Reject Early Read ISO TX Sync</t>
  </si>
  <si>
    <t>HCI/CIS/BI-04-C</t>
  </si>
  <si>
    <t>Connected Isochronous Stream, Peripheral, Reject Early Read ISO TX Sync</t>
  </si>
  <si>
    <t>HCI/CIS/BI-05-C</t>
  </si>
  <si>
    <t>Connected Isochronous Stream Using Non-Test Command, Central, Reject Invalid Parameters</t>
  </si>
  <si>
    <t>HCI/CIS/BI-07-C</t>
  </si>
  <si>
    <t>LE CIS Request Timeout</t>
  </si>
  <si>
    <t>HCI/CIS/BI-08-C</t>
  </si>
  <si>
    <t>Connected Isochronous Stream, Peripheral, Reject Invalid Commands</t>
  </si>
  <si>
    <t>2022-1</t>
  </si>
  <si>
    <t>HCI/CIS/BI-09-C</t>
  </si>
  <si>
    <t>Connected Isochronous Stream, Peripheral, Reject Invalid Disconnect Command</t>
  </si>
  <si>
    <t>HCI/CIS/BI-10-C</t>
  </si>
  <si>
    <t>Connected Isochronous Stream, Central, Reject Max_SDU in Wrong Direction</t>
  </si>
  <si>
    <t>HCI/CIS/BI-11-C</t>
  </si>
  <si>
    <t>Connected Isochronous Stream, Central Initiated, CIG Parameters Failure Behavior</t>
  </si>
  <si>
    <t>HCI/CIS/BI-12-C</t>
  </si>
  <si>
    <t>CIS Setup Procedure, Central Initiated, Invalid Transport Latency</t>
  </si>
  <si>
    <t>HCI/CIS/BI-13-C</t>
  </si>
  <si>
    <t>Connected Isochronous Stream, Central, Reject Parameter Change of Inactive CIG</t>
  </si>
  <si>
    <t>HCI/CIS/BI-14-C</t>
  </si>
  <si>
    <t>Verify CIS Features Not Supported, BN &gt; 1</t>
  </si>
  <si>
    <t>HCI/CIS/BI-15-C</t>
  </si>
  <si>
    <t>Verify CIS Features Not Supported, FT &gt; 1</t>
  </si>
  <si>
    <t>HCI/CIS/BI-16-C</t>
  </si>
  <si>
    <t>Disconnecting Immediately After a Failed Create CIS Attempt</t>
  </si>
  <si>
    <t>HCI/CIS/BI-17-C</t>
  </si>
  <si>
    <t>HCI/CIS/BI-18-C</t>
  </si>
  <si>
    <t>LE Set CIG Parameters, Framed, Unsegmented Mode Unsupported</t>
  </si>
  <si>
    <t>HCI/CIS/BI-19-C</t>
  </si>
  <si>
    <r>
      <t>Connected Isochronous Strea</t>
    </r>
    <r>
      <rPr>
        <sz val="10"/>
        <color rgb="FFFF0000"/>
        <rFont val="Arial"/>
        <family val="2"/>
      </rPr>
      <t>m, C</t>
    </r>
    <r>
      <rPr>
        <sz val="10"/>
        <rFont val="Arial"/>
        <family val="2"/>
      </rPr>
      <t>entral</t>
    </r>
  </si>
  <si>
    <t>HCI/CIS/BI-20-C</t>
  </si>
  <si>
    <r>
      <t>Connected Isochronous Strea</t>
    </r>
    <r>
      <rPr>
        <sz val="10"/>
        <color rgb="FFFF0000"/>
        <rFont val="Arial"/>
        <family val="2"/>
      </rPr>
      <t>m, P</t>
    </r>
    <r>
      <rPr>
        <sz val="10"/>
        <rFont val="Arial"/>
        <family val="2"/>
      </rPr>
      <t>eripheral</t>
    </r>
  </si>
  <si>
    <t>HCI/CIS/BI-21-C</t>
  </si>
  <si>
    <t>HCI/CIS/BI-22-C</t>
  </si>
  <si>
    <t>Connected Isochronous Stream Using Non-Test Command, Central Initiated, all PHYs, asymmetric PHYs, Core v5.2 to v5.4</t>
  </si>
  <si>
    <t>Connected Isochronous Stream Using Non-Test Command, Central Initiated, all PHYs, symmetric PHYs only, Core v5.2 to v5.4</t>
  </si>
  <si>
    <t>Connected Isochronous Stream Using Non-Test Command, Central Initiated, not all PHYs, asymmetric PHYs, Core v5.2 to v5.4</t>
  </si>
  <si>
    <t>Connected Isochronous Stream Using Non-Test Command, Central Initiated, not all PHYs, symmetric PHYs only, Core v5.2 to v5.4</t>
  </si>
  <si>
    <t>HCI/CIS/BV-05-C</t>
  </si>
  <si>
    <t>Connected Isochronous Stream, Central Initiated, Add or Modify CIS</t>
  </si>
  <si>
    <t>HCI/CIS/BV-06-C</t>
  </si>
  <si>
    <t>Connected Isochronous Stream Using Test Command, Central Initiated, Time_Offset</t>
  </si>
  <si>
    <t>HCI/CIS/BV-07-C</t>
  </si>
  <si>
    <t>Connected Isochronous Stream, Invalid LE Read ISO TX Sync Parameters, Central</t>
  </si>
  <si>
    <t>HCI/CIS/BV-08-C</t>
  </si>
  <si>
    <t>Connected Isochronous Stream, Invalid LE Read ISO TX Sync Parameters, Peripheral</t>
  </si>
  <si>
    <t>HCI/CIS/BV-09-C</t>
  </si>
  <si>
    <t>Connected Isochronous Stream, Time_Stamp Optional, Central</t>
  </si>
  <si>
    <t>HCI/CIS/BV-10-C</t>
  </si>
  <si>
    <t>Connected Isochronous Stream, Time_Stamp Optional, Peripheral</t>
  </si>
  <si>
    <t>HCI/CIS/BV-11-C</t>
  </si>
  <si>
    <t>Connected Isochronous Stream, Time_Stamp Mandatory, Central</t>
  </si>
  <si>
    <t>HCI/CIS/BV-12-C</t>
  </si>
  <si>
    <t>Connected Isochronous Stream, Time_Stamp Mandatory, Peripheral</t>
  </si>
  <si>
    <t>HCI/CIS/BV-13-C</t>
  </si>
  <si>
    <t>Connected Isochronous Stream, Central, Removal of Configurable and Inactive CIG</t>
  </si>
  <si>
    <t>HCI/CIS/BV-14-C</t>
  </si>
  <si>
    <t>Number of Completed Packets Event after Sending data in Unidirectional CIS</t>
  </si>
  <si>
    <t>HCI/CIS/BV-15-C</t>
  </si>
  <si>
    <t>Connected Isochronous Stream Using Non-Test Command, Central Initiated, all PHYs, asymmetric PHYs, Unsegmented Framed mode</t>
  </si>
  <si>
    <t>HCI/CIS/BV-16-C</t>
  </si>
  <si>
    <t>Connected Isochronous Stream Using Non-Test Command, Central Initiated, all PHYs, symmetric PHYs only, Unsegmented Framed mode</t>
  </si>
  <si>
    <t>HCI/CIS/BV-17-C</t>
  </si>
  <si>
    <t>Connected Isochronous Stream Using Non-Test Command, Central Initiated, not all PHYs, asymmetric PHYs, Unsegmented Framed mode</t>
  </si>
  <si>
    <t>HCI/CIS/BV-18-C</t>
  </si>
  <si>
    <t>Connected Isochronous Stream Using Non-Test Command, Central Initiated, not all PHYs, symmetric PHYs only, Unsegmented Framed mode</t>
  </si>
  <si>
    <t>HCI/CIS/BV-19-C</t>
  </si>
  <si>
    <t>Connected Isochronous Stream Using Non-Test Command, Central Initiated, all PHYs, asymmetric PHYs, Core v6.0 or later, Unsegmented Framed mode not supported</t>
  </si>
  <si>
    <t>HCI/CIS/BV-20-C</t>
  </si>
  <si>
    <t>Connected Isochronous Stream Using Non-Test Command, Central Initiated, all PHYs, symmetric PHYs only, Core v6.0 or later, Unsegmented Framed mode not supported</t>
  </si>
  <si>
    <t>HCI/CIS/BV-21-C</t>
  </si>
  <si>
    <t>Connected Isochronous Stream Using Non-Test Command, Central Initiated, not all PHYs, asymmetric PHYs, Core v6.0 or later, Unsegmented Framed mode not supported</t>
  </si>
  <si>
    <t>HCI/CIS/BV-22-C</t>
  </si>
  <si>
    <t>Connected Isochronous Stream Using Non-Test Command, Central Initiated, not all PHYs, symmetric PHYs only, Core v6.0 or later, Unsegmented Framed mode not supported</t>
  </si>
  <si>
    <t>HCI/CM/BI-01-C</t>
  </si>
  <si>
    <t>LE Extended Create Connection With Unsupported PHY</t>
  </si>
  <si>
    <t>HCI/CM/BI-02-C</t>
  </si>
  <si>
    <t>LE Create Connection Cancel, Command Disallowed</t>
  </si>
  <si>
    <t>HCI/CM/BI-03-C</t>
  </si>
  <si>
    <t>HCI/CM/BI-04-C</t>
  </si>
  <si>
    <t>Connection Attempt Rejected When Connected to the Peer</t>
  </si>
  <si>
    <t>TSE 24671 (new TC)</t>
  </si>
  <si>
    <t>HCI/CM/BI-05-C</t>
  </si>
  <si>
    <t>HCI/CM/BV-01-C</t>
  </si>
  <si>
    <t>LE Read Peer Resolvable Address Command – Central</t>
  </si>
  <si>
    <t>HCI/CM/BV-02-C</t>
  </si>
  <si>
    <t>LE Read Local Resolvable Address Command – Central</t>
  </si>
  <si>
    <t>HCI/CM/BV-03-C</t>
  </si>
  <si>
    <t>LE Read PHY Command</t>
  </si>
  <si>
    <t>HCI/CM/BV-04-C</t>
  </si>
  <si>
    <t>Extended Scanning with Device Privacy, RPA Timeout During Connection Initiation</t>
  </si>
  <si>
    <t>HCI/CM/BV-05-C</t>
  </si>
  <si>
    <t>LE Read Peer Resolvable Address Command – Peripheral</t>
  </si>
  <si>
    <t>HCI/CM/BV-06-C</t>
  </si>
  <si>
    <t>LE Read Local Resolvable Address Command – Peripheral</t>
  </si>
  <si>
    <t>HCI/CM/BV-07-C</t>
  </si>
  <si>
    <t>Request Sleep Clock Accuracy, unsupported SCA Update Feature</t>
  </si>
  <si>
    <t>HCI/CPB/BV-01-C</t>
  </si>
  <si>
    <t>HCI/CPB/BV-02-C</t>
  </si>
  <si>
    <t>Delete Reserved LT ADDR</t>
  </si>
  <si>
    <t>HCI/CPB/BV-03-C</t>
  </si>
  <si>
    <t>CPB Channel Map Change Event</t>
  </si>
  <si>
    <t>HCI/CPB/BV-04-C</t>
  </si>
  <si>
    <t>HCI/CPB/BV-05-C</t>
  </si>
  <si>
    <t>Connectionless Peripheral Broadcast Reception Timeout</t>
  </si>
  <si>
    <t>HCI/CSE/BI-03-C</t>
  </si>
  <si>
    <t>Logical Link Cancel Command</t>
  </si>
  <si>
    <t>HCI/CSE/BI-04-C</t>
  </si>
  <si>
    <t>HCI/CSE/BV-01-C</t>
  </si>
  <si>
    <t>HCI/CSE/BV-02-C</t>
  </si>
  <si>
    <t>HCI/CSE/BV-05-C</t>
  </si>
  <si>
    <t>Write Logical Link Accept Timeout Command/Read Logical Link Accept Timeout Command</t>
  </si>
  <si>
    <t>HCI/CSE/BV-06-C</t>
  </si>
  <si>
    <t>Verify Truncated Paging</t>
  </si>
  <si>
    <t>HCI/CSE/BV-07-C</t>
  </si>
  <si>
    <t>Page Response Timeout Detection</t>
  </si>
  <si>
    <t>HCI/CSE/BV-08-C</t>
  </si>
  <si>
    <t>LE Set Host Feature Command During Connection, Initiator</t>
  </si>
  <si>
    <t>HCI/CSE/BV-09-C</t>
  </si>
  <si>
    <t>LE Set Host Feature Command During Connection, Advertiser</t>
  </si>
  <si>
    <t>HCI/DDI/BI-01-C</t>
  </si>
  <si>
    <t>Reject Invalid Extended Advertising Parameters</t>
  </si>
  <si>
    <t>HCI/DDI/BI-02-C</t>
  </si>
  <si>
    <t>Reject Invalid Advertising Parameters</t>
  </si>
  <si>
    <t>HCI/DDI/BI-03-C</t>
  </si>
  <si>
    <t>Reject LE Periodic Advertising Create Sync Command With Disallowed Reporting Options</t>
  </si>
  <si>
    <t>HCI/DDI/BI-04-C</t>
  </si>
  <si>
    <t>Reject LE Periodic Advertising Create Sync Command to a Synchronized Advertising Set</t>
  </si>
  <si>
    <t>HCI/DDI/BI-05-C</t>
  </si>
  <si>
    <t>LE Set Extended Scan Parameters With Unsupported PHY</t>
  </si>
  <si>
    <t>HCI/DDI/BI-06-C</t>
  </si>
  <si>
    <t>Reject Invalid Enable Command</t>
  </si>
  <si>
    <t>HCI/DDI/BI-07-C</t>
  </si>
  <si>
    <t>HCI/DDI/BI-08-C</t>
  </si>
  <si>
    <t>HCI/DDI/BI-09-C</t>
  </si>
  <si>
    <t>HCI/DDI/BI-11-C</t>
  </si>
  <si>
    <t>HCI/DDI/BI-12-C</t>
  </si>
  <si>
    <t>Reject Invalid Extended Advertising Enable Command</t>
  </si>
  <si>
    <t>HCI/DDI/BI-13-C</t>
  </si>
  <si>
    <t>Reject Invalid Periodic Advertising Enable Command</t>
  </si>
  <si>
    <t>HCI/DDI/BI-14-C</t>
  </si>
  <si>
    <t>Reject LE Set Periodic Advertising Data setting the fragment when periodic advertising is enabled</t>
  </si>
  <si>
    <t>HCI/DDI/BI-15-C</t>
  </si>
  <si>
    <t>Reject Set Extended Advertising Parameters Command using a Periodic Advertising Set and Incompatible Advertising is Specified</t>
  </si>
  <si>
    <t>HCI/DDI/BI-16-C</t>
  </si>
  <si>
    <t>HCI/DDI/BI-17-C</t>
  </si>
  <si>
    <t>HCI/DDI/BI-18-C</t>
  </si>
  <si>
    <t>HCI/DDI/BI-19-C</t>
  </si>
  <si>
    <t>HCI/DDI/BI-20-C</t>
  </si>
  <si>
    <t>HCI/DDI/BI-21-C</t>
  </si>
  <si>
    <t>HCI/DDI/BI-22-C</t>
  </si>
  <si>
    <t>HCI/DDI/BI-23-C</t>
  </si>
  <si>
    <t>HCI/DDI/BI-24-C</t>
  </si>
  <si>
    <t>HCI/DDI/BI-25-C</t>
  </si>
  <si>
    <t>HCI/DDI/BI-26-C</t>
  </si>
  <si>
    <t>Reject Set Periodic Advertising Parameters Command when the Associated Handle Specifies Incompatible Advertising</t>
  </si>
  <si>
    <t>HCI/DDI/BI-27-C</t>
  </si>
  <si>
    <t>HCI/DDI/BI-28-C</t>
  </si>
  <si>
    <t>HCI/DDI/BI-29-C</t>
  </si>
  <si>
    <t>HCI/DDI/BI-30-C</t>
  </si>
  <si>
    <t>HCI/DDI/BI-31-C</t>
  </si>
  <si>
    <t>HCI/DDI/BI-32-C</t>
  </si>
  <si>
    <t>HCI/DDI/BI-33-C</t>
  </si>
  <si>
    <t>HCI/DDI/BI-34-C</t>
  </si>
  <si>
    <t>HCI/DDI/BI-35-C</t>
  </si>
  <si>
    <t>HCI/DDI/BI-36-C</t>
  </si>
  <si>
    <t>HCI/DDI/BI-37-C</t>
  </si>
  <si>
    <t>Reject Set Periodic Advertising Enable Command when the Associated Handle Specifies Incompatible Advertising</t>
  </si>
  <si>
    <t>HCI/DDI/BI-38-C</t>
  </si>
  <si>
    <t>HCI/DDI/BI-39-C</t>
  </si>
  <si>
    <t>HCI/DDI/BI-40-C</t>
  </si>
  <si>
    <t>HCI/DDI/BI-41-C</t>
  </si>
  <si>
    <t>HCI/DDI/BI-42-C</t>
  </si>
  <si>
    <t>HCI/DDI/BI-43-C</t>
  </si>
  <si>
    <t>HCI/DDI/BI-44-C</t>
  </si>
  <si>
    <t>HCI/DDI/BI-45-C</t>
  </si>
  <si>
    <t>HCI/DDI/BI-46-C</t>
  </si>
  <si>
    <t>HCI/DDI/BI-47-C</t>
  </si>
  <si>
    <t>HCI/DDI/BI-48-C</t>
  </si>
  <si>
    <t>LE Set Data Related Address Changes, Invalid Parameter</t>
  </si>
  <si>
    <t>HCI/DDI/BI-49-C</t>
  </si>
  <si>
    <t>Reject LE Periodic Advertising Create Sync Command With Disallowed Reporting Options, Periodic Advertising ADI not supported</t>
  </si>
  <si>
    <t>HCI/DDI/BI-50-C</t>
  </si>
  <si>
    <t>LE Set Periodic Advertising Parameters, Reject, Data Too Long, LE 1M PHY</t>
  </si>
  <si>
    <t>HCI/DDI/BI-51-C</t>
  </si>
  <si>
    <t>LE Set Periodic Advertising Parameters, Reject, Data Too Long, LE Coded PHY</t>
  </si>
  <si>
    <t>HCI/DDI/BI-52-C</t>
  </si>
  <si>
    <t>Reject Set Periodic Advertising Data Command when Advertising Data Too Long</t>
  </si>
  <si>
    <t>HCI/DDI/BI-53-C</t>
  </si>
  <si>
    <t>LE Set Extended Advertising Parameters Command, Reject, Anonymous, undirected</t>
  </si>
  <si>
    <t>HCI/DDI/BI-54-C</t>
  </si>
  <si>
    <t>LE Set Extended Advertising Parameters Command, Reject, Anonymous, directed</t>
  </si>
  <si>
    <t>HCI/DDI/BI-55-C</t>
  </si>
  <si>
    <t>LE Set Extended Advertising Parameters Command, Reject, Connectable and scannable undirected</t>
  </si>
  <si>
    <t>HCI/DDI/BI-56-C</t>
  </si>
  <si>
    <t>LE Set Extended Advertising Parameters Command, Reject, Scannable undirected</t>
  </si>
  <si>
    <t>HCI/DDI/BI-57-C</t>
  </si>
  <si>
    <t>LE Set Extended Advertising Parameters Command, Reject, Non-connectable and non-scannable, undirected</t>
  </si>
  <si>
    <t>HCI/DDI/BI-58-C</t>
  </si>
  <si>
    <t>LE Set Extended Advertising Parameters Command, Reject, Connectable undirected</t>
  </si>
  <si>
    <t>HCI/DDI/BI-59-C</t>
  </si>
  <si>
    <t>LE Set Extended Advertising Parameters Command, Reject, Connectable directed</t>
  </si>
  <si>
    <t>HCI/DDI/BI-60-C</t>
  </si>
  <si>
    <t>HCI/DDI/BI-61-C</t>
  </si>
  <si>
    <t>LE Set Extended Advertising Parameters Command, Reject, Scannable directed</t>
  </si>
  <si>
    <t>HCI/DDI/BI-62-C</t>
  </si>
  <si>
    <t>Reject Set Extended Advertising Parameters Command, Packet Too Long, LE Coded</t>
  </si>
  <si>
    <t>HCI/DDI/BI-63-C</t>
  </si>
  <si>
    <t>Reject Set Extended Advertising Data Command, Data Too Long, LE 1M PHY</t>
  </si>
  <si>
    <t>HCI/DDI/BI-64-C</t>
  </si>
  <si>
    <t>Reject Set Extended Advertising Data Command, Data Too Long, LE Coded PHY</t>
  </si>
  <si>
    <t>HCI/DDI/BI-65-C</t>
  </si>
  <si>
    <t>Reject Set Extended Scan Response Data Command, Data Too Long, LE 1M PHY</t>
  </si>
  <si>
    <t>HCI/DDI/BI-66-C</t>
  </si>
  <si>
    <t>Reject Set Extended Scan Response Data Command, Data Too Long, LE Coded PHY</t>
  </si>
  <si>
    <t>HCI/DDI/BI-67-C</t>
  </si>
  <si>
    <t>Reject Invalid Periodic Advertising Parameters</t>
  </si>
  <si>
    <t>HCI/DDI/BI-68-C</t>
  </si>
  <si>
    <t>Reject LE Set Extended Scan Parameters with Invalid Scan_Filter_Policy Parameters</t>
  </si>
  <si>
    <t>HCI/DDI/BI-69-C</t>
  </si>
  <si>
    <t>LE Set Extended Advertising Parameters, Invalid Decision Parameters</t>
  </si>
  <si>
    <t>HCI/DDI/BI-70-C</t>
  </si>
  <si>
    <t>HCI_LE_Set_Periodic_Advertising_Data</t>
  </si>
  <si>
    <t>TSE 26757</t>
  </si>
  <si>
    <t>HCI/DDI/BI-71-C</t>
  </si>
  <si>
    <t>HCI_LE_Set_Periodic_Advertising_Subevent_Data</t>
  </si>
  <si>
    <t>HCI/DDI/BI-72-C</t>
  </si>
  <si>
    <t>Reject LE Periodic Advertising Subevent Data Command, Advertising Duration Too Long</t>
  </si>
  <si>
    <t>HCI/DDI/BI-73-C</t>
  </si>
  <si>
    <t>Reject LE Periodic Advertising Response Data Command, Advertising Duration Too Long</t>
  </si>
  <si>
    <t>HCI/DDI/BI-74-C</t>
  </si>
  <si>
    <t>LE Set Resolvable Private Address Timeout v2, Invalid Parameters</t>
  </si>
  <si>
    <t>RPA (new TC)</t>
  </si>
  <si>
    <t>HCI/DDI/BV-01-C</t>
  </si>
  <si>
    <t>Periodic Inquiry Mode Command</t>
  </si>
  <si>
    <t>HCI/DDI/BV-02-C</t>
  </si>
  <si>
    <t>Write Inquiry Mode Command</t>
  </si>
  <si>
    <t>HCI/DDI/BV-03-C</t>
  </si>
  <si>
    <t>Set Advertising Enable</t>
  </si>
  <si>
    <t>HCI/DDI/BV-04-C</t>
  </si>
  <si>
    <t>Set Scan Enable</t>
  </si>
  <si>
    <t>HCI/DDI/BV-05-C</t>
  </si>
  <si>
    <t>Read Extended Inquiry Length</t>
  </si>
  <si>
    <t>HCI/DDI/BV-06-C</t>
  </si>
  <si>
    <t>Default Extended Scan Enable Command</t>
  </si>
  <si>
    <t>HCI/DDI/BV-07-C</t>
  </si>
  <si>
    <t>Set Periodic Advertising Before Periodic Advertising Parameters Command</t>
  </si>
  <si>
    <t>HCI/DDI/BV-08-C</t>
  </si>
  <si>
    <t>LE Periodic Advertising Create Sync Command, Reporting Disabled</t>
  </si>
  <si>
    <t>HCI/DDI/BV-09-C</t>
  </si>
  <si>
    <t>LE Periodic Advertising Enable Command, Disable Periodic Advertising, Periodic Advertising ADI Supported</t>
  </si>
  <si>
    <t>HCI/DDI/BV-10-C</t>
  </si>
  <si>
    <t>LE Set Resolvable Private Address Timeout v2 Range</t>
  </si>
  <si>
    <t>HCI/DDI/BV-11-C</t>
  </si>
  <si>
    <t>Default Advertising Interval Min and Max for Randomized Resolvable RPA Timeout</t>
  </si>
  <si>
    <t>HCI/DSU/BV-01-C</t>
  </si>
  <si>
    <t>BR/EDR Controller Reset Command</t>
  </si>
  <si>
    <t>HCI/DSU/BV-02-C</t>
  </si>
  <si>
    <t>Reset in Advertising State</t>
  </si>
  <si>
    <t>HCI/DSU/BV-03-C</t>
  </si>
  <si>
    <t>Reset to Peripheral</t>
  </si>
  <si>
    <t>HCI/DSU/BV-04-C</t>
  </si>
  <si>
    <t>Reset in Scanning State</t>
  </si>
  <si>
    <t>HCI/DSU/BV-05-C</t>
  </si>
  <si>
    <t>Reset in Initiating State</t>
  </si>
  <si>
    <t>HCI/DSU/BV-06-C</t>
  </si>
  <si>
    <t>Reset to Central</t>
  </si>
  <si>
    <t>HCI/DSU/BV-07-C</t>
  </si>
  <si>
    <t>AMP Controller Reset Command</t>
  </si>
  <si>
    <t>HCI/GEV/BI-01-C</t>
  </si>
  <si>
    <t>HCI Command with RFU OGF</t>
  </si>
  <si>
    <t>HCI/GEV/BV-01-C</t>
  </si>
  <si>
    <t>Unsupported Commands on each supported controller</t>
  </si>
  <si>
    <t>HCI/GEV/BV-02-C</t>
  </si>
  <si>
    <t>Disallow Mixing Legacy and Extended Advertising Commands</t>
  </si>
  <si>
    <t>HCI/GEV/BV-03-C</t>
  </si>
  <si>
    <t>Disallow Mixing Legacy and Extended Scanning Commands</t>
  </si>
  <si>
    <t>HCI/GEV/BV-04-C</t>
  </si>
  <si>
    <t>Extended Advertising Commands Without Scan Response Data</t>
  </si>
  <si>
    <t>HCI/HFC/BV-01-C</t>
  </si>
  <si>
    <t>Set_Event_Mask Command</t>
  </si>
  <si>
    <t>HCI/HFC/BV-02-C</t>
  </si>
  <si>
    <t>Set_Event_Filter Command</t>
  </si>
  <si>
    <t>HCI/HFC/BV-03-C</t>
  </si>
  <si>
    <t>Set_Event_Mask_2 Command</t>
  </si>
  <si>
    <t>HCI/HFC/BV-04-C</t>
  </si>
  <si>
    <t>LE Set Event Mask – Scanning state</t>
  </si>
  <si>
    <t>HCI/HFC/BV-05-C</t>
  </si>
  <si>
    <t>Set_Event_Filter Command to perform auto accept connection from configured and specified bd address over ACL</t>
  </si>
  <si>
    <t>HCI/HFC/BV-06-C</t>
  </si>
  <si>
    <t>Set_Event_Filter Command, connection request rejection</t>
  </si>
  <si>
    <t>HCI/HFC/BV-07-C</t>
  </si>
  <si>
    <t>Set_Event_Filter Command, Host configures the Controller to Allow Connections, specifying a Class of Device and a Class of Device Mask</t>
  </si>
  <si>
    <t>HCI/HFC/BV-08-C</t>
  </si>
  <si>
    <t>Set_Event_Filter Command to controls which events are generated using filters</t>
  </si>
  <si>
    <t>HCI/HFC/BV-09-C</t>
  </si>
  <si>
    <t>Set_Event_Filter Command to perform auto accept synchronous connection from configured and specified bd address</t>
  </si>
  <si>
    <t>HCI/HFC/BV-10-C</t>
  </si>
  <si>
    <t>HCI/HFC/BV-11-C</t>
  </si>
  <si>
    <t>Auto Accept Off, Event Masked, connection request rejection over ACL</t>
  </si>
  <si>
    <t>HCI/HFC/BV-12-C</t>
  </si>
  <si>
    <t>Auto Accept Off, Event Masked, connection request rejection over SCO Type</t>
  </si>
  <si>
    <t>HCI/HFC/BV-13-C</t>
  </si>
  <si>
    <t>HCI/HFC/BV-14-C</t>
  </si>
  <si>
    <t>LE Set Event Mask – Initiating state</t>
  </si>
  <si>
    <t>HCI/HFC/BV-15-C</t>
  </si>
  <si>
    <t>LE Set Event Mask – Advertising state and connections supported</t>
  </si>
  <si>
    <t>HCI/HFC/BV-16-C</t>
  </si>
  <si>
    <t>TSE 26919 (deleted TC)</t>
  </si>
  <si>
    <t>HCI/HFC/BV-17-C</t>
  </si>
  <si>
    <t>LE Set Event Mask – Key Event, LE Read Local P-256 Public Key</t>
  </si>
  <si>
    <t>TSE 26919 (new TC)</t>
  </si>
  <si>
    <t>HCI/HFC/BV-18-C</t>
  </si>
  <si>
    <t>LE Set Event Mask – Key Event, LE Generate DHKey [v1]</t>
  </si>
  <si>
    <t>HCI/HFC/BV-19-C</t>
  </si>
  <si>
    <t>LE Set Event Mask – Advertising Set Terminated event</t>
  </si>
  <si>
    <t>HCI/PCL/BI-01-C</t>
  </si>
  <si>
    <t>Invalid LE Enhanced Read Transmit Power Level Parameters, PHY, 0x02, 0x11</t>
  </si>
  <si>
    <t>HCI/PCL/BI-02-C</t>
  </si>
  <si>
    <t>Invalid LE Enhanced Read Transmit Power Level Parameters, PHY, 0x03, 0x11</t>
  </si>
  <si>
    <t>HCI/PCL/BI-03-C</t>
  </si>
  <si>
    <t>Invalid LE Enhanced Read Transmit Power Level Parameters, PHY, 0x04, 0x11</t>
  </si>
  <si>
    <t>HCI/PCL/BI-04-C</t>
  </si>
  <si>
    <t>Invalid LE Enhanced Read Transmit Power Level Parameters, Connection_Handle, Not the current ACL, 0x02</t>
  </si>
  <si>
    <t>HCI/PCL/BI-05-C</t>
  </si>
  <si>
    <t>Invalid LE Read Remote Transmit Power Level Parameters, PHY, 0x02, 0x11</t>
  </si>
  <si>
    <t>HCI/PCL/BI-06-C</t>
  </si>
  <si>
    <t>Invalid LE Read Remote Transmit Power Level Parameters, PHY, 0x03, 0x11</t>
  </si>
  <si>
    <t>HCI/PCL/BI-07-C</t>
  </si>
  <si>
    <t>Invalid LE Read Remote Transmit Power Level Parameters, PHY, PHY, 0x04, 0x11</t>
  </si>
  <si>
    <t>HCI/PCL/BI-08-C</t>
  </si>
  <si>
    <t>Invalid LE Read Remote Transmit Power Level Parameters, Connection_Handle, Not the current ACL, 0x02</t>
  </si>
  <si>
    <t>HCI/PCL/BV-01-C</t>
  </si>
  <si>
    <t>LE Enhanced Read Transmit Power Level</t>
  </si>
  <si>
    <t>HCI/SCO/BV-01-C</t>
  </si>
  <si>
    <t>Do Not Establish a SCO Connection When Retransmission is Specified, Central, HCI_Setup_Synchronous_Connection</t>
  </si>
  <si>
    <t>HCI/SCO/BV-02-C</t>
  </si>
  <si>
    <t>Do Not Establish a SCO Connection When Retransmission is Specified, Peripheral, HCI_Setup_Synchronous_Connection</t>
  </si>
  <si>
    <t>HCI/SCO/BV-03-C</t>
  </si>
  <si>
    <t>Do Not Establish a SCO Connection When Retransmission is Specified, Central, HCI_Enhanced_Setup_Synchronous_Connection</t>
  </si>
  <si>
    <t>HCI/SCO/BV-04-C</t>
  </si>
  <si>
    <t>Do Not Establish a SCO Connection When Retransmission is Specified, Peripheral, HCI_Enhanced_Setup_Synchronous_Connection</t>
  </si>
  <si>
    <t>HCI/SCO/BV-05-C to BV-08-C</t>
  </si>
  <si>
    <t>HCI/SCO/BV-09-C</t>
  </si>
  <si>
    <t>Accept Synchronous Connection Request, Ignore Transmit_Bandwidth, Receive_Bandwidth, and Retransmission_Effort, SCO, Central, HCI_Accept_Synchronous_Connection_Request</t>
  </si>
  <si>
    <t>TSE 24757</t>
  </si>
  <si>
    <t>HCI/SCO/BV-10-C</t>
  </si>
  <si>
    <t>Accept Synchronous Connection Request, Ignore Transmit_Bandwidth, Receive_Bandwidth, and Retransmission_Effort, SCO, Peripheral, HCI_Accept_Synchronous_Connection_Request</t>
  </si>
  <si>
    <t>HCI/SCO/BV-11-C</t>
  </si>
  <si>
    <t>Accept Synchronous Connection Request, Ignore Transmit_Bandwidth, Receive_Bandwidth, and Retransmission_Effort, SCO, Central, HCI_Enhanced_Accept_Synchronous_Connection_Request</t>
  </si>
  <si>
    <t>HCI/SCO/BV-12-C</t>
  </si>
  <si>
    <t>Accept Synchronous Connection Request, Ignore Transmit Bandwidth, Receive_Bandwidth, and Retransmission_Effort, SCO, Peripheral, HCI_Enhanced_Accept_Synchronous_Connection_Request</t>
  </si>
  <si>
    <t>Note 2: Category D as agreed in BTI 2024-12-19 per TSE 25048</t>
  </si>
  <si>
    <t>Note 3: The TCRL Package Version Last Updated column reflects support of the Core version released with the noted TCRL Package. Implementation of this test in a test system is expected to require revision when a new Core version is created.</t>
  </si>
  <si>
    <t>16) Teledyne LeCroy Harmony LE Tester</t>
  </si>
  <si>
    <t>TSE 26881</t>
  </si>
  <si>
    <t>TSE 27258</t>
  </si>
  <si>
    <t>TSE 26827</t>
  </si>
  <si>
    <t>IAL/BIS/FRA/BRD/BV-06-C</t>
  </si>
  <si>
    <t>Broadcast Single SDU, BIS, Framed – NSE 4, BN 2</t>
  </si>
  <si>
    <t>TSE 26804</t>
  </si>
  <si>
    <t>IAL/BIS/FRA/BRD/BV-08-C</t>
  </si>
  <si>
    <t>Broadcast Single SDU, BIS, Framed – NSE 2, BN 1</t>
  </si>
  <si>
    <t>IAL/BIS/FRA/BRD/BV-13-C</t>
  </si>
  <si>
    <t>Broadcast Large SDU, BIS, Framed – NSE 10, BN 5</t>
  </si>
  <si>
    <t>IAL/BIS/FRA/BRD/BV-15-C</t>
  </si>
  <si>
    <t>Broadcast Large SDU, BIS, Framed – NSE 6, BN 3</t>
  </si>
  <si>
    <t>IAL/BIS/FRA/BRD/BV-17-C</t>
  </si>
  <si>
    <t>Broadcast Multiple, Small SDUs, BIS, Framed – NSE 2, BN 1</t>
  </si>
  <si>
    <t>IAL/BIS/FRA/BRD/BV-18-C</t>
  </si>
  <si>
    <t>Broadcast Multiple, Small SDUs, BIS, Framed – NSE 2, BN 2</t>
  </si>
  <si>
    <t>IAL/BIS/FRA/BRD/BV-20-C</t>
  </si>
  <si>
    <t>Broadcast Multiple, Small SDUs, BIS, Framed – NSE 4, BN 2</t>
  </si>
  <si>
    <t>IAL/BIS/FRA/BRD/BV-25-C</t>
  </si>
  <si>
    <t>Broadcast Zero-Length SDU, BIS, Framed – NSE 6, BN 2</t>
  </si>
  <si>
    <t>IAL/BIS/FRA/BRD/BV-26-C</t>
  </si>
  <si>
    <t>Broadcast Zero-Length SDU, BIS, Framed – NSE 2, BN 1</t>
  </si>
  <si>
    <t>IAL/BIS/FRA/BRD/BV-27-C</t>
  </si>
  <si>
    <t>Broadcast Zero-Length SDU, BIS, Framed – NSE 4, BN 1</t>
  </si>
  <si>
    <t>IAL/BIS/FRA/BRD/BV-28-C</t>
  </si>
  <si>
    <t>Broadcast Zero-Length SDU, BIS, Framed – NSE 6, BN 3</t>
  </si>
  <si>
    <t>IAL/BIS/FRA/BRD/BV-29-C</t>
  </si>
  <si>
    <t>Broadcast Single SDU, BIS, Framed – NSE 6, BN 3</t>
  </si>
  <si>
    <t>IAL/BIS/FRA/BRD/BV-30-C</t>
  </si>
  <si>
    <t>IAL/BIS/FRA/BRD/BV-31-C</t>
  </si>
  <si>
    <r>
      <t xml:space="preserve">Permitted Framing Mode Packets, Isochronous Broadcaster, </t>
    </r>
    <r>
      <rPr>
        <sz val="10"/>
        <color rgb="FFFF0000"/>
        <rFont val="Arial"/>
        <family val="2"/>
      </rPr>
      <t>Framed, Segmentable mode</t>
    </r>
  </si>
  <si>
    <t>TSE 26870</t>
  </si>
  <si>
    <t>IAL/BIS/FRA/BRD/BV-32-C</t>
  </si>
  <si>
    <t>Unsegmented Framed LL Broadcast PDUs at 7.5 ms ISO Interval, Isochronous Broadcaster</t>
  </si>
  <si>
    <t>IAL/BIS/FRA/BRD/BV-33-C</t>
  </si>
  <si>
    <r>
      <t xml:space="preserve">Permitted Framing Mode Packets, Isochronous Broadcaster, </t>
    </r>
    <r>
      <rPr>
        <sz val="10"/>
        <color rgb="FFFF0000"/>
        <rFont val="Arial"/>
        <family val="2"/>
      </rPr>
      <t>Framed, Unsegmented mode</t>
    </r>
  </si>
  <si>
    <t>IAL/BIS/FRA/SNC/BI-01-C</t>
  </si>
  <si>
    <t>SDU Reporting, BIS, Framed PDU</t>
  </si>
  <si>
    <t>TSEs 26799, 26804</t>
  </si>
  <si>
    <t>IAL/BIS/FRA/SNC/BI-02-C</t>
  </si>
  <si>
    <t>SDU Reporting, BIS, BN = 1, NSE = 1, Framed PDU</t>
  </si>
  <si>
    <t>IAL/BIS/FRA/SNC/BI-03-C</t>
  </si>
  <si>
    <t>Reporting an Unsuccessful Large SDU, Framed BIS</t>
  </si>
  <si>
    <t>IAL/BIS/FRA/SNC/BI-04-C</t>
  </si>
  <si>
    <t>Reporting a missing or damaged SDU, Framed BIS</t>
  </si>
  <si>
    <t>IAL/BIS/FRA/SNC/BV-06-C</t>
  </si>
  <si>
    <t>Receive Single SDU, BIS, Framed – NSE 4, BN 2</t>
  </si>
  <si>
    <t>IAL/BIS/FRA/SNC/BV-08-C</t>
  </si>
  <si>
    <t>Receive Single SDU, BIS, Framed – NSE 2, BN 1</t>
  </si>
  <si>
    <t>IAL/BIS/FRA/SNC/BV-11-C</t>
  </si>
  <si>
    <t>Receive Large SDU, BIS, Framed – NSE 8, BN 4</t>
  </si>
  <si>
    <t>IAL/BIS/FRA/SNC/BV-13-C</t>
  </si>
  <si>
    <t>IAL/BIS/FRA/SNC/BV-15-C</t>
  </si>
  <si>
    <t>IAL/BIS/FRA/SNC/BV-17-C</t>
  </si>
  <si>
    <t>Receive Multiple, Small SDUs, BIS, Framed – NSE 2, BN 1</t>
  </si>
  <si>
    <t>IAL/BIS/FRA/SNC/BV-18-C</t>
  </si>
  <si>
    <t>Receive Multiple, Small SDUs, BIS, Framed – NSE 2, BN 2</t>
  </si>
  <si>
    <t>IAL/BIS/FRA/SNC/BV-20-C</t>
  </si>
  <si>
    <t>Receive Multiple, Small SDUs, BIS, Framed – NSE 4, BN 2</t>
  </si>
  <si>
    <t>IAL/BIS/FRA/SNC/BV-25-C</t>
  </si>
  <si>
    <t>Receive Zero-Length SDU, BIS, Framed – NSE 6, BN 2</t>
  </si>
  <si>
    <t>IAL/BIS/FRA/SNC/BV-26-C</t>
  </si>
  <si>
    <t>Receive Zero-Length SDU, BIS, Framed – NSE 2, BN 1</t>
  </si>
  <si>
    <t>IAL/BIS/FRA/SNC/BV-27-C</t>
  </si>
  <si>
    <t>Receive Zero-Length SDU, BIS, Framed – NSE 4, BN 1</t>
  </si>
  <si>
    <t>IAL/BIS/FRA/SNC/BV-28-C</t>
  </si>
  <si>
    <t>Receive Zero-Length SDU, BIS, Framed – NSE 6, BN 3</t>
  </si>
  <si>
    <t>IAL/BIS/FRA/SNC/BV-29-C</t>
  </si>
  <si>
    <t>Receive Single SDU, BIS, Framed – NSE 4, BN 1</t>
  </si>
  <si>
    <t>IAL/BIS/FRA/SNC/BV-30-C</t>
  </si>
  <si>
    <t>IAL/BIS/FRA/SNC/BV-31-C</t>
  </si>
  <si>
    <t>Framing_B bit in BIGInfo Ignored, Unsegmented Framed not supported, Framed, Segmentable mode</t>
  </si>
  <si>
    <t>IAL/BIS/FRA/SNC/BV-32-C</t>
  </si>
  <si>
    <t>Framing_B bit in BIGInfo Ignored, Unsegmented Framed not supported, Framed, Unsegmented mode</t>
  </si>
  <si>
    <t>IAL/BIS/UNF/BRD/BI-01-C, BI-03-C to BI-04-C</t>
  </si>
  <si>
    <t>IAL/BIS/UNF/BRD/BV-01-C</t>
  </si>
  <si>
    <t>Broadcast Single SDU, BIS, Unframed – NSE 2, BN 1</t>
  </si>
  <si>
    <t>IAL/BIS/UNF/BRD/BV-02-C</t>
  </si>
  <si>
    <t>Broadcast Single SDU, BIS, Unframed – NSE 1, BN 2</t>
  </si>
  <si>
    <t>IAL/BIS/UNF/BRD/BV-03-C</t>
  </si>
  <si>
    <t>Broadcast Single SDU, BIS, Unframed – NSE 2, BN 2</t>
  </si>
  <si>
    <t>IAL/BIS/UNF/BRD/BV-09-C</t>
  </si>
  <si>
    <t>Broadcast Large SDU, BIS, Unframed – NSE 12, BN 6</t>
  </si>
  <si>
    <t>IAL/BIS/UNF/BRD/BV-10-C</t>
  </si>
  <si>
    <t>Broadcast Large SDU, BIS, Unframed – NSE 6, BN 3</t>
  </si>
  <si>
    <t>IAL/BIS/UNF/BRD/BV-11-C</t>
  </si>
  <si>
    <t>IAL/BIS/UNF/BRD/BV-21-C</t>
  </si>
  <si>
    <t>Broadcast Zero-Length SDU, BIS, Unframed – NSE 4, BN 2</t>
  </si>
  <si>
    <t>IAL/BIS/UNF/BRD/BV-22-C</t>
  </si>
  <si>
    <t>Broadcast Zero-Length SDU, BIS, Unframed – NSE 6, BN 3</t>
  </si>
  <si>
    <t>IAL/BIS/UNF/BRD/BV-23-C</t>
  </si>
  <si>
    <t>Broadcast Zero-Length SDU, BIS, Unframed – NSE 1, BN 1</t>
  </si>
  <si>
    <t>IAL/BIS/UNF/BRD/BV-24-C</t>
  </si>
  <si>
    <t>Broadcast Zero-Length SDU, BIS, Unframed – NSE 2, BN 1</t>
  </si>
  <si>
    <t>IAL/BIS/UNF/BRD/BV-29-C</t>
  </si>
  <si>
    <t>Broadcasting Unframed Empty PDUs with LLID=0b01, BIS, Encryption Disabled</t>
  </si>
  <si>
    <t>IAL/BIS/UNF/BRD/BV-30-C</t>
  </si>
  <si>
    <t>Broadcasting Unframed Empty PDUs with LLID=0b01, BIS, Encryption Enabled</t>
  </si>
  <si>
    <t>IAL/BIS/UNF/BRD/BV-31-C</t>
  </si>
  <si>
    <t>IAL/BIS/UNF/SNC/BI-02-C</t>
  </si>
  <si>
    <t>Receive an unsuccessful Large SDU, BIS</t>
  </si>
  <si>
    <t>IAL/BIS/UNF/SNC/BI-05-C</t>
  </si>
  <si>
    <t>SDU Reporting, BIS, Unframed PDU </t>
  </si>
  <si>
    <t>IAL/BIS/UNF/SNC/BI-06-C</t>
  </si>
  <si>
    <t>SDU Reporting, BIS, BN = 1, NSE = 1, Unframed PDU</t>
  </si>
  <si>
    <t>IAL/BIS/UNF/SNC/BV-01-C</t>
  </si>
  <si>
    <t>Receive Single SDU, BIS, Unframed – NSE 2, BN 1</t>
  </si>
  <si>
    <t>IAL/BIS/UNF/SNC/BV-02-C</t>
  </si>
  <si>
    <t>Receive Single SDU, BIS, Unframed – NSE 1, BN 1</t>
  </si>
  <si>
    <t>IAL/BIS/UNF/SNC/BV-03-C</t>
  </si>
  <si>
    <t>Receive Single SDU, BIS, Unframed – NSE 2, BN 2</t>
  </si>
  <si>
    <t>IAL/BIS/UNF/SNC/BV-09-C</t>
  </si>
  <si>
    <t>Receive Large SDU, BIS, Unframed – NSE 8, BN 4</t>
  </si>
  <si>
    <t>IAL/BIS/UNF/SNC/BV-10-C</t>
  </si>
  <si>
    <t>IAL/BIS/UNF/SNC/BV-21-C</t>
  </si>
  <si>
    <t>Receive Zero-Length SDU, BIS, Unframed – NSE 4, BN 2</t>
  </si>
  <si>
    <t>IAL/BIS/UNF/SNC/BV-22-C</t>
  </si>
  <si>
    <t>Receive Zero-Length SDU, BIS, Unframed – NSE 6, BN 3</t>
  </si>
  <si>
    <t>IAL/BIS/UNF/SNC/BV-23-C</t>
  </si>
  <si>
    <t>Receive Zero-Length SDU, BIS, Unframed – NSE 1, BN 1</t>
  </si>
  <si>
    <t>IAL/BIS/UNF/SNC/BV-24-C</t>
  </si>
  <si>
    <t>Receive Zero-Length SDU, BIS, Unframed – NSE 2, BN 1</t>
  </si>
  <si>
    <t>IAL/BIS/UNF/SNC/BV-29-C</t>
  </si>
  <si>
    <t>Receiving Unframed Empty PDUs with LLID=0b01, BIS, Encryption Disabled</t>
  </si>
  <si>
    <t>IAL/BIS/UNF/SNC/BV-30-C</t>
  </si>
  <si>
    <t>Receiving Unframed Empty PDUs with LLID=0b01, BIS, Encryption Enabled</t>
  </si>
  <si>
    <t>IAL/CIS/FRA/CEN/BI-01-C</t>
  </si>
  <si>
    <t>SDU Reporting, CIS, Framed PDU, Central</t>
  </si>
  <si>
    <t>IAL/CIS/FRA/CEN/BI-02-C</t>
  </si>
  <si>
    <t>SDU Reporting, CIS, Framed PDU, BN = 1, NSE = 1, Central</t>
  </si>
  <si>
    <t>IAL/CIS/FRA/CEN/BI-03-C</t>
  </si>
  <si>
    <t>Reporting an Unsuccessful Large SDU, Framed CIS</t>
  </si>
  <si>
    <t>IAL/CIS/FRA/CEN/BI-04-C</t>
  </si>
  <si>
    <t>Reporting a missing or damaged SDU, Framed CIS</t>
  </si>
  <si>
    <t>IAL/CIS/FRA/CEN/BV-03-C</t>
  </si>
  <si>
    <t>Send Single SDU, CIS, Framed, Central</t>
  </si>
  <si>
    <t>IAL/CIS/FRA/CEN/BV-05-C</t>
  </si>
  <si>
    <t>Send Large SDU, CIS, Framed, Central</t>
  </si>
  <si>
    <t>IAL/CIS/FRA/CEN/BV-07-C</t>
  </si>
  <si>
    <t>Send Multiple, Small SDUs, CIS, Framed, Central</t>
  </si>
  <si>
    <t>IAL/CIS/FRA/CEN/BV-10-C</t>
  </si>
  <si>
    <t>Receive Single SDU, CIS, Framed, Central</t>
  </si>
  <si>
    <t>IAL/CIS/FRA/CEN/BV-13-C</t>
  </si>
  <si>
    <t>Receive Large SDU, CIS, Framed, Central</t>
  </si>
  <si>
    <t>IAL/CIS/FRA/CEN/BV-15-C</t>
  </si>
  <si>
    <t>Receive Multiple, Small SDUs, CIS, Framed, Central</t>
  </si>
  <si>
    <t>IAL/CIS/FRA/CEN/BV-18-C</t>
  </si>
  <si>
    <t>Send Zero-Length SDU, CIS, Framed, Central</t>
  </si>
  <si>
    <t>IAL/CIS/FRA/CEN/BV-20-C</t>
  </si>
  <si>
    <t>Receive Zero-Length SDU, CIS, Framed, Central</t>
  </si>
  <si>
    <t>IAL/CIS/FRA/CEN/BV-22-C</t>
  </si>
  <si>
    <t>Simultaneous Sending and Receiving SDUs, CIS, Framed, Central</t>
  </si>
  <si>
    <t>IAL/CIS/FRA/CEN/BV-26-C</t>
  </si>
  <si>
    <t>IAL/CIS/FRA/CEN/BV-29-C</t>
  </si>
  <si>
    <t>IAL/CIS/FRA/CEN/BV-31-C</t>
  </si>
  <si>
    <t>IAL/CIS/FRA/CEN/BV-35-C</t>
  </si>
  <si>
    <t>IAL/CIS/FRA/CEN/BV-38-C</t>
  </si>
  <si>
    <t>IAL/CIS/FRA/CEN/BV-39-C</t>
  </si>
  <si>
    <t>IAL/CIS/FRA/CEN/BV-42-C</t>
  </si>
  <si>
    <t>IAL/CIS/FRA/CEN/BV-44-C</t>
  </si>
  <si>
    <t>IAL/CIS/FRA/CEN/BV-45-C</t>
  </si>
  <si>
    <t>IAL/CIS/FRA/CEN/BV-46-C</t>
  </si>
  <si>
    <t>IAL/CIS/FRA/CEN/BV-47-C</t>
  </si>
  <si>
    <t>IAL/CIS/FRA/CEN/BV-48-C</t>
  </si>
  <si>
    <t>IAL/CIS/FRA/CEN/BV-49-C</t>
  </si>
  <si>
    <t>IAL/CIS/FRA/CEN/BV-50-C</t>
  </si>
  <si>
    <t>IAL/CIS/FRA/CEN/BV-51-C</t>
  </si>
  <si>
    <t>IAL/CIS/FRA/CEN/BV-52-C</t>
  </si>
  <si>
    <t>IAL/CIS/FRA/CEN/BV-53-C</t>
  </si>
  <si>
    <t>IAL/CIS/FRA/CEN/BV-54-C</t>
  </si>
  <si>
    <t>IAL/CIS/FRA/CEN/BV-55-C</t>
  </si>
  <si>
    <t>IAL/CIS/FRA/CEN/BV-56-C</t>
  </si>
  <si>
    <t>IAL/CIS/FRA/CEN/BV-57-C</t>
  </si>
  <si>
    <t>Permitted Framing Mode Packets, Framed PDU, Segmentable mode, Central</t>
  </si>
  <si>
    <t>IAL/CIS/FRA/CEN/BV-58-C</t>
  </si>
  <si>
    <t>Unsegmented Framed LL PDUs at 7.5 ms ISO Interval</t>
  </si>
  <si>
    <t>IAL/CIS/FRA/CEN/BV-59-C</t>
  </si>
  <si>
    <t>Permitted Framing Mode Packets, Framed PDU, Unegmented mode, Central</t>
  </si>
  <si>
    <t>IAL/CIS/FRA/PER/BI-01-C</t>
  </si>
  <si>
    <t>SDU Reporting, CIS, Framed PDU, Peripheral</t>
  </si>
  <si>
    <t>IAL/CIS/FRA/PER/BI-02-C</t>
  </si>
  <si>
    <t>SDU Reporting, CIS, Framed PDU, BN = 1, NSE = 1, Peripheral</t>
  </si>
  <si>
    <t>IAL/CIS/FRA/PER/BI-03-C</t>
  </si>
  <si>
    <t>IAL/CIS/FRA/PER/BI-04-C</t>
  </si>
  <si>
    <t>IAL/CIS/FRA/PER/BV-03-C</t>
  </si>
  <si>
    <t>Send Single SDU, CIS, Framed, Peripheral</t>
  </si>
  <si>
    <t>IAL/CIS/FRA/PER/BV-05-C</t>
  </si>
  <si>
    <t>Send Large SDU, CIS, Framed, Peripheral</t>
  </si>
  <si>
    <t>IAL/CIS/FRA/PER/BV-07-C</t>
  </si>
  <si>
    <t>Send Multiple, Small SDUs, CIS, Framed, Peripheral</t>
  </si>
  <si>
    <t>IAL/CIS/FRA/PER/BV-10-C</t>
  </si>
  <si>
    <t>Receive Single SDU, CIS, Framed, Peripheral</t>
  </si>
  <si>
    <t>IAL/CIS/FRA/PER/BV-13-C</t>
  </si>
  <si>
    <t>Receive Large SDU, CIS, Framed, Peripheral</t>
  </si>
  <si>
    <t>IAL/CIS/FRA/PER/BV-15-C</t>
  </si>
  <si>
    <t>Receive Multiple, Small SDUs, CIS, Framed, Peripheral</t>
  </si>
  <si>
    <t>IAL/CIS/FRA/PER/BV-18-C</t>
  </si>
  <si>
    <t>Send Zero-Length SDU, CIS, Framed, Peripheral</t>
  </si>
  <si>
    <t>IAL/CIS/FRA/PER/BV-20-C</t>
  </si>
  <si>
    <t>Receive Zero-Length SDU, CIS, Framed, Peripheral</t>
  </si>
  <si>
    <t>IAL/CIS/FRA/PER/BV-22-C</t>
  </si>
  <si>
    <t>Simultaneous Sending and Receiving SDUs, CIS, Framed, Peripheral</t>
  </si>
  <si>
    <t>IAL/CIS/FRA/PER/BV-26-C</t>
  </si>
  <si>
    <t>IAL/CIS/FRA/PER/BV-29-C</t>
  </si>
  <si>
    <t>IAL/CIS/FRA/PER/BV-31-C</t>
  </si>
  <si>
    <t>IAL/CIS/FRA/PER/BV-35-C</t>
  </si>
  <si>
    <t>IAL/CIS/FRA/PER/BV-38-C</t>
  </si>
  <si>
    <t>IAL/CIS/FRA/PER/BV-39-C</t>
  </si>
  <si>
    <t>IAL/CIS/FRA/PER/BV-42-C</t>
  </si>
  <si>
    <t>IAL/CIS/FRA/PER/BV-44-C</t>
  </si>
  <si>
    <t>IAL/CIS/FRA/PER/BV-45-C</t>
  </si>
  <si>
    <t>IAL/CIS/FRA/PER/BV-46-C</t>
  </si>
  <si>
    <t>IAL/CIS/FRA/PER/BV-47-C</t>
  </si>
  <si>
    <t>IAL/CIS/FRA/PER/BV-48-C</t>
  </si>
  <si>
    <t>IAL/CIS/FRA/PER/BV-49-C</t>
  </si>
  <si>
    <t>IAL/CIS/FRA/PER/BV-50-C</t>
  </si>
  <si>
    <t>IAL/CIS/FRA/PER/BV-51-C</t>
  </si>
  <si>
    <t>IAL/CIS/FRA/PER/BV-52-C</t>
  </si>
  <si>
    <t>IAL/CIS/FRA/PER/BV-53-C</t>
  </si>
  <si>
    <t>IAL/CIS/FRA/PER/BV-54-C</t>
  </si>
  <si>
    <t>IAL/CIS/FRA/PER/BV-55-C</t>
  </si>
  <si>
    <t>IAL/CIS/FRA/PER/BV-56-C</t>
  </si>
  <si>
    <r>
      <t xml:space="preserve">IAL/CIS/FRA/PER/BV-57-C </t>
    </r>
    <r>
      <rPr>
        <sz val="10"/>
        <color rgb="FFFF0000"/>
        <rFont val="Arial"/>
        <family val="2"/>
      </rPr>
      <t>to -58-C</t>
    </r>
  </si>
  <si>
    <t>IAL/CIS/UNF/CEN/BI-02-C</t>
  </si>
  <si>
    <t>Receive an Unsuccessful Large SDU, CIS, Unframed, Central</t>
  </si>
  <si>
    <t>IAL/CIS/UNF/CEN/BI-03-C</t>
  </si>
  <si>
    <t>IAL/CIS/UNF/CEN/BI-04-C</t>
  </si>
  <si>
    <t>SDU Reporting, CIS, Unframed PDU, Central</t>
  </si>
  <si>
    <t>IAL/CIS/UNF/CEN/BI-05-C</t>
  </si>
  <si>
    <t>SDU Reporting, CIS, Unframed PDU, BN = 1, NSE = 1, Central</t>
  </si>
  <si>
    <t>IAL/CIS/UNF/CEN/BV-01-C</t>
  </si>
  <si>
    <t>Send Single SDU, CIS, Unframed, Central</t>
  </si>
  <si>
    <t>IAL/CIS/UNF/CEN/BV-04-C</t>
  </si>
  <si>
    <t>Send Large SDU, CIS, Unframed, Central</t>
  </si>
  <si>
    <t>IAL/CIS/UNF/CEN/BV-09-C</t>
  </si>
  <si>
    <t>Receive Single SDU, CIS, Unframed, Central</t>
  </si>
  <si>
    <t>IAL/CIS/UNF/CEN/BV-12-C</t>
  </si>
  <si>
    <t>Receive Large SDU, CIS, Unframed, Central</t>
  </si>
  <si>
    <t>IAL/CIS/UNF/CEN/BV-17-C</t>
  </si>
  <si>
    <t>Send Zero-Length SDU, CIS, Unframed, Central</t>
  </si>
  <si>
    <t>IAL/CIS/UNF/CEN/BV-19-C</t>
  </si>
  <si>
    <t>Receive Zero-Length SDU, CIS, Unframed, Central</t>
  </si>
  <si>
    <t>IAL/CIS/UNF/CEN/BV-21-C</t>
  </si>
  <si>
    <t>Simultaneous Sending and Receiving SDUs, CIS, Unframed, Central</t>
  </si>
  <si>
    <t>IAL/CIS/UNF/CEN/BV-24-C</t>
  </si>
  <si>
    <t>IAL/CIS/UNF/CEN/BV-25-C</t>
  </si>
  <si>
    <t>IAL/CIS/UNF/CEN/BV-28-C</t>
  </si>
  <si>
    <t>IAL/CIS/UNF/CEN/BV-33-C</t>
  </si>
  <si>
    <t>IAL/CIS/UNF/CEN/BV-36-C</t>
  </si>
  <si>
    <t>IAL/CIS/UNF/CEN/BV-41-C</t>
  </si>
  <si>
    <t>IAL/CIS/UNF/CEN/BV-43-C</t>
  </si>
  <si>
    <t>IAL/CIS/UNF/CEN/BV-45-C</t>
  </si>
  <si>
    <t>Sending and Receiving Unframed Empty PDUs with LLID=0b01, CIS, Unframed, Central</t>
  </si>
  <si>
    <t>IAL/CIS/UNF/CEN/BV-46-C</t>
  </si>
  <si>
    <t>IAL/CIS/UNF/CEN/BV-47-C</t>
  </si>
  <si>
    <t>IAL/CIS/UNF/CEN/BV-48-C</t>
  </si>
  <si>
    <t>IAL/CIS/UNF/CEN/BV-49-C</t>
  </si>
  <si>
    <t>Receive an SDU Larger than a PDU, CIS, Unframed, Central</t>
  </si>
  <si>
    <t>IAL/CIS/UNF/PER/BI-02-C</t>
  </si>
  <si>
    <t>Receive an Unsuccessful Large SDU, CIS, Unframed, Peripheral</t>
  </si>
  <si>
    <t>IAL/CIS/UNF/PER/BI-03-C</t>
  </si>
  <si>
    <t>IAL/CIS/UNF/PER/BI-04-C</t>
  </si>
  <si>
    <t>SDU Reporting, CIS, Unframed PDU, Peripheral</t>
  </si>
  <si>
    <t>IAL/CIS/UNF/PER/BI-05-C</t>
  </si>
  <si>
    <t>SDU Reporting, CIS, Unframed PDU, BN = 1, NSE = 1, Peripheral</t>
  </si>
  <si>
    <t>IAL/CIS/UNF/PER/BV-01-C</t>
  </si>
  <si>
    <t>Send Single SDU, CIS, Unframed, Peripheral</t>
  </si>
  <si>
    <t>IAL/CIS/UNF/PER/BV-04-C</t>
  </si>
  <si>
    <t>Send Large SDU, CIS, Unframed, Peripheral</t>
  </si>
  <si>
    <t>IAL/CIS/UNF/PER/BV-09-C</t>
  </si>
  <si>
    <t>Receive Single SDU, CIS, Unframed, Peripheral</t>
  </si>
  <si>
    <t>IAL/CIS/UNF/PER/BV-12-C</t>
  </si>
  <si>
    <t>Receive Large SDU, CIS, Unframed, Peripheral</t>
  </si>
  <si>
    <t>IAL/CIS/UNF/PER/BV-17-C</t>
  </si>
  <si>
    <t>Send Zero-Length SDU, CIS, Unframed, Peripheral</t>
  </si>
  <si>
    <t>IAL/CIS/UNF/PER/BV-19-C</t>
  </si>
  <si>
    <t>Receive Zero-Length SDU, CIS, Unframed, Peripheral</t>
  </si>
  <si>
    <t>IAL/CIS/UNF/PER/BV-21-C</t>
  </si>
  <si>
    <t>Simultaneous Sending and Receiving SDUs, CIS, Unframed, Peripheral</t>
  </si>
  <si>
    <t>IAL/CIS/UNF/PER/BV-24-C</t>
  </si>
  <si>
    <t>IAL/CIS/UNF/PER/BV-25-C</t>
  </si>
  <si>
    <t>IAL/CIS/UNF/PER/BV-28-C</t>
  </si>
  <si>
    <t>IAL/CIS/UNF/PER/BV-33-C</t>
  </si>
  <si>
    <t>IAL/CIS/UNF/PER/BV-36-C</t>
  </si>
  <si>
    <t>IAL/CIS/UNF/PER/BV-41-C</t>
  </si>
  <si>
    <t>IAL/CIS/UNF/PER/BV-43-C</t>
  </si>
  <si>
    <t>IAL/CIS/UNF/PER/BV-45-C</t>
  </si>
  <si>
    <t>Sending and Receiving Unframed Empty PDUs with LLID=0b01, CIS, Unframed, Peripheral</t>
  </si>
  <si>
    <t>IAL/CIS/UNF/PER/BV-46-C</t>
  </si>
  <si>
    <t>IAL/CIS/UNF/PER/BV-47-C</t>
  </si>
  <si>
    <t>IAL/CIS/UNF/PER/BV-48-C</t>
  </si>
  <si>
    <t>IAL/CIS/UNF/PER/BV-49-C</t>
  </si>
  <si>
    <t>IAL/CIS/UNF/PER/BV-50-C</t>
  </si>
  <si>
    <t>Receive an SDU Larger than a PDU, CIS, Unframed, Peripheral</t>
  </si>
  <si>
    <t>TSEs 17651, 24756</t>
  </si>
  <si>
    <t>TSEs 26118, 27163, 27265, 27636</t>
  </si>
  <si>
    <t>TSE 27045</t>
  </si>
  <si>
    <t>TSE 27265</t>
  </si>
  <si>
    <t>L2CAP/CCH/BV-01-C</t>
  </si>
  <si>
    <t>Create Channel Request for an AMP Physical Link</t>
  </si>
  <si>
    <t>L2CAP/CCH/BV-02-C</t>
  </si>
  <si>
    <t>Create Channel Request for an AMP Physical Link - Refused</t>
  </si>
  <si>
    <t>L2CAP/CCH/BV-03-C</t>
  </si>
  <si>
    <t>Create Channel Request for an AMP Physical Link - Failed</t>
  </si>
  <si>
    <t>L2CAP/CCH/BV-04-C</t>
  </si>
  <si>
    <t>Create Channel Response for an AMP Physical Link</t>
  </si>
  <si>
    <t>L2CAP/CLS/CID/BV-01-C</t>
  </si>
  <si>
    <t>Ignore Unsupported CIDs, APB</t>
  </si>
  <si>
    <t>L2CAP/CLS/CLR/BV-01-C</t>
  </si>
  <si>
    <t>Data Over Connectionless Channel</t>
  </si>
  <si>
    <t>L2CAP/CLS/UCD/BV-01-C</t>
  </si>
  <si>
    <t>Data Reception over Unicast Connectionless Channel</t>
  </si>
  <si>
    <t>2)</t>
  </si>
  <si>
    <t>L2CAP/CLS/UCD/BV-02-C</t>
  </si>
  <si>
    <t>Unencrypted data transmission over unicast connectionless channel</t>
  </si>
  <si>
    <t>L2CAP/CLS/UCD/BV-03-C</t>
  </si>
  <si>
    <t>Encrypted Data Transmission over Unicast Connectionless Channel</t>
  </si>
  <si>
    <t>L2CAP/CMC/BI-01-C</t>
  </si>
  <si>
    <t>Failed Configuration of Enhanced Retransmission Mode when use of the Mode is Mandatory</t>
  </si>
  <si>
    <t>L2CAP/CMC/BI-02-C</t>
  </si>
  <si>
    <t>Configuration Mode mismatch when use of Enhanced Retransmission Mode is Mandatory</t>
  </si>
  <si>
    <t>L2CAP/CMC/BI-03-C</t>
  </si>
  <si>
    <t>Failed Configuration of Streaming Mode when use of the Mode is Mandatory</t>
  </si>
  <si>
    <t>L2CAP/CMC/BI-04-C</t>
  </si>
  <si>
    <t>Configuration Mode mismatch when use of Streaming Mode is Mandatory</t>
  </si>
  <si>
    <t>L2CAP/CMC/BI-05-C</t>
  </si>
  <si>
    <t>Failed Configuration to Basic Mode by the IUT</t>
  </si>
  <si>
    <t>L2CAP/CMC/BI-06-C</t>
  </si>
  <si>
    <t>Configuration to Basic Mode Rejected by the Lower Tester</t>
  </si>
  <si>
    <t>L2CAP/CMC/BV-01-C</t>
  </si>
  <si>
    <t>IUT Initiated Configuration of Enhanced Retransmission Mode</t>
  </si>
  <si>
    <t>1)</t>
  </si>
  <si>
    <t>L2CAP/CMC/BV-02-C</t>
  </si>
  <si>
    <t>Lower Tester Initiated Configuration of Enhanced Retransmission Mode</t>
  </si>
  <si>
    <t>L2CAP/CMC/BV-03-C</t>
  </si>
  <si>
    <t>Failed Configuration of Enhanced Retransmission Mode when use of the Mode is Optional</t>
  </si>
  <si>
    <t>L2CAP/CMC/BV-04-C</t>
  </si>
  <si>
    <t>IUT Initiated Configuration of Streaming Mode</t>
  </si>
  <si>
    <t>L2CAP/CMC/BV-05-C</t>
  </si>
  <si>
    <t>Lower Tester Initiated Configuration of Streaming Mode</t>
  </si>
  <si>
    <t>L2CAP/CMC/BV-06-C</t>
  </si>
  <si>
    <t>Failed Configuration of Streaming Mode when use of the Mode is Optional</t>
  </si>
  <si>
    <t>L2CAP/CMC/BV-07-C</t>
  </si>
  <si>
    <t>Configuration Mode mismatch when use of Enhanced Retransmission Mode is Optional</t>
  </si>
  <si>
    <t>L2CAP/CMC/BV-08-C</t>
  </si>
  <si>
    <t>Configuration Mode Mismatch when use of Streaming Mode is Optional</t>
  </si>
  <si>
    <t>L2CAP/CMC/BV-09-C</t>
  </si>
  <si>
    <t>Configuration to Basic Mode by the IUT</t>
  </si>
  <si>
    <t>L2CAP/CMC/BV-10-C</t>
  </si>
  <si>
    <t>ERTM Not Supported by Lower Tester for Optional ERTM Channel</t>
  </si>
  <si>
    <t>L2CAP/CMC/BV-11-C</t>
  </si>
  <si>
    <t>Streaming Mode not supported by Lower Tester for Optional Streaming Mode Channel</t>
  </si>
  <si>
    <t>L2CAP/CMC/BV-12-C</t>
  </si>
  <si>
    <t>ERTM Not Supported by Lower Tester for Mandatory ERTM channel</t>
  </si>
  <si>
    <t>L2CAP/CMC/BV-13-C</t>
  </si>
  <si>
    <t>Streaming Mode not supported by Lower Tester for Mandatory Streaming Mode Channel</t>
  </si>
  <si>
    <t>L2CAP/CMC/BV-14-C</t>
  </si>
  <si>
    <t>Failed Configuration of Streaming Mode when use of the mode is optional and ERTM is proposed by the Lower Tester</t>
  </si>
  <si>
    <t>L2CAP/CMC/BV-15-C</t>
  </si>
  <si>
    <t>Configuration Mode Mismatch when use of Streaming Mode is Optional and ERTM is proposed by the Lower Tester</t>
  </si>
  <si>
    <t>L2CAP/COS/CED/BI-01-C</t>
  </si>
  <si>
    <t>Reject Unknown Command, BR/EDR</t>
  </si>
  <si>
    <t>L2CAP/COS/CED/BI-02-C</t>
  </si>
  <si>
    <t>L2CAP/COS/CED/BI-03-C</t>
  </si>
  <si>
    <t>Incorrect PDU Length, Received Data Packet, Basic</t>
  </si>
  <si>
    <t>L2CAP/COS/CED/BI-04-C</t>
  </si>
  <si>
    <t>Incorrect PDU Length, C-Frame, BR/EDR</t>
  </si>
  <si>
    <t>L2CAP/COS/CED/BI-05-C</t>
  </si>
  <si>
    <r>
      <t>Incorrect PDU Length, C-Frame, LE</t>
    </r>
    <r>
      <rPr>
        <sz val="10"/>
        <color rgb="FFFF0000"/>
        <rFont val="Arial"/>
        <family val="2"/>
      </rPr>
      <t xml:space="preserve"> Credit Based Connection Request</t>
    </r>
  </si>
  <si>
    <t>TSE 27636</t>
  </si>
  <si>
    <t>L2CAP/COS/CED/BI-06-C</t>
  </si>
  <si>
    <t>Incorrect PDU Length, Received Data Packets with Continuation, Basic</t>
  </si>
  <si>
    <t>L2CAP/COS/CED/BI-07-C</t>
  </si>
  <si>
    <t>Incorrect PDU Length, Received Data Packets with Multiple Continuation</t>
  </si>
  <si>
    <t>L2CAP/COS/CED/BI-08-C</t>
  </si>
  <si>
    <t>Valid Signaling Command, Data Length &gt; PDU Space, BR/EDR</t>
  </si>
  <si>
    <t>L2CAP/COS/CED/BI-09-C</t>
  </si>
  <si>
    <r>
      <t xml:space="preserve">Valid Signaling Command, Data Length &gt; PDU Space, LE </t>
    </r>
    <r>
      <rPr>
        <sz val="10"/>
        <color rgb="FFFF0000"/>
        <rFont val="Arial"/>
        <family val="2"/>
      </rPr>
      <t>Credit Based Connection Request</t>
    </r>
  </si>
  <si>
    <t>L2CAP/COS/CED/BI-10-C</t>
  </si>
  <si>
    <t>Incorrect Signaling Command Packets, Invalid Data Length for Command, BR/EDR</t>
  </si>
  <si>
    <t>L2CAP/COS/CED/BI-11-C</t>
  </si>
  <si>
    <t>Incorrect Signaling Command Packets, Invalid Data Length for Command, LE</t>
  </si>
  <si>
    <t>L2CAP/COS/CED/BI-12-C</t>
  </si>
  <si>
    <t>Valid Signaling Command, Shorter Data Length, Extra Zero Octet, BR/EDR</t>
  </si>
  <si>
    <t>TSE 27644</t>
  </si>
  <si>
    <t>L2CAP/COS/CED/BI-13-C</t>
  </si>
  <si>
    <r>
      <t xml:space="preserve">Valid Signaling Command, Shorter Data Length, Extra Zero Octet, LE </t>
    </r>
    <r>
      <rPr>
        <sz val="10"/>
        <color rgb="FFFF0000"/>
        <rFont val="Arial"/>
        <family val="2"/>
      </rPr>
      <t>Credit Based Connection Request</t>
    </r>
  </si>
  <si>
    <t>L2CAP/COS/CED/BI-14-C</t>
  </si>
  <si>
    <t>Multiple Signaling Command in one PDU, Data Truncated, BR/EDR, Echo Request</t>
  </si>
  <si>
    <t>L2CAP/COS/CED/BI-15-C</t>
  </si>
  <si>
    <t>Multiple Signaling Command in one PDU, Data Truncated, BR/EDR, Disconnection Request</t>
  </si>
  <si>
    <t>L2CAP/COS/CED/BI-16-C</t>
  </si>
  <si>
    <r>
      <t>Multiple Signaling Command in one PDU, Data Truncated, LE</t>
    </r>
    <r>
      <rPr>
        <sz val="10"/>
        <color rgb="FFFF0000"/>
        <rFont val="Arial"/>
        <family val="2"/>
      </rPr>
      <t xml:space="preserve"> Credit Based Flow Control Mode</t>
    </r>
    <r>
      <rPr>
        <sz val="10"/>
        <rFont val="Arial"/>
        <family val="2"/>
      </rPr>
      <t>, LE Credit Based Connection Request</t>
    </r>
  </si>
  <si>
    <t>L2CAP/COS/CED/BI-17-C</t>
  </si>
  <si>
    <r>
      <t xml:space="preserve">Multiple Signaling Command in one PDU, Data Truncated, LE </t>
    </r>
    <r>
      <rPr>
        <sz val="10"/>
        <color rgb="FFFF0000"/>
        <rFont val="Arial"/>
        <family val="2"/>
      </rPr>
      <t>Credit Based Flow Control Mode</t>
    </r>
    <r>
      <rPr>
        <sz val="10"/>
        <rFont val="Arial"/>
        <family val="2"/>
      </rPr>
      <t>, Disconnection Request</t>
    </r>
  </si>
  <si>
    <t>L2CAP/COS/CED/BI-18-C</t>
  </si>
  <si>
    <t>Incorrect PDU Length, C-Frame, LE Enhanced Credit Based Connection Request</t>
  </si>
  <si>
    <t>TSE 27636 (new TC)</t>
  </si>
  <si>
    <t>L2CAP/COS/CED/BI-19-C</t>
  </si>
  <si>
    <t>Incorrect PDU Length, C-Frame, LE Credit Based Connection Request Rejected</t>
  </si>
  <si>
    <t>L2CAP/COS/CED/BI-20-C</t>
  </si>
  <si>
    <t>Valid Signaling Command, Data Length &gt; PDU Space, LE Enhanced Credit Based Connection Request</t>
  </si>
  <si>
    <t>L2CAP/COS/CED/BI-21-C</t>
  </si>
  <si>
    <t>Valid Signaling Command, Data Length &gt; PDU Space, LE Credit Based Connection Request Rejected</t>
  </si>
  <si>
    <t>L2CAP/COS/CED/BI-22-C</t>
  </si>
  <si>
    <t>L2CAP/COS/CED/BI-23-C</t>
  </si>
  <si>
    <t>Valid Signaling Command, Data Length &gt; PDU Space, LE Enhanced Credit Based Connection Request Rejected</t>
  </si>
  <si>
    <t>L2CAP/COS/CED/BI-24-C</t>
  </si>
  <si>
    <t>Multiple Signaling Command in one PDU, LE, Data Truncated, Enhanced Credit Based Flow Control Mode, Enhanced Credit Based Connection Request</t>
  </si>
  <si>
    <t>L2CAP/COS/CED/BI-25-C</t>
  </si>
  <si>
    <t>Multiple Signaling Command in one PDU, LE, Data Truncated, Enhanced Credit Based Flow Control Mode, Disconnection Request</t>
  </si>
  <si>
    <t>L2CAP/COS/CED/BI-28-C</t>
  </si>
  <si>
    <t>Ignore Command Response with Invalid ID or Duplicate Response, BR/EDR</t>
  </si>
  <si>
    <t>TSE 27163 (new TC)</t>
  </si>
  <si>
    <t>L2CAP/COS/CED/BI-29-C</t>
  </si>
  <si>
    <t>Ignore Command Response with Invalid ID or Duplicate Response, LE</t>
  </si>
  <si>
    <t>L2CAP/COS/CED/BV-01-C</t>
  </si>
  <si>
    <t>Request Connection</t>
  </si>
  <si>
    <t>L2CAP/COS/CED/BV-03-C</t>
  </si>
  <si>
    <t>Send Data</t>
  </si>
  <si>
    <t>L2CAP/COS/CED/BV-04-C</t>
  </si>
  <si>
    <t>Disconnect</t>
  </si>
  <si>
    <t>L2CAP/COS/CED/BV-05-C</t>
  </si>
  <si>
    <t>L2CAP/COS/CED/BV-07-C</t>
  </si>
  <si>
    <t>Accept Disconnect</t>
  </si>
  <si>
    <t>L2CAP/COS/CED/BV-08-C</t>
  </si>
  <si>
    <t>Disconnect on Timeout</t>
  </si>
  <si>
    <t>TSE 26689</t>
  </si>
  <si>
    <t>L2CAP/COS/CED/BV-09-C</t>
  </si>
  <si>
    <t>Receive Multi-Command Packet</t>
  </si>
  <si>
    <t>L2CAP/COS/CED/BV-10-C</t>
  </si>
  <si>
    <t>Transmit I-frames</t>
  </si>
  <si>
    <t>L2CAP/COS/CED/BV-11-C</t>
  </si>
  <si>
    <t>Configure MTU Size</t>
  </si>
  <si>
    <t>L2CAP/COS/CED/BV-12-C</t>
  </si>
  <si>
    <t>Recombination of Signaling Packets</t>
  </si>
  <si>
    <t>L2CAP/COS/CED/BV-13-C</t>
  </si>
  <si>
    <t>L2CAP/COS/CFC/BV-01-C</t>
  </si>
  <si>
    <t>Segmentation</t>
  </si>
  <si>
    <t>L2CAP/COS/CFC/BV-02-C</t>
  </si>
  <si>
    <t>No Segmentation</t>
  </si>
  <si>
    <t>L2CAP/COS/CFC/BV-03-C</t>
  </si>
  <si>
    <t>Reassembling</t>
  </si>
  <si>
    <t>L2CAP/COS/CFC/BV-04-C</t>
  </si>
  <si>
    <t>Data Receiving</t>
  </si>
  <si>
    <t>L2CAP/COS/CFC/BV-05-C</t>
  </si>
  <si>
    <t>Multiple Channels with Interleaved Data Streams</t>
  </si>
  <si>
    <t>L2CAP/COS/CFD/BV-01-C</t>
  </si>
  <si>
    <t>Continuation Flag</t>
  </si>
  <si>
    <t>L2CAP/COS/CFD/BV-02-C</t>
  </si>
  <si>
    <t>Negotiation with Reject</t>
  </si>
  <si>
    <t>L2CAP/COS/CFD/BV-03-C</t>
  </si>
  <si>
    <t>Send Requested Options</t>
  </si>
  <si>
    <t>L2CAP/COS/CFD/BV-08-C</t>
  </si>
  <si>
    <t>Non-blocking Config Response</t>
  </si>
  <si>
    <t>2017-2</t>
  </si>
  <si>
    <t>L2CAP/COS/CFD/BV-09-C</t>
  </si>
  <si>
    <t>Mandatory 48 Byte MTU</t>
  </si>
  <si>
    <t>L2CAP/COS/CFD/BV-10-C</t>
  </si>
  <si>
    <t>Retransmission Mode Negotiation</t>
  </si>
  <si>
    <t>L2CAP/COS/CFD/BV-11-C</t>
  </si>
  <si>
    <t>Negotiation of Unsupported Parameter</t>
  </si>
  <si>
    <t>L2CAP/COS/CFD/BV-12-C</t>
  </si>
  <si>
    <t>Unknown Option Response</t>
  </si>
  <si>
    <t>L2CAP/COS/CFD/BV-13-C</t>
  </si>
  <si>
    <t>Flow Control Mode Negotiation</t>
  </si>
  <si>
    <t>L2CAP/COS/CFD/BV-14-C</t>
  </si>
  <si>
    <t>Unknown Mandatory Options Request</t>
  </si>
  <si>
    <t>L2CAP/COS/CID/BI-01-C</t>
  </si>
  <si>
    <t>Ignore Unsupported CIDs, ACL</t>
  </si>
  <si>
    <t>L2CAP/COS/ECFC/BV-01-C</t>
  </si>
  <si>
    <t>Segmentation, LE</t>
  </si>
  <si>
    <t>L2CAP/COS/ECFC/BV-02-C</t>
  </si>
  <si>
    <t>Reassembling, LE</t>
  </si>
  <si>
    <t>L2CAP/COS/ECFC/BV-03-C</t>
  </si>
  <si>
    <t>Multiple Channels with Interleaved Data Streams, LE</t>
  </si>
  <si>
    <t>L2CAP/COS/ECFC/BV-04-C</t>
  </si>
  <si>
    <t>L2CAP/COS/ECFC/BV-05-C</t>
  </si>
  <si>
    <t>Segmentation, BR/EDR</t>
  </si>
  <si>
    <t>L2CAP/COS/ECFC/BV-06-C</t>
  </si>
  <si>
    <t>Reassembling, BR/EDR</t>
  </si>
  <si>
    <t>L2CAP/COS/ECFC/BV-07-C</t>
  </si>
  <si>
    <t>Multiple Channels with Interleaved Data Streams, BR/EDR</t>
  </si>
  <si>
    <t>L2CAP/COS/ECFC/BV-08-C</t>
  </si>
  <si>
    <t>L2CAP/COS/ECH/BV-01-C</t>
  </si>
  <si>
    <t>Respond to Echo Request</t>
  </si>
  <si>
    <t>L2CAP/COS/ECH/BV-02-C</t>
  </si>
  <si>
    <t>Send Echo Request</t>
  </si>
  <si>
    <t>L2CAP/COS/FLC/BV-01-C</t>
  </si>
  <si>
    <t>Flow Control without Acks</t>
  </si>
  <si>
    <t>L2CAP/COS/FLC/BV-02-C</t>
  </si>
  <si>
    <t>Resume Flow on RR Frame Ack</t>
  </si>
  <si>
    <t>L2CAP/COS/FLC/BV-03-C</t>
  </si>
  <si>
    <t>Resume Flow on I-frame Ack</t>
  </si>
  <si>
    <t>L2CAP/COS/FLC/BV-04-C</t>
  </si>
  <si>
    <t>Transmit RR Frame on Monitor Timeout</t>
  </si>
  <si>
    <t>L2CAP/COS/IEX/BV-01-C</t>
  </si>
  <si>
    <t>Query for 1.2 Features</t>
  </si>
  <si>
    <t>L2CAP/COS/IEX/BV-02-C</t>
  </si>
  <si>
    <t>Respond with 1.2 Features</t>
  </si>
  <si>
    <t>L2CAP/COS/RTX/BV-01-C</t>
  </si>
  <si>
    <t>No Retransmission with R=1</t>
  </si>
  <si>
    <t>L2CAP/COS/RTX/BV-02-C</t>
  </si>
  <si>
    <t>Retransmission with R=0 in RR frame</t>
  </si>
  <si>
    <t>L2CAP/COS/RTX/BV-03-C</t>
  </si>
  <si>
    <t>Retransmission with R=0 in I-frame</t>
  </si>
  <si>
    <t>L2CAP/ECF/BV-01-C</t>
  </si>
  <si>
    <t>Receive I-Frames with Extended Control Field</t>
  </si>
  <si>
    <t>L2CAP/ECF/BV-02-C</t>
  </si>
  <si>
    <t>Transmit I-Frames with Extended Control Field</t>
  </si>
  <si>
    <t>L2CAP/ECF/BV-03-C</t>
  </si>
  <si>
    <t>Acknowledging Received I-Frames with Extended Control Field</t>
  </si>
  <si>
    <t>L2CAP/ECF/BV-04-C</t>
  </si>
  <si>
    <t>Send S-Frame [RR] with Extended Control Field and Poll Bit Set</t>
  </si>
  <si>
    <t>L2CAP/ECF/BV-05-C</t>
  </si>
  <si>
    <t>Respond to S-Frame [REJ] with Extended Control Field</t>
  </si>
  <si>
    <t>L2CAP/ECF/BV-06-C</t>
  </si>
  <si>
    <t>Respond to S-Frame [SREJ] with Extended Control Field and POLL bit Set</t>
  </si>
  <si>
    <t>L2CAP/ECF/BV-07-C</t>
  </si>
  <si>
    <t>Respond to S-Frame [SREJ] with Extended Control Field and POLL Bit Clear</t>
  </si>
  <si>
    <t>L2CAP/ECF/BV-08-C</t>
  </si>
  <si>
    <t>Transmit I-Frames using Extended Control Field and SAR</t>
  </si>
  <si>
    <t>L2CAP/ECFC/BI-01-C</t>
  </si>
  <si>
    <t>Credit Exchange – Zero Credits and Exceed Maximum Credits, LE</t>
  </si>
  <si>
    <t>L2CAP/ECFC/BI-02-C</t>
  </si>
  <si>
    <t>Credit Exchange – No Credits, LE</t>
  </si>
  <si>
    <t>L2CAP/ECFC/BI-03-C</t>
  </si>
  <si>
    <t>Renegotiate MTU – MTU value is decreased, LE</t>
  </si>
  <si>
    <t>L2CAP/ECFC/BI-04-C</t>
  </si>
  <si>
    <t>Renegotiate MPS – MPS value is decreased, LE</t>
  </si>
  <si>
    <t>L2CAP/ECFC/BI-05-C</t>
  </si>
  <si>
    <t>Reconfigure – refused due to invalid Destination CID, LE</t>
  </si>
  <si>
    <t>L2CAP/ECFC/BI-06-C</t>
  </si>
  <si>
    <t>Reconfigure – other unacceptable parameters, LE</t>
  </si>
  <si>
    <t>L2CAP/ECFC/BI-07-C</t>
  </si>
  <si>
    <t>L2CAP Credit Based Connection Response - Duplicate DCID, LE</t>
  </si>
  <si>
    <t>L2CAP/ECFC/BI-08-C</t>
  </si>
  <si>
    <t>L2CAP/ECFC/BI-09-C</t>
  </si>
  <si>
    <t>Incorrect Size Signaling Packets, BR/EDR</t>
  </si>
  <si>
    <t>L2CAP/ECFC/BI-10-C</t>
  </si>
  <si>
    <t>Credit Exchange – Zero Credits and Exceed Maximum Credits, BR/EDR</t>
  </si>
  <si>
    <t>L2CAP/ECFC/BI-11-C</t>
  </si>
  <si>
    <t>Credit Exchange – No Credits, BR/EDR</t>
  </si>
  <si>
    <t>L2CAP/ECFC/BI-12-C</t>
  </si>
  <si>
    <t>Renegotiate MTU – MTU value is decreased, BR/EDR</t>
  </si>
  <si>
    <t>L2CAP/ECFC/BI-13-C</t>
  </si>
  <si>
    <t>Renegotiate MPS – MPS value is decreased, BR/EDR</t>
  </si>
  <si>
    <t>L2CAP/ECFC/BI-14-C</t>
  </si>
  <si>
    <t>Reconfigure – refused due to invalid Destination CID, BR/EDR</t>
  </si>
  <si>
    <t>L2CAP/ECFC/BI-15-C</t>
  </si>
  <si>
    <t>Reconfigure – other unacceptable parameters, BR/EDR</t>
  </si>
  <si>
    <t>L2CAP/ECFC/BI-16-C</t>
  </si>
  <si>
    <t>L2CAP Credit Based Connection Response – Duplicate DCID, BR/EDR</t>
  </si>
  <si>
    <t>L2CAP/ECFC/BV-01-C</t>
  </si>
  <si>
    <t>L2CAP Credit Based Connection Request – Legacy Peer, LE</t>
  </si>
  <si>
    <t>L2CAP/ECFC/BV-02-C</t>
  </si>
  <si>
    <t>L2CAP Credit Based Connection Request on Supported PSM, LE</t>
  </si>
  <si>
    <t>L2CAP/ECFC/BV-03-C</t>
  </si>
  <si>
    <t>L2CAP Credit Based Connection Response on Supported PSM, LE</t>
  </si>
  <si>
    <t>L2CAP/ECFC/BV-04-C</t>
  </si>
  <si>
    <t>L2CAP Credit Based Connection Request on an Unsupported PSM, LE</t>
  </si>
  <si>
    <t>L2CAP/ECFC/BV-06-C</t>
  </si>
  <si>
    <t>Credit Exchange – Receiving Incremental Credits, LE</t>
  </si>
  <si>
    <t>L2CAP/ECFC/BV-07-C</t>
  </si>
  <si>
    <t>Credit Exchange – Sending Credits, LE</t>
  </si>
  <si>
    <t>L2CAP/ECFC/BV-08-C</t>
  </si>
  <si>
    <t>Disconnection Request, LE</t>
  </si>
  <si>
    <t>L2CAP/ECFC/BV-09-C</t>
  </si>
  <si>
    <t>Disconnection Response, LE</t>
  </si>
  <si>
    <t>L2CAP/ECFC/BV-10-C</t>
  </si>
  <si>
    <t>Security – Insufficient Authentication – Initiator, LE</t>
  </si>
  <si>
    <t>L2CAP/ECFC/BV-11-C</t>
  </si>
  <si>
    <t>Security – Insufficient Authentication – Responder, LE</t>
  </si>
  <si>
    <t>L2CAP/ECFC/BV-12-C</t>
  </si>
  <si>
    <t>Security – Insufficient Authorization – Initiator, LE</t>
  </si>
  <si>
    <t>L2CAP/ECFC/BV-13-C</t>
  </si>
  <si>
    <t>Security – Insufficient Authorization – Responder, LE</t>
  </si>
  <si>
    <t>L2CAP/ECFC/BV-14-C</t>
  </si>
  <si>
    <t>Security – Insufficient Encryption Key Size – Initiator, LE</t>
  </si>
  <si>
    <t>L2CAP/ECFC/BV-15-C</t>
  </si>
  <si>
    <t>Security – Insufficient Encryption Key Size – Responder, LE</t>
  </si>
  <si>
    <t>L2CAP/ECFC/BV-16-C</t>
  </si>
  <si>
    <t>L2CAP Credit Based Connection Request – refused due to insufficient resources, LE</t>
  </si>
  <si>
    <t>L2CAP/ECFC/BV-17-C</t>
  </si>
  <si>
    <t>L2CAP Credit Based Connection Response – refused due to insufficient resources, LE</t>
  </si>
  <si>
    <t>L2CAP/ECFC/BV-18-C</t>
  </si>
  <si>
    <t>L2CAP Credit Based Connection Request – refused due to Invalid Source CID, LE</t>
  </si>
  <si>
    <t>L2CAP/ECFC/BV-19-C</t>
  </si>
  <si>
    <t>L2CAP Credit Based Connection Request – refused due to Source CID already allocated, LE</t>
  </si>
  <si>
    <t>L2CAP/ECFC/BV-20-C</t>
  </si>
  <si>
    <t>L2CAP Credit Based Connection Response – refused due to Source CID already allocated, LE</t>
  </si>
  <si>
    <t>L2CAP/ECFC/BV-21-C</t>
  </si>
  <si>
    <t>L2CAP Credit Based Connection Request – refused due to Unacceptable Parameters, LE</t>
  </si>
  <si>
    <t>L2CAP/ECFC/BV-22-C</t>
  </si>
  <si>
    <t>Renegotiate MTU – Initiator, LE</t>
  </si>
  <si>
    <t>L2CAP/ECFC/BV-23-C</t>
  </si>
  <si>
    <t>Renegotiate MTU – Responder, LE</t>
  </si>
  <si>
    <t>L2CAP/ECFC/BV-24-C</t>
  </si>
  <si>
    <t>Renegotiate MPS – Initiator, LE</t>
  </si>
  <si>
    <t>L2CAP/ECFC/BV-25-C</t>
  </si>
  <si>
    <t>Renegotiate MPS – Responder, LE</t>
  </si>
  <si>
    <t>L2CAP/ECFC/BV-26-C</t>
  </si>
  <si>
    <t>L2CAP Credit Based Connection Response – refused due to Invalid Parameters, LE</t>
  </si>
  <si>
    <t>L2CAP/ECFC/BV-27-C</t>
  </si>
  <si>
    <t>L2CAP Credit Based Connection Response – refused due to Unacceptable Parameters, LE</t>
  </si>
  <si>
    <t>L2CAP/ECFC/BV-28-C</t>
  </si>
  <si>
    <t>L2CAP Credit Based Connection Response on Unsupported SPSM, LE</t>
  </si>
  <si>
    <t>L2CAP/ECFC/BV-29-C</t>
  </si>
  <si>
    <t>L2CAP Credit Based Connection Response – Duplicate DCID, LE</t>
  </si>
  <si>
    <t>L2CAP/ECFC/BV-30-C</t>
  </si>
  <si>
    <t>L2CAP/ECFC/BV-31-C</t>
  </si>
  <si>
    <t>Security – Insufficient Encryption – Initiator, LE</t>
  </si>
  <si>
    <t>L2CAP/ECFC/BV-32-C</t>
  </si>
  <si>
    <t>Security – Insufficient Encryption – Responder, LE</t>
  </si>
  <si>
    <t>L2CAP/ECFC/BV-33-C</t>
  </si>
  <si>
    <t>K-frame – SDU length greater than MTU of IUT, LE</t>
  </si>
  <si>
    <t>L2CAP/ECFC/BV-34-C</t>
  </si>
  <si>
    <t>K-frame – Information Payload length greater than MPS of IUT, LE</t>
  </si>
  <si>
    <t>L2CAP/ECFC/BV-35-C</t>
  </si>
  <si>
    <t>Total length of segments greater than SDU length specified in first K-frame, LE</t>
  </si>
  <si>
    <t>L2CAP/ECFC/BV-38-C</t>
  </si>
  <si>
    <t>Credit Based Connection Request Dynamically Allocated Source CID – LE</t>
  </si>
  <si>
    <t>L2CAP/ECFC/BV-39-C</t>
  </si>
  <si>
    <t>Recombination of Signaling Packets - LE</t>
  </si>
  <si>
    <t>L2CAP/ECFC/BV-40-C</t>
  </si>
  <si>
    <t>Recombination of Signaling Packets - BR/EDR</t>
  </si>
  <si>
    <t>L2CAP/ECFC/BV-41-C</t>
  </si>
  <si>
    <t>Recombination of Data Packets</t>
  </si>
  <si>
    <t>L2CAP/ECFC/BV-42-C</t>
  </si>
  <si>
    <t>L2CAP/ECFC/BV-43-C</t>
  </si>
  <si>
    <t>TSE 26118 (deleted TC)</t>
  </si>
  <si>
    <t>L2CAP/ECFC/BV-44-C</t>
  </si>
  <si>
    <t>L2CAP/ECFC/BV-45-C</t>
  </si>
  <si>
    <t>L2CAP Credit Based Connection Request – Legacy Peer, BR/EDR</t>
  </si>
  <si>
    <t>L2CAP/ECFC/BV-46-C</t>
  </si>
  <si>
    <t>L2CAP Credit Based Connection Request on Supported PSM, BR/EDR</t>
  </si>
  <si>
    <t>L2CAP/ECFC/BV-47-C</t>
  </si>
  <si>
    <t>L2CAP Credit Based Connection Response on Supported PSM, BR/EDR</t>
  </si>
  <si>
    <t>L2CAP/ECFC/BV-48-C</t>
  </si>
  <si>
    <t>L2CAP Credit Based Connection Request on an Unsupported PSM, BR/EDR</t>
  </si>
  <si>
    <t>L2CAP/ECFC/BV-49-C</t>
  </si>
  <si>
    <t>Credit Exchange – Receiving Incremental Credits, BR/EDR</t>
  </si>
  <si>
    <t>L2CAP/ECFC/BV-50-C</t>
  </si>
  <si>
    <t>Credit Exchange – Sending Credits, BR/EDR</t>
  </si>
  <si>
    <t>L2CAP/ECFC/BV-51-C</t>
  </si>
  <si>
    <t>L2CAP/ECFC/BV-52-C</t>
  </si>
  <si>
    <t>Security – Insufficient Encryption Key Size – Initiator, BR/EDR</t>
  </si>
  <si>
    <t>L2CAP/ECFC/BV-53-C</t>
  </si>
  <si>
    <t>L2CAP Credit Based Connection Response – refused due to insufficient resources, BR/EDR</t>
  </si>
  <si>
    <t>L2CAP/ECFC/BV-54-C</t>
  </si>
  <si>
    <t>L2CAP Credit Based Connection Request – refused due to Invalid Source CID, BR/EDR</t>
  </si>
  <si>
    <t>L2CAP/ECFC/BV-55-C</t>
  </si>
  <si>
    <t>L2CAP Credit Based Connection Request – refused due to Source CID already allocated, BR/EDR</t>
  </si>
  <si>
    <t>L2CAP/ECFC/BV-56-C</t>
  </si>
  <si>
    <t>L2CAP Credit Based Connection Response – refused due to Source CID already allocated, BR/EDR</t>
  </si>
  <si>
    <t>L2CAP/ECFC/BV-57-C</t>
  </si>
  <si>
    <t>L2CAP Credit Based Connection Request – refused due to Unacceptable Parameters, BR/EDR</t>
  </si>
  <si>
    <t>L2CAP/ECFC/BV-58-C</t>
  </si>
  <si>
    <t>Renegotiate MTU – Initiator, BR/EDR</t>
  </si>
  <si>
    <t>L2CAP/ECFC/BV-59-C</t>
  </si>
  <si>
    <t>Renegotiate MTU – Responder, BR/EDR</t>
  </si>
  <si>
    <t>L2CAP/ECFC/BV-60-C</t>
  </si>
  <si>
    <t>Renegotiate MPS – Initiator, BR/EDR</t>
  </si>
  <si>
    <t>L2CAP/ECFC/BV-61-C</t>
  </si>
  <si>
    <t>Renegotiate MPS – Responder, BR/EDR</t>
  </si>
  <si>
    <t>L2CAP/ECFC/BV-62-C</t>
  </si>
  <si>
    <t>L2CAP Credit Based Connection Response – refused due to Invalid Parameters, BR/EDR</t>
  </si>
  <si>
    <t>L2CAP/ECFC/BV-63-C</t>
  </si>
  <si>
    <t>L2CAP Credit Based Connection Response – refused due to Unacceptable Parameters, BR/EDR</t>
  </si>
  <si>
    <t>L2CAP/ECFC/BV-64-C</t>
  </si>
  <si>
    <t>L2CAP/ECFC/BV-65-C</t>
  </si>
  <si>
    <t>Disconnection Request, BR/EDR</t>
  </si>
  <si>
    <t>L2CAP/ECFC/BV-66-C</t>
  </si>
  <si>
    <t>Disconnection Response, BR/EDR</t>
  </si>
  <si>
    <t>L2CAP/ECFC/BV-67-C</t>
  </si>
  <si>
    <t>Security – Insufficient Authentication – Initiator, BR/EDR</t>
  </si>
  <si>
    <t>L2CAP/ECFC/BV-68-C</t>
  </si>
  <si>
    <t>Security – Insufficient Authorization – Initiator, BR/EDR</t>
  </si>
  <si>
    <t>L2CAP/ECFC/BV-69-C</t>
  </si>
  <si>
    <t>L2CAP/ECFC/BV-70-C</t>
  </si>
  <si>
    <t>Security – Insufficient Encryption Key Size – Responder, BR/EDR</t>
  </si>
  <si>
    <t>L2CAP/ECFC/BV-71-C</t>
  </si>
  <si>
    <t>L2CAP Credit Based Connection Request – refused due to insufficient resources, BR/EDR</t>
  </si>
  <si>
    <t>L2CAP/ECFC/BV-72-C</t>
  </si>
  <si>
    <t>L2CAP Credit Based Connection Response on Unsupported SPSM, BR/EDR</t>
  </si>
  <si>
    <t>L2CAP/ECFC/BV-73-C</t>
  </si>
  <si>
    <t>L2CAP/ECFC/BV-74-C</t>
  </si>
  <si>
    <t>L2CAP/ECFC/BV-75-C</t>
  </si>
  <si>
    <t>L2CAP/ECFC/BV-76-C</t>
  </si>
  <si>
    <t>K-frame – SDU length greater than MTU of IUT, BR/EDR</t>
  </si>
  <si>
    <t>L2CAP/ECFC/BV-77-C</t>
  </si>
  <si>
    <t>K-frame – Information Payload length greater than MPS of IUT, BR/EDR</t>
  </si>
  <si>
    <t>L2CAP/ECFC/BV-78-C</t>
  </si>
  <si>
    <t>Total length of segments greater than SDU length specified in first K-frame, BR/EDR</t>
  </si>
  <si>
    <t xml:space="preserve">L2CAP/ECFC/BV-79-C </t>
  </si>
  <si>
    <t>Credit Based Connection Request Dynamically Allocated Source CID – BR/EDR</t>
  </si>
  <si>
    <t xml:space="preserve">L2CAP/ECFC/BV-80-C </t>
  </si>
  <si>
    <t>K-frame – SDU length = MPS, LE</t>
  </si>
  <si>
    <t>TSE 24756 (new TC)</t>
  </si>
  <si>
    <t xml:space="preserve">L2CAP/ECFC/BV-81-C </t>
  </si>
  <si>
    <t>K-frame – SDU length = MPS, BR/EDR</t>
  </si>
  <si>
    <t>L2CAP/ERM/BI-01-C</t>
  </si>
  <si>
    <t>S-Frame [REJ] Lost or Corrupted</t>
  </si>
  <si>
    <t>L2CAP/ERM/BI-02-C</t>
  </si>
  <si>
    <t>S-Frame [SREJ] Lost or Corrupted</t>
  </si>
  <si>
    <t>L2CAP/ERM/BI-03-C</t>
  </si>
  <si>
    <t>Handle Duplicate S-Frame [SREJ]</t>
  </si>
  <si>
    <t>L2CAP/ERM/BI-04-C</t>
  </si>
  <si>
    <t>Handle Receipt of S-Frame [REJ] and S-Frame [RR, F=1] that Both Require Retransmission of the Same I-Frames</t>
  </si>
  <si>
    <t>L2CAP/ERM/BI-05-C</t>
  </si>
  <si>
    <t>Handle receipt of S-Frame [REJ] and I-Frame [F=1] that Both Require Retransmission of the Same I-Frames</t>
  </si>
  <si>
    <t>L2CAP/ERM/BV-01-C</t>
  </si>
  <si>
    <t>L2CAP/ERM/BV-02-C</t>
  </si>
  <si>
    <t>Receive I-Frames</t>
  </si>
  <si>
    <t>L2CAP/ERM/BV-03-C</t>
  </si>
  <si>
    <t>Acknowledging Received I-Frames</t>
  </si>
  <si>
    <t>L2CAP/ERM/BV-05-C</t>
  </si>
  <si>
    <t>Resume Transmitting I-Frames when an S-Frame [RR] is Received</t>
  </si>
  <si>
    <t>L2CAP/ERM/BV-06-C</t>
  </si>
  <si>
    <t>Resume Transmitting I-Frames when an I-Frame is Received</t>
  </si>
  <si>
    <t>L2CAP/ERM/BV-07-C</t>
  </si>
  <si>
    <t>Send S-Frame [RNR]</t>
  </si>
  <si>
    <t>L2CAP/ERM/BV-08-C</t>
  </si>
  <si>
    <t>Send S-Frame [RR] with Poll Bit Set</t>
  </si>
  <si>
    <t>L2CAP/ERM/BV-09-C</t>
  </si>
  <si>
    <t>Send S-frame [RR] with Final Bit Set</t>
  </si>
  <si>
    <t>L2CAP/ERM/BV-10-C</t>
  </si>
  <si>
    <t>Retransmit S-Frame [RR] with Poll Bit Set</t>
  </si>
  <si>
    <t>L2CAP/ERM/BV-11-C</t>
  </si>
  <si>
    <t>S-Frame Transmissions Exceed MaxTransmit</t>
  </si>
  <si>
    <t>L2CAP/ERM/BV-12-C</t>
  </si>
  <si>
    <t>I-Frame Transmissions Exceed MaxTransmit</t>
  </si>
  <si>
    <t>L2CAP/ERM/BV-13-C</t>
  </si>
  <si>
    <t>Respond to S-Frame [REJ]</t>
  </si>
  <si>
    <t>L2CAP/ERM/BV-14-C</t>
  </si>
  <si>
    <t>Respond to S-Frame [SREJ] POLL Bit Set</t>
  </si>
  <si>
    <t>L2CAP/ERM/BV-15-C</t>
  </si>
  <si>
    <t>Respond to S-Frame [SREJ] POLL bit clear</t>
  </si>
  <si>
    <t>L2CAP/ERM/BV-16-C</t>
  </si>
  <si>
    <t>Send S-Frame [REJ]</t>
  </si>
  <si>
    <t>L2CAP/ERM/BV-17-C</t>
  </si>
  <si>
    <t>Send S-Frame [SREJ]</t>
  </si>
  <si>
    <t>L2CAP/ERM/BV-18-C</t>
  </si>
  <si>
    <t>Receive S-Frame [RR] Final Bit = 1</t>
  </si>
  <si>
    <t>L2CAP/ERM/BV-19-C</t>
  </si>
  <si>
    <t>Receive I-Frame Final Bit = 1</t>
  </si>
  <si>
    <t>L2CAP/ERM/BV-20-C</t>
  </si>
  <si>
    <t>Enter Remote Busy Condition</t>
  </si>
  <si>
    <t>L2CAP/ERM/BV-22-C</t>
  </si>
  <si>
    <t>Exit Local Busy Condition</t>
  </si>
  <si>
    <t>L2CAP/ERM/BV-23-C</t>
  </si>
  <si>
    <t>Transmit I-Frames using SAR</t>
  </si>
  <si>
    <t>L2CAP/EWC/BV-01-C</t>
  </si>
  <si>
    <t>IUT Initiated Extended Window Size Option</t>
  </si>
  <si>
    <t>L2CAP/EWC/BV-02-C</t>
  </si>
  <si>
    <t>Lower Tester Requests Extended Window Size</t>
  </si>
  <si>
    <t>L2CAP/EWC/BV-03-C</t>
  </si>
  <si>
    <t>Extended Window Size Option Not Supported by Lower Tester</t>
  </si>
  <si>
    <r>
      <t>L2CAP/EXF/BV-01-C to BV-</t>
    </r>
    <r>
      <rPr>
        <sz val="10"/>
        <color rgb="FFFF0000"/>
        <rFont val="Arial"/>
        <family val="2"/>
      </rPr>
      <t>06</t>
    </r>
  </si>
  <si>
    <t>L2CAP/EXF/BV-07-C</t>
  </si>
  <si>
    <t>Extended Features Information Response</t>
  </si>
  <si>
    <t>L2CAP/EXF/BV-08-C</t>
  </si>
  <si>
    <t>Information Request, Extended Features</t>
  </si>
  <si>
    <t>TSE 17651 (new TC)</t>
  </si>
  <si>
    <t>L2CAP/FIX/BV-01-C</t>
  </si>
  <si>
    <t>Fixed Channels Supported Information Request</t>
  </si>
  <si>
    <t>L2CAP/FIX/BV-02-C</t>
  </si>
  <si>
    <t>AMP Manager Channel Supported</t>
  </si>
  <si>
    <t>L2CAP/FIX/BV-03-C</t>
  </si>
  <si>
    <t>Information Request, Fixed Channels Supported</t>
  </si>
  <si>
    <t>L2CAP/FOC/BV-01-C</t>
  </si>
  <si>
    <t>IUT Initiated Configuration of the FCS Option, IUT No FCS Option, Lower Tester No FCS Option</t>
  </si>
  <si>
    <t>L2CAP/FOC/BV-02-C</t>
  </si>
  <si>
    <t>IUT Initiated Configuration of the FCS Option, IUT No FCS Option, Lower Tester Yes FCS Option</t>
  </si>
  <si>
    <t>L2CAP/FOC/BV-03-C</t>
  </si>
  <si>
    <t>IUT Initiated Configuration of the FCS Option, IUT No FCS Option, Lower Tester Omitted FCS Option</t>
  </si>
  <si>
    <t>L2CAP/FOC/BV-04-C</t>
  </si>
  <si>
    <t>IUT Initiated Configuration of the FCS Option, IUT FCS 0x01</t>
  </si>
  <si>
    <t>L2CAP/FOC/BV-05-C</t>
  </si>
  <si>
    <t>IUT Responder, Configuration of the FCS Option, IUT FCS 0x00</t>
  </si>
  <si>
    <t>L2CAP/FOC/BV-06-C</t>
  </si>
  <si>
    <t>IUT Initiated Configuration of the FCS Option, IUT FCS Omitted</t>
  </si>
  <si>
    <t>L2CAP/FOC/BV-07-C</t>
  </si>
  <si>
    <t>IUT Responder, Configuration of the FCS Option, IUT FCS 0x01</t>
  </si>
  <si>
    <t>L2CAP/FOC/BV-08-C</t>
  </si>
  <si>
    <t>IUT Responder, Configuration of the FCS Option, IUT FCS Omitted</t>
  </si>
  <si>
    <t>L2CAP/LE/CFC/BI-01-C</t>
  </si>
  <si>
    <t>Credit Exchange – Exceed Initial Credits</t>
  </si>
  <si>
    <t>L2CAP/LE/CFC/BI-02-C</t>
  </si>
  <si>
    <t>L2CAP/LE/CFC/BV-01-C</t>
  </si>
  <si>
    <t>LE Credit Based Connection Request - Legacy Peer</t>
  </si>
  <si>
    <t>3)</t>
  </si>
  <si>
    <t>L2CAP/LE/CFC/BV-02-C</t>
  </si>
  <si>
    <t xml:space="preserve">LE Credit Based Connection Request on Supported SPSM </t>
  </si>
  <si>
    <t>L2CAP/LE/CFC/BV-03-C</t>
  </si>
  <si>
    <t>LE Credit Based Connection Response on Supported SPSM</t>
  </si>
  <si>
    <t>L2CAP/LE/CFC/BV-04-C</t>
  </si>
  <si>
    <t>LE Credit Based Connection Request on an unsupported SPSM</t>
  </si>
  <si>
    <t>L2CAP/LE/CFC/BV-05-C</t>
  </si>
  <si>
    <t>LE Credit Based Connection Request - unsupported SPSM</t>
  </si>
  <si>
    <t>L2CAP/LE/CFC/BV-06-C</t>
  </si>
  <si>
    <t>Credit Exchange – Receiving Incremental Credits</t>
  </si>
  <si>
    <t>L2CAP/LE/CFC/BV-07-C</t>
  </si>
  <si>
    <t>Credit Exchange – Sending Credits</t>
  </si>
  <si>
    <t>L2CAP/LE/CFC/BV-08-C</t>
  </si>
  <si>
    <t>Disconnection Request</t>
  </si>
  <si>
    <t>L2CAP/LE/CFC/BV-09-C</t>
  </si>
  <si>
    <t>Disconnection Response</t>
  </si>
  <si>
    <t>L2CAP/LE/CFC/BV-10-C</t>
  </si>
  <si>
    <t>Security - Insufficient Authentication – Initiator</t>
  </si>
  <si>
    <t>L2CAP/LE/CFC/BV-11-C</t>
  </si>
  <si>
    <t>Security - Insufficient Authentication – Responder</t>
  </si>
  <si>
    <t>L2CAP/LE/CFC/BV-12-C</t>
  </si>
  <si>
    <t>Security - Insufficient Authorization – Initiator</t>
  </si>
  <si>
    <t>L2CAP/LE/CFC/BV-13-C</t>
  </si>
  <si>
    <t>Security - Insufficient Authorization – Responder</t>
  </si>
  <si>
    <t>L2CAP/LE/CFC/BV-14-C</t>
  </si>
  <si>
    <t>Security - Insufficient Encryption Key Size – Initiator</t>
  </si>
  <si>
    <t>L2CAP/LE/CFC/BV-15-C</t>
  </si>
  <si>
    <t>Security - Insufficient Encryption Key Size – Responder</t>
  </si>
  <si>
    <t>L2CAP/LE/CFC/BV-16-C</t>
  </si>
  <si>
    <t>L2CAP LE Credit Based Connection Request - refused due to insufficient resources</t>
  </si>
  <si>
    <t>L2CAP/LE/CFC/BV-17-C</t>
  </si>
  <si>
    <t>LE Credit Based Connection Response - refused due to insufficient resources - Responder</t>
  </si>
  <si>
    <t>L2CAP/LE/CFC/BV-18-C</t>
  </si>
  <si>
    <t>LE Credit Based Connection Request - refused due to Invalid Source CID - Initiator</t>
  </si>
  <si>
    <t>L2CAP/LE/CFC/BV-19-C</t>
  </si>
  <si>
    <t>LE Credit Based Connection Request - refused due to source CID already allocated - Initiator</t>
  </si>
  <si>
    <t>L2CAP/LE/CFC/BV-20-C</t>
  </si>
  <si>
    <t>LE Credit Based Connection Response - refused due to Source CID already allocated - Responder</t>
  </si>
  <si>
    <t>L2CAP/LE/CFC/BV-21-C</t>
  </si>
  <si>
    <t>LE Credit Based Connection Request - refused due to Unacceptable Parameters - Initiator</t>
  </si>
  <si>
    <t>L2CAP/LE/CFC/BV-22-C</t>
  </si>
  <si>
    <t>L2CAP LE Credit Based Connection Response on Unsupported SPSM</t>
  </si>
  <si>
    <t>L2CAP/LE/CFC/BV-23-C</t>
  </si>
  <si>
    <t>Disconnect Request - DCID not recognized</t>
  </si>
  <si>
    <t>L2CAP/LE/CFC/BV-24-C</t>
  </si>
  <si>
    <t>Security – Insufficient Encryption – Initiator</t>
  </si>
  <si>
    <t>L2CAP/LE/CFC/BV-25-C</t>
  </si>
  <si>
    <t>Security – Insufficient Encryption – Responder</t>
  </si>
  <si>
    <t>L2CAP/LE/CFC/BV-26-C</t>
  </si>
  <si>
    <t>K-frame – SDU length greater than MTU of IUT</t>
  </si>
  <si>
    <t>L2CAP/LE/CFC/BV-27-C</t>
  </si>
  <si>
    <t>K-frame – Information Payload length greater than MPS of IUT</t>
  </si>
  <si>
    <t>L2CAP/LE/CFC/BV-28-C</t>
  </si>
  <si>
    <t>Total length of segments greater than SDU length specified in first K-frame</t>
  </si>
  <si>
    <t>L2CAP/LE/CFC/BV-29-C</t>
  </si>
  <si>
    <t>Credit Based Connection Request Dynamically Allocated Source CID</t>
  </si>
  <si>
    <t>L2CAP/LE/CFC/BV-30-C</t>
  </si>
  <si>
    <t>L2CAP/LE/CFC/BV-31-C</t>
  </si>
  <si>
    <t>L2CAP/LE/CFC/BV-32-C</t>
  </si>
  <si>
    <t>K-frame – SDU length = MPS</t>
  </si>
  <si>
    <t>L2CAP/LE/CID/BI-01-C</t>
  </si>
  <si>
    <t>Ignore Unsupported CIDs, LE</t>
  </si>
  <si>
    <t>L2CAP/LE/CID/BV-01-C</t>
  </si>
  <si>
    <t>Receiving DCID over BR/EDR and LE</t>
  </si>
  <si>
    <t>L2CAP/LE/CID/BV-02-C</t>
  </si>
  <si>
    <t>Receiving SCID over BR/EDR and LE</t>
  </si>
  <si>
    <t>L2CAP/LE/CID/BV-03-C</t>
  </si>
  <si>
    <t>Receiving same DCID over BR/EDR and LE</t>
  </si>
  <si>
    <t>L2CAP/LE/CID/BV-04-C</t>
  </si>
  <si>
    <t>Receiving same SCID over BR/EDR and LE</t>
  </si>
  <si>
    <t>L2CAP/LE/CPU/BI-01-C</t>
  </si>
  <si>
    <t>Reject Connection Parameter Update Parameters</t>
  </si>
  <si>
    <t>L2CAP/LE/CPU/BI-02-C</t>
  </si>
  <si>
    <t>Reject Connection Parameter Update Request</t>
  </si>
  <si>
    <t>L2CAP/LE/CPU/BV-01-C</t>
  </si>
  <si>
    <t>Send Connection Parameter Update Request</t>
  </si>
  <si>
    <t>L2CAP/LE/CPU/BV-02-C</t>
  </si>
  <si>
    <t>Accept Connection Parameter Update Request</t>
  </si>
  <si>
    <t>L2CAP/LE/REJ/BI-01-C</t>
  </si>
  <si>
    <t>L2CAP/LE/REJ/BI-02-C</t>
  </si>
  <si>
    <t>Reject Unknown Command – LE</t>
  </si>
  <si>
    <t>L2CAP/LSC/BI-04-C</t>
  </si>
  <si>
    <t>Mismatched Service Type, Best Effort, BR/EDR ERTM Channel</t>
  </si>
  <si>
    <t>L2CAP/LSC/BI-05-C</t>
  </si>
  <si>
    <t>Mismatched Service Type, Guaranteed, BR/EDR ERTM Channel</t>
  </si>
  <si>
    <t>L2CAP/LSC/BI-10-C</t>
  </si>
  <si>
    <t>Mismatched Service Type, Best Effort, AMP Channel</t>
  </si>
  <si>
    <t>L2CAP/LSC/BI-11-C</t>
  </si>
  <si>
    <t>Mismatched Service Type, Guaranteed, AMP Channel</t>
  </si>
  <si>
    <t>L2CAP/LSC/BV-01-C</t>
  </si>
  <si>
    <t>Normal Lock Step Configuration Process for Best Effort, BR/EDR ERTM Channel</t>
  </si>
  <si>
    <t>L2CAP/LSC/BV-02-C</t>
  </si>
  <si>
    <t>Normal Lock Step Configuration Process for Guaranteed, BR/EDR ERTM Channel</t>
  </si>
  <si>
    <t>L2CAP/LSC/BV-03-C</t>
  </si>
  <si>
    <t>Premature Success in Configuration Response, BR/EDR ERTM Channel</t>
  </si>
  <si>
    <t>L2CAP/LSC/BV-06-C</t>
  </si>
  <si>
    <t>Remote Failed on Guaranteed, BR/EDR ERTM Channel</t>
  </si>
  <si>
    <t>L2CAP/LSC/BV-07-C</t>
  </si>
  <si>
    <t>Normal Lock Step Configuration Process for Best Effort, AMP Channel</t>
  </si>
  <si>
    <t>L2CAP/LSC/BV-08-C</t>
  </si>
  <si>
    <t>Normal Lock Step Configuration Process for Guaranteed, AMP Channel</t>
  </si>
  <si>
    <t>L2CAP/LSC/BV-09-C</t>
  </si>
  <si>
    <t>Premature Success in Configuration Response, AMP Channel</t>
  </si>
  <si>
    <t>L2CAP/LSC/BV-12-C</t>
  </si>
  <si>
    <t>Remote Failed on Guaranteed, AMP Channel</t>
  </si>
  <si>
    <t>L2CAP/MCH/BV-01-C</t>
  </si>
  <si>
    <t>Move ERTM Channel Request for BR/EDR to AMP - Success</t>
  </si>
  <si>
    <t>L2CAP/MCH/BV-02-C</t>
  </si>
  <si>
    <t>Move ERTM Channel Request for BR/EDR to AMP - Refused</t>
  </si>
  <si>
    <t>L2CAP/MCH/BV-03-C</t>
  </si>
  <si>
    <t>Move ERTM Channel Request for BR/EDR to AMP - AMP Fail</t>
  </si>
  <si>
    <t>L2CAP/MCH/BV-04-C</t>
  </si>
  <si>
    <t>Move ERTM Channel Request for AMP to BR/EDR - Success</t>
  </si>
  <si>
    <t>L2CAP/MCH/BV-05-C</t>
  </si>
  <si>
    <t>Move ERTM Channel Request for AMP to BR/EDR - Refused</t>
  </si>
  <si>
    <t>L2CAP/MCH/BV-06-C</t>
  </si>
  <si>
    <t>Move ERTM Channel Response for BR/EDR to AMP - Success</t>
  </si>
  <si>
    <t>L2CAP/MCH/BV-07-C</t>
  </si>
  <si>
    <t>Move ERTM Channel Response for BR/EDR to AMP - Failure</t>
  </si>
  <si>
    <t>L2CAP/MCH/BV-08-C</t>
  </si>
  <si>
    <t>Move ERTM Channel Response for AMP to BR/EDR - Success</t>
  </si>
  <si>
    <t>L2CAP/MCH/BV-09-C</t>
  </si>
  <si>
    <t>Move ERTM Channel Response for AMP to BR/EDR - Failure</t>
  </si>
  <si>
    <t>L2CAP/MCH/BV-10-C</t>
  </si>
  <si>
    <t>Data Transfer while Moving ERTM Channel from BR/EDR to AMP</t>
  </si>
  <si>
    <t>L2CAP/MCH/BV-11-C</t>
  </si>
  <si>
    <t>Data Transfer while Moving ERTM Channel from BR/EDR to AMP - Unacknowledged Data</t>
  </si>
  <si>
    <t>L2CAP/MCH/BV-12-C</t>
  </si>
  <si>
    <t>Data Transfer while Moving ERTM Channel from AMP to BR/EDR</t>
  </si>
  <si>
    <t>L2CAP/MCH/BV-13-C</t>
  </si>
  <si>
    <t>Data Transfer while Moving ERTM Channel from AMP to BR/EDR - Unacknowledged Data</t>
  </si>
  <si>
    <t>L2CAP/MCH/BV-14-C</t>
  </si>
  <si>
    <t>Move Collision - ERTM</t>
  </si>
  <si>
    <t>L2CAP/MCH/BV-15-C</t>
  </si>
  <si>
    <t>Move Channel Request for BR/EDR to AMP (STM Source) - Success</t>
  </si>
  <si>
    <t>L2CAP/MCH/BV-16-C</t>
  </si>
  <si>
    <t>Move Channel Request for BR/EDR to AMP (STM Sink) - Success</t>
  </si>
  <si>
    <t>L2CAP/MCH/BV-17-C</t>
  </si>
  <si>
    <t>Move Channel Request for BR/EDR to AMP (STM Source) - Refused</t>
  </si>
  <si>
    <t>L2CAP/MCH/BV-18-C</t>
  </si>
  <si>
    <t>Move Channel Request for BR/EDR to AMP (STM Sink) - Refused</t>
  </si>
  <si>
    <t>L2CAP/MCH/BV-19-C</t>
  </si>
  <si>
    <t>Move Channel Request for BR/EDR to AMP (STM Source) - AMP Fail</t>
  </si>
  <si>
    <t>L2CAP/MCH/BV-20-C</t>
  </si>
  <si>
    <t>Move Channel Request for BR/EDR to AMP (STM Sink) - AMP Failed</t>
  </si>
  <si>
    <t>L2CAP/MCH/BV-21-C</t>
  </si>
  <si>
    <t>Move Channel Request for AMP to BR/EDR (STM Source) - Success</t>
  </si>
  <si>
    <t>L2CAP/MCH/BV-22-C</t>
  </si>
  <si>
    <t>Move Channel Request for AMP to BR/EDR (STM Sink) - Success</t>
  </si>
  <si>
    <t>L2CAP/MCH/BV-23-C</t>
  </si>
  <si>
    <t>Move Channel Request for AMP to BR/EDR (STM Source) - Refused</t>
  </si>
  <si>
    <t>L2CAP/MCH/BV-24-C</t>
  </si>
  <si>
    <t>Move Channel Request for AMP to BR/EDR (STM Sink) - Refused</t>
  </si>
  <si>
    <t>L2CAP/MCH/BV-25-C</t>
  </si>
  <si>
    <t>Move Channel Request for AMP to BR/EDR (STM Source) - AMP Fail</t>
  </si>
  <si>
    <t>L2CAP/MCH/BV-26-C</t>
  </si>
  <si>
    <t>Move Channel Request for AMP to BR/EDR (STM Sink) - AMP Failed</t>
  </si>
  <si>
    <t>L2CAP/MCH/BV-27-C</t>
  </si>
  <si>
    <t>Move Channel Response for BR/EDR to AMP (STM Source) - Success</t>
  </si>
  <si>
    <t>L2CAP/MCH/BV-28-C</t>
  </si>
  <si>
    <t>Move Channel Response for BR/EDR to AMP (STM Sink) - Success</t>
  </si>
  <si>
    <t>L2CAP/MCH/BV-29-C</t>
  </si>
  <si>
    <t>Move Channel Response for AMP to BR/EDR (STM Source) - Success</t>
  </si>
  <si>
    <t>L2CAP/MCH/BV-30-C</t>
  </si>
  <si>
    <t>Move Channel Response for AMP to BR/EDR (STM Sink) - Success</t>
  </si>
  <si>
    <t>L2CAP/MCH/BV-31-C</t>
  </si>
  <si>
    <t>Move Channel Response for BR/EDR to AMP (STM Source) - Failed</t>
  </si>
  <si>
    <t>L2CAP/MCH/BV-32-C</t>
  </si>
  <si>
    <t>Move Channel Response for BR/EDR to AMP (STM Sink) - Failed</t>
  </si>
  <si>
    <t>L2CAP/MCH/BV-33-C</t>
  </si>
  <si>
    <t>Move Channel Response for AMP to BR/EDR (STM Source) - Failed</t>
  </si>
  <si>
    <t>L2CAP/MCH/BV-34-C</t>
  </si>
  <si>
    <t>Move Channel Response for AMP to BR/EDR (STM Sink) - Failed</t>
  </si>
  <si>
    <t>L2CAP/MCH/BV-35-C</t>
  </si>
  <si>
    <t>Move Collision - STM Source</t>
  </si>
  <si>
    <t>L2CAP/MCH/BV-36-C</t>
  </si>
  <si>
    <t>Move Collision - STM Sink</t>
  </si>
  <si>
    <t>L2CAP/OFS/BV-01-C</t>
  </si>
  <si>
    <t>Sending I-Frames without FCS for ERTM</t>
  </si>
  <si>
    <t>L2CAP/OFS/BV-02-C</t>
  </si>
  <si>
    <t>Receiving Frames without FCS for ERTM</t>
  </si>
  <si>
    <t>L2CAP/OFS/BV-03-C</t>
  </si>
  <si>
    <t>Sending I-Frames without FCS for Streaming Mode</t>
  </si>
  <si>
    <t>L2CAP/OFS/BV-04-C</t>
  </si>
  <si>
    <t>Receiving Frames without FCS for Streaming Mode</t>
  </si>
  <si>
    <t>L2CAP/OFS/BV-05-C</t>
  </si>
  <si>
    <t>Sending I-Frames with FCS for ERTM</t>
  </si>
  <si>
    <t>L2CAP/OFS/BV-06-C</t>
  </si>
  <si>
    <t>Receiving Frames with FCS for ERTM</t>
  </si>
  <si>
    <t>L2CAP/OFS/BV-07-C</t>
  </si>
  <si>
    <t>Sending I-Frames with FCS for Streaming Mode</t>
  </si>
  <si>
    <t>L2CAP/OFS/BV-08-C</t>
  </si>
  <si>
    <t>Receiving Frames with FCS for Streaming Mode</t>
  </si>
  <si>
    <t>L2CAP/STM/BV-01-C</t>
  </si>
  <si>
    <t>Streaming Mode Source</t>
  </si>
  <si>
    <t>L2CAP/STM/BV-02-C</t>
  </si>
  <si>
    <t>Streaming Mode Sink</t>
  </si>
  <si>
    <t>L2CAP/STM/BV-03-C</t>
  </si>
  <si>
    <t>Streaming Mode Source using SAR</t>
  </si>
  <si>
    <t>L2CAP/STM/BV-11-C</t>
  </si>
  <si>
    <t>Streaming Mode Source with Extended Control Field</t>
  </si>
  <si>
    <t>L2CAP/STM/BV-12-C</t>
  </si>
  <si>
    <t>Streaming Mode Sink with Extended Control Field</t>
  </si>
  <si>
    <t>L2CAP/STM/BV-13-C</t>
  </si>
  <si>
    <t>Streaming Mode Source using Extended Control Field and SAR</t>
  </si>
  <si>
    <t>L2CAP/TIM/BV-01-C</t>
  </si>
  <si>
    <t>Back-off on Connection Request Collision, BR/EDR, Dynamic</t>
  </si>
  <si>
    <t>L2CAP/TIM/BV-02-C</t>
  </si>
  <si>
    <t>Back-off on Connection Request Collision, BR/EDR, EATT</t>
  </si>
  <si>
    <t>L2CAP/TIM/BV-03-C</t>
  </si>
  <si>
    <t>Back-off on Connection Request Collision, LE, EATT</t>
  </si>
  <si>
    <t>1) For tests that are Category A, Profile Tuning Suite 6.0.0 with ETS 9.0.0.13 or later is required.</t>
  </si>
  <si>
    <t>2) For tests that are Category A, Profile Tuning Suite 6.1.0 with ETS 9.1.0.0 or later is required.</t>
  </si>
  <si>
    <t>3) For tests that are Category A, Profile Tuning Suite 6.2.0 with ETS 9.2.0.58 or later is required.</t>
  </si>
  <si>
    <t>4) For tests that are Category A, Profile Tuning Suite 6.4.0 with ETS 9.4.0.63 or later is required.</t>
  </si>
  <si>
    <t>TSEs 16389, 22234, 25923, 26114, 26210, 26345, 26603, 26729, 26852, 26981, 27008, 27170</t>
  </si>
  <si>
    <t>TSE 27886 (LETM)
TSE 27934 (SCI)
TSEs 22940, 25028, 25609, 26740, 27203, 27206, 27267, 27407 27450, 27452, 27545, 27580, 27803, 27838, 27948</t>
  </si>
  <si>
    <t>LL ICS</t>
  </si>
  <si>
    <t>TSEs 26114, 26828</t>
  </si>
  <si>
    <t>TSE 27886 (LETM)
TSE 27934 (SCI)
TSEs 27583, 28187</t>
  </si>
  <si>
    <t>LESEC ICS</t>
  </si>
  <si>
    <t>LL/BIS/BRD/BV-01-C</t>
  </si>
  <si>
    <t>Broadcast Isochronous Stream Setup – Encryption Disabled</t>
  </si>
  <si>
    <t>TSE 27474</t>
  </si>
  <si>
    <t>LL/BIS/BRD/BV-02-C</t>
  </si>
  <si>
    <t>Broadcast Isochronous Stream Setup – Encryption Enabled</t>
  </si>
  <si>
    <t>LL/BIS/BRD/BV-04-C</t>
  </si>
  <si>
    <t>Data Transmission in Multiple Broadcast Isochronous Streams, Interleaved BIG</t>
  </si>
  <si>
    <t>TSE 27127</t>
  </si>
  <si>
    <t>TSE 27444</t>
  </si>
  <si>
    <t>LL/BIS/BRD/BV-05-C</t>
  </si>
  <si>
    <t>Data Transmission in Multiple Broadcast Isochronous Streams, Sequential</t>
  </si>
  <si>
    <t>LL/BIS/BRD/BV-07-C</t>
  </si>
  <si>
    <t>Bursting of Packets in Broadcast Isochronous Stream</t>
  </si>
  <si>
    <t>LL/BIS/BRD/BV-08-C</t>
  </si>
  <si>
    <t>Pre-transmissions in Broadcast Isochronous Stream</t>
  </si>
  <si>
    <t>LL/BIS/BRD/BV-09-C</t>
  </si>
  <si>
    <t>Broadcast Isochronous Group Channel Map Update Procedure, Broadcaster, Not Encrypted</t>
  </si>
  <si>
    <t>LL/BIS/BRD/BV-10-C</t>
  </si>
  <si>
    <t>Isochronous Broadcaster Terminates BIS Stream, Not Encrypted</t>
  </si>
  <si>
    <t>LL/BIS/BRD/BV-13-C</t>
  </si>
  <si>
    <t>Broadcast Isochronous Stream Using Non-Test Command – LE 1M PHY</t>
  </si>
  <si>
    <t>LL/BIS/BRD/BV-14-C</t>
  </si>
  <si>
    <t>Broadcast Isochronous Stream Using Non-Test Command – LE 2M PHY</t>
  </si>
  <si>
    <t>LL/BIS/BRD/BV-15-C</t>
  </si>
  <si>
    <t>Broadcast Isochronous Stream Using Non-Test Command – LE Coded PHY</t>
  </si>
  <si>
    <t>LL/BIS/BRD/BV-16-C</t>
  </si>
  <si>
    <t>Maximum Supported Broadcast Isochronous Groups, Encryption Disabled</t>
  </si>
  <si>
    <t>LL/BIS/BRD/BV-17-C</t>
  </si>
  <si>
    <t>Broadcast Isochronous Group Channel Map Update Procedure, Broadcaster, Encrypted</t>
  </si>
  <si>
    <t>LL/BIS/BRD/BV-18-C</t>
  </si>
  <si>
    <t>Isochronous Broadcaster Terminates BIS Stream, Encrypted</t>
  </si>
  <si>
    <t>LL/BIS/BRD/BV-19-C</t>
  </si>
  <si>
    <t>Maximum Supported Broadcast Isochronous Groups, Encryption Enabled</t>
  </si>
  <si>
    <t>LL/BIS/BRD/BV-20-C</t>
  </si>
  <si>
    <t>Broadcasting Broadcast Isochronous Streams</t>
  </si>
  <si>
    <t>LL/BIS/BRD/BV-21-C</t>
  </si>
  <si>
    <t>Broadcasting a Broadcast Isochronous Stream, LE 2M PHY</t>
  </si>
  <si>
    <t>LL/BIS/BRD/BV-22-C</t>
  </si>
  <si>
    <t>Broadcasting a Broadcast Isochronous Stream, LE Coded PHY</t>
  </si>
  <si>
    <t>LL/BIS/BRD/BV-23-C</t>
  </si>
  <si>
    <t>Broadcast Isochronous Stream Setup – Encryption Disabled – BN=1</t>
  </si>
  <si>
    <t>LL/BIS/BRD/BV-24-C</t>
  </si>
  <si>
    <t>Broadcast Isochronous Stream Setup – Encryption Enabled – BN=1</t>
  </si>
  <si>
    <t>LL/BIS/BRD/BV-25-C</t>
  </si>
  <si>
    <t>Data Transmission in Multiple Broadcast Isochronous Streams, BN = 1</t>
  </si>
  <si>
    <t>LL/BIS/BRD/BV-26-C</t>
  </si>
  <si>
    <t>Pre-transmissions in Broadcast Isochronous Stream, Verify LLID</t>
  </si>
  <si>
    <t>LL/BIS/BRD/BV-27-C</t>
  </si>
  <si>
    <t>Immediate Repetition Count in Broadcast Isochronous Stream, Verify LLID</t>
  </si>
  <si>
    <t>LL/BIS/BRD/BV-28-C</t>
  </si>
  <si>
    <t>LL/BIS/BRD/BV-29-C</t>
  </si>
  <si>
    <t>LL/BIS/BRD/BV-30-C</t>
  </si>
  <si>
    <t>LL/BIS/BRD/BV-31-C</t>
  </si>
  <si>
    <t>LE Create BIG Test Framing Parameter</t>
  </si>
  <si>
    <t>LL/BIS/BRD/BV-32-C</t>
  </si>
  <si>
    <t>LL/BIS/BRD/BV-33-C</t>
  </si>
  <si>
    <t>LL/BIS/BRD/BV-34-C</t>
  </si>
  <si>
    <t>LL/BIS/SNC/BI-01-C</t>
  </si>
  <si>
    <t>Broadcast Isochronous Stream Synchronization, Unsupported Features</t>
  </si>
  <si>
    <t>LL/BIS/SNC/BI-02-C</t>
  </si>
  <si>
    <t>LL/BIS/SNC/BI-03-C</t>
  </si>
  <si>
    <t>LL/BIS/SNC/BI-04-C</t>
  </si>
  <si>
    <t>Ignores Restricted for Future Use Opcodes, BIS</t>
  </si>
  <si>
    <t>LL/BIS/SNC/BI-05-C</t>
  </si>
  <si>
    <t>LL/BIS/SNC/BI-06-C</t>
  </si>
  <si>
    <t>LL/BIS/SNC/BV-01-C</t>
  </si>
  <si>
    <t>Broadcast Isochronous Stream Synchronization Setup – Encryption Disabled</t>
  </si>
  <si>
    <t>LL/BIS/SNC/BV-02-C</t>
  </si>
  <si>
    <t>Broadcast Isochronous Stream Synchronization Setup – Encryption Enabled</t>
  </si>
  <si>
    <t>LL/BIS/SNC/BV-04-C</t>
  </si>
  <si>
    <t>Data Reception in Multiple Broadcast Isochronous Streams</t>
  </si>
  <si>
    <t>LL/BIS/SNC/BV-07-C</t>
  </si>
  <si>
    <t>LL/BIS/SNC/BV-08-C</t>
  </si>
  <si>
    <t>LL/BIS/SNC/BV-09-C</t>
  </si>
  <si>
    <t>Broadcast Isochronous Group Channel Map Update Procedure, Synchronized Receiver, Not Encrypted</t>
  </si>
  <si>
    <t>LL/BIS/SNC/BV-10-C</t>
  </si>
  <si>
    <t>Broadcast Isochronous Stream Termination, Not Encrypted</t>
  </si>
  <si>
    <t>LL/BIS/SNC/BV-11-C</t>
  </si>
  <si>
    <t>Loss of Sync with an Isochronous Broadcaster</t>
  </si>
  <si>
    <t>LL/BIS/SNC/BV-12-C</t>
  </si>
  <si>
    <t>Broadcast Isochronous Stream Synchronization, Number of BISes Not Supported</t>
  </si>
  <si>
    <t>LL/BIS/SNC/BV-13-C</t>
  </si>
  <si>
    <t>Broadcast Isochronous Group Channel Map Update Procedure, Synchronized Receiver, Encrypted</t>
  </si>
  <si>
    <t>LL/BIS/SNC/BV-14-C</t>
  </si>
  <si>
    <t>Broadcast Isochronous Stream Termination, Encrypted</t>
  </si>
  <si>
    <t>LL/BIS/SNC/BV-15-C</t>
  </si>
  <si>
    <t>Broadcast Isochronous Stream Synchronization Setup – Encryption Disabled, BN = 1</t>
  </si>
  <si>
    <t>LL/BIS/SNC/BV-16-C</t>
  </si>
  <si>
    <t>Broadcast Isochronous Stream Synchronization Setup – Encryption Enabled, BN = 1</t>
  </si>
  <si>
    <t>LL/BIS/SNC/BV-17-C</t>
  </si>
  <si>
    <t>Data Reception in Multiple Broadcast Isochronous Streams, BN = 1</t>
  </si>
  <si>
    <t>LL/BIS/SNC/BV-18-C</t>
  </si>
  <si>
    <t>BIS SNC Accepts All Supported NSE Values</t>
  </si>
  <si>
    <t>LL/BIS/SNC/BV-19-C</t>
  </si>
  <si>
    <t>Listening for Packet With Window Widening, BIS</t>
  </si>
  <si>
    <t>LL/BIS/SNC/BV-20-C</t>
  </si>
  <si>
    <t>Receiving Framed, Unsegmented Mode Data</t>
  </si>
  <si>
    <t>LL/BIS/SNC/BV-21-C</t>
  </si>
  <si>
    <t>LL/BIS/SNC/BV-22-C</t>
  </si>
  <si>
    <t>Broadcast Isochronous Stream Synchronization No Pre-Transmission</t>
  </si>
  <si>
    <t>LL/BIS/SNC/BV-23-C</t>
  </si>
  <si>
    <t>BIS change of SDU length during reception, Unframed</t>
  </si>
  <si>
    <t>LL/BIS/SNC/BV-24-C</t>
  </si>
  <si>
    <t>BIS change of SDU length during reception, Framed</t>
  </si>
  <si>
    <t>LL/CIS/CEN/BI-01-C</t>
  </si>
  <si>
    <t>Error Updating Peer Clock Accuracy</t>
  </si>
  <si>
    <t>LL/CIS/CEN/BV-01-C</t>
  </si>
  <si>
    <t>CIS Setup Procedure, Central Initiated – LE 1M PHY</t>
  </si>
  <si>
    <t>LL/CIS/CEN/BV-02-C</t>
  </si>
  <si>
    <t>CIS Setup Procedure, Central Initiated – LE 2M PHY</t>
  </si>
  <si>
    <t>LL/CIS/CEN/BV-03-C</t>
  </si>
  <si>
    <t>CIS Setup Procedure, Central Initiated, Rejected</t>
  </si>
  <si>
    <t>LL/CIS/CEN/BV-04-C</t>
  </si>
  <si>
    <t>New Channel Map</t>
  </si>
  <si>
    <t>LL/CIS/CEN/BV-05-C</t>
  </si>
  <si>
    <t>Sending data in Unidirectional CIS</t>
  </si>
  <si>
    <t>LL/CIS/CEN/BV-06-C</t>
  </si>
  <si>
    <t>Receiving data in Unidirectional CIS</t>
  </si>
  <si>
    <t>LL/CIS/CEN/BV-07-C</t>
  </si>
  <si>
    <t>Sending and Receiving Data in Bidirectional CIS - Encryption Disabled</t>
  </si>
  <si>
    <t>LL/CIS/CEN/BV-08-C</t>
  </si>
  <si>
    <t>Sending and Receiving Data in Multiple CISes, Single CIG, Single Connection, Interleaved CIG, Central</t>
  </si>
  <si>
    <t>LL/CIS/CEN/BV-09-C</t>
  </si>
  <si>
    <t>Sending and Receiving Data in Multiple CISes, Single CIG, Single Connection, Sequential, Central</t>
  </si>
  <si>
    <t>LL/CIS/CEN/BV-10-C</t>
  </si>
  <si>
    <t>Sending and Receiving Data in Multiple CISes, Single CIG, Multiple Connections, Interleaved CIG</t>
  </si>
  <si>
    <t>LL/CIS/CEN/BV-11-C</t>
  </si>
  <si>
    <t>Sending Data in Multiple CISes, Single CIG, Multiple Connections, Sequential</t>
  </si>
  <si>
    <t>LL/CIS/CEN/BV-13-C</t>
  </si>
  <si>
    <t>Acknowledgement Scheme, Central – Encryption Disabled</t>
  </si>
  <si>
    <t>LL/CIS/CEN/BV-14-C</t>
  </si>
  <si>
    <t>Retransmissions</t>
  </si>
  <si>
    <t>LL/CIS/CEN/BV-15-C</t>
  </si>
  <si>
    <t>CIS Terminate Procedure, Initiated</t>
  </si>
  <si>
    <t>LL/CIS/CEN/BV-16-C</t>
  </si>
  <si>
    <t>CIS Terminate Procedure, Accepting</t>
  </si>
  <si>
    <t>LL/CIS/CEN/BV-17-C</t>
  </si>
  <si>
    <t>Flushing of Packets in CIS, Central</t>
  </si>
  <si>
    <t>LL/CIS/CEN/BV-18-C</t>
  </si>
  <si>
    <t>Bursting of Payloads in CIS, Central</t>
  </si>
  <si>
    <t>LL/CIS/CEN/BV-19-C</t>
  </si>
  <si>
    <t>Deterministic Packet Transmission in CIS, Central</t>
  </si>
  <si>
    <t>LL/CIS/CEN/BV-20-C</t>
  </si>
  <si>
    <t>Set Encryption After CIS Established</t>
  </si>
  <si>
    <t>LL/CIS/CEN/BV-24-C</t>
  </si>
  <si>
    <t>CIS Updating Peer Clock Accuracy</t>
  </si>
  <si>
    <t>LL/CIS/CEN/BV-25-C</t>
  </si>
  <si>
    <t>CIS Setup Procedure, Central Initiated – LE Coded PHY</t>
  </si>
  <si>
    <t>LL/CIS/CEN/BV-26-C</t>
  </si>
  <si>
    <t>Connected Isochronous Stream Using Non-Test Command, Central Initiated – LE 1M PHY</t>
  </si>
  <si>
    <t>LL/CIS/CEN/BV-27-C</t>
  </si>
  <si>
    <t>Connected Isochronous Stream Using Non-Test Command, Central Initiated – LE 2M PHY</t>
  </si>
  <si>
    <t>LL/CIS/CEN/BV-28-C</t>
  </si>
  <si>
    <t>Connected Isochronous Stream Using Non-Test Command, Central Initiated – LE Coded PHY</t>
  </si>
  <si>
    <t>LL/CIS/CEN/BV-29-C</t>
  </si>
  <si>
    <t>Acknowledgement Scheme, Central – Encryption Enabled</t>
  </si>
  <si>
    <t>LL/CIS/CEN/BV-30-C</t>
  </si>
  <si>
    <t>Isochronous Channels Host Support Feature Bit</t>
  </si>
  <si>
    <t>LL/CIS/CEN/BV-31-C</t>
  </si>
  <si>
    <t>CIS Setup Procedure, Central Initiated – LE 2M PHY|LE 1M PHY</t>
  </si>
  <si>
    <t>LL/CIS/CEN/BV-32-C</t>
  </si>
  <si>
    <t>CIS Setup Procedure, Central Initiated – LE 1M PHY|LE Coded PHY</t>
  </si>
  <si>
    <t>LL/CIS/CEN/BV-33-C</t>
  </si>
  <si>
    <t>CIS Considered Lost before Establishment, Central</t>
  </si>
  <si>
    <t>LL/CIS/CEN/BV-34-C</t>
  </si>
  <si>
    <t>CIS Connection Loss</t>
  </si>
  <si>
    <t>LL/CIS/CEN/BV-35-C</t>
  </si>
  <si>
    <t>Sending and Receiving Data in Bidirectional CIS - Encryption Enabled</t>
  </si>
  <si>
    <t>LL/CIS/CEN/BV-36-C</t>
  </si>
  <si>
    <t>CIS Central Setup Procedure, Central Initiated – Central</t>
  </si>
  <si>
    <t>LL/CIS/CEN/BV-37-C</t>
  </si>
  <si>
    <t>CIS Central Setup Procedure, LE 2M PHY, Central Initiated – Central</t>
  </si>
  <si>
    <t>LL/CIS/CEN/BV-38-C</t>
  </si>
  <si>
    <t>CIS Central Setup Procedure, LE Coded PHY, Central Initiated – Central</t>
  </si>
  <si>
    <t>LL/CIS/CEN/BV-39-C</t>
  </si>
  <si>
    <t xml:space="preserve">CIS Setup Procedure, Central Initiated – LE 2M PHY </t>
  </si>
  <si>
    <t>LL/CIS/CEN/BV-40-C</t>
  </si>
  <si>
    <t>LL/CIS/CEN/BV-41-C</t>
  </si>
  <si>
    <t>LL/CIS/CEN/BV-42-C</t>
  </si>
  <si>
    <t>LL/CIS/CEN/BV-43-C</t>
  </si>
  <si>
    <t>LL/CIS/CEN/BV-44-C</t>
  </si>
  <si>
    <t>Sending and Receiving Data in Multiple CISes, Single CIG, Single Connection, Interleaved CIG, Central, BN &gt; 1, NSE = 2</t>
  </si>
  <si>
    <t>LL/CIS/CEN/BV-45-C</t>
  </si>
  <si>
    <t>Sending Data in Unidirectional CIS, BN = 1</t>
  </si>
  <si>
    <t>LL/CIS/CEN/BV-46-C</t>
  </si>
  <si>
    <t>Receiving Data in Unidirectional CIS, BN = 1</t>
  </si>
  <si>
    <t>LL/CIS/CEN/BV-47-C</t>
  </si>
  <si>
    <t>Sending and Receiving Data in Bidirectional CIS, BN = 1, Central, Encryption Disabled</t>
  </si>
  <si>
    <t>LL/CIS/CEN/BV-48-C</t>
  </si>
  <si>
    <t>Sending and Receiving Data in Bidirectional CIS, BN = 1, Central, Encryption Enabled</t>
  </si>
  <si>
    <t>LL/CIS/CEN/BV-49-C</t>
  </si>
  <si>
    <t>Flushing of Packets in CIS, Central, BN = 1</t>
  </si>
  <si>
    <t>LL/CIS/CEN/BV-50-C</t>
  </si>
  <si>
    <t>Connected Isochronous Stream, Central, CIS Offset</t>
  </si>
  <si>
    <t>LL/CIS/CEN/BV-51-C</t>
  </si>
  <si>
    <t>CIS Setup Procedure, Central Initiated, CIG ID Reuse</t>
  </si>
  <si>
    <t>LL/CIS/CEN/BV-52-C</t>
  </si>
  <si>
    <t>transmitSeqNum Increments at Flushpoint in Bidirectional CIS</t>
  </si>
  <si>
    <t>LL/CIS/CEN/BV-53-C</t>
  </si>
  <si>
    <t>LL/CIS/CEN/BV-54-C</t>
  </si>
  <si>
    <t>LL/CIS/CEN/BV-55-C</t>
  </si>
  <si>
    <t>LL/CIS/CEN/BV-56-C</t>
  </si>
  <si>
    <t>Feature Exchange Before a CIS Connect Request</t>
  </si>
  <si>
    <t>LL/CIS/CEN/BV-57-C</t>
  </si>
  <si>
    <t>CIS ACK Scheme and FlushTimeout</t>
  </si>
  <si>
    <t>LL/CIS/CEN/BV-58-C</t>
  </si>
  <si>
    <t>LL/CIS/CEN/BV-59-C</t>
  </si>
  <si>
    <t>Connected Isochronous Stream Using Non-Test Command, Central Initiated – LE 2M PHY, Unsegmented</t>
  </si>
  <si>
    <t>LL/CIS/CEN/BV-60-C</t>
  </si>
  <si>
    <t>Max PDU Value, Framed, Unsegmented Mode</t>
  </si>
  <si>
    <t>LL/CIS/CEN/BV-61-C</t>
  </si>
  <si>
    <t>CIS Sending Data, Incoming Data Path Setup, Central</t>
  </si>
  <si>
    <t>LL/CIS/CEN/BV-62-C</t>
  </si>
  <si>
    <t>Variable PDU size in a CIS, Central</t>
  </si>
  <si>
    <t>TSE 26729 (new TC)</t>
  </si>
  <si>
    <t>LL/CIS/CEN/BV-63-C</t>
  </si>
  <si>
    <t>Updating to an ACL while Maintaining a CIS</t>
  </si>
  <si>
    <t>TSE 22940 (new TC)</t>
  </si>
  <si>
    <t>LL/CIS/PER/BI-01-C</t>
  </si>
  <si>
    <t>LL/CIS/PER/BI-02-C</t>
  </si>
  <si>
    <t>CIS Setup Response Procedure, Peripheral, Invalid or Unsupported PHY, LE Coded PHY Not Supported</t>
  </si>
  <si>
    <t>LL/CIS/PER/BI-03-C</t>
  </si>
  <si>
    <t>CIS Setup Response Procedure, Peripheral, Invalid or Unsupported PHY, LE 2M PHY Not Supported</t>
  </si>
  <si>
    <t>LL/CIS/PER/BI-04-C</t>
  </si>
  <si>
    <t>CIS Setup Response Procedure, Peripheral, Invalid or Unsupported PHY, Multiple PHY Specified</t>
  </si>
  <si>
    <t>LL/CIS/PER/BI-05-C</t>
  </si>
  <si>
    <t>CIS Setup Response Procedure, Peripheral, Invalid or Unsupported PHY, RFU Bits Specified</t>
  </si>
  <si>
    <t>LL/CIS/PER/BI-06-C</t>
  </si>
  <si>
    <t>CIS Setup Response Procedure, Peripheral, Invalid or Unsupported PHY, No PHY Specified</t>
  </si>
  <si>
    <t>LL/CIS/PER/BI-07-C</t>
  </si>
  <si>
    <t>CIS Request, Invalid Parameters</t>
  </si>
  <si>
    <t>LL/CIS/PER/BV-01-C</t>
  </si>
  <si>
    <t>CIS Setup Response Procedure, Peripheral – LE 1M PHY</t>
  </si>
  <si>
    <t>LL/CIS/PER/BV-02-C</t>
  </si>
  <si>
    <t>CIS Setup Response Procedure, Peripheral, Reject Response</t>
  </si>
  <si>
    <t>LL/CIS/PER/BV-03-C</t>
  </si>
  <si>
    <t>CIS Map Update, 0x01, 100 ms (0x186A0)</t>
  </si>
  <si>
    <t>LL/CIS/PER/BV-04-C</t>
  </si>
  <si>
    <t>LL/CIS/PER/BV-05-C</t>
  </si>
  <si>
    <t>LL/CIS/PER/BV-06-C</t>
  </si>
  <si>
    <t>LL/CIS/PER/BV-07-C</t>
  </si>
  <si>
    <t>Sending and Receiving Data in Multiple CISes, Single CIG, Single Connection, Interleaved CIG, Peripheral</t>
  </si>
  <si>
    <t>LL/CIS/PER/BV-08-C</t>
  </si>
  <si>
    <t>Sending and Receiving Data in Multiple CISes, Single CIG, Single Connection, Sequential, Peripheral</t>
  </si>
  <si>
    <t>LL/CIS/PER/BV-10-C</t>
  </si>
  <si>
    <t>Acknowledgement Scheme, Peripheral – Encryption Disabled</t>
  </si>
  <si>
    <t>LL/CIS/PER/BV-11-C</t>
  </si>
  <si>
    <t>LL/CIS/PER/BV-12-C</t>
  </si>
  <si>
    <t>LL/CIS/PER/BV-13-C</t>
  </si>
  <si>
    <t>LL/CIS/PER/BV-14-C</t>
  </si>
  <si>
    <t>Flushing of Packets in CIS, Peripheral</t>
  </si>
  <si>
    <t>LL/CIS/PER/BV-15-C</t>
  </si>
  <si>
    <t>Bursting of Payloads in CIS, Peripheral</t>
  </si>
  <si>
    <t>LL/CIS/PER/BV-16-C</t>
  </si>
  <si>
    <t>Deterministic Packet Transmission in CIS, Peripheral</t>
  </si>
  <si>
    <t>LL/CIS/PER/BV-18-C</t>
  </si>
  <si>
    <t>LL/CIS/PER/BV-19-C</t>
  </si>
  <si>
    <t>CIS Setup Response Procedure, Peripheral – LE 2M PHY</t>
  </si>
  <si>
    <t>LL/CIS/PER/BV-20-C</t>
  </si>
  <si>
    <t>CIS Setup Response Procedure, Peripheral – LE Coded PHY</t>
  </si>
  <si>
    <t>LL/CIS/PER/BV-21-C</t>
  </si>
  <si>
    <t>Acknowledgement Scheme, Peripheral – Encryption Enabled</t>
  </si>
  <si>
    <t>LL/CIS/PER/BV-22-C</t>
  </si>
  <si>
    <t>CIS Request Event Not Set</t>
  </si>
  <si>
    <t>LL/CIS/PER/BV-23-C</t>
  </si>
  <si>
    <t>CIS Setup Response Procedure, Peripheral – LE 2M PHY|LE 1M PHY</t>
  </si>
  <si>
    <t>LL/CIS/PER/BV-24-C</t>
  </si>
  <si>
    <t>CIS Setup Response Procedure, Peripheral – LE 1M PHY|LE Coded PHY</t>
  </si>
  <si>
    <t>LL/CIS/PER/BV-25-C</t>
  </si>
  <si>
    <t>CIS Considered Lost before Establishment, Peripheral</t>
  </si>
  <si>
    <t>LL/CIS/PER/BV-26-C</t>
  </si>
  <si>
    <t>LL/CIS/PER/BV-27-C</t>
  </si>
  <si>
    <t>LL/CIS/PER/BV-28-C</t>
  </si>
  <si>
    <t>CIS Peripheral Response, No PDU Received in Subevent</t>
  </si>
  <si>
    <t>LL/CIS/PER/BV-29-C</t>
  </si>
  <si>
    <t>LL/CIS/PER/BV-30-C</t>
  </si>
  <si>
    <t>LL/CIS/PER/BV-31-C</t>
  </si>
  <si>
    <t>Sending and Receiving Data in Multiple CISes, Single CIG, Single Connection, Interleaved CIG, Peripheral, NSE=2</t>
  </si>
  <si>
    <t>LL/CIS/PER/BV-32-C</t>
  </si>
  <si>
    <t>Sending and Receiving Data in Multiple CISes, Single CIG, Single Connection, Peripheral, BN=1</t>
  </si>
  <si>
    <t>LL/CIS/PER/BV-33-C</t>
  </si>
  <si>
    <t>LL/CIS/PER/BV-34-C</t>
  </si>
  <si>
    <t>LL/CIS/PER/BV-35-C</t>
  </si>
  <si>
    <t>Sending and Receiving Data in Bidirectional CIS, BN = 1, Peripheral, Encryption Disabled</t>
  </si>
  <si>
    <t>LL/CIS/PER/BV-36-C</t>
  </si>
  <si>
    <t>Sending and Receiving Data in Bidirectional CIS, BN = 1, Peripheral, Encryption Enabled</t>
  </si>
  <si>
    <t>LL/CIS/PER/BV-37-C</t>
  </si>
  <si>
    <t>CIS Map Update, 0x02, 50 ms (0xC350)</t>
  </si>
  <si>
    <t>LL/CIS/PER/BV-38-C</t>
  </si>
  <si>
    <t>Connected Isochronous Stream, Peripheral, CIS Offset</t>
  </si>
  <si>
    <t>LL/CIS/PER/BV-39-C</t>
  </si>
  <si>
    <t>CIS Peripheral Accepts All Supported NSE Values</t>
  </si>
  <si>
    <t>LL/CIS/PER/BV-40-C</t>
  </si>
  <si>
    <t>CIS Setup Response Procedure, Peripheral</t>
  </si>
  <si>
    <t>LL/CIS/PER/BV-41-C</t>
  </si>
  <si>
    <t>LL/CIS/PER/BV-42-C</t>
  </si>
  <si>
    <t>LL/CIS/PER/BV-43-C</t>
  </si>
  <si>
    <t>LL/CIS/PER/BV-44-C</t>
  </si>
  <si>
    <t>LL/CIS/PER/BV-45-C</t>
  </si>
  <si>
    <t>Listening for Packet With Window Widening, CIS</t>
  </si>
  <si>
    <t>LL/CIS/PER/BV-46-C</t>
  </si>
  <si>
    <t>LL/CIS/PER/BV-47-C</t>
  </si>
  <si>
    <t>LL/CIS/PER/BV-48-C</t>
  </si>
  <si>
    <t>LL/CIS/PER/BV-49-C</t>
  </si>
  <si>
    <t>Connected Isochronous Streams, ACL Event Between CIS Subevents</t>
  </si>
  <si>
    <t>TSE 26731</t>
  </si>
  <si>
    <t>LL/CIS/PER/BV-50-C</t>
  </si>
  <si>
    <t>Reject Request when Framed, Unsegmented Mode is not supported</t>
  </si>
  <si>
    <t>LL/CIS/PER/BV-51-C</t>
  </si>
  <si>
    <t>CIS Sending Data, Incoming Data Path Setup, Peripheral</t>
  </si>
  <si>
    <t>LL/CIS/PER/BV-52-C</t>
  </si>
  <si>
    <t>Reject LL_CIS_REQ with Out of Range BN, FT, NSE, Peripheral</t>
  </si>
  <si>
    <t xml:space="preserve">A </t>
  </si>
  <si>
    <t>LL/CIS/PER/BV-53-C</t>
  </si>
  <si>
    <t>Variable PDU size in a CIS, Peripheral</t>
  </si>
  <si>
    <t>LL/CIS/PER/BV-54-C</t>
  </si>
  <si>
    <t>Accepting an Update to an ACL while Maintaining a CIS</t>
  </si>
  <si>
    <t>LL/CON/ADV/BI-01-C</t>
  </si>
  <si>
    <t>Connection Supervision Timeout during Fail Connection Setup</t>
  </si>
  <si>
    <t>LL/CON/ADV/BI-02-C</t>
  </si>
  <si>
    <t>Reject Existing Connection Request</t>
  </si>
  <si>
    <t>LL/CON/ADV/BV-01-C</t>
  </si>
  <si>
    <t>Accepting Connections</t>
  </si>
  <si>
    <t>TSE 27170</t>
  </si>
  <si>
    <t>LL/CON/ADV/BV-02-C</t>
  </si>
  <si>
    <t>Accepting Connections Timeout</t>
  </si>
  <si>
    <t>LL/CON/ADV/BV-03-C</t>
  </si>
  <si>
    <t>Central Missing Peripheral Packets</t>
  </si>
  <si>
    <t>LL/CON/ADV/BV-04-C</t>
  </si>
  <si>
    <t>Directed Advertising Connection</t>
  </si>
  <si>
    <t>LL/CON/ADV/BV-05-C</t>
  </si>
  <si>
    <t>Extended Advertising, Accepting Connections – LE 1M PHY</t>
  </si>
  <si>
    <t>LL/CON/ADV/BV-06-C</t>
  </si>
  <si>
    <t>Extended Advertising, Legacy PDUs, Accepting Connections</t>
  </si>
  <si>
    <t>LL/CON/ADV/BV-07-C</t>
  </si>
  <si>
    <t>Accepting Connections, Channel Selection Algorithm #1</t>
  </si>
  <si>
    <t>LL/CON/ADV/BV-08-C</t>
  </si>
  <si>
    <t>Directed Advertising Connection, Channel Selection Algorithm #1</t>
  </si>
  <si>
    <t>LL/CON/ADV/BV-09-C</t>
  </si>
  <si>
    <t>Accepting Connections, Channel Selection Algorithm #2</t>
  </si>
  <si>
    <t>LL/CON/ADV/BV-10-C</t>
  </si>
  <si>
    <t>Directed Advertising Connection, Channel Selection Algorithm #2</t>
  </si>
  <si>
    <t>LL/CON/ADV/BV-11-C</t>
  </si>
  <si>
    <t>Accepting Connections, IUT Channel Selection Algorithm #1, Lower Tester Channel Selection Algorithm #2</t>
  </si>
  <si>
    <t>LL/CON/ADV/BV-12-C</t>
  </si>
  <si>
    <t>Extended Advertising, Accepting Connections – LE 2M PHY</t>
  </si>
  <si>
    <t>LL/CON/ADV/BV-13-C</t>
  </si>
  <si>
    <t>Extended Advertising, Accepting Connections – LE Coded PHY</t>
  </si>
  <si>
    <t>LL/CON/ADV/BV-14-C</t>
  </si>
  <si>
    <t>Extended Advertising, Accepting Connections with Random address – LE 1M PHY</t>
  </si>
  <si>
    <t>LL/CON/ADV/BV-15-C</t>
  </si>
  <si>
    <t>Extended Advertising, Accepting Connections with Random address – LE 2M PHY</t>
  </si>
  <si>
    <t>LL/CON/ADV/BV-16-C</t>
  </si>
  <si>
    <t>Extended Advertising, Accepting Connections with Random address – LE Coded PHY</t>
  </si>
  <si>
    <t>LL/CON/ADV/BV-17-C</t>
  </si>
  <si>
    <t>Decision-Based Advertising, Accepting Connections – LE 1M PHY</t>
  </si>
  <si>
    <t>LL/CON/ADV/BV-18-C</t>
  </si>
  <si>
    <t>Decision-Based Advertising, Accepting Connections – LE 2M PHY</t>
  </si>
  <si>
    <t>LL/CON/ADV/BV-19-C</t>
  </si>
  <si>
    <t>Decision-Based Advertising, Accepting Connections – LE Coded PHY</t>
  </si>
  <si>
    <r>
      <t>LL/CON/ADV/BV-20-C</t>
    </r>
    <r>
      <rPr>
        <sz val="10"/>
        <color rgb="FFFF0000"/>
        <rFont val="Arial"/>
        <family val="2"/>
      </rPr>
      <t xml:space="preserve"> to -23-C</t>
    </r>
  </si>
  <si>
    <t>TSE 27170 (deleted TC)</t>
  </si>
  <si>
    <t>LL/CON/ADV/BV-24-C</t>
  </si>
  <si>
    <t>Reject Connection Request when Connected to the Peer, Legacy Advertising, Undirected</t>
  </si>
  <si>
    <t>LL/CON/ADV/BV-25-C</t>
  </si>
  <si>
    <t>Reject Connection Request when Connected to the Peer, Legacy Advertising, Directed</t>
  </si>
  <si>
    <t>LL/CON/ADV/BV-26-C</t>
  </si>
  <si>
    <t>Reject Connection Request when Connected to the Peer, Extended Advertising</t>
  </si>
  <si>
    <t>LL/CON/ADV/BV-27-C</t>
  </si>
  <si>
    <t>Accepting Connections, Channel Selection Algorithm #1, Extended Advertising</t>
  </si>
  <si>
    <t>TSE 27170 (new TC)</t>
  </si>
  <si>
    <t>LL/CON/ADV/BV-28-C</t>
  </si>
  <si>
    <t>Directed Advertising Connection, Channel Selection Algorithm #1, Extended Advertising</t>
  </si>
  <si>
    <t>LL/CON/ADV/BV-29-C</t>
  </si>
  <si>
    <t>Accepting Connections, Channel Selection Algorithm #2, Extended Advertising</t>
  </si>
  <si>
    <t>LL/CON/ADV/BV-30-C</t>
  </si>
  <si>
    <t>Directed Advertising Connection, Channel Selection Algorithm #2, Extended Advertising</t>
  </si>
  <si>
    <t>LL/CON/CEN/BI-02-C</t>
  </si>
  <si>
    <t>Central T_Terminate Timer</t>
  </si>
  <si>
    <t>LL/CON/CEN/BI-04-C</t>
  </si>
  <si>
    <t>Central Connection Control Timer</t>
  </si>
  <si>
    <t>LL/CON/CEN/BI-05-C</t>
  </si>
  <si>
    <t>Initiating Connection Parameter Request – Timeout</t>
  </si>
  <si>
    <t>LL/CON/CEN/BI-06-C</t>
  </si>
  <si>
    <t>Accepting Connection Parameter Request – illegal parameters</t>
  </si>
  <si>
    <t>LL/CON/CEN/BI-07-C</t>
  </si>
  <si>
    <t>Data Length Update – Handling Invalid Data Length Responses – LE 1M PHY</t>
  </si>
  <si>
    <t>LL/CON/CEN/BI-08-C</t>
  </si>
  <si>
    <t>Data Length Update – Handling Invalid Data Length Responses – LE 2M PHY</t>
  </si>
  <si>
    <t>LL/CON/CEN/BI-09-C</t>
  </si>
  <si>
    <t>Data Length Update – Handling Invalid Data Length Responses – LE Coded PHY</t>
  </si>
  <si>
    <t>LL/CON/CEN/BI-10-C</t>
  </si>
  <si>
    <t>Reject an Invalid Incoming Subrate Change Request</t>
  </si>
  <si>
    <t>LL/CON/CEN/BI-11-C</t>
  </si>
  <si>
    <t>Version Exchange, IUT Requesting</t>
  </si>
  <si>
    <t>LL/CON/CEN/BI-12-C</t>
  </si>
  <si>
    <t>Version Exchange, IUT Responding</t>
  </si>
  <si>
    <t>LL/CON/CEN/BI-13-C</t>
  </si>
  <si>
    <t>Reject Invalid Connection Parameter Request Parameters</t>
  </si>
  <si>
    <t>LL/CON/CEN/BI-14-C</t>
  </si>
  <si>
    <t>Invalid LLID</t>
  </si>
  <si>
    <t>LL/CON/CEN/BI-15-C</t>
  </si>
  <si>
    <t>Periodic Advertising Sync Transfer Procedure, Invalid or Unsupported PHY, Central, No PHY Specified</t>
  </si>
  <si>
    <t>LL/CON/CEN/BI-16-C</t>
  </si>
  <si>
    <t>Periodic Advertising Sync Transfer Procedure, Invalid or Unsupported PHY, Central, LE 2M PHY Not Supported</t>
  </si>
  <si>
    <t>LL/CON/CEN/BI-17-C</t>
  </si>
  <si>
    <t>Periodic Advertising Sync Transfer Procedure, Invalid or Unsupported PHY, Central, LE Coded PHY Not Supported</t>
  </si>
  <si>
    <t>LL/CON/CEN/BI-18-C</t>
  </si>
  <si>
    <t>Periodic Advertising Sync Transfer Procedure, Invalid or Unsupported PHY, Central, Multiple PHYs Specified</t>
  </si>
  <si>
    <t>LL/CON/CEN/BI-19-C</t>
  </si>
  <si>
    <t>Periodic Advertising Sync Transfer Procedure, Invalid or Unsupported PHY, Central, RFU Specified</t>
  </si>
  <si>
    <t>LL/CON/CEN/BI-20-C</t>
  </si>
  <si>
    <t>Reject Connection Rate Request procedure, Connection Rate Host Bit not set</t>
  </si>
  <si>
    <t>LL/CON/CEN/BI-21-C</t>
  </si>
  <si>
    <t>Reject Connection Rate Request, Channel Sounding procedure in progress, Initiator</t>
  </si>
  <si>
    <t>LL/CON/CEN/BI-22-C</t>
  </si>
  <si>
    <t>Reject Connection Rate Request, Channel Sounding procedure in progress, Reflector</t>
  </si>
  <si>
    <t>LL/CON/CEN/BI-23-C</t>
  </si>
  <si>
    <t>Reject Peer Connection Rate Request, invalid parameters</t>
  </si>
  <si>
    <t>LL/CON/CEN/BV-02-C</t>
  </si>
  <si>
    <t>Events with Peripheral Latency</t>
  </si>
  <si>
    <t>LL/CON/CEN/BV-03-C</t>
  </si>
  <si>
    <t>Central Sending Data</t>
  </si>
  <si>
    <t>LL/CON/CEN/BV-04-C</t>
  </si>
  <si>
    <t>Central Receiving Data</t>
  </si>
  <si>
    <t>LL/CON/CEN/BV-05-C</t>
  </si>
  <si>
    <t>Central Sending and Receiving Data</t>
  </si>
  <si>
    <t>LL/CON/CEN/BV-07-C</t>
  </si>
  <si>
    <t>Requesting Parameter Update</t>
  </si>
  <si>
    <t>LL/CON/CEN/BV-08-C</t>
  </si>
  <si>
    <t>Central Sending Termination</t>
  </si>
  <si>
    <t>LL/CON/CEN/BV-09-C</t>
  </si>
  <si>
    <t>Central Accepting Termination</t>
  </si>
  <si>
    <t>LL/CON/CEN/BV-10-C</t>
  </si>
  <si>
    <t>Central Supervision Timer</t>
  </si>
  <si>
    <r>
      <t>15),</t>
    </r>
    <r>
      <rPr>
        <sz val="10"/>
        <color rgb="FFFF0000"/>
        <rFont val="Arial"/>
        <family val="2"/>
      </rPr>
      <t xml:space="preserve"> 20)</t>
    </r>
  </si>
  <si>
    <t>LL/CON/CEN/BV-14-C</t>
  </si>
  <si>
    <t>Central Retransmission Request</t>
  </si>
  <si>
    <t>LL/CON/CEN/BV-15-C</t>
  </si>
  <si>
    <t>Central Retransmission</t>
  </si>
  <si>
    <t>LL/CON/CEN/BV-16-C</t>
  </si>
  <si>
    <t>Central Acknowledgement Repetition</t>
  </si>
  <si>
    <t>LL/CON/CEN/BV-17-C</t>
  </si>
  <si>
    <t>Central Lost Negative Acknowledgement</t>
  </si>
  <si>
    <t>LL/CON/CEN/BV-18-C</t>
  </si>
  <si>
    <t>Central Latency Retransmission Request</t>
  </si>
  <si>
    <t>LL/CON/CEN/BV-19-C</t>
  </si>
  <si>
    <t>Connection Control Timeout</t>
  </si>
  <si>
    <t>LL/CON/CEN/BV-20-C</t>
  </si>
  <si>
    <t>Central Request Version</t>
  </si>
  <si>
    <t>TSE 27387 (see Note 3)</t>
  </si>
  <si>
    <t>LL/CON/CEN/BV-21-C</t>
  </si>
  <si>
    <t>Central Respond Version</t>
  </si>
  <si>
    <t>LL/CON/CEN/BV-22-C</t>
  </si>
  <si>
    <t>Central Acknowledgement Scheme</t>
  </si>
  <si>
    <t>LL/CON/CEN/BV-23-C</t>
  </si>
  <si>
    <t>Responding to Feature Exchange</t>
  </si>
  <si>
    <t>LL/CON/CEN/BV-24-C</t>
  </si>
  <si>
    <t>Initiating Connection Parameter Request – Accept</t>
  </si>
  <si>
    <t>LL/CON/CEN/BV-25-C</t>
  </si>
  <si>
    <t>Initiating Connection Parameter Request – Reject</t>
  </si>
  <si>
    <t>LL/CON/CEN/BV-26-C</t>
  </si>
  <si>
    <t>Initiating Connection Parameter Request – same procedure collision</t>
  </si>
  <si>
    <t>LL/CON/CEN/BV-27-C</t>
  </si>
  <si>
    <t>Initiating Connection Parameter Request – different procedure collision – channel map update</t>
  </si>
  <si>
    <t>LL/CON/CEN/BV-28-C</t>
  </si>
  <si>
    <t>Initiating Connection Parameter Request – different procedure collision – encryption</t>
  </si>
  <si>
    <t>LL/CON/CEN/BV-29-C</t>
  </si>
  <si>
    <t>Initiating Connection Parameter Request – remote legacy host</t>
  </si>
  <si>
    <t>LL/CON/CEN/BV-30-C</t>
  </si>
  <si>
    <t>Accepting Connection Parameter Request – no Preferred_Periodicity</t>
  </si>
  <si>
    <t>LL/CON/CEN/BV-31-C</t>
  </si>
  <si>
    <t>Accepting Connection Parameter Request – preferred anchor points only</t>
  </si>
  <si>
    <t>LL/CON/CEN/BV-32-C</t>
  </si>
  <si>
    <t>Accepting Connection Parameter Request – Preferred_Periodicity</t>
  </si>
  <si>
    <t>LL/CON/CEN/BV-33-C</t>
  </si>
  <si>
    <t>Accepting Connection Parameter Request – Preferred_Periodicity and preferred anchor points</t>
  </si>
  <si>
    <t>LL/CON/CEN/BV-34-C</t>
  </si>
  <si>
    <t>Accepting Connection Parameter Request – event masked</t>
  </si>
  <si>
    <t>LL/CON/CEN/BV-35-C</t>
  </si>
  <si>
    <t>Accepting Connection Parameter Request – Host rejects</t>
  </si>
  <si>
    <t>LL/CON/CEN/BV-41-C</t>
  </si>
  <si>
    <t>Initiating PHY Update Procedure</t>
  </si>
  <si>
    <t>LL/CON/CEN/BV-42-C</t>
  </si>
  <si>
    <t>Initiating PHY Update Procedure – Symmetric Only</t>
  </si>
  <si>
    <t>LL/CON/CEN/BV-43-C</t>
  </si>
  <si>
    <t>Responding to PHY Update Procedure</t>
  </si>
  <si>
    <t>LL/CON/CEN/BV-44-C</t>
  </si>
  <si>
    <t>Responding to PHY Update Procedure – Symmetric Only</t>
  </si>
  <si>
    <t>LL/CON/CEN/BV-45-C</t>
  </si>
  <si>
    <t>Handling Protocol Collision – Same Procedure</t>
  </si>
  <si>
    <t>LL/CON/CEN/BV-46-C</t>
  </si>
  <si>
    <t>Protocol Timeout for PHY Update Procedure</t>
  </si>
  <si>
    <t>LL/CON/CEN/BV-47-C</t>
  </si>
  <si>
    <t>Handling Protocol Collision – Different Procedure – Channel Map</t>
  </si>
  <si>
    <t>LL/CON/CEN/BV-48-C</t>
  </si>
  <si>
    <t>Handling Protocol Collision – Different Procedure – Connection Parameters</t>
  </si>
  <si>
    <t>LL/CON/CEN/BV-49-C</t>
  </si>
  <si>
    <t>Initiating PHY Update Procedure – Packet Time Restrictions</t>
  </si>
  <si>
    <t>LL/CON/CEN/BV-50-C</t>
  </si>
  <si>
    <t>Responding to PHY Update Procedure – Packet Time Restrictions</t>
  </si>
  <si>
    <t>LL/CON/CEN/BV-51-C</t>
  </si>
  <si>
    <t>Initiating PHY Update Procedure – No Common PHY</t>
  </si>
  <si>
    <t>LL/CON/CEN/BV-52-C</t>
  </si>
  <si>
    <t>Central Receiving Data, LE Coded, CI Change</t>
  </si>
  <si>
    <t>LL/CON/CEN/BV-53-C</t>
  </si>
  <si>
    <t>Initiating PHY Update Procedure – Packet Time Restrictions, LE Coded</t>
  </si>
  <si>
    <t>LL/CON/CEN/BV-54-C</t>
  </si>
  <si>
    <t>Responding to PHY Update Procedure – Packet Time Restrictions, LE Coded</t>
  </si>
  <si>
    <t>LL/CON/CEN/BV-55-C</t>
  </si>
  <si>
    <t>Mandatory Minimum PDU Length, LE Coded</t>
  </si>
  <si>
    <t>LL/CON/CEN/BV-56-C</t>
  </si>
  <si>
    <t>Constant Tone Extension Request Procedure, IUT Initiated, AoA – LE 1M PHY</t>
  </si>
  <si>
    <t>LL/CON/CEN/BV-57-C</t>
  </si>
  <si>
    <t>Constant Tone Extension Request Procedure, IUT Initiated, Periodic</t>
  </si>
  <si>
    <t>LL/CON/CEN/BV-58-C</t>
  </si>
  <si>
    <t>Constant Tone Extension Request Procedure, IUT Initiated, Responses Disabled</t>
  </si>
  <si>
    <t>LL/CON/CEN/BV-59-C</t>
  </si>
  <si>
    <t>Constant Tone Extension Request Procedure, IUT Initiated, Unsupported</t>
  </si>
  <si>
    <t>LL/CON/CEN/BV-60-C</t>
  </si>
  <si>
    <t>Constant Tone Extension Request Procedure, IUT Initiated, Timeout</t>
  </si>
  <si>
    <t>LL/CON/CEN/BV-61-C</t>
  </si>
  <si>
    <t>Constant Tone Extension Request Procedure, IUT Responding, AoA</t>
  </si>
  <si>
    <t>LL/CON/CEN/BV-62-C</t>
  </si>
  <si>
    <t>Constant Tone Extension Request Procedure, IUT Responding, Responses Disabled</t>
  </si>
  <si>
    <t>LL/CON/CEN/BV-63-C</t>
  </si>
  <si>
    <t>Constant Tone Extension Request Procedure, IUT Initiated, AoD – LE 1M PHY</t>
  </si>
  <si>
    <t>LL/CON/CEN/BV-64-C</t>
  </si>
  <si>
    <t>Constant Tone Extension Request Procedure, IUT Responding, AoD</t>
  </si>
  <si>
    <t>LL/CON/CEN/BV-65-C</t>
  </si>
  <si>
    <t>Unrequested Constant Tone Extension, IUT Receiving, AoA – LE 1M PHY</t>
  </si>
  <si>
    <t>LL/CON/CEN/BV-66-C</t>
  </si>
  <si>
    <t>Unrequested Constant Tone Extension, IUT Receiving, AoD – LE 1M PHY</t>
  </si>
  <si>
    <t>LL/CON/CEN/BV-67-C</t>
  </si>
  <si>
    <t>Constant Tone Extension Request Procedure, IUT Initiated, AoA, Encrypted Connection – LE 1M PHY</t>
  </si>
  <si>
    <t>LL/CON/CEN/BV-68-C</t>
  </si>
  <si>
    <t>Constant Tone Extension Request Procedure, IUT Responding, AoA, Encrypted Connection</t>
  </si>
  <si>
    <t>LL/CON/CEN/BV-69-C</t>
  </si>
  <si>
    <t>Constant Tone Extension Request Procedure, IUT Initiated, AoD, Encrypted Connection – LE 1M PHY</t>
  </si>
  <si>
    <t>LL/CON/CEN/BV-70-C</t>
  </si>
  <si>
    <t>Constant Tone Extension Request Procedure, IUT Responding, AoD, Encrypted Connection</t>
  </si>
  <si>
    <t>LL/CON/CEN/BV-71-C</t>
  </si>
  <si>
    <t>Constant Tone Extension Request Procedure, IUT Initiated, AoA, Incorrect CRC – LE 1M PHY</t>
  </si>
  <si>
    <t>LL/CON/CEN/BV-72-C</t>
  </si>
  <si>
    <t>Constant Tone Extension Request Procedure, IUT Initiated, AoD, Incorrect CRC – LE 1M PHY</t>
  </si>
  <si>
    <t>LL/CON/CEN/BV-73-C</t>
  </si>
  <si>
    <t>Central Data Length Update – Responding to Data Length Update Procedure; LE 1M PHY</t>
  </si>
  <si>
    <t>LL/CON/CEN/BV-74-C</t>
  </si>
  <si>
    <t>Central Data Length Update – Initiating Data Length Update Procedure; LE 1M PHY</t>
  </si>
  <si>
    <t>LL/CON/CEN/BV-75-C</t>
  </si>
  <si>
    <t>Central Data Length Update – Peripheral does not support; LE 1M PHY</t>
  </si>
  <si>
    <t>LL/CON/CEN/BV-76-C</t>
  </si>
  <si>
    <t>Central Data Length Update – Responding to Data Length Update Procedure; LE 2M PHY</t>
  </si>
  <si>
    <t>LL/CON/CEN/BV-77-C</t>
  </si>
  <si>
    <t>Central Data Length Update – Initiating Data Length Update Procedure; LE 2M PHY</t>
  </si>
  <si>
    <t>LL/CON/CEN/BV-78-C</t>
  </si>
  <si>
    <t>Central Data Length Update – Responding to Data Length Update Procedure; LE Coded PHY</t>
  </si>
  <si>
    <t>LL/CON/CEN/BV-79-C</t>
  </si>
  <si>
    <t>Central Data Length Update – Initiating Data Length Update Procedure; LE Coded PHY</t>
  </si>
  <si>
    <t>LL/CON/CEN/BV-80-C</t>
  </si>
  <si>
    <t>Central Data Length Update – Peripheral does not support; LE Coded PHY</t>
  </si>
  <si>
    <t>LL/CON/CEN/BV-81-C</t>
  </si>
  <si>
    <t>Initiating Connection Parameter Request – Unsupported Without Feature Exchange</t>
  </si>
  <si>
    <t>LL/CON/CEN/BV-82-C</t>
  </si>
  <si>
    <t>Initiating Connection Parameter Request – Unsupported With Feature Exchange</t>
  </si>
  <si>
    <t>LL/CON/CEN/BV-83-C</t>
  </si>
  <si>
    <t>Constant Tone Extension Request Procedure, IUT Responding, Unsupported</t>
  </si>
  <si>
    <t>LL/CON/CEN/BV-84-C</t>
  </si>
  <si>
    <t>Periodic Advertising Sync Transfer Procedure, Advertising IUT Initiated</t>
  </si>
  <si>
    <t>LL/CON/CEN/BV-85-C</t>
  </si>
  <si>
    <t>LL/CON/CEN/BV-86-C</t>
  </si>
  <si>
    <t>LL/CON/CEN/BV-87-C</t>
  </si>
  <si>
    <t>LL/CON/CEN/BV-88-C</t>
  </si>
  <si>
    <t>LL/CON/CEN/BV-89-C</t>
  </si>
  <si>
    <t>Periodic Advertising Sync Transfer Procedure, Synchronized IUT Initiated</t>
  </si>
  <si>
    <t>LL/CON/CEN/BV-90-C</t>
  </si>
  <si>
    <t>LL/CON/CEN/BV-91-C</t>
  </si>
  <si>
    <t>LL/CON/CEN/BV-92-C</t>
  </si>
  <si>
    <t>LL/CON/CEN/BV-93-C</t>
  </si>
  <si>
    <t>LL/CON/CEN/BV-94-C</t>
  </si>
  <si>
    <t>Periodic Advertising Sync Transfer Procedure, Accepting – Different PHYs</t>
  </si>
  <si>
    <t>TSE 22234</t>
  </si>
  <si>
    <t>LL/CON/CEN/BV-95-C</t>
  </si>
  <si>
    <t>LL/CON/CEN/BV-96-C</t>
  </si>
  <si>
    <t>LL/CON/CEN/BV-97-C</t>
  </si>
  <si>
    <t>LL/CON/CEN/BV-98-C</t>
  </si>
  <si>
    <t>LL/CON/CEN/BV-99-C</t>
  </si>
  <si>
    <t>Periodic Advertising Sync Transfer Procedure, Accepting – Skipping Events, Central, Periodic Sync IND</t>
  </si>
  <si>
    <t>LL/CON/CEN/BV-100-C</t>
  </si>
  <si>
    <t>Periodic Advertising Sync Transfer Procedure, Accepting – Already Synchronized, Central, Periodic Sync IND</t>
  </si>
  <si>
    <t>LL/CON/CEN/BV-101-C</t>
  </si>
  <si>
    <t>Periodic Advertising Sync Transfer Procedure, Accepting – Extreme Timings, Central, Periodic Sync IND</t>
  </si>
  <si>
    <t>LL/CON/CEN/BV-102-C</t>
  </si>
  <si>
    <t>Periodic Advertising Sync Transfer Procedure, Accepting – Synchronization Failure, Central, Periodic Sync IND</t>
  </si>
  <si>
    <t>LL/CON/CEN/BV-103-C</t>
  </si>
  <si>
    <t>Periodic Advertising Sync Transfer Procedure, Accepting – Different Modes and Addresses, Central, Periodic Sync IND</t>
  </si>
  <si>
    <t>LL/CON/CEN/BV-104-C</t>
  </si>
  <si>
    <t>Periodic Advertising Sync Transfer Procedure, Accepting, Changing Transfer Mode During Synchronization, Central, Periodic Sync IND</t>
  </si>
  <si>
    <t>LL/CON/CEN/BV-105-C</t>
  </si>
  <si>
    <t>Acknowledging Long Control PDUs</t>
  </si>
  <si>
    <t>LL/CON/CEN/BV-106-C</t>
  </si>
  <si>
    <t>LL/CON/CEN/BV-107-C</t>
  </si>
  <si>
    <t>LL/CON/CEN/BV-108-C</t>
  </si>
  <si>
    <t>Rejecting Request To Send Long Control PDUs before Feature Exchange and Data Length Update Procedure</t>
  </si>
  <si>
    <t>LL/CON/CEN/BV-109-C</t>
  </si>
  <si>
    <t>LL/CON/CEN/BV-110-C</t>
  </si>
  <si>
    <t>LL/CON/CEN/BV-111-C</t>
  </si>
  <si>
    <t>Rejecting Request To Send Long Control PDUs after Feature Exchange</t>
  </si>
  <si>
    <t>LL/CON/CEN/BV-112-C</t>
  </si>
  <si>
    <t>LL/CON/CEN/BV-113-C</t>
  </si>
  <si>
    <t>LL/CON/CEN/BV-114-C</t>
  </si>
  <si>
    <t>Sending Long Control PDUs after Feature Exchange</t>
  </si>
  <si>
    <t>LL/CON/CEN/BV-115-C</t>
  </si>
  <si>
    <t>LL/CON/CEN/BV-116-C</t>
  </si>
  <si>
    <t>LL/CON/CEN/BV-117-C</t>
  </si>
  <si>
    <t>PHY Update Procedure – Central Requests Asymmetrical, Peripheral Symmetrical</t>
  </si>
  <si>
    <t>LL/CON/CEN/BV-118-C</t>
  </si>
  <si>
    <t>Unrequested Constant Tone Extension, IUT Receiving, AoD – LE 2M PHY</t>
  </si>
  <si>
    <t>LL/CON/CEN/BV-119-C</t>
  </si>
  <si>
    <t>Constant Tone Extension Request Procedure, IUT Initiated, AoA – LE 2M PHY</t>
  </si>
  <si>
    <t>LL/CON/CEN/BV-120-C</t>
  </si>
  <si>
    <t>Constant Tone Extension Request Procedure, IUT Initiated, AoD – LE 2M PHY</t>
  </si>
  <si>
    <t>LL/CON/CEN/BV-121-C</t>
  </si>
  <si>
    <t>Unrequested Constant Tone Extension, IUT Receiving, AoA – LE 2M PHY</t>
  </si>
  <si>
    <t>LL/CON/CEN/BV-122-C</t>
  </si>
  <si>
    <t>Constant Tone Extension Request Procedure, IUT Initiated, AoA, Encrypted Connection – LE 2M PHY</t>
  </si>
  <si>
    <t>LL/CON/CEN/BV-123-C</t>
  </si>
  <si>
    <t>Constant Tone Extension Request Procedure, IUT Initiated, AoD, Encrypted Connection – LE 2M PHY</t>
  </si>
  <si>
    <t>LL/CON/CEN/BV-124-C</t>
  </si>
  <si>
    <t>Constant Tone Extension Request Procedure, IUT Initiated, AoA, Incorrect CRC – LE 2M PHY</t>
  </si>
  <si>
    <t>LL/CON/CEN/BV-125-C</t>
  </si>
  <si>
    <t>Constant Tone Extension Request Procedure, IUT Initiated, AoD, Incorrect CRC – LE 2M PHY</t>
  </si>
  <si>
    <t>LL/CON/CEN/BV-126-C</t>
  </si>
  <si>
    <t>Data Length Update – Preserve Parameters After a PHY Change – LE 2M PHY</t>
  </si>
  <si>
    <t>LL/CON/CEN/BV-127-C</t>
  </si>
  <si>
    <t>Data Length Update – Preserve Parameters After a PHY Change – LE Coded PHY</t>
  </si>
  <si>
    <t>LL/CON/CEN/BV-128-C</t>
  </si>
  <si>
    <t>Data Length Update – Retransmission During an Update</t>
  </si>
  <si>
    <t>LL/CON/CEN/BV-129-C</t>
  </si>
  <si>
    <t>Data Length Update – Peer Does Not Support LE Coded PHY – supportedMaxTxTime</t>
  </si>
  <si>
    <t>LL/CON/CEN/BV-131-C</t>
  </si>
  <si>
    <t>Constant Tone Extension Disabled on PHY Change</t>
  </si>
  <si>
    <t>LL/CON/CEN/BV-132-C</t>
  </si>
  <si>
    <t>Periodic Advertising Sync Transfer Procedure, Accepting, Enabling Duplicate Filter when already synchronized, Central, Periodic Sync IND</t>
  </si>
  <si>
    <t>LL/CON/CEN/BV-133-C</t>
  </si>
  <si>
    <t>Periodic Advertising Sync Transfer Procedure, Accepting, Enabling Default Duplicate Filter, Central, Periodic Sync IND</t>
  </si>
  <si>
    <t>LL/CON/CEN/BV-134-C</t>
  </si>
  <si>
    <t>Change the Subrate of an Existing Connection</t>
  </si>
  <si>
    <t>LL/CON/CEN/BV-135-C</t>
  </si>
  <si>
    <t>Accept an Incoming Subrate Change Request</t>
  </si>
  <si>
    <t>LL/CON/CEN/BV-136-C</t>
  </si>
  <si>
    <t>Feature Exchange Before a Subrate Request</t>
  </si>
  <si>
    <t>LL/CON/CEN/BV-137-C</t>
  </si>
  <si>
    <t>Set the Default Subrate Factor</t>
  </si>
  <si>
    <t>LL/CON/CEN/BV-138-C</t>
  </si>
  <si>
    <t>Central Retransmission on Old and New Subrated Connection Events when Connection Subrate Update Not Acknowledged</t>
  </si>
  <si>
    <t>LL/CON/CEN/BV-139-C</t>
  </si>
  <si>
    <t>Subrate Set to 1 After Requesting Connection Interval Change</t>
  </si>
  <si>
    <t>LL/CON/CEN/BV-140-C</t>
  </si>
  <si>
    <t>Reject Subrate Request When Feature Bit is not set</t>
  </si>
  <si>
    <t>LL/CON/CEN/BV-141-C</t>
  </si>
  <si>
    <t>Subrate Factor, Event Counter wrapping</t>
  </si>
  <si>
    <t>LL/CON/CEN/BV-142-C</t>
  </si>
  <si>
    <t>Change the Subrate of an Existing Connection, Verify Sending Data, Continuation Number events</t>
  </si>
  <si>
    <t>LL/CON/CEN/BV-143-C</t>
  </si>
  <si>
    <t>Reject Subrate Request when Peripheral Feature Bit is not set</t>
  </si>
  <si>
    <t>LL/CON/CEN/BV-145-C</t>
  </si>
  <si>
    <t>Receive Data on Continuation events</t>
  </si>
  <si>
    <t>LL/CON/CEN/BV-146-C</t>
  </si>
  <si>
    <t>Version Exchange, IUT Requesting, Collision</t>
  </si>
  <si>
    <t>LL/CON/CEN/BV-147-C</t>
  </si>
  <si>
    <t>Version Exchange, IUT Requesting, Delayed Response</t>
  </si>
  <si>
    <t>LL/CON/CEN/BV-148-C</t>
  </si>
  <si>
    <t>Receiving LL Data PDU size with Constant Tone Extension, Central, 0x01 (AoA)</t>
  </si>
  <si>
    <t>LL/CON/CEN/BV-149-C</t>
  </si>
  <si>
    <t>Receiving LL Data PDU size with Constant Tone Extension, Central, 0x04 (AoD with 2µs slots)</t>
  </si>
  <si>
    <t>LL/CON/CEN/BV-150-C</t>
  </si>
  <si>
    <t>Reject Constant Tone Extension Request Procedure for LE Coded PHY, IUT Responding, AoA, Central</t>
  </si>
  <si>
    <t>LL/CON/CEN/BV-151-C</t>
  </si>
  <si>
    <t>LL/CON/CEN/BV-152-C</t>
  </si>
  <si>
    <t>Periodic Advertising Sync Transfer Procedure, Synchronized IUT Initiated – Multiple Resolvable Private Addresses</t>
  </si>
  <si>
    <r>
      <rPr>
        <sz val="10"/>
        <color rgb="FFFF0000"/>
        <rFont val="Arial"/>
        <family val="2"/>
      </rPr>
      <t>15)</t>
    </r>
    <r>
      <rPr>
        <sz val="10"/>
        <rFont val="Arial"/>
        <family val="2"/>
      </rPr>
      <t>, 16)</t>
    </r>
  </si>
  <si>
    <t>LL/CON/CEN/BV-153-C</t>
  </si>
  <si>
    <t>LL/CON/CEN/BV-154-C</t>
  </si>
  <si>
    <t>LL/CON/CEN/BV-155-C</t>
  </si>
  <si>
    <t>LL/CON/CEN/BV-156-C</t>
  </si>
  <si>
    <t>LL/CON/CEN/BV-157-C</t>
  </si>
  <si>
    <t>LL/CON/CEN/BV-158-C</t>
  </si>
  <si>
    <t>Periodic Advertising Sync Transfer Procedure, Accepting, Enabling Duplicate Filter when already synchronized, Central, Periodic Sync WR IND</t>
  </si>
  <si>
    <t>LL/CON/CEN/BV-159-C</t>
  </si>
  <si>
    <t>Periodic Advertising Sync Transfer Procedure, Accepting, Enabling Default Duplicate Filter, Central, Periodic Sync WR IND</t>
  </si>
  <si>
    <t>LL/CON/CEN/BV-160-C</t>
  </si>
  <si>
    <t>Periodic Advertising Sync Transfer Procedure, Advertising IUT Initiated, Periodic Advertising with Responses, Central</t>
  </si>
  <si>
    <t>LL/CON/CEN/BV-161-C</t>
  </si>
  <si>
    <t>Rejecting Request to Send Long Control PDUs before Feature Exchange but after Data Length Update Procedure</t>
  </si>
  <si>
    <t>LL/CON/CEN/BV-162-C</t>
  </si>
  <si>
    <t>LL/CON/CEN/BV-163-C</t>
  </si>
  <si>
    <t>LL/CON/CEN/BV-164-C</t>
  </si>
  <si>
    <t>LL Extended Feature Set Response, Central</t>
  </si>
  <si>
    <t>LL/CON/CEN/BV-165-C</t>
  </si>
  <si>
    <t>LL Extended Feature Set Request, Central</t>
  </si>
  <si>
    <t>LL/CON/CEN/BV-166-C</t>
  </si>
  <si>
    <t>LL Extended Feature Set Not Supported by the Peer, Central</t>
  </si>
  <si>
    <t>LL/CON/CEN/BV-167-C</t>
  </si>
  <si>
    <t>TSE 22234 (new TC)</t>
  </si>
  <si>
    <t>LL/CON/CEN/BV-168-C</t>
  </si>
  <si>
    <t>Periodic Advertising Sync Transfer Procedure, Accepting – Skipping Events, Central, Periodic Sync WR IND</t>
  </si>
  <si>
    <t>LL/CON/CEN/BV-169-C</t>
  </si>
  <si>
    <t>Periodic Advertising Sync Transfer Procedure, Accepting – Already Synchronized, Central, Periodic Sync WR IND</t>
  </si>
  <si>
    <t>LL/CON/CEN/BV-170-C</t>
  </si>
  <si>
    <t>Periodic Advertising Sync Transfer Procedure, Accepting – Extreme Timings, Central, Periodic Sync WR IND</t>
  </si>
  <si>
    <t>LL/CON/CEN/BV-171-C</t>
  </si>
  <si>
    <t>Periodic Advertising Sync Transfer Procedure, Accepting – Synchronization Failure, Central, Periodic Sync WR IND</t>
  </si>
  <si>
    <t>LL/CON/CEN/BV-172-C</t>
  </si>
  <si>
    <t>Periodic Advertising Sync Transfer Procedure, Accepting – Different Modes and Addresses, Central, Periodic Sync WR IND</t>
  </si>
  <si>
    <t>LL/CON/CEN/BV-173-C</t>
  </si>
  <si>
    <t>Periodic Advertising Sync Transfer Procedure, Accepting, Changing Transfer Mode during Synchronization, Central, Periodic Sync WR IND</t>
  </si>
  <si>
    <t>LL/CON/CEN/BV-174-C</t>
  </si>
  <si>
    <t>Initiate a Connection Rate Update, Central</t>
  </si>
  <si>
    <t>LL/CON/CEN/BV-175-C</t>
  </si>
  <si>
    <t>Connection Rate Update, Central, Peer initiated</t>
  </si>
  <si>
    <t>LL/CON/CEN/BV-176-C</t>
  </si>
  <si>
    <t>Flush Timeout for flushable and non-flushable ACL Data packets, Central</t>
  </si>
  <si>
    <t>LL/CON/INI/BI-01-C</t>
  </si>
  <si>
    <t>Connection Initiation Invalid CRC</t>
  </si>
  <si>
    <t>LL/CON/INI/BI-02-C</t>
  </si>
  <si>
    <t>Peripheral Packets Invalid CRC, HCI LE Channel Selection Algorithm not supported</t>
  </si>
  <si>
    <t>TSE 27913</t>
  </si>
  <si>
    <t>LL/CON/INI/BI-03-C</t>
  </si>
  <si>
    <t>Duplicate Connection Request, HCI LE Channel Selection Algorithm not supported</t>
  </si>
  <si>
    <t>LL/CON/INI/BI-04-C</t>
  </si>
  <si>
    <t>Peripheral Packets Invalid CRC, HCI LE Channel Selection Algorithm supported</t>
  </si>
  <si>
    <t>LL/CON/INI/BI-05-C</t>
  </si>
  <si>
    <t>Duplicate Connection Request, HCI LE Channel Selection Algorithm supported</t>
  </si>
  <si>
    <t>LL/CON/INI/BV-01-C</t>
  </si>
  <si>
    <t>Connection Initiation, HCI LE Channel Selection Algorithm not supported</t>
  </si>
  <si>
    <t>LL/CON/INI/BV-02-C</t>
  </si>
  <si>
    <t>Connecting to Directed Advertising, HCI LE Channel Selection Algorithm not supported</t>
  </si>
  <si>
    <t>LL/CON/INI/BV-03-C</t>
  </si>
  <si>
    <t>Connection Initiation Missed Replies, HCI LE Channel Selection Algorithm not supported</t>
  </si>
  <si>
    <t>LL/CON/INI/BV-04-C</t>
  </si>
  <si>
    <t>Connection Initiation Timeout, HCI LE Channel Selection Algorithm not supported</t>
  </si>
  <si>
    <t>LL/CON/INI/BV-06-C</t>
  </si>
  <si>
    <t>Initiation Device Filtering: Undirected, HCI LE Channel Selection Algorithm not supported</t>
  </si>
  <si>
    <t>LL/CON/INI/BV-07-C</t>
  </si>
  <si>
    <t>Initiation Device Filtering: Directed, HCI LE Channel Selection Algorithm not supported</t>
  </si>
  <si>
    <t>LL/CON/INI/BV-08-C</t>
  </si>
  <si>
    <t>Network Privacy – Connection Establishment responding to connectable undirected advertising, Initiator, HCI LE Channel Selection Algorithm not supported</t>
  </si>
  <si>
    <t>LL/CON/INI/BV-09-C</t>
  </si>
  <si>
    <t>Network Privacy – Connection Establishment using resolving list, Initiator, HCI LE Channel Selection Algorithm not supported</t>
  </si>
  <si>
    <t>LL/CON/INI/BV-10-C</t>
  </si>
  <si>
    <t>Network Privacy – Connection Establishment using directed advertising and resolving list, Initiator, HCI LE Channel Selection Algorithm not supported</t>
  </si>
  <si>
    <t>LL/CON/INI/BV-11-C</t>
  </si>
  <si>
    <t>Network Privacy – Connection Establishment using directed advertising with wrong address and resolving list, Initiator, HCI LE Channel Selection Algorithm not supported</t>
  </si>
  <si>
    <t>LL/CON/INI/BV-12-C</t>
  </si>
  <si>
    <t>Network Privacy – Connection Establishment using directed advertising with identity address and resolving list, Initiator, HCI LE Channel Selection Algorithm not supported</t>
  </si>
  <si>
    <t>LL/CON/INI/BV-13-C</t>
  </si>
  <si>
    <t>Extended Scanning, Connection Initiation – LE 1M PHY</t>
  </si>
  <si>
    <t>LL/CON/INI/BV-14-C</t>
  </si>
  <si>
    <t>Connection Initiation, Channel Selection Algorithm #1</t>
  </si>
  <si>
    <t>LL/CON/INI/BV-15-C</t>
  </si>
  <si>
    <t>Connecting to Directed Advertising, Channel Selection Algorithm #1</t>
  </si>
  <si>
    <t>LL/CON/INI/BV-16-C</t>
  </si>
  <si>
    <t>Connection Initiation, Channel Selection Algorithm #2</t>
  </si>
  <si>
    <t>LL/CON/INI/BV-17-C</t>
  </si>
  <si>
    <t>Connecting to Directed Advertising, Channel Selection Algorithm #2</t>
  </si>
  <si>
    <t>LL/CON/INI/BV-18-C</t>
  </si>
  <si>
    <t>Network Privacy – Connection Establishment using resolving list, Initiator, Ignore Identity Address</t>
  </si>
  <si>
    <t>LL/CON/INI/BV-19-C</t>
  </si>
  <si>
    <t>Network Privacy – Connection Establishment using directed advertising and resolving list, Initiator, Ignore Identity Address</t>
  </si>
  <si>
    <t>LL/CON/INI/BV-20-C</t>
  </si>
  <si>
    <t>Device Privacy – Connection Establishment using resolving list, Initiator, Accept Identity Address, HCI LE Channel Selection Algorithm not supported</t>
  </si>
  <si>
    <t>LL/CON/INI/BV-21-C</t>
  </si>
  <si>
    <t>Device Privacy – Connection Establishment using directed advertising and resolving list, Initiator, Accept Identity Address, HCI LE Channel Selection Algorithm not supported</t>
  </si>
  <si>
    <t>LL/CON/INI/BV-22-C</t>
  </si>
  <si>
    <t>Connection Initiation, IUT Channel Selection Algorithm #1, Lower Tester Channel Selection Algorithm #2</t>
  </si>
  <si>
    <t>LL/CON/INI/BV-23-C</t>
  </si>
  <si>
    <t>Network Privacy – Connection Establishment using Filter Accept List and resolving list with address resolution disabled, HCI LE Channel Selection Algorithm not supported</t>
  </si>
  <si>
    <t>LL/CON/INI/BV-24-C</t>
  </si>
  <si>
    <t>Network Privacy - Connection Establishment using resolving list, Initiator, Ignore Identity Address, with address resolution disabled</t>
  </si>
  <si>
    <t>LL/CON/INI/BV-25-C</t>
  </si>
  <si>
    <t>Extended Scanning, Connection Initiation – LE 2M PHY</t>
  </si>
  <si>
    <t>LL/CON/INI/BV-26-C</t>
  </si>
  <si>
    <t>Extended Scanning, Connection Initiation – LE Coded PHY</t>
  </si>
  <si>
    <t>LL/CON/INI/BV-27-C</t>
  </si>
  <si>
    <t>Connection Initiation with Valid Access Address, HCI LE Channel Selection Algorithm not supported</t>
  </si>
  <si>
    <t>LL/CON/INI/BV-28-C</t>
  </si>
  <si>
    <t>Parallel connection requests, incoming connect indication first</t>
  </si>
  <si>
    <t>TSE 27803</t>
  </si>
  <si>
    <t>LL/CON/INI/BV-29-C</t>
  </si>
  <si>
    <t>Parallel connection requests, outgoing connection request first, HCI LE Channel Selection Algorithm not supported</t>
  </si>
  <si>
    <t>LL/CON/INI/BV-30-C</t>
  </si>
  <si>
    <t>Extended Scanning, Connection Initiation – LE 1M PHY, Decision-Based Advertising</t>
  </si>
  <si>
    <t>LL/CON/INI/BV-31-C</t>
  </si>
  <si>
    <t>Extended Scanning, Connection Initiation – LE 2M PHY, Decision-Based Advertising</t>
  </si>
  <si>
    <t>LL/CON/INI/BV-32-C</t>
  </si>
  <si>
    <t>Extended Scanning, Connection Initiation – LE Coded PHY, Decision-Based Advertising</t>
  </si>
  <si>
    <t>LL/CON/INI/BV-33-C</t>
  </si>
  <si>
    <t>Extended Scanning, Connection Initiation, Decision-Based Advertising</t>
  </si>
  <si>
    <t>LL/CON/INI/BV-34-C</t>
  </si>
  <si>
    <t>Extended Scanning, Connection Initiation, Decision-Based Advertising, Initiator Filter Policy</t>
  </si>
  <si>
    <t>LL/CON/INI/BV-35-C</t>
  </si>
  <si>
    <t>Network Privacy – Connection Establishment responding to connectable undirected advertising, Initiator, Ignore RPA</t>
  </si>
  <si>
    <t>LL/CON/INI/BV-36-C</t>
  </si>
  <si>
    <t>Connection Initiation, HCI LE Channel Selection Algorithm supported</t>
  </si>
  <si>
    <t>LL/CON/INI/BV-37-C</t>
  </si>
  <si>
    <t>Connecting to Directed Advertising, HCI LE Channel Selection Algorithm supported</t>
  </si>
  <si>
    <t>LL/CON/INI/BV-38-C</t>
  </si>
  <si>
    <t>Connection Initiation Missed Replies, HCI LE Channel Selection Algorithm supported</t>
  </si>
  <si>
    <t>LL/CON/INI/BV-39-C</t>
  </si>
  <si>
    <t>Connection Initiation Timeout, HCI LE Channel Selection Algorithm supported</t>
  </si>
  <si>
    <t>LL/CON/INI/BV-40-C</t>
  </si>
  <si>
    <t>Initiation Device Filtering: Undirected, HCI LE Channel Selection Algorithm supported</t>
  </si>
  <si>
    <t>LL/CON/INI/BV-41-C</t>
  </si>
  <si>
    <t>Initiation Device Filtering: Directed, HCI LE Channel Selection Algorithm supported</t>
  </si>
  <si>
    <t>LL/CON/INI/BV-42-C</t>
  </si>
  <si>
    <t>Network Privacy – Connection Establishment responding to connectable undirected advertising, Initiator, HCI LE Channel Selection Algorithm supported</t>
  </si>
  <si>
    <t>LL/CON/INI/BV-43-C</t>
  </si>
  <si>
    <t>Network Privacy – Connection Establishment using resolving list, Initiator, HCI LE Channel Selection Algorithm supported</t>
  </si>
  <si>
    <t>LL/CON/INI/BV-44-C</t>
  </si>
  <si>
    <t>Network Privacy – Connection Establishment using directed advertising and resolving list, Initiator, HCI LE Channel Selection Algorithm supported</t>
  </si>
  <si>
    <t>LL/CON/INI/BV-45-C</t>
  </si>
  <si>
    <t>Network Privacy – Connection Establishment using directed advertising with wrong address and resolving list, Initiator, HCI LE Channel Selection Algorithm supported</t>
  </si>
  <si>
    <t>LL/CON/INI/BV-46-C</t>
  </si>
  <si>
    <t>Network Privacy – Connection Establishment using directed advertising with identity address and resolving list, Initiator, HCI LE Channel Selection Algorithm supported</t>
  </si>
  <si>
    <t>LL/CON/INI/BV-47-C</t>
  </si>
  <si>
    <t>Device Privacy – Connection Establishment using resolving list, Initiator, Accept Identity Address, HCI LE Channel Selection Algorithm supported</t>
  </si>
  <si>
    <t>LL/CON/INI/BV-48-C</t>
  </si>
  <si>
    <t>Device Privacy – Connection Establishment using directed advertising and resolving list, Initiator, Accept Identity Address, HCI LE Channel Selection Algorithm supported</t>
  </si>
  <si>
    <t>LL/CON/INI/BV-49-C</t>
  </si>
  <si>
    <t>Network Privacy – Connection Establishment using Filter Accept List and resolving list with address resolution disabled, HCI LE Channel Selection Algorithm supported</t>
  </si>
  <si>
    <t>LL/CON/INI/BV-50-C</t>
  </si>
  <si>
    <t>Connection Initiation with Valid Access Address, HCI LE Channel Selection Algorithm supported</t>
  </si>
  <si>
    <t>LL/CON/INI/BV-51-C</t>
  </si>
  <si>
    <r>
      <t xml:space="preserve">Parallel connection requests, incoming connect indication first, </t>
    </r>
    <r>
      <rPr>
        <sz val="10"/>
        <color rgb="FFFF0000"/>
        <rFont val="Arial"/>
        <family val="2"/>
      </rPr>
      <t>CSA #2</t>
    </r>
  </si>
  <si>
    <t>LL/CON/INI/BV-52-C</t>
  </si>
  <si>
    <t>Parallel connection requests, outgoing connection request first, HCI LE Channel Selection Algorithm supported</t>
  </si>
  <si>
    <t>LL/CON/PER/BI-01-C</t>
  </si>
  <si>
    <t>Invalid CRC Anchor Point</t>
  </si>
  <si>
    <t>LL/CON/PER/BI-02-C</t>
  </si>
  <si>
    <t>Peripheral T_Terminate Timer</t>
  </si>
  <si>
    <t>LL/CON/PER/BI-04-C</t>
  </si>
  <si>
    <t>Rejecting Connection Change</t>
  </si>
  <si>
    <t>LL/CON/PER/BI-05-C</t>
  </si>
  <si>
    <t>Peripheral Connection Control Timer</t>
  </si>
  <si>
    <t>LL/CON/PER/BI-07-C</t>
  </si>
  <si>
    <t>LL/CON/PER/BI-08-C</t>
  </si>
  <si>
    <t>Accepting Connection Parameter Request – Illegal Parameters</t>
  </si>
  <si>
    <t>LL/CON/PER/BI-09-C</t>
  </si>
  <si>
    <t>Responding to PHY Update Procedure – Instant In Past</t>
  </si>
  <si>
    <t>LL/CON/PER/BI-10-C</t>
  </si>
  <si>
    <t>LL/CON/PER/BI-11-C</t>
  </si>
  <si>
    <t>LL/CON/PER/BI-12-C</t>
  </si>
  <si>
    <t>LL/CON/PER/BI-13-C</t>
  </si>
  <si>
    <t>Reject Invalid Subrate Updates</t>
  </si>
  <si>
    <t>LL/CON/PER/BI-14-C</t>
  </si>
  <si>
    <t>LL/CON/PER/BI-15-C</t>
  </si>
  <si>
    <t>LL/CON/PER/BI-16-C</t>
  </si>
  <si>
    <t>LL/CON/PER/BI-17-C</t>
  </si>
  <si>
    <t>LL/CON/PER/BI-18-C</t>
  </si>
  <si>
    <t>PHY Update Procedure, Invalid or Unsupported PHY, Central Initiated, LE Coded PHY Not Supported</t>
  </si>
  <si>
    <t>LL/CON/PER/BI-19-C</t>
  </si>
  <si>
    <t>PHY Update Procedure, Invalid or Unsupported PHY, Central Initiated, LE 2M PHY Not Supported</t>
  </si>
  <si>
    <t>LL/CON/PER/BI-20-C</t>
  </si>
  <si>
    <t>PHY Update Procedure, Invalid or Unsupported PHY, Central Initiated, Multiple PHYs Specified</t>
  </si>
  <si>
    <t>LL/CON/PER/BI-21-C</t>
  </si>
  <si>
    <t>PHY Update Procedure, Invalid or Unsupported PHY, Central Initiated, RFU Bits Specified</t>
  </si>
  <si>
    <t>LL/CON/PER/BI-22-C</t>
  </si>
  <si>
    <t>Periodic Advertising Sync Transfer Procedure, Invalid or Unsupported PHY, Peripheral, No PHY Specified</t>
  </si>
  <si>
    <t>LL/CON/PER/BI-23-C</t>
  </si>
  <si>
    <t>Periodic Advertising Sync Transfer Procedure, Invalid or Unsupported PHY, Peripheral, LE 2M PHY Not Supported</t>
  </si>
  <si>
    <t>LL/CON/PER/BI-24-C</t>
  </si>
  <si>
    <t>Periodic Advertising Sync Transfer Procedure, Invalid or Unsupported PHY, Peripheral, LE Coded PHY Not Supported</t>
  </si>
  <si>
    <t>LL/CON/PER/BI-25-C</t>
  </si>
  <si>
    <t>Periodic Advertising Sync Transfer Procedure, Invalid or Unsupported PHY, Peripheral, Multiple PHYs Specified</t>
  </si>
  <si>
    <t>LL/CON/PER/BI-26-C</t>
  </si>
  <si>
    <t>Periodic Advertising Sync Transfer Procedure, Invalid or Unsupported PHY, Peripheral, RFU Specified</t>
  </si>
  <si>
    <t>LL/CON/PER/BI-27-C</t>
  </si>
  <si>
    <t>Reject LL procedure, Connection Rate Update procedure in progress, Peripheral, Connection Update procedure</t>
  </si>
  <si>
    <t>LL/CON/PER/BI-28-C</t>
  </si>
  <si>
    <t>Reject LL procedure, Connection Rate Request procedure in progress, Peripheral, Connection Parameters Request procedure</t>
  </si>
  <si>
    <t>LL/CON/PER/BI-29-C</t>
  </si>
  <si>
    <t>Reject LL procedure, Connection Rate Request procedure in progress, Peripheral, Connection Subrate Update procedure</t>
  </si>
  <si>
    <t>LL/CON/PER/BI-30-C</t>
  </si>
  <si>
    <t>Reject Peer Connection Rate Update, invalid parameters</t>
  </si>
  <si>
    <t>LL/CON/PER/BV-02-C</t>
  </si>
  <si>
    <t>Peripheral Asymmetric Connections</t>
  </si>
  <si>
    <t>LL/CON/PER/BV-04-C</t>
  </si>
  <si>
    <t>Peripheral Sending Data</t>
  </si>
  <si>
    <t>LL/CON/PER/BV-05-C</t>
  </si>
  <si>
    <t>Peripheral Receiving Data</t>
  </si>
  <si>
    <t>LL/CON/PER/BV-06-C</t>
  </si>
  <si>
    <t>Peripheral Sending and Receiving Data</t>
  </si>
  <si>
    <t>LL/CON/PER/BV-10-C</t>
  </si>
  <si>
    <t>Accepting Parameter Update</t>
  </si>
  <si>
    <t>TSE 16389</t>
  </si>
  <si>
    <t>LL/CON/PER/BV-11-C</t>
  </si>
  <si>
    <t>Peripheral Sending Termination</t>
  </si>
  <si>
    <t>LL/CON/PER/BV-12-C</t>
  </si>
  <si>
    <t>Peripheral Accepting Termination</t>
  </si>
  <si>
    <t>LL/CON/PER/BV-13-C</t>
  </si>
  <si>
    <t>Peripheral Supervision Timer</t>
  </si>
  <si>
    <t>LL/CON/PER/BV-15-C</t>
  </si>
  <si>
    <t>Peripheral Retransmission Request</t>
  </si>
  <si>
    <t>LL/CON/PER/BV-16-C</t>
  </si>
  <si>
    <t>Peripheral Retransmission</t>
  </si>
  <si>
    <t>LL/CON/PER/BV-17-C</t>
  </si>
  <si>
    <t>Peripheral Acknowledgement Repetition</t>
  </si>
  <si>
    <t>LL/CON/PER/BV-18-C</t>
  </si>
  <si>
    <t>Peripheral Lost Negative Acknowledgement</t>
  </si>
  <si>
    <t>LL/CON/PER/BV-19-C</t>
  </si>
  <si>
    <t>Peripheral Request Version</t>
  </si>
  <si>
    <t>LL/CON/PER/BV-20-C</t>
  </si>
  <si>
    <t>Peripheral Respond Version</t>
  </si>
  <si>
    <t>LL/CON/PER/BV-21-C</t>
  </si>
  <si>
    <t>Peripheral Acknowledgement Scheme</t>
  </si>
  <si>
    <t>LL/CON/PER/BV-23-C</t>
  </si>
  <si>
    <t>Initiate Feature Exchange – Central does not support</t>
  </si>
  <si>
    <t>LL/CON/PER/BV-24-C</t>
  </si>
  <si>
    <t>LL/CON/PER/BV-25-C</t>
  </si>
  <si>
    <t>LL/CON/PER/BV-26-C</t>
  </si>
  <si>
    <t>LL/CON/PER/BV-27-C</t>
  </si>
  <si>
    <t>LL/CON/PER/BV-28-C</t>
  </si>
  <si>
    <t>LL/CON/PER/BV-29-C</t>
  </si>
  <si>
    <t>LL/CON/PER/BV-30-C</t>
  </si>
  <si>
    <t>LL/CON/PER/BV-31-C</t>
  </si>
  <si>
    <t>LL/CON/PER/BV-32-C</t>
  </si>
  <si>
    <t>LL/CON/PER/BV-33-C</t>
  </si>
  <si>
    <t>LL/CON/PER/BV-34-C</t>
  </si>
  <si>
    <t>LL/CON/PER/BV-40-C</t>
  </si>
  <si>
    <t>LL/CON/PER/BV-42-C</t>
  </si>
  <si>
    <t>LL/CON/PER/BV-43-C</t>
  </si>
  <si>
    <t>LL/CON/PER/BV-44-C</t>
  </si>
  <si>
    <t>LL/CON/PER/BV-45-C</t>
  </si>
  <si>
    <t>LL/CON/PER/BV-46-C</t>
  </si>
  <si>
    <t>LL/CON/PER/BV-47-C</t>
  </si>
  <si>
    <t>LL/CON/PER/BV-48-C</t>
  </si>
  <si>
    <t>Handling Protocol Collision – Different Procedure – Connection Update</t>
  </si>
  <si>
    <t>LL/CON/PER/BV-49-C</t>
  </si>
  <si>
    <t>LL/CON/PER/BV-50-C</t>
  </si>
  <si>
    <t>LL/CON/PER/BV-51-C</t>
  </si>
  <si>
    <t>Protocol Timeout for PHY Update Procedure – No Update Request</t>
  </si>
  <si>
    <t>LL/CON/PER/BV-52-C</t>
  </si>
  <si>
    <t>Initiating PHY Update Procedure – Packet Time Restrictions, No Change</t>
  </si>
  <si>
    <t>LL/CON/PER/BV-53-C</t>
  </si>
  <si>
    <t>Responding to PHY Update Procedure – Packet Time Restrictions, No Change</t>
  </si>
  <si>
    <t>LL/CON/PER/BV-54-C</t>
  </si>
  <si>
    <t>Peripheral Receiving Data, LE Coded, CI Change</t>
  </si>
  <si>
    <t>LL/CON/PER/BV-55-C</t>
  </si>
  <si>
    <t>LL/CON/PER/BV-56-C</t>
  </si>
  <si>
    <t>LL/CON/PER/BV-57-C</t>
  </si>
  <si>
    <t>LL/CON/PER/BV-58-C</t>
  </si>
  <si>
    <t>Initiating PHY Update Procedure – Packet Time Restrictions, No Change, LE Coded</t>
  </si>
  <si>
    <t>LL/CON/PER/BV-59-C</t>
  </si>
  <si>
    <t>Responding to PHY Update Procedure – Packet Time Restrictions, No Change, LE Coded</t>
  </si>
  <si>
    <t>LL/CON/PER/BV-60-C</t>
  </si>
  <si>
    <t>LL/CON/PER/BV-61-C</t>
  </si>
  <si>
    <t>LL/CON/PER/BV-62-C</t>
  </si>
  <si>
    <t>LL/CON/PER/BV-63-C</t>
  </si>
  <si>
    <t>LL/CON/PER/BV-64-C</t>
  </si>
  <si>
    <t>LL/CON/PER/BV-65-C</t>
  </si>
  <si>
    <t>LL/CON/PER/BV-66-C</t>
  </si>
  <si>
    <t>LL/CON/PER/BV-67-C</t>
  </si>
  <si>
    <t>LL/CON/PER/BV-68-C</t>
  </si>
  <si>
    <t>LL/CON/PER/BV-69-C</t>
  </si>
  <si>
    <t>LL/CON/PER/BV-70-C</t>
  </si>
  <si>
    <t>LL/CON/PER/BV-71-C</t>
  </si>
  <si>
    <t>LL/CON/PER/BV-72-C</t>
  </si>
  <si>
    <t>LL/CON/PER/BV-73-C</t>
  </si>
  <si>
    <t>LL/CON/PER/BV-74-C</t>
  </si>
  <si>
    <t>LL/CON/PER/BV-75-C</t>
  </si>
  <si>
    <t>LL/CON/PER/BV-76-C</t>
  </si>
  <si>
    <t>LL/CON/PER/BV-77-C</t>
  </si>
  <si>
    <t>Peripheral Data Length Update – Responding to Data Length Update Procedure; LE 1M PHY</t>
  </si>
  <si>
    <t>LL/CON/PER/BV-78-C</t>
  </si>
  <si>
    <t>Peripheral Data Length Update – Initiating Data Length Update Procedure; LE 1M PHY</t>
  </si>
  <si>
    <t>LL/CON/PER/BV-79-C</t>
  </si>
  <si>
    <t>Peripheral Data Length Update – Central does not support; LE 1M PHY</t>
  </si>
  <si>
    <t>LL/CON/PER/BV-80-C</t>
  </si>
  <si>
    <t>Peripheral Data Length Update – Responding to Data Length Update Procedure; LE 2M PHY</t>
  </si>
  <si>
    <t>LL/CON/PER/BV-81-C</t>
  </si>
  <si>
    <t>Peripheral Data Length Update – Initiating Data Length Update Procedure; LE 2M PHY</t>
  </si>
  <si>
    <t>LL/CON/PER/BV-82-C</t>
  </si>
  <si>
    <t>Peripheral Data Length Update – Responding to Data Length Update Procedure; LE Coded PHY</t>
  </si>
  <si>
    <t>LL/CON/PER/BV-83-C</t>
  </si>
  <si>
    <t>Peripheral Data Length Update – Initiating Data Length Update Procedure; LE Coded PHY</t>
  </si>
  <si>
    <t>LL/CON/PER/BV-84-C</t>
  </si>
  <si>
    <t>Peripheral Data Length Update – Central does not support; LE Coded PHY</t>
  </si>
  <si>
    <t>LL/CON/PER/BV-85-C</t>
  </si>
  <si>
    <t>LL/CON/PER/BV-86-C</t>
  </si>
  <si>
    <t>LL/CON/PER/BV-87-C</t>
  </si>
  <si>
    <t>LL/CON/PER/BV-88-C</t>
  </si>
  <si>
    <t>LL/CON/PER/BV-89-C</t>
  </si>
  <si>
    <t>LL/CON/PER/BV-90-C</t>
  </si>
  <si>
    <t>LL/CON/PER/BV-91-C</t>
  </si>
  <si>
    <t>LL/CON/PER/BV-92-C</t>
  </si>
  <si>
    <t>LL/CON/PER/BV-93-C</t>
  </si>
  <si>
    <t>LL/CON/PER/BV-94-C</t>
  </si>
  <si>
    <t>LL/CON/PER/BV-95-C</t>
  </si>
  <si>
    <t>LL/CON/PER/BV-96-C</t>
  </si>
  <si>
    <t>LL/CON/PER/BV-97-C</t>
  </si>
  <si>
    <t>LL/CON/PER/BV-98-C</t>
  </si>
  <si>
    <t>LL/CON/PER/BV-99-C</t>
  </si>
  <si>
    <t>LL/CON/PER/BV-100-C</t>
  </si>
  <si>
    <t>LL/CON/PER/BV-101-C</t>
  </si>
  <si>
    <t>LL/CON/PER/BV-102-C</t>
  </si>
  <si>
    <t>LL/CON/PER/BV-103-C</t>
  </si>
  <si>
    <t>Periodic Advertising Sync Transfer Procedure, Accepting – Skipping Events, Peripheral, Periodic Sync IND</t>
  </si>
  <si>
    <t>LL/CON/PER/BV-104-C</t>
  </si>
  <si>
    <t>Periodic Advertising Sync Transfer Procedure, Accepting – Already Synchronized, Peripheral, Periodic Sync IND</t>
  </si>
  <si>
    <t>LL/CON/PER/BV-105-C</t>
  </si>
  <si>
    <t>Periodic Advertising Sync Transfer Procedure, Accepting – Extreme Timings, Peripheral, Periodic Sync IND</t>
  </si>
  <si>
    <t>LL/CON/PER/BV-106-C</t>
  </si>
  <si>
    <t>Periodic Advertising Sync Transfer Procedure, Accepting – Synchronization Failure, Peripheral, Periodic Sync IND</t>
  </si>
  <si>
    <t>LL/CON/PER/BV-107-C</t>
  </si>
  <si>
    <t>Periodic Advertising Sync Transfer Procedure, Accepting – Different Modes and Addresses, Peripheral, Periodic Sync IND</t>
  </si>
  <si>
    <t>LL/CON/PER/BV-108-C</t>
  </si>
  <si>
    <t>Periodic Advertising Sync Transfer Procedure, Accepting, Changing Transfer Mode During Synchronization, Peripheral, Periodic Sync IND</t>
  </si>
  <si>
    <t>LL/CON/PER/BV-109-C</t>
  </si>
  <si>
    <t>LL/CON/PER/BV-110-C</t>
  </si>
  <si>
    <t>LL/CON/PER/BV-111-C</t>
  </si>
  <si>
    <t>LL/CON/PER/BV-112-C</t>
  </si>
  <si>
    <t>Rejecting Request to Send Long Control PDUs before Feature Exchange and Data Length Update Procedure</t>
  </si>
  <si>
    <t>LL/CON/PER/BV-113-C</t>
  </si>
  <si>
    <t>LL/CON/PER/BV-114-C</t>
  </si>
  <si>
    <t>LL/CON/PER/BV-115-C</t>
  </si>
  <si>
    <t>Rejecting Request to Send Long Control PDUs after Feature Exchange</t>
  </si>
  <si>
    <t>LL/CON/PER/BV-116-C</t>
  </si>
  <si>
    <t>LL/CON/PER/BV-117-C</t>
  </si>
  <si>
    <t>LL/CON/PER/BV-118-C</t>
  </si>
  <si>
    <t>LL/CON/PER/BV-119-C</t>
  </si>
  <si>
    <t>LL/CON/PER/BV-120-C</t>
  </si>
  <si>
    <t>LL/CON/PER/BV-121-C</t>
  </si>
  <si>
    <t>LL/CON/PER/BV-122-C</t>
  </si>
  <si>
    <t>LL/CON/PER/BV-123-C</t>
  </si>
  <si>
    <t>LL/CON/PER/BV-124-C</t>
  </si>
  <si>
    <t>LL/CON/PER/BV-125-C</t>
  </si>
  <si>
    <t>LL/CON/PER/BV-126-C</t>
  </si>
  <si>
    <t>LL/CON/PER/BV-127-C</t>
  </si>
  <si>
    <t>LL/CON/PER/BV-128-C</t>
  </si>
  <si>
    <t>LL/CON/PER/BV-129-C</t>
  </si>
  <si>
    <t>LL/CON/PER/BV-130-C</t>
  </si>
  <si>
    <t>LL/CON/PER/BV-131-C</t>
  </si>
  <si>
    <t>LL/CON/PER/BV-132-C</t>
  </si>
  <si>
    <t>LL/CON/PER/BV-134-C</t>
  </si>
  <si>
    <t>LL/CON/PER/BV-135-C</t>
  </si>
  <si>
    <t>Periodic Advertising Sync Transfer Procedure, Accepting, Enabling Duplicate Filter when already synchronized, Peripheral, Periodic Sync IND</t>
  </si>
  <si>
    <t>LL/CON/PER/BV-136-C</t>
  </si>
  <si>
    <t>Periodic Advertising Sync Transfer Procedure, Accepting, Enabling Default Duplicate Filter, Peripheral, Periodic Sync IND</t>
  </si>
  <si>
    <t>LL/CON/PER/BV-137-C</t>
  </si>
  <si>
    <t>Respond to a Subrate Change</t>
  </si>
  <si>
    <t>LL/CON/PER/BV-138-C</t>
  </si>
  <si>
    <t>Send a Request for a Subrate Change, Accepted</t>
  </si>
  <si>
    <t>LL/CON/PER/BV-139-C</t>
  </si>
  <si>
    <t>Subrate Factor set to 1 and Continuation Number set to 0 on Connection Interval change</t>
  </si>
  <si>
    <t>LL/CON/PER/BV-140-C</t>
  </si>
  <si>
    <t>SubrateFactor, Event Counter wrapping</t>
  </si>
  <si>
    <t>LL/CON/PER/BV-141-C</t>
  </si>
  <si>
    <t>Subrate Change, Verify Sending Data, Continuation Number events</t>
  </si>
  <si>
    <t>LL/CON/PER/BV-142-C</t>
  </si>
  <si>
    <t>Listen for Data on Subrated events</t>
  </si>
  <si>
    <t>LL/CON/PER/BV-143-C</t>
  </si>
  <si>
    <t>LL/CON/PER/BV-144-C</t>
  </si>
  <si>
    <t>Receiving a Delayed Connection Change Update After the Event Counter Wraps</t>
  </si>
  <si>
    <t>LL/CON/PER/BV-145-C</t>
  </si>
  <si>
    <t>LL/CON/PER/BV-146-C</t>
  </si>
  <si>
    <t>Version Exchange, IUT Requesting, Collision, Peripheral</t>
  </si>
  <si>
    <r>
      <t>15), 16)</t>
    </r>
    <r>
      <rPr>
        <sz val="10"/>
        <color rgb="FFFF0000"/>
        <rFont val="Arial"/>
        <family val="2"/>
      </rPr>
      <t>, 20)</t>
    </r>
  </si>
  <si>
    <t>LL/CON/PER/BV-147-C</t>
  </si>
  <si>
    <t>LL/CON/PER/BV-148-C</t>
  </si>
  <si>
    <t>Receiving LL Data PDU size with Constant Tone Extension, Peripheral, 0x01 (AoA)</t>
  </si>
  <si>
    <t>LL/CON/PER/BV-149-C</t>
  </si>
  <si>
    <t>Receiving LL Data PDU size with Constant Tone Extension, Peripheral, 0x04 (AoD with 2µs slots)</t>
  </si>
  <si>
    <t>LL/CON/PER/BV-150-C</t>
  </si>
  <si>
    <t>Reject Constant Tone Extension Request Procedure for LE Coded PHY, IUT Responding, AoA, Peripheral</t>
  </si>
  <si>
    <t>LL/CON/PER/BV-151-C</t>
  </si>
  <si>
    <t>LL/CON/PER/BV-152-C</t>
  </si>
  <si>
    <t>LL/CON/PER/BV-153-C</t>
  </si>
  <si>
    <t>LL/CON/PER/BV-154-C</t>
  </si>
  <si>
    <t>LL/CON/PER/BV-155-C</t>
  </si>
  <si>
    <t>LL/CON/PER/BV-156-C</t>
  </si>
  <si>
    <t>LL/CON/PER/BV-157-C</t>
  </si>
  <si>
    <t>LL/CON/PER/BV-158-C</t>
  </si>
  <si>
    <t>Listening for Packet With Window Widening, ACL</t>
  </si>
  <si>
    <t>LL/CON/PER/BV-159-C</t>
  </si>
  <si>
    <t>Periodic Advertising Sync Transfer Procedure, Accepting, Enabling Duplicate Filter when already synchronized, Peripheral, Periodic Sync WR IND</t>
  </si>
  <si>
    <t>LL/CON/PER/BV-160-C</t>
  </si>
  <si>
    <t>Periodic Advertising Sync Transfer Procedure, Accepting, Enabling Default Duplicate Filter, Peripheral, Periodic Sync WR IND</t>
  </si>
  <si>
    <t>LL/CON/PER/BV-161-C</t>
  </si>
  <si>
    <t>Periodic Advertising Sync Transfer Procedure, Advertising IUT Initiated, Periodic Advertising with Responses, Peripheral</t>
  </si>
  <si>
    <t>LL/CON/PER/BV-162-C</t>
  </si>
  <si>
    <t>LL/CON/PER/BV-163-C</t>
  </si>
  <si>
    <t>LL/CON/PER/BV-164-C</t>
  </si>
  <si>
    <t>LL/CON/PER/BV-165-C</t>
  </si>
  <si>
    <t>LL/CON/PER/BV-166-C</t>
  </si>
  <si>
    <t>LL Extended Feature Set Not Supported by the Peer, Lower Tester Initiates Feature Exchange</t>
  </si>
  <si>
    <t>LL/CON/PER/BV-167-C</t>
  </si>
  <si>
    <t>LL Extended Feature Set Not Supported by the Peer, Lower Tester does not Initiate Feature Exchange</t>
  </si>
  <si>
    <t>LL/CON/PER/BV-168-C</t>
  </si>
  <si>
    <t>LL Extended Feature Set Response, Peripheral</t>
  </si>
  <si>
    <t>LL/CON/PER/BV-169-C</t>
  </si>
  <si>
    <t>LL Extended Feature Set Request, Peripheral</t>
  </si>
  <si>
    <t>LL/CON/PER/BV-170-C</t>
  </si>
  <si>
    <t>LL Extended Feature Set Not Supported by the Peer, Peripheral</t>
  </si>
  <si>
    <t>LL/CON/PER/BV-171-C</t>
  </si>
  <si>
    <t>LL/CON/PER/BV-172-C</t>
  </si>
  <si>
    <t>Periodic Advertising Sync Transfer Procedure, Accepting – Skipping Events, Peripheral, Periodic Sync WR IND</t>
  </si>
  <si>
    <t>LL/CON/PER/BV-173-C</t>
  </si>
  <si>
    <t>Periodic Advertising Sync Transfer Procedure, Accepting – Already Synchronized, Peripheral, Periodic Sync WR IND</t>
  </si>
  <si>
    <t>LL/CON/PER/BV-174-C</t>
  </si>
  <si>
    <t>Periodic Advertising Sync Transfer Procedure, Accepting – Extreme Timings, Peripheral, Periodic Sync WR IND</t>
  </si>
  <si>
    <t>LL/CON/PER/BV-175-C</t>
  </si>
  <si>
    <t>Periodic Advertising Sync Transfer Procedure, Accepting – Synchronization Failure, Peripheral, Periodic Sync WR IND</t>
  </si>
  <si>
    <t>LL/CON/PER/BV-176-C</t>
  </si>
  <si>
    <t>Periodic Advertising Sync Transfer Procedure, Accepting – Different Modes and Addresses, Peripheral, Periodic Sync WR IND</t>
  </si>
  <si>
    <t>LL/CON/PER/BV-177-C</t>
  </si>
  <si>
    <t>Periodic Advertising Sync Transfer Procedure, Accepting, Changing Transfer Mode during Synchronization, Peripheral, Periodic Sync WR IND</t>
  </si>
  <si>
    <t>LL/CON/PER/BV-178-C</t>
  </si>
  <si>
    <t>Initiate a Connection Rate Request, Peripheral</t>
  </si>
  <si>
    <t>LL/CON/PER/BV-179-C</t>
  </si>
  <si>
    <t>Connection Rate Update, Peripheral, Peer Initiated</t>
  </si>
  <si>
    <t>LL/CON/PER/BV-180-C</t>
  </si>
  <si>
    <t>Flush Timeout for flushable and non-flushable ACL Data packets, Peripheral</t>
  </si>
  <si>
    <t>LL/CS/CEN/BI-01-C</t>
  </si>
  <si>
    <t>Reject Security Start Procedure, Encryption Start Procedure Not Complete</t>
  </si>
  <si>
    <t>LL/CS/CEN/BI-02-C</t>
  </si>
  <si>
    <t>Properly Handle Capabilities Exchange Response with Invalid Parameters, Central</t>
  </si>
  <si>
    <t>TSE 26630</t>
  </si>
  <si>
    <t>LL/CS/CEN/BV-01-C</t>
  </si>
  <si>
    <t>Respond to Capabilities Exchange, Central</t>
  </si>
  <si>
    <t>LL/CS/CEN/BV-02-C</t>
  </si>
  <si>
    <t>Verify Capabilities Bit, Central, No_FAE Set</t>
  </si>
  <si>
    <t>LL/CS/CEN/BV-03-C</t>
  </si>
  <si>
    <t>Verify Capabilities Bit, Central, No_FAE not set</t>
  </si>
  <si>
    <t>LL/CS/CEN/BV-04-C</t>
  </si>
  <si>
    <t>Verify Capabilities Bit, Central, CSA #3c set</t>
  </si>
  <si>
    <t>LL/CS/CEN/BV-05-C</t>
  </si>
  <si>
    <t>Verify Capabilities Bit, Central, CSA #3c not set</t>
  </si>
  <si>
    <t>LL/CS/CEN/BV-06-C</t>
  </si>
  <si>
    <t>Verify Capabilities Bit, Central, Sounding PCT Estimate set</t>
  </si>
  <si>
    <t>LL/CS/CEN/BV-07-C</t>
  </si>
  <si>
    <t>Verify Capabilities Bit, Central, Sounding PCT Estimate not set</t>
  </si>
  <si>
    <t>LL/CS/CEN/INI/BI-01-C</t>
  </si>
  <si>
    <t>Rejecting Channel Sounding Start Procedure Response with Invalid Parameters, Initiator</t>
  </si>
  <si>
    <t>LL/CS/CEN/INI/BI-02-C</t>
  </si>
  <si>
    <t>Channels Not Allowed Are Rejected During CS Configuration Procedure, Central, Initiator</t>
  </si>
  <si>
    <t>LL/CS/CEN/INI/BI-03-C</t>
  </si>
  <si>
    <t>Reject Invalid Configuration Parameters, Central, Initiator</t>
  </si>
  <si>
    <t>TSE 26014</t>
  </si>
  <si>
    <t>LL/CS/CEN/INI/BI-04-C</t>
  </si>
  <si>
    <t>CS Configuration Procedure Not Created When Rejected, Central, Initiator</t>
  </si>
  <si>
    <t>TSE 26638</t>
  </si>
  <si>
    <t>LL/CS/CEN/INI/BI-05-C</t>
  </si>
  <si>
    <t>Reject Remote CS Configuration Procedure request with invalid Capability Exchange parameters, Central, Initiator</t>
  </si>
  <si>
    <t>LL/CS/CEN/INI/BI-06-C</t>
  </si>
  <si>
    <t>Reject a CS Start Procedure With Invalid Parameters, Central, Initiator</t>
  </si>
  <si>
    <t>LL/CS/CEN/INI/BI-07-C</t>
  </si>
  <si>
    <t>Reject Remote Channel Sounding PDU if Host Support Feature Bit Not Set, Central, Initiator</t>
  </si>
  <si>
    <t>LL/CS/CEN/INI/BI-08-C</t>
  </si>
  <si>
    <t>Reject CS Start Procedure With Channel Map Fewer Than 15 Channels, Central, Initiator</t>
  </si>
  <si>
    <t>LL/CS/CEN/INI/BI-09-C</t>
  </si>
  <si>
    <t>Reject a Config Request During an Active CS Procedure With the Same Config_ID, Central, Initiator</t>
  </si>
  <si>
    <t>LL/CS/CEN/INI/BI-10-C</t>
  </si>
  <si>
    <t>Channel Map Update during CS Procedure, Central, Initiator</t>
  </si>
  <si>
    <t>LL/CS/CEN/INI/BI-11-C</t>
  </si>
  <si>
    <t>Reject Connection Subrate During CS Procedure, Central, Initiator</t>
  </si>
  <si>
    <t>LL/CS/CEN/INI/BI-12-C</t>
  </si>
  <si>
    <t>Reject CS Request PDUs if ACL is Unencrypted, Central, Initiator</t>
  </si>
  <si>
    <t>LL/CS/CEN/INI/BV-01-C</t>
  </si>
  <si>
    <t>Channel Sounding Security Request, Complete all CS Procedures, Central, Initiator</t>
  </si>
  <si>
    <t>LL/CS/CEN/INI/BV-02-C</t>
  </si>
  <si>
    <t>Initiate a CS FAE Exchange Procedure, Central, Initiator</t>
  </si>
  <si>
    <t>LL/CS/CEN/INI/BV-03-C</t>
  </si>
  <si>
    <t>Initiate Capabilities Exchange, Central, Initiator</t>
  </si>
  <si>
    <t>LL/CS/CEN/INI/BV-04-C</t>
  </si>
  <si>
    <t>Initiate Configuration Procedure, Central, Initiator</t>
  </si>
  <si>
    <t>LL/CS/CEN/INI/BV-05-C</t>
  </si>
  <si>
    <t>Respond to a Configuration Procedure, Central, Initiator</t>
  </si>
  <si>
    <t>LL/CS/CEN/INI/BV-06-C</t>
  </si>
  <si>
    <t>Initiate CS Start Procedure, Central, Initiator, Mode-1</t>
  </si>
  <si>
    <t>LL/CS/CEN/INI/BV-07-C</t>
  </si>
  <si>
    <t>Initiate CS Start Procedure, Central, Initiator, Mode-2</t>
  </si>
  <si>
    <t>LL/CS/CEN/INI/BV-08-C</t>
  </si>
  <si>
    <t>Initiate CS Start Procedure, Central, Initiator, Mode-3 Sounding Sequence</t>
  </si>
  <si>
    <t>LL/CS/CEN/INI/BV-09-C</t>
  </si>
  <si>
    <t>Initiate CS Start Procedure, Central, Initiator, Mode-3</t>
  </si>
  <si>
    <t>LL/CS/CEN/INI/BV-10-C</t>
  </si>
  <si>
    <t>Initiate CS Start Procedure, Central, Initiator, CSA #3c Hat Shape</t>
  </si>
  <si>
    <t>LL/CS/CEN/INI/BV-11-C</t>
  </si>
  <si>
    <t>Initiate CS Start Procedure, Central, Initiator, CSA #3c ‘X’ Shape</t>
  </si>
  <si>
    <t>LL/CS/CEN/INI/BV-12-C</t>
  </si>
  <si>
    <t>Initiate CS Start Procedure, Central, Initiator, RTT Random, Channel Map</t>
  </si>
  <si>
    <t>LL/CS/CEN/INI/BV-13-C</t>
  </si>
  <si>
    <t>Initiate CS Start Procedure, Central, Initiator, RTT 96-bit Sounding Sequence, Channel Map</t>
  </si>
  <si>
    <t>LL/CS/CEN/INI/BV-14-C</t>
  </si>
  <si>
    <t>Initiate CS Start Procedure, Central, Initiator, LE 2M PHY</t>
  </si>
  <si>
    <t>LL/CS/CEN/INI/BV-15-C</t>
  </si>
  <si>
    <t>LL/CS/CEN/INI/BV-16-C</t>
  </si>
  <si>
    <t>Initiate CS Start Procedure, Central, Initiator, Sync PHY LE 1M, Tx Power Delta LE Coded S=8 PHY</t>
  </si>
  <si>
    <t>LL/CS/CEN/INI/BV-17-C</t>
  </si>
  <si>
    <t>Initiate CS Start Procedure, Central, Initiator, Sync PHY LE 1M, Tx Power Delta LE Coded S=2 PHY</t>
  </si>
  <si>
    <t>LL/CS/CEN/INI/BV-18-C</t>
  </si>
  <si>
    <t>Respond to a CS Start Procedure, Central, Initiator</t>
  </si>
  <si>
    <t>LL/CS/CEN/INI/BV-19-C</t>
  </si>
  <si>
    <t>Respond to a CS Start Procedure, Event Offset, Central, Initiator</t>
  </si>
  <si>
    <t>LL/CS/CEN/INI/BV-20-C</t>
  </si>
  <si>
    <t>Reject a CS Start Procedure When IUT Rejects a Peer PDU, Central, Initiator</t>
  </si>
  <si>
    <t>LL/CS/CEN/INI/BV-21-C</t>
  </si>
  <si>
    <t>Do Not Initiate CS Start Procedure if Power Control Request Procedure In Progress, Central, Initiator</t>
  </si>
  <si>
    <t>LL/CS/CEN/INI/BV-22-C</t>
  </si>
  <si>
    <t>Procedure Timeout Timer: Maintain ACL Connection After Procedure Begins, Central, Initiator</t>
  </si>
  <si>
    <t>LL/CS/CEN/INI/BV-23-C</t>
  </si>
  <si>
    <t>Initiate CS Channel Map Update, CSA #3b, Central, Initiator</t>
  </si>
  <si>
    <t>LL/CS/CEN/INI/BV-24-C</t>
  </si>
  <si>
    <t>Initiate CS Channel Map Update, CSA #3c, Central, Initiator</t>
  </si>
  <si>
    <t>LL/CS/CEN/INI/BV-25-C</t>
  </si>
  <si>
    <t>LE Connection Update Errors During CS Procedure, Central, Initiator</t>
  </si>
  <si>
    <t>LL/CS/CEN/INI/BV-26-C</t>
  </si>
  <si>
    <t>CS Procedure, Receive Repeat Termination, Central, Initiator</t>
  </si>
  <si>
    <t>LL/CS/CEN/INI/BV-27-C</t>
  </si>
  <si>
    <t>Channel Sounding Procedure Terminate, Channel Map Update in the Past, Initiating CS Procedure, Central, Initiator</t>
  </si>
  <si>
    <t>LL/CS/CEN/INI/BV-28-C</t>
  </si>
  <si>
    <t>Channel Sounding Procedure Terminate, Channel Map Update in the Past, Responding CS Procedure, Central, Initiator</t>
  </si>
  <si>
    <t>TSE 27665</t>
  </si>
  <si>
    <t>LL/CS/CEN/INI/BV-29-C</t>
  </si>
  <si>
    <t>Channel Sounding Configuration Procedure Collision, Central, Initiator</t>
  </si>
  <si>
    <t>TSE 27666</t>
  </si>
  <si>
    <t>LL/CS/CEN/INI/BV-30-C</t>
  </si>
  <si>
    <t>Power Control Request, CS Procedure in Progress, Central, Initiator</t>
  </si>
  <si>
    <t>LL/CS/CEN/INI/BV-31-C</t>
  </si>
  <si>
    <t>Current Configuration Cannot Be Removed During CS Procedure, Central, Initiator</t>
  </si>
  <si>
    <t>LL/CS/CEN/INI/BV-32-C</t>
  </si>
  <si>
    <t>Reject a CS Start Procedure, IUT does not monitor Peer power level, Central, Initiator, LE 2M</t>
  </si>
  <si>
    <t>LL/CS/CEN/INI/BV-33-C</t>
  </si>
  <si>
    <t>CS Procedure, Send Repeat Termination, Central, Initiator</t>
  </si>
  <si>
    <t>LL/CS/CEN/INI/BV-34-C</t>
  </si>
  <si>
    <t>Channel Sounding Mode-0 Not Received, Central, Initiator</t>
  </si>
  <si>
    <t>LL/CS/CEN/INI/BV-35-C</t>
  </si>
  <si>
    <t>Reject a CS Start Procedure, IUT does not monitor Peer power level and remote not supporting PCL, Central, Initiator, LE 2M</t>
  </si>
  <si>
    <t>LL/CS/CEN/INI/BV-36-C</t>
  </si>
  <si>
    <t>Verify LE Remove Config command, Central, Initiator</t>
  </si>
  <si>
    <t>LL/CS/CEN/INI/BV-39-C</t>
  </si>
  <si>
    <t>Reject a CS Start Procedure, IUT does not monitor Peer power level, Central, Initiator LE Coded</t>
  </si>
  <si>
    <t>LL/CS/CEN/INI/BV-40-C</t>
  </si>
  <si>
    <t>Reject a CS Start Procedure, IUT does not monitor Peer power level and remote not supporting PCL, Central, Initiator, LE Coded</t>
  </si>
  <si>
    <t>LL/CS/CEN/INI/BV-41-C</t>
  </si>
  <si>
    <t>2:2 Antenna using CS SYNC Antenna Selection of 0xFD, Central, Initiator</t>
  </si>
  <si>
    <t>TSE 26114 (new TC)</t>
  </si>
  <si>
    <t>LL/CS/CEN/INI/BV-42-C</t>
  </si>
  <si>
    <t>CS Procedure, Initiate Repeat Termination, Verify ProcCount Difference, Central, Initiator</t>
  </si>
  <si>
    <t>TSE 25028 (new TC)</t>
  </si>
  <si>
    <t>LL/CS/CEN/INI/BV-43-C</t>
  </si>
  <si>
    <t>CS Procedure, Receive Repeat Termination, Verify ProcCount Difference, Central, Initiator</t>
  </si>
  <si>
    <t>LL/CS/CEN/INI/BV-44-C</t>
  </si>
  <si>
    <t>Respond to a CS Start Procedure – Instant Passed, Central, Initiator</t>
  </si>
  <si>
    <t>TSE 25609 (new TC)</t>
  </si>
  <si>
    <t>LL/CS/CEN/REF/BI-01-C</t>
  </si>
  <si>
    <t>Rejecting Channel Sounding Start Procedure Response with Invalid Parameters, Reflector</t>
  </si>
  <si>
    <t>LL/CS/CEN/REF/BI-02-C</t>
  </si>
  <si>
    <t>Respond to a CS FAE Exchange Procedure, Reflector, No FAE Set, Central</t>
  </si>
  <si>
    <t>LL/CS/CEN/REF/BI-03-C</t>
  </si>
  <si>
    <t>Channels Not Allowed Are Rejected During CS Configuration Procedure, Central, Reflector</t>
  </si>
  <si>
    <t>LL/CS/CEN/REF/BI-04-C</t>
  </si>
  <si>
    <t>Reject Invalid Configuration Parameters, Central, Reflector</t>
  </si>
  <si>
    <t>LL/CS/CEN/REF/BI-05-C</t>
  </si>
  <si>
    <t>CS Configuration Procedure Not Created When Rejected, Central, Reflector</t>
  </si>
  <si>
    <t>LL/CS/CEN/REF/BI-06-C</t>
  </si>
  <si>
    <t>Reject Remote CS Configuration Procedure request with invalid Capability Exchange parameters, Central, Reflector</t>
  </si>
  <si>
    <t>LL/CS/CEN/REF/BI-07-C</t>
  </si>
  <si>
    <t>Reject a CS Start Procedure With Invalid Parameters, Central, Reflector</t>
  </si>
  <si>
    <t>LL/CS/CEN/REF/BI-08-C</t>
  </si>
  <si>
    <t>Reject Remote Channel Sounding PDU if Host Support Feature Bit Not Set, Central, Reflector</t>
  </si>
  <si>
    <t>LL/CS/CEN/REF/BI-09-C</t>
  </si>
  <si>
    <t>Reject CS Start Procedure With Channel Map Fewer Than 15 Channels, Central, Reflector</t>
  </si>
  <si>
    <t>LL/CS/CEN/REF/BI-10-C</t>
  </si>
  <si>
    <t>Reject a Config Request During an Active CS Procedure With the Same Config_ID, Central, Reflector</t>
  </si>
  <si>
    <t>LL/CS/CEN/REF/BI-11-C</t>
  </si>
  <si>
    <t>Channel Map Update during CS Procedure, Central, Reflector</t>
  </si>
  <si>
    <t>LL/CS/CEN/REF/BI-12-C</t>
  </si>
  <si>
    <t>Reject Connection Subrate During CS Procedure, Central, Reflector</t>
  </si>
  <si>
    <t>LL/CS/CEN/REF/BI-13-C</t>
  </si>
  <si>
    <t>Reject CS Request PDUs if ACL is Unencrypted, Central, Reflector</t>
  </si>
  <si>
    <t>LL/CS/CEN/REF/BV-01-C</t>
  </si>
  <si>
    <t>Channel Sounding Security Request, Complete all CS Procedures, Central, Reflector</t>
  </si>
  <si>
    <t>LL/CS/CEN/REF/BV-02-C</t>
  </si>
  <si>
    <t>Respond to a CS FAE Exchange Procedure, Reflector, Central</t>
  </si>
  <si>
    <t>LL/CS/CEN/REF/BV-03-C</t>
  </si>
  <si>
    <t>Initiate Capabilities Exchange, Central, Reflector</t>
  </si>
  <si>
    <t>LL/CS/CEN/REF/BV-04-C</t>
  </si>
  <si>
    <t>Initiate Configuration Procedure, Central, Reflector</t>
  </si>
  <si>
    <t>LL/CS/CEN/REF/BV-05-C</t>
  </si>
  <si>
    <t>Respond to a Configuration Procedure, Central, Reflector</t>
  </si>
  <si>
    <t>LL/CS/CEN/REF/BV-06-C</t>
  </si>
  <si>
    <t>Initiate CS Start Procedure, Central, Reflector, Mode-1</t>
  </si>
  <si>
    <t>LL/CS/CEN/REF/BV-07-C</t>
  </si>
  <si>
    <t>Initiate CS Start Procedure, Central, Reflector, Mode-2</t>
  </si>
  <si>
    <t>LL/CS/CEN/REF/BV-08-C</t>
  </si>
  <si>
    <t>Initiate CS Start Procedure, Central, Reflector, Mode-3 Sounding Sequence</t>
  </si>
  <si>
    <t>LL/CS/CEN/REF/BV-09-C</t>
  </si>
  <si>
    <t>Initiate CS Start Procedure, Central, Reflector, Mode-3</t>
  </si>
  <si>
    <t>LL/CS/CEN/REF/BV-10-C</t>
  </si>
  <si>
    <t>Initiate CS Start Procedure, Central, Reflector, CSA #3c Hat Shape</t>
  </si>
  <si>
    <t>LL/CS/CEN/REF/BV-11-C</t>
  </si>
  <si>
    <t>Initiate CS Start Procedure, Central, Reflector, CSA #3c ‘X’ Shape</t>
  </si>
  <si>
    <t>LL/CS/CEN/REF/BV-12-C</t>
  </si>
  <si>
    <t>Initiate CS Start Procedure, Central, Reflector, RTT Random, Channel Map</t>
  </si>
  <si>
    <t>LL/CS/CEN/REF/BV-13-C</t>
  </si>
  <si>
    <t>Initiate CS Start Procedure, Central, Reflector, RTT 96-bit Sounding Sequence, Channel Map</t>
  </si>
  <si>
    <t>LL/CS/CEN/REF/BV-14-C</t>
  </si>
  <si>
    <t>Initiate CS Start Procedure, Central, Reflector, LE 2M PHY</t>
  </si>
  <si>
    <t>LL/CS/CEN/REF/BV-15-C</t>
  </si>
  <si>
    <t>LL/CS/CEN/REF/BV-16-C</t>
  </si>
  <si>
    <t>Initiate CS Start Procedure, Central, Reflector, Sync PHY LE 1M, Tx Power Delta LE Coded S=8 PHY</t>
  </si>
  <si>
    <t>LL/CS/CEN/REF/BV-17-C</t>
  </si>
  <si>
    <t>Initiate CS Start Procedure, Central, Reflector, Sync PHY LE 1M, Tx Power Delta LE Coded S=2 PHY</t>
  </si>
  <si>
    <t>LL/CS/CEN/REF/BV-18-C</t>
  </si>
  <si>
    <t>Respond to a CS Start Procedure, Central, Reflector</t>
  </si>
  <si>
    <t>LL/CS/CEN/REF/BV-19-C</t>
  </si>
  <si>
    <t>Respond to a CS Start Procedure, Event Offset, Central, Reflector</t>
  </si>
  <si>
    <t>LL/CS/CEN/REF/BV-20-C</t>
  </si>
  <si>
    <t>Reject a CS Start Procedure When IUT Rejects a Peer PDU, Central, Reflector</t>
  </si>
  <si>
    <t>LL/CS/CEN/REF/BV-21-C</t>
  </si>
  <si>
    <t>Do Not Initiate CS Start Procedure if Power Control Request Procedure In Progress, Central, Reflector</t>
  </si>
  <si>
    <t>LL/CS/CEN/REF/BV-22-C</t>
  </si>
  <si>
    <t>Procedure Timeout Timer: Maintain ACL Connection After Procedure Begins, Central, Reflector</t>
  </si>
  <si>
    <t>LL/CS/CEN/REF/BV-23-C</t>
  </si>
  <si>
    <t>Initiate CS Channel Map Update, CSA #3b, Central, Reflector</t>
  </si>
  <si>
    <t>LL/CS/CEN/REF/BV-24-C</t>
  </si>
  <si>
    <t>Initiate CS Channel Map Update, CSA #3c, Central, Reflector</t>
  </si>
  <si>
    <t>LL/CS/CEN/REF/BV-25-C</t>
  </si>
  <si>
    <t>LE Connection Update Errors During CS Procedure, Central, Reflector</t>
  </si>
  <si>
    <t>LL/CS/CEN/REF/BV-26-C</t>
  </si>
  <si>
    <t>CS Procedure, Receive Repeat Termination, Central, Reflector</t>
  </si>
  <si>
    <t>LL/CS/CEN/REF/BV-27-C</t>
  </si>
  <si>
    <t>Channel Sounding Procedure Terminate, Channel Map Update in the Past, Initiating CS Procedure, Central, Reflector</t>
  </si>
  <si>
    <t>LL/CS/CEN/REF/BV-28-C</t>
  </si>
  <si>
    <t>Channel Sounding Procedure Terminate, Channel Map Update in the Past, Responding CS Procedure, Central, Reflector</t>
  </si>
  <si>
    <t>LL/CS/CEN/REF/BV-29-C</t>
  </si>
  <si>
    <t>Channel Sounding Configuration Procedure Collision, Central, Reflector</t>
  </si>
  <si>
    <t>LL/CS/CEN/REF/BV-30-C</t>
  </si>
  <si>
    <t>Power Control Request, CS Procedure in Progress, Central, Reflector</t>
  </si>
  <si>
    <t>LL/CS/CEN/REF/BV-31-C</t>
  </si>
  <si>
    <t>Window Widening with Sleep Clock Accuracy, Reflector, Central, Mode-2</t>
  </si>
  <si>
    <t>LL/CS/CEN/REF/BV-32-C</t>
  </si>
  <si>
    <t>Current Configuration Cannot Be Removed During CS Procedure, Central, Reflector</t>
  </si>
  <si>
    <t>LL/CS/CEN/REF/BV-33-C</t>
  </si>
  <si>
    <t>Reject a CS Start Procedure, IUT does not monitor Peer power level, Central, Reflector, LE 2M</t>
  </si>
  <si>
    <t>LL/CS/CEN/REF/BV-34-C</t>
  </si>
  <si>
    <t>CS Procedure, Send Repeat Termination, Central, Reflector</t>
  </si>
  <si>
    <t>LL/CS/CEN/REF/BV-35-C</t>
  </si>
  <si>
    <t>Channel Sounding Mode-0 Not Received, Central, Reflector</t>
  </si>
  <si>
    <t>LL/CS/CEN/REF/BV-36-C</t>
  </si>
  <si>
    <t>Reject a CS Start Procedure, IUT does not monitor Peer power level and remote not supporting PCL, Central, Reflector, LE 2M</t>
  </si>
  <si>
    <t>LL/CS/CEN/REF/BV-37-C</t>
  </si>
  <si>
    <t>Verify LE Remove Config command, Central, Reflector</t>
  </si>
  <si>
    <t>LL/CS/CEN/REF/BV-40-C</t>
  </si>
  <si>
    <t>Reject a CS Start Procedure, IUT does not monitor Peer power level, Central, Reflector LE Coded</t>
  </si>
  <si>
    <t>LL/CS/CEN/REF/BV-41-C</t>
  </si>
  <si>
    <t>Reject a CS Start Procedure, IUT does not monitor Peer power level and remote not supporting PCL, Central, Reflector, LE Coded</t>
  </si>
  <si>
    <t>LL/CS/CEN/REF/BV-42-C</t>
  </si>
  <si>
    <t>2:2 Antenna using CS SYNC Antenna Selection of 0xFD, Central, Reflector</t>
  </si>
  <si>
    <t>LL/CS/CEN/REF/BV-43-C</t>
  </si>
  <si>
    <t>CS Procedure, Initiate Repeat Termination, Verify ProcCount Difference, Central, Reflector</t>
  </si>
  <si>
    <t>LL/CS/CEN/REF/BV-44-C</t>
  </si>
  <si>
    <t>CS Procedure, Receive Repeat Termination, Verify ProcCount Difference, Central, Reflector</t>
  </si>
  <si>
    <t>LL/CS/CEN/REF/BV-45-C</t>
  </si>
  <si>
    <t>Respond to a CS Start Procedure – Instant Passed, Central, Reflector</t>
  </si>
  <si>
    <t>LL/CS/PER/BI-01-C</t>
  </si>
  <si>
    <t>Reject LL_CS_SEC_REQ if ACL is Unencrypted</t>
  </si>
  <si>
    <t>LL/CS/PER/BI-02-C</t>
  </si>
  <si>
    <t>Properly Handle Capabilities Exchange Response with Invalid Parameters, Peripheral</t>
  </si>
  <si>
    <t>LL/CS/PER/BV-01-C</t>
  </si>
  <si>
    <t>Respond to Capabilities Exchange, Peripheral</t>
  </si>
  <si>
    <t>LL/CS/PER/BV-02-C</t>
  </si>
  <si>
    <t>Verify Capabilities Bit, Peripheral, No_FAE Set</t>
  </si>
  <si>
    <t>LL/CS/PER/BV-03-C</t>
  </si>
  <si>
    <t>Verify Capabilities Bit, Peripheral, No_FAE not set</t>
  </si>
  <si>
    <t>LL/CS/PER/BV-04-C</t>
  </si>
  <si>
    <t>Verify Capabilities Bit, Peripheral, CSA #3c set</t>
  </si>
  <si>
    <t>LL/CS/PER/BV-05-C</t>
  </si>
  <si>
    <t>Verify Capabilities Bit, Peripheral, CSA #3c not set</t>
  </si>
  <si>
    <t>LL/CS/PER/BV-06-C</t>
  </si>
  <si>
    <t>Verify Capabilities Bit, Peripheral, Sounding PCT Estimate set</t>
  </si>
  <si>
    <t>LL/CS/PER/BV-07-C</t>
  </si>
  <si>
    <t>Verify Capabilities Bit, Peripheral, Sounding PCT Estimate not set</t>
  </si>
  <si>
    <t>LL/CS/PER/INI/BI-01-C</t>
  </si>
  <si>
    <t>TSE 25923 (deleted TC)</t>
  </si>
  <si>
    <t>LL/CS/PER/INI/BI-03-C</t>
  </si>
  <si>
    <t>Channels Not Allowed Are Rejected During CS Configuration Procedure, Peripheral, Initiator</t>
  </si>
  <si>
    <t>LL/CS/PER/INI/BI-04-C</t>
  </si>
  <si>
    <t>Reject Invalid Configuration Parameters, Peripheral, Initiator</t>
  </si>
  <si>
    <t>LL/CS/PER/INI/BI-05-C</t>
  </si>
  <si>
    <t>CS Configuration Procedure Not Created When Rejected, Peripheral, Initiator</t>
  </si>
  <si>
    <t>LL/CS/PER/INI/BI-06-C</t>
  </si>
  <si>
    <t>Reject Remote CS Configuration Procedure request with invalid Capability Exchange parameters, Peripheral, Initiator</t>
  </si>
  <si>
    <t>LL/CS/PER/INI/BI-07-C</t>
  </si>
  <si>
    <t>Reject a CS Start Procedure With Invalid Parameters, Peripheral, Initiator</t>
  </si>
  <si>
    <t>LL/CS/PER/INI/BI-08-C</t>
  </si>
  <si>
    <t>Reject Remote Channel Sounding PDU if Host Support Feature Bit Not Set, Peripheral, Initiator</t>
  </si>
  <si>
    <t>LL/CS/PER/INI/BI-09-C</t>
  </si>
  <si>
    <t>Reject CS Start Procedure With Channel Map Fewer Than 15 Channels, Peripheral, Initiator</t>
  </si>
  <si>
    <t>LL/CS/PER/INI/BI-10-C</t>
  </si>
  <si>
    <t>Reject a Config Request During an Active CS Procedure With the Same Config_ID, Peripheral, Initiator</t>
  </si>
  <si>
    <t>LL/CS/PER/INI/BI-11-C</t>
  </si>
  <si>
    <t>Channel Map Update during CS Procedure, Peripheral, Initiator</t>
  </si>
  <si>
    <t>LL/CS/PER/INI/BI-12-C</t>
  </si>
  <si>
    <t>Reject CS Request PDUs if ACL is Unencrypted, Peripheral, Initiator</t>
  </si>
  <si>
    <t>LL/CS/PER/INI/BV-01-C</t>
  </si>
  <si>
    <t>Initiate a CS FAE Exchange Procedure, Peripheral, Initiator</t>
  </si>
  <si>
    <t>LL/CS/PER/INI/BV-02-C</t>
  </si>
  <si>
    <t>Initiate Capabilities Exchange, Peripheral, Initiator</t>
  </si>
  <si>
    <t>LL/CS/PER/INI/BV-03-C</t>
  </si>
  <si>
    <t>Initiate Configuration Procedure, Peripheral, Initiator</t>
  </si>
  <si>
    <t>LL/CS/PER/INI/BV-04-C</t>
  </si>
  <si>
    <t>Respond to a Configuration Procedure, Peripheral, Initiator</t>
  </si>
  <si>
    <t>LL/CS/PER/INI/BV-05-C</t>
  </si>
  <si>
    <t>Initiate CS Start Procedure, Peripheral, Initiator, Mode-1</t>
  </si>
  <si>
    <t>LL/CS/PER/INI/BV-06-C</t>
  </si>
  <si>
    <t>Initiate CS Start Procedure, Peripheral, Initiator, Mode-2</t>
  </si>
  <si>
    <t>LL/CS/PER/INI/BV-07-C</t>
  </si>
  <si>
    <t>Initiate CS Start Procedure, Peripheral, Initiator, Mode-3 Sounding Sequence</t>
  </si>
  <si>
    <t>LL/CS/PER/INI/BV-08-C</t>
  </si>
  <si>
    <t>Initiate CS Start Procedure, Peripheral, Initiator, Mode-3</t>
  </si>
  <si>
    <t>LL/CS/PER/INI/BV-09-C</t>
  </si>
  <si>
    <t>Initiate CS Start Procedure, Peripheral, Initiator, CSA #3c Hat Shape</t>
  </si>
  <si>
    <t>LL/CS/PER/INI/BV-10-C</t>
  </si>
  <si>
    <t>Initiate CS Start Procedure, Peripheral, Initiator, CSA #3c ‘X’ Shape</t>
  </si>
  <si>
    <t>LL/CS/PER/INI/BV-11-C</t>
  </si>
  <si>
    <t>Initiate CS Start Procedure, Peripheral, Initiator, RTT Random, Channel Map</t>
  </si>
  <si>
    <t>LL/CS/PER/INI/BV-12-C</t>
  </si>
  <si>
    <t>Initiate CS Start Procedure, Peripheral, Initiator, RTT 96-bit Sounding Sequence, Channel Map</t>
  </si>
  <si>
    <t>LL/CS/PER/INI/BV-13-C</t>
  </si>
  <si>
    <t>Initiate CS Start Procedure, Peripheral, Initiator, LE 2M PHY</t>
  </si>
  <si>
    <t>LL/CS/PER/INI/BV-14-C</t>
  </si>
  <si>
    <t>LL/CS/PER/INI/BV-15-C</t>
  </si>
  <si>
    <t>Initiate CS Start Procedure, Peripheral, Initiator, Sync PHY LE 1M, Tx Power Delta LE Coded S=8 PHY</t>
  </si>
  <si>
    <t>LL/CS/PER/INI/BV-16-C</t>
  </si>
  <si>
    <t>Initiate CS Start Procedure, Peripheral, Initiator, Sync PHY LE 1M, Tx Power Delta LE Coded S=2 PHY</t>
  </si>
  <si>
    <t>LL/CS/PER/INI/BV-17-C</t>
  </si>
  <si>
    <t>Respond to a CS Start Procedure, Peripheral, Initiator</t>
  </si>
  <si>
    <t>LL/CS/PER/INI/BV-18-C</t>
  </si>
  <si>
    <t>Respond to a CS Start Procedure, Event Offset, Peripheral, Initiator</t>
  </si>
  <si>
    <t>LL/CS/PER/INI/BV-19-C</t>
  </si>
  <si>
    <t>Reject a CS Start Procedure When IUT Rejects a Peer PDU, Peripheral, Initiator</t>
  </si>
  <si>
    <t>LL/CS/PER/INI/BV-20-C</t>
  </si>
  <si>
    <t>Do Not Initiate CS Start Procedure if Power Control Request Procedure In Progress, Peripheral, Initiator</t>
  </si>
  <si>
    <t>LL/CS/PER/INI/BV-21-C</t>
  </si>
  <si>
    <t>Procedure Timeout Timer: Maintain ACL Connection After Procedure Begins, Peripheral, Initiator</t>
  </si>
  <si>
    <t>LL/CS/PER/INI/BV-22-C</t>
  </si>
  <si>
    <t>Initiate CS Channel Map Update, CSA #3b, Peripheral, Initiator</t>
  </si>
  <si>
    <t>LL/CS/PER/INI/BV-23-C</t>
  </si>
  <si>
    <t>Initiate CS Channel Map Update, CSA #3c, Peripheral, Initiator</t>
  </si>
  <si>
    <t>LL/CS/PER/INI/BV-24-C</t>
  </si>
  <si>
    <t>LE Connection Update Errors During CS Procedure, Peripheral, Initiator</t>
  </si>
  <si>
    <t>LL/CS/PER/INI/BV-25-C</t>
  </si>
  <si>
    <t>CS Procedure, Receive Repeat Termination, Peripheral, Initiator</t>
  </si>
  <si>
    <t>LL/CS/PER/INI/BV-26-C</t>
  </si>
  <si>
    <t>Channel Sounding Procedure Terminate, Channel Map Update in the Past, Initiating CS Procedure, Peripheral, Initiator</t>
  </si>
  <si>
    <t>LL/CS/PER/INI/BV-27-C</t>
  </si>
  <si>
    <t>Channel Sounding Procedure Terminate, Channel Map Update in the Past, Responding CS Procedure, Peripheral, Initiator</t>
  </si>
  <si>
    <t>LL/CS/PER/INI/BV-28-C</t>
  </si>
  <si>
    <t>Channel Sounding Configuration Procedure Collision, Peripheral, Initiator</t>
  </si>
  <si>
    <t>LL/CS/PER/INI/BV-29-C</t>
  </si>
  <si>
    <t>Power Control Request, CS Procedure in Progress, Peripheral, Initiator</t>
  </si>
  <si>
    <t>LL/CS/PER/INI/BV-30-C</t>
  </si>
  <si>
    <t>Current Configuration Cannot Be Removed During CS Procedure, Peripheral, Initiator</t>
  </si>
  <si>
    <t>LL/CS/PER/INI/BV-31-C</t>
  </si>
  <si>
    <t>Reject a CS Start Procedure, IUT does not monitor Peer power level, Peripheral, Initiator, LE 2M</t>
  </si>
  <si>
    <t>LL/CS/PER/INI/BV-32-C</t>
  </si>
  <si>
    <t>CS Procedure, Send Repeat Termination, Peripheral, Initiator</t>
  </si>
  <si>
    <t>LL/CS/PER/INI/BV-33-C</t>
  </si>
  <si>
    <t>Channel Sounding Mode-0 Not Received, Peripheral, Initiator</t>
  </si>
  <si>
    <t>LL/CS/PER/INI/BV-34-C</t>
  </si>
  <si>
    <t>Reject a CS Start Procedure, IUT does not monitor Peer power level and remote not supporting PCL, Peripheral, Initiator, LE 2M</t>
  </si>
  <si>
    <t>LL/CS/PER/INI/BV-35-C</t>
  </si>
  <si>
    <t>Verify LE Remove Config command, Peripheral, Initiator</t>
  </si>
  <si>
    <t>LL/CS/PER/INI/BV-38-C</t>
  </si>
  <si>
    <t>Reject a CS Start Procedure, IUT does not monitor Peer power level, Peripheral, Initiator LE Coded</t>
  </si>
  <si>
    <t>LL/CS/PER/INI/BV-39-C</t>
  </si>
  <si>
    <t>Reject a CS Start Procedure, IUT does not monitor Peer power level and remote not supporting PCL, Peripheral, Initiator, LE Coded</t>
  </si>
  <si>
    <t>LL/CS/PER/INI/BV-40-C</t>
  </si>
  <si>
    <t>2:2 Antenna using CS SYNC Antenna Selection of 0xFD, Peripheral, Initiator</t>
  </si>
  <si>
    <t>LL/CS/PER/INI/BV-41-C</t>
  </si>
  <si>
    <t>CS Procedure, Initiate Repeat Termination, Verify ProcCount Difference, Peripheral, Initiator</t>
  </si>
  <si>
    <t>LL/CS/PER/INI/BV-42-C</t>
  </si>
  <si>
    <t>CS Procedure, Receive Repeat Termination, Verify ProcCount Difference, Peripheral, Initiator</t>
  </si>
  <si>
    <t>LL/CS/PER/INI/BV-43-C</t>
  </si>
  <si>
    <t>Respond to a CS Start Procedure – Instant Passed, Peripheral, Initiator</t>
  </si>
  <si>
    <t>LL/CS/PER/REF/BI-01-C</t>
  </si>
  <si>
    <t>LL/CS/PER/REF/BI-02-C</t>
  </si>
  <si>
    <t>Respond to a CS FAE Exchange Procedure, Reflector, No FAE Set, Peripheral</t>
  </si>
  <si>
    <t>LL/CS/PER/REF/BI-04-C</t>
  </si>
  <si>
    <t>Channels Not Allowed Are Rejected During CS Configuration Procedure, Peripheral, Reflector</t>
  </si>
  <si>
    <t>LL/CS/PER/REF/BI-05-C</t>
  </si>
  <si>
    <t>Reject Invalid Configuration Parameters, Peripheral, Reflector</t>
  </si>
  <si>
    <t>LL/CS/PER/REF/BI-06-C</t>
  </si>
  <si>
    <t>CS Configuration Procedure Not Created When Rejected, Peripheral, Reflector</t>
  </si>
  <si>
    <t>LL/CS/PER/REF/BI-07-C</t>
  </si>
  <si>
    <t>Reject Remote CS Configuration Procedure request with invalid Capability Exchange parameters, Peripheral, Reflector</t>
  </si>
  <si>
    <t>LL/CS/PER/REF/BI-08-C</t>
  </si>
  <si>
    <t>Reject a CS Start Procedure With Invalid Parameters, Peripheral, Reflector</t>
  </si>
  <si>
    <t>LL/CS/PER/REF/BI-09-C</t>
  </si>
  <si>
    <t>Reject Remote Channel Sounding PDU if Host Support Feature Bit Not Set, Peripheral, Reflector</t>
  </si>
  <si>
    <t>LL/CS/PER/REF/BI-10-C</t>
  </si>
  <si>
    <t>Reject CS Start Procedure With Channel Map Fewer Than 15 Channels, Peripheral, Reflector</t>
  </si>
  <si>
    <t>LL/CS/PER/REF/BI-11-C</t>
  </si>
  <si>
    <t>Reject a Config Request During an Active CS Procedure With the Same Config_ID, Peripheral, Reflector</t>
  </si>
  <si>
    <t>LL/CS/PER/REF/BI-12-C</t>
  </si>
  <si>
    <t>Channel Map Update during CS Procedure, Peripheral, Reflector</t>
  </si>
  <si>
    <t>LL/CS/PER/REF/BI-13-C</t>
  </si>
  <si>
    <t>Reject CS Request PDUs if ACL is Unencrypted, Peripheral, Reflector</t>
  </si>
  <si>
    <t>LL/CS/PER/REF/BV-01-C</t>
  </si>
  <si>
    <t>Respond to a CS FAE Exchange Procedure, Reflector, Peripheral</t>
  </si>
  <si>
    <t>LL/CS/PER/REF/BV-02-C</t>
  </si>
  <si>
    <t>Initiate Capabilities Exchange, Peripheral, Reflector</t>
  </si>
  <si>
    <t>LL/CS/PER/REF/BV-03-C</t>
  </si>
  <si>
    <t>Initiate Configuration Procedure, Peripheral, Reflector</t>
  </si>
  <si>
    <t>LL/CS/PER/REF/BV-04-C</t>
  </si>
  <si>
    <t>Respond to a Configuration Procedure, Peripheral, Reflector</t>
  </si>
  <si>
    <t>LL/CS/PER/REF/BV-05-C</t>
  </si>
  <si>
    <t>Initiate CS Start Procedure, Peripheral, Reflector, Mode-1</t>
  </si>
  <si>
    <t>LL/CS/PER/REF/BV-06-C</t>
  </si>
  <si>
    <t>Initiate CS Start Procedure, Peripheral, Reflector, Mode-2</t>
  </si>
  <si>
    <t>LL/CS/PER/REF/BV-07-C</t>
  </si>
  <si>
    <t>Initiate CS Start Procedure, Peripheral, Reflector, Mode-3 Sounding Sequence</t>
  </si>
  <si>
    <t>LL/CS/PER/REF/BV-08-C</t>
  </si>
  <si>
    <t>Initiate CS Start Procedure, Peripheral, Reflector, Mode-3</t>
  </si>
  <si>
    <t>LL/CS/PER/REF/BV-09-C</t>
  </si>
  <si>
    <t>Initiate CS Start Procedure, Peripheral, Reflector, CSA #3c Hat Shape</t>
  </si>
  <si>
    <t>LL/CS/PER/REF/BV-10-C</t>
  </si>
  <si>
    <t>Initiate CS Start Procedure, Peripheral, Reflector, CSA #3c ‘X’ Shape</t>
  </si>
  <si>
    <t>LL/CS/PER/REF/BV-11-C</t>
  </si>
  <si>
    <t>Initiate CS Start Procedure, Peripheral, Reflector, RTT Random, Channel Map</t>
  </si>
  <si>
    <t>LL/CS/PER/REF/BV-12-C</t>
  </si>
  <si>
    <t>Initiate CS Start Procedure, Peripheral, Reflector, RTT 96-bit Sounding Sequence, Channel Map</t>
  </si>
  <si>
    <t>LL/CS/PER/REF/BV-13-C</t>
  </si>
  <si>
    <t>Initiate CS Start Procedure, Peripheral, Reflector, LE 2M PHY</t>
  </si>
  <si>
    <t>LL/CS/PER/REF/BV-14-C</t>
  </si>
  <si>
    <t>LL/CS/PER/REF/BV-15-C</t>
  </si>
  <si>
    <t>Initiate CS Start Procedure, Peripheral, Reflector, Sync PHY LE 1M, Tx Power Delta LE Coded S=8 PHY</t>
  </si>
  <si>
    <t>LL/CS/PER/REF/BV-16-C</t>
  </si>
  <si>
    <t>Initiate CS Start Procedure, Peripheral, Reflector, Sync PHY LE 1M, Tx Power Delta LE Coded S=2 PHY</t>
  </si>
  <si>
    <t>LL/CS/PER/REF/BV-17-C</t>
  </si>
  <si>
    <t>Respond to a CS Start Procedure, Peripheral, Reflector</t>
  </si>
  <si>
    <t>LL/CS/PER/REF/BV-18-C</t>
  </si>
  <si>
    <t>Respond to a CS Start Procedure, Event Offset, Peripheral, Reflector</t>
  </si>
  <si>
    <t>LL/CS/PER/REF/BV-19-C</t>
  </si>
  <si>
    <t>Reject a CS Start Procedure When IUT Rejects a Peer PDU, Peripheral, Reflector</t>
  </si>
  <si>
    <t>LL/CS/PER/REF/BV-20-C</t>
  </si>
  <si>
    <t>Do Not Initiate CS Start Procedure if Power Control Request Procedure In Progress, Peripheral, Reflector</t>
  </si>
  <si>
    <t>LL/CS/PER/REF/BV-21-C</t>
  </si>
  <si>
    <t>Procedure Timeout Timer: Maintain ACL Connection After Procedure Begins, Peripheral, Reflector</t>
  </si>
  <si>
    <t>LL/CS/PER/REF/BV-22-C</t>
  </si>
  <si>
    <t>Initiate CS Channel Map Update, CSA #3b, Peripheral, Reflector</t>
  </si>
  <si>
    <t>LL/CS/PER/REF/BV-23-C</t>
  </si>
  <si>
    <t>Initiate CS Channel Map Update, CSA #3c, Peripheral, Reflector</t>
  </si>
  <si>
    <t>LL/CS/PER/REF/BV-24-C</t>
  </si>
  <si>
    <t>LE Connection Update Errors During CS Procedure, Peripheral, Reflector</t>
  </si>
  <si>
    <t>LL/CS/PER/REF/BV-25-C</t>
  </si>
  <si>
    <t>CS Procedure, Receive Repeat Termination, Peripheral, Reflector</t>
  </si>
  <si>
    <t>LL/CS/PER/REF/BV-26-C</t>
  </si>
  <si>
    <t>Channel Sounding Procedure Terminate, Channel Map Update in the Past, Initiating CS Procedure, Peripheral, Reflector</t>
  </si>
  <si>
    <t>LL/CS/PER/REF/BV-27-C</t>
  </si>
  <si>
    <t>Channel Sounding Procedure Terminate, Channel Map Update in the Past, Responding CS Procedure, Peripheral, Reflector</t>
  </si>
  <si>
    <t>LL/CS/PER/REF/BV-28-C</t>
  </si>
  <si>
    <t>Channel Sounding Configuration Procedure Collision, Peripheral, Reflector</t>
  </si>
  <si>
    <t>LL/CS/PER/REF/BV-29-C</t>
  </si>
  <si>
    <t>Power Control Request, CS Procedure in Progress, Peripheral, Reflector</t>
  </si>
  <si>
    <t>LL/CS/PER/REF/BV-30-C</t>
  </si>
  <si>
    <t>Window Widening with Sleep Clock Accuracy, Reflector, Peripheral, Mode-2</t>
  </si>
  <si>
    <t>LL/CS/PER/REF/BV-31-C</t>
  </si>
  <si>
    <t>Current Configuration Cannot Be Removed During CS Procedure, Peripheral, Reflector</t>
  </si>
  <si>
    <t>LL/CS/PER/REF/BV-32-C</t>
  </si>
  <si>
    <t>Reject a CS Start Procedure, IUT does not monitor Peer power level, Peripheral, Reflector, LE 2M</t>
  </si>
  <si>
    <t>LL/CS/PER/REF/BV-33-C</t>
  </si>
  <si>
    <t>CS Procedure, Send Repeat Termination, Peripheral, Reflector</t>
  </si>
  <si>
    <t>LL/CS/PER/REF/BV-34-C</t>
  </si>
  <si>
    <t>Channel Sounding Mode-0 Not Received, Peripheral, Reflector</t>
  </si>
  <si>
    <t>LL/CS/PER/REF/BV-35-C</t>
  </si>
  <si>
    <t>Reject a CS Start Procedure, IUT does not monitor Peer power level and remote not supporting PCL, Peripheral, Reflector, LE 2M</t>
  </si>
  <si>
    <t>LL/CS/PER/REF/BV-36-C</t>
  </si>
  <si>
    <t>Verify LE Remove Config command, Peripheral, Reflector</t>
  </si>
  <si>
    <t>LL/CS/PER/REF/BV-39-C</t>
  </si>
  <si>
    <t>Reject a CS Start Procedure, IUT does not monitor Peer power level, Peripheral, Reflector LE Coded</t>
  </si>
  <si>
    <t>LL/CS/PER/REF/BV-40-C</t>
  </si>
  <si>
    <t>Reject a CS Start Procedure, IUT does not monitor Peer power level and remote not supporting PCL, Peripheral, Reflector, LE Coded</t>
  </si>
  <si>
    <t>LL/CS/PER/REF/BV-41-C</t>
  </si>
  <si>
    <t>2:2 Antenna using CS SYNC Antenna Selection of 0xFD, Peripheral, Reflector</t>
  </si>
  <si>
    <t>LL/CS/PER/REF/BV-42-C</t>
  </si>
  <si>
    <t>CS Procedure, Initiate Repeat Termination, Verify ProcCount Difference, Peripheral, Reflector</t>
  </si>
  <si>
    <t>LL/CS/PER/REF/BV-43-C</t>
  </si>
  <si>
    <t>CS Procedure, Receive Repeat Termination, Verify ProcCount Difference, Peripheral, Reflector</t>
  </si>
  <si>
    <t>LL/CS/PER/REF/BV-44-C</t>
  </si>
  <si>
    <t>Respond to a CS Start Procedure – Instant Passed, Peripheral, Reflector</t>
  </si>
  <si>
    <t>LL/DDI/ADV/BI-01-C</t>
  </si>
  <si>
    <r>
      <t>Scan Request Invalid CRC</t>
    </r>
    <r>
      <rPr>
        <sz val="10"/>
        <color rgb="FFFF0000"/>
        <rFont val="Arial"/>
        <family val="2"/>
      </rPr>
      <t>, Connectable and Scannable Undirected</t>
    </r>
  </si>
  <si>
    <t>TSE 27203</t>
  </si>
  <si>
    <t>LL/DDI/ADV/BI-02-C</t>
  </si>
  <si>
    <t>Connection Request Invalid CRC</t>
  </si>
  <si>
    <t>LL/DDI/ADV/BI-05-C</t>
  </si>
  <si>
    <t>Disallow Extended Advertising PDU sizes for Legacy Advertising when advertising enabled</t>
  </si>
  <si>
    <t>LL/DDI/ADV/BI-06-C</t>
  </si>
  <si>
    <t>Disallow Extended Advertising PDU sizes for Scannable Legacy Advertising when advertising enabled</t>
  </si>
  <si>
    <t>LL/DDI/ADV/BI-07-C</t>
  </si>
  <si>
    <t>Connection Request Invalid Hop Increment</t>
  </si>
  <si>
    <t>LL/DDI/ADV/BI-08-C</t>
  </si>
  <si>
    <t>Ignore Periodic Advertising Response Data, Incorrect Response Slot</t>
  </si>
  <si>
    <t>LL/DDI/ADV/BI-09-C</t>
  </si>
  <si>
    <t>Reject Connection Request When Connected to a Peer, Periodic Advertising with Responses</t>
  </si>
  <si>
    <t>LL/DDI/ADV/BI-10-C</t>
  </si>
  <si>
    <t>Scan Request Invalid CRC, Scannable Undirected</t>
  </si>
  <si>
    <t>TSE 27203 (new TC)</t>
  </si>
  <si>
    <t>LL/DDI/ADV/BV-01-C</t>
  </si>
  <si>
    <t>Non-Connectable Advertising Events</t>
  </si>
  <si>
    <t>TSE 26859</t>
  </si>
  <si>
    <t>LL/DDI/ADV/BV-02-C</t>
  </si>
  <si>
    <t>Undirected Advertising Events</t>
  </si>
  <si>
    <t>LL/DDI/ADV/BV-03-C</t>
  </si>
  <si>
    <t>Advertising Data: Non-Connectable</t>
  </si>
  <si>
    <t>LL/DDI/ADV/BV-04-C</t>
  </si>
  <si>
    <t>Advertising Data: Undirected</t>
  </si>
  <si>
    <t>LL/DDI/ADV/BV-05-C</t>
  </si>
  <si>
    <t>Scan Request: Undirected Connectable</t>
  </si>
  <si>
    <t>LL/DDI/ADV/BV-06-C</t>
  </si>
  <si>
    <t>Connection Request</t>
  </si>
  <si>
    <t>LL/DDI/ADV/BV-07-C</t>
  </si>
  <si>
    <t>Scan Request Connection Request</t>
  </si>
  <si>
    <t>LL/DDI/ADV/BV-08-C</t>
  </si>
  <si>
    <t>Scan Request Device Filtering</t>
  </si>
  <si>
    <t>LL/DDI/ADV/BV-09-C</t>
  </si>
  <si>
    <r>
      <t>Connection Request Device Filtering, Extended Advertising not suppor</t>
    </r>
    <r>
      <rPr>
        <sz val="10"/>
        <color rgb="FFFF0000"/>
        <rFont val="Arial"/>
        <family val="2"/>
      </rPr>
      <t>ted</t>
    </r>
  </si>
  <si>
    <t>LL/DDI/ADV/BV-11-C</t>
  </si>
  <si>
    <r>
      <t>Directed Advertising Events, Extended Advertising not suppor</t>
    </r>
    <r>
      <rPr>
        <sz val="10"/>
        <color rgb="FFFF0000"/>
        <rFont val="Arial"/>
        <family val="2"/>
      </rPr>
      <t>ted</t>
    </r>
  </si>
  <si>
    <t>LL/DDI/ADV/BV-15-C</t>
  </si>
  <si>
    <t>Discoverable Advertising Events</t>
  </si>
  <si>
    <t>LL/DDI/ADV/BV-16-C</t>
  </si>
  <si>
    <t>Advertising Data: Discoverable</t>
  </si>
  <si>
    <t>LL/DDI/ADV/BV-17-C</t>
  </si>
  <si>
    <t>Scan Request: Discoverable</t>
  </si>
  <si>
    <t>LL/DDI/ADV/BV-18-C</t>
  </si>
  <si>
    <t>Device Filtering: Discoverable</t>
  </si>
  <si>
    <t>LL/DDI/ADV/BV-19-C</t>
  </si>
  <si>
    <t>Low Duty Cycle Directed Advertising Events</t>
  </si>
  <si>
    <t>LL/DDI/ADV/BV-20-C</t>
  </si>
  <si>
    <r>
      <t>Advertising Always Using the LE 1M PHY</t>
    </r>
    <r>
      <rPr>
        <sz val="10"/>
        <color rgb="FFFF0000"/>
        <rFont val="Arial"/>
        <family val="2"/>
      </rPr>
      <t>, Connectable and Scannable Undirected</t>
    </r>
  </si>
  <si>
    <t>LL/DDI/ADV/BV-21-C</t>
  </si>
  <si>
    <t>Extended Advertising, Legacy PDUs, Non-Connectable</t>
  </si>
  <si>
    <t>LL/DDI/ADV/BV-22-C</t>
  </si>
  <si>
    <r>
      <t>Extended Advertising, Legacy PD</t>
    </r>
    <r>
      <rPr>
        <sz val="10"/>
        <color rgb="FFFF0000"/>
        <rFont val="Arial"/>
        <family val="2"/>
      </rPr>
      <t>Us, CSA #2, Connectable and Scannable Undirected</t>
    </r>
  </si>
  <si>
    <t>LL/DDI/ADV/BV-24-C</t>
  </si>
  <si>
    <t>LL/DDI/ADV/BV-25-C</t>
  </si>
  <si>
    <t>Extended Advertising, Scannable – ADI not allowed in scan response</t>
  </si>
  <si>
    <t>LL/DDI/ADV/BV-26-C</t>
  </si>
  <si>
    <t>Extended Advertising, Periodic Advertising – LE 1M PHY</t>
  </si>
  <si>
    <t>LL/DDI/ADV/BV-27-C</t>
  </si>
  <si>
    <t>Extended Advertising, Host Modifying Data and ADI</t>
  </si>
  <si>
    <t>LL/DDI/ADV/BV-28-C</t>
  </si>
  <si>
    <t>Extended Advertising, Overlapping Extended Advertising Events</t>
  </si>
  <si>
    <t>LL/DDI/ADV/BV-29-C</t>
  </si>
  <si>
    <t>Extended Advertising, Multiple Sets, Single PHY, LE 1M PHY</t>
  </si>
  <si>
    <t>LL/DDI/ADV/BV-30-C</t>
  </si>
  <si>
    <t>Extended Advertising, Multiple Sets, Single PHY, LE Coded PHY</t>
  </si>
  <si>
    <t>LL/DDI/ADV/BV-31-C</t>
  </si>
  <si>
    <t>Extended Advertising, Multiple Sets, Multiple PHYs, LE 1M and LE Coded PHYs</t>
  </si>
  <si>
    <t>LL/DDI/ADV/BV-32-C</t>
  </si>
  <si>
    <t>Extended Advertising, Multiple Sets, Legacy and Extended</t>
  </si>
  <si>
    <t>LL/DDI/ADV/BV-33-C</t>
  </si>
  <si>
    <t>Extended Advertising, Periodic Advertising, Multiple Sets, Multiple PHYs (All Supported PHYs)</t>
  </si>
  <si>
    <t>LL/DDI/ADV/BV-34-C</t>
  </si>
  <si>
    <t>Extended Advertising, TX Power with RF Path Compensation</t>
  </si>
  <si>
    <t>LL/DDI/ADV/BV-35-C</t>
  </si>
  <si>
    <t>Extended Advertising, Multiple Sets, Maximum Supported Sets</t>
  </si>
  <si>
    <t>LL/DDI/ADV/BV-36-C</t>
  </si>
  <si>
    <t>AoD Connectionless CTE Advertising – LE 1M PHY, 2 µs slots</t>
  </si>
  <si>
    <t>LL/DDI/ADV/BV-37-C</t>
  </si>
  <si>
    <t>AoA Connectionless CTE Advertising – LE 1M PHY</t>
  </si>
  <si>
    <t>LL/DDI/ADV/BV-38-C</t>
  </si>
  <si>
    <t>LL/DDI/ADV/BV-39-C</t>
  </si>
  <si>
    <t>Connectionless CTE Advertising – Maintain CTE Configuration</t>
  </si>
  <si>
    <t>LL/DDI/ADV/BV-43-C</t>
  </si>
  <si>
    <t>Periodic Advertising validating SyncInfo fields</t>
  </si>
  <si>
    <t>LL/DDI/ADV/BV-45-C</t>
  </si>
  <si>
    <t>Extended Advertising, Scannable – ADI allowed in scan response</t>
  </si>
  <si>
    <t>LL/DDI/ADV/BV-47-C</t>
  </si>
  <si>
    <t>Extended Advertising, Non-Connectable – LE 1M PHY</t>
  </si>
  <si>
    <t>LL/DDI/ADV/BV-48-C</t>
  </si>
  <si>
    <t>Extended Advertising, Non-Connectable – LE Coded PHY  </t>
  </si>
  <si>
    <t>LL/DDI/ADV/BV-49-C</t>
  </si>
  <si>
    <t>Extended Advertising, Non-Connectable – LE 2M PHY  </t>
  </si>
  <si>
    <t>LL/DDI/ADV/BV-50-C</t>
  </si>
  <si>
    <r>
      <t xml:space="preserve">Extended Advertising, Legacy PDUs, Undirected, CSA #1, </t>
    </r>
    <r>
      <rPr>
        <sz val="10"/>
        <color rgb="FFFF0000"/>
        <rFont val="Arial"/>
        <family val="2"/>
      </rPr>
      <t>Connectable and Scannable Undirected</t>
    </r>
  </si>
  <si>
    <t>LL/DDI/ADV/BV-51-C</t>
  </si>
  <si>
    <t>Extended Advertising, Scannable – ADI not allowed in scan response – LE 2M PHY</t>
  </si>
  <si>
    <t>LL/DDI/ADV/BV-52-C</t>
  </si>
  <si>
    <t>Extended Advertising, Scannable – ADI allowed in scan response – LE 2M PHY</t>
  </si>
  <si>
    <t>LL/DDI/ADV/BV-53-C</t>
  </si>
  <si>
    <t>Extended Advertising, Scannable – ADI not allowed in scan response – LE Coded PHY</t>
  </si>
  <si>
    <t>LL/DDI/ADV/BV-54-C</t>
  </si>
  <si>
    <t>Extended Advertising, Scannable – ADI allowed in scan response – LE Coded PHY</t>
  </si>
  <si>
    <t>LL/DDI/ADV/BV-55-C</t>
  </si>
  <si>
    <t>Extended Advertising, Periodic Advertising – LE 2M PHY</t>
  </si>
  <si>
    <t>LL/DDI/ADV/BV-56-C</t>
  </si>
  <si>
    <t>Extended Advertising, Periodic Advertising – LE Coded PHY</t>
  </si>
  <si>
    <t>LL/DDI/ADV/BV-57-C</t>
  </si>
  <si>
    <t>AoD Connectionless CTE Advertising – LE 2M PHY, 2 µs slots</t>
  </si>
  <si>
    <t>LL/DDI/ADV/BV-58-C</t>
  </si>
  <si>
    <t>AoD Connectionless CTE Advertising – LE 1M PHY, 1 µs slots</t>
  </si>
  <si>
    <t>LL/DDI/ADV/BV-59-C</t>
  </si>
  <si>
    <t>AoD Connectionless CTE Advertising – LE 2M PHY, 1 µs slots</t>
  </si>
  <si>
    <t>LL/DDI/ADV/BV-60-C</t>
  </si>
  <si>
    <t>AoA Connectionless CTE Advertising – LE 2M PHY</t>
  </si>
  <si>
    <t>LL/DDI/ADV/BV-61-C</t>
  </si>
  <si>
    <t>Extended Advertising, Periodic Advertising with TxPower</t>
  </si>
  <si>
    <t>LL/DDI/ADV/BV-62-C</t>
  </si>
  <si>
    <t>Periodic Advertising, Channel Map Update</t>
  </si>
  <si>
    <t>LL/DDI/ADV/BV-63-C</t>
  </si>
  <si>
    <t>ADI in Periodic Advertising when supporting Periodic Advertising Filtering – AUX_SYNC_IND</t>
  </si>
  <si>
    <t>LL/DDI/ADV/BV-64-C</t>
  </si>
  <si>
    <t>Non-Connectable and Non-Scannable Undirected</t>
  </si>
  <si>
    <t>LL/DDI/ADV/BV-65-C</t>
  </si>
  <si>
    <t>Connectable and Scannable Undirected</t>
  </si>
  <si>
    <t>LL/DDI/ADV/BV-66-C</t>
  </si>
  <si>
    <t>Connectable Directed – High Duty Cycle</t>
  </si>
  <si>
    <t>LL/DDI/ADV/BV-67-C</t>
  </si>
  <si>
    <t>Connectable Directed – Low Duty Cycle</t>
  </si>
  <si>
    <t>LL/DDI/ADV/BV-68-C</t>
  </si>
  <si>
    <t>Scannable Undirected</t>
  </si>
  <si>
    <t>LL/DDI/ADV/BV-69-C</t>
  </si>
  <si>
    <t>Advertising Data, New RPA on Change Reasons, Legacy, Non-Connectable Undirected</t>
  </si>
  <si>
    <t>LL/DDI/ADV/BV-70-C</t>
  </si>
  <si>
    <t>Advertising Data, New RPA on Change Reasons, Legacy, Connectable and Scannable Undirected</t>
  </si>
  <si>
    <t>LL/DDI/ADV/BV-71-C</t>
  </si>
  <si>
    <t>Advertising Data, New RPA on Change Reasons, Legacy, Scannable Undirected</t>
  </si>
  <si>
    <t>LL/DDI/ADV/BV-72-C</t>
  </si>
  <si>
    <t>Advertising Data, New RPA on Change Reasons, Extended, Non-Connectable Undirected</t>
  </si>
  <si>
    <t>LL/DDI/ADV/BV-73-C</t>
  </si>
  <si>
    <t>Advertising Data, New RPA on Change Reasons, Extended, Connectable and Scannable Undirected</t>
  </si>
  <si>
    <t>LL/DDI/ADV/BV-74-C</t>
  </si>
  <si>
    <t>Advertising Data, New RPA on Change Reasons, Extended, Scannable Undirected</t>
  </si>
  <si>
    <t>LL/DDI/ADV/BV-75-C</t>
  </si>
  <si>
    <t>Extended Advertising, New RPA on Change Reasons</t>
  </si>
  <si>
    <t>LL/DDI/ADV/BV-76-C</t>
  </si>
  <si>
    <t>Extended Scannable Advertising, New RPA on Change Reasons</t>
  </si>
  <si>
    <t>LL/DDI/ADV/BV-77-C</t>
  </si>
  <si>
    <t>Extended Advertising, Multiple Sets, New RPA on AdvData Change</t>
  </si>
  <si>
    <t>LL/DDI/ADV/BV-78-C</t>
  </si>
  <si>
    <t>LL/DDI/ADV/BV-79-C</t>
  </si>
  <si>
    <t>LL/DDI/ADV/BV-80-C</t>
  </si>
  <si>
    <t>High Duty Cycle Connectable Directed Advertising, No Connection</t>
  </si>
  <si>
    <t>LL/DDI/ADV/BV-81-C</t>
  </si>
  <si>
    <t>Extended Advertising, Non-Connectable – LE Coded PHY, No Coding Preference</t>
  </si>
  <si>
    <t>LL/DDI/ADV/BV-82-C</t>
  </si>
  <si>
    <t>Extended Advertising, Non-Connectable – LE Coded PHY, Recommended, Primary S=2, Secondary S=8</t>
  </si>
  <si>
    <t>LL/DDI/ADV/BV-83-C</t>
  </si>
  <si>
    <t>Extended Advertising, Non-Connectable – LE Coded PHY, Recommended, Primary S=8, Secondary S=2</t>
  </si>
  <si>
    <t>LL/DDI/ADV/BV-84-C</t>
  </si>
  <si>
    <t>Extended Advertising, Non-Connectable – LE Coded PHY, Required, Primary S=2, Secondary S=8</t>
  </si>
  <si>
    <t>LL/DDI/ADV/BV-85-C</t>
  </si>
  <si>
    <t>Extended Advertising, Non-Connectable – LE Coded PHY, Required, Primary S=8, Secondary S=2</t>
  </si>
  <si>
    <t>LL/DDI/ADV/BV-86-C</t>
  </si>
  <si>
    <t>Extended Advertising, Non-Connectable, Advertising Coding Selection</t>
  </si>
  <si>
    <t>LL/DDI/ADV/BV-87-C</t>
  </si>
  <si>
    <t>ADI in Periodic Advertising when supporting Periodic Advertising Filtering – AUX_SYNC_SUBEVENT_IND</t>
  </si>
  <si>
    <t>LL/DDI/ADV/BV-88-C</t>
  </si>
  <si>
    <t>Transmit Periodic Advertising with Responses</t>
  </si>
  <si>
    <t>LL/DDI/ADV/BV-89-C</t>
  </si>
  <si>
    <t>Reconnect with a Synchronized Device using Periodic Advertising with Responses, Public Address</t>
  </si>
  <si>
    <t>LL/DDI/ADV/BV-90-C</t>
  </si>
  <si>
    <t>AUX_SYNC_SUBEVENT_IND PDU with Channel Map Update Indication</t>
  </si>
  <si>
    <t>LL/DDI/ADV/BV-91-C</t>
  </si>
  <si>
    <t>Receive Subevent Response Data in Future Subevent, Advertiser</t>
  </si>
  <si>
    <t>LL/DDI/ADV/BV-92-C</t>
  </si>
  <si>
    <t>Decision-Based Advertisements, Set Before and After Extended Advertising Enabled</t>
  </si>
  <si>
    <t>LL/DDI/ADV/BV-93-C</t>
  </si>
  <si>
    <t>LL/DDI/ADV/BV-94-C</t>
  </si>
  <si>
    <t>LL/DDI/ADV/BV-95-C</t>
  </si>
  <si>
    <t>LL/DDI/ADV/BV-96-C</t>
  </si>
  <si>
    <t>LL/DDI/ADV/BV-97-C</t>
  </si>
  <si>
    <t>LL/DDI/ADV/BV-98-C</t>
  </si>
  <si>
    <t>LL/DDI/ADV/BV-99-C</t>
  </si>
  <si>
    <t>LL/DDI/ADV/BV-100-C</t>
  </si>
  <si>
    <t>LL/DDI/ADV/BV-101-C</t>
  </si>
  <si>
    <t>LL/DDI/ADV/BV-102-C</t>
  </si>
  <si>
    <t>LL/DDI/ADV/BV-103-C</t>
  </si>
  <si>
    <t>LL/DDI/ADV/BV-104-C</t>
  </si>
  <si>
    <t>Decision-Based Advertisements, Scannable</t>
  </si>
  <si>
    <t>LL/DDI/ADV/BV-105-C</t>
  </si>
  <si>
    <t>Decision-Based Advertisements With No Data, Enable Extended Advertisement</t>
  </si>
  <si>
    <t>LL/DDI/ADV/BV-106-C</t>
  </si>
  <si>
    <t>Advertising on Selected Channels</t>
  </si>
  <si>
    <t>LL/DDI/ADV/BV-107-C</t>
  </si>
  <si>
    <t>TSE 27407 (deleted TC)</t>
  </si>
  <si>
    <t>LL/DDI/ADV/BV-108-C</t>
  </si>
  <si>
    <t>LL/DDI/ADV/BV-110-C</t>
  </si>
  <si>
    <t>Reconnect with a Synchronized Device using Periodic Advertising with Responses, Random Address</t>
  </si>
  <si>
    <t>D, Note 2</t>
  </si>
  <si>
    <t>Member Defined, 15)</t>
  </si>
  <si>
    <t>LL/DDI/ADV/BV-111-C</t>
  </si>
  <si>
    <t>Advertising Always Using the LE 1M PHY, Non-connectable</t>
  </si>
  <si>
    <t>LL/DDI/ADV/BV-112-C</t>
  </si>
  <si>
    <t>Extended Advertising, Legacy PDUs, Undirected, Non-connectable</t>
  </si>
  <si>
    <t>LL/DDI/ADV/BV-113-C</t>
  </si>
  <si>
    <t>Extended Advertising, Legacy PDUs, Undirected, CSA #1, Non-connectable</t>
  </si>
  <si>
    <t>LL/DDI/ADV/BV-114-C</t>
  </si>
  <si>
    <t>Extended Advertising, Legacy PDUs, CSA #1, Connectable and Scannable Undirected</t>
  </si>
  <si>
    <t>LL/DDI/ADV/BV-115-C</t>
  </si>
  <si>
    <t>Extended Advertising, Overlapping Extended Advertising Events, Connectable</t>
  </si>
  <si>
    <t>LL/DDI/ADV/BV-116-C</t>
  </si>
  <si>
    <t>Extended Advertising, Overlapping Extended Advertising Events, Directed</t>
  </si>
  <si>
    <t>LL/DDI/ADV/BV-117-C</t>
  </si>
  <si>
    <t>Extended Advertising, Overlapping Extended Advertising Events, Connectable Directed</t>
  </si>
  <si>
    <t>LL/DDI/ADV/BV-118-C</t>
  </si>
  <si>
    <t>LL/DDI/ADV/BV-119-C</t>
  </si>
  <si>
    <t>LL/DDI/ADV/BV-120-C</t>
  </si>
  <si>
    <t>LL/DDI/ADV/BV-121-C</t>
  </si>
  <si>
    <t>LL/DDI/ADV/BV-122-C</t>
  </si>
  <si>
    <t>LL/DDI/ADV/BV-123-C</t>
  </si>
  <si>
    <t>LL/DDI/ADV/BV-124-C</t>
  </si>
  <si>
    <t>LL/DDI/SCN/BI-01-C</t>
  </si>
  <si>
    <t>Active Scanning Invalid CRC</t>
  </si>
  <si>
    <t>LL/DDI/SCN/BI-02-C</t>
  </si>
  <si>
    <t>Passive Scanning Invalid CRC</t>
  </si>
  <si>
    <t>LL/DDI/SCN/BI-03-C</t>
  </si>
  <si>
    <t>Privacy – Active Scanning, Wrong AdvA in Response</t>
  </si>
  <si>
    <t>LL/DDI/SCN/BI-04-C</t>
  </si>
  <si>
    <t>Passive Scanning, Invalid or Unsupported PHY, LE Coded PHY Not Supported</t>
  </si>
  <si>
    <t>LL/DDI/SCN/BI-05-C</t>
  </si>
  <si>
    <t>Passive Scanning, Invalid or Unsupported PHY, LE 2M PHY Not Supported</t>
  </si>
  <si>
    <t>LL/DDI/SCN/BI-06-C</t>
  </si>
  <si>
    <t>Passive Scanning, Invalid or Unsupported PHY, RFU Bits Specified</t>
  </si>
  <si>
    <t>LL/DDI/SCN/BI-07-C</t>
  </si>
  <si>
    <t>Transition to Standby State, no AUX_SYNC_SUBEVENT_IND</t>
  </si>
  <si>
    <t>LL/DDI/SCN/BI-08-C</t>
  </si>
  <si>
    <t>Periodic Advertising with Responses, Invalid Parameters</t>
  </si>
  <si>
    <t>LL/DDI/SCN/BI-09-C</t>
  </si>
  <si>
    <t>Reject Connection Request When Connected to a Peer, Periodic Advertising with Responses – Central</t>
  </si>
  <si>
    <t>LL/DDI/SCN/BI-10-C</t>
  </si>
  <si>
    <t>Reject Connection Request When Connected to a Peer, Periodic Advertising with Responses – Peripheral</t>
  </si>
  <si>
    <t>LL/DDI/SCN/BV-01-C</t>
  </si>
  <si>
    <t>Passive Scanning: Non-connectable</t>
  </si>
  <si>
    <t>LL/DDI/SCN/BV-02-C</t>
  </si>
  <si>
    <t>Passive Scanning Device Filtering</t>
  </si>
  <si>
    <t>LL/DDI/SCN/BV-03-C</t>
  </si>
  <si>
    <t>Active Scanning</t>
  </si>
  <si>
    <t>LL/DDI/SCN/BV-04-C</t>
  </si>
  <si>
    <t>Active Scanning Device Filtering</t>
  </si>
  <si>
    <t>LL/DDI/SCN/BV-05-C</t>
  </si>
  <si>
    <t>Scanning For Advertiser Types</t>
  </si>
  <si>
    <t>LL/DDI/SCN/BV-10-C</t>
  </si>
  <si>
    <t>Passive Scanning: Undirected Events</t>
  </si>
  <si>
    <t>LL/DDI/SCN/BV-11-C</t>
  </si>
  <si>
    <t>Passive Scanning: Directed Events</t>
  </si>
  <si>
    <t>LL/DDI/SCN/BV-12-C</t>
  </si>
  <si>
    <t>Passive Scanning: Discoverable Events</t>
  </si>
  <si>
    <t>LL/DDI/SCN/BV-13-C</t>
  </si>
  <si>
    <t>Network Privacy – Passive Scanning, Peer IRK</t>
  </si>
  <si>
    <t>LL/DDI/SCN/BV-14-C</t>
  </si>
  <si>
    <t>Network Privacy - Passive Scanning: Directed Events to an address different from the scanner’s address</t>
  </si>
  <si>
    <t>LL/DDI/SCN/BV-15-C</t>
  </si>
  <si>
    <t>Network Privacy – Active Scanning, no Local IRK, no Peer IRK</t>
  </si>
  <si>
    <t>LL/DDI/SCN/BV-16-C</t>
  </si>
  <si>
    <t>Network Privacy – Active Scanning, Local IRK, no Peer IRK</t>
  </si>
  <si>
    <t>LL/DDI/SCN/BV-17-C</t>
  </si>
  <si>
    <t>Network Privacy – Active Scanning, no Local IRK, Peer IRK</t>
  </si>
  <si>
    <t>LL/DDI/SCN/BV-18-C</t>
  </si>
  <si>
    <t>Network Privacy – Active Scanning, Local IRK, Peer IRK</t>
  </si>
  <si>
    <t>LL/DDI/SCN/BV-19-C</t>
  </si>
  <si>
    <r>
      <t xml:space="preserve">Extended Scanning, Passive – </t>
    </r>
    <r>
      <rPr>
        <sz val="10"/>
        <color rgb="FFFF0000"/>
        <rFont val="Arial"/>
        <family val="2"/>
      </rPr>
      <t>LE 1M PHY/</t>
    </r>
    <r>
      <rPr>
        <sz val="10"/>
        <rFont val="Arial"/>
        <family val="2"/>
      </rPr>
      <t>LE 1M PHY</t>
    </r>
  </si>
  <si>
    <t>TSE 27580</t>
  </si>
  <si>
    <t>LL/DDI/SCN/BV-20-C</t>
  </si>
  <si>
    <t>Extended Scanning, Active – LE 1M PHY, Core 5.0</t>
  </si>
  <si>
    <t>LL/DDI/SCN/BV-21-C</t>
  </si>
  <si>
    <t>Extended Scanning, Periodic Advertising Reception – LE 1M PHY</t>
  </si>
  <si>
    <t>LL/DDI/SCN/BV-23-C</t>
  </si>
  <si>
    <t>Extended Scanning, Multiple Sets, Passive, Multiple PHYs (All Supported PHYs)</t>
  </si>
  <si>
    <t>LL/DDI/SCN/BV-24-C</t>
  </si>
  <si>
    <t>Extended Scanning, Multiple Sets, Active, Multiple PHYs (All Supported PHYs), Core 5.0</t>
  </si>
  <si>
    <t>LL/DDI/SCN/BV-25-C</t>
  </si>
  <si>
    <t>Extended Scanning, Multiple Sets, Periodic Advertising Reception, Multiple PHYs (All Supported PHYs)</t>
  </si>
  <si>
    <t>LL/DDI/SCN/BV-26-C</t>
  </si>
  <si>
    <t>Network Privacy – Passive Scanning, Peer IRK, Ignore Identity Address</t>
  </si>
  <si>
    <t>LL/DDI/SCN/BV-28-C</t>
  </si>
  <si>
    <t>Device Privacy – Passive Scanning, Peer IRK, Accept Identity Address</t>
  </si>
  <si>
    <t>LL/DDI/SCN/BV-29-C</t>
  </si>
  <si>
    <t>AoD Connectionless CTE Scanning – LE 1M PHY, 2 µs slots</t>
  </si>
  <si>
    <t>LL/DDI/SCN/BV-30-C</t>
  </si>
  <si>
    <t>AoA Connectionless CTE Scanning – LE 1M PHY, 2 µs slots</t>
  </si>
  <si>
    <t>LL/DDI/SCN/BV-31-C</t>
  </si>
  <si>
    <t>AoD Connectionless CTE Scanning, Incorrect CRC – LE 1M PHY, 2 µs slots</t>
  </si>
  <si>
    <t>LL/DDI/SCN/BV-32-C</t>
  </si>
  <si>
    <t>AoA Connectionless CTE Scanning, Incorrect CRC – LE 1M PHY, 2 µs slots</t>
  </si>
  <si>
    <t>LL/DDI/SCN/BV-33-C</t>
  </si>
  <si>
    <t>Privacy - Extended Scanning, Active, Core 5.0</t>
  </si>
  <si>
    <t>LL/DDI/SCN/BV-34-C</t>
  </si>
  <si>
    <t>Extended Scanning, Periodic Advertising Reception, Filter Policies</t>
  </si>
  <si>
    <t>LL/DDI/SCN/BV-35-C</t>
  </si>
  <si>
    <t>Connectionless CTE Scanning, Filter Wrong CTE Types on Synchronization – AUX_SYNC_IND</t>
  </si>
  <si>
    <t>LL/DDI/SCN/BV-36-C</t>
  </si>
  <si>
    <t>Connectionless CTE Scanning, CTE Type Change</t>
  </si>
  <si>
    <t>LL/DDI/SCN/BV-37-C</t>
  </si>
  <si>
    <t>First AUX_SYNC_IND Never Received</t>
  </si>
  <si>
    <t>LL/DDI/SCN/BV-38-C</t>
  </si>
  <si>
    <t>Extended Scanning, Periodic Advertising Reception, Reporting Initially Disabled – LE 1M PHY</t>
  </si>
  <si>
    <t>LL/DDI/SCN/BV-42-C</t>
  </si>
  <si>
    <r>
      <t xml:space="preserve">Extended Scanning, Passive – </t>
    </r>
    <r>
      <rPr>
        <sz val="10"/>
        <color rgb="FFFF0000"/>
        <rFont val="Arial"/>
        <family val="2"/>
      </rPr>
      <t>LE 1M PHY/</t>
    </r>
    <r>
      <rPr>
        <sz val="10"/>
        <rFont val="Arial"/>
        <family val="2"/>
      </rPr>
      <t>LE 2M PHY</t>
    </r>
  </si>
  <si>
    <t>LL/DDI/SCN/BV-43-C</t>
  </si>
  <si>
    <r>
      <t xml:space="preserve">Extended Scanning, Passive – </t>
    </r>
    <r>
      <rPr>
        <sz val="10"/>
        <color rgb="FFFF0000"/>
        <rFont val="Arial"/>
        <family val="2"/>
      </rPr>
      <t>LE Coded PHY/</t>
    </r>
    <r>
      <rPr>
        <sz val="10"/>
        <rFont val="Arial"/>
        <family val="2"/>
      </rPr>
      <t>LE Coded PHY</t>
    </r>
  </si>
  <si>
    <t>LL/DDI/SCN/BV-44-C</t>
  </si>
  <si>
    <t>Extended Scanning, Active – LE 2M Phy, Core 5.0</t>
  </si>
  <si>
    <t>LL/DDI/SCN/BV-45-C</t>
  </si>
  <si>
    <t>Extended Scanning, Active – LE Coded PHY, Core 5.0</t>
  </si>
  <si>
    <t>LL/DDI/SCN/BV-46-C</t>
  </si>
  <si>
    <t>Extended Scanning, Periodic Advertising Reception – LE 2M PHY</t>
  </si>
  <si>
    <t>LL/DDI/SCN/BV-47-C</t>
  </si>
  <si>
    <t>Extended Scanning, Periodic Advertising Reception – LE Coded PHY</t>
  </si>
  <si>
    <t>LL/DDI/SCN/BV-48-C</t>
  </si>
  <si>
    <t>AoD Connectionless CTE Scanning – LE 2M PHY, 2 µs slots</t>
  </si>
  <si>
    <t>LL/DDI/SCN/BV-49-C</t>
  </si>
  <si>
    <t>AoD Connectionless CTE Scanning – LE 1M PHY, 1 µs slots</t>
  </si>
  <si>
    <t>LL/DDI/SCN/BV-50-C</t>
  </si>
  <si>
    <t>AoD Connectionless CTE Scanning – LE 2M PHY, 1 µs slots</t>
  </si>
  <si>
    <t>LL/DDI/SCN/BV-51-C</t>
  </si>
  <si>
    <t>AoA Connectionless CTE Scanning – LE 2M PHY, 2 µs slots</t>
  </si>
  <si>
    <t>LL/DDI/SCN/BV-52-C</t>
  </si>
  <si>
    <t>AoA Connectionless CTE Scanning – LE 1M PHY, 1 µs slots</t>
  </si>
  <si>
    <t>LL/DDI/SCN/BV-53-C</t>
  </si>
  <si>
    <t>AoA Connectionless CTE Scanning – LE 2M PHY, 1 µs slots</t>
  </si>
  <si>
    <t>LL/DDI/SCN/BV-54-C</t>
  </si>
  <si>
    <t>AoD Connectionless CTE Scanning, Incorrect CRC – LE 2M PHY, 2 µs slots</t>
  </si>
  <si>
    <t>LL/DDI/SCN/BV-55-C</t>
  </si>
  <si>
    <t>AoD Connectionless CTE Scanning, Incorrect CRC – LE 1M PHY, 1 µs slots</t>
  </si>
  <si>
    <t>LL/DDI/SCN/BV-56-C</t>
  </si>
  <si>
    <t>AoD Connectionless CTE Scanning, Incorrect CRC – LE 2M PHY, 1 µs slots</t>
  </si>
  <si>
    <t>LL/DDI/SCN/BV-57-C</t>
  </si>
  <si>
    <t>AoA Connectionless CTE Scanning, Incorrect CRC – LE 2M PHY, 2 µs slots</t>
  </si>
  <si>
    <t>LL/DDI/SCN/BV-58-C</t>
  </si>
  <si>
    <t>AoA Connectionless CTE Scanning, Incorrect CRC – LE 1M PHY, 1 µs slots</t>
  </si>
  <si>
    <t>LL/DDI/SCN/BV-59-C</t>
  </si>
  <si>
    <t>AoA Connectionless CTE Scanning, Incorrect CRC – LE 2M PHY, 1 µs slots</t>
  </si>
  <si>
    <t>LL/DDI/SCN/BV-60-C</t>
  </si>
  <si>
    <t>Extended Scanning, Periodic Advertising Reception, Reporting Initially Disabled – LE 2M PHY</t>
  </si>
  <si>
    <t>LL/DDI/SCN/BV-61-C</t>
  </si>
  <si>
    <t>Extended Scanning, Periodic Advertising Reception, Reporting Initially Disabled – LE Coded PHY</t>
  </si>
  <si>
    <t>LL/DDI/SCN/BV-62-C</t>
  </si>
  <si>
    <t>Extended Scanning, Multiple Sets, Active, Multiple PHYs (All Supported PHYs), Core 5.1</t>
  </si>
  <si>
    <t>LL/DDI/SCN/BV-63-C</t>
  </si>
  <si>
    <t>Privacy - Extended Scanning, Active, Core 5.1</t>
  </si>
  <si>
    <t>LL/DDI/SCN/BV-64-C</t>
  </si>
  <si>
    <t>Extended Scanning, Active – LE 1M PHY, Core 5.1</t>
  </si>
  <si>
    <t>LL/DDI/SCN/BV-65-C</t>
  </si>
  <si>
    <t>Extended Scanning, Active – LE 2M Phy, Core 5.1</t>
  </si>
  <si>
    <t>LL/DDI/SCN/BV-66-C</t>
  </si>
  <si>
    <t>Extended Scanning, Active – LE Coded PHY, Core 5.1</t>
  </si>
  <si>
    <t>LL/DDI/SCN/BV-67-C</t>
  </si>
  <si>
    <t>Periodic Advertising Reception, Channel Map Update</t>
  </si>
  <si>
    <t>LL/DDI/SCN/BV-68-C</t>
  </si>
  <si>
    <t>Scanner not supporting Periodic Advertising ADI accepts Advertising PDU with ADI Set – AUX_SYNC_IND</t>
  </si>
  <si>
    <t>LL/DDI/SCN/BV-69-C</t>
  </si>
  <si>
    <t>Scanner supporting Periodic Advertising Filtering accepts AUX_SYNC_IND with ADI</t>
  </si>
  <si>
    <t>LL/DDI/SCN/BV-70-C</t>
  </si>
  <si>
    <t>Scanner enables Duplicate Filtering after initially disabled</t>
  </si>
  <si>
    <t>LL/DDI/SCN/BV-71-C</t>
  </si>
  <si>
    <t>Extended Scanning, Passive, Scanning Filter Policy, Resolvable Private Addresses, Public Address supported</t>
  </si>
  <si>
    <t>LL/DDI/SCN/BV-72-C</t>
  </si>
  <si>
    <t>Extended Scanning, Periodic Advertising Reception – Public Identity Address</t>
  </si>
  <si>
    <t>LL/DDI/SCN/BV-73-C</t>
  </si>
  <si>
    <t>Extended Scanning, Periodic Advertising Reception – Random Identity Address</t>
  </si>
  <si>
    <t>LL/DDI/SCN/BV-74-C</t>
  </si>
  <si>
    <t>Legacy Scanning Ignore Extended Advertising Packets</t>
  </si>
  <si>
    <t>LL/DDI/SCN/BV-75-C</t>
  </si>
  <si>
    <t>Extended Scanning, Passive, Reporting TX Power – LE 1M PHY</t>
  </si>
  <si>
    <t>LL/DDI/SCN/BV-76-C</t>
  </si>
  <si>
    <t>Extended Scanning, Passive, Reporting TX Power – LE Coded PHY</t>
  </si>
  <si>
    <t>LL/DDI/SCN/BV-77-C</t>
  </si>
  <si>
    <t>Extended Scanning, Active, Reporting TX Power – LE 1M PHY</t>
  </si>
  <si>
    <t>LL/DDI/SCN/BV-78-C</t>
  </si>
  <si>
    <t>Extended Scanning, Active, Reporting TX Power – LE Coded PHY</t>
  </si>
  <si>
    <t>LL/DDI/SCN/BV-79-C</t>
  </si>
  <si>
    <t>Extended Scanning, Passive, Periodic Advertising Report, RSSI, TX_Power, Data Status – LE 1M PHY</t>
  </si>
  <si>
    <t>LL/DDI/SCN/BV-80-C</t>
  </si>
  <si>
    <t>Extended Scanning, Passive, Periodic Advertising Report, RSSI, TX_Power, Data Status – LE Coded PHY</t>
  </si>
  <si>
    <t>LL/DDI/SCN/BV-81-C to BV-82-C</t>
  </si>
  <si>
    <t>LL/DDI/SCN/BV-83-C</t>
  </si>
  <si>
    <t>AoD Connectionless CTE Scanning, Connectionless IQ Report</t>
  </si>
  <si>
    <t>LL/DDI/SCN/BV-84-C</t>
  </si>
  <si>
    <t>AoA Connectionless CTE Scanning, Connectionless IQ Report</t>
  </si>
  <si>
    <t>LL/DDI/SCN/BV-85-C</t>
  </si>
  <si>
    <t>Legacy Scanning, Passive, Properly Ignore RFU Fields</t>
  </si>
  <si>
    <t>LL/DDI/SCN/BV-86-C</t>
  </si>
  <si>
    <t>Legacy Scanning, Active, Properly Ignore RFU Fields</t>
  </si>
  <si>
    <t>LL/DDI/SCN/BV-87-C</t>
  </si>
  <si>
    <t>Extended Scanning, Passive, Properly Ignore RFU Fields</t>
  </si>
  <si>
    <t>LL/DDI/SCN/BV-88-C</t>
  </si>
  <si>
    <t>Extended Scanning, Active, Properly Ignore RFU Fields</t>
  </si>
  <si>
    <t>LL/DDI/SCN/BV-89-C</t>
  </si>
  <si>
    <t>Extended Scanning, Periodic Advertising, Properly Ignore RFU Fields</t>
  </si>
  <si>
    <t>LL/DDI/SCN/BV-90-C</t>
  </si>
  <si>
    <t>Ignore Directed Advertising, Address Not In Filter Accept List</t>
  </si>
  <si>
    <t>LL/DDI/SCN/BV-91-C</t>
  </si>
  <si>
    <r>
      <t xml:space="preserve">Extended Scanning, Passive – </t>
    </r>
    <r>
      <rPr>
        <sz val="10"/>
        <color rgb="FFFF0000"/>
        <rFont val="Arial"/>
        <family val="2"/>
      </rPr>
      <t>LE Coded PHY/</t>
    </r>
    <r>
      <rPr>
        <sz val="10"/>
        <rFont val="Arial"/>
        <family val="2"/>
      </rPr>
      <t>LE Coded PHY, Advertising Coding Selection (Host Support) bit set</t>
    </r>
  </si>
  <si>
    <t>LL/DDI/SCN/BV-92-C</t>
  </si>
  <si>
    <t>Connectionless CTE Scanning, Filter Wrong CTE Types on Synchronization – AUX_SYNC_SUBEVENT_IND</t>
  </si>
  <si>
    <t>LL/DDI/SCN/BV-93-C</t>
  </si>
  <si>
    <t>Scanner not supporting Periodic Advertising ADI accepts Advertising PDU with ADI Set – AUX_SYNC_SUBEVENT_IND</t>
  </si>
  <si>
    <t>LL/DDI/SCN/BV-94-C</t>
  </si>
  <si>
    <t>Sync with a Periodic Advertiser and Listen for the Assigned Subevent</t>
  </si>
  <si>
    <t>LL/DDI/SCN/BV-95-C</t>
  </si>
  <si>
    <t>Synchronized Device Reconnects with an Advertiser using Periodic Advertising with Responses</t>
  </si>
  <si>
    <t>LL/DDI/SCN/BV-96-C</t>
  </si>
  <si>
    <t>Periodic Advertising with Responses Trains, Do Not Synchronize with Same Address, Address Type, Advertising SID – AUX_SYNC_IND</t>
  </si>
  <si>
    <t>LL/DDI/SCN/BV-97-C</t>
  </si>
  <si>
    <t>Periodic Advertising with Responses Trains, Do Not Synchronize with Same Address, Address Type, Advertising SID – AUX_SYNC_SUBEVENT_IND</t>
  </si>
  <si>
    <t>LL/DDI/SCN/BV-98-C</t>
  </si>
  <si>
    <t>Sync with a Periodic Advertiser, Send Response Data in Future Subevent, Scanner</t>
  </si>
  <si>
    <t>LL/DDI/SCN/BV-99-C</t>
  </si>
  <si>
    <t>Ignore a Connection Request, Periodic Advertising with Responses Not Supported</t>
  </si>
  <si>
    <t>LL/DDI/SCN/BV-100-C</t>
  </si>
  <si>
    <t>Extended Scanning, Passive, Scanning Filter Policy, Resolvable Private Addresses, Public Address not supported</t>
  </si>
  <si>
    <t>LL/DDI/SCN/BV-101-C</t>
  </si>
  <si>
    <t>Decision-Based Advertisements, Test Flags – Passive, No RPA</t>
  </si>
  <si>
    <t>TSEs 26603, 26981</t>
  </si>
  <si>
    <t>LL/DDI/SCN/BV-102-C</t>
  </si>
  <si>
    <t>Decision-Based Advertisements, RSSI and Path Loss</t>
  </si>
  <si>
    <t>LL/DDI/SCN/BV-103-C</t>
  </si>
  <si>
    <t>Decision-Based Advertisements, Test Groups</t>
  </si>
  <si>
    <t>LL/DDI/SCN/BV-104-C</t>
  </si>
  <si>
    <t>Decision-Based Advertisements Ignored, Legacy Scanning</t>
  </si>
  <si>
    <t>LL/DDI/SCN/BV-105-C</t>
  </si>
  <si>
    <t>Decision-Based Advertisements Ignored, No Instructions Set</t>
  </si>
  <si>
    <t>LL/DDI/SCN/BV-106-C</t>
  </si>
  <si>
    <t>Decision-Based Advertisements Ignored, Disabled Scanning</t>
  </si>
  <si>
    <t>LL/DDI/SCN/BV-107-C</t>
  </si>
  <si>
    <t>Decision-Based Advertisements, Ignore Non-Decision PDUs</t>
  </si>
  <si>
    <t>LL/DDI/SCN/BV-108-C</t>
  </si>
  <si>
    <t>Decision-Based Advertisements, Arbitrary Data Test Flags</t>
  </si>
  <si>
    <t>LL/DDI/SCN/BV-109-C</t>
  </si>
  <si>
    <t>Decision-Based Advertisements, AdvA in Decision PDU</t>
  </si>
  <si>
    <t>LL/DDI/SCN/BV-111-C</t>
  </si>
  <si>
    <t>Monitoring Advertisers, Legacy Advertising, Passive Scanning</t>
  </si>
  <si>
    <t>TSE 26740</t>
  </si>
  <si>
    <t>LL/DDI/SCN/BV-112-C</t>
  </si>
  <si>
    <t>Monitoring Advertisers, Legacy Advertising, Active Scanning</t>
  </si>
  <si>
    <t>LL/DDI/SCN/BV-113-C</t>
  </si>
  <si>
    <t>Monitoring Advertisers, Extended Advertising, Passive Scanning</t>
  </si>
  <si>
    <t>LL/DDI/SCN/BV-114-C</t>
  </si>
  <si>
    <t>Monitoring Advertisers, Extended Advertising, Active Scanning</t>
  </si>
  <si>
    <t>LL/DDI/SCN/BV-115-C</t>
  </si>
  <si>
    <t>TSE 26740 (deleted TC)</t>
  </si>
  <si>
    <t>LL/DDI/SCN/BV-116-C</t>
  </si>
  <si>
    <t>LL/DDI/SCN/BV-117-C</t>
  </si>
  <si>
    <t>LL/DDI/SCN/BV-118-C</t>
  </si>
  <si>
    <t>LL/DDI/SCN/BV-119-C</t>
  </si>
  <si>
    <t>Monitoring Advertisers, Resolvable Addresses, Legacy Advertising, Passive Scanning</t>
  </si>
  <si>
    <t>LL/DDI/SCN/BV-120-C</t>
  </si>
  <si>
    <t>Monitoring Advertisers, Resolvable Addresses, Legacy Advertising, Active Scanning</t>
  </si>
  <si>
    <t>LL/DDI/SCN/BV-121-C</t>
  </si>
  <si>
    <t>Monitoring Advertisers, Resolvable Addresses, Extended Advertising, Passive Scanning</t>
  </si>
  <si>
    <t>LL/DDI/SCN/BV-122-C</t>
  </si>
  <si>
    <t>Monitoring Advertisers, Resolvable Addresses, Extended Advertising, Active Scanning</t>
  </si>
  <si>
    <t>LL/DDI/SCN/BV-123-C</t>
  </si>
  <si>
    <t>Monitoring Advertisers, Clear List, Legacy Advertising, Passive Scanning</t>
  </si>
  <si>
    <t>LL/DDI/SCN/BV-124-C</t>
  </si>
  <si>
    <t>Monitoring Advertisers, Clear List, Legacy Advertising, Active Scanning</t>
  </si>
  <si>
    <t>LL/DDI/SCN/BV-125-C</t>
  </si>
  <si>
    <t>Monitoring Advertisers, Clear List, Extended Advertising, Passive Scanning</t>
  </si>
  <si>
    <t>LL/DDI/SCN/BV-126-C</t>
  </si>
  <si>
    <t>Monitoring Advertisers, Clear List, Extended Advertising, Active Scanning</t>
  </si>
  <si>
    <t>LL/DDI/SCN/BV-127-C</t>
  </si>
  <si>
    <t>Active Scanning, Duplicate Filtering</t>
  </si>
  <si>
    <t>LL/DDI/SCN/BV-128-C</t>
  </si>
  <si>
    <t>Extended Scanning, Active, Duplicate Filtering</t>
  </si>
  <si>
    <t>LL/DDI/SCN/BV-129-C</t>
  </si>
  <si>
    <t>Decision-Based Advertisements, Test Flags – Active, No RPA</t>
  </si>
  <si>
    <t>TSE 26603 (new TC); 
TSE 26981</t>
  </si>
  <si>
    <t>LL/DDI/SCN/BV-130-C</t>
  </si>
  <si>
    <t>Decision-Based Advertisements, Test Flags – Passive, RPA</t>
  </si>
  <si>
    <t>TSE 26981 (new TC)</t>
  </si>
  <si>
    <t>LL/DDI/SCN/BV-131-C</t>
  </si>
  <si>
    <t>Extended Scanning, Passive, Periodic Advertising Report, Window Widening, LE Periodic Advertising Report [v1]</t>
  </si>
  <si>
    <t>TSE 16389 (new TC)</t>
  </si>
  <si>
    <t>LL/DDI/SCN/BV-132-C</t>
  </si>
  <si>
    <t>Extended Scanning, Passive, Periodic Advertising Report, Window Widening, LE Periodic Advertising Report [v2]</t>
  </si>
  <si>
    <t>LL/DDI/SCN/BV-133-C</t>
  </si>
  <si>
    <t>Extended Scanning, Passive – LE 1M PHY/LE Coded PHY</t>
  </si>
  <si>
    <t>TSE 27580 (new TC)</t>
  </si>
  <si>
    <t>LL/DDI/SCN/BV-134-C</t>
  </si>
  <si>
    <t>Extended Scanning, Passive – LE Coded PHY/LE 1M PHY</t>
  </si>
  <si>
    <t>LL/DDI/SCN/BV-135-C</t>
  </si>
  <si>
    <t>Extended Scanning, Passive – LE Coded PHY/LE 2M PHY</t>
  </si>
  <si>
    <t>LL/DDI/SCN/BV-136-C</t>
  </si>
  <si>
    <t>Extended Scanning, Active – LE 1M PHY/LE Coded PHY, Core 5.0</t>
  </si>
  <si>
    <t>LL/DDI/SCN/BV-137-C</t>
  </si>
  <si>
    <t>Extended Scanning, Active – LE Coded PHY/LE 1M PHY, Core 5.0</t>
  </si>
  <si>
    <t>LL/DDI/SCN/BV-138-C</t>
  </si>
  <si>
    <t>Extended Scanning, Active – LE Coded PHY/LE 2M PHY, Core 5.0</t>
  </si>
  <si>
    <t>LL/DDI/SCN/BV-139-C</t>
  </si>
  <si>
    <t>Extended Scanning, Active – LE 1M PHY/LE Coded PHY, Core 5.1</t>
  </si>
  <si>
    <t>LL/DDI/SCN/BV-140-C</t>
  </si>
  <si>
    <t>Extended Scanning, Active – LE Coded PHY/LE 1M PHY, Core 5.1</t>
  </si>
  <si>
    <t>LL/DDI/SCN/BV-141-C</t>
  </si>
  <si>
    <t>Extended Scanning, Active – LE Coded PHY/LE 2M PHY, Core 5.1</t>
  </si>
  <si>
    <t>LL/DDI/SCN/BV-142-C</t>
  </si>
  <si>
    <t>Extended Scanning, Periodic Advertising Reception – LE 1M PHY/LE Coded PHY</t>
  </si>
  <si>
    <t>LL/DDI/SCN/BV-143-C</t>
  </si>
  <si>
    <t>Extended Scanning, Periodic Advertising Reception – LE Coded PHY/LE 1M PHY</t>
  </si>
  <si>
    <t>LL/DDI/SCN/BV-144-C</t>
  </si>
  <si>
    <t>Extended Scanning, Periodic Advertising Reception – LE Coded PHY/LE 2M PHY</t>
  </si>
  <si>
    <t>LL/DFL/CEN/BV-01-C</t>
  </si>
  <si>
    <t>LL/DFL/CEN/BV-02-C</t>
  </si>
  <si>
    <t>LL/DFL/PER/BV-01-C</t>
  </si>
  <si>
    <t>LL/DFL/PER/BV-02-C</t>
  </si>
  <si>
    <t>LL/ENC/ADV/BI-01-C</t>
  </si>
  <si>
    <t>Scan Request Invalid Address</t>
  </si>
  <si>
    <t>LL/ENC/ADV/BI-02-C</t>
  </si>
  <si>
    <t>Central Packets Invalid Address</t>
  </si>
  <si>
    <t>LL/ENC/INI/BI-01-C</t>
  </si>
  <si>
    <t>Peripheral Packets Invalid Address</t>
  </si>
  <si>
    <t>LL/ENC/CEN/BI-01-C</t>
  </si>
  <si>
    <t>Packets to another Central</t>
  </si>
  <si>
    <t>LL/ENC/SCN/BI-01-C</t>
  </si>
  <si>
    <t>Passive Scanning Invalid Address</t>
  </si>
  <si>
    <t>LL/ENC/SCN/BI-02-C</t>
  </si>
  <si>
    <t>Active Scanning Invalid Address</t>
  </si>
  <si>
    <t>LL/ENC/PER/BI-01-C</t>
  </si>
  <si>
    <t>Packets to another Peripheral</t>
  </si>
  <si>
    <t>LL/FRH/ADV/BV-01-C</t>
  </si>
  <si>
    <t>Accepting Connections with Hop Lengths</t>
  </si>
  <si>
    <t>LL/FRH/CEN/BI-01-C</t>
  </si>
  <si>
    <t>Channel Classification Disabled, Ignore Channel Classification PDU</t>
  </si>
  <si>
    <t>LL/FRH/CEN/BI-02-C</t>
  </si>
  <si>
    <t>Channel Classification Enabled, Packets Received Less than Min_Spacing</t>
  </si>
  <si>
    <t>LL/FRH/CEN/BV-01-C</t>
  </si>
  <si>
    <t>Requesting Channel Map Update</t>
  </si>
  <si>
    <t>LL/FRH/CEN/BV-02-C</t>
  </si>
  <si>
    <t>Requesting Channel Map Update, Channel Selection Algorithm #2</t>
  </si>
  <si>
    <t>LL/FRH/CEN/BV-03-C</t>
  </si>
  <si>
    <t>Accepting Minimum Number of Used Channels</t>
  </si>
  <si>
    <t>LL/FRH/PER/BI-01-C</t>
  </si>
  <si>
    <t>Properly Handle Invalid Enable Channel Classification Parameters</t>
  </si>
  <si>
    <t>LL/FRH/PER/BV-01-C</t>
  </si>
  <si>
    <t>Accepting Channel Map Update</t>
  </si>
  <si>
    <t>LL/FRH/PER/BV-02-C</t>
  </si>
  <si>
    <t>Accepting Channel Map Update, Channel Selection Algorithm #2</t>
  </si>
  <si>
    <t>LL/FRH/PER/BV-03-C</t>
  </si>
  <si>
    <t>Send Channel Status Update</t>
  </si>
  <si>
    <t>LL/IST/BRD/BV-01-C</t>
  </si>
  <si>
    <t>ISO Transmit Test Mode, BIS</t>
  </si>
  <si>
    <t>LL/IST/CEN/BV-01-C</t>
  </si>
  <si>
    <t>ISO Transmit Test Mode, CIS – Central</t>
  </si>
  <si>
    <t>LL/IST/CEN/BV-03-C</t>
  </si>
  <si>
    <t>ISO Receive Test Mode, CIS – Central</t>
  </si>
  <si>
    <t>LL/IST/CEN/BV-05-C</t>
  </si>
  <si>
    <t>ISO Receive Test Mode missing PDU – Central</t>
  </si>
  <si>
    <t>LL/IST/PER/BV-01-C</t>
  </si>
  <si>
    <t>ISO Transmit Test Mode, CIS – Peripheral</t>
  </si>
  <si>
    <t>LL/IST/PER/BV-03-C</t>
  </si>
  <si>
    <t>ISO Receive Test Mode, CIS – Peripheral</t>
  </si>
  <si>
    <t>LL/IST/PER/BV-05-C</t>
  </si>
  <si>
    <t>ISO Receive Test Mode missing PDU – Peripheral</t>
  </si>
  <si>
    <t>LL/IST/SNC/BV-01-C</t>
  </si>
  <si>
    <t>ISO Receive Test Mode, BIS</t>
  </si>
  <si>
    <t>LL/PAC/BI-01-C</t>
  </si>
  <si>
    <t>Reject UTP OTA Mode PDU, Unencrypted ACL or UTP OTA Mode disabled</t>
  </si>
  <si>
    <t>TSE 27886 (LETM), new TC</t>
  </si>
  <si>
    <t>LL/PAC/BV-01-C</t>
  </si>
  <si>
    <t>Receive UTP OTA Mode Maximum Length, 26 bytes</t>
  </si>
  <si>
    <t>LL/PAC/BV-02-C</t>
  </si>
  <si>
    <t>Receive UTP OTA Mode Maximum Length, 80 bytes</t>
  </si>
  <si>
    <t>LL/PAC/BV-03-C</t>
  </si>
  <si>
    <t>Receive UTP OTA Mode Maximum Length, 180 bytes</t>
  </si>
  <si>
    <t>LL/PAC/BV-04-C</t>
  </si>
  <si>
    <t>Receive UTP OTA Mode Maximum Length, 250 bytes</t>
  </si>
  <si>
    <t>LL/PAC/CEN/BI-01-C</t>
  </si>
  <si>
    <t>Control PDUs with Invalid Length, Central</t>
  </si>
  <si>
    <t>LL/PAC/CEN/BV-01-C</t>
  </si>
  <si>
    <t>Unknown Control PDUs, Central</t>
  </si>
  <si>
    <t>LL/PAC/CEN/BV-02-C</t>
  </si>
  <si>
    <t>Control PDUs not permitted in the current role, Central</t>
  </si>
  <si>
    <t>LL/PAC/PER/BI-01-C</t>
  </si>
  <si>
    <t>Control PDUs with Invalid Length, Peripheral</t>
  </si>
  <si>
    <t>LL/PAC/PER/BV-01-C</t>
  </si>
  <si>
    <t>Unknown Control PDUs, Peripheral</t>
  </si>
  <si>
    <t>LL/PAC/PER/BV-02-C</t>
  </si>
  <si>
    <t>Control PDUs not permitted in the current role, Peripheral</t>
  </si>
  <si>
    <t>LL/PCL/MAS/BI-01-C</t>
  </si>
  <si>
    <t>LL/PCL/CEN/BI-02-C</t>
  </si>
  <si>
    <t>Power Control Request using an invalid or unsupported PHY, Central, No PHY Specified</t>
  </si>
  <si>
    <t>LL/PCL/CEN/BI-03-C</t>
  </si>
  <si>
    <t>Power Control Request using an invalid or unsupported PHY, Central, LE 2M PHY Not Supported</t>
  </si>
  <si>
    <t>LL/PCL/CEN/BI-04-C</t>
  </si>
  <si>
    <t>Power Control Request using an invalid or unsupported PHY, Central, LE Coded PHY S=8 Not Supported</t>
  </si>
  <si>
    <t>LL/PCL/CEN/BI-05-C</t>
  </si>
  <si>
    <t>Power Control Request using an invalid or unsupported PHY, Central, LE Coded PHY S=2 Not Supported</t>
  </si>
  <si>
    <t>LL/PCL/CEN/BI-06-C</t>
  </si>
  <si>
    <t>Power Control Request using an invalid or unsupported PHY, Central, Multiple PHYs Specified</t>
  </si>
  <si>
    <t>LL/PCL/CEN/BI-07-C</t>
  </si>
  <si>
    <t>Power Control Request using an invalid or unsupported PHY, Central, RFU</t>
  </si>
  <si>
    <t>LL/PCL/CEN/BI-08-C</t>
  </si>
  <si>
    <t>Power Change Request using an invalid or unsupported PHY, Central, No PHY Specified</t>
  </si>
  <si>
    <t>LL/PCL/CEN/BI-09-C</t>
  </si>
  <si>
    <t>Power Change Request using an invalid or unsupported PHY, Central, LE 2M PHY Not Supported</t>
  </si>
  <si>
    <t>LL/PCL/CEN/BI-10-C</t>
  </si>
  <si>
    <t>Power Change Request using an invalid or unsupported PHY, Central, LE Coded PHY S=8 Not Supported</t>
  </si>
  <si>
    <t>LL/PCL/CEN/BI-11-C</t>
  </si>
  <si>
    <t>Power Change Request using an invalid or unsupported PHY, Central, LE Coded PHY S=2 Not Supported</t>
  </si>
  <si>
    <t>LL/PCL/CEN/BI-13-C</t>
  </si>
  <si>
    <t>Power Change Request using an invalid or unsupported PHY, Central, RFU</t>
  </si>
  <si>
    <t>LL/PCL/CEN/BV-01-C</t>
  </si>
  <si>
    <t>Path Loss Monitoring</t>
  </si>
  <si>
    <t>LL/PCL/CEN/BV-03-C</t>
  </si>
  <si>
    <t>Power Control Request – LE 1M PHY – Initiate, Central</t>
  </si>
  <si>
    <t>LL/PCL/CEN/BV-04-C</t>
  </si>
  <si>
    <t>Power Control Request – LE 2M PHY – Initiate, Central</t>
  </si>
  <si>
    <t>LL/PCL/CEN/BV-05-C</t>
  </si>
  <si>
    <t>Power Control Request – LE Coded PHY S = 8 – Initiate, Central</t>
  </si>
  <si>
    <t>LL/PCL/CEN/BV-08-C</t>
  </si>
  <si>
    <t>Power Control Response – LE 1M PHY – Central</t>
  </si>
  <si>
    <t>LL/PCL/CEN/BV-09-C</t>
  </si>
  <si>
    <t>Power Control Response – LE 2M PHY – Central</t>
  </si>
  <si>
    <t>LL/PCL/CEN/BV-10-C</t>
  </si>
  <si>
    <t>Power Control Response – LE Coded PHY S=8 – Central</t>
  </si>
  <si>
    <t>LL/PCL/CEN/BV-11-C</t>
  </si>
  <si>
    <t>Power Control Response – LE Coded PHY S=2 – Central</t>
  </si>
  <si>
    <t>LL/PCL/CEN/BV-12-C</t>
  </si>
  <si>
    <t>Power Configuration Response, Min and Max Power Level Reached</t>
  </si>
  <si>
    <t>LL/PCL/CEN/BV-16-C</t>
  </si>
  <si>
    <t>LL/PCL/CEN/BV-17-C</t>
  </si>
  <si>
    <t>Properly handle a Power Request PDU when waiting for a Power Response PDU</t>
  </si>
  <si>
    <t>LL/PCL/MAS/BV-18-C</t>
  </si>
  <si>
    <t>LL/PCL/CEN/BV-20-C</t>
  </si>
  <si>
    <t>Power Control Request – LE 1M PHY – CIS, Initiate, Central</t>
  </si>
  <si>
    <t>LL/PCL/CEN/BV-23-C</t>
  </si>
  <si>
    <t>Power Control Request – LE Coded PHY S = 8 – CIS, Initiate, Central</t>
  </si>
  <si>
    <t>LL/PCL/CEN/BV-25-C</t>
  </si>
  <si>
    <t>Power Control Response – LE 1M PHY – CIS, Central</t>
  </si>
  <si>
    <t>LL/PCL/CEN/BV-27-C</t>
  </si>
  <si>
    <t>Power Control Response – LE Coded PHY S=8 – CIS, Central</t>
  </si>
  <si>
    <t>LL/PCL/CEN/BV-33-C</t>
  </si>
  <si>
    <t>Power Control Response with RF Path Compensation – LE 1M PHY – Central</t>
  </si>
  <si>
    <t>LL/PCL/CEN/BV-34-C</t>
  </si>
  <si>
    <t>Power Control Response with RF Path Compensation – LE 2M PHY – Central</t>
  </si>
  <si>
    <t>LL/PCL/CEN/BV-35-C</t>
  </si>
  <si>
    <t>Power Control Response with RF Path Compensation – LE Coded PHY S=8 – Central</t>
  </si>
  <si>
    <t>LL/PCL/CEN/BV-36-C</t>
  </si>
  <si>
    <t>Power Control Response with RF Path Compensation – LE Coded PHY S=2 – Central</t>
  </si>
  <si>
    <t>LL/PCL/CEN/BV-37-C</t>
  </si>
  <si>
    <t>Power Change Indication on PHY Change, LE 2M PHY, Central</t>
  </si>
  <si>
    <t>LL/PCL/CEN/BV-38-C</t>
  </si>
  <si>
    <t>Power Change Indication on PHY Change, LE Coded PHY, Central</t>
  </si>
  <si>
    <t>LL/PCL/MAS/BV-39-C</t>
  </si>
  <si>
    <t>LL/PCL/CEN/BV-40-C</t>
  </si>
  <si>
    <t>Max and Min Power Level Response at Max and Min Power</t>
  </si>
  <si>
    <t>LL/PCL/CEN/BV-41-C</t>
  </si>
  <si>
    <t>Power Change Indication on PHY Change, LE 2M to LE 1M PHY, Central</t>
  </si>
  <si>
    <t>LL/PCL/CEN/BV-42-C</t>
  </si>
  <si>
    <t>Power Change Indication on PHY Change, LE 2M to LE Coded PHY, Central</t>
  </si>
  <si>
    <t>LL/PCL/CEN/BV-43-C</t>
  </si>
  <si>
    <t>Power Change Indication on PHY Change, LE Coded to LE 1M PHY, Central</t>
  </si>
  <si>
    <t>LL/PCL/CEN/BV-44-C</t>
  </si>
  <si>
    <t>Power Change Indication on PHY Change, LE Coded to LE 2M PHY, Central</t>
  </si>
  <si>
    <t>LL/PCL/CEN/BV-45-C</t>
  </si>
  <si>
    <t>Power Control Request – LE 2M PHY – CIS, Initiate, Central</t>
  </si>
  <si>
    <t>LL/PCL/CEN/BV-46-C</t>
  </si>
  <si>
    <t>Power Control Response – LE 2M PHY – CIS, Central</t>
  </si>
  <si>
    <t>LL/PCL/CEN/BV-47-C</t>
  </si>
  <si>
    <t>Power Control Request – LE Coded PHY S=2 – Initiate, Central</t>
  </si>
  <si>
    <t>LL/PCL/CEN/BV-48-C</t>
  </si>
  <si>
    <t>Power Control Request – LE Coded PHY S=2 – CIS, Initiate, Central</t>
  </si>
  <si>
    <t>LL/PCL/CEN/BV-49-C</t>
  </si>
  <si>
    <t>Path Loss Monitoring Unavailable – LE 1M PHY – Initiate, Central</t>
  </si>
  <si>
    <t>LL/PCL/CEN/BV-50-C</t>
  </si>
  <si>
    <t>Path Loss Monitoring Unavailable – LE 2M PHY – Initiate, Central</t>
  </si>
  <si>
    <t>LL/PCL/CEN/BV-51-C</t>
  </si>
  <si>
    <t>Path Loss Monitoring Unavailable – LE Coded PHY S=8 – Initiate, Central</t>
  </si>
  <si>
    <t>LL/PCL/CEN/BV-52-C</t>
  </si>
  <si>
    <t>Path Loss Monitoring Unavailable – LE Coded PHY S=2 – Initiate, Central</t>
  </si>
  <si>
    <t>LL/PCL/CEN/BV-53-C</t>
  </si>
  <si>
    <t>Power Control Response, Max Power – LE 1M PHY – Central</t>
  </si>
  <si>
    <t>LL/PCL/CEN/BV-54-C</t>
  </si>
  <si>
    <t>Power Control Response, Max Power – LE 2M PHY – Central</t>
  </si>
  <si>
    <t>LL/PCL/CEN/BV-55-C</t>
  </si>
  <si>
    <t>Power Control Response, Max Power – LE Coded PHY S=8 – Central</t>
  </si>
  <si>
    <t>LL/PCL/CEN/BV-56-C</t>
  </si>
  <si>
    <t>Power Control Response, Max Power – LE Coded PHY S=2 – Central</t>
  </si>
  <si>
    <t>LL/PCL/CEN/BV-57-C</t>
  </si>
  <si>
    <t>Send Power Change Indication After LE Write RF Path Compensation, Central</t>
  </si>
  <si>
    <t>LL/PCL/SLA/BI-01-C</t>
  </si>
  <si>
    <t>LL/PCL/PER/BI-02-C</t>
  </si>
  <si>
    <t>Power Control Request using an invalid or unsupported PHY, Peripheral, No PHY Specified</t>
  </si>
  <si>
    <t>LL/PCL/PER/BI-03-C</t>
  </si>
  <si>
    <t>Power Control Request using an invalid or unsupported PHY, Peripheral, LE 2M PHY Not Supported</t>
  </si>
  <si>
    <t>LL/PCL/PER/BI-04-C</t>
  </si>
  <si>
    <t>Power Control Request using an invalid or unsupported PHY, Peripheral, LE Coded PHY S=8 Not Supported</t>
  </si>
  <si>
    <t>LL/PCL/PER/BI-05-C</t>
  </si>
  <si>
    <t>Power Control Request using an invalid or unsupported PHY, Peripheral, LE Coded PHY S=2 Not Supported</t>
  </si>
  <si>
    <t>LL/PCL/PER/BI-06-C</t>
  </si>
  <si>
    <t>Power Control Request using an invalid or unsupported PHY, Peripheral, Multiple PHYs Specified</t>
  </si>
  <si>
    <t>LL/PCL/PER/BI-07-C</t>
  </si>
  <si>
    <t>Power Control Request using an invalid or unsupported PHY, Peripheral, RFU</t>
  </si>
  <si>
    <t>LL/PCL/PER/BI-08-C</t>
  </si>
  <si>
    <t>Power Change Request using an invalid or unsupported PHY, Peripheral, No PHY Specified</t>
  </si>
  <si>
    <t>LL/PCL/PER/BI-09-C</t>
  </si>
  <si>
    <t>Power Change Request using an invalid or unsupported PHY, Peripheral, LE 2M PHY Not Supported</t>
  </si>
  <si>
    <t>LL/PCL/PER/BI-10-C</t>
  </si>
  <si>
    <t>Power Change Request using an invalid or unsupported PHY, Peripheral, LE Coded PHY S=8 Not Supported</t>
  </si>
  <si>
    <t>LL/PCL/PER/BI-11-C</t>
  </si>
  <si>
    <t>Power Change Request using an invalid or unsupported PHY, Peripheral, LE Coded PHY S=2 Not Supported</t>
  </si>
  <si>
    <t>LL/PCL/PER/BI-13-C</t>
  </si>
  <si>
    <t>Power Change Request using an invalid or unsupported PHY, Peripheral, RFU</t>
  </si>
  <si>
    <t>LL/PCL/PER/BV-01-C</t>
  </si>
  <si>
    <t>LL/PCL/PER/BV-03-C</t>
  </si>
  <si>
    <t>Power Control Request – LE 1M PHY – Initiate, Peripheral</t>
  </si>
  <si>
    <t>LL/PCL/PER/BV-04-C</t>
  </si>
  <si>
    <t>Power Control Request – LE 2M PHY – Initiate, Peripheral</t>
  </si>
  <si>
    <t>LL/PCL/PER/BV-05-C</t>
  </si>
  <si>
    <t>Power Control Request – LE Coded PHY S = 8 – Initiate, Peripheral</t>
  </si>
  <si>
    <t>LL/PCL/PER/BV-08-C</t>
  </si>
  <si>
    <t>Power Control Response – LE 1M PHY – Peripheral</t>
  </si>
  <si>
    <t>LL/PCL/PER/BV-09-C</t>
  </si>
  <si>
    <t>Power Control Response – LE 2M PHY – Peripheral</t>
  </si>
  <si>
    <t>LL/PCL/PER/BV-10-C</t>
  </si>
  <si>
    <t>Power Control Response – LE Coded PHY S=8 – Peripheral</t>
  </si>
  <si>
    <t>LL/PCL/PER/BV-11-C</t>
  </si>
  <si>
    <t>Power Control Response – LE Coded PHY S=2 – Peripheral</t>
  </si>
  <si>
    <t>LL/PCL/PER/BV-12-C</t>
  </si>
  <si>
    <t>LL/PCL/PER/BV-16-C</t>
  </si>
  <si>
    <t>LL/PCL/PER/BV-17-C</t>
  </si>
  <si>
    <t>LL/PCL/SLA/BV-18-C</t>
  </si>
  <si>
    <t>LL/PCL/PER/BV-20-C</t>
  </si>
  <si>
    <t>Power Control Request – LE 1M PHY – CIS, Initiate, Peripheral</t>
  </si>
  <si>
    <t>LL/PCL/PER/BV-22-C</t>
  </si>
  <si>
    <t>Power Control Request – LE Coded PHY S = 8 – CIS, Initiate, Peripheral</t>
  </si>
  <si>
    <t>LL/PCL/PER/BV-25-C</t>
  </si>
  <si>
    <t>Power Control Response – LE 1M PHY – CIS, Peripheral</t>
  </si>
  <si>
    <t>LL/PCL/PER/BV-28-C</t>
  </si>
  <si>
    <t>Power Control Response – LE Coded PHY S=2 – CIS, Peripheral</t>
  </si>
  <si>
    <t>LL/PCL/PER/BV-29-C</t>
  </si>
  <si>
    <t>Remote Power Transmit Level Request – LE 1M PHY – Initiate, Peripheral</t>
  </si>
  <si>
    <t>LL/PCL/PER/BV-33-C</t>
  </si>
  <si>
    <t>Power Control Response with RF Path Compensation – LE 1M PHY – Peripheral</t>
  </si>
  <si>
    <t>LL/PCL/PER/BV-34-C</t>
  </si>
  <si>
    <t>Power Control Response with RF Path Compensation – LE 2M PHY – Peripheral</t>
  </si>
  <si>
    <t>LL/PCL/PER/BV-35-C</t>
  </si>
  <si>
    <t>Power Control Response with RF Path Compensation – LE Coded PHY S=8 – Peripheral</t>
  </si>
  <si>
    <t>LL/PCL/PER/BV-36-C</t>
  </si>
  <si>
    <t>Power Control Response with RF Path Compensation – LE Coded PHY S=2 – Peripheral</t>
  </si>
  <si>
    <t>LL/PCL/PER/BV-37-C</t>
  </si>
  <si>
    <t>Power Change Indication on PHY Change, LE 2M PHY, Peripheral</t>
  </si>
  <si>
    <t>LL/PCL/PER/BV-38-C</t>
  </si>
  <si>
    <t>Power Change Indication on PHY Change, LE Coded PHY, Peripheral</t>
  </si>
  <si>
    <t>LL/PCL/SLA/BV-39-C</t>
  </si>
  <si>
    <t>LL/PCL/PER/BV-40-C</t>
  </si>
  <si>
    <t>LL/PCL/PER/BV-41-C</t>
  </si>
  <si>
    <t>Power Change Indication on PHY Change, LE 2M to LE 1M PHY, Peripheral</t>
  </si>
  <si>
    <t>LL/PCL/PER/BV-42-C</t>
  </si>
  <si>
    <t>Power Change Indication on PHY Change, LE 2M to LE Coded PHY, Peripheral</t>
  </si>
  <si>
    <t>LL/PCL/PER/BV-43-C</t>
  </si>
  <si>
    <t>Power Change Indication on PHY Change, LE Coded to LE 1M PHY, Peripheral</t>
  </si>
  <si>
    <t>LL/PCL/PER/BV-44-C</t>
  </si>
  <si>
    <t>Power Change Indication on PHY Change, LE Coded to LE 2M PHY, Peripheral</t>
  </si>
  <si>
    <t>LL/PCL/PER/BV-45-C</t>
  </si>
  <si>
    <t>Power Control Request – LE 2M PHY – CIS, Initiate, Peripheral</t>
  </si>
  <si>
    <t>LL/PCL/PER/BV-46-C</t>
  </si>
  <si>
    <t>Power Control Response – LE 2M PHY – CIS, Peripheral</t>
  </si>
  <si>
    <t>LL/PCL/PER/BV-47-C</t>
  </si>
  <si>
    <t>Power Control Request – LE Coded PHY S=2 – Initiate, Peripheral</t>
  </si>
  <si>
    <t>LL/PCL/PER/BV-48-C</t>
  </si>
  <si>
    <t>Power Control Request – LE Coded PHY S=2 – CIS, Initiate, Peripheral</t>
  </si>
  <si>
    <t>LL/PCL/PER/BV-49-C</t>
  </si>
  <si>
    <t>Path Loss Monitoring Unavailable – LE 1M PHY – Initiate, Peripheral</t>
  </si>
  <si>
    <t>LL/PCL/PER/BV-50-C</t>
  </si>
  <si>
    <t>Path Loss Monitoring Unavailable – LE 2M PHY – Initiate, Peripheral</t>
  </si>
  <si>
    <t>LL/PCL/PER/BV-51-C</t>
  </si>
  <si>
    <t>Path Loss Monitoring Unavailable – LE Coded PHY S=8 – Initiate, Peripheral</t>
  </si>
  <si>
    <t>LL/PCL/PER/BV-52-C</t>
  </si>
  <si>
    <t>Path Loss Monitoring Unavailable – LE Coded PHY S=2 – Initiate, Peripheral</t>
  </si>
  <si>
    <t>LL/PCL/PER/BV-53-C</t>
  </si>
  <si>
    <t>Power Control Response, Max Power – LE 1M PHY – Peripheral</t>
  </si>
  <si>
    <t>LL/PCL/PER/BV-54-C</t>
  </si>
  <si>
    <t>Power Control Response, Max Power – LE 2M PHY – Peripheral</t>
  </si>
  <si>
    <t>LL/PCL/PER/BV-55-C</t>
  </si>
  <si>
    <t>Power Control Response, Max Power – LE Coded PHY S=8 – Peripheral</t>
  </si>
  <si>
    <t>LL/PCL/PER/BV-56-C</t>
  </si>
  <si>
    <t>Power Control Response, Max Power – LE Coded PHY S=2 – Peripheral</t>
  </si>
  <si>
    <t>LL/PCL/PER/BV-57-C</t>
  </si>
  <si>
    <t>Send Power Change Indication After LE Write RF Path Compensation, Peripheral</t>
  </si>
  <si>
    <t>LL/SEC/ADV/BI-01-C</t>
  </si>
  <si>
    <t>Reject Existing Connection Request, Different Peer RPA</t>
  </si>
  <si>
    <t>TSE 26345 (new TC)</t>
  </si>
  <si>
    <t>LL/SEC/ADV/BV-01-C</t>
  </si>
  <si>
    <t>Advertising With Static Address</t>
  </si>
  <si>
    <t>LL/SEC/ADV/BV-02-C</t>
  </si>
  <si>
    <t>Privacy - Non-connectable Undirected Advertising, non-resolvable private address</t>
  </si>
  <si>
    <t>LL/SEC/ADV/BV-03-C</t>
  </si>
  <si>
    <t>Privacy - Non-connectable Undirected Advertising, Resolvable Private Address</t>
  </si>
  <si>
    <t>LL/SEC/ADV/BV-04-C</t>
  </si>
  <si>
    <t>Network Privacy - Scannable Advertising, non-resolvable private address</t>
  </si>
  <si>
    <t>LL/SEC/ADV/BV-05-C</t>
  </si>
  <si>
    <t>Network Privacy - Scannable Advertising, resolvable private address</t>
  </si>
  <si>
    <t>LL/SEC/ADV/BV-06-C</t>
  </si>
  <si>
    <t>Network Privacy - Undirected Connectable Advertising no Local IRK, no peer IRK</t>
  </si>
  <si>
    <t>LL/SEC/ADV/BV-07-C</t>
  </si>
  <si>
    <t>Network Privacy - Undirected Connectable Advertising with Local IRK, no peer IRK, CONNECT_IND</t>
  </si>
  <si>
    <t>LL/SEC/ADV/BV-08-C</t>
  </si>
  <si>
    <t>Network Privacy - Undirected Connectable Advertising with Local IRK and Peer IRK, CONNECT_IND</t>
  </si>
  <si>
    <t>LL/SEC/ADV/BV-09-C</t>
  </si>
  <si>
    <t>Network Privacy - Undirected Connectable Advertising without Local IRK and with peer IRK</t>
  </si>
  <si>
    <t>LL/SEC/ADV/BV-10-C</t>
  </si>
  <si>
    <t>Network Privacy - Undirected Connectable Advertising using Resolving List and Peer Device Identity not in the List</t>
  </si>
  <si>
    <t>LL/SEC/ADV/BV-11-C</t>
  </si>
  <si>
    <t>Network Privacy - Directed Connectable Advertising using local and remote IRK</t>
  </si>
  <si>
    <t>LL/SEC/ADV/BV-12-C</t>
  </si>
  <si>
    <t>Network Privacy - Directed Connectable Advertising with local IRK but without remote IRK, CONNECT_IND</t>
  </si>
  <si>
    <t>LL/SEC/ADV/BV-13-C</t>
  </si>
  <si>
    <t>Network Privacy - Directed Connectable Advertising without local IRK but with remote IRK</t>
  </si>
  <si>
    <t>LL/SEC/ADV/BV-14-C</t>
  </si>
  <si>
    <t>Network Privacy - Directed Connectable Advertising using Resolving List and Peer Device Identity not in the List</t>
  </si>
  <si>
    <t>LL/SEC/ADV/BV-15-C</t>
  </si>
  <si>
    <t>Network Privacy - Scannable Advertising, resolvable private address, Ignore Identity Address</t>
  </si>
  <si>
    <t>LL/SEC/ADV/BV-16-C</t>
  </si>
  <si>
    <t>Network Privacy - Undirected Connectable Advertising with Local IRK and Peer IRK, Ignore Identity Address</t>
  </si>
  <si>
    <t>LL/SEC/ADV/BV-17-C</t>
  </si>
  <si>
    <t>Network Privacy - Directed Connectable Advertising using local and remote IRK, Ignore Identity Address</t>
  </si>
  <si>
    <t>LL/SEC/ADV/BV-18-C</t>
  </si>
  <si>
    <t>Device Privacy - Scannable Advertising, resolvable private address, Accept Identity Address</t>
  </si>
  <si>
    <t>LL/SEC/ADV/BV-19-C</t>
  </si>
  <si>
    <t>Device Privacy - Undirected Connectable Advertising with Local IRK and Peer IRK, Accept Identity Address, CONNECT_IND</t>
  </si>
  <si>
    <t>LL/SEC/ADV/BV-20-C</t>
  </si>
  <si>
    <t>Device Privacy - Directed Connectable Advertising using local and remote IRK, Accept Identity Address</t>
  </si>
  <si>
    <t>LL/SEC/ADV/BV-21-C</t>
  </si>
  <si>
    <t>Network Privacy - Scannable Advertising, resolvable private address, Ignore scanner RPA</t>
  </si>
  <si>
    <t>LL/SEC/ADV/BV-22-C</t>
  </si>
  <si>
    <t>Network Privacy – Directed Connectable Advertising using Target RPA as InitA</t>
  </si>
  <si>
    <t>LL/SEC/ADV/BV-23-C</t>
  </si>
  <si>
    <t>Network Privacy - Undirected Connectable Advertising with Local IRK, no peer IRK, AUX_CONNECT_REQ</t>
  </si>
  <si>
    <t>LL/SEC/ADV/BV-24-C</t>
  </si>
  <si>
    <t>Network Privacy - Undirected Connectable Advertising with Local IRK and Peer IRK, AUX_CONNECT_REQ</t>
  </si>
  <si>
    <t>LL/SEC/ADV/BV-25-C</t>
  </si>
  <si>
    <t>Network Privacy - Directed Connectable Advertising with local IRK but without remote IRK, AUX_CONNECT_REQ</t>
  </si>
  <si>
    <t>LL/SEC/ADV/BV-26-C</t>
  </si>
  <si>
    <t>Device Privacy - Undirected Connectable Advertising with Local IRK and Peer IRK, Accept Identity Address, AUX_CONNECT_REQ</t>
  </si>
  <si>
    <t>LL/SEC/CEN/BI-01-C</t>
  </si>
  <si>
    <t>Central Encryption Setup: Missing Response</t>
  </si>
  <si>
    <t>LL/SEC/CEN/BI-03-C</t>
  </si>
  <si>
    <t>Central Encryption Setup: Missing Request</t>
  </si>
  <si>
    <t>LL/SEC/CEN/BI-04-C</t>
  </si>
  <si>
    <t>Central Encryption Setup: Missing Acknowledgement</t>
  </si>
  <si>
    <t>LL/SEC/CEN/BI-05-C</t>
  </si>
  <si>
    <t>Central MIC Failure: Corrupt MIC</t>
  </si>
  <si>
    <t>LL/SEC/CEN/BI-06-C</t>
  </si>
  <si>
    <t>Central MIC Failure: Corrupt Header</t>
  </si>
  <si>
    <t>LL/SEC/CEN/BI-07-C</t>
  </si>
  <si>
    <t>Central Pause Encryption Sending Data</t>
  </si>
  <si>
    <t>LL/SEC/CEN/BI-08-C</t>
  </si>
  <si>
    <t>Central Encryption: Sending Data and Not Response</t>
  </si>
  <si>
    <t>LL/SEC/CEN/BI-09-C</t>
  </si>
  <si>
    <t>Central Encryption: Sending Data and Not Request</t>
  </si>
  <si>
    <t>LL/SEC/CEN/BV-01-C</t>
  </si>
  <si>
    <t>Central Encryption Mode Setup</t>
  </si>
  <si>
    <t>LL/SEC/CEN/BV-02-C</t>
  </si>
  <si>
    <t>Central Pause Encryption</t>
  </si>
  <si>
    <t>LL/SEC/CEN/BV-03-C</t>
  </si>
  <si>
    <t>Central Receiving LL_REJECT_IND</t>
  </si>
  <si>
    <t>LL/SEC/CEN/BV-04-C</t>
  </si>
  <si>
    <t>Central Encryption: Sending Data before LL_ENC_RSP</t>
  </si>
  <si>
    <t>LL/SEC/CEN/BV-05-C</t>
  </si>
  <si>
    <t>Central Pause Encryption: Sending Data before LL_PAUSE_ENC_RSP</t>
  </si>
  <si>
    <t>LL/SEC/CEN/BV-06-C</t>
  </si>
  <si>
    <t>Initiate LE Ping procedure when encryption is enabled</t>
  </si>
  <si>
    <t>LL/SEC/CEN/BV-07-C</t>
  </si>
  <si>
    <t>Responding to LL_PING_REQ</t>
  </si>
  <si>
    <t>LL/SEC/CEN/BV-08-C</t>
  </si>
  <si>
    <t>No response to LL_PING_REQ</t>
  </si>
  <si>
    <t>LL/SEC/CEN/BV-09-C</t>
  </si>
  <si>
    <t>Modified Authentication Payload Timeout</t>
  </si>
  <si>
    <t>LL/SEC/CEN/BV-10-C</t>
  </si>
  <si>
    <t>Initiate LE Ping procedure when the other side does not support the procedure</t>
  </si>
  <si>
    <t>LL/SEC/CEN/BV-11-C</t>
  </si>
  <si>
    <t>Central Receiving LL_REJECT_EXT_IND</t>
  </si>
  <si>
    <t>LL/SEC/CEN/BV-12-C</t>
  </si>
  <si>
    <t>Central Start Encryption: Overlapping Procedure</t>
  </si>
  <si>
    <t>LL/SEC/CEN/BV-13-C</t>
  </si>
  <si>
    <t>Central Start Encryption: Overlapping Procedure with LL_PERIPHERAL_FEATURE_REQ</t>
  </si>
  <si>
    <t>LL/SEC/CEN/BV-14-C</t>
  </si>
  <si>
    <t>Central Receiving unexpected PDU during encryption start</t>
  </si>
  <si>
    <t>LL/SEC/INI/BI-01-C</t>
  </si>
  <si>
    <t>Duplicate Connection Request, Different Peer RPA</t>
  </si>
  <si>
    <t>LL/SEC/PER/BI-01-C</t>
  </si>
  <si>
    <t>Peripheral Encryption Setup: Missing Response</t>
  </si>
  <si>
    <t>LL/SEC/PER/BI-03-C</t>
  </si>
  <si>
    <t>Peripheral MIC Failure: Corrupted MIC</t>
  </si>
  <si>
    <t>LL/SEC/PER/BI-04-C</t>
  </si>
  <si>
    <t>Peripheral MIC Failure: Corrupted Header</t>
  </si>
  <si>
    <t>LL/SEC/PER/BI-05-C</t>
  </si>
  <si>
    <t>Peripheral Receiving unexpected PDU during encryption start - LL_VERSION_IND PDU</t>
  </si>
  <si>
    <t>LL/SEC/PER/BI-06-C</t>
  </si>
  <si>
    <t>LL/SEC/PER/BI-07-C</t>
  </si>
  <si>
    <t>Peripheral Receiving unexpected PDU during encryption start - Unencrypted Data PDU</t>
  </si>
  <si>
    <t>LL/SEC/PER/BV-01-C</t>
  </si>
  <si>
    <t>Peripheral Encryption Mode Setup</t>
  </si>
  <si>
    <t>LL/SEC/PER/BV-02-C</t>
  </si>
  <si>
    <t>Peripheral Pause Encryption</t>
  </si>
  <si>
    <t>LL/SEC/PER/BV-03-C</t>
  </si>
  <si>
    <t>Peripheral Pause Encryption Sending Data</t>
  </si>
  <si>
    <t>LL/SEC/PER/BV-04-C</t>
  </si>
  <si>
    <t>Peripheral Sending LL_REJECT_IND</t>
  </si>
  <si>
    <t>LL/SEC/PER/BV-05-C</t>
  </si>
  <si>
    <t>Peripheral Receiving Encrypted Data</t>
  </si>
  <si>
    <t>LL/SEC/PER/BV-06-C</t>
  </si>
  <si>
    <t>LL/SEC/PER/BV-07-C</t>
  </si>
  <si>
    <t>LL/SEC/PER/BV-08-C</t>
  </si>
  <si>
    <t>LL/SEC/PER/BV-09-C</t>
  </si>
  <si>
    <t>LL/SEC/PER/BV-10-C</t>
  </si>
  <si>
    <t>LL/SEC/PER/BV-11-C</t>
  </si>
  <si>
    <t>Peripheral Sending LL_REJECT_EXT_IND</t>
  </si>
  <si>
    <t>LL/SEC/SCN/BV-01-C</t>
  </si>
  <si>
    <t>Random Address Scanning, LE Encryption</t>
  </si>
  <si>
    <t>LL/SEC/SCN/BV-02-C</t>
  </si>
  <si>
    <t>Random Address Scanning, No LE Encryption</t>
  </si>
  <si>
    <t>LL/TIM/ADV/BV-01-C</t>
  </si>
  <si>
    <t>Earliest Transmission to Advertiser</t>
  </si>
  <si>
    <t>LL/TIM/ADV/BV-02-C</t>
  </si>
  <si>
    <t>Latest Transmission to Advertiser</t>
  </si>
  <si>
    <t>LL/TIM/ADV/BV-03-C</t>
  </si>
  <si>
    <t>Extended Advertising, Secondary Channel, Earliest Transmission to Advertiser – LE 1M PHY</t>
  </si>
  <si>
    <t>LL/TIM/ADV/BV-04-C</t>
  </si>
  <si>
    <t>Extended Advertising, Secondary Channel, Latest Transmission to Advertiser – LE 1M PHY</t>
  </si>
  <si>
    <t>LL/TIM/ADV/BV-05-C</t>
  </si>
  <si>
    <t>Extended Advertising, Secondary Channel, Earliest Transmission to Advertiser – LE 2M PHY</t>
  </si>
  <si>
    <t>LL/TIM/ADV/BV-06-C</t>
  </si>
  <si>
    <t>Extended Advertising, Secondary Channel, Earliest Transmission to Advertiser – LE Coded PHY</t>
  </si>
  <si>
    <t>LL/TIM/ADV/BV-07-C</t>
  </si>
  <si>
    <t>Extended Advertising, Secondary Channel, Latest Transmission to Advertiser – LE 2M PHY</t>
  </si>
  <si>
    <t>LL/TIM/ADV/BV-08-C</t>
  </si>
  <si>
    <t>Extended Advertising, Secondary Channel, Latest Transmission to Advertiser – LE Coded PHY</t>
  </si>
  <si>
    <t>LL/TIM/CEN/BI-01-C</t>
  </si>
  <si>
    <t>Frame Space Change, Invalid Parameters, Central</t>
  </si>
  <si>
    <t>LL/TIM/CEN/BI-03-C</t>
  </si>
  <si>
    <t>Frame Space Change, PHY not supported, Central, LE 2M PHY</t>
  </si>
  <si>
    <t>LL/TIM/CEN/BI-04-C</t>
  </si>
  <si>
    <t>Frame Space Change, PHY not supported, Central, LE Coded PHY</t>
  </si>
  <si>
    <t>LL/TIM/CEN/BI-05-C</t>
  </si>
  <si>
    <t>TSE 26893</t>
  </si>
  <si>
    <t>LL/TIM/CEN/BV-01-C</t>
  </si>
  <si>
    <t>Earliest Transmissions to Central</t>
  </si>
  <si>
    <t>LL/TIM/CEN/BV-02-C</t>
  </si>
  <si>
    <t>Latest Transmissions to Central</t>
  </si>
  <si>
    <t>LL/TIM/CEN/BV-03-C</t>
  </si>
  <si>
    <t>Initiate Sleep Clock Accuracy Update</t>
  </si>
  <si>
    <t>LL/TIM/CEN/BV-04-C</t>
  </si>
  <si>
    <t>Response to Sleep Clock Accuracy Update</t>
  </si>
  <si>
    <t>LL/TIM/CEN/BV-05-C</t>
  </si>
  <si>
    <t>Response without Reducing the Sleep Clock Accuracy</t>
  </si>
  <si>
    <t>LL/TIM/CEN/BV-06-C</t>
  </si>
  <si>
    <t>Change Accuracy after Update</t>
  </si>
  <si>
    <t>LL/TIM/CEN/BV-07-C</t>
  </si>
  <si>
    <t>Change Accuracy before Update</t>
  </si>
  <si>
    <t>LL/TIM/CEN/BV-08-C</t>
  </si>
  <si>
    <t>Initiate Inter Frame Space Change in the current ACL connection, Symmetric PHYs, LE 1M PHY, Central, Unencrypted</t>
  </si>
  <si>
    <t>LL/TIM/CEN/BV-09-C</t>
  </si>
  <si>
    <t>Initiate Inter Frame Space Change in the current ACL connection, Symmetric PHYs, LE 2M PHY, Central, Unencrypted</t>
  </si>
  <si>
    <t>LL/TIM/CEN/BV-10-C</t>
  </si>
  <si>
    <t>Initiate Inter Frame Space Change in the current ACL connection, Symmetric PHYs, LE Coded PHY, Central, Unencrypted</t>
  </si>
  <si>
    <t>LL/TIM/CEN/BV-11-C</t>
  </si>
  <si>
    <t>Initiate Inter Frame Space Change in the current ACL connection, Symmetric PHYs, LE 1M PHY, Central, Encrypted</t>
  </si>
  <si>
    <t>LL/TIM/CEN/BV-12-C</t>
  </si>
  <si>
    <t>Initiate Inter Frame Space Change in the current ACL connection, Symmetric PHYs, LE 2M PHY, Central, Encrypted</t>
  </si>
  <si>
    <t>LL/TIM/CEN/BV-13-C</t>
  </si>
  <si>
    <t>Initiate Inter Frame Space Change in the current ACL connection, Symmetric PHYs, LE Coded PHY, Central, Encrypted</t>
  </si>
  <si>
    <t>LL/TIM/CEN/BV-14-C</t>
  </si>
  <si>
    <t>Initiate Inter Frame Space Change Request in the current ACL connection, Asymmetric PHYs, Peripheral Transmit, LE 1M PHY, Central, Unencrypted</t>
  </si>
  <si>
    <t>LL/TIM/CEN/BV-15-C</t>
  </si>
  <si>
    <t>Initiate Inter Frame Space Change Request in the current ACL connection, Asymmetric PHYs, Peripheral Transmit, LE 2M PHY, Central, Unencrypted</t>
  </si>
  <si>
    <t>LL/TIM/CEN/BV-16-C</t>
  </si>
  <si>
    <t>Initiate Inter Frame Space Change Request in the current ACL connection, Asymmetric PHYs, Peripheral Transmit, LE 1M PHY, Central, Encrypted</t>
  </si>
  <si>
    <t>LL/TIM/CEN/BV-17-C</t>
  </si>
  <si>
    <t>Initiate Inter Frame Space Change Request in the current ACL connection, Asymmetric PHYs, Peripheral Transmit, LE 2M PHY, Central, Encrypted</t>
  </si>
  <si>
    <t>LL/TIM/CEN/BV-18-C</t>
  </si>
  <si>
    <t>Respond to Inter Frame Space Change Request in the current ACL connection, LE 1M PHY, Central, Peripheral Transmit, Unencrypted</t>
  </si>
  <si>
    <t>LL/TIM/CEN/BV-19-C</t>
  </si>
  <si>
    <t>Respond to Inter Frame Space Change Request in the current ACL connection, LE 2M PHY, Central, Peripheral Transmit, Unencrypted</t>
  </si>
  <si>
    <t>LL/TIM/CEN/BV-20-C</t>
  </si>
  <si>
    <t>Respond to Inter Frame Space Change Request in the current ACL connection, LE Coded PHY, Central, Peripheral Transmit, Unencrypted</t>
  </si>
  <si>
    <t>LL/TIM/CEN/BV-21-C</t>
  </si>
  <si>
    <t>Respond to Inter Frame Space Change Request in the current ACL connection, LE 1M PHY, Central, Peripheral Transmit, Encrypted</t>
  </si>
  <si>
    <t>LL/TIM/CEN/BV-22-C</t>
  </si>
  <si>
    <t>Respond to Inter Frame Space Change Request in the current ACL connection, LE 2M PHY, Central, Peripheral Transmit, Encrypted</t>
  </si>
  <si>
    <t>LL/TIM/CEN/BV-23-C</t>
  </si>
  <si>
    <t>Respond to Inter Frame Space Change Request in the current ACL connection, LE Coded PHY, Central, Peripheral Transmit, Encrypted</t>
  </si>
  <si>
    <t>LL/TIM/CEN/BV-24-C</t>
  </si>
  <si>
    <t>Handling Frame Space Request Collision – Same Procedure, Central</t>
  </si>
  <si>
    <t>LL/TIM/CEN/BV-25-C</t>
  </si>
  <si>
    <t>Initiate Inter Frame Space Change on a Different PHY, Central, LE 1M to LE 2M</t>
  </si>
  <si>
    <t>LL/TIM/CEN/BV-26-C</t>
  </si>
  <si>
    <t>Initiate Inter Frame Space Change on a Different PHY, Central, LE 1M to LE Coded</t>
  </si>
  <si>
    <t>LL/TIM/CEN/BV-27-C</t>
  </si>
  <si>
    <t>Initiate Inter Frame Space Change on a Different PHY, Central, LE 2M to LE 1M</t>
  </si>
  <si>
    <t>LL/TIM/CEN/BV-28-C</t>
  </si>
  <si>
    <t>Initiate Inter Frame Space Change on a Different PHY, Central, LE 2M to LE Coded</t>
  </si>
  <si>
    <t>LL/TIM/CEN/BV-29-C</t>
  </si>
  <si>
    <t>Initiate Inter Frame Space Change on a Different PHY, Central, LE Coded to LE 1M</t>
  </si>
  <si>
    <t>LL/TIM/CEN/BV-30-C</t>
  </si>
  <si>
    <t>Initiate Inter Frame Space Change on a Different PHY, Central, LE Coded to LE 2M</t>
  </si>
  <si>
    <t>LL/TIM/CEN/BV-31-C</t>
  </si>
  <si>
    <t>Respond to Inter Frame Space Change Request on a Different PHY, LE 1M to LE 2M PHY, Central</t>
  </si>
  <si>
    <t>LL/TIM/CEN/BV-32-C</t>
  </si>
  <si>
    <t>Respond to Inter Frame Space Change Request on a Different PHY, LE 1M to LE Coded PHY, Central</t>
  </si>
  <si>
    <t>LL/TIM/CEN/BV-33-C</t>
  </si>
  <si>
    <t>Respond to Inter Frame Space Change Request on a Different PHY, LE 2M to LE 1M PHY, Central</t>
  </si>
  <si>
    <t>LL/TIM/CEN/BV-34-C</t>
  </si>
  <si>
    <t>Respond to Inter Frame Space Change Request on a Different PHY, LE 2M to LE Coded PHY, Central</t>
  </si>
  <si>
    <t>LL/TIM/CEN/BV-35-C</t>
  </si>
  <si>
    <t>Respond to Inter Frame Space Change Request on a Different PHY, LE Coded to LE 1M PHY, Central</t>
  </si>
  <si>
    <t>LL/TIM/CEN/BV-36-C</t>
  </si>
  <si>
    <t>Respond to Inter Frame Space Change Request on a Different PHY, LE Coded to LE 2M PHY, Central</t>
  </si>
  <si>
    <t>LL/TIM/CEN/BV-37-C</t>
  </si>
  <si>
    <t>Initiate Inter Frame Space Change on a Different Asymmetric PHY for TX and RX, Central, Tx: LE 1M Rx: LE 2M to Tx: LE 2M Rx: LE 1M</t>
  </si>
  <si>
    <t>LL/TIM/CEN/BV-38-C</t>
  </si>
  <si>
    <t>Initiate Inter Frame Space Change on a Different Asymmetric PHY for TX and RX, Central, Tx: LE 1M Rx: LE Coded to Tx: LE Coded Rx: LE 2M</t>
  </si>
  <si>
    <t>LL/TIM/CEN/BV-39-C</t>
  </si>
  <si>
    <t>Initiate Inter Frame Space Change on a Different Asymmetric PHY for TX and RX, Central, Tx: LE 2M Rx: LE 1M to Tx: LE 1M Rx: LE 2M</t>
  </si>
  <si>
    <t>LL/TIM/CEN/BV-40-C</t>
  </si>
  <si>
    <t>Initiate Inter Frame Space Change on a Different Asymmetric PHY for TX and RX, Central, Tx: LE 2M Rx: LE Coded to Tx: LE Coded Rx: LE 1M</t>
  </si>
  <si>
    <t>LL/TIM/CEN/BV-41-C</t>
  </si>
  <si>
    <t>Initiate Inter Frame Space Change on a Different Asymmetric PHY for TX and RX, Central, Tx: LE Coded Rx: LE 1M to Tx: LE 2M Rx: LE Coded</t>
  </si>
  <si>
    <t>LL/TIM/CEN/BV-42-C</t>
  </si>
  <si>
    <t>Initiate Inter Frame Space Change on a Different Asymmetric PHY for TX and RX, Central, Tx: LE Coded Rx: LE 2M to Tx: LE 1M Rx: LE Coded</t>
  </si>
  <si>
    <t>LL/TIM/CEN/BV-43-C</t>
  </si>
  <si>
    <t>Respond to Inter Frame Space Change Request on a Different Asymmetric PHY for TX and RX, Tx: LE 1M Rx: LE 2M to Tx: LE 2M Rx: LE 1M, Central</t>
  </si>
  <si>
    <t>LL/TIM/CEN/BV-44-C</t>
  </si>
  <si>
    <t>Respond to Inter Frame Space Change Request on a Different Asymmetric PHY for TX and RX, Tx: LE 1M Rx: LE Coded to Tx: LE Coded Rx: LE 2M, Central</t>
  </si>
  <si>
    <t>LL/TIM/CEN/BV-45-C</t>
  </si>
  <si>
    <t>Respond to Inter Frame Space Change Request on a Different Asymmetric PHY for TX and RX, Tx: LE 2M Rx: LE 1M to Tx: LE 1M Rx: LE 2M, Central</t>
  </si>
  <si>
    <t>LL/TIM/CEN/BV-46-C</t>
  </si>
  <si>
    <t>Respond to Inter Frame Space Change Request on a Different Asymmetric PHY for TX and RX, Tx: LE 2M Rx: LE Coded to Tx: LE Coded Rx: LE 1M, Central</t>
  </si>
  <si>
    <t>LL/TIM/CEN/BV-47-C</t>
  </si>
  <si>
    <t>Respond to Inter Frame Space Change Request on a Different Asymmetric PHY for TX and RX, Tx: LE Coded Rx: LE 1M to Tx: LE 2M Rx: LE Coded, Central</t>
  </si>
  <si>
    <t>LL/TIM/CEN/BV-48-C</t>
  </si>
  <si>
    <t>Respond to Inter Frame Space Change Request on a Different Asymmetric PHY for TX and RX, Tx: LE Coded Rx: LE 2M to Tx: LE 1M Rx: LE Coded, Central</t>
  </si>
  <si>
    <t>LL/TIM/CEN/BV-49-C</t>
  </si>
  <si>
    <t>Initiate a Frame Space Change in a CIS, Central</t>
  </si>
  <si>
    <t>LL/TIM/CEN/BV-50-C</t>
  </si>
  <si>
    <t>Respond to a Frame Space Change Request in a CIS, Central</t>
  </si>
  <si>
    <t>LL/TIM/PER/BI-01-C</t>
  </si>
  <si>
    <t>Frame Space Change, Invalid Parameters, Peripheral</t>
  </si>
  <si>
    <t>LL/TIM/PER/BI-03-C</t>
  </si>
  <si>
    <t>Frame Space Change, PHY not supported, Peripheral, LE 2M PHY</t>
  </si>
  <si>
    <t>LL/TIM/PER/BI-04-C</t>
  </si>
  <si>
    <t>Frame Space Change, PHY not supported, Peripheral, LE Coded PHY</t>
  </si>
  <si>
    <t>LL/TIM/PER/BV-01-C</t>
  </si>
  <si>
    <t>Adjusting Anchor Point</t>
  </si>
  <si>
    <t>LL/TIM/PER/BV-02-C</t>
  </si>
  <si>
    <t>Earliest Transmission Start to Peripheral</t>
  </si>
  <si>
    <t>LL/TIM/PER/BV-03-C</t>
  </si>
  <si>
    <t>Latest Transmission Start to Peripheral</t>
  </si>
  <si>
    <t>LL/TIM/PER/BV-04-C</t>
  </si>
  <si>
    <t>Shortest Connection Interval</t>
  </si>
  <si>
    <t>LL/TIM/PER/BV-05-C</t>
  </si>
  <si>
    <t>Longest Connection Interval</t>
  </si>
  <si>
    <t>LL/TIM/PER/BV-06-C</t>
  </si>
  <si>
    <t>Earliest Transmissions to Peripheral</t>
  </si>
  <si>
    <t>LL/TIM/PER/BV-07-C</t>
  </si>
  <si>
    <t>Latest Transmissions to Peripheral</t>
  </si>
  <si>
    <t>LL/TIM/PER/BV-08-C</t>
  </si>
  <si>
    <t>LL/TIM/PER/BV-09-C</t>
  </si>
  <si>
    <t>LL/TIM/PER/BV-10-C</t>
  </si>
  <si>
    <t>LL/TIM/PER/BV-11-C</t>
  </si>
  <si>
    <t>Initiate Inter Frame Space Change in the current ACL connection, Symmetric PHYs, LE 1M PHY, Peripheral, Unencrypted</t>
  </si>
  <si>
    <t>LL/TIM/PER/BV-12-C</t>
  </si>
  <si>
    <t>Initiate Inter Frame Space Change in the current ACL connection, Symmetric PHYs, LE 2M PHY, Peripheral, Unencrypted</t>
  </si>
  <si>
    <t>LL/TIM/PER/BV-13-C</t>
  </si>
  <si>
    <t>Initiate Inter Frame Space Change in the current ACL connection, Symmetric PHYs, LE Coded PHY, Peripheral, Unencrypted</t>
  </si>
  <si>
    <t>LL/TIM/PER/BV-14-C</t>
  </si>
  <si>
    <t>Initiate Inter Frame Space Change in the current ACL connection, Symmetric PHYs, LE 1M PHY, Peripheral, Encrypted</t>
  </si>
  <si>
    <t>LL/TIM/PER/BV-15-C</t>
  </si>
  <si>
    <t>Initiate Inter Frame Space Change in the current ACL connection, Symmetric PHYs, LE 2M PHY, Peripheral, Encrypted</t>
  </si>
  <si>
    <t>LL/TIM/PER/BV-16-C</t>
  </si>
  <si>
    <t>Initiate Inter Frame Space Change in the current ACL connection, Symmetric PHYs, LE Coded PHY, Peripheral, Encrypted</t>
  </si>
  <si>
    <t>LL/TIM/PER/BV-17-C</t>
  </si>
  <si>
    <t>Initiate Inter Frame Space Change in the current ACL connection, Asymmetric PHYs, LE 1M LE 2M PHY, Peripheral, Unencrypted</t>
  </si>
  <si>
    <t>LL/TIM/PER/BV-18-C</t>
  </si>
  <si>
    <t>Initiate Inter Frame Space Change in the current ACL connection, Asymmetric PHYs, LE 1M LE Coded PHY, Peripheral, Unencrypted</t>
  </si>
  <si>
    <t>LL/TIM/PER/BV-19-C</t>
  </si>
  <si>
    <t>Initiate Inter Frame Space Change in the current ACL connection, Asymmetric PHYs, LE 1M LE 2M PHY, Peripheral, Encrypted</t>
  </si>
  <si>
    <t>LL/TIM/PER/BV-20-C</t>
  </si>
  <si>
    <t>Initiate Inter Frame Space Change in the current ACL connection, Asymmetric PHYs, LE 1M LE Coded PHY, Peripheral, Encrypted</t>
  </si>
  <si>
    <t>LL/TIM/PER/BV-21-C</t>
  </si>
  <si>
    <t>Respond to Inter Frame Space Change Request in the current ACL connection, Symmetric PHYs, LE 1M PHY, Peripheral, Central Transmit, Unencrypted</t>
  </si>
  <si>
    <t>LL/TIM/PER/BV-22-C</t>
  </si>
  <si>
    <t>Respond to Inter Frame Space Change Request in the current ACL connection, Symmetric PHYs, LE 2M PHY, Peripheral, Central Transmit, Unencrypted</t>
  </si>
  <si>
    <t>LL/TIM/PER/BV-23-C</t>
  </si>
  <si>
    <t>Respond to Inter Frame Space Change Request in the current ACL connection, Symmetric PHYs, LE Coded PHY, Peripheral, Central Transmit, Unencrypted</t>
  </si>
  <si>
    <t>LL/TIM/PER/BV-24-C</t>
  </si>
  <si>
    <t>Respond to Inter Frame Space Change Request in the current ACL connection, Symmetric PHYs, LE 1M PHY, Peripheral, Central Transmit, Encrypted</t>
  </si>
  <si>
    <t>LL/TIM/PER/BV-25-C</t>
  </si>
  <si>
    <t>Respond to Inter Frame Space Change Request in the current ACL connection, Symmetric PHYs, LE 2M PHY, Peripheral, Central Transmit, Encrypted</t>
  </si>
  <si>
    <t>LL/TIM/PER/BV-26-C</t>
  </si>
  <si>
    <t>Respond to Inter Frame Space Change Request in the current ACL connection, Symmetric PHYs, LE Coded PHY, Peripheral, Central Transmit, Encrypted</t>
  </si>
  <si>
    <t>LL/TIM/PER/BV-27-C</t>
  </si>
  <si>
    <t>Handling Frame Space Request Collision – Same Procedure, Peripheral</t>
  </si>
  <si>
    <t>LL/TIM/PER/BV-28-C</t>
  </si>
  <si>
    <t>Handling Frame Space Request Collision with CIS Creation, Peripheral</t>
  </si>
  <si>
    <t>LL/TIM/PER/BV-29-C</t>
  </si>
  <si>
    <t>Initiate Inter Frame Space Change on a Different PHY, Peripheral, LE 1M to LE 2M</t>
  </si>
  <si>
    <t>LL/TIM/PER/BV-30-C</t>
  </si>
  <si>
    <t>Initiate Inter Frame Space Change on a Different PHY, Peripheral, LE 1M to LE Coded</t>
  </si>
  <si>
    <t>LL/TIM/PER/BV-31-C</t>
  </si>
  <si>
    <t>Initiate Inter Frame Space Change on a Different PHY, Peripheral, LE 2M to LE 1M</t>
  </si>
  <si>
    <t>LL/TIM/PER/BV-32-C</t>
  </si>
  <si>
    <t>Initiate Inter Frame Space Change on a Different PHY, Peripheral, LE 2M to LE Coded</t>
  </si>
  <si>
    <t>LL/TIM/PER/BV-33-C</t>
  </si>
  <si>
    <t>Initiate Inter Frame Space Change on a Different PHY, Peripheral, LE Coded to LE 1M</t>
  </si>
  <si>
    <t>LL/TIM/PER/BV-34-C</t>
  </si>
  <si>
    <t>Initiate Inter Frame Space Change on a Different PHY, Peripheral, LE Coded to LE 2M</t>
  </si>
  <si>
    <t>LL/TIM/PER/BV-35-C</t>
  </si>
  <si>
    <t>Respond to Inter Frame Space Change Request on a Different PHY, Peripheral, LE 1M to LE 2M PHY</t>
  </si>
  <si>
    <t>LL/TIM/PER/BV-36-C</t>
  </si>
  <si>
    <t>Respond to Inter Frame Space Change Request on a Different PHY, Peripheral, LE 1M to LE Coded PHY</t>
  </si>
  <si>
    <t>LL/TIM/PER/BV-37-C</t>
  </si>
  <si>
    <t>Respond to Inter Frame Space Change Request on a Different PHY, Peripheral, LE 2M to LE 1M PHY</t>
  </si>
  <si>
    <t>LL/TIM/PER/BV-38-C</t>
  </si>
  <si>
    <t>Respond to Inter Frame Space Change Request on a Different PHY, Peripheral, LE 2M to LE Coded PHY</t>
  </si>
  <si>
    <t>LL/TIM/PER/BV-39-C</t>
  </si>
  <si>
    <t>Respond to Inter Frame Space Change Request on a Different PHY, Peripheral, LE Coded to LE 1M PHY</t>
  </si>
  <si>
    <t>LL/TIM/PER/BV-40-C</t>
  </si>
  <si>
    <t>Respond to Inter Frame Space Change Request on a Different PHY, Peripheral, LE Coded to LE 2M PHY</t>
  </si>
  <si>
    <t>LL/TIM/PER/BV-41-C</t>
  </si>
  <si>
    <t>Initiate Inter Frame Space Change on a Different Asymmetric PHY for TX and RX, Peripheral, LE 1M to LE 2M</t>
  </si>
  <si>
    <t>LL/TIM/PER/BV-42-C</t>
  </si>
  <si>
    <t>Initiate Inter Frame Space Change on a Different Asymmetric PHY for TX and RX, Peripheral, LE 1M to LE Coded</t>
  </si>
  <si>
    <t>LL/TIM/PER/BV-43-C</t>
  </si>
  <si>
    <t>Initiate Inter Frame Space Change on a Different Asymmetric PHY for TX and RX, Peripheral, LE 2M to LE 1M</t>
  </si>
  <si>
    <t>LL/TIM/PER/BV-44-C</t>
  </si>
  <si>
    <t>Initiate Inter Frame Space Change on a Different Asymmetric PHY for TX and RX, Peripheral, LE 2M to LE Coded</t>
  </si>
  <si>
    <t>LL/TIM/PER/BV-45-C</t>
  </si>
  <si>
    <t>Initiate Inter Frame Space Change on a Different Asymmetric PHY for TX and RX, Peripheral, LE Coded to LE 1M</t>
  </si>
  <si>
    <t>LL/TIM/PER/BV-46-C</t>
  </si>
  <si>
    <t>Initiate Inter Frame Space Change on a Different Asymmetric PHY for TX and RX, Peripheral, LE Coded to LE 2M</t>
  </si>
  <si>
    <t>LL/TIM/PER/BV-47-C</t>
  </si>
  <si>
    <t>Respond to Inter Frame Space Change Request on a Different Asymmetric PHY for TX and RX, Peripheral, Tx: LE 1M Rx: LE 2M to Tx: LE 2M Rx: LE 1M</t>
  </si>
  <si>
    <t>LL/TIM/PER/BV-48-C</t>
  </si>
  <si>
    <t>Respond to Inter Frame Space Change Request on a Different Asymmetric PHY for TX and RX, Peripheral, Tx: LE 1M Rx: LE Coded to Tx: LE Coded Rx: LE 2M</t>
  </si>
  <si>
    <t>LL/TIM/PER/BV-49-C</t>
  </si>
  <si>
    <t>Respond to Inter Frame Space Change Request on a Different Asymmetric PHY for TX and RX, Peripheral, Tx: LE 2M Rx: LE 1M to Tx: LE 1M Rx: LE 2M</t>
  </si>
  <si>
    <t>LL/TIM/PER/BV-50-C</t>
  </si>
  <si>
    <t>Respond to Inter Frame Space Change Request on a Different Asymmetric PHY for TX and RX, Peripheral, Tx: LE 2M Rx: LE Coded to Tx: LE Coded Rx: LE 1M</t>
  </si>
  <si>
    <t>LL/TIM/PER/BV-51-C</t>
  </si>
  <si>
    <t>Respond to Inter Frame Space Change Request on a Different Asymmetric PHY for TX and RX, Peripheral, Tx: LE Coded Rx: LE 1M to Tx: LE 2M Rx: LE Coded</t>
  </si>
  <si>
    <t>LL/TIM/PER/BV-52-C</t>
  </si>
  <si>
    <t>Respond to Inter Frame Space Change Request on a Different Asymmetric PHY for TX and RX, Peripheral, Tx: LE Coded Rx: LE 2M to Tx: LE 1M Rx: LE Coded</t>
  </si>
  <si>
    <t>LL/TIM/PER/BV-53-C</t>
  </si>
  <si>
    <t>Initiate a Frame Space Change in a CIS, Peripheral</t>
  </si>
  <si>
    <t>LL/TIM/PER/BV-54-C</t>
  </si>
  <si>
    <t>Respond to a Frame Space Change Request in a CIS, Peripheral</t>
  </si>
  <si>
    <t>LL/TIM/SCN/BV-01-C</t>
  </si>
  <si>
    <t>Extended Scanning, Secondary Channel, Earliest Transmission to Scanner – LE 1M PHY, Core 5.0</t>
  </si>
  <si>
    <t>LL/TIM/SCN/BV-02-C</t>
  </si>
  <si>
    <t>Extended Scanning, Secondary Channel, Earliest Transmission to Scanner, LE Coded PHY, Core 5.0</t>
  </si>
  <si>
    <t>LL/TIM/SCN/BV-03-C</t>
  </si>
  <si>
    <t>Extended Scanning, Secondary Channel, Latest Transmission to Scanner, LE Coded PHY, Core 5.0</t>
  </si>
  <si>
    <t>LL/TIM/SCN/BV-04-C</t>
  </si>
  <si>
    <t>Extended Scanning, Secondary Channel, Earliest Transmission to Scanner – LE 2M PHY, Core 5.0</t>
  </si>
  <si>
    <t>LL/TIM/SCN/BV-05-C</t>
  </si>
  <si>
    <t>Extended Scanning, Secondary Channel, Earliest Transmission to Scanner – LE 1M PHY, Core 5.1</t>
  </si>
  <si>
    <t>LL/TIM/SCN/BV-06-C</t>
  </si>
  <si>
    <t>Extended Scanning, Secondary Channel, Earliest Transmission to Scanner – LE 2M PHY, Core 5.1</t>
  </si>
  <si>
    <t>LL/TIM/SCN/BV-07-C</t>
  </si>
  <si>
    <t>Extended Scanning, Secondary Channel, Earliest Transmission to Scanner, LE Coded PHY, Core 5.1</t>
  </si>
  <si>
    <t>LL/TIM/SCN/BV-08-C</t>
  </si>
  <si>
    <t>Extended Scanning, Secondary Channel, Latest Transmission to Scanner, LE Coded PHY, Core 5.1</t>
  </si>
  <si>
    <t>Note 2: Category D per TSE 25607, BTI 2024-12-16</t>
  </si>
  <si>
    <t>TSEs 26257, 27419</t>
  </si>
  <si>
    <t>TSEs 27094, 27117, 27257, 28050</t>
  </si>
  <si>
    <t>LMP ICS</t>
  </si>
  <si>
    <t>TSEs 26785, 26826</t>
  </si>
  <si>
    <t>TSEs 23117, 23981, 27060, 27222</t>
  </si>
  <si>
    <t>SEC ICS</t>
  </si>
  <si>
    <t>LMP/AFH/BV-01-C</t>
  </si>
  <si>
    <t>AFH Enable – Peripheral</t>
  </si>
  <si>
    <t>LMP/AFH/BV-02-C</t>
  </si>
  <si>
    <t>AFH Disable – Peripheral</t>
  </si>
  <si>
    <t>LMP/AFH/BV-03-C</t>
  </si>
  <si>
    <t>AFH Switch – Peripheral</t>
  </si>
  <si>
    <t>LMP/AFH/BV-04-C</t>
  </si>
  <si>
    <t>Classification Reporting – Normal Operation</t>
  </si>
  <si>
    <t>LMP/AFH/BV-05-C</t>
  </si>
  <si>
    <t>Classification Reporting – After Successful Role Switch</t>
  </si>
  <si>
    <t>LMP/AFH/BV-06-C</t>
  </si>
  <si>
    <t>Classification Reporting – After Unsuccessful Role Switch</t>
  </si>
  <si>
    <t>LMP/AFH/BV-07-C</t>
  </si>
  <si>
    <t>LMP/AFH/BV-08-C</t>
  </si>
  <si>
    <t>Classification Reporting – After Unhold</t>
  </si>
  <si>
    <t>LMP/AFH/BV-09-C</t>
  </si>
  <si>
    <r>
      <t>Peripheral device does not send a</t>
    </r>
    <r>
      <rPr>
        <sz val="10"/>
        <color rgb="FFFF0000"/>
        <rFont val="Arial"/>
        <family val="2"/>
      </rPr>
      <t>n</t>
    </r>
    <r>
      <rPr>
        <sz val="10"/>
        <rFont val="Arial"/>
        <family val="2"/>
      </rPr>
      <t xml:space="preserve"> LMP_S</t>
    </r>
    <r>
      <rPr>
        <sz val="10"/>
        <color rgb="FFFF0000"/>
        <rFont val="Arial"/>
        <family val="2"/>
      </rPr>
      <t>ET</t>
    </r>
    <r>
      <rPr>
        <sz val="10"/>
        <rFont val="Arial"/>
        <family val="2"/>
      </rPr>
      <t xml:space="preserve">_AFH PDU </t>
    </r>
    <r>
      <rPr>
        <sz val="10"/>
        <color rgb="FFFF0000"/>
        <rFont val="Arial"/>
        <family val="2"/>
      </rPr>
      <t>– a</t>
    </r>
    <r>
      <rPr>
        <sz val="10"/>
        <rFont val="Arial"/>
        <family val="2"/>
      </rPr>
      <t>fter successful role switch</t>
    </r>
  </si>
  <si>
    <t>LMP/AUT/BI-01-C</t>
  </si>
  <si>
    <t>Error Return When a Unit Key is Requested</t>
  </si>
  <si>
    <t>LMP/AUT/BI-02-C</t>
  </si>
  <si>
    <t>Mistimed role switch during Secure Authentication, Responder (IUT) has link key, Initiator (Lower Tester) is Central</t>
  </si>
  <si>
    <t>LMP/AUT/BI-03-C</t>
  </si>
  <si>
    <t>Mistimed role switch during Secure Authentication, Responder (Lower Tester) has link key, Initiator (IUT) is Peripheral</t>
  </si>
  <si>
    <t>LMP/AUT/BI-04-C</t>
  </si>
  <si>
    <t>Reject Role Switch, Pairing, Responder</t>
  </si>
  <si>
    <t>LMP/AUT/BI-05-C</t>
  </si>
  <si>
    <t>LMP/AUT/BI-06-C</t>
  </si>
  <si>
    <t>Secure Authentication, Responder (IUT) has link Key, Initiator (Lower Tester) is Central, Reject Role Switch</t>
  </si>
  <si>
    <t>LMP/AUT/BI-07-C</t>
  </si>
  <si>
    <t>Secure Authentication, Responder (IUT) has link Key, Initiator (Lower Tester) is Peripheral, Reject Role Switch</t>
  </si>
  <si>
    <t>LMP/AUT/BV-01-C</t>
  </si>
  <si>
    <t>Authentication Reject, No Link Key</t>
  </si>
  <si>
    <t>LMP/AUT/BV-03-C</t>
  </si>
  <si>
    <t>Create Link Key</t>
  </si>
  <si>
    <t>LMP/AUT/BV-04-C</t>
  </si>
  <si>
    <t>Pairing, IUT Initiator</t>
  </si>
  <si>
    <t>LMP/AUT/BV-05-C</t>
  </si>
  <si>
    <t>IUT Responder, Fixed PIN</t>
  </si>
  <si>
    <t>LMP/AUT/BV-06-C</t>
  </si>
  <si>
    <t>IUT Initiator; Responder has Fixed PIN</t>
  </si>
  <si>
    <t>LMP/AUT/BV-12-C</t>
  </si>
  <si>
    <t>Change Link Key, IUT Responder</t>
  </si>
  <si>
    <t>LMP/AUT/BV-13-C</t>
  </si>
  <si>
    <t>Change Link Key, IUT Initiator</t>
  </si>
  <si>
    <t>LMP/AUT/BV-14-C</t>
  </si>
  <si>
    <t>Secure Authentication, Responder (IUT) has link key, Initiator (Lower Tester) is Central</t>
  </si>
  <si>
    <t>LMP/AUT/BV-15-C</t>
  </si>
  <si>
    <t>Secure Authentication, Responder (IUT) has link Key, Initiator (Lower Tester) is Peripheral</t>
  </si>
  <si>
    <t>LMP/AUT/BV-16-C</t>
  </si>
  <si>
    <t>Secure Authentication, Responder (Lower Tester) has link Key, Initiator (IUT) is Central</t>
  </si>
  <si>
    <t>LMP/AUT/BV-17-C</t>
  </si>
  <si>
    <t>Secure Authentication, Responder (Lower Tester) has Link Key, Initiator (IUT) is Peripheral</t>
  </si>
  <si>
    <t>LMP/AUT/BV-18-C</t>
  </si>
  <si>
    <t>Role switch during Secure Authentication before Authentication Response, Responder (IUT) has link key, Initiator (Lower Tester) is Central</t>
  </si>
  <si>
    <t>LMP/AUT/BV-19-C</t>
  </si>
  <si>
    <t>Role switch during Secure Authentication before Authentication Response, Responder (IUT) has link key, Initiator (Lower Tester) is Peripheral</t>
  </si>
  <si>
    <t>LMP/AUT/BV-20-C</t>
  </si>
  <si>
    <t>Role switch during Secure Authentication before Authentication Response, Responder (Lower Tester) has link key, Initiator (IUT) is Central</t>
  </si>
  <si>
    <t>LMP/AUT/BV-21-C</t>
  </si>
  <si>
    <t>Role switch during Secure Authentication before Authentication Response, Responder (Lower Tester) has link key, Initiator (IUT) is Peripheral</t>
  </si>
  <si>
    <t>LMP/AUT/BV-22-C</t>
  </si>
  <si>
    <t>Role switch during Secure Authentication before Random Number, Responder (Lower Tester) has link key, Initiator (IUT) is Central</t>
  </si>
  <si>
    <t>LMP/AUT/BV-23-C</t>
  </si>
  <si>
    <t>Role switch during Secure Authentication before Random Number, Responder (Lower Tester) has link key, Initiator (IUT) is Peripheral</t>
  </si>
  <si>
    <t>LMP/AUT/BV-24-C</t>
  </si>
  <si>
    <t>Create Link Key – Rejects Bad Authentication Response</t>
  </si>
  <si>
    <t>LMP/AUT/BV-25-C</t>
  </si>
  <si>
    <t>Pairing, IUT Initiator – Rejects Bad Authentication Response, Detach Optional</t>
  </si>
  <si>
    <t>TSE 26257</t>
  </si>
  <si>
    <t>LMP/AUT/BV-26-C</t>
  </si>
  <si>
    <t>IUT Responder, Fixed PIN – Rejects Bad Authentication Response</t>
  </si>
  <si>
    <t>LMP/AUT/BV-27-C</t>
  </si>
  <si>
    <t>IUT Initiator; Responder has Fixed PIN – Rejects Bad Authentication Response, Detach Optional</t>
  </si>
  <si>
    <t>LMP/AUT/BV-28-C</t>
  </si>
  <si>
    <t>Change Link Key, IUT Responder – Rejects Bad Authentication Response</t>
  </si>
  <si>
    <t>LMP/AUT/BV-29-C</t>
  </si>
  <si>
    <t>Change Link Key, IUT Initiator – Rejects Bad Authentication Response, Detach Optional</t>
  </si>
  <si>
    <t>LMP/AUT/BV-30-C</t>
  </si>
  <si>
    <t>Secure Authentication, Responder (IUT) has Link Key, Initiator (Lower Tester) is Central – Rejects Bad Authentication Response, Detach Optional</t>
  </si>
  <si>
    <t>LMP/AUT/BV-31-C</t>
  </si>
  <si>
    <t>Secure Authentication, Responder (IUT) has Link Key, Initiator (Lower Tester) is Peripheral – Rejects Bad Authentication Response, Detach Optional</t>
  </si>
  <si>
    <t>LMP/AUT/BV-32-C</t>
  </si>
  <si>
    <t>Secure Authentication, Responder (Lower Tester) has Link Key, Initiator (IUT) is Central – Rejects Bad Authentication Response, Detach Optional</t>
  </si>
  <si>
    <t>LMP/AUT/BV-33-C</t>
  </si>
  <si>
    <t>Secure Authentication, Responder (Lower Tester) has Link Key, Initiator (IUT) is Peripheral – Rejects Bad Authentication Response, Detach Optional</t>
  </si>
  <si>
    <t>LMP/AUT/BV-34-C</t>
  </si>
  <si>
    <t>Pairing, IUT rejects Pairing Procedure – Host is in Non-Pairable Mode</t>
  </si>
  <si>
    <t>LMP/AUT/BV-35-C</t>
  </si>
  <si>
    <t>Secure Authentication, Responder (Lower Tester) has link key, Initiator (IUT) is Peripheral</t>
  </si>
  <si>
    <t>LMP/AUT/BV-36-C</t>
  </si>
  <si>
    <t>Legacy Authentication of Previously Authenticated or Stored Link Key</t>
  </si>
  <si>
    <t>LMP/AUT/BV-37-C</t>
  </si>
  <si>
    <t>Secure Authentication of Previously Authenticated or Stored Link Key</t>
  </si>
  <si>
    <t>LMP/AUT/BV-38-C</t>
  </si>
  <si>
    <t>Mutual Legacy Authentication, Initiator, Central</t>
  </si>
  <si>
    <t>LMP/AUT/BV-39-C</t>
  </si>
  <si>
    <t>Mutual Legacy Authentication, Initiator, Peripheral</t>
  </si>
  <si>
    <t>LMP/AUT/BV-41-C</t>
  </si>
  <si>
    <t>Delete Stored Link Key, In Connection</t>
  </si>
  <si>
    <t>LMP/AUT/BV-42-C</t>
  </si>
  <si>
    <t>Repeated Authentication Failure</t>
  </si>
  <si>
    <t>TSE 26974</t>
  </si>
  <si>
    <t>TSE 27589</t>
  </si>
  <si>
    <t>LMP/AUT/BV-43-C</t>
  </si>
  <si>
    <t>Repeated Authentication Failure, Secure Authentication, Central</t>
  </si>
  <si>
    <t>LMP/AUT/BV-44-C</t>
  </si>
  <si>
    <t>Repeated Authentication Failure, Secure Authentication, Peripheral</t>
  </si>
  <si>
    <t>LMP/AUT/BV-45-C</t>
  </si>
  <si>
    <t>Pairing, IUT Initiator – Rejects Bad Authentication Response, Detach Mandatory</t>
  </si>
  <si>
    <t>TSE 26257 (new TC)</t>
  </si>
  <si>
    <t>LMP/AUT/BV-46-C</t>
  </si>
  <si>
    <t>IUT Initiator; Responder has Fixed PIN – Rejects Bad Authentication Response, Detach Mandatory</t>
  </si>
  <si>
    <t>LMP/AUT/BV-47-C</t>
  </si>
  <si>
    <t>Change Link Key, IUT Initiator – Rejects Bad Authentication Response, Detach Mandatory</t>
  </si>
  <si>
    <t>LMP/AUT/BV-48-C</t>
  </si>
  <si>
    <t>Secure Authentication, Responder (IUT) has Link Key, Initiator (Lower Tester) is Central – Rejects Bad Authentication Response, Detach Mandatory</t>
  </si>
  <si>
    <t>LMP/AUT/BV-49-C</t>
  </si>
  <si>
    <t>Secure Authentication, Responder (IUT) has Link Key, Initiator (Lower Tester) is Peripheral – Rejects Bad Authentication Response, Detach Mandatory</t>
  </si>
  <si>
    <t>LMP/AUT/BV-50-C</t>
  </si>
  <si>
    <t>Secure Authentication, Responder (Lower Tester) has Link Key, Initiator (IUT) is Central – Rejects Bad Authentication Response, Detach Mandatory</t>
  </si>
  <si>
    <t>LMP/AUT/BV-51-C</t>
  </si>
  <si>
    <t>Secure Authentication, Responder (Lower Tester) has Link Key, Initiator (IUT) is Peripheral – Rejects Bad Authentication Response, Detach Mandatory</t>
  </si>
  <si>
    <t>LMP/AUT/BV-52-C</t>
  </si>
  <si>
    <t>Pairing, IUT Initiator – HCI Command Required to Pair</t>
  </si>
  <si>
    <t>TSE 28050 (new TC)</t>
  </si>
  <si>
    <t>LMP/AUT/BV-53-C</t>
  </si>
  <si>
    <t>IUT Initiator; Responder has Fixed PIN – HCI Command Required to Pair</t>
  </si>
  <si>
    <t>LMP/AUT/BV-54-C</t>
  </si>
  <si>
    <t>Pairing, IUT Initiator – Rejects Bad Authentication Response, Detach Optional, HCI Command Required to Pair</t>
  </si>
  <si>
    <t>LMP/AUT/BV-55-C</t>
  </si>
  <si>
    <t>Pairing, IUT Initiator – Rejects Bad Authentication Response, Detach Mandatory, HCI Command Required to Pair</t>
  </si>
  <si>
    <t>LMP/AUT/BV-56-C</t>
  </si>
  <si>
    <t>IUT Initiator; Responder has Fixed PIN – Rejects Bad Authentication Response, Detach Optional, HCI Command Required to Pair</t>
  </si>
  <si>
    <t>LMP/AUT/BV-57-C</t>
  </si>
  <si>
    <t>IUT Initiator; Responder has Fixed PIN – Rejects Bad Authentication Response, Detach Mandatory, HCI Command Required to Pair</t>
  </si>
  <si>
    <t>LMP/ENC/BI-01-C</t>
  </si>
  <si>
    <t>Encryption, Peripheral, Reject Role Switch</t>
  </si>
  <si>
    <t>LMP/ENC/BI-02-C</t>
  </si>
  <si>
    <t>Encryption, Central, Reject Role Switch</t>
  </si>
  <si>
    <t>LMP/ENC/BI-03-C</t>
  </si>
  <si>
    <t>Reject Start Encryption Request, Encrypted Connection, Peripheral</t>
  </si>
  <si>
    <t>LMP/ENC/BI-04-C</t>
  </si>
  <si>
    <t>Reject Encryption Commands, Unencrypted Connection, Peripheral, Encryption Mode Request</t>
  </si>
  <si>
    <t>LMP/ENC/BI-05-C</t>
  </si>
  <si>
    <t>Reject Encryption Commands, Unencrypted Connection, Peripheral, Pause Encryption Request</t>
  </si>
  <si>
    <t>LMP/ENC/BI-06-C</t>
  </si>
  <si>
    <t>Reject Encryption Commands, Unencrypted Connection, Peripheral, Pause Encryption AES Request</t>
  </si>
  <si>
    <t>LMP/ENC/BI-07-C</t>
  </si>
  <si>
    <t>Reject Encryption Commands, Unencrypted Connection, Central, Encryption Mode Request</t>
  </si>
  <si>
    <t>LMP/ENC/BI-08-C</t>
  </si>
  <si>
    <t>Reject Encryption Commands, Unencrypted Connection, Central, Pause Encryption Request</t>
  </si>
  <si>
    <t>LMP/ENC/BI-09-C</t>
  </si>
  <si>
    <t>Reject Encryption Commands, Unencrypted Connection, Central, Pause Encryption AES Request</t>
  </si>
  <si>
    <t>LMP/ENC/BV-01-C</t>
  </si>
  <si>
    <t>Accept Encryption</t>
  </si>
  <si>
    <t>LMP/ENC/BV-02-C</t>
  </si>
  <si>
    <t>Accept Broadcast Encryption</t>
  </si>
  <si>
    <t>LMP/ENC/BV-03-C</t>
  </si>
  <si>
    <t>LMP/ENC/BV-04-C</t>
  </si>
  <si>
    <t>Stop Encryption, Central Command</t>
  </si>
  <si>
    <t>LMP/ENC/BV-05-C</t>
  </si>
  <si>
    <t>Initiate Encryption</t>
  </si>
  <si>
    <t>LMP/ENC/BV-06-C</t>
  </si>
  <si>
    <t>Peripheral Declines Encryption</t>
  </si>
  <si>
    <t>LMP/ENC/BV-07-C</t>
  </si>
  <si>
    <t>Initiate Encryption Stop</t>
  </si>
  <si>
    <t>LMP/ENC/BV-08-C</t>
  </si>
  <si>
    <r>
      <rPr>
        <sz val="10"/>
        <color rgb="FFFF0000"/>
        <rFont val="Arial"/>
        <family val="2"/>
      </rPr>
      <t>Stop</t>
    </r>
    <r>
      <rPr>
        <sz val="10"/>
        <rFont val="Arial"/>
        <family val="2"/>
      </rPr>
      <t xml:space="preserve"> Encryption, Peripheral Request</t>
    </r>
  </si>
  <si>
    <t>LMP/ENC/BV-09-C</t>
  </si>
  <si>
    <r>
      <t xml:space="preserve">Stop Encryption, </t>
    </r>
    <r>
      <rPr>
        <sz val="10"/>
        <color rgb="FFFF0000"/>
        <rFont val="Arial"/>
        <family val="2"/>
      </rPr>
      <t>Host</t>
    </r>
    <r>
      <rPr>
        <sz val="10"/>
        <rFont val="Arial"/>
        <family val="2"/>
      </rPr>
      <t xml:space="preserve"> Command</t>
    </r>
  </si>
  <si>
    <t>LMP/ENC/BV-10-C</t>
  </si>
  <si>
    <t>Initiate Broadcast Encryption</t>
  </si>
  <si>
    <t>LMP/ENC/BV-11-C</t>
  </si>
  <si>
    <t>Semi-permanent Link Key</t>
  </si>
  <si>
    <t>LMP/ENC/BV-12-C</t>
  </si>
  <si>
    <t>Reject Broadcast Encryption</t>
  </si>
  <si>
    <t>LMP/ENC/BV-13-C</t>
  </si>
  <si>
    <t>Initiate Semi-permanent Link Key Change</t>
  </si>
  <si>
    <t>LMP/ENC/BV-14-C</t>
  </si>
  <si>
    <t>Pausing and Resuming Encryption without Disabling Encryption_Mode - Central Initiated</t>
  </si>
  <si>
    <t>LMP/ENC/BV-15-C</t>
  </si>
  <si>
    <t>Pausing and Resuming Encryption without Disabling Encryption_Mode - Peripheral Initiated</t>
  </si>
  <si>
    <t>LMP/ENC/BV-16-C</t>
  </si>
  <si>
    <t>Pausing and Resuming Encryption without Disabling Encryption_Mode - Central Initiated with Role Switch</t>
  </si>
  <si>
    <t>LMP/ENC/BV-17-C</t>
  </si>
  <si>
    <t>Pausing and Resuming Encryption without Disabling Encryption_Mode - Peripheral Initiated with Role Switch</t>
  </si>
  <si>
    <t>LMP/ENC/BV-18-C</t>
  </si>
  <si>
    <t>Starting and Stopping Encryption with Legacy Device - Central Initiated</t>
  </si>
  <si>
    <t>LMP/ENC/BV-19-C</t>
  </si>
  <si>
    <t>Stopping and Restarting Encryption with Legacy Device - Peripheral Initiated</t>
  </si>
  <si>
    <t>LMP/ENC/BV-20-C</t>
  </si>
  <si>
    <t>Pausing and Resuming without Disabling Encryption, IUT Central, Peripheral Initiated as a Result of Change Connection Link Key</t>
  </si>
  <si>
    <t>LMP/ENC/BV-21-C</t>
  </si>
  <si>
    <t>Pausing and Resuming without Disabling Encryption, IUT Central, Peripheral Initiated with Role Switch</t>
  </si>
  <si>
    <t>LMP/ENC/BV-22-C</t>
  </si>
  <si>
    <t>LMP/ENC/BV-23-C</t>
  </si>
  <si>
    <t>Pausing and Resuming without Disabling Encryption, IUT Peripheral, Central Initiated as a result of change connection link Key</t>
  </si>
  <si>
    <t>LMP/ENC/BV-24-C</t>
  </si>
  <si>
    <t>Pausing and Resuming without Disabling Encryption, IUT Peripheral, Central Initiated with role switch</t>
  </si>
  <si>
    <t>LMP/ENC/BV-25-C</t>
  </si>
  <si>
    <t>Initiate AES-CCM Encryption</t>
  </si>
  <si>
    <t>LMP/ENC/BV-26-C</t>
  </si>
  <si>
    <t>Accept AES-CCM Encryption Request</t>
  </si>
  <si>
    <t>LMP/ENC/BV-27-C</t>
  </si>
  <si>
    <t>Stop AES-CCM Encryption from Central</t>
  </si>
  <si>
    <t>LMP/ENC/BV-28-C</t>
  </si>
  <si>
    <t>Stop AES-CCM Encryption from host</t>
  </si>
  <si>
    <t>LMP/ENC/BV-29-C</t>
  </si>
  <si>
    <t>Combating forged acknowledgements when AES-CCM Encryption is enabled</t>
  </si>
  <si>
    <t>LMP/ENC/BV-30-C</t>
  </si>
  <si>
    <r>
      <t>Responding to LMP_</t>
    </r>
    <r>
      <rPr>
        <sz val="10"/>
        <color rgb="FFFF0000"/>
        <rFont val="Arial"/>
        <family val="2"/>
      </rPr>
      <t>PING_REQ</t>
    </r>
    <r>
      <rPr>
        <sz val="10"/>
        <rFont val="Arial"/>
        <family val="2"/>
      </rPr>
      <t xml:space="preserve"> when AES-CCM Encryption is enabled</t>
    </r>
  </si>
  <si>
    <t>LMP/ENC/BV-31-C</t>
  </si>
  <si>
    <r>
      <t>No response to LMP_</t>
    </r>
    <r>
      <rPr>
        <sz val="10"/>
        <color rgb="FFFF0000"/>
        <rFont val="Arial"/>
        <family val="2"/>
      </rPr>
      <t>PING_REQ</t>
    </r>
  </si>
  <si>
    <t>LMP/ENC/BV-32-C</t>
  </si>
  <si>
    <t>LMP/ENC/BV-33-C</t>
  </si>
  <si>
    <t>Accept AES-CCM Encryption Request – Legacy Host</t>
  </si>
  <si>
    <t>LMP/ENC/BV-34-C</t>
  </si>
  <si>
    <t>LMP/ENC/BV-35-C</t>
  </si>
  <si>
    <t>Initiate AES-CCM Encryption Stop</t>
  </si>
  <si>
    <t>LMP/ENC/BV-36-C</t>
  </si>
  <si>
    <t>Stop AES-CCM Encryption, Peripheral request</t>
  </si>
  <si>
    <t>LMP/ENC/BV-37-C</t>
  </si>
  <si>
    <t>Pausing and Resuming without Disabling AES-CCM Encryption, IUT Central, Central Initiated as a result of change connection link Key</t>
  </si>
  <si>
    <t>LMP/ENC/BV-38-C</t>
  </si>
  <si>
    <t>Pausing and Resuming without Disabling AES-CCM Encryption, IUT Peripheral, Peripheral Initiated as a result of change connection link Key</t>
  </si>
  <si>
    <t>LMP/ENC/BV-39-C</t>
  </si>
  <si>
    <t>Pausing and Resuming without Disabling AES-CCM Encryption, IUT Central, Peripheral Initiated as a result of change connection link Key</t>
  </si>
  <si>
    <t>LMP/ENC/BV-40-C</t>
  </si>
  <si>
    <t>Pausing and Resuming without Disabling AES-CCM Encryption, IUT Peripheral, Central Initiated as a result of change connection link Key</t>
  </si>
  <si>
    <t>LMP/ENC/BV-41-C</t>
  </si>
  <si>
    <t>Pausing and Resuming without Disabling AES-CCM Encryption, IUT Central, Central Initiated with role switch</t>
  </si>
  <si>
    <t>LMP/ENC/BV-42-C</t>
  </si>
  <si>
    <t>Pausing and Resuming without Disabling AES-CCM Encryption, IUT Peripheral, Peripheral Initiated with role switch</t>
  </si>
  <si>
    <t>LMP/ENC/BV-43-C</t>
  </si>
  <si>
    <t>Pausing and Resuming without Disabling AES-CCM Encryption, IUT Central, Peripheral Initiated with role switch</t>
  </si>
  <si>
    <t>LMP/ENC/BV-44-C</t>
  </si>
  <si>
    <t>Pausing and Resuming without Disabling AES-CCM Encryption, IUT Peripheral, Central Initiated with role switch</t>
  </si>
  <si>
    <t>LMP/ENC/BV-45-C</t>
  </si>
  <si>
    <t>Broadcast Encryption is not used with AES-CCM encryption</t>
  </si>
  <si>
    <t>LMP/ENC/BV-46-C</t>
  </si>
  <si>
    <t>LMP/ENC/BV-47-C</t>
  </si>
  <si>
    <t>LMP/ENC/BV-48-C</t>
  </si>
  <si>
    <t>LMP/ENC/BV-49-C</t>
  </si>
  <si>
    <t>LMP/ENC/BV-50-C</t>
  </si>
  <si>
    <t>Initiate AES-CCM Encryption – Legacy Host</t>
  </si>
  <si>
    <t>Key_Size Negotiation as Peripheral - E0, Acceptor</t>
  </si>
  <si>
    <t>Key_Size Negotiation as Peripheral - AES, Acceptor</t>
  </si>
  <si>
    <t>Key_Size Negotiation as Central - E0</t>
  </si>
  <si>
    <t>Key_Size Negotiation as Central - AES</t>
  </si>
  <si>
    <t>Key_Size Negotiation as Peripheral - E0, Initiator</t>
  </si>
  <si>
    <t>Key_Size Negotiation as Peripheral - AES, Initiator</t>
  </si>
  <si>
    <t>LMP/ENC/BV-57-C</t>
  </si>
  <si>
    <t>Broadcast Encryption, Link Key Selection Request</t>
  </si>
  <si>
    <t>LMP/ENC/BV-58-C</t>
  </si>
  <si>
    <t>Point-To-Point Encryption, Link Key Selection Request</t>
  </si>
  <si>
    <t>LMP/ENC/BV-59-C</t>
  </si>
  <si>
    <t>LMP/ENC/BV-60-C</t>
  </si>
  <si>
    <t>LMP/ENC/BV-61-C</t>
  </si>
  <si>
    <t>LMP/ENC/BV-62-C</t>
  </si>
  <si>
    <t>LMP/ENC/BV-63-C</t>
  </si>
  <si>
    <t>LMP/ENC/BV-64-C</t>
  </si>
  <si>
    <t>LMP/ENC/BV-65-C</t>
  </si>
  <si>
    <t>LMP/INF/BV-01-C</t>
  </si>
  <si>
    <t>Clock_Offset Response</t>
  </si>
  <si>
    <t>LMP/INF/BV-02-C</t>
  </si>
  <si>
    <t>Clock_Offset Request</t>
  </si>
  <si>
    <t>LMP/INF/BV-05-C</t>
  </si>
  <si>
    <t>Timing Accuracy Response</t>
  </si>
  <si>
    <t>LMP/INF/BV-08-C</t>
  </si>
  <si>
    <t>Version/Company ID Response</t>
  </si>
  <si>
    <t>TSE 27388 (see Note 1)</t>
  </si>
  <si>
    <t>TSE 27884 (see Note 1)</t>
  </si>
  <si>
    <t>LMP/INF/BV-09-C</t>
  </si>
  <si>
    <t>Request LMP Version</t>
  </si>
  <si>
    <t>LMP/INF/BV-10-C</t>
  </si>
  <si>
    <t>Supported Features Response</t>
  </si>
  <si>
    <t>LMP/INF/BV-11-C</t>
  </si>
  <si>
    <t>Supported Features Request</t>
  </si>
  <si>
    <t>LMP/INF/BV-12-C</t>
  </si>
  <si>
    <t>Name Response</t>
  </si>
  <si>
    <t>LMP/INF/BV-13-C</t>
  </si>
  <si>
    <t>Name Request</t>
  </si>
  <si>
    <t>LMP/INF/BV-14-C</t>
  </si>
  <si>
    <t>LMP/INF/BV-16-C</t>
  </si>
  <si>
    <t>Extended_Features Request</t>
  </si>
  <si>
    <t>LMP/INF/BV-17-C</t>
  </si>
  <si>
    <t>Extended_Features Response</t>
  </si>
  <si>
    <t>LMP/INF/BV-18-C</t>
  </si>
  <si>
    <t>Remote Name Request - IUT Initiator</t>
  </si>
  <si>
    <t>LMP/INF/BV-19-C</t>
  </si>
  <si>
    <t>Remote Name Request - Legacy remote device without Extended_Features - IUT Initiator</t>
  </si>
  <si>
    <t>LMP/INF/BV-20-C to BV-21-C</t>
  </si>
  <si>
    <t>LMP/INF/BV-22-C</t>
  </si>
  <si>
    <t>LE Features in LMP Feature Set</t>
  </si>
  <si>
    <t>LMP/INF/BV-23-C</t>
  </si>
  <si>
    <t>LE Features in LMP Feature Set, LE Supported</t>
  </si>
  <si>
    <t>LMP/INF/BV-24-C</t>
  </si>
  <si>
    <t>LE Features in LMP Feature Set, LE Supported and Simultaneous LE and BR/EDR</t>
  </si>
  <si>
    <t>LMP/LIH/BI-01-C</t>
  </si>
  <si>
    <r>
      <t>Rejecting SCO Connection request when AES-CCM encryption is enable</t>
    </r>
    <r>
      <rPr>
        <sz val="10"/>
        <color rgb="FFFF0000"/>
        <rFont val="Arial"/>
        <family val="2"/>
      </rPr>
      <t>d, P</t>
    </r>
    <r>
      <rPr>
        <sz val="10"/>
        <rFont val="Arial"/>
        <family val="2"/>
      </rPr>
      <t>eripheral</t>
    </r>
  </si>
  <si>
    <t>LMP/LIH/BI-02-C</t>
  </si>
  <si>
    <r>
      <t>Rejecting SCO Connection request when AES-CCM encryption is enable</t>
    </r>
    <r>
      <rPr>
        <sz val="10"/>
        <color rgb="FFFF0000"/>
        <rFont val="Arial"/>
        <family val="2"/>
      </rPr>
      <t>d, C</t>
    </r>
    <r>
      <rPr>
        <sz val="10"/>
        <rFont val="Arial"/>
        <family val="2"/>
      </rPr>
      <t>entral</t>
    </r>
  </si>
  <si>
    <t>LMP/LIH/BI-03-C</t>
  </si>
  <si>
    <t>LMP/LIH/BI-04-C</t>
  </si>
  <si>
    <t>Reject Role Switch at Setup, Peripheral</t>
  </si>
  <si>
    <t>LMP/LIH/BI-05-C</t>
  </si>
  <si>
    <t>LMP/LIH/BI-06-C</t>
  </si>
  <si>
    <t>Ignore LLID = 0b00</t>
  </si>
  <si>
    <t>LMP/LIH/BI-07-C</t>
  </si>
  <si>
    <t>Ignore LMP packets with the wrong packet type</t>
  </si>
  <si>
    <t>LMP/LIH/BI-08-C</t>
  </si>
  <si>
    <t>LMP/LIH/BI-09-C</t>
  </si>
  <si>
    <t>Ignore APB Packets with LMP LLID 0b11, DM3/DM5</t>
  </si>
  <si>
    <t>LMP/LIH/BI-10-C</t>
  </si>
  <si>
    <t>LMP PDU Incorrect Length</t>
  </si>
  <si>
    <t>LMP/LIH/BV-01-C</t>
  </si>
  <si>
    <t>Initiate Role Switch</t>
  </si>
  <si>
    <t>LMP/LIH/BV-02-C</t>
  </si>
  <si>
    <t>Accept Role Switch</t>
  </si>
  <si>
    <t>LMP/LIH/BV-03-C</t>
  </si>
  <si>
    <t>Unsupported Role Switch</t>
  </si>
  <si>
    <t>LMP/LIH/BV-04-C</t>
  </si>
  <si>
    <t>Close Link on Request</t>
  </si>
  <si>
    <t>LMP/LIH/BV-05-C</t>
  </si>
  <si>
    <t>Close Link, HCI Command</t>
  </si>
  <si>
    <t>LMP/LIH/BV-06-C</t>
  </si>
  <si>
    <t>Hold Mode, Peripheral</t>
  </si>
  <si>
    <t>LMP/LIH/BV-09-C</t>
  </si>
  <si>
    <t>Hold Mode Request, Peripheral</t>
  </si>
  <si>
    <t>LMP/LIH/BV-10-C</t>
  </si>
  <si>
    <t>Hold Mode, Central</t>
  </si>
  <si>
    <t>LMP/LIH/BV-11-C</t>
  </si>
  <si>
    <t>Hold Mode Request, Central</t>
  </si>
  <si>
    <t>LMP/LIH/BV-12-C</t>
  </si>
  <si>
    <t>Hold Mode Unsupported</t>
  </si>
  <si>
    <t>LMP/LIH/BV-14-C</t>
  </si>
  <si>
    <t>Enter Sniff Mode</t>
  </si>
  <si>
    <t>LMP/LIH/BV-15-C</t>
  </si>
  <si>
    <t>Initiate Sniff Mode, Peripheral</t>
  </si>
  <si>
    <t>LMP/LIH/BV-16-C</t>
  </si>
  <si>
    <t>Exit Sniff Mode</t>
  </si>
  <si>
    <t>LMP/LIH/BV-17-C</t>
  </si>
  <si>
    <t>Accept Sniff Reject</t>
  </si>
  <si>
    <t>LMP/LIH/BV-18-C</t>
  </si>
  <si>
    <t>Initiate Sniff Mode, Central</t>
  </si>
  <si>
    <t>LMP/LIH/BV-19-C</t>
  </si>
  <si>
    <t>Request Sniff Mode Exit</t>
  </si>
  <si>
    <t>LMP/LIH/BV-20-C</t>
  </si>
  <si>
    <t>Sniff Mode Reject</t>
  </si>
  <si>
    <t>LMP/LIH/BV-22-C to BV-29-C &amp; BV-32-C, BV-34-C</t>
  </si>
  <si>
    <t>LMP/LIH/BV-35-C</t>
  </si>
  <si>
    <t>Lowest Power Report</t>
  </si>
  <si>
    <t>LMP/LIH/BV-36-C</t>
  </si>
  <si>
    <t>Highest Power Report</t>
  </si>
  <si>
    <t>LMP/LIH/BV-39-C</t>
  </si>
  <si>
    <t>Accept Polling Interval Notification</t>
  </si>
  <si>
    <t>LMP/LIH/BV-40-C</t>
  </si>
  <si>
    <t>Accept Polling Interval Request</t>
  </si>
  <si>
    <t>LMP/LIH/BV-41-C</t>
  </si>
  <si>
    <t>Polling Interval Rejected</t>
  </si>
  <si>
    <t>LMP/LIH/BV-42-C</t>
  </si>
  <si>
    <t>Set Polling Interval</t>
  </si>
  <si>
    <t>LMP/LIH/BV-43-C</t>
  </si>
  <si>
    <t>Request or accept SCO connection, HV1 or DV, Lower Tester, SCO 0</t>
  </si>
  <si>
    <t>LMP/LIH/BV-44-C</t>
  </si>
  <si>
    <t>Request or accept SCO connection, HV2, Lower Tester, SCO 1</t>
  </si>
  <si>
    <t>LMP/LIH/BV-45-C</t>
  </si>
  <si>
    <t>Request or accept SCO connection, HV3, Lower Tester, SCO 2</t>
  </si>
  <si>
    <t>LMP/LIH/BV-46-C</t>
  </si>
  <si>
    <t>Request or accept SCO connection, HV1 or DV, IUT, SCO 0</t>
  </si>
  <si>
    <t>LMP/LIH/BV-47-C</t>
  </si>
  <si>
    <t>Accept Change to HV2 as Peripheral</t>
  </si>
  <si>
    <t>LMP/LIH/BV-48-C</t>
  </si>
  <si>
    <t>Accept Change to HV3</t>
  </si>
  <si>
    <t>LMP/LIH/BV-49-C</t>
  </si>
  <si>
    <t>Request Change to HV2</t>
  </si>
  <si>
    <t>LMP/LIH/BV-50-C</t>
  </si>
  <si>
    <t>HV2 Request Rejected by Central</t>
  </si>
  <si>
    <t>LMP/LIH/BV-51-C</t>
  </si>
  <si>
    <t>Accept SCO Closure as Peripheral</t>
  </si>
  <si>
    <t>LMP/LIH/BV-52-C</t>
  </si>
  <si>
    <t>Request SCO Closure as Peripheral</t>
  </si>
  <si>
    <t>LMP/LIH/BV-53-C</t>
  </si>
  <si>
    <t>Accept or establish SCO, IUT</t>
  </si>
  <si>
    <t>LMP/LIH/BV-54-C</t>
  </si>
  <si>
    <t>Accept or establish SCO, Lower Tester</t>
  </si>
  <si>
    <t>LMP/LIH/BV-55-C</t>
  </si>
  <si>
    <t>Request change to HV3</t>
  </si>
  <si>
    <t>LMP/LIH/BV-56-C</t>
  </si>
  <si>
    <t>HV3 request rejected by Peripheral</t>
  </si>
  <si>
    <t>LMP/LIH/BV-57-C</t>
  </si>
  <si>
    <t>Accept change to HV2 as Central</t>
  </si>
  <si>
    <t>LMP/LIH/BV-58-C</t>
  </si>
  <si>
    <t>Request SCO Closure as Central</t>
  </si>
  <si>
    <t>LMP/LIH/BV-59-C</t>
  </si>
  <si>
    <t>Accept SCO Closure as Central</t>
  </si>
  <si>
    <t>LMP/LIH/BV-60-C</t>
  </si>
  <si>
    <t>Reject SCO Request</t>
  </si>
  <si>
    <t>LMP/LIH/BV-61-C</t>
  </si>
  <si>
    <t>Request Maximum Slots as Peripheral</t>
  </si>
  <si>
    <t>LMP/LIH/BV-63-C</t>
  </si>
  <si>
    <t>Accept Maximum Slot Request</t>
  </si>
  <si>
    <t>LMP/LIH/BV-64-C</t>
  </si>
  <si>
    <t>Request Maximum Slots as Central</t>
  </si>
  <si>
    <t>LMP/LIH/BV-71-C</t>
  </si>
  <si>
    <t>Reject Page Mode Negotiation</t>
  </si>
  <si>
    <t>LMP/LIH/BV-72-C</t>
  </si>
  <si>
    <t>Reject Page Scan Negotiation</t>
  </si>
  <si>
    <t>LMP/LIH/BV-73-C</t>
  </si>
  <si>
    <t>LMP/LIH/BV-74-C</t>
  </si>
  <si>
    <t>Set Supervision Timer as Central</t>
  </si>
  <si>
    <t>LMP/LIH/BV-75-C</t>
  </si>
  <si>
    <t>LMP/LIH/BV-76-C</t>
  </si>
  <si>
    <t>Request Decreased Power</t>
  </si>
  <si>
    <t>LMP/LIH/BV-77-C</t>
  </si>
  <si>
    <t>Request Increased Power</t>
  </si>
  <si>
    <t>LMP/LIH/BV-78-C</t>
  </si>
  <si>
    <t>Role Switch at Setup, Central</t>
  </si>
  <si>
    <t>LMP/LIH/BV-79-C</t>
  </si>
  <si>
    <t>Role Switch at Setup, Peripheral</t>
  </si>
  <si>
    <t>LMP/LIH/BV-80-C</t>
  </si>
  <si>
    <t>Avoid Deadlock as Central</t>
  </si>
  <si>
    <t>LMP/LIH/BV-81-C</t>
  </si>
  <si>
    <t>Avoid Deadlock as Peripheral</t>
  </si>
  <si>
    <t>LMP/LIH/BV-82-C</t>
  </si>
  <si>
    <t>Setup Rejected</t>
  </si>
  <si>
    <t>LMP/LIH/BV-83-C</t>
  </si>
  <si>
    <t>Test for Devices that do not support Enhanced Data_Rate</t>
  </si>
  <si>
    <t>LMP/LIH/BV-84-C</t>
  </si>
  <si>
    <t>EDR ACL Link Setup</t>
  </si>
  <si>
    <t>LMP/LIH/BV-85-C</t>
  </si>
  <si>
    <t>EDR ACL Link Remove</t>
  </si>
  <si>
    <t>LMP/LIH/BV-86-C</t>
  </si>
  <si>
    <t>EDR 2-EV3 eSCO Link Setup</t>
  </si>
  <si>
    <t>LMP/LIH/BV-87-C</t>
  </si>
  <si>
    <t>EDR eSCO Link Remove</t>
  </si>
  <si>
    <t>LMP/LIH/BV-100-C</t>
  </si>
  <si>
    <t>Accept EV3 eSCO request</t>
  </si>
  <si>
    <t>LMP/LIH/BV-101-C</t>
  </si>
  <si>
    <t>Accept EV4 eSCO request</t>
  </si>
  <si>
    <t>LMP/LIH/BV-102-C</t>
  </si>
  <si>
    <t>Accept EV5 eSCO request</t>
  </si>
  <si>
    <t>LMP/LIH/BV-103-C</t>
  </si>
  <si>
    <t>Request eSCO as Peripheral</t>
  </si>
  <si>
    <t>LMP/LIH/BV-104-C</t>
  </si>
  <si>
    <t>Accept change from EV3 to higher length packet, EV4</t>
  </si>
  <si>
    <t>LMP/LIH/BV-105-C</t>
  </si>
  <si>
    <t>Accept change from EV3 to higher length packet, EV5</t>
  </si>
  <si>
    <t>LMP/LIH/BV-106-C</t>
  </si>
  <si>
    <t>Request change to EV4</t>
  </si>
  <si>
    <t>LMP/LIH/BV-107-C</t>
  </si>
  <si>
    <t>EV4 request rejected</t>
  </si>
  <si>
    <t>LMP/LIH/BV-108-C</t>
  </si>
  <si>
    <t>Accept eSCO Closure as Peripheral</t>
  </si>
  <si>
    <t>LMP/LIH/BV-109-C</t>
  </si>
  <si>
    <t>Request eSCO Closure as Peripheral</t>
  </si>
  <si>
    <t>LMP/LIH/BV-110-C</t>
  </si>
  <si>
    <t>Request eSCO as Central</t>
  </si>
  <si>
    <t>LMP/LIH/BV-111-C</t>
  </si>
  <si>
    <t>Accept eSCO request</t>
  </si>
  <si>
    <t>LMP/LIH/BV-112-C</t>
  </si>
  <si>
    <t>Request eSCO change</t>
  </si>
  <si>
    <t>LMP/LIH/BV-113-C</t>
  </si>
  <si>
    <t>eSCO change rejected</t>
  </si>
  <si>
    <t>LMP/LIH/BV-114-C</t>
  </si>
  <si>
    <t>Request to close eSCO link</t>
  </si>
  <si>
    <t>LMP/LIH/BV-115-C</t>
  </si>
  <si>
    <t>Accept eSCO closure as Central</t>
  </si>
  <si>
    <t>LMP/LIH/BV-116-C</t>
  </si>
  <si>
    <t>Reject eSCO Request</t>
  </si>
  <si>
    <t>LMP/LIH/BV-117-C</t>
  </si>
  <si>
    <t>LMP Feature Bits</t>
  </si>
  <si>
    <t>LMP/LIH/BV-118-C</t>
  </si>
  <si>
    <t xml:space="preserve">Entering Sniff Subrating Mode from Sniff Mode with Lower Tester as the Initiator </t>
  </si>
  <si>
    <t>LMP/LIH/BV-119-C</t>
  </si>
  <si>
    <t xml:space="preserve">Entering Sniff Subrating Mode From Sniff Mode With IUT As The Initiator </t>
  </si>
  <si>
    <t>LMP/LIH/BV-120-C</t>
  </si>
  <si>
    <t>IUT Rejects Sniff Subrating Request When In Active Mode</t>
  </si>
  <si>
    <t>LMP/LIH/BV-121-C</t>
  </si>
  <si>
    <t>Entering Sniff Subrating Mode With Lower Tester Initiating Sniff Mode Request</t>
  </si>
  <si>
    <t>LMP/LIH/BV-122-C</t>
  </si>
  <si>
    <t>Entering Sniff Subrating Mode with IUT Initiating Sniff Mode Request</t>
  </si>
  <si>
    <t>LMP/LIH/BV-123-C</t>
  </si>
  <si>
    <t>IUTs Transitioning from Existing Sniff Subrating Mode to A New Set of Subrating Parameters</t>
  </si>
  <si>
    <t>LMP/LIH/BV-124-C</t>
  </si>
  <si>
    <t xml:space="preserve">Sniff Subrating Mode to Active Mode Transition Initiated By Lower Tester </t>
  </si>
  <si>
    <t>LMP/LIH/BV-125-C</t>
  </si>
  <si>
    <t>Sniff Subrating Mode to Active Mode Transition Initiated By IUT</t>
  </si>
  <si>
    <t>LMP/LIH/BV-126-C</t>
  </si>
  <si>
    <t>Set Supervision Timer as Peripheral</t>
  </si>
  <si>
    <t>LMP/LIH/BV-127-C</t>
  </si>
  <si>
    <t>Respond to EPC Increment Request</t>
  </si>
  <si>
    <t>LMP/LIH/BV-128-C</t>
  </si>
  <si>
    <t>Respond to EPC Decrement Request</t>
  </si>
  <si>
    <t>LMP/LIH/BV-129-C</t>
  </si>
  <si>
    <t>Respond to EPC go to Maximum Power Level</t>
  </si>
  <si>
    <t>LMP/LIH/BV-130-C</t>
  </si>
  <si>
    <t>Request an EPC Increment</t>
  </si>
  <si>
    <t>LMP/LIH/BV-131-C</t>
  </si>
  <si>
    <t>Request an EPC Decrement</t>
  </si>
  <si>
    <t>LMP/LIH/BV-132-C</t>
  </si>
  <si>
    <t>LMP/LIH/BV-133-C</t>
  </si>
  <si>
    <t>Power Response Reports Unsupported Modulation Correctly</t>
  </si>
  <si>
    <t>LMP/LIH/BV-134-C</t>
  </si>
  <si>
    <t>SCO Connection creation fails when AES-CCM encryption is enabled</t>
  </si>
  <si>
    <t>LMP/LIH/BV-135-C</t>
  </si>
  <si>
    <t>LMP/LIH/BV-136-C</t>
  </si>
  <si>
    <t>SCO Connection creation fails when AES-CCM encryption is enabled – Enhanced Setup Synchronous Connection</t>
  </si>
  <si>
    <t>LMP/LIH/BV-137-C</t>
  </si>
  <si>
    <t>LMP/LIH/BV-138-C</t>
  </si>
  <si>
    <t>LMP/LIH/BV-139-C</t>
  </si>
  <si>
    <t>LMP/LIH/BV-140-C</t>
  </si>
  <si>
    <t>LMP/LIH/BV-141-C</t>
  </si>
  <si>
    <t>LMP/LIH/BV-142-C</t>
  </si>
  <si>
    <t>Reject Role Switch Request, Central</t>
  </si>
  <si>
    <t>LMP/LIH/BV-143-C</t>
  </si>
  <si>
    <t>Rejected Role Switch Request, Peripheral</t>
  </si>
  <si>
    <t>LMP/LIH/BV-144-C</t>
  </si>
  <si>
    <t>Rejected Role Switch request at Setup, Peripheral</t>
  </si>
  <si>
    <t>LMP/LIH/BV-145-C</t>
  </si>
  <si>
    <t>Maximum Slot after a Connection as Peripheral</t>
  </si>
  <si>
    <t>LMP/LIH/BV-146-C</t>
  </si>
  <si>
    <t>Maximum Slot after Role Switch as Peripheral</t>
  </si>
  <si>
    <t>LMP/LIH/BV-147-C</t>
  </si>
  <si>
    <t>Maximum Slot after a Connection as Central</t>
  </si>
  <si>
    <t>LMP/LIH/BV-148-C</t>
  </si>
  <si>
    <t>Maximum Slot after Role Switch as Central</t>
  </si>
  <si>
    <t>LMP/LIH/BV-149-C</t>
  </si>
  <si>
    <t>Rejected Role Switch Request, Central</t>
  </si>
  <si>
    <t>LMP/LIH/BV-150-C</t>
  </si>
  <si>
    <t>APB Ignores PDUs Other Than Clock Adjustment</t>
  </si>
  <si>
    <t>LMP/LIH/BV-151-C</t>
  </si>
  <si>
    <t>LMP/LIH/BV-152-C</t>
  </si>
  <si>
    <t>Power Control Request – Not Supported</t>
  </si>
  <si>
    <t>LMP/SAM/BI-03-C</t>
  </si>
  <si>
    <t>Respond to invalid SAM type 0 submap configuration sequence</t>
  </si>
  <si>
    <t>LMP/SAM/BI-04-C</t>
  </si>
  <si>
    <t>Respond to invalid SAM type 0 submap</t>
  </si>
  <si>
    <t>LMP/SAM/BI-05-C</t>
  </si>
  <si>
    <t>Respond to invalid SAM index</t>
  </si>
  <si>
    <t>LMP/SAM/BV-01-C</t>
  </si>
  <si>
    <t>Respond to three SAM instances</t>
  </si>
  <si>
    <t>LMP/SAM/BV-02-C</t>
  </si>
  <si>
    <t>Initiate three SAM instances</t>
  </si>
  <si>
    <t>LMP/SAM/BV-06-C</t>
  </si>
  <si>
    <t>SAM is disabled after a successful role switch</t>
  </si>
  <si>
    <t>LMP/SAM/BV-07-C</t>
  </si>
  <si>
    <t>SAM is resumed after a failed role switch</t>
  </si>
  <si>
    <t>LMP/SAM/BV-08-C</t>
  </si>
  <si>
    <t>SAM and sniff mode</t>
  </si>
  <si>
    <t>LMP/SAM/BV-09-C</t>
  </si>
  <si>
    <t>Respond to request for SAM Anchor Point using Initialization Procedure 2</t>
  </si>
  <si>
    <t>LMP/SAM/BV-10-C</t>
  </si>
  <si>
    <t>Initiate SAM Anchor Point using Initialization Procedure 2</t>
  </si>
  <si>
    <t>Numeric Comparison – IUT Responder – Invalid Public Key Failure, P-192</t>
  </si>
  <si>
    <t>Passkey Entry – IUT Responder – Invalid Public Key Failure, P-192</t>
  </si>
  <si>
    <t>OOB Protocol – IUT Initiator – IUT with OOB_Auth_Data – Invalid Public Key Failure, P-192</t>
  </si>
  <si>
    <t>OOB Protocol - IUT Responder - IUT with OOB_Auth_Data – Invalid Public Key Failure, P-192</t>
  </si>
  <si>
    <r>
      <t xml:space="preserve">Numeric Comparison </t>
    </r>
    <r>
      <rPr>
        <sz val="10"/>
        <color rgb="FFFF0000"/>
        <rFont val="Arial"/>
        <family val="2"/>
      </rPr>
      <t>–</t>
    </r>
    <r>
      <rPr>
        <sz val="10"/>
        <rFont val="Arial"/>
        <family val="2"/>
      </rPr>
      <t xml:space="preserve"> IUT Initiator – Invalid Public Key Failure, P-256</t>
    </r>
  </si>
  <si>
    <t>Numeric Comparison – IUT Responder – Invalid Public Key Failure, P-256</t>
  </si>
  <si>
    <t>Passkey Entry – IUT Responder – Invalid Public Key Failure, P-256</t>
  </si>
  <si>
    <r>
      <t xml:space="preserve">OOB Protocol </t>
    </r>
    <r>
      <rPr>
        <sz val="10"/>
        <color rgb="FFFF0000"/>
        <rFont val="Arial"/>
        <family val="2"/>
      </rPr>
      <t>–</t>
    </r>
    <r>
      <rPr>
        <sz val="10"/>
        <rFont val="Arial"/>
        <family val="2"/>
      </rPr>
      <t xml:space="preserve"> IUT Initiator </t>
    </r>
    <r>
      <rPr>
        <sz val="10"/>
        <color rgb="FFFF0000"/>
        <rFont val="Arial"/>
        <family val="2"/>
      </rPr>
      <t>–</t>
    </r>
    <r>
      <rPr>
        <sz val="10"/>
        <rFont val="Arial"/>
        <family val="2"/>
      </rPr>
      <t xml:space="preserve"> IUT with OOB_Auth_Data – Invalid Public Key Failure, P-256</t>
    </r>
  </si>
  <si>
    <t>OOB Protocol – IUT Responder – IUT with OOB_Auth_Data – Invalid Public Key Failure, P-256</t>
  </si>
  <si>
    <t>LMP/SP/BV-01-C</t>
  </si>
  <si>
    <t>Secure Simple Pairing Capable Controller - Pairing - IUT Initiator</t>
  </si>
  <si>
    <t>LMP/SP/BV-02-C</t>
  </si>
  <si>
    <t>Secure Simple Pairing Capable Controller - Pairing - IUT Responder</t>
  </si>
  <si>
    <t>LMP/SP/BV-03-C</t>
  </si>
  <si>
    <t>Secure Simple Pairing Capable Controller - Legacy Host- IUT Initiator</t>
  </si>
  <si>
    <t>LMP/SP/BV-04-C</t>
  </si>
  <si>
    <t>Secure Simple Pairing Capable Controller - Legacy Host - IUT Responder</t>
  </si>
  <si>
    <t>LMP/SP/BV-05-C</t>
  </si>
  <si>
    <t>Secure Simple Pairing Capable Controller - Legacy Remote Host - IUT Initiator</t>
  </si>
  <si>
    <t>LMP/SP/BV-06-C</t>
  </si>
  <si>
    <t xml:space="preserve">Numeric Comparison - IUT Initiator - Success </t>
  </si>
  <si>
    <t>LMP/SP/BV-07-C</t>
  </si>
  <si>
    <t xml:space="preserve">Numeric Comparison - IUT Responder - Success </t>
  </si>
  <si>
    <t>LMP/SP/BV-08-C</t>
  </si>
  <si>
    <t xml:space="preserve">Numeric Comparison - IUT Initiator - Failure on Initiating Side </t>
  </si>
  <si>
    <t>LMP/SP/BV-09-C</t>
  </si>
  <si>
    <t xml:space="preserve">Numeric Comparison - IUT Responder - Failure on Initiating Side </t>
  </si>
  <si>
    <t>LMP/SP/BV-10-C</t>
  </si>
  <si>
    <t xml:space="preserve">Numeric Comparison - IUT Initiator - Failure on Responding Side </t>
  </si>
  <si>
    <t>LMP/SP/BV-11-C</t>
  </si>
  <si>
    <t xml:space="preserve">Numeric Comparison - IUT Responder - Failure on Responding Side </t>
  </si>
  <si>
    <t>LMP/SP/BV-12-C</t>
  </si>
  <si>
    <t xml:space="preserve">Passkey Entry - IUT Initiator - Success </t>
  </si>
  <si>
    <t>LMP/SP/BV-13-C</t>
  </si>
  <si>
    <t xml:space="preserve">Passkey Entry - IUT Responder - Success </t>
  </si>
  <si>
    <t>LMP/SP/BV-14-C</t>
  </si>
  <si>
    <t xml:space="preserve">Passkey Entry - IUT Initiator - Failure on Initiating Side </t>
  </si>
  <si>
    <t>LMP/SP/BV-15-C</t>
  </si>
  <si>
    <t xml:space="preserve">Passkey Entry - IUT Responder - Failure on Initiating Side </t>
  </si>
  <si>
    <t>LMP/SP/BV-16-C</t>
  </si>
  <si>
    <t>Passkey Entry - IUT Initiator - Failure on Responding Side</t>
  </si>
  <si>
    <t>LMP/SP/BV-17-C</t>
  </si>
  <si>
    <t xml:space="preserve">Passkey Entry - IUT Responder - Failure on Responding Side </t>
  </si>
  <si>
    <t>LMP/SP/BV-18-C</t>
  </si>
  <si>
    <r>
      <t xml:space="preserve">OOB Protocol - IUT Initiator - IUT with OOB_Auth_Data </t>
    </r>
    <r>
      <rPr>
        <sz val="10"/>
        <color rgb="FFFF0000"/>
        <rFont val="Arial"/>
        <family val="2"/>
      </rPr>
      <t>–</t>
    </r>
    <r>
      <rPr>
        <sz val="10"/>
        <rFont val="Arial"/>
        <family val="2"/>
      </rPr>
      <t xml:space="preserve"> Success </t>
    </r>
  </si>
  <si>
    <t>LMP/SP/BV-19-C</t>
  </si>
  <si>
    <r>
      <t xml:space="preserve">OOB Protocol - IUT Responder - IUT with OOB_Auth_Data </t>
    </r>
    <r>
      <rPr>
        <sz val="10"/>
        <color rgb="FFFF0000"/>
        <rFont val="Arial"/>
        <family val="2"/>
      </rPr>
      <t xml:space="preserve">– </t>
    </r>
    <r>
      <rPr>
        <sz val="10"/>
        <rFont val="Arial"/>
        <family val="2"/>
      </rPr>
      <t xml:space="preserve">Success </t>
    </r>
  </si>
  <si>
    <t>LMP/SP/BV-20-C</t>
  </si>
  <si>
    <t>OOB Protocol - IUT Initiator – Lower Tester with OOB_Auth_Data – Success</t>
  </si>
  <si>
    <t>LMP/SP/BV-21-C</t>
  </si>
  <si>
    <t>OOB Protocol - IUT Responder – Lower Tester with OOB_Auth_Data – Success</t>
  </si>
  <si>
    <t>LMP/SP/BV-22-C</t>
  </si>
  <si>
    <r>
      <t>OOB Protocol - IUT Initiator - IUT and Lower Tester with OOB_Auth_Data</t>
    </r>
    <r>
      <rPr>
        <sz val="10"/>
        <color rgb="FFFF0000"/>
        <rFont val="Arial"/>
        <family val="2"/>
      </rPr>
      <t xml:space="preserve"> –</t>
    </r>
    <r>
      <rPr>
        <sz val="10"/>
        <rFont val="Arial"/>
        <family val="2"/>
      </rPr>
      <t xml:space="preserve"> Success</t>
    </r>
  </si>
  <si>
    <t>LMP/SP/BV-23-C</t>
  </si>
  <si>
    <t>OOB Protocol - IUT Responder - IUT and Lower Tester with OOB_Auth_Data – Success</t>
  </si>
  <si>
    <t>LMP/SP/BV-24-C</t>
  </si>
  <si>
    <r>
      <t xml:space="preserve">OOB Protocol - IUT Initiator - IUT with OOB_Auth_Data </t>
    </r>
    <r>
      <rPr>
        <sz val="10"/>
        <color rgb="FFFF0000"/>
        <rFont val="Arial"/>
        <family val="2"/>
      </rPr>
      <t>–</t>
    </r>
    <r>
      <rPr>
        <sz val="10"/>
        <rFont val="Arial"/>
        <family val="2"/>
      </rPr>
      <t xml:space="preserve"> Failure</t>
    </r>
  </si>
  <si>
    <t>LMP/SP/BV-25-C</t>
  </si>
  <si>
    <r>
      <t xml:space="preserve">OOB Protocol - IUT Responder - IUT with OOB_Auth_Data </t>
    </r>
    <r>
      <rPr>
        <sz val="10"/>
        <color rgb="FFFF0000"/>
        <rFont val="Arial"/>
        <family val="2"/>
      </rPr>
      <t>–</t>
    </r>
    <r>
      <rPr>
        <sz val="10"/>
        <rFont val="Arial"/>
        <family val="2"/>
      </rPr>
      <t xml:space="preserve"> Failure</t>
    </r>
  </si>
  <si>
    <t>LMP/SP/BV-26-C</t>
  </si>
  <si>
    <r>
      <t xml:space="preserve">OOB Protocol - IUT Initiator – Lower Tester with OOB_Auth_Data </t>
    </r>
    <r>
      <rPr>
        <sz val="10"/>
        <color rgb="FFFF0000"/>
        <rFont val="Arial"/>
        <family val="2"/>
      </rPr>
      <t>–</t>
    </r>
    <r>
      <rPr>
        <sz val="10"/>
        <rFont val="Arial"/>
        <family val="2"/>
      </rPr>
      <t xml:space="preserve"> Failure</t>
    </r>
  </si>
  <si>
    <t>LMP/SP/BV-27-C</t>
  </si>
  <si>
    <r>
      <t xml:space="preserve">OOB Protocol - IUT Responder – Lower Tester with OOB_Auth_Data </t>
    </r>
    <r>
      <rPr>
        <sz val="10"/>
        <color rgb="FFFF0000"/>
        <rFont val="Arial"/>
        <family val="2"/>
      </rPr>
      <t>–</t>
    </r>
    <r>
      <rPr>
        <sz val="10"/>
        <rFont val="Arial"/>
        <family val="2"/>
      </rPr>
      <t xml:space="preserve"> Failure</t>
    </r>
  </si>
  <si>
    <t>LMP/SP/BV-28-C</t>
  </si>
  <si>
    <t xml:space="preserve">Secure Simple Pairing Debug Mode - Fixed Private Key </t>
  </si>
  <si>
    <t>LMP/SP/BV-29-C</t>
  </si>
  <si>
    <t xml:space="preserve">Secure Simple Pairing Debug Mode - Responding Device Uses Fixed Private Key </t>
  </si>
  <si>
    <t>LMP/SP/BV-30-C</t>
  </si>
  <si>
    <t>Secure Simple Pairing Failed - IUT Responder</t>
  </si>
  <si>
    <t>LMP/SP/BV-31-C</t>
  </si>
  <si>
    <t>Secure Simple Pairing Capable Controller-Host rejects Secure Simple Pairing-IUT Initiator</t>
  </si>
  <si>
    <t>LMP/SP/BV-32-C</t>
  </si>
  <si>
    <t>Secure Simple Pairing Capable Controller-Host rejects Secure Simple Pairing-IUT Responder</t>
  </si>
  <si>
    <t>LMP/SP/BV-33-C</t>
  </si>
  <si>
    <t>Passkey Entry with Keypress notification - IUT Initiator - Success</t>
  </si>
  <si>
    <t>LMP/SP/BV-34-C</t>
  </si>
  <si>
    <t>Passkey Entry with Keypress notification - IUT Responder – Success</t>
  </si>
  <si>
    <t>LMP/SP/BV-35-C</t>
  </si>
  <si>
    <t>Passkey Entry with Keypress notification - IUT Initiator - Failure on Responding Side</t>
  </si>
  <si>
    <t>LMP/SP/BV-36-C</t>
  </si>
  <si>
    <t>Passkey Entry with Keypress notification - IUT Responder - Failure on Responding Side</t>
  </si>
  <si>
    <t>LMP/SP/BV-37-C</t>
  </si>
  <si>
    <t>Secure Connections Capable Controller – Legacy Host – IUT Initiator – Unauthenticated Link Key</t>
  </si>
  <si>
    <t>LMP/SP/BV-38-C</t>
  </si>
  <si>
    <t>Secure Connections Capable Controller – Legacy Host – IUT Initiator – Authenticated Link Key</t>
  </si>
  <si>
    <t>LMP/SP/BV-39-C</t>
  </si>
  <si>
    <t>Secure Connections Capable Controller – Host has no P256 OOB data available – IUT Initiator – OOB</t>
  </si>
  <si>
    <t>LMP/SP/BV-40-C</t>
  </si>
  <si>
    <t>Secure Connections Capable Controller and Host – Legacy Remote Controller – IUT Initiator</t>
  </si>
  <si>
    <t>LMP/SP/BV-41-C</t>
  </si>
  <si>
    <t>Numeric Comparison – IUT Initiator – Success, P-256</t>
  </si>
  <si>
    <t>LMP/SP/BV-42-C</t>
  </si>
  <si>
    <t>Numeric Comparison – IUT Responder – Success, P-256</t>
  </si>
  <si>
    <t>LMP/SP/BV-43-C</t>
  </si>
  <si>
    <t>Numeric Comparison – IUT Initiator, Failure on Initiating side, P-256</t>
  </si>
  <si>
    <t>LMP/SP/BV-44-C</t>
  </si>
  <si>
    <t>Numeric Comparison – IUT Responder – Failure on Initiating Side, P-256</t>
  </si>
  <si>
    <t>LMP/SP/BV-45-C</t>
  </si>
  <si>
    <t>Numeric Comparison – IUT Initiator – Failure on Responding Side, P-256</t>
  </si>
  <si>
    <t>LMP/SP/BV-46-C</t>
  </si>
  <si>
    <t>Numeric Comparison – IUT Responder – Failure on Responding Side, P-256</t>
  </si>
  <si>
    <t>LMP/SP/BV-47-C</t>
  </si>
  <si>
    <t>Pairing on encrypted ACL – Numeric Comparison – IUT Initiator – Success, P-256</t>
  </si>
  <si>
    <t>LMP/SP/BV-48-C</t>
  </si>
  <si>
    <t>Passkey Entry – IUT Initiator – Success, P-256</t>
  </si>
  <si>
    <t>LMP/SP/BV-49-C</t>
  </si>
  <si>
    <t>Passkey Entry – IUT Responder – Success, P-256</t>
  </si>
  <si>
    <t>LMP/SP/BV-50-C</t>
  </si>
  <si>
    <t>Passkey Entry – IUT Initiator – Failure on Initiating Side, P-256</t>
  </si>
  <si>
    <t>LMP/SP/BV-51-C</t>
  </si>
  <si>
    <t>Passkey Entry – IUT Responder – Failure on Initiating Side, P-256</t>
  </si>
  <si>
    <t>LMP/SP/BV-52-C</t>
  </si>
  <si>
    <t>Passkey Entry – IUT Initiator – Failure on Responding Side, P-256</t>
  </si>
  <si>
    <t>LMP/SP/BV-53-C</t>
  </si>
  <si>
    <t>Passkey Entry – IUT Responder – Failure on Responding Side, P-256</t>
  </si>
  <si>
    <t>LMP/SP/BV-54-C</t>
  </si>
  <si>
    <r>
      <t xml:space="preserve">OOB Protocol – IUT Initiator – IUT with OOB_Auth_Data </t>
    </r>
    <r>
      <rPr>
        <sz val="10"/>
        <color rgb="FFFF0000"/>
        <rFont val="Arial"/>
        <family val="2"/>
      </rPr>
      <t>–</t>
    </r>
    <r>
      <rPr>
        <sz val="10"/>
        <rFont val="Arial"/>
        <family val="2"/>
      </rPr>
      <t xml:space="preserve"> Success, P-256</t>
    </r>
  </si>
  <si>
    <t>LMP/SP/BV-55-C</t>
  </si>
  <si>
    <t>OOB Protocol – IUT Responder – IUT with OOB_Auth_Data – Success, P-256</t>
  </si>
  <si>
    <t>LMP/SP/BV-56-C</t>
  </si>
  <si>
    <r>
      <t xml:space="preserve">OOB Protocol – IUT Initiator – Lower Tester with OOB_Auth_Data </t>
    </r>
    <r>
      <rPr>
        <sz val="10"/>
        <color rgb="FFFF0000"/>
        <rFont val="Arial"/>
        <family val="2"/>
      </rPr>
      <t>–</t>
    </r>
    <r>
      <rPr>
        <sz val="10"/>
        <rFont val="Arial"/>
        <family val="2"/>
      </rPr>
      <t xml:space="preserve"> Success, P-256</t>
    </r>
  </si>
  <si>
    <t>LMP/SP/BV-57-C</t>
  </si>
  <si>
    <t>OOB Protocol – IUT Responder – Lower Tester with OOB_Auth_Data – Success, P-256</t>
  </si>
  <si>
    <t>LMP/SP/BV-58-C</t>
  </si>
  <si>
    <r>
      <t xml:space="preserve">OOB Protocol – IUT Initiator – IUT and Lower Tester with OOB_Auth_Data </t>
    </r>
    <r>
      <rPr>
        <sz val="10"/>
        <color rgb="FFFF0000"/>
        <rFont val="Arial"/>
        <family val="2"/>
      </rPr>
      <t>–</t>
    </r>
    <r>
      <rPr>
        <sz val="10"/>
        <rFont val="Arial"/>
        <family val="2"/>
      </rPr>
      <t xml:space="preserve"> Success, P-256</t>
    </r>
  </si>
  <si>
    <t>LMP/SP/BV-59-C</t>
  </si>
  <si>
    <t>OOB Protocol – IUT Responder – IUT and Lower Tester with OOB_Auth_Data – Success, P-256</t>
  </si>
  <si>
    <t>LMP/SP/BV-60-C</t>
  </si>
  <si>
    <t>OOB Protocol – IUT Initiator - IUT with OOB_Auth_Data – Failure, P-256</t>
  </si>
  <si>
    <t>LMP/SP/BV-61-C</t>
  </si>
  <si>
    <t>OOB Protocol – IUT Responder - IUT with OOB_Auth_Data – Failure, P-256</t>
  </si>
  <si>
    <t>LMP/SP/BV-62-C</t>
  </si>
  <si>
    <t>OOB Protocol – IUT Initiator – Lower Tester with OOB_Auth_Data – Failure, P-256</t>
  </si>
  <si>
    <t>LMP/SP/BV-63-C</t>
  </si>
  <si>
    <t>OOB Protocol – IUT Responder – Lower Tester with OOB_Auth_Data – Failure, P-256</t>
  </si>
  <si>
    <t>LMP/SP/BV-64-C</t>
  </si>
  <si>
    <t>Secure Simple Pairing Debug Mode – Fixed Private Key, P256</t>
  </si>
  <si>
    <t>LMP/SP/BV-65-C</t>
  </si>
  <si>
    <t>Secure Simple Pairing Debug Mode – Responding Device Uses Fixed Private Key, P256</t>
  </si>
  <si>
    <t>LMP/SP/BV-66-C</t>
  </si>
  <si>
    <t>Simple Pairing Capable Controller – Host is in Non-Bondable Mode – IUT Responder</t>
  </si>
  <si>
    <t>LMP/SP/BV-67-C</t>
  </si>
  <si>
    <t>Passkey Entry – IUT Initiator, Verify Random Passkeys</t>
  </si>
  <si>
    <t>TSE 27117 (new TC)</t>
  </si>
  <si>
    <t>LMP/SP/BV-68-C</t>
  </si>
  <si>
    <t>Passkey Entry – IUT Responder – Verify Random Passkeys</t>
  </si>
  <si>
    <t>LMP/TEM/BV-01-C</t>
  </si>
  <si>
    <t>Reject Test Mode Request</t>
  </si>
  <si>
    <t>LMP/XCL/BV-01-C</t>
  </si>
  <si>
    <t>Central Initiates Coarse Clock Adjustment</t>
  </si>
  <si>
    <t>LMP/XCL/BV-02-C</t>
  </si>
  <si>
    <t>Peripheral Coarse Clock Adjustment Request</t>
  </si>
  <si>
    <t>LMP/XCL/BV-03-C</t>
  </si>
  <si>
    <t>Test that Central does not reuse Clk_Adj_ID within LSTO</t>
  </si>
  <si>
    <t>LMP/XCL/BV-04-C</t>
  </si>
  <si>
    <t>Test that a Clock Adjust is ignored on ACL-C</t>
  </si>
  <si>
    <t>Note 1: The TCRL Package Version Last Updated column reflects support of the Core version released with the noted TCRL Package. Implementation of this test in a test system is expected to require revision when a new Core version is created.</t>
  </si>
  <si>
    <t>TSE 26964</t>
  </si>
  <si>
    <t>RF/RCV/CA/BV-01-C</t>
  </si>
  <si>
    <t>Sensitivity - single slot packets</t>
  </si>
  <si>
    <t>1), 2), 4), 5), 6), 7), 12), 13), 14), 17), 19)</t>
  </si>
  <si>
    <t>RF/RCV/CA/BV-02-C</t>
  </si>
  <si>
    <t>Sensitivity - multi-slot packets</t>
  </si>
  <si>
    <t>RF/RCV/CA/BV-03-C</t>
  </si>
  <si>
    <t>C/I Performance</t>
  </si>
  <si>
    <t>RF/RCV/CA/BV-04-C</t>
  </si>
  <si>
    <t>Blocking Performance</t>
  </si>
  <si>
    <t>RF/RCV/CA/BV-05-C</t>
  </si>
  <si>
    <t>Intermodulation Performance</t>
  </si>
  <si>
    <t>RF/RCV/CA/BV-06-C</t>
  </si>
  <si>
    <t>Maximum Input Level</t>
  </si>
  <si>
    <t>RF/RCV/CA/BV-07-C</t>
  </si>
  <si>
    <t>EDR Sensitivity</t>
  </si>
  <si>
    <t>RF/RCV/CA/BV-08-C</t>
  </si>
  <si>
    <t>EDR BER Floor Performance</t>
  </si>
  <si>
    <t>RF/RCV/CA/BV-09-C</t>
  </si>
  <si>
    <t>EDR C/I Performance</t>
  </si>
  <si>
    <t>RF/RCV/CA/BV-10-C</t>
  </si>
  <si>
    <t>EDR Maximum Input Level</t>
  </si>
  <si>
    <t>RF/TRM/CA/BV-01-C</t>
  </si>
  <si>
    <t>Output Power</t>
  </si>
  <si>
    <t>TSE 27283</t>
  </si>
  <si>
    <t>RF/TRM/CA/BV-02-C</t>
  </si>
  <si>
    <t>Power Density</t>
  </si>
  <si>
    <t>RF/TRM/CA/BV-03-C</t>
  </si>
  <si>
    <t>Power Control</t>
  </si>
  <si>
    <t>RF/TRM/CA/BV-04-C</t>
  </si>
  <si>
    <t>TX Output Spectrum - Frequency Range</t>
  </si>
  <si>
    <t>RF/TRM/CA/BV-05-C</t>
  </si>
  <si>
    <t>TX Output Spectrum - 20 dB Bandwidth</t>
  </si>
  <si>
    <t>RF/TRM/CA/BV-06-C</t>
  </si>
  <si>
    <t>TX Output Spectrum - Adjacent Channel Power</t>
  </si>
  <si>
    <t>RF/TRM/CA/BV-07-C</t>
  </si>
  <si>
    <t>Modulation Characteristics</t>
  </si>
  <si>
    <t>RF/TRM/CA/BV-08-C</t>
  </si>
  <si>
    <t>Initial Carrier Frequency Tolerance</t>
  </si>
  <si>
    <t>RF/TRM/CA/BV-09-C</t>
  </si>
  <si>
    <t>Carrier Frequency Drift</t>
  </si>
  <si>
    <t>RF/TRM/CA/BV-10-C</t>
  </si>
  <si>
    <t>EDR Relative Transmit Power</t>
  </si>
  <si>
    <t>RF/TRM/CA/BV-11-C</t>
  </si>
  <si>
    <t>EDR Carrier Frequency Stability and Modulation Accuracy</t>
  </si>
  <si>
    <t>RF/TRM/CA/BV-12-C</t>
  </si>
  <si>
    <t>EDR Differential Phase Encoding</t>
  </si>
  <si>
    <t>RF/TRM/CA/BV-13-C</t>
  </si>
  <si>
    <t>EDR In-band Spurious Emissions</t>
  </si>
  <si>
    <t>RF/TRM/CA/BV-14-C</t>
  </si>
  <si>
    <t>Enhanced Power Control</t>
  </si>
  <si>
    <t>RF/TRM/CA/BV-15-C</t>
  </si>
  <si>
    <t>EDR Guard Time</t>
  </si>
  <si>
    <t>RF/TRM/CA/BV-16-C</t>
  </si>
  <si>
    <t>EDR Synchronization Sequence and Trailer</t>
  </si>
  <si>
    <t>1) cetecom advanced GmbH - C.BER Bluetooth RF Conformance Test System</t>
  </si>
  <si>
    <t xml:space="preserve">2) Interlab Test Products - Interlab Test Solution Bluetooth RF </t>
  </si>
  <si>
    <t>4) Keysight - BITE T1111 Bluetooth RF Tester</t>
  </si>
  <si>
    <t>5) Hyper Taiwan Technology Inc. - Bluetooth RF Integration Test System (BRITS-A)</t>
  </si>
  <si>
    <t>6) Hyper Taiwan Technology Inc. - Bluetooth RF Integration Test System (BRITS - R)</t>
  </si>
  <si>
    <t>7) Allion Bluetooth RF Test System (ABRTS)</t>
  </si>
  <si>
    <t>12) CTTL Systems - RTSB-A Test System</t>
  </si>
  <si>
    <t>13) TÜV Rheinland - CTE-RF-Bluetooth</t>
  </si>
  <si>
    <t>14) DEKRA - SolutionPRO BEST Bluetooth RF System</t>
  </si>
  <si>
    <t>17) Teledyne – FRVS Bluetooth RF Test System</t>
  </si>
  <si>
    <t>19) MinLian Technology, Ltd. - Bluetooth Test System (BTS)</t>
  </si>
  <si>
    <t>TSE 27633</t>
  </si>
  <si>
    <t>TSE 26947</t>
  </si>
  <si>
    <t>RFPHY/RCV/BV-01-C</t>
  </si>
  <si>
    <t>Receiver sensitivity, uncoded data at 1 Ms/s</t>
  </si>
  <si>
    <t>2), 5), 6), 7), 12), 13), 14), 17), 18), 19)</t>
  </si>
  <si>
    <t>RFPHY/RCV/BV-03-C</t>
  </si>
  <si>
    <t>C/I and Receiver Selectivity Performance, uncoded data at 1 Ms/s</t>
  </si>
  <si>
    <t>RFPHY/RCV/BV-04-C</t>
  </si>
  <si>
    <t>Blocking Performance, uncoded data at 1 Ms/s</t>
  </si>
  <si>
    <t>RFPHY/RCV/BV-05-C</t>
  </si>
  <si>
    <t>Intermodulation Performance, uncoded data at 1 Ms/s</t>
  </si>
  <si>
    <t>RFPHY/RCV/BV-06-C</t>
  </si>
  <si>
    <t>Maximum input signal level, uncoded data at 1 Ms/s</t>
  </si>
  <si>
    <t>RFPHY/RCV/BV-07-C</t>
  </si>
  <si>
    <t>PER Report Integrity, uncoded data at 1 Ms/s</t>
  </si>
  <si>
    <t>RFPHY/RCV/BV-08-C</t>
  </si>
  <si>
    <t>Receiver sensitivity at 2 Ms/s</t>
  </si>
  <si>
    <t>RFPHY/RCV/BV-09-C</t>
  </si>
  <si>
    <t>C/I and Receiver Selectivity Performance at 2 Ms/s</t>
  </si>
  <si>
    <t>RFPHY/RCV/BV-10-C</t>
  </si>
  <si>
    <t>Blocking performance at 2 Ms/s</t>
  </si>
  <si>
    <t>RFPHY/RCV/BV-11-C</t>
  </si>
  <si>
    <t>Intermodulation performance at 2 Ms/s</t>
  </si>
  <si>
    <t>RFPHY/RCV/BV-12-C</t>
  </si>
  <si>
    <t>Maximum input signal level at 2 Ms/s</t>
  </si>
  <si>
    <t>RFPHY/RCV/BV-13-C</t>
  </si>
  <si>
    <t>PER Report Integrity at 2 Ms/s</t>
  </si>
  <si>
    <t>RFPHY/RCV/BV-14-C</t>
  </si>
  <si>
    <t>Receiver Sensitivity, uncoded data at 1 Ms/s, Stable Modulation Index</t>
  </si>
  <si>
    <t xml:space="preserve"> 2), 5), 6), 7), 12), 13), 14), 17), 18), 19)</t>
  </si>
  <si>
    <t>RFPHY/RCV/BV-15-C</t>
  </si>
  <si>
    <t>C/I and Receiver Selectivity Performance, uncoded data at 1 Ms/s, Stable Modulation Index</t>
  </si>
  <si>
    <t>RFPHY/RCV/BV-16-C</t>
  </si>
  <si>
    <t>Blocking Performance, uncoded data at 1 Ms/s, Stable Modulation Index</t>
  </si>
  <si>
    <t>RFPHY/RCV/BV-17-C</t>
  </si>
  <si>
    <t>Intermodulation Performance, uncoded data at 1 Ms/s, Stable Modulation Index</t>
  </si>
  <si>
    <t>RFPHY/RCV/BV-18-C</t>
  </si>
  <si>
    <t>Maximum input signal level, uncoded data at 1 Ms/s, Stable Modulation Index</t>
  </si>
  <si>
    <t>RFPHY/RCV/BV-19-C</t>
  </si>
  <si>
    <t>PER Report Integrity, uncoded data at 1 Ms/s, Stable Modulation Index</t>
  </si>
  <si>
    <t>RFPHY/RCV/BV-20-C</t>
  </si>
  <si>
    <t>Receiver sensitivity at 2 Ms/s, Stable Modulation Index</t>
  </si>
  <si>
    <t>RFPHY/RCV/BV-21-C</t>
  </si>
  <si>
    <t>C/I and Receiver Selectivity Performance at 2 Ms/s, Stable Modulation Index</t>
  </si>
  <si>
    <t>RFPHY/RCV/BV-22-C</t>
  </si>
  <si>
    <t>Blocking performance at 2 Ms/s, Stable Modulation Index</t>
  </si>
  <si>
    <t>RFPHY/RCV/BV-23-C</t>
  </si>
  <si>
    <t>Intermodulation performance at 2 Ms/s, Stable Modulation Index</t>
  </si>
  <si>
    <t>RFPHY/RCV/BV-24-C</t>
  </si>
  <si>
    <t>Maximum input signal level at 2 Ms/s, Stable Modulation Index</t>
  </si>
  <si>
    <t>RFPHY/RCV/BV-25-C</t>
  </si>
  <si>
    <t>PER Report Integrity at 2 Ms/s, Stable Modulation Index</t>
  </si>
  <si>
    <t>RFPHY/RCV/BV-26-C</t>
  </si>
  <si>
    <t>Receiver sensitivity, LE Coded (S=2)</t>
  </si>
  <si>
    <t>RFPHY/RCV/BV-27-C</t>
  </si>
  <si>
    <t>Receiver sensitivity, LE Coded (S=8)</t>
  </si>
  <si>
    <t>RFPHY/RCV/BV-28-C</t>
  </si>
  <si>
    <t>C/I and Receiver Selectivity Performance, LE Coded (S=2)</t>
  </si>
  <si>
    <t>RFPHY/RCV/BV-29-C</t>
  </si>
  <si>
    <t>C/I and Receiver Selectivity Performance, LE Coded (S=8)</t>
  </si>
  <si>
    <t>RFPHY/RCV/BV-30-C</t>
  </si>
  <si>
    <t>PER Report Integrity, LE Coded (S=2)</t>
  </si>
  <si>
    <t>RFPHY/RCV/BV-31-C</t>
  </si>
  <si>
    <t>PER Report Integrity, LE Coded (S=8)</t>
  </si>
  <si>
    <t>RFPHY/RCV/BV-32-C</t>
  </si>
  <si>
    <t>Receiver sensitivity, LE Coded (S=2), Stable Modulation Index</t>
  </si>
  <si>
    <t>RFPHY/RCV/BV-33-C</t>
  </si>
  <si>
    <t>Receiver sensitivity, LE Coded (S=8), Stable Modulation Index</t>
  </si>
  <si>
    <t>RFPHY/RCV/BV-34-C</t>
  </si>
  <si>
    <t>C/I and Receiver Selectivity Performance, LE Coded (S=2), Stable Modulation Index</t>
  </si>
  <si>
    <t>RFPHY/RCV/BV-35-C</t>
  </si>
  <si>
    <t>C/I and Receiver Selectivity Performance, LE Coded (S=8), Stable Modulation Index</t>
  </si>
  <si>
    <t>RFPHY/RCV/BV-36-C</t>
  </si>
  <si>
    <t>PER Report Integrity, LE Coded (S=2), Stable Modulation Index</t>
  </si>
  <si>
    <t>RFPHY/RCV/BV-37-C</t>
  </si>
  <si>
    <t>PER Report Integrity, LE Coded (S=8), Stable Modulation Index</t>
  </si>
  <si>
    <t>RFPHY/RCV/IQC/BV-01-C</t>
  </si>
  <si>
    <t>IQ Samples Coherency, AoD Receiver at 1 Ms/s with 2 µs Slot</t>
  </si>
  <si>
    <t xml:space="preserve"> 2), 12), 14), 17), 19)</t>
  </si>
  <si>
    <t>RFPHY/RCV/IQC/BV-02-C</t>
  </si>
  <si>
    <t>IQ Samples Coherency, AoD Receiver at 1 Ms/s with 1 µs Slot</t>
  </si>
  <si>
    <t>RFPHY/RCV/IQC/BV-03-C</t>
  </si>
  <si>
    <t>IQ Samples Coherency, AoD Receiver at 2 Ms/s with 2 µs Slot</t>
  </si>
  <si>
    <t>RFPHY/RCV/IQC/BV-04-C</t>
  </si>
  <si>
    <t>IQ Samples Coherency, AoD Receiver at 2 Ms/s with 1 µs Slot</t>
  </si>
  <si>
    <t>RFPHY/RCV/IQC/BV-05-C</t>
  </si>
  <si>
    <t>IQ Samples Coherency, AoA Receiver at 1 Ms/s with 2 µs Slot</t>
  </si>
  <si>
    <t>RFPHY/RCV/IQC/BV-06-C</t>
  </si>
  <si>
    <t>IQ Samples Coherency, AoA Receiver at 2 Ms/s with 2 µs Slot</t>
  </si>
  <si>
    <t>RFPHY/RCV/IQDR/BV-07-C</t>
  </si>
  <si>
    <t>IQ Samples Dynamic Range, AoD Receiver at 1 Ms/s with 2 µs Slot</t>
  </si>
  <si>
    <t>RFPHY/RCV/IQDR/BV-08-C</t>
  </si>
  <si>
    <t>IQ Samples Dynamic Range, AoD Receiver at 1 Ms/s with 1 µs Slot</t>
  </si>
  <si>
    <t>RFPHY/RCV/IQDR/BV-09-C</t>
  </si>
  <si>
    <t>IQ Samples Dynamic Range, AoD Receiver at 2 Ms/s with 2 µs Slot</t>
  </si>
  <si>
    <t>RFPHY/RCV/IQDR/BV-10-C</t>
  </si>
  <si>
    <t>IQ Samples Dynamic Range, AoD Receiver at 2 Ms/s with 1 µs Slot</t>
  </si>
  <si>
    <t>RFPHY/RCV/IQDR/BV-11-C</t>
  </si>
  <si>
    <t>IQ Samples Dynamic Range, AoA Receiver at 1 Ms/s with 2 µs Slot</t>
  </si>
  <si>
    <t>RFPHY/RCV/IQDR/BV-12-C</t>
  </si>
  <si>
    <t>IQ Samples Dynamic Range, AoA Receiver at 2 Ms/s with 2 µs Slot</t>
  </si>
  <si>
    <t>RFPHY/TRM/ASI/BV-05-C</t>
  </si>
  <si>
    <t>Antenna switching integrity, AoD Transmitter at 1 Ms/s with 2 µs Switching Slot</t>
  </si>
  <si>
    <t>RFPHY/TRM/ASI/BV-06-C</t>
  </si>
  <si>
    <t>Antenna switching integrity, AoD Transmitter at 1 Ms/s with 1 µs Switching Slot</t>
  </si>
  <si>
    <t>RFPHY/TRM/ASI/BV-07-C</t>
  </si>
  <si>
    <t>Antenna switching integrity, AoD Transmitter at 2 Ms/s with 2 µs Switching Slot</t>
  </si>
  <si>
    <t>RFPHY/TRM/ASI/BV-08-C</t>
  </si>
  <si>
    <t>Antenna switching integrity, AoD Transmitter at 2 Ms/s with 1 µs Switching Slot</t>
  </si>
  <si>
    <t>RFPHY/TRM/BV-01-C</t>
  </si>
  <si>
    <t>Output power, 1 Ms/s</t>
  </si>
  <si>
    <t>RFPHY/TRM/BV-03-C</t>
  </si>
  <si>
    <t>In-band emissions, uncoded data at 1 Ms/s</t>
  </si>
  <si>
    <t>RFPHY/TRM/BV-05-C</t>
  </si>
  <si>
    <t>Modulation Characteristics, uncoded data at 1 Ms/s</t>
  </si>
  <si>
    <t>RFPHY/TRM/BV-06-C</t>
  </si>
  <si>
    <t>Carrier frequency offset and drift, uncoded data at 1 Ms/s</t>
  </si>
  <si>
    <t>RFPHY/TRM/BV-08-C</t>
  </si>
  <si>
    <t>In-band emissions at 2 Ms/s</t>
  </si>
  <si>
    <t>RFPHY/TRM/BV-09-C</t>
  </si>
  <si>
    <t>Stable Modulation Characteristics, uncoded data at 1 Ms/s</t>
  </si>
  <si>
    <t>RFPHY/TRM/BV-10-C</t>
  </si>
  <si>
    <t>Modulation Characteristics at 2 Ms/s</t>
  </si>
  <si>
    <t>RFPHY/TRM/BV-11-C</t>
  </si>
  <si>
    <t>Stable Modulation Characteristics at 2 Ms/s</t>
  </si>
  <si>
    <t>RFPHY/TRM/BV-12-C</t>
  </si>
  <si>
    <t>Carrier frequency offset and drift at 2 Ms/s</t>
  </si>
  <si>
    <t>RFPHY/TRM/BV-13-C</t>
  </si>
  <si>
    <t>Modulation Characteristics, LE Coded (S=8)</t>
  </si>
  <si>
    <t>RFPHY/TRM/BV-14-C</t>
  </si>
  <si>
    <t>Carrier frequency offset and drift, LE Coded (S=8)</t>
  </si>
  <si>
    <t>RFPHY/TRM/BV-15-C</t>
  </si>
  <si>
    <t>Output power, With Constant Tone Extension, 1 Ms/s</t>
  </si>
  <si>
    <t>2), 12), 13), 14), 17), 19)</t>
  </si>
  <si>
    <t>RFPHY/TRM/BV-16-C</t>
  </si>
  <si>
    <t>Carrier frequency offset and drift, uncoded data at 1 Ms/s, Constant Tone Extension</t>
  </si>
  <si>
    <t>RFPHY/TRM/BV-17-C</t>
  </si>
  <si>
    <t>Carrier frequency offset and drift at 2 Ms/s, Constant Tone Extension</t>
  </si>
  <si>
    <t>RFPHY/TRM/BV-18-C</t>
  </si>
  <si>
    <t>Output power, Class 1, 1 Ms/s</t>
  </si>
  <si>
    <t>RFPHY/TRM/BV-19-C</t>
  </si>
  <si>
    <t>Output power, 2 Ms/s</t>
  </si>
  <si>
    <t>RFPHY/TRM/BV-20-C</t>
  </si>
  <si>
    <t>Output power, Class 1, 2 Ms/s</t>
  </si>
  <si>
    <t>RFPHY/TRM/BV-21-C</t>
  </si>
  <si>
    <t>Output power, With Constant Tone Extension, Class1, 1 Ms/s</t>
  </si>
  <si>
    <t>RFPHY/TRM/BV-22-C</t>
  </si>
  <si>
    <t>Output power, With Constant Tone Extension, 2 Ms/s</t>
  </si>
  <si>
    <t>RFPHY/TRM/BV-23-C</t>
  </si>
  <si>
    <t>Output power, With Constant Tone Extension, Class1, 2 Ms/s</t>
  </si>
  <si>
    <t>RFPHY/TRM/CS/BV-01-C</t>
  </si>
  <si>
    <t>Stable Phase, 1 Ms/s, CS_Tone</t>
  </si>
  <si>
    <t>2), 12), Member Defined</t>
  </si>
  <si>
    <r>
      <t xml:space="preserve">2), 12), </t>
    </r>
    <r>
      <rPr>
        <sz val="10"/>
        <color rgb="FFFF0000"/>
        <rFont val="Arial"/>
        <family val="2"/>
      </rPr>
      <t>14),</t>
    </r>
    <r>
      <rPr>
        <sz val="10"/>
        <rFont val="Arial"/>
        <family val="2"/>
      </rPr>
      <t xml:space="preserve"> </t>
    </r>
    <r>
      <rPr>
        <sz val="10"/>
        <color rgb="FFFF0000"/>
        <rFont val="Arial"/>
        <family val="2"/>
      </rPr>
      <t>19), 21)</t>
    </r>
  </si>
  <si>
    <t>RFPHY/TRM/CS/BV-02-C</t>
  </si>
  <si>
    <t>Stable Phase, 2 Ms/s, CS_Tone</t>
  </si>
  <si>
    <t>RFPHY/TRM/CS/BV-03-C</t>
  </si>
  <si>
    <t>Modulation Characteristics, 2 Ms/s, BT = 2.0, Mode-1</t>
  </si>
  <si>
    <t>12), 14), 19), 21)</t>
  </si>
  <si>
    <t>RFPHY/TRM/CS/BV-04-C</t>
  </si>
  <si>
    <t>Modulation Characteristics, 2 Ms/s, BT = 2.0, Mode-3</t>
  </si>
  <si>
    <t>RFPHY/TRM/CS/BV-05-C</t>
  </si>
  <si>
    <t>TX SNR Output Control, 1 Ms/s, Mode-1</t>
  </si>
  <si>
    <r>
      <rPr>
        <sz val="10"/>
        <color rgb="FFFF0000"/>
        <rFont val="Arial"/>
        <family val="2"/>
      </rPr>
      <t xml:space="preserve">12), 21), </t>
    </r>
    <r>
      <rPr>
        <sz val="10"/>
        <rFont val="Arial"/>
        <family val="2"/>
      </rPr>
      <t>Member Defined</t>
    </r>
  </si>
  <si>
    <t>TSE 27158</t>
  </si>
  <si>
    <t>RFPHY/TRM/CS/BV-06-C</t>
  </si>
  <si>
    <t>TX SNR Output Control, 1 Ms/s, Mode-3</t>
  </si>
  <si>
    <r>
      <rPr>
        <sz val="10"/>
        <color rgb="FFFF0000"/>
        <rFont val="Arial"/>
        <family val="2"/>
      </rPr>
      <t>21),</t>
    </r>
    <r>
      <rPr>
        <sz val="10"/>
        <rFont val="Arial"/>
        <family val="2"/>
      </rPr>
      <t xml:space="preserve"> Member Defined</t>
    </r>
  </si>
  <si>
    <t>RFPHY/TRM/CS/BV-07-C</t>
  </si>
  <si>
    <t>TX SNR Output Control, 2 Ms/s, Mode-1</t>
  </si>
  <si>
    <t>RFPHY/TRM/CS/BV-08-C</t>
  </si>
  <si>
    <t>TX SNR Output Control, 2 Ms/s, Mode-3</t>
  </si>
  <si>
    <t>RFPHY/TRM/CS/BV-09-C</t>
  </si>
  <si>
    <t>TX SNR Output Control, 2 Ms/s, Mode-1, BT = 2.0</t>
  </si>
  <si>
    <t>RFPHY/TRM/CS/BV-10-C</t>
  </si>
  <si>
    <t>TX SNR Output Control, 2 Ms/s, Mode-3, BT = 2.0</t>
  </si>
  <si>
    <t>RFPHY/TRM/PS/BV-01-C</t>
  </si>
  <si>
    <t>Tx Power Stability, AoD Transmitter at 1 Ms/s with 2 µs Switching Slot</t>
  </si>
  <si>
    <t>2), 12), 14), 17), 19)</t>
  </si>
  <si>
    <t>RFPHY/TRM/PS/BV-02-C</t>
  </si>
  <si>
    <t>Tx Power Stability, AoD Transmitter at 1 Ms/s with 1 µs Switching Slot</t>
  </si>
  <si>
    <t>RFPHY/TRM/PS/BV-03-C</t>
  </si>
  <si>
    <t>Tx Power Stability, AoD Transmitter at 2 Ms/s with 2 µs Switching Slot</t>
  </si>
  <si>
    <t>RFPHY/TRM/PS/BV-04-C</t>
  </si>
  <si>
    <t>Tx Power Stability, AoD Transmitter at 2 Ms/s with 1 µs Switching Slot</t>
  </si>
  <si>
    <t>RFPHY/TRM-RCV/CS/BV-01-C</t>
  </si>
  <si>
    <t>Step Mode-0, Frequency Verification, 1 Ms/s</t>
  </si>
  <si>
    <r>
      <t>2), 12),</t>
    </r>
    <r>
      <rPr>
        <sz val="10"/>
        <color rgb="FFFF0000"/>
        <rFont val="Arial"/>
        <family val="2"/>
      </rPr>
      <t xml:space="preserve"> 14),</t>
    </r>
    <r>
      <rPr>
        <sz val="10"/>
        <rFont val="Arial"/>
        <family val="2"/>
      </rPr>
      <t xml:space="preserve"> </t>
    </r>
    <r>
      <rPr>
        <sz val="10"/>
        <color rgb="FFFF0000"/>
        <rFont val="Arial"/>
        <family val="2"/>
      </rPr>
      <t>19), 21)</t>
    </r>
  </si>
  <si>
    <t>RFPHY/TRM-RCV/CS/BV-02-C</t>
  </si>
  <si>
    <t>Step Mode-0, Frequency Verification, 2 Ms/s</t>
  </si>
  <si>
    <t>RFPHY/TRM-RCV/CS/BV-03-C</t>
  </si>
  <si>
    <t>Step Mode-0, Frequency Verification, 2 Ms/s, BT = 2.0</t>
  </si>
  <si>
    <t>RFPHY/TRM-RCV/CS/BV-04-C</t>
  </si>
  <si>
    <t>Step Main Mode, Frequency Verification, 1 Ms/s, Mode-1</t>
  </si>
  <si>
    <t>RFPHY/TRM-RCV/CS/BV-05-C</t>
  </si>
  <si>
    <t>Step Main Mode, Frequency Verification, 1 Ms/s, Mode-2</t>
  </si>
  <si>
    <t>RFPHY/TRM-RCV/CS/BV-06-C</t>
  </si>
  <si>
    <t>Step Main Mode, Frequency Verification, 1 Ms/s, Mode-3</t>
  </si>
  <si>
    <t>2), Member Defined</t>
  </si>
  <si>
    <r>
      <t xml:space="preserve">2), </t>
    </r>
    <r>
      <rPr>
        <sz val="10"/>
        <color rgb="FFFF0000"/>
        <rFont val="Arial"/>
        <family val="2"/>
      </rPr>
      <t>12), 14), 19), 21)</t>
    </r>
  </si>
  <si>
    <t>RFPHY/TRM-RCV/CS/BV-07-C</t>
  </si>
  <si>
    <t>Step Main Mode, Frequency Verification, 2 Ms/s, Mode-1</t>
  </si>
  <si>
    <r>
      <t>2), 12),</t>
    </r>
    <r>
      <rPr>
        <sz val="10"/>
        <color rgb="FFFF0000"/>
        <rFont val="Arial"/>
        <family val="2"/>
      </rPr>
      <t xml:space="preserve"> 14), 19), 21)</t>
    </r>
  </si>
  <si>
    <t>RFPHY/TRM-RCV/CS/BV-08-C</t>
  </si>
  <si>
    <t>Step Main Mode, Frequency Verification, 2 Ms/s, Mode-3</t>
  </si>
  <si>
    <t>RFPHY/TRM-RCV/CS/BV-09-C</t>
  </si>
  <si>
    <t>Step Main Mode, Frequency Verification, 2 Ms/s, BT = 2.0, Mode-1</t>
  </si>
  <si>
    <t>RFPHY/TRM-RCV/CS/BV-10-C</t>
  </si>
  <si>
    <t>Step Main Mode, Frequency Verification, 2 Ms/s, BT = 2.0, Mode-3</t>
  </si>
  <si>
    <t>14), 19), 21)</t>
  </si>
  <si>
    <t>RFPHY/TRM-RCV/CS/BV-11-C</t>
  </si>
  <si>
    <t>Phase Measurement Accuracy, 1 Ms/s, Mode-2, Reflector, N_AP:1</t>
  </si>
  <si>
    <r>
      <t>2), 12),</t>
    </r>
    <r>
      <rPr>
        <sz val="10"/>
        <color rgb="FFFF0000"/>
        <rFont val="Arial"/>
        <family val="2"/>
      </rPr>
      <t xml:space="preserve"> 21)</t>
    </r>
  </si>
  <si>
    <t>TSE 27737</t>
  </si>
  <si>
    <t>RFPHY/TRM-RCV/CS/BV-12-C</t>
  </si>
  <si>
    <t>Phase Measurement Accuracy, 1 Ms/s, Mode-3, Reflector, N_AP:1</t>
  </si>
  <si>
    <r>
      <t xml:space="preserve">2), </t>
    </r>
    <r>
      <rPr>
        <sz val="10"/>
        <color rgb="FFFF0000"/>
        <rFont val="Arial"/>
        <family val="2"/>
      </rPr>
      <t>12), 21)</t>
    </r>
  </si>
  <si>
    <t>RFPHY/TRM-RCV/CS/BV-13-C</t>
  </si>
  <si>
    <t>Phase Measurement Accuracy, 2 Ms/s, Mode-3, Reflector, N_AP:1</t>
  </si>
  <si>
    <t>RFPHY/TRM-RCV/CS/BV-14-C</t>
  </si>
  <si>
    <t>Phase Measurement Accuracy, 2 Ms/s, BT = 2.0, Mode-3, Reflector, N_AP:1</t>
  </si>
  <si>
    <r>
      <rPr>
        <sz val="10"/>
        <color rgb="FFFF0000"/>
        <rFont val="Arial"/>
        <family val="2"/>
      </rPr>
      <t xml:space="preserve">21), </t>
    </r>
    <r>
      <rPr>
        <sz val="10"/>
        <rFont val="Arial"/>
        <family val="2"/>
      </rPr>
      <t>Member Defined</t>
    </r>
  </si>
  <si>
    <t>RFPHY/TRM-RCV/CS/BV-15-C</t>
  </si>
  <si>
    <t>Phase Measurement Accuracy, 1 Ms/s, Mode-2, Initiator, N_AP:1</t>
  </si>
  <si>
    <t>12), Member Defined</t>
  </si>
  <si>
    <r>
      <t xml:space="preserve">12), </t>
    </r>
    <r>
      <rPr>
        <sz val="10"/>
        <color rgb="FFFF0000"/>
        <rFont val="Arial"/>
        <family val="2"/>
      </rPr>
      <t>21),</t>
    </r>
    <r>
      <rPr>
        <sz val="10"/>
        <rFont val="Arial"/>
        <family val="2"/>
      </rPr>
      <t xml:space="preserve"> Member Defined</t>
    </r>
  </si>
  <si>
    <t>RFPHY/TRM-RCV/CS/BV-16-C</t>
  </si>
  <si>
    <t>Phase Measurement Accuracy, 1 Ms/s, Mode-3, Initiator, N_AP:1</t>
  </si>
  <si>
    <t>RFPHY/TRM-RCV/CS/BV-17-C</t>
  </si>
  <si>
    <t>Phase Measurement Accuracy, 2 Ms/s, Mode-3, Initiator, N_AP:1</t>
  </si>
  <si>
    <t>RFPHY/TRM-RCV/CS/BV-18-C</t>
  </si>
  <si>
    <t>Phase Measurement Accuracy, 2 Ms/s, BT = 2.0, Mode-3, Initiator, N_AP:1</t>
  </si>
  <si>
    <t>RFPHY/TRM-RCV/CS/BV-19-C</t>
  </si>
  <si>
    <t>Phase Measurement Accuracy, 1 Ms/s, Mode-2, Reflector, 1:N_AP</t>
  </si>
  <si>
    <t>RFPHY/TRM-RCV/CS/BV-20-C</t>
  </si>
  <si>
    <t>Phase Measurement Accuracy, 1 Ms/s, Mode-2, Reflector, 2:2</t>
  </si>
  <si>
    <t>RFPHY/TRM-RCV/CS/BV-21-C</t>
  </si>
  <si>
    <t>Phase Measurement Accuracy, 1 Ms/s, Mode-3, Reflector, 1:N_AP</t>
  </si>
  <si>
    <t>RFPHY/TRM-RCV/CS/BV-22-C</t>
  </si>
  <si>
    <t>Phase Measurement Accuracy, 1 Ms/s, Mode-3, Reflector, 2:2</t>
  </si>
  <si>
    <t>RFPHY/TRM-RCV/CS/BV-23-C</t>
  </si>
  <si>
    <t>Phase Measurement Accuracy, 2 Ms/s, Mode-3, Reflector, 1:N_AP</t>
  </si>
  <si>
    <t>RFPHY/TRM-RCV/CS/BV-24-C</t>
  </si>
  <si>
    <t>Phase Measurement Accuracy, 2 Ms/s, Mode-3, Reflector, 2:2</t>
  </si>
  <si>
    <t>RFPHY/TRM-RCV/CS/BV-25-C</t>
  </si>
  <si>
    <t>Phase Measurement Accuracy, 2 Ms/s, BT = 2.0, Mode-3, Reflector, 1:N_AP</t>
  </si>
  <si>
    <t>RFPHY/TRM-RCV/CS/BV-26-C</t>
  </si>
  <si>
    <t>Phase Measurement Accuracy, 2 Ms/s, BT = 2.0, Mode-3, Reflector, 2:2</t>
  </si>
  <si>
    <t>RFPHY/TRM-RCV/CS/BV-27-C</t>
  </si>
  <si>
    <t>Phase Measurement Accuracy, 1 Ms/s, Mode-2, Initiator, 1:N_AP</t>
  </si>
  <si>
    <t>RFPHY/TRM-RCV/CS/BV-28-C</t>
  </si>
  <si>
    <t>Phase Measurement Accuracy, 1 Ms/s, Mode-2, Initiator, 2:2</t>
  </si>
  <si>
    <t>RFPHY/TRM-RCV/CS/BV-29-C</t>
  </si>
  <si>
    <t>Phase Measurement Accuracy, 1 Ms/s, Mode-3, Initiator, 1:N_AP</t>
  </si>
  <si>
    <t>RFPHY/TRM-RCV/CS/BV-30-C</t>
  </si>
  <si>
    <t>Phase Measurement Accuracy, 1 Ms/s, Mode-3, Initiator, 2:2</t>
  </si>
  <si>
    <t>RFPHY/TRM-RCV/CS/BV-31-C</t>
  </si>
  <si>
    <t>Phase Measurement Accuracy, 2 Ms/s, Mode-3, Initiator, 1:N_AP</t>
  </si>
  <si>
    <t>RFPHY/TRM-RCV/CS/BV-32-C</t>
  </si>
  <si>
    <t>Phase Measurement Accuracy, 2 Ms/s, Mode-3, Initiator, 2:2</t>
  </si>
  <si>
    <t>RFPHY/TRM-RCV/CS/BV-33-C</t>
  </si>
  <si>
    <t>Phase Measurement Accuracy, 2 Ms/s, BT = 2.0, Mode-3, Initiator, 1:N_AP</t>
  </si>
  <si>
    <t>RFPHY/TRM-RCV/CS/BV-34-C</t>
  </si>
  <si>
    <t>Phase Measurement Accuracy, 2 Ms/s, BT = 2.0, Mode-3, Initiator, 2:2</t>
  </si>
  <si>
    <t>1) Category A starting 2026-05-03</t>
  </si>
  <si>
    <t>6) Hyper Taiwan Technology Inc. - Bluetooth RF Integration Test System (BRITS R)</t>
  </si>
  <si>
    <t>18)  cetecom advanced GmbH - C.BER2 Bluetooth RF Conformance Test System</t>
  </si>
  <si>
    <t>21) Interlab Test Products – Interlab Test Solution Bluetooth RF – based on RFcreations</t>
  </si>
  <si>
    <t>TSEs 24193, 24514</t>
  </si>
  <si>
    <t>TSEs 27748, 27918</t>
  </si>
  <si>
    <t>TSE 24193</t>
  </si>
  <si>
    <t>TSE 27918</t>
  </si>
  <si>
    <t>SDP/CL/SA/BV-01-C</t>
  </si>
  <si>
    <t>Service Attribute Request, Client</t>
  </si>
  <si>
    <t>TSE 24193 (new TC)</t>
  </si>
  <si>
    <t>SDP/CL/SSA/BV-01-C</t>
  </si>
  <si>
    <t>Service Search Attribute Request, Client</t>
  </si>
  <si>
    <t>SDP/SR/BRW/BV-01-C</t>
  </si>
  <si>
    <t>Service Browse</t>
  </si>
  <si>
    <t>SDP/SR/BRW/BV-02-C</t>
  </si>
  <si>
    <t>Service Browse, Search Attribute</t>
  </si>
  <si>
    <t>SDP/SR/SA/BI-01-C</t>
  </si>
  <si>
    <t>Service Attribute Request, Invalid ServiceRecordHandle</t>
  </si>
  <si>
    <t>SDP/SR/SA/BI-02-C</t>
  </si>
  <si>
    <t>Service Attribute Request, Invalid Syntax</t>
  </si>
  <si>
    <t>SDP/SR/SA/BI-03-C</t>
  </si>
  <si>
    <t>Service Attribute Request, Invalid PDU Size</t>
  </si>
  <si>
    <t>SDP/SR/SA/BV-01-C</t>
  </si>
  <si>
    <t>Service Attribute Request</t>
  </si>
  <si>
    <t>B, Note 1</t>
  </si>
  <si>
    <t>SDP/SR/SA/BV-03-C</t>
  </si>
  <si>
    <t>Service Attribute Request, ContinuationState</t>
  </si>
  <si>
    <t>SDP/SR/SA/BV-04-C</t>
  </si>
  <si>
    <t>Service Attribute Request, ServiceID</t>
  </si>
  <si>
    <t>SDP/SR/SA/BV-05-C</t>
  </si>
  <si>
    <t>Service Attribute Request, ProtocolDescriptorList</t>
  </si>
  <si>
    <t>SDP/SR/SA/BV-06-C</t>
  </si>
  <si>
    <t>Service Attribute Request, ServiceRecordState</t>
  </si>
  <si>
    <t>SDP/SR/SA/BV-07-C</t>
  </si>
  <si>
    <t>Service Attribute Request, ServiceInfoTime</t>
  </si>
  <si>
    <t>SDP/SR/SA/BV-08-C</t>
  </si>
  <si>
    <t>Service Attribute Request, BrowseGroupList</t>
  </si>
  <si>
    <t>SDP/SR/SA/BV-09-C</t>
  </si>
  <si>
    <t>Service Attribute Request, LanguageBaseAttributeIDList</t>
  </si>
  <si>
    <t>SDP/SR/SA/BV-10-C</t>
  </si>
  <si>
    <t>Service Attribute Request, ServiceAvailability</t>
  </si>
  <si>
    <t>SDP/SR/SA/BV-11-C</t>
  </si>
  <si>
    <t>Service Attribute Request, IconURL</t>
  </si>
  <si>
    <t>SDP/SR/SA/BV-12-C</t>
  </si>
  <si>
    <t>Service Attribute Request, ServiceName</t>
  </si>
  <si>
    <t>SDP/SR/SA/BV-13-C</t>
  </si>
  <si>
    <t>Service Attribute Request, ServiceDescription</t>
  </si>
  <si>
    <t>SDP/SR/SA/BV-14-C</t>
  </si>
  <si>
    <t>Service Attribute Request, ProviderName</t>
  </si>
  <si>
    <t>SDP/SR/SA/BV-15-C</t>
  </si>
  <si>
    <t>Service Attribute Request, VersionNumberList</t>
  </si>
  <si>
    <t>SDP/SR/SA/BV-16-C</t>
  </si>
  <si>
    <t>Service Attribute Request, ServiceDatabaseState</t>
  </si>
  <si>
    <t>SDP/SR/SA/BV-17-C</t>
  </si>
  <si>
    <t>Service Attribute Request, BluetoothProfileDescriptorList</t>
  </si>
  <si>
    <t>SDP/SR/SA/BV-18-C</t>
  </si>
  <si>
    <t>Service Attribute Request, DocumentationURL</t>
  </si>
  <si>
    <t>SDP/SR/SA/BV-19-C</t>
  </si>
  <si>
    <t>Service Attribute Request, ClientExecutableURL</t>
  </si>
  <si>
    <t>SDP/SR/SA/BV-20-C</t>
  </si>
  <si>
    <t>Service Attribute Request, Non-existing Attribute</t>
  </si>
  <si>
    <t>SDP/SR/SA/BV-21-C</t>
  </si>
  <si>
    <t>Service Attribute Request, AdditionalProtocolDescriptorLists</t>
  </si>
  <si>
    <t>SDP/SR/SS/BI-01-C</t>
  </si>
  <si>
    <t>Service Search Request, Invalid Search, Invalid PDU Size</t>
  </si>
  <si>
    <t>SDP/SR/SS/BI-02-C</t>
  </si>
  <si>
    <t>Service Search Request, Invalid Search, Invalid Syntax</t>
  </si>
  <si>
    <t>SDP/SR/SS/BV-01-C</t>
  </si>
  <si>
    <t>Service Search Request</t>
  </si>
  <si>
    <t>SDP/SR/SS/BV-03-C</t>
  </si>
  <si>
    <t>Service Search Request, ContinuationState</t>
  </si>
  <si>
    <t>SDP/SR/SS/BV-04-C</t>
  </si>
  <si>
    <t>TSE 24193 (deleted TC)</t>
  </si>
  <si>
    <t>SDP/SR/SSA/BI-01-C</t>
  </si>
  <si>
    <t>Service Search Attribute Request, Invalid Syntax</t>
  </si>
  <si>
    <t>SDP/SR/SSA/BI-02-C</t>
  </si>
  <si>
    <t>Service Search Attribute Request, Invalid PDU size</t>
  </si>
  <si>
    <t>SDP/SR/SSA/BI-03-C</t>
  </si>
  <si>
    <t>Service Search Attribute Request, Invalid ContinuationState</t>
  </si>
  <si>
    <t>TSE 27748 (new TC)</t>
  </si>
  <si>
    <t>SDP/SR/SSA/BV-01-C</t>
  </si>
  <si>
    <t>Service Search Attribute Request, Non-existing Service</t>
  </si>
  <si>
    <t>SDP/SR/SSA/BV-02-C</t>
  </si>
  <si>
    <t>Service Search Attribute Request, Non-existing Attribute</t>
  </si>
  <si>
    <t>SDP/SR/SSA/BV-03-C</t>
  </si>
  <si>
    <t>Service Search Attribute Request, Non-existing Service and Non-existing Attribute</t>
  </si>
  <si>
    <t>SDP/SR/SSA/BV-04-C</t>
  </si>
  <si>
    <t>Service Search Attribute Request, Existing Service(s) and existing Attribute(s)</t>
  </si>
  <si>
    <t>SDP/SR/SSA/BV-06-C</t>
  </si>
  <si>
    <t>Service Search Attribute Request, ContinuationState Existing Attribute</t>
  </si>
  <si>
    <t>SDP/SR/SSA/BV-07-C</t>
  </si>
  <si>
    <t>Service Search Attribute Request, ContinuationState ServiceRecordState</t>
  </si>
  <si>
    <t>SDP/SR/SSA/BV-08-C</t>
  </si>
  <si>
    <t>Service Search Attribute Request, ServiceDataBaseState</t>
  </si>
  <si>
    <t>SDP/SR/SSA/BV-09-C</t>
  </si>
  <si>
    <t>Service Search Attribute Request, ServiceInfoTimeToLive</t>
  </si>
  <si>
    <t>SDP/SR/SSA/BV-10-C</t>
  </si>
  <si>
    <t>Service Search Attribute Request, SDP_SERVICE_SEARCH_ATTR_REQ</t>
  </si>
  <si>
    <t>SDP/SR/SSA/BV-11-C</t>
  </si>
  <si>
    <t>Service Search Attribute Request, ProtocolDescriptorList</t>
  </si>
  <si>
    <t>SDP/SR/SSA/BV-12-C</t>
  </si>
  <si>
    <t>Service Search Attribute Request, BrowseGroupList</t>
  </si>
  <si>
    <t>SDP/SR/SSA/BV-13-C</t>
  </si>
  <si>
    <t>Service Search Attribute Request, LanguageBaseAttributeIDList</t>
  </si>
  <si>
    <t>SDP/SR/SSA/BV-14-C</t>
  </si>
  <si>
    <t>Service Search Attribute Request, ServiceAvailability</t>
  </si>
  <si>
    <t>SDP/SR/SSA/BV-15-C</t>
  </si>
  <si>
    <t>Service Search Attribute Request, IconURL</t>
  </si>
  <si>
    <t>SDP/SR/SSA/BV-16-C</t>
  </si>
  <si>
    <t>Service Search Attribute Request, ServiceName</t>
  </si>
  <si>
    <t>SDP/SR/SSA/BV-17-C</t>
  </si>
  <si>
    <t>Service Search Attribute Request, ServiceDescription</t>
  </si>
  <si>
    <t>SDP/SR/SSA/BV-18-C</t>
  </si>
  <si>
    <t>Service Search Attribute Request, ProviderName</t>
  </si>
  <si>
    <t>SDP/SR/SSA/BV-19-C</t>
  </si>
  <si>
    <t>Service Search Attribute Request, VersionNumberList</t>
  </si>
  <si>
    <t>SDP/SR/SSA/BV-20-C</t>
  </si>
  <si>
    <t>Service Search Attribute Request, BluetoothProfileDescriptorList</t>
  </si>
  <si>
    <t>SDP/SR/SSA/BV-21-C</t>
  </si>
  <si>
    <t>Service Search Attribute Request, DocumentationURL</t>
  </si>
  <si>
    <t>SDP/SR/SSA/BV-22-C</t>
  </si>
  <si>
    <t>Service Search Attribute Request, ClientExecutableURL</t>
  </si>
  <si>
    <t>SDP/SR/SSA/BV-23-C</t>
  </si>
  <si>
    <t>Service Search Attribute Request, AdditionalProtocolDescriptorLists</t>
  </si>
  <si>
    <t>Note 1: The Test Cases are being downgraded from Category A to B due to a complete re-implementation in the Bluetooth SIG Profile Tuning Suite (PTS). From PTS version 8.5.2 beta versions of the new Test Suite module implementations are supplied. With PTS version 8.6.0, all new Test Suite modules will replace the old ones, but the old modules will still be present to avoid qualification issues.</t>
  </si>
  <si>
    <t>1) For tests that are Category A, Profile Tuning Suite 8.8.1 or later is required.</t>
  </si>
  <si>
    <t>TSEs 26036, 27118, 27119, 27851</t>
  </si>
  <si>
    <t>TSE 26036</t>
  </si>
  <si>
    <t>SM/CEN/EKS/BI-01-C</t>
  </si>
  <si>
    <t>IUT initiator, Lower Tester Maximum Encryption Key Size &lt; Min_Encryption_Key_Length</t>
  </si>
  <si>
    <t>SM/CEN/EKS/BV-01-C</t>
  </si>
  <si>
    <t>IUT initiator, Lower Tester Maximum Encryption Key Size = Min_Encryption_Key_Length</t>
  </si>
  <si>
    <t>SM/CEN/JW/BI-01-C</t>
  </si>
  <si>
    <t>Just Works, IUT Initiator - Failure</t>
  </si>
  <si>
    <t>SM/CEN/JW/BI-04-C</t>
  </si>
  <si>
    <t>Just Works IUT Initiator - Handle AuthReq flag RFU correctly</t>
  </si>
  <si>
    <t>SM/CEN/JW/BI-06-C</t>
  </si>
  <si>
    <t>Just Works IUT Initiator – Abort when LP_CONFIRM_R = LP_CONFIRM_I</t>
  </si>
  <si>
    <t>TSE 27119 (new TC)</t>
  </si>
  <si>
    <t>SM/CEN/JW/BV-01-C</t>
  </si>
  <si>
    <t>Just Works IUT Initiator - Success</t>
  </si>
  <si>
    <t>SM/CEN/JW/BV-05-C</t>
  </si>
  <si>
    <t>Just Works, IUT Initiator - Pairing Failed</t>
  </si>
  <si>
    <t>SM/CEN/KDU/BI-02-C to BI-03-C</t>
  </si>
  <si>
    <t>SM/CEN/KDU/BV-04-C</t>
  </si>
  <si>
    <t>LE Legacy Pairing, IUT Initiator – Lower Tester sets SignKey bit – Success</t>
  </si>
  <si>
    <t>6)</t>
  </si>
  <si>
    <t>SM/CEN/KDU/BV-05-C</t>
  </si>
  <si>
    <t>LE Legacy Pairing, IUT Initiator – Lower Tester sets IdKey bit – Success</t>
  </si>
  <si>
    <t>SM/CEN/KDU/BV-06-C</t>
  </si>
  <si>
    <t>LE Legacy Pairing, IUT Initiator – Lower Tester sets EncKey bit – Success</t>
  </si>
  <si>
    <t>SM/CEN/KDU/BV-10-C</t>
  </si>
  <si>
    <t>LE Secure Connections Pairing, IUT Initiator – Lower Tester sets IdKey bit – Success</t>
  </si>
  <si>
    <t>SM/CEN/KDU/BV-11-C</t>
  </si>
  <si>
    <t>LE Secure Connections Pairing, IUT Initiator – Lower Tester sets SignKey bit – Success</t>
  </si>
  <si>
    <t>SM/CEN/OOB/BI-01-C</t>
  </si>
  <si>
    <t>IUT Initiator - Both sides have different OOB data - Failure</t>
  </si>
  <si>
    <t>SM/CEN/OOB/BV-01-C</t>
  </si>
  <si>
    <t>IUT Initiator - Both sides have OOB data - Success</t>
  </si>
  <si>
    <t>SM/CEN/OOB/BV-03-C</t>
  </si>
  <si>
    <t>IUT Initiator - Only IUT has OOB data - Success</t>
  </si>
  <si>
    <t>SM/CEN/OOB/BV-05-C</t>
  </si>
  <si>
    <t>IUT Initiator - Only Lower Tester has OOB data - Success</t>
  </si>
  <si>
    <t>SM/CEN/OOB/BV-07-C</t>
  </si>
  <si>
    <t>IUT Initiator - Only Lower Tester has OOB data - Unauthenticated Success</t>
  </si>
  <si>
    <t>SM/CEN/OOB/BV-09-C</t>
  </si>
  <si>
    <t>IUT Initiator - Only IUT has OOB data - Unauthenticated Success</t>
  </si>
  <si>
    <t>SM/CEN/PIS/BV-02-C</t>
  </si>
  <si>
    <t>Peripheral Initiates pairing - Central Response</t>
  </si>
  <si>
    <t>SM/CEN/PIS/BV-03-C</t>
  </si>
  <si>
    <t>Peripheral Initiates Encryption – Central Response</t>
  </si>
  <si>
    <t>SM/CEN/PKE/BI-01-C</t>
  </si>
  <si>
    <t>Passkey Entry, IUT Initiator - Failure on Responder Side</t>
  </si>
  <si>
    <t>SM/CEN/PKE/BI-02-C</t>
  </si>
  <si>
    <t>Passkey Entry, IUT Initiator - Interrupted passkey entry by Responder Side</t>
  </si>
  <si>
    <t>SM/CEN/PKE/BI-03-C</t>
  </si>
  <si>
    <t>Passkey Entry, IUT Initiator – Abort when LP_CONFIRM_R = LP_CONFIRM_I</t>
  </si>
  <si>
    <t>SM/CEN/PKE/BV-01-C</t>
  </si>
  <si>
    <t>Passkey Entry, IUT Initiator - Success</t>
  </si>
  <si>
    <t>SM/CEN/PKE/BV-04-C</t>
  </si>
  <si>
    <t>Passkey Entry, IUT Initiator - results in Unauthenticated Success</t>
  </si>
  <si>
    <t>SM/CEN/PKE/BV-05-C</t>
  </si>
  <si>
    <t>Passkey Entry, IUT Initiator – Verify Random Passkeys</t>
  </si>
  <si>
    <t>TSE 27118 (new TC)</t>
  </si>
  <si>
    <t>SM/CEN/PROT/BV-01-C</t>
  </si>
  <si>
    <t>SMP Time Out - IUT Initiator</t>
  </si>
  <si>
    <t>SM/CEN/SCCT/BV-01-C</t>
  </si>
  <si>
    <t>SM/CEN/SCCT/BV-03-C</t>
  </si>
  <si>
    <t>Cross Transport Key Derivation, IUT Initiator, Secure Connections – Derive LE LTK from BR/EDR Link Key Using h6</t>
  </si>
  <si>
    <t>SM/CEN/SCCT/BV-05-C</t>
  </si>
  <si>
    <t>Cross Transport Key Derivation, IUT Initiator, Secure Connections – Derive LE LTK from BR/EDR Link Key Using h7</t>
  </si>
  <si>
    <t>SM/CEN/SCCT/BV-07-C</t>
  </si>
  <si>
    <t>Cross Transport Key Derivation, IUT Initiator, Secure Connections – Derive BR/EDR Link Key from LE LTK Using h6, h7 Supported by IUT</t>
  </si>
  <si>
    <t>SM/CEN/SCCT/BV-09-C</t>
  </si>
  <si>
    <t>Cross Transport Key Derivation, IUT Initiator, Secure Connections – Derive BR/EDR Link Key from LE LTK Using h7</t>
  </si>
  <si>
    <t>SM/CEN/SCJW/BI-01-C</t>
  </si>
  <si>
    <t>Just Works, IUT Initiator, Secure Connections – Pairing Failed</t>
  </si>
  <si>
    <t>SM/CEN/SCJW/BV-01-C</t>
  </si>
  <si>
    <t>Just Works, IUT Initiator, Secure Connections – Success</t>
  </si>
  <si>
    <t>SM/CEN/SCJW/BV-04-C</t>
  </si>
  <si>
    <t>Just Works, IUT Initiator, Secure Connections – Handle AuthReq Flag RFU Correctly</t>
  </si>
  <si>
    <t>SM/CEN/SCOB/BI-01-C</t>
  </si>
  <si>
    <t>Out of Band, IUT Initiator, Secure Connections – Failure</t>
  </si>
  <si>
    <t>SM/CEN/SCOB/BI-04-C</t>
  </si>
  <si>
    <t>Out of Band, IUT Initiator, Secure Connections – Pairing Failed</t>
  </si>
  <si>
    <t>SM/CEN/SCOB/BV-01-C</t>
  </si>
  <si>
    <t>Out of Band, IUT Initiator, Secure Connections – Success</t>
  </si>
  <si>
    <t>SM/CEN/SCOB/BV-04-C</t>
  </si>
  <si>
    <t>Out of Band, IUT Initiator, Secure Connections – Handle AuthReq Flag RFU Correctly</t>
  </si>
  <si>
    <t>SM/CEN/SCPK/BI-01-C</t>
  </si>
  <si>
    <t>Passkey Entry, IUT Initiator, Secure Connections – Pairing Failed</t>
  </si>
  <si>
    <t>SM/CEN/SCPK/BI-02-C</t>
  </si>
  <si>
    <t>Passkey Entry, IUT Initiator, Secure Connections – Failure</t>
  </si>
  <si>
    <t>SM/CEN/SCPK/BV-01-C</t>
  </si>
  <si>
    <t>Passkey Entry, IUT Initiator, Secure Connections – Success</t>
  </si>
  <si>
    <t>SM/CEN/SCPK/BV-04-C</t>
  </si>
  <si>
    <t>Passkey Entry, IUT Initiator, Secure Connections – Handle AuthReq Flag RFU Correctly</t>
  </si>
  <si>
    <t>SM/CEN/SCPK/BV-05-C</t>
  </si>
  <si>
    <t>Passkey Entry, IUT Initiator, Secure Connections – Verify Random Passkeys</t>
  </si>
  <si>
    <t>SM/CEN/SIGN/BI-01-C</t>
  </si>
  <si>
    <t>IUT receives signed data - Failure</t>
  </si>
  <si>
    <t>SM/CEN/SIGN/BV-01-C</t>
  </si>
  <si>
    <t>IUT transfers signed data - Success</t>
  </si>
  <si>
    <t>SM/CEN/SIGN/BV-03-C</t>
  </si>
  <si>
    <t>IUT receives signed data - Success</t>
  </si>
  <si>
    <t>SM/PER/EKS/BI-02-C</t>
  </si>
  <si>
    <t>IUT Responder, Lower Tester Maximum Encryption Key Size &lt; Min_Encryption_Key_Length</t>
  </si>
  <si>
    <t>SM/PER/EKS/BV-02-C</t>
  </si>
  <si>
    <t>IUT Responder, Lower Tester Maximum Encryption Key Size = Min_Encryption_Key_Length</t>
  </si>
  <si>
    <t>SM/PER/JW/BI-02-C</t>
  </si>
  <si>
    <t>Just Works, IUT Responder - Failure</t>
  </si>
  <si>
    <t>SM/PER/JW/BI-03-C</t>
  </si>
  <si>
    <t>Just Works IUT Responder - Handle AuthReq flag RFU correctly</t>
  </si>
  <si>
    <t>SM/PER/JW/BV-02-C</t>
  </si>
  <si>
    <t>Just Works IUT Responder - Success</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</si>
  <si>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</si>
  <si>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</si>
  <si>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</si>
  <si>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</si>
  <si>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</si>
  <si>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</si>
  <si>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</si>
  <si>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</si>
  <si>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</si>
  <si>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</si>
  <si>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</si>
  <si>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</si>
  <si>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</si>
  <si>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LE Secure Connections Pairing, IUT Responder – Lower Tester sets IdKey bit – Success</t>
  </si>
  <si>
    <t>SM/PER/KDU/BV-09-C</t>
  </si>
  <si>
    <t>LE Secure Connections Pairing, IUT Responder – Lower Tester sets SignKey bit – Success</t>
  </si>
  <si>
    <t>SM/PER/OOB/BI-02-C</t>
  </si>
  <si>
    <t>IUT Responder - Both sides have different OOB data - Failure</t>
  </si>
  <si>
    <t>SM/PER/OOB/BV-02-C</t>
  </si>
  <si>
    <t>IUT Responder - Both sides have OOB data - Success</t>
  </si>
  <si>
    <t>SM/PER/OOB/BV-04-C</t>
  </si>
  <si>
    <t>IUT Responder - Only IUT has OOB data - Success</t>
  </si>
  <si>
    <t>SM/PER/OOB/BV-06-C</t>
  </si>
  <si>
    <t>IUT Responder - Only Lower Tester has OOB data - Success</t>
  </si>
  <si>
    <t>SM/PER/OOB/BV-08-C</t>
  </si>
  <si>
    <t>IUT Responder - Only Lower Tester has OOB data - Lower Tester also supports Just Works</t>
  </si>
  <si>
    <t>SM/PER/OOB/BV-10-C</t>
  </si>
  <si>
    <t>IUT Responder - Only IUT has OOB data - Lower Tester also supports Just Works</t>
  </si>
  <si>
    <t>SM/PER/PIS/BV-01-C</t>
  </si>
  <si>
    <t>Peripheral initiates pairing</t>
  </si>
  <si>
    <t>SM/PER/PIS/BV-02-C</t>
  </si>
  <si>
    <t>Peripheral initiates encryption</t>
  </si>
  <si>
    <t>7)</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</si>
  <si>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</si>
  <si>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</si>
  <si>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</si>
  <si>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</si>
  <si>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</si>
  <si>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</si>
  <si>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</si>
  <si>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</si>
  <si>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SM/PER/SCCT/BV-02-C</t>
  </si>
  <si>
    <t>SM/PER/SCCT/BV-04-C</t>
  </si>
  <si>
    <t>Cross Transport Key Derivation, IUT Responder, Secure Connections – Derive LE LTK from BR/EDR Link Key Using h6</t>
  </si>
  <si>
    <t>SM/PER/SCCT/BV-06-C</t>
  </si>
  <si>
    <t>Cross Transport Key Derivation, IUT Responder, Secure Connections – Derive LE LTK from BR/EDR Link Key Using h7</t>
  </si>
  <si>
    <t>SM/PER/SCCT/BV-08-C</t>
  </si>
  <si>
    <t>Cross Transport Key Derivation, IUT Responder, Secure Connections – Derive BR/EDR Link Key from LE LTK Using h6</t>
  </si>
  <si>
    <t>SM/PER/SCCT/BV-10-C</t>
  </si>
  <si>
    <t>Cross Transport Key Derivation, IUT Responder, Secure Connections – Derive BR/EDR Link Key from LE LTK Using h7</t>
  </si>
  <si>
    <t>SM/PER/SCJW/BI-02-C</t>
  </si>
  <si>
    <t>Just Works, IUT Responder, Secure Connections – Confirm Check Failure</t>
  </si>
  <si>
    <t>SM/PER/SCJW/BV-02-C</t>
  </si>
  <si>
    <t>Just Works, IUT Responder, Secure Connections – Success</t>
  </si>
  <si>
    <t>SM/PER/SCJW/BV-03-C</t>
  </si>
  <si>
    <t>Just Works, IUT Responder, Secure Connections – Handle AuthReq Flag RFU Correctly</t>
  </si>
  <si>
    <t>SM/PER/SCOB/BI-02-C</t>
  </si>
  <si>
    <t>Out of Band, IUT Responder, Secure Connections – Failure</t>
  </si>
  <si>
    <t>SM/PER/SCOB/BI-03-C</t>
  </si>
  <si>
    <t>Out of Band, IUT Responder, Secure Connections – Pairing Failed</t>
  </si>
  <si>
    <t>SM/PER/SCOB/BV-02-C</t>
  </si>
  <si>
    <t>Out of Band, IUT Responder, Secure Connections – Success</t>
  </si>
  <si>
    <t>SM/PER/SCOB/BV-03-C</t>
  </si>
  <si>
    <t>Out of Band, IUT Responder, Secure Connections – Handle AuthReq Flag RFU Correctly</t>
  </si>
  <si>
    <t>SM/PER/SCPK/BI-03-C</t>
  </si>
  <si>
    <t>Passkey Entry, IUT Responder, Secure Connections – Confirm Value Check Failure</t>
  </si>
  <si>
    <t>SM/PER/SCPK/BI-04-C</t>
  </si>
  <si>
    <t>Passkey Entry, IUT Responder, Secure Connections – Pairing Failed</t>
  </si>
  <si>
    <t>SM/PER/SCPK/BV-02-C</t>
  </si>
  <si>
    <t>Passkey Entry, IUT Responder, Secure Connections – Success</t>
  </si>
  <si>
    <t>SM/PER/SCPK/BV-03-C</t>
  </si>
  <si>
    <t>Passkey Entry, IUT Responder, Secure Connections – Handle AuthReq Flag RFU Correctly</t>
  </si>
  <si>
    <t>SM/SIGN/BI-02-C</t>
  </si>
  <si>
    <t>IUT ignores a PDU with the SignCounter the same as the previous PDU</t>
  </si>
  <si>
    <t>TSE 27851 (new TC)</t>
  </si>
  <si>
    <t>3) For tests that are Category A, Profile Tuning Suite 6.2.1 with ETS 9.2.1.7 or later is required.</t>
  </si>
  <si>
    <t>4) For tests that are Category A, Profile Tuning Suite 6.3.0 with ETS 9.3.0.19 or later is required.</t>
  </si>
  <si>
    <t>5) For tests that are Category A, Profile Tuning Suite 6.6.0 with ETS 9.6.0.47 or later is required.</t>
  </si>
  <si>
    <t>6) For tests that are Category A, Profile Tuning Suite 7.2.0 with ETS 10.2.0.26 or later is required. The PTS issue causing the change of validated test system was concluded and re-validated before the time of finalizing this TCRL 2018-1.”</t>
  </si>
  <si>
    <t>7) For tests that are Category A, Profile Tuning Suite 8.0.2 with ETS 11.0.2 or later is required.</t>
  </si>
  <si>
    <t>Referenced Test Systems (Latest Validated Versions)</t>
  </si>
  <si>
    <t>The table below shows the latest validated version(s) and latest available version(s) of the Test Systems listed in column D. The validated Test Systems have individual tabs showing detailed version information and validation status for each applicable test case. The tabs can be accessed via the links in the tables below. At the Member’s discretion, a later version of a validated Test System may be used.</t>
  </si>
  <si>
    <r>
      <t>Note:</t>
    </r>
    <r>
      <rPr>
        <b/>
        <sz val="10"/>
        <rFont val="Arial"/>
        <family val="2"/>
      </rPr>
      <t xml:space="preserve"> </t>
    </r>
    <r>
      <rPr>
        <sz val="10"/>
        <rFont val="Arial"/>
        <family val="2"/>
      </rPr>
      <t>The Test System Alternatives columns of the TCRL include references to validated and commercially available test equipment that was in a validated state in time for the compilation of the TCRL.   
If validation occurs later, in the interim between two published TCRL Packages, the newly validated test equipment can be used to satisfy existing Category A requirements in the same way as test equipment referenced by the rollup TCRL, provided that a corresponding TCW, in the “Approved for Qualification” state, exists.</t>
    </r>
  </si>
  <si>
    <t>Validated Test Systems</t>
  </si>
  <si>
    <t>Manufacturer</t>
  </si>
  <si>
    <t>Specification Version(s) Test System was Validated Against</t>
  </si>
  <si>
    <t>Test System</t>
  </si>
  <si>
    <t>Latest Validated Version</t>
  </si>
  <si>
    <t>Latest Available Test System Version</t>
  </si>
  <si>
    <t>Radio (RF)</t>
  </si>
  <si>
    <t>cetecom advanced GmbH</t>
  </si>
  <si>
    <t>4.2+CSA5 or earlier</t>
  </si>
  <si>
    <t>(1) C.BER Bluetooth RF Conformance Test System</t>
  </si>
  <si>
    <t>Interlab Test Products</t>
  </si>
  <si>
    <t xml:space="preserve">(2) Interlab Test Solution Bluetooth RF </t>
  </si>
  <si>
    <t>5.0.8</t>
  </si>
  <si>
    <t>Hyper Taiwan Technology Inc.</t>
  </si>
  <si>
    <t>(5) Bluetooth RF Integration Test System
(BRITS-A)</t>
  </si>
  <si>
    <t>5.0.1</t>
  </si>
  <si>
    <t>5.0.1a</t>
  </si>
  <si>
    <t>(6) Bluetooth RF Integration Test System
(BRITS-R)</t>
  </si>
  <si>
    <t>Allion Labs, Inc.</t>
  </si>
  <si>
    <t>(7) Allion Bluetooth RF Test System (ABRTS)</t>
  </si>
  <si>
    <t>5.0.2</t>
  </si>
  <si>
    <t>CTTL-Systems</t>
  </si>
  <si>
    <t>5.0 or earlier</t>
  </si>
  <si>
    <t>(12) RTSB-A Test System</t>
  </si>
  <si>
    <t>2.0.0</t>
  </si>
  <si>
    <t>TÜV Rheinland</t>
  </si>
  <si>
    <t>(13) CTE-RF-Bluetooth</t>
  </si>
  <si>
    <t>DEKRA Testing and Certification, S.A.U</t>
  </si>
  <si>
    <t>5.2 or earlier</t>
  </si>
  <si>
    <t>(14) SolutionPRO BEST Bluetooth® RF Test System</t>
  </si>
  <si>
    <t>4.5.0</t>
  </si>
  <si>
    <t>Teledyne LeCroy</t>
  </si>
  <si>
    <t>5.3 or earlier</t>
  </si>
  <si>
    <t>(17) Teledyne – FRVS Bluetooth RF Test System</t>
  </si>
  <si>
    <t>MinLian Technology, Ltd.</t>
  </si>
  <si>
    <r>
      <rPr>
        <sz val="10"/>
        <color rgb="FFFF0000"/>
        <rFont val="Arial"/>
        <family val="2"/>
      </rPr>
      <t>6.0</t>
    </r>
    <r>
      <rPr>
        <sz val="10"/>
        <rFont val="Arial"/>
        <family val="2"/>
      </rPr>
      <t xml:space="preserve"> or earlier</t>
    </r>
  </si>
  <si>
    <t>(19) Bluetooth Test System, BTS</t>
  </si>
  <si>
    <t>Baseband (BB)</t>
  </si>
  <si>
    <t>Ellisys</t>
  </si>
  <si>
    <r>
      <rPr>
        <sz val="10"/>
        <color rgb="FFFF0000"/>
        <rFont val="Arial"/>
        <family val="2"/>
      </rPr>
      <t>6.2</t>
    </r>
    <r>
      <rPr>
        <sz val="10"/>
        <rFont val="Arial"/>
        <family val="2"/>
      </rPr>
      <t xml:space="preserve"> or earlier</t>
    </r>
  </si>
  <si>
    <t>(15) Ellisys Bluetooth Qualifier (EBQ)</t>
  </si>
  <si>
    <t>EBQ 2024-2.9330</t>
  </si>
  <si>
    <t>Link Manager (LM)</t>
  </si>
  <si>
    <t>EBQ 2025-2.9330</t>
  </si>
  <si>
    <t>Physical Layer 
(RFPHY)</t>
  </si>
  <si>
    <t>(18) C.BER2 Bluetooth RF Conformance Test System</t>
  </si>
  <si>
    <t>1.0.0.0</t>
  </si>
  <si>
    <t>1.0.0.5</t>
  </si>
  <si>
    <t>6.2 or earlier</t>
  </si>
  <si>
    <t>(21) Interlab Test Products – Interlab Test Solution Bluetooth RF – based on RFcreations</t>
  </si>
  <si>
    <t>6.0 or earlier</t>
  </si>
  <si>
    <t xml:space="preserve">(2) Interlab Bluetooth RF Test Solution </t>
  </si>
  <si>
    <t>6.0.0</t>
  </si>
  <si>
    <t>(6) Bluetooth RF Integration Test System
(BRITS-A)</t>
  </si>
  <si>
    <t>Allion Test Labs, Inc.</t>
  </si>
  <si>
    <t>4.25.10</t>
  </si>
  <si>
    <t>5.1.0</t>
  </si>
  <si>
    <r>
      <rPr>
        <sz val="10"/>
        <color rgb="FFFF0000"/>
        <rFont val="Arial"/>
        <family val="2"/>
      </rPr>
      <t>6.1</t>
    </r>
    <r>
      <rPr>
        <sz val="10"/>
        <rFont val="Arial"/>
        <family val="2"/>
      </rPr>
      <t xml:space="preserve"> or earlier</t>
    </r>
  </si>
  <si>
    <t>2.1.0</t>
  </si>
  <si>
    <t>Link Layer (LL)</t>
  </si>
  <si>
    <t>RFcreations</t>
  </si>
  <si>
    <t>(20) RFcreations (blueQCS)</t>
  </si>
  <si>
    <t>25.08.12</t>
  </si>
  <si>
    <t>5.4 or earlier</t>
  </si>
  <si>
    <t>(16) Teledyne LeCroy Harmony LE Tester</t>
  </si>
  <si>
    <t>23.3.31736.35155</t>
  </si>
  <si>
    <t>Host Controller Interface (HCI)</t>
  </si>
  <si>
    <r>
      <rPr>
        <sz val="10"/>
        <color rgb="FFFF0000"/>
        <rFont val="Arial"/>
        <family val="2"/>
      </rPr>
      <t xml:space="preserve">6.2 </t>
    </r>
    <r>
      <rPr>
        <sz val="10"/>
        <rFont val="Arial"/>
        <family val="2"/>
      </rPr>
      <t>or earlier</t>
    </r>
  </si>
  <si>
    <t>Isochronous Adaptation Layer (IAL)</t>
  </si>
  <si>
    <t>Channel Sounding (CS)</t>
  </si>
  <si>
    <t>25.04.30.1</t>
  </si>
  <si>
    <t>Allion Labs, Inc. - Bluetooth RF Test System ABRTS  5.0.2</t>
  </si>
  <si>
    <t>Home Page</t>
  </si>
  <si>
    <t>Version</t>
  </si>
  <si>
    <t>Date of Validation</t>
  </si>
  <si>
    <t>First TCRL Package reference</t>
  </si>
  <si>
    <t>2.0.0.0</t>
  </si>
  <si>
    <t>2.4.2.1</t>
  </si>
  <si>
    <t>2017-1</t>
  </si>
  <si>
    <t>The tables below indicate which test cases were validated by the validated Test System and for which version(s) of the test equipment and against which specification version(s). The Yes/No columns indicate the minimum version that the Test System can be used on to test the listed Core versions. "PV" (Prior Validation) indicates that the earlier validation of the test case remained valid in the following Test System version. The Member is always recommended to use the latest validated version and may use a later version of a validated Test System.</t>
  </si>
  <si>
    <t>RF Conformance</t>
  </si>
  <si>
    <t>Test System Version</t>
  </si>
  <si>
    <t>New TC Identifier</t>
  </si>
  <si>
    <t>5.0.2 (02/10/2018)</t>
  </si>
  <si>
    <t xml:space="preserve">Sensitivity - single slot packets </t>
  </si>
  <si>
    <t>Yes</t>
  </si>
  <si>
    <t>PV</t>
  </si>
  <si>
    <t xml:space="preserve">Sensitivity - multi-slot packets </t>
  </si>
  <si>
    <t xml:space="preserve">C/I performance </t>
  </si>
  <si>
    <t xml:space="preserve">Blocking performance </t>
  </si>
  <si>
    <t xml:space="preserve">Intermodulation Performance </t>
  </si>
  <si>
    <t xml:space="preserve">Maximum Input Level </t>
  </si>
  <si>
    <t xml:space="preserve">EDR Sensitivity </t>
  </si>
  <si>
    <t xml:space="preserve">EDR BER Floor Performance </t>
  </si>
  <si>
    <t xml:space="preserve">EDR C/I Performance </t>
  </si>
  <si>
    <t xml:space="preserve">EDR Maximum Input Level </t>
  </si>
  <si>
    <t xml:space="preserve">Output Power </t>
  </si>
  <si>
    <t xml:space="preserve">Power Density </t>
  </si>
  <si>
    <t xml:space="preserve">Power Control </t>
  </si>
  <si>
    <t xml:space="preserve">TX Output Spectrum - Frequency range </t>
  </si>
  <si>
    <t xml:space="preserve">TX Output Spectrum - 20 dB Bandwidth </t>
  </si>
  <si>
    <t xml:space="preserve">TX Output Spectrum - Adjacent channel power </t>
  </si>
  <si>
    <t xml:space="preserve">Modulation Characteristics </t>
  </si>
  <si>
    <t xml:space="preserve">Initial Carrier Frequency Tolerance </t>
  </si>
  <si>
    <t xml:space="preserve">Carrier Frequency Drift </t>
  </si>
  <si>
    <t xml:space="preserve">EDR Relative Transmit Power </t>
  </si>
  <si>
    <t xml:space="preserve">EDR Carrier Frequency Stability and Modulation Accuracy
</t>
  </si>
  <si>
    <t xml:space="preserve">EDR Differential Phase Encoding </t>
  </si>
  <si>
    <t xml:space="preserve">EDR In-band Spurious Emissions </t>
  </si>
  <si>
    <t xml:space="preserve">Enhanced Power Control </t>
  </si>
  <si>
    <t>RFPHY Conformance</t>
  </si>
  <si>
    <t>5.0.2 (12/06/2017)</t>
  </si>
  <si>
    <t>5.0.2 (06/27/2018)</t>
  </si>
  <si>
    <t xml:space="preserve">Receiver sensitivity </t>
  </si>
  <si>
    <t>C/I and receiver selectivity performance</t>
  </si>
  <si>
    <t>Blocking performance</t>
  </si>
  <si>
    <t>Intermodulation performance</t>
  </si>
  <si>
    <t>Maximum input signal level</t>
  </si>
  <si>
    <t>PER Report Integrity</t>
  </si>
  <si>
    <t>No</t>
  </si>
  <si>
    <t>Receiver Sensitivity at NOC, Stable Modulation Index</t>
  </si>
  <si>
    <t>C/I and Receiver Selectivity Performance, Stable Modulation Index</t>
  </si>
  <si>
    <t>Blocking Performance, Stable Modulation Index</t>
  </si>
  <si>
    <t>Intermodulation Performance, Stable Modulation Index</t>
  </si>
  <si>
    <t>Maximum input signal level, Stable Modulation Index</t>
  </si>
  <si>
    <t>PER Report Integrity, Stable Modulation Index</t>
  </si>
  <si>
    <t xml:space="preserve">Output power </t>
  </si>
  <si>
    <t>PV 1)</t>
  </si>
  <si>
    <t xml:space="preserve">In-band emissions </t>
  </si>
  <si>
    <t>Modulation characteristics</t>
  </si>
  <si>
    <t xml:space="preserve">Carrier frequency offset and drift </t>
  </si>
  <si>
    <t>Stable Modulation Characteristics at 1 Ms/s</t>
  </si>
  <si>
    <t>Output power, +10 dBm &lt; PAVG ≤ +20 dBm</t>
  </si>
  <si>
    <t>1) RFPHY/TRM/BV-01-C split in TCRL 2021-1 through TSE 16485. Test system validation prior to TCRL 2021-1 with RFPHY/TRM/BV-01-C in scope extends to RFPHY/TRM/BV-18-C.</t>
  </si>
  <si>
    <t>cetecom advanced GmbH - C.BER Bluetooth RF Conformance Test System</t>
  </si>
  <si>
    <t>1.2.0</t>
  </si>
  <si>
    <t>4.20</t>
  </si>
  <si>
    <t>Radio Conformance</t>
  </si>
  <si>
    <t>2.1/2.1+EDR and earlier</t>
  </si>
  <si>
    <t>4.0 and earlier</t>
  </si>
  <si>
    <t>4.1 and earlier</t>
  </si>
  <si>
    <t>TC Identifier</t>
  </si>
  <si>
    <t>cetecom advanced GmbH - C.BER2 Bluetooth RFPHY Conformance Test System</t>
  </si>
  <si>
    <t>1.0.0</t>
  </si>
  <si>
    <t>5.0 and earlier</t>
  </si>
  <si>
    <t>Receiver sensitivity</t>
  </si>
  <si>
    <t>C/I and Receiver Selectivity Performance, LE Coded (S=8),  Stable Modulation Index</t>
  </si>
  <si>
    <t>Output power</t>
  </si>
  <si>
    <t xml:space="preserve">Yes 1) </t>
  </si>
  <si>
    <t>In-band emissions</t>
  </si>
  <si>
    <t>Carrier frequency offset and drift</t>
  </si>
  <si>
    <t xml:space="preserve">PV 1) </t>
  </si>
  <si>
    <t>CTTL-SYSTEMS - RTSB-A Test System</t>
  </si>
  <si>
    <t>1.1.0</t>
  </si>
  <si>
    <t>2016-1</t>
  </si>
  <si>
    <t>3.0.0</t>
  </si>
  <si>
    <t>3.22.2</t>
  </si>
  <si>
    <t>Test system currently available</t>
  </si>
  <si>
    <t>3.23.1</t>
  </si>
  <si>
    <t>3.24.1</t>
  </si>
  <si>
    <t>4.25.1</t>
  </si>
  <si>
    <t>4.25.April</t>
  </si>
  <si>
    <t>4.2 + CSA5</t>
  </si>
  <si>
    <t>New TCID</t>
  </si>
  <si>
    <t>2.0.0
Setup 1</t>
    <phoneticPr fontId="23" type="noConversion"/>
  </si>
  <si>
    <t>2.0.0
Setup 2</t>
    <phoneticPr fontId="23" type="noConversion"/>
  </si>
  <si>
    <t>2.0.0
Setup 3</t>
    <phoneticPr fontId="23" type="noConversion"/>
  </si>
  <si>
    <t>3.0.0 (Jul'19)</t>
  </si>
  <si>
    <t>3.0.0 (Dec'19)</t>
  </si>
  <si>
    <t>4.25.April (Mar'25)</t>
  </si>
  <si>
    <t>4.25.10 (Sept'25)</t>
  </si>
  <si>
    <t>Output power, With Constant Tone Extension</t>
  </si>
  <si>
    <t>DEKRA Testing and Certification, S.A.U - SolutionPRO BEST Bluetooth® RF Test System v5.1.0</t>
  </si>
  <si>
    <t>3.1.0</t>
  </si>
  <si>
    <t>4.1.0</t>
  </si>
  <si>
    <t>4.11.0</t>
  </si>
  <si>
    <t>4.12.0</t>
  </si>
  <si>
    <t>4.13.0</t>
  </si>
  <si>
    <t>4.14.0</t>
  </si>
  <si>
    <t>4.15.0</t>
  </si>
  <si>
    <t>5.0.0</t>
  </si>
  <si>
    <t>3.1.0 - Jul'17</t>
  </si>
  <si>
    <t>3.1.0 - Dec'17</t>
  </si>
  <si>
    <t>4.5.0 - Oct'20</t>
  </si>
  <si>
    <t>TX Output Spectrum - Frequency range</t>
  </si>
  <si>
    <t>TX Output Spectrum - Adjacent channel power</t>
  </si>
  <si>
    <t>C/I performance</t>
  </si>
  <si>
    <t>5.1.0 - May'25</t>
  </si>
  <si>
    <t>Ellisys - Ellisys Bluetooth Qualifier (EBQ)</t>
  </si>
  <si>
    <t>Validated Parts</t>
  </si>
  <si>
    <t>Channel Sounding</t>
  </si>
  <si>
    <t>EBQ Rev.A</t>
  </si>
  <si>
    <t>EBQ 2017-1.6533 (LL) &amp; .6487 (HCI)</t>
  </si>
  <si>
    <t>EBQ 2017-2.6723 (LL, HCI, LMP, BB)</t>
  </si>
  <si>
    <t>Link Layer</t>
  </si>
  <si>
    <t>EBQ 2018-1.6865 (LL, HCI)</t>
  </si>
  <si>
    <t>Link Manager</t>
  </si>
  <si>
    <t>EBQ 2018-2.7086  (BB, LL, HCI, LMP)</t>
  </si>
  <si>
    <t>EBQ 2019-1.7223 (BB, HCI, LL, LMP -maintenace)</t>
  </si>
  <si>
    <t>EBQ 2019-1.7242 (HCI, IAL, LL 5.2 TCs)</t>
  </si>
  <si>
    <t>3-Dec-2019 (+ 1 TC in supplemental 12-Jan-20)</t>
  </si>
  <si>
    <t>2019-2 
(+2021-1)</t>
  </si>
  <si>
    <t>EBQ 2019-2.7440 (HCI, IAL, LL)</t>
  </si>
  <si>
    <t>EBQ 2019-2.7496 (BB, HCI, LMP)</t>
  </si>
  <si>
    <t>EBQ 2020-1.7789 (BB, HCI, IAL, LL, LMP)</t>
  </si>
  <si>
    <t>EBQ 2021-1.8000 (BB, HCI, IAL, LL, LMP)</t>
  </si>
  <si>
    <t>EBQ 2021-2.8143 (BB, HCI, IAL, LL, LMP)</t>
  </si>
  <si>
    <t>EBQ 2021-2.8349 (HCI, IAL, LL, LMP)</t>
  </si>
  <si>
    <t>EBQ 2023-1.8494 (BB, HCI, IAL, LL, LMP)</t>
  </si>
  <si>
    <t>EBQ 2023-2.8669 (BB, HCI, IAL, LL, LMP)</t>
  </si>
  <si>
    <t>EBQ 2023-1.8917 (IAL)</t>
  </si>
  <si>
    <t>EBQ 2024-1.8949 (BB, CS, HCI, IAL, LL, LMP)</t>
  </si>
  <si>
    <t>EBQ 2024-2.9047 (CS, HCI, IAL, LL, LMP)</t>
  </si>
  <si>
    <t>EBQ 2024-2.9075 (BB, CS, HCI, IAL, LL, LMP)</t>
  </si>
  <si>
    <t>EBQ 2025-1.9180 (CS, HCI, IAL, LL, LMP)</t>
  </si>
  <si>
    <t>EBQ 2025-2.9330 (BB, CS, HCI, IAL, LL, LMP)</t>
  </si>
  <si>
    <t>Baseband</t>
  </si>
  <si>
    <t>Rev.A</t>
  </si>
  <si>
    <t>EBQ 2017-1.6487</t>
  </si>
  <si>
    <t>EBQ 2017-2.6723</t>
  </si>
  <si>
    <t>EBQ 2018-2.7086</t>
  </si>
  <si>
    <t xml:space="preserve">EBQ 2019-1.7223 </t>
  </si>
  <si>
    <t xml:space="preserve">EBQ 2019-2.7496 </t>
  </si>
  <si>
    <t>EBQ 2020-1.7789</t>
  </si>
  <si>
    <t>EBQ 2021-1.8000</t>
  </si>
  <si>
    <t>EBQ 2023-1.8494</t>
  </si>
  <si>
    <t>EBQ 2023-2.8669</t>
  </si>
  <si>
    <t>EBQ 2024-1.8949</t>
  </si>
  <si>
    <t>EBQ 2024-2.9075</t>
  </si>
  <si>
    <t>Hop Seq 79 channel system</t>
  </si>
  <si>
    <t>AFH hop seq</t>
  </si>
  <si>
    <t>AFH hop seq after role switch</t>
  </si>
  <si>
    <t>Inq hop seq/79 chan</t>
  </si>
  <si>
    <t>Inquiry proc/79 chan</t>
  </si>
  <si>
    <t>Inquiry response/79 chan</t>
  </si>
  <si>
    <t>Inquiry scan window and interval</t>
  </si>
  <si>
    <t>Interlaced inquiry scan window and interval</t>
  </si>
  <si>
    <t>Inquiry hop sequence with Train Nudge</t>
  </si>
  <si>
    <t>Page hop seq/79 chan</t>
  </si>
  <si>
    <t>Page resp to 1st  msg/79 chan</t>
  </si>
  <si>
    <t>Page resp to 2nd msg/79 chan</t>
  </si>
  <si>
    <t>Page resp 1/1 slot/79 chan</t>
  </si>
  <si>
    <t>Page resp 1/2 slot/79 chan</t>
  </si>
  <si>
    <t>Page scan interval  R0</t>
  </si>
  <si>
    <t>Page scan interval R1</t>
  </si>
  <si>
    <t>Page scan interval R1 with interlaced scan</t>
  </si>
  <si>
    <t>Page scan interval R2</t>
  </si>
  <si>
    <t>Page scan interval R2 with interlaced scan</t>
  </si>
  <si>
    <t>Page hop sequence with Train Nudge</t>
  </si>
  <si>
    <t>Reception of Synchronization Train With Extra Bytes</t>
  </si>
  <si>
    <t>Central TX timing</t>
  </si>
  <si>
    <t>Central RX/TX timing</t>
  </si>
  <si>
    <t>Peripheral RX/TX timing</t>
  </si>
  <si>
    <t>Uncorrectable packet header</t>
  </si>
  <si>
    <t>Uncorrectable payload</t>
  </si>
  <si>
    <t>FLOW control</t>
  </si>
  <si>
    <t>Same SEQN value</t>
  </si>
  <si>
    <t>Retransmission of DV packet</t>
  </si>
  <si>
    <t>Uncorrectable DV packet</t>
  </si>
  <si>
    <t>Uncorrectable header - eSCO Central</t>
  </si>
  <si>
    <t>Uncorrectable header original transmission - eSCO Peripheral</t>
  </si>
  <si>
    <t>Uncorrectable header retransmission - eSCO Peripheral</t>
  </si>
  <si>
    <t>Enhanced Flush Command Flushes Flushable L2CAP PDUs and does not Flush Non-Flushable L2CAP PDUs</t>
  </si>
  <si>
    <t>Invalid MIC as Peripheral</t>
  </si>
  <si>
    <t>Invalid MIC as Central</t>
  </si>
  <si>
    <t>HV1 packet type</t>
  </si>
  <si>
    <t>HV2 packet type</t>
  </si>
  <si>
    <t>HV3 packet type</t>
  </si>
  <si>
    <t>DV packet type</t>
  </si>
  <si>
    <t>DH1 packet type</t>
  </si>
  <si>
    <t>DM3 packet type</t>
  </si>
  <si>
    <t>DH3 packet type</t>
  </si>
  <si>
    <t>DM5 packet type</t>
  </si>
  <si>
    <t>DH5 packet type</t>
  </si>
  <si>
    <t>AUX1 packet type</t>
  </si>
  <si>
    <t>Erroneous Peripheral address</t>
  </si>
  <si>
    <t>Correctable packet header</t>
  </si>
  <si>
    <t>Correctable error HV1 payload</t>
  </si>
  <si>
    <t>Correctable error DM1 payload</t>
  </si>
  <si>
    <t>EV3 packet type</t>
  </si>
  <si>
    <t>EV4 packet type</t>
  </si>
  <si>
    <t>EV5 packet type</t>
  </si>
  <si>
    <t>2-EV3 packet type</t>
  </si>
  <si>
    <t>2-EV5 packet type</t>
  </si>
  <si>
    <t>3-EV3 packet type</t>
  </si>
  <si>
    <t>3-EV5 packet type</t>
  </si>
  <si>
    <t>2-DH1 packet type</t>
  </si>
  <si>
    <t>2-DH3 packet type</t>
  </si>
  <si>
    <t>2-DH5 packet type</t>
  </si>
  <si>
    <t>3-DH1 packet type</t>
  </si>
  <si>
    <t>3-DH3 packet type</t>
  </si>
  <si>
    <t>3-DH5 packet type</t>
  </si>
  <si>
    <t>DM1 packet type with AES-CCM encryption and MIC</t>
  </si>
  <si>
    <t>DH1 packet type with AES-CCM encryption and MIC</t>
  </si>
  <si>
    <t>DM3 packet type with AES-CCM encryption and MIC</t>
  </si>
  <si>
    <t>DH3 packet type with AES-CCM encryption and MIC</t>
  </si>
  <si>
    <t>DM5 packet type with AES-CCM encryption and MIC</t>
  </si>
  <si>
    <t>DH5 packet type with AES-CCM encryption and MIC</t>
  </si>
  <si>
    <t>2-DH1 packet type with AES-CCM encryption and MIC</t>
  </si>
  <si>
    <t>2-DH3 packet type with AES-CCM encryption and MIC</t>
  </si>
  <si>
    <t>2-DH5 packet type with AES-CCM encryption and MIC</t>
  </si>
  <si>
    <t>3-DH1 packet type with AES-CCM encryption and MIC</t>
  </si>
  <si>
    <t>3-DH3 packet type with AES-CCM encryption and MIC</t>
  </si>
  <si>
    <t>3-DH5 packet type with AES-CCM encryption and MIC</t>
  </si>
  <si>
    <t>EV3 packet type with AES-CCM encryption</t>
  </si>
  <si>
    <t>EV4 packet type with AES-CCM encryption</t>
  </si>
  <si>
    <t>EV5 packet type with AES-CCM encryption</t>
  </si>
  <si>
    <t>2-EV3 packet type with AES-CCM encryption</t>
  </si>
  <si>
    <t>2-EV5 packet type with AES-CCM encryption</t>
  </si>
  <si>
    <t>3-EV3 packet type with AES-CCM encryption</t>
  </si>
  <si>
    <t>3-EV5 packet type with AES-CCM encryption</t>
  </si>
  <si>
    <t>POLL at start up</t>
  </si>
  <si>
    <t>Change from DV to HV</t>
  </si>
  <si>
    <t>Broadcast packets</t>
  </si>
  <si>
    <t xml:space="preserve">Central transitioning from Sniff Mode to Sniff Subrating </t>
  </si>
  <si>
    <t>Central transitioning to Sniff Mode from Sniff Subrating Mode</t>
  </si>
  <si>
    <t xml:space="preserve">Peripheral transitioning to Sniff Mode from Sniff Subrating </t>
  </si>
  <si>
    <t xml:space="preserve">Central Sniff Subrating Mandatory Anchor </t>
  </si>
  <si>
    <t>Central handles LMP_clk_adj_ack with correct clk_adj_id</t>
  </si>
  <si>
    <t>Central handles LMP_clk_adj_ack with incorrect clk_adj_id</t>
  </si>
  <si>
    <t>Central Recovery Mode, continuous LMP_clk_adj broadcast</t>
  </si>
  <si>
    <t>Peripheral Recovery Mode, Sync Train Scan, LMP_clk_adj</t>
  </si>
  <si>
    <t>Peripheral Recovery Mode, Sync Train Scan, No LMP_clk_adj</t>
  </si>
  <si>
    <t>Central rejection of LMP_clk_adj_req during Role Switch</t>
  </si>
  <si>
    <t>EBQ 2024-2.9047</t>
  </si>
  <si>
    <t>EBQ 2025-1.9180</t>
  </si>
  <si>
    <t xml:space="preserve">Host Controller Interface </t>
  </si>
  <si>
    <t>EBQ 2018-1.6865</t>
  </si>
  <si>
    <t>EBQ 2019-1.7242</t>
  </si>
  <si>
    <t>EBQ 2019-2.7440 (+ 2 TCs in 2019-2.7496)</t>
  </si>
  <si>
    <t>EBQ 2021-2.8143</t>
  </si>
  <si>
    <t>EBQ 2021-2.8349</t>
  </si>
  <si>
    <t>Reading Single Link Keys</t>
  </si>
  <si>
    <t>Broadcast Isochronous Stream, HCI Read Authenticated Payload Timeout error</t>
  </si>
  <si>
    <t>Broadcast Isochronous Stream, HCI Write Authenticated Payload Timeout error</t>
  </si>
  <si>
    <t>HCI/CCI/BI-01-C</t>
  </si>
  <si>
    <t>No Longer Used</t>
  </si>
  <si>
    <t>HCI/CCI/BI-02-C</t>
  </si>
  <si>
    <t>HCI/CCI/BI-03-C</t>
  </si>
  <si>
    <t>HCI/CCI/BI-04-C</t>
  </si>
  <si>
    <t>HCI/CCI/BI-05-C</t>
  </si>
  <si>
    <t>HCI/CCI/BI-06-C</t>
  </si>
  <si>
    <t>LE Enhanced Read Transmit Power Level – Invalid Connection Handle – Peripheral</t>
  </si>
  <si>
    <t>LE Enhanced Read Transmit Power Level – Invalid PHY – Peripheral</t>
  </si>
  <si>
    <t>LE Read Remote Transmit Power Level – Invalid Connection Handle – Peripheral</t>
  </si>
  <si>
    <t>LE Read Remote Transmit Power Level – Invalid PHY – Peripheral</t>
  </si>
  <si>
    <t>LE Set Path Loss Reporting Parameters – Invalid Connection Handle – Peripheral</t>
  </si>
  <si>
    <t>LE Set Path Loss Reporting Enable – Invalid Connection Handle – Peripheral</t>
  </si>
  <si>
    <t>LE Set Transmit Power Reporting Enable – Invalid Connection Handle – Peripheral</t>
  </si>
  <si>
    <t>Error Response for Unsupported Commands on Transports, Read Authenticated Payload Timeout, LE</t>
  </si>
  <si>
    <t>Error Response for Unsupported Commands on Transports, Read Remote Version Information, LE</t>
  </si>
  <si>
    <t>Error Response for Unsupported Commands on Transports, Read RSSI, LE</t>
  </si>
  <si>
    <t>Error Response for Unsupported Commands on Transports, Read Transmit Power Level, LE</t>
  </si>
  <si>
    <t>Error Response for Unsupported Commands on Transports, Write Authenticated Payload Timeout, LE</t>
  </si>
  <si>
    <t>LE Add Device To Resolving List – Existing Peer IA Entry</t>
  </si>
  <si>
    <t>LE Add Device To Resolving List – No Space Available</t>
  </si>
  <si>
    <t>LE Setup ISO Data Path, BIS</t>
  </si>
  <si>
    <t>LE Set Periodic Advertising Subevent Data, Invalid Parameters</t>
  </si>
  <si>
    <t>LE CS Read Local Supported Capabilities, RTT Sounding</t>
  </si>
  <si>
    <t>LE CS Read Local Supported Capabilities, RTT Random Payload</t>
  </si>
  <si>
    <t>Reject LE CS Set Default Settings, Invalid Parameters, Antenna Not Supported</t>
  </si>
  <si>
    <t>LE CS Set Procedure Parameters, Invalid Preferred Peer Antennas</t>
  </si>
  <si>
    <t>LE CS Set Procedure Parameters, Invalid Parameters</t>
  </si>
  <si>
    <t>Read LE Host Support command</t>
  </si>
  <si>
    <t>Write LE Host Support command</t>
  </si>
  <si>
    <t>LE t Supported</t>
  </si>
  <si>
    <t>BR/EDR t Supported</t>
  </si>
  <si>
    <t>LE Set Default Data Length</t>
  </si>
  <si>
    <t>HCI/CFC/BI-01-C</t>
  </si>
  <si>
    <t>Host Buffer Size Command, [e]SCO data over HCI not supported</t>
  </si>
  <si>
    <t>HCI/CFC/BI-02-C</t>
  </si>
  <si>
    <t>Host Buffer Size Command, [e]SCO data over HCI supported</t>
  </si>
  <si>
    <t>Read Buffer Size Command</t>
  </si>
  <si>
    <t>Read Buffer Size and LE Read Buffer Size commands, Combined Data Buffers</t>
  </si>
  <si>
    <t>Read Buffer Size and LE Read Buffer Size commands, Separate Data Buffers</t>
  </si>
  <si>
    <t>Read Buffer Size and LE Read Buffer Size commands, Combined Data Buffers, [e]SCO data over HCI not supported</t>
  </si>
  <si>
    <t>Read Buffer Size and LE Read Buffer Size commands, Separate Data Buffers, [e]SCO data over HCI not supported</t>
  </si>
  <si>
    <t>Yes (2.7496)</t>
  </si>
  <si>
    <t>White List Size</t>
  </si>
  <si>
    <t>LE Read Local Supported Features Command</t>
  </si>
  <si>
    <t>Disconnecting Immediately After a Create CIS Attempt</t>
  </si>
  <si>
    <t>Connected Isochronous Stream, HCI Read Authenticated Payload Timeout, Central</t>
  </si>
  <si>
    <t>Connected Isochronous Stream, HCI Read Authenticated Payload Timeout, Peripheral</t>
  </si>
  <si>
    <t>Connected Isochronous Stream, HCI Write Authenticated Payload Timeout, Central</t>
  </si>
  <si>
    <t>Connected Isochronous Stream, HCI Write Authenticated Payload Timeout, Peripheral</t>
  </si>
  <si>
    <t>Connected Isochronous Stream Using Non-Test Command, Central Initiated, all PHYs, asymmetric PHYs, ISOAL</t>
  </si>
  <si>
    <t>Connected Isochronous Stream Using Non-Test Command, Central Initiated, all PHYs, symmetric PHYs only, ISOAL</t>
  </si>
  <si>
    <t>Connected Isochronous Stream Using Non-Test Command, Central Initiated, not all PHYs, asymmetric PHYs, ISOAL</t>
  </si>
  <si>
    <t>Connected Isochronous Stream Using Non-Test Command, Central Initiated, not all PHYs, symmetric PHYs only, ISOAL</t>
  </si>
  <si>
    <t>Connected Isochronous Stream Using Non-Test Command, Central Initiated, all PHYs, asymmetric PHYs, Core v6.0 or later, ISOAL not supported</t>
  </si>
  <si>
    <t>Connected Isochronous Stream Using Non-Test Command, Central Initiated, all PHYs, symmetric PHYs only, Core v6.0 or later, ISOAL not supported</t>
  </si>
  <si>
    <t>Connected Isochronous Stream Using Non-Test Command, Central Initiated, not all PHYs, asymmetric PHYs, Core v6.0 or later, ISOAL not supported</t>
  </si>
  <si>
    <t>Connected Isochronous Stream Using Non-Test Command, Central Initiated, not all PHYs, symmetric PHYs only, Core v6.0 or later, ISOAL not supported</t>
  </si>
  <si>
    <t>LE Read Peer Resolvable Address Command</t>
  </si>
  <si>
    <t>LE Read Local Resolvable Address Command</t>
  </si>
  <si>
    <t>Reject Set Extended Advertising Data Command, Packet Too Long, LE 1M PHY</t>
  </si>
  <si>
    <t>Reject Set Extended Advertising Data Command, Packet Too Long, LE Coded PHY</t>
  </si>
  <si>
    <t>Reject Set Extended Scan Response Data Command, Packet Too Long, LE 1M PHY</t>
  </si>
  <si>
    <t>Reject Set Extended Scan Response Data Command, Packet Too Long, LE Coded PHY</t>
  </si>
  <si>
    <t>Set Adverting Enable</t>
  </si>
  <si>
    <t>Reset in advertising state</t>
  </si>
  <si>
    <t>Reset in scanning state</t>
  </si>
  <si>
    <t>Reset in initiating state</t>
  </si>
  <si>
    <t>Commands t Supported</t>
  </si>
  <si>
    <t>Set Event Mask Command</t>
  </si>
  <si>
    <t>LE Set Event Mask</t>
  </si>
  <si>
    <t>Set_Event_Filter Command to perform auto accept connection from configured and specified bd address</t>
  </si>
  <si>
    <t>HCI/SCO/BV-05-C</t>
  </si>
  <si>
    <t>Do Not Accept an SCO Connection When Retransmission is Specified, Central, HCI_Accept_Synchronous_Connection_Request</t>
  </si>
  <si>
    <t>HCI/SCO/BV-06-C</t>
  </si>
  <si>
    <t>Do Not Accept an SCO Connection When Retransmission is Specified, Peripheral, HCI_Accept_Synchronous_Connection_Request</t>
  </si>
  <si>
    <t>HCI/SCO/BV-07-C</t>
  </si>
  <si>
    <t>Do Not Accept an SCO Connection When Retransmission is Specified, Central, HCI_Enhanced_Accept_Synchronous_Connection_Request</t>
  </si>
  <si>
    <t>HCI/SCO/BV-08-C</t>
  </si>
  <si>
    <t>Do Not Accept an SCO Connection When Retransmission is Specified, Peripheral, HCI_Enhanced_Accept_Synchronous_Connection_Request</t>
  </si>
  <si>
    <t>Accept Synchronous Connection Request, Ignore Receive Bandwidth and Retransmission Effort, SCO, Central, HCI_Accept_Synchronous_Connection_Request</t>
  </si>
  <si>
    <t>Accept Synchronous Connection Request, Ignore Receive Bandwidth and Retransmission Effort, SCO, Peripheral, HCI_Accept_Synchronous_Connection_Request</t>
  </si>
  <si>
    <t>Accept Synchronous Connection Request, Ignore Receive Bandwidth and Retransmission Effort, SCO, Central, HCI_Enhanced_Accept_Synchronous_Connection_Request</t>
  </si>
  <si>
    <t>Accept Synchronous Connection Request, Ignore Receive Bandwidth and Retransmission Effort, SCO, Peripheral, HCI_Enhanced_Accept_Synchronous_Connection_Request</t>
  </si>
  <si>
    <t>Isochronous Adaptation Layer</t>
  </si>
  <si>
    <t>TCID</t>
  </si>
  <si>
    <t xml:space="preserve">EBQ 2019-1. 7223 </t>
  </si>
  <si>
    <t xml:space="preserve">EBQ 2019-2.7440 </t>
  </si>
  <si>
    <t>EBQ 2023-1.8917</t>
  </si>
  <si>
    <t xml:space="preserve">PV </t>
  </si>
  <si>
    <t>Broadcasting Permitted Framing Mode Packets, BIS, Segmented Framed</t>
  </si>
  <si>
    <t>Broadcasting Permitted Framing Mode Packets, BIS, Unsegmented Framed</t>
  </si>
  <si>
    <t>Permitted Framing Mode Packets, Isochronous Broadcaster, Unsegmented framed</t>
  </si>
  <si>
    <t>Broadcasting Permitted Framing Mode Packets, BIS, Unframed</t>
  </si>
  <si>
    <t>Receive an unsuccessful Large SDU, BIS, Unframed – BN 4</t>
  </si>
  <si>
    <t>Permitted Framing Mode Packets, PDU, Segmentable mode, Central</t>
  </si>
  <si>
    <t>Permitted Framing Mode Packets, PDU, Unsegmented mode, Central</t>
  </si>
  <si>
    <t>IAL/CIS/FRA/PER/BV-57-C</t>
  </si>
  <si>
    <t>Permitted Framing Mode Packets, PDU, Segmentable mode, Peripheral</t>
  </si>
  <si>
    <t>IAL/CIS/FRA/PER/BV-58-C</t>
  </si>
  <si>
    <t>Permitted Framing Mode Packets, PDU, Unsegmented mode, Peripheral</t>
  </si>
  <si>
    <t>Receive an SDU Larger than a PDU, CIS, Unframed</t>
  </si>
  <si>
    <t>EBQ 2017-1.6533</t>
  </si>
  <si>
    <t>Broadcast Isochronous Stream Synchronization, Invalid or Unsupported PHY, RFU</t>
  </si>
  <si>
    <t>CIS Setup Procedure, Central Initiated, Unsupported</t>
  </si>
  <si>
    <t>Acknowledgement Scheme, Central – Enabled</t>
  </si>
  <si>
    <t xml:space="preserve">CIS Setup Procedure, Central Initiated – LE 1M PHY </t>
  </si>
  <si>
    <t>Sending Data in Unidirectional CIS, BN = 1, Central</t>
  </si>
  <si>
    <t>Receiving Data in Unidirectional CIS, BN = 1, Central</t>
  </si>
  <si>
    <t>Sending Data in Unidirectional CIS, BN = 1, Peripheral</t>
  </si>
  <si>
    <t>Receiving Data in Unidirectional CIS, BN = 1, Peripheral</t>
  </si>
  <si>
    <t>Central Packets Invalid CRC</t>
  </si>
  <si>
    <t>Accepting Connections, Extended Advertising and LE Channel Selection Algorithm #2 Not Supported</t>
  </si>
  <si>
    <t>Accepting Connections Timeout, Extended Advertising and LE Channel Selection Algorithm Not Supported</t>
  </si>
  <si>
    <t>Central Missing Peripheral Packets, Extended Advertising and LE Channel Selection Algorithm Not Supported</t>
  </si>
  <si>
    <t>Directed Advertising Connection, Extended Advertising and LE Channel Selection Algorithm Not Supported</t>
  </si>
  <si>
    <t>Extended Advertising, Accepting Connections</t>
  </si>
  <si>
    <t>LL/CON/ADV/BV-20-C</t>
  </si>
  <si>
    <t>Accepting Connections, Extended Advertising Not Supported and LE Channel Selection Algorithm #2 Supported</t>
  </si>
  <si>
    <t>LL/CON/ADV/BV-21-C</t>
  </si>
  <si>
    <t>Accepting Connections Timeout, Extended Advertising Not Supported and LE Channel Selection Algorithm Supported</t>
  </si>
  <si>
    <t>LL/CON/ADV/BV-22-C</t>
  </si>
  <si>
    <t>Central Missing Peripheral Packets, Extended Advertising Not Supported and LE Channel Selection Algorithm Supported</t>
  </si>
  <si>
    <t>LL/CON/ADV/BV-23-C</t>
  </si>
  <si>
    <t>Directed Advertising Connection, Extended Advertising Not Supported and LE Channel Selection Algorithm Supported</t>
  </si>
  <si>
    <t>Events With Peripheral Latency</t>
  </si>
  <si>
    <t>Central Sending And Receiving Data</t>
  </si>
  <si>
    <t>Central Lost Negative Ackwledgement</t>
  </si>
  <si>
    <t>Central Ackwledgement Scheme</t>
  </si>
  <si>
    <t>Accepting Connection Parameter Request –  Preferred_Periodicity</t>
  </si>
  <si>
    <t>Initiating PHY Update Procedure –  Common PHY, LE Coded</t>
  </si>
  <si>
    <t>Constant Tone Extension Request Procedure, IUT Initiated, AoA</t>
  </si>
  <si>
    <t>Constant Tone Extension Request Procedure, IUT Initiated, AoD</t>
  </si>
  <si>
    <t>Unrequested Constant Tone Extension, IUT Receiving, AoA</t>
  </si>
  <si>
    <t>Unrequested Constant Tone Extension, IUT Receiving, AoD</t>
  </si>
  <si>
    <t>Constant Tone Extension Request Procedure, IUT Initiated, AoA, Encrypted Connection</t>
  </si>
  <si>
    <t>Constant Tone Extension Request Procedure, IUT Initiated, AoD, Encrypted Connection</t>
  </si>
  <si>
    <t>Central Data Length Update – Peripheral does t support; LE 1M PHY</t>
  </si>
  <si>
    <t>Central Data Length Update – Peripheral does t support; LE Coded PHY</t>
  </si>
  <si>
    <t>Periodic Advertising Sync Transfer Procedure, Accepting – Skipping Events</t>
  </si>
  <si>
    <t>Periodic Advertising Sync Transfer Procedure, Accepting – Already Synchronized</t>
  </si>
  <si>
    <t>Periodic Advertising Sync Transfer Procedure, Accepting – Extreme Timings</t>
  </si>
  <si>
    <t>Periodic Advertising Sync Transfer Procedure, Accepting – Synchronization Failure</t>
  </si>
  <si>
    <t>Periodic Advertising Sync Transfer Procedure, Accepting – Different Modes and Addresses</t>
  </si>
  <si>
    <t>Periodic Advertising Sync Transfer Procedure, Accepting, Changing Transfer Mode During Synchronization</t>
  </si>
  <si>
    <t>Rejecting Request To Send Long Control PDUs before Feature Exchange</t>
  </si>
  <si>
    <t>Data Length Update – Preserve Parameters After a PHY Change  – LE 2M PHY</t>
  </si>
  <si>
    <t>Data Length Update – Preserve Parameters After a PHY Change  – LE Coded PHY</t>
  </si>
  <si>
    <t>LL/CON/CEN/BV-130-C</t>
  </si>
  <si>
    <t>Data Length Update – Peer Does Not Support LE Coded PHY – 17041</t>
  </si>
  <si>
    <t>Constant Tone Extension Disabled on PHY Change, Central</t>
  </si>
  <si>
    <t>Receive Data on Continuation events – Central</t>
  </si>
  <si>
    <t>Reject Constant Tone Extension Request Procedure for LE Coded PHY, IUT Responding, AoD, Central</t>
  </si>
  <si>
    <t>Periodic Advertising Sync Transfer Procedure, Synchronized IUT Initiated – Multiple Resolvable Private Addresses, Central</t>
  </si>
  <si>
    <t>Connection Initiation Timeout</t>
  </si>
  <si>
    <t>Initiation Device Filtering Undirected, HCI LE Channel Selection Algorithm not supported</t>
  </si>
  <si>
    <t>Initiation Device Filtering Directed, HCI LE Channel Selection Algorithm not supported</t>
  </si>
  <si>
    <t>Extended Scanning, Connection Initiation</t>
  </si>
  <si>
    <t>Network Privacy – Connection Establishment using resolving list, Initiator, Igre Identity Address</t>
  </si>
  <si>
    <t>Network Privacy – Connection Establishment using directed advertising and resolving list, Initiator, Igre Identity Address</t>
  </si>
  <si>
    <t>Network Privacy - Connection Establishment using whitelist and resolving list with address resolution disabled, HCI LE Channel Selection Algorithm not supported</t>
  </si>
  <si>
    <t>Network Privacy - Connection Establishment using resolving list with address resolution disabled</t>
  </si>
  <si>
    <t>Parallel connection requests, incoming connect indication first, HCI LE Channel Selection Algorithm not supported</t>
  </si>
  <si>
    <t>Parallel connection requests, incoming connect indication first, HCI LE Channel Selection Algorithm supported</t>
  </si>
  <si>
    <t>Peripheral Sending And Receiving Data</t>
  </si>
  <si>
    <t>Peripheral Ackwledgement Repetition</t>
  </si>
  <si>
    <t>Peripheral Lost Negative Ackwledgement</t>
  </si>
  <si>
    <t>Peripheral Ackwledgement Scheme</t>
  </si>
  <si>
    <t>Initiate Feature Exchange – Central does t support</t>
  </si>
  <si>
    <t>Protocol Timeout for PHY Update Procedure –  Update Request</t>
  </si>
  <si>
    <t>Initiating PHY Update Procedure – Packet Time Restrictions,  Change</t>
  </si>
  <si>
    <t>Responding to PHY Update Procedure – Packet Time Restrictions,  Change</t>
  </si>
  <si>
    <t>Initiating PHY Update Procedure – Packet Time Restrictions,  Change, LE Coded</t>
  </si>
  <si>
    <t>Responding to PHY Update Procedure – Packet Time Restrictions,  Change, LE Coded</t>
  </si>
  <si>
    <t>Peripheral Data Length Update – Central does t support; LE 1M PHY</t>
  </si>
  <si>
    <t>Peripheral Data Length Update – Central does t support; LE Coded PHY</t>
  </si>
  <si>
    <t>Rejecting Request to Send Long Control PDUs before Feature Exchange</t>
  </si>
  <si>
    <t>LL/CON/PER/BV-133-C</t>
  </si>
  <si>
    <t>Constant Tone Extension Disabled on PHY Change, Peripheral</t>
  </si>
  <si>
    <t>Listen for Data on Subrated events – Peripheral</t>
  </si>
  <si>
    <t>Receive Data on Continuation events – Peripheral</t>
  </si>
  <si>
    <t>Reject Constant Tone Extension Request Procedure for LE Coded PHY, IUT Responding, AoD, Peripheral</t>
  </si>
  <si>
    <t>Periodic Advertising Sync Transfer Procedure, Synchronized IUT Initiated – Multiple Resolvable Private Addresses, Peripheral</t>
  </si>
  <si>
    <t>Reject Capabilities Exchange Response with Invalid Parameters, Central</t>
  </si>
  <si>
    <t>Reject Capabilities Exchange Response with Invalid Parameters, Peripheral</t>
  </si>
  <si>
    <t>Reject Channel Sounding Start Procedure During Ongoing Connection Subrating Procedure, Peripheral, Initiator</t>
  </si>
  <si>
    <t>Reject Channel Sounding Start Procedure During Ongoing Connection Subrating Procedure, Peripheral, Reflector</t>
  </si>
  <si>
    <t>Scan Request Invalid CRC</t>
  </si>
  <si>
    <t>n-Connectable Advertising Events</t>
  </si>
  <si>
    <t>Advertising Data n-Connectable</t>
  </si>
  <si>
    <t>Advertising Data Undirected</t>
  </si>
  <si>
    <t>Scan Request Undirected Connectable</t>
  </si>
  <si>
    <t>Connection Request Device Filtering, Extended Advertising not supported, HCI LE Channel Selection Algorithm not supported</t>
  </si>
  <si>
    <t>Directed Advertising Events, Extended Advertising not supported, HCI LE Channel Selection Algorithm not supported</t>
  </si>
  <si>
    <t>Scannable Advertising Events</t>
  </si>
  <si>
    <t>Advertising Data Discoverable</t>
  </si>
  <si>
    <t>Scan Request Scannable</t>
  </si>
  <si>
    <t>Device Filtering Scannable</t>
  </si>
  <si>
    <t>Advertising Always Using the LE 1M PHY</t>
  </si>
  <si>
    <t>Extended Advertising, Legacy PDUs, n-Connectable</t>
  </si>
  <si>
    <t>Extended Advertising, Legacy PDUs, Undirected</t>
  </si>
  <si>
    <t>Extended Advertising, Legacy PDUs, Undirected, CSA #1</t>
  </si>
  <si>
    <t>Extended Advertising, Non-Connectable and Non-Scannable Undirected, Multiple Sets</t>
  </si>
  <si>
    <t>Extended Advertising, Connectable and Scannable Undirected, Multiple Sets</t>
  </si>
  <si>
    <t>Extended Advertising, Connectable Directed, High Duty Cycle, Multiple Sets</t>
  </si>
  <si>
    <t>Extended Advertising, Connectable Directed, Low Duty Cycle, Multiple Sets</t>
  </si>
  <si>
    <t>Extended Advertising, Scannable Undirected, Multiple Sets</t>
  </si>
  <si>
    <t>Extended Advertising, New RPA on Change Reasons, Non-Connectable, Non-Scannable Undirected</t>
  </si>
  <si>
    <t>Extended Advertising, Non-Connectable - LE Coded PHY, No Coding Preference</t>
  </si>
  <si>
    <t>Extended Advertising, Non-Connectable - LE Coded PHY, Recommended, Primary S=2, Secondary S=8</t>
  </si>
  <si>
    <t>Extended Advertising, Non-Connectable - LE Coded PHY, Recommended, Primary S=8, Secondary S=2</t>
  </si>
  <si>
    <t>Extended Advertising, Non-Connectable - LE Coded PHY, Required, Primary S=2, Secondary S=8</t>
  </si>
  <si>
    <t>Extended Advertising, Non-Connectable - LE Coded PHY, Required, Primary S=8, Secondary S=2</t>
  </si>
  <si>
    <t>Connection Request Device Filtering, Extended Advertising not supported, HCI LE Channel Selection Algorithm supported</t>
  </si>
  <si>
    <t>Directed Advertising Events, Extended Advertising not supported, HCI LE Channel Selection Algorithm supported</t>
  </si>
  <si>
    <t>Passive Scanning n Connectable</t>
  </si>
  <si>
    <t>Passive Scanning Undirected Events</t>
  </si>
  <si>
    <t>Passive Scanning Directed Events</t>
  </si>
  <si>
    <t>Passive Scanning Discoverable Events</t>
  </si>
  <si>
    <t>Network Privacy - Passive Scanning Directed Events to an address different from the scanner’s address</t>
  </si>
  <si>
    <t>Network Privacy – Active Scanning,  Local IRK,  Peer IRK</t>
  </si>
  <si>
    <t>Network Privacy – Active Scanning, Local IRK,  Peer IRK</t>
  </si>
  <si>
    <t>Network Privacy – Active Scanning,  Local IRK, Peer IRK</t>
  </si>
  <si>
    <t>Extended Scanning, Passive – LE 1M PHY</t>
  </si>
  <si>
    <t>Extended Scanning, Periodic Advertising Reception</t>
  </si>
  <si>
    <t>Network Privacy – Passive Scanning, Peer IRK, Igre Identity Address</t>
  </si>
  <si>
    <t>Connectionless CTE Scanning, Filter Wrong CTE Types on Synchronization</t>
  </si>
  <si>
    <t>Extended Scanning, Periodic Advertising Reception, Reporting Initially Disabled</t>
  </si>
  <si>
    <t>Extended Scanning, Passive – LE 2M PHY</t>
  </si>
  <si>
    <t>Extended Scanning, Passive – LE Coded PHY</t>
  </si>
  <si>
    <t>Extended Scanning, Passive, Scanning Filter Policy, Resolvable Private Addresses</t>
  </si>
  <si>
    <t>Extended Scanning, Passive, Periodic Advertising Report, RSSI, TX_Power, Data Status– LE 1M PHY</t>
  </si>
  <si>
    <t>LL/DDI/SCN/BV-81-C</t>
  </si>
  <si>
    <t>Extended Scanning, Passive, Periodic Advertising Report, Data Status – LE 1M PHY</t>
  </si>
  <si>
    <t>LL/DDI/SCN/BV-82-C</t>
  </si>
  <si>
    <t>Extended Scanning, Passive, Periodic Advertising Report, Data Status – LE Coded PHY</t>
  </si>
  <si>
    <t>Extended Scanning, Passive - LE Coded PHY, Advertising Coding Selection (Host Support) bit set</t>
  </si>
  <si>
    <t>Sync with a Periodic Advertiser, Send Response Data in Future Subevent</t>
  </si>
  <si>
    <t>Decision-Based Advertisements, Test Flags</t>
  </si>
  <si>
    <t>Monitoring Advertisers, Filter Accept List, Legacy Advertising, Passive Scanning</t>
  </si>
  <si>
    <t>Monitoring Advertisers, Filter Accept List, Legacy Advertising, Active Scanning</t>
  </si>
  <si>
    <t>Monitoring Advertisers, Filter Accept List, Extended Advertising, Passive Scanning</t>
  </si>
  <si>
    <t>Monitoring Advertisers, Filter Accept List, Extended Advertising, Active Scanning</t>
  </si>
  <si>
    <t xml:space="preserve">LL/DDI/SCN/BV-129-C </t>
  </si>
  <si>
    <t xml:space="preserve">LL/DDI/SCN/BV-131-C </t>
  </si>
  <si>
    <t>Packets To Ather Central</t>
  </si>
  <si>
    <t>Packets To Ather Peripheral</t>
  </si>
  <si>
    <t>Accepting Connections With Hop Lengths</t>
  </si>
  <si>
    <t>Accepting Minimum Number Of Used Channels</t>
  </si>
  <si>
    <t>Control PDUs with Invalid Length from Peripheral</t>
  </si>
  <si>
    <t>LL/PCL/CEN/BI-01-C</t>
  </si>
  <si>
    <t>Power Control Request using an unsupported PHY – Central</t>
  </si>
  <si>
    <t>No Longer used</t>
  </si>
  <si>
    <t>Path Loss Monitoring – Central</t>
  </si>
  <si>
    <t>Power Control Request – LE Coded PHY – Initiate, Central</t>
  </si>
  <si>
    <t>Power Control Response, Min and Max Power Level Reached – Central</t>
  </si>
  <si>
    <t>Set Acceptable Power Reduction Value – Central</t>
  </si>
  <si>
    <t>Properly handle a Power Request PDU when waiting for a Power Response PDU – Central</t>
  </si>
  <si>
    <t>Power Control Request – LE Coded PHY – CIS, Initiate, Central</t>
  </si>
  <si>
    <t>Max and Min Power Level Response at Max and Min Power – Central</t>
  </si>
  <si>
    <t>LL/PCL/PER/BI-01-C</t>
  </si>
  <si>
    <t>Power Control Request using an unsupported PHY – Peripheral</t>
  </si>
  <si>
    <t>Path Loss Monitoring – Peripheral</t>
  </si>
  <si>
    <t>Power Control Request – LE Coded PHY – Initiate, Peripheral</t>
  </si>
  <si>
    <t>Power Control Response, Min and Max Power Level Reached – Peripheral</t>
  </si>
  <si>
    <t>Set Acceptable Power Reduction Value – Peripheral</t>
  </si>
  <si>
    <t>Properly handle a Power Request PDU when waiting for a Power Response PDU – Peripheral</t>
  </si>
  <si>
    <t>Power Control Request – LE Coded PHY – CIS, Initiate, Peripheral</t>
  </si>
  <si>
    <t>Max and Min Power Level Response at Max and Min Power – Peripheral</t>
  </si>
  <si>
    <t>Advertising With Encrypted Address</t>
  </si>
  <si>
    <t>Privacy - n Connectable Undirected Advertising, n- resolvable private address</t>
  </si>
  <si>
    <t>Privacy - n Connectable Undirected Advertising, Resolvable Private Address</t>
  </si>
  <si>
    <t>Privacy - Scannable Advertising, n-resolvable private address</t>
  </si>
  <si>
    <t>Privacy - Scannable Advertising, resolvable private address</t>
  </si>
  <si>
    <t>Privacy - Undirected Connectable Advertising  Local IRK,  peer IRK</t>
  </si>
  <si>
    <t>Privacy - Undirected Connectable Advertising with Local IRK,  peer IRK</t>
  </si>
  <si>
    <t>Privacy - Undirected Connectable Advertising with Local IRK and Peer IRK</t>
  </si>
  <si>
    <t>Privacy - Undirected Connectable Advertising without Local IRK and with peer IRK</t>
  </si>
  <si>
    <t>Privacy - Undirected Connectable Advertising using Resolving List and Peer Device Identity t in the List</t>
  </si>
  <si>
    <t>Privacy - Directed Connectable Advertising using local and remote IRK</t>
  </si>
  <si>
    <t>Privacy - Directed Connectable Advertising with local IRK but without remote IRK</t>
  </si>
  <si>
    <t>Privacy - Directed Connectable Advertising without local IRK but with remote IRK</t>
  </si>
  <si>
    <t>Privacy - Directed Connectable Advertising using Resolving List and Peer Device Identity t in the List</t>
  </si>
  <si>
    <t>Network Privacy - Scannable Advertising, resolvable private address, Igre Identity Address</t>
  </si>
  <si>
    <t>Network Privacy - Undirected Connectable Advertising with Local IRK and Peer IRK, Igre Identity Address</t>
  </si>
  <si>
    <t>Network Privacy - Directed Connectable Advertising using local and remote IRK, Igre Identity Address</t>
  </si>
  <si>
    <t>Device Privacy - Undirected Connectable Advertising with Local IRK and Peer IRK, Accept Identity Address</t>
  </si>
  <si>
    <t>Central Encryption Setup Missing Response</t>
  </si>
  <si>
    <t>Central Encryption Setup Missing Request</t>
  </si>
  <si>
    <t>Central Encryption Setup Missing Ackwledgement</t>
  </si>
  <si>
    <t>Central MIC Failure Corrupt MIC</t>
  </si>
  <si>
    <t>Central MIC Failure Corrupt Header</t>
  </si>
  <si>
    <t>Central Pause Encryption Sending Data and t Request</t>
  </si>
  <si>
    <t>Central Receiving Reject_Ind</t>
  </si>
  <si>
    <t>Central Encryption Sending Data Before LL_ENC_RSP</t>
  </si>
  <si>
    <t>Central Pause Encryption Sending Data Before LL_PAUSE_ENC_RSP</t>
  </si>
  <si>
    <t xml:space="preserve"> response to LL_PING_REQ</t>
  </si>
  <si>
    <t>Initiate LE Ping procedure when the other side does t support the procedure</t>
  </si>
  <si>
    <t>Central Receiving  LL_REJECT_EXT_IND</t>
  </si>
  <si>
    <t>Central Start Encryption Overlapping Procedure</t>
  </si>
  <si>
    <t>Central Start Encryption Overlapping Procedure with LL_PERIPHERAL_FEATURES_REQ</t>
  </si>
  <si>
    <t>Peripheral Encryption Setup Missing Response</t>
  </si>
  <si>
    <t>Peripheral MIC Failure Corrupted MIC</t>
  </si>
  <si>
    <t>Peripheral MIC Failure Corrupted Header</t>
  </si>
  <si>
    <t>Peripheral Receiving Unexpected PDU During Encryption Start</t>
  </si>
  <si>
    <t>EDIV and RAND Values Not 0, LE Secure Connections</t>
  </si>
  <si>
    <t>Peripheral Sending Reject_Ind</t>
  </si>
  <si>
    <t>Peripheral Sending Reject_Ind_Ext</t>
  </si>
  <si>
    <t>Private Address Scanning</t>
  </si>
  <si>
    <t>Earliest transmission to Advertiser</t>
  </si>
  <si>
    <t>Latest transmission to Advertiser</t>
  </si>
  <si>
    <t>Extended Advertising, Secondary Channel, Earliest Transmission to Advertiser</t>
  </si>
  <si>
    <t>Extended Advertising, Secondary Channel, Latest Transmission to Advertiser</t>
  </si>
  <si>
    <t>Handling Frame Space Request Collision - Same Procedure, Central</t>
  </si>
  <si>
    <t>Earliest Transmission to Peripheral</t>
  </si>
  <si>
    <t>Latest Transmission to Peripheral</t>
  </si>
  <si>
    <t>Handling Frame Space Request Collision - Same Procedure, Peripheral</t>
  </si>
  <si>
    <t>AFH Disable - Peripheral</t>
  </si>
  <si>
    <t>Classification Reporting - After Unhold</t>
  </si>
  <si>
    <t>Peripheral device does not send a LMP_Set_AFH PDU -after successful role switch</t>
  </si>
  <si>
    <t>Authentication Reject,  Link Key</t>
  </si>
  <si>
    <t>Secure Authentication, Responder (IUT) has link key, Initiator (Lower Tester) is Peripheral</t>
  </si>
  <si>
    <t>Secure Authentication, Responder (Lower Tester) has link key, Initiator (IUT) is Central</t>
  </si>
  <si>
    <t>Pairing, IUT Initiator – Rejects Bad Authentication Response</t>
  </si>
  <si>
    <t>IUT Initiator; Responder has Fixed PIN – Rejects Bad Authentication Response</t>
  </si>
  <si>
    <t>Change Link Key, IUT Initiator – Rejects Bad Authentication Response</t>
  </si>
  <si>
    <t>Secure Authentication, Responder (IUT) has Link Key, Initiator (Lower Tester) is Central – Rejects Bad Authentication Response</t>
  </si>
  <si>
    <t>Secure Authentication, Responder (IUT) has Link Key, Initiator (Lower Tester) is Peripheral – Rejects Bad Authentication Response</t>
  </si>
  <si>
    <t>Secure Authentication, Responder (Lower Tester) has Link Key, Initiator (IUT) is Central – Rejects Bad Authentication Response</t>
  </si>
  <si>
    <t>Secure Authentication, Responder (Lower Tester) has Link Key, Initiator (IUT) is Peripheral – Rejects Bad Authentication Response</t>
  </si>
  <si>
    <t>Reject Encryption</t>
  </si>
  <si>
    <t>Step Encryption, Peripheral Request</t>
  </si>
  <si>
    <t>Pausing and Resuming Encryption without Disabling Encryption Mode - Central Initiated</t>
  </si>
  <si>
    <t>Pausing and Resuming Encryption without Disabling Encryption Mode - Peripheral Initiated</t>
  </si>
  <si>
    <t>Pausing and Resuming Encryption without Disabling Encryption Mode - Central Initiated with Role Switch</t>
  </si>
  <si>
    <t>Pausing and Resuming Encryption without Disabling Encryption Mode - Peripheral Initiated with Role Switch</t>
  </si>
  <si>
    <t>Pausing and Resuming without Disabling Encryption, IUT Peripheral, Central Initiated as a result of change connection link key</t>
  </si>
  <si>
    <t>Responding to LMP_ping_req when AES-CCM Encryption is enabled</t>
  </si>
  <si>
    <t xml:space="preserve"> response to LMP_ping_req</t>
  </si>
  <si>
    <t>Pausing and Resuming without Disabling AES-CCM Encryption, IUT Central, Central Initiated as a result of change connection link key</t>
  </si>
  <si>
    <t>Pausing and Resuming without Disabling AES-CCM Encryption, IUT Peripheral, Peripheral Initiated as a result of change connection link key</t>
  </si>
  <si>
    <t>Pausing and Resuming without Disabling AES-CCM Encryption, IUT Central, Peripheral Initiated as a result of change connection link key</t>
  </si>
  <si>
    <t>Pausing and Resuming without Disabling AES-CCM Encryption, IUT Peripheral, Central Initiated as a result of change connection link key</t>
  </si>
  <si>
    <t>No response to LMP_ping_req</t>
  </si>
  <si>
    <t>DOUBLECHECK</t>
  </si>
  <si>
    <t>Clock Offset Response</t>
  </si>
  <si>
    <t>Clock Offset Request</t>
  </si>
  <si>
    <t>Tx Power Limit</t>
  </si>
  <si>
    <t>Extended Features Request</t>
  </si>
  <si>
    <t>Extended Features Response</t>
  </si>
  <si>
    <t>Simple Pairing Controller - Remote Name Request - IUT Initiator</t>
  </si>
  <si>
    <t>Simple Pairing Controller - Remote Name Request - Legacy remote device without extended features - IUT Initiator</t>
  </si>
  <si>
    <t>LMP/INF/BV-20-C</t>
  </si>
  <si>
    <t>Simple Pairing Controller - Remote Name Request - Legacy remote device with extended features - IUT Initiator</t>
  </si>
  <si>
    <t>LMP/INF/BV-21-C</t>
  </si>
  <si>
    <t>Simple Pairing Controller - Remote Name Response - IUT Responder</t>
  </si>
  <si>
    <t>Rejecting SCO Connection request when AES-CCM encryption is enabled - Peripheral</t>
  </si>
  <si>
    <t>Rejecting SCO Connection request when AES-CCM encryption is enabled - Central</t>
  </si>
  <si>
    <t>SCO Connection Initiation Rejected when AES-CCM encryption is enabled</t>
  </si>
  <si>
    <t>LMP/LIH/BV-34-C</t>
  </si>
  <si>
    <t>Park Reject</t>
  </si>
  <si>
    <t>Accept Polling Interval tification</t>
  </si>
  <si>
    <t>Accept HV1 SCO Request</t>
  </si>
  <si>
    <t>Accept HV2 SCO Request</t>
  </si>
  <si>
    <t>Accept HV3 SCO Request</t>
  </si>
  <si>
    <t>Request HV1 SCO</t>
  </si>
  <si>
    <t>Establish SCO</t>
  </si>
  <si>
    <t>Accept SCO Request as Central</t>
  </si>
  <si>
    <t>Request Change to HV3</t>
  </si>
  <si>
    <t>HV3 Request Rejected by Peripheral</t>
  </si>
  <si>
    <t>Accept Change to HV2 as Central</t>
  </si>
  <si>
    <t>Test for devices that do t support Enhanced Data Rate</t>
  </si>
  <si>
    <t>EDR ACL link set up</t>
  </si>
  <si>
    <t>EDR ACL link remove</t>
  </si>
  <si>
    <t>EDR 2-EV3 eSCO link set up</t>
  </si>
  <si>
    <t>EDR eSCO link remove</t>
  </si>
  <si>
    <t>Accept EV4 eSCO Request</t>
  </si>
  <si>
    <t>Accept EV5 eSCO Request</t>
  </si>
  <si>
    <t>Accept Change to EV4</t>
  </si>
  <si>
    <t>Accept Change to EV5</t>
  </si>
  <si>
    <t>Request Change to EV4</t>
  </si>
  <si>
    <t>EV4 Request Rejected</t>
  </si>
  <si>
    <t>Request ESCO as Central</t>
  </si>
  <si>
    <t>Accept eSCO Request</t>
  </si>
  <si>
    <t>Request eSCO Change</t>
  </si>
  <si>
    <t>eSCO Change Rejected</t>
  </si>
  <si>
    <t>Request to Close eSCO Link</t>
  </si>
  <si>
    <t>Accept eSCO Closure as Central</t>
  </si>
  <si>
    <t xml:space="preserve">Entering Sniff Subrating Mode From Sniff Mode With Lower Tester As The Initiator </t>
  </si>
  <si>
    <t>Entering Sniff Subrating Mode With IUT Initiating Sniff Mode Request</t>
  </si>
  <si>
    <t xml:space="preserve">IUT's Transitioning from Existing Sniff Subrating Mode to A New Set of Subrating Parameters </t>
  </si>
  <si>
    <t xml:space="preserve">Sniff Subrating Mode to Active Mode Transition Initiated By Tester </t>
  </si>
  <si>
    <t>Request an EPC go to Max</t>
  </si>
  <si>
    <t>Accepting SCO Connection creation fails when AES-CCM encryption is enabled – Enhanced Accept Synchronous Connection</t>
  </si>
  <si>
    <t>Accepting SCO Connection creation fails when AES-CCM encryption is enabled</t>
  </si>
  <si>
    <t>Simple Pairing Capable Controller - Pairing - IUT Initiator</t>
  </si>
  <si>
    <t>Simple Pairing Capable Controller - Pairing - IUT Responder</t>
  </si>
  <si>
    <t>Simple Pairing Capable Controller - Legacy Host- IUT Initiator</t>
  </si>
  <si>
    <t>Simple Pairing Capable Controller - Legacy Host - IUT Responder</t>
  </si>
  <si>
    <t>Simple Pairing Capable Controller - Legacy Remote Host - IUT Initiator</t>
  </si>
  <si>
    <t xml:space="preserve">OOB Protocol - IUT Initiator - IUT with OOB Authentication Data - Success </t>
  </si>
  <si>
    <t xml:space="preserve">OOB Protocol - IUT Responder - IUT with OOB Authentication Data - Success </t>
  </si>
  <si>
    <t>OOB Protocol - IUT Initiator – Lower Tester with OOB Authentication Data – Success</t>
  </si>
  <si>
    <t>OOB Protocol - IUT Responder – Lower Tester with OOB Authentication Data – Success</t>
  </si>
  <si>
    <t>OOB Protocol - IUT Initiator - IUT and Lower Tester with OOB Authentication Data - Success</t>
  </si>
  <si>
    <t>OOB Protocol - IUT Responder - IUT and Lower Tester with OOB Authentication Data – Success</t>
  </si>
  <si>
    <t>OOB Protocol - IUT Initiator - IUT with OOB Authentication Data - Failure</t>
  </si>
  <si>
    <t>OOB Protocol - IUT Responder - IUT with OOB Authentication Data - Failure</t>
  </si>
  <si>
    <t>OOB Protocol - IUT Initiator – Lower Tester with OOB Authentication Data - Failure</t>
  </si>
  <si>
    <t>OOB Protocol - IUT Responder – Lower Tester with OOB Authentication Data - Failure</t>
  </si>
  <si>
    <t xml:space="preserve">Simple Pairing Debug Mode - Fixed Private Key </t>
  </si>
  <si>
    <t xml:space="preserve">Simple Pairing Debug Mode - Responding Device Uses Fixed Private Key </t>
  </si>
  <si>
    <t>Simple Pairing Failed - IUT Responder</t>
  </si>
  <si>
    <t>Simple Pairing Capable Controller - Host rejects
Simple Pairing - IUT Initiator</t>
  </si>
  <si>
    <t>Simple Capable Controller- Host rejects Simple
Pairing - IUT Responder</t>
  </si>
  <si>
    <t>Passkey Entry - Keypress Notification - IUT Initiator
- Success</t>
  </si>
  <si>
    <t>Passkey Entry - Keypress Notification - IUT
Responder - Success</t>
  </si>
  <si>
    <t>Passkey Entry - Keypress tification - IUT Initiator
- Failure on Responding Side</t>
  </si>
  <si>
    <t>Passkey Entry - Keypress tification - IUT
Responder - Failure on Responding Side</t>
  </si>
  <si>
    <t>Secure Connections Capable Controller – Host has  P256 OOB data available – IUT Initiator – OOB</t>
  </si>
  <si>
    <t>OOB Protocol – IUT Initiator – IUT with OOB Authentication Data - Success, P-256</t>
  </si>
  <si>
    <t>OOB Protocol – IUT Responder – IUT with OOB Authentication Data – Success, P-256</t>
  </si>
  <si>
    <t>OOB Protocol – IUT Initiator – Tester with OOB Authentication Data - Success, P-256</t>
  </si>
  <si>
    <t>OOB Protocol – IUT Responder – Tester with OOB Authentication Data – Success, P-256</t>
  </si>
  <si>
    <t>OOB Protocol – IUT Initiator – IUT and Tester with OOB Authentication Data - Success, P-256</t>
  </si>
  <si>
    <t>OOB Protocol – IUT Responder – IUT and Tester with OOB Authentication Data – Success, P-256</t>
  </si>
  <si>
    <t>OOB Protocol – IUT Initiator - IUT with OOB Authentication Data – Failure, P-256</t>
  </si>
  <si>
    <t>OOB Protocol – IUT Responder - IUT with OOB Authentication Data – Failure, P-256</t>
  </si>
  <si>
    <t>OOB Protocol – IUT Initiator - Tester with OOB Authentication Data – Failure, P-256</t>
  </si>
  <si>
    <t>OOB Protocol – IUT Responder - Tester with OOB Authentication Data – Failure, P-256</t>
  </si>
  <si>
    <t>Simple Pairing Debug Mode – Fixed Private Key, P256</t>
  </si>
  <si>
    <t>Simple Pairing Debug Mode – Responding Device Uses Fixed Private Key, P256</t>
  </si>
  <si>
    <t>Hyper Taiwan - Bluetooth RF Integration Test System (BRITS-A)</t>
  </si>
  <si>
    <t>2.0+EDR-001</t>
  </si>
  <si>
    <t>TCRL_2.0_EDR_2007-1</t>
  </si>
  <si>
    <t>TCRL_Core_2012-3</t>
  </si>
  <si>
    <t>4.2.3</t>
  </si>
  <si>
    <t>2016-2</t>
  </si>
  <si>
    <t>`</t>
  </si>
  <si>
    <t>Core TCRL 2017-2 Validation Status - Test Case and Test System Version</t>
  </si>
  <si>
    <t>Yes 1)</t>
  </si>
  <si>
    <t>Hyper Taiwan - Bluetooth RF Integration Test System (BRITS-R)</t>
  </si>
  <si>
    <t>B2</t>
  </si>
  <si>
    <t xml:space="preserve">Interlab Test Products - Interlab Test Solution Bluetooth RF </t>
  </si>
  <si>
    <t>2.3.3</t>
  </si>
  <si>
    <t>TCRL_2.1_EDR_2008-2</t>
  </si>
  <si>
    <t>2.3.5</t>
  </si>
  <si>
    <t>2.4.0</t>
  </si>
  <si>
    <t>3.0.1</t>
  </si>
  <si>
    <t>3.2.1</t>
  </si>
  <si>
    <t>3.2.3</t>
  </si>
  <si>
    <t>3.2.8</t>
  </si>
  <si>
    <t>3.3.1</t>
  </si>
  <si>
    <t>5.0.6</t>
  </si>
  <si>
    <t>5.0.7</t>
  </si>
  <si>
    <t>(2017-1)</t>
  </si>
  <si>
    <t>5.1.4</t>
  </si>
  <si>
    <t>Test system currently available 
*Implemented fixes and updates to fulfill current requirements.</t>
  </si>
  <si>
    <t>(2018-1)</t>
  </si>
  <si>
    <t>5.1.5</t>
  </si>
  <si>
    <t>(2018-2)</t>
  </si>
  <si>
    <t>5.1.6</t>
  </si>
  <si>
    <t>5.1.9</t>
  </si>
  <si>
    <t>(2019-1)</t>
  </si>
  <si>
    <t>5.2.0</t>
  </si>
  <si>
    <t>5.2.3</t>
  </si>
  <si>
    <t>(2019-2)</t>
  </si>
  <si>
    <t>5.2.4</t>
  </si>
  <si>
    <t>5.3.1</t>
  </si>
  <si>
    <t>30-Apr-2021, 9-Jun-2021</t>
  </si>
  <si>
    <t>5.4.14</t>
  </si>
  <si>
    <t>TCRL Package reference in parentheses indicates availability rather than reference with associated validation</t>
  </si>
  <si>
    <t>Core TCRL 2021-1 Validation Status - Test Case and Test System Version</t>
  </si>
  <si>
    <t>Output power, With Constant Tone Extension, Class 1, 1 Ms/s</t>
  </si>
  <si>
    <t>Output power, With Constant Tone Extension, Class 1, 2 Ms/s</t>
  </si>
  <si>
    <t>Phase Measurement Accuracy, 1 Ms/s, Mode-2, Reflector</t>
  </si>
  <si>
    <t>Phase Measurement Accuracy, 1 Ms/s, Mode-3, Reflector</t>
  </si>
  <si>
    <t>Phase Measurement Accuracy, 2 Ms/s, Mode-3, Reflector</t>
  </si>
  <si>
    <t>Interlab Test Products – Interlab Test Solution Bluetooth RF – based on RFcreations</t>
  </si>
  <si>
    <t>MinLian Technology, Ltd. (Bluetooth Test System, BTS)</t>
  </si>
  <si>
    <t xml:space="preserve">RFPHY/TRM/CS/BV-03-C </t>
  </si>
  <si>
    <t xml:space="preserve">Modulation Characteristics, 2 Ms/s, BT = 2.0, Mode-1 </t>
  </si>
  <si>
    <t xml:space="preserve">RFPHY/TRM/CS/BV-04-C </t>
  </si>
  <si>
    <t xml:space="preserve">RFPHY/TRM-RCV/CS/BV-03-C </t>
  </si>
  <si>
    <t xml:space="preserve">RFPHY/TRM-RCV/CS/BV-06-C </t>
  </si>
  <si>
    <t xml:space="preserve">RFPHY/TRM-RCV/CS/BV-07-C </t>
  </si>
  <si>
    <t xml:space="preserve">RFPHY/TRM-RCV/CS/BV-08-C </t>
  </si>
  <si>
    <t xml:space="preserve">RFPHY/TRM-RCV/CS/BV-09-C </t>
  </si>
  <si>
    <t xml:space="preserve">Step Main Mode, Frequency Verification, 2 Ms/s, BT = 2.0, Mode-1 </t>
  </si>
  <si>
    <t xml:space="preserve">RFPHY/TRM-RCV/CS/BV-10-C </t>
  </si>
  <si>
    <t>Main Mode, Frequency Verification, 2 Ms/s, BT = 2.0, Mode-3</t>
  </si>
  <si>
    <t>RFcreations blueQCS</t>
  </si>
  <si>
    <t>blueQCS v25.04.30.1 (CS, HCI, LL)</t>
  </si>
  <si>
    <t>blueQCS v25.08.12 (HCI, LL)</t>
  </si>
  <si>
    <t>blueQCS v25.04.30.1</t>
  </si>
  <si>
    <t>blueQCS v25.08.12</t>
  </si>
  <si>
    <t>Reject setting Host Controlled FeatureSet bit, unsupported feature on controller</t>
  </si>
  <si>
    <t>Reject LL procedure, Connection Rate Update procedure in progress, Peripheral, Connection Parameters Request procedure</t>
  </si>
  <si>
    <t>Reject LL procedure, Connection Rate Update procedure in progress, Peripheral, Connection Subrate Update procedure</t>
  </si>
  <si>
    <t>Teledyne – FRVS Bluetooth RF Test System</t>
  </si>
  <si>
    <t>v1.0</t>
  </si>
  <si>
    <t>v2.0</t>
  </si>
  <si>
    <t>v2.10</t>
  </si>
  <si>
    <t>v2.20</t>
  </si>
  <si>
    <t>v2.30</t>
  </si>
  <si>
    <t>v2.32</t>
  </si>
  <si>
    <t>v2.1</t>
  </si>
  <si>
    <t>Output power, -20 dBm ≤ PAVG ≤ +10 dBm</t>
  </si>
  <si>
    <t xml:space="preserve">Teledyne LeCroy Harmony LE Tester </t>
  </si>
  <si>
    <t>17.10.15051.15327 (HCI) &amp; .15311 (LL)</t>
  </si>
  <si>
    <t>18.5.15051.16711 (HCI, LL)</t>
  </si>
  <si>
    <t>18.9.16916.17454 (HCI, LL)</t>
  </si>
  <si>
    <t>18.11.16916.17711 (HCI, LL)</t>
  </si>
  <si>
    <t>18.11.16916.17719 (HCI)</t>
  </si>
  <si>
    <t>22-May-2019 (1 TC in this decision)</t>
  </si>
  <si>
    <t>19.5.16916.19755 (HCI, LL)</t>
  </si>
  <si>
    <t>19.11.16916.20751 (HCI, LL)</t>
  </si>
  <si>
    <t>20.3.22287.0 (HCI, LL)</t>
  </si>
  <si>
    <t>21.10.27249.0 (HCI, IAL, LL)</t>
  </si>
  <si>
    <t>22.2.28266.0 (HCI, IAL, LL)</t>
  </si>
  <si>
    <t>22.2. 28594.0 (LL)</t>
  </si>
  <si>
    <t>22.5.29648.0 (HCI, IAL, LL)</t>
  </si>
  <si>
    <t>22.6.29916.0 (HCI, IAL, LL)</t>
  </si>
  <si>
    <t>22.8.30301.0 (LL)</t>
  </si>
  <si>
    <t>23.3.31736.32452 (HCI, LL)</t>
  </si>
  <si>
    <t>23.3.31736.33163 (HCI, IAL, LL)</t>
  </si>
  <si>
    <t>23.3.31736.35155 (HCI, IAL, LL)</t>
  </si>
  <si>
    <t xml:space="preserve">17.10.15051.15327 </t>
  </si>
  <si>
    <t>18.5.15051.16711</t>
  </si>
  <si>
    <t xml:space="preserve">18.9.16916.17454 </t>
  </si>
  <si>
    <t>18.11.16916.17711</t>
  </si>
  <si>
    <t>19.5.16916.19755</t>
  </si>
  <si>
    <t>19.11.16916.20751</t>
  </si>
  <si>
    <t>20.3.22287.0</t>
  </si>
  <si>
    <t>21.10.27249.0</t>
  </si>
  <si>
    <t>22.2.28266.0</t>
  </si>
  <si>
    <t>22.5.29648.0</t>
  </si>
  <si>
    <t>22.6.29916.0</t>
  </si>
  <si>
    <t>23.3.31736.32452</t>
  </si>
  <si>
    <t>23.3.31736.33163</t>
  </si>
  <si>
    <t xml:space="preserve">Yes, 
18.11.16916.17719 </t>
  </si>
  <si>
    <t xml:space="preserve">HCI/CCO/BI-57-C </t>
  </si>
  <si>
    <t xml:space="preserve">HCI/CCO/BI-58-C </t>
  </si>
  <si>
    <t xml:space="preserve">HCI/CCO/BI-62-C </t>
  </si>
  <si>
    <t>Set Advertise Enable</t>
  </si>
  <si>
    <t>Commands Not Supported</t>
  </si>
  <si>
    <t>SDU Reporting, BIS, Unframed PDU</t>
  </si>
  <si>
    <t>17.10.15051.15311</t>
  </si>
  <si>
    <t>22.2. 28594.0</t>
  </si>
  <si>
    <t>Broadcast Isochronous Stream Synchronization, Invalid or Unsupported PHY, LE 2M PHY Not Supported</t>
  </si>
  <si>
    <t>Broadcast Isochronous Stream Synchronization, Invalid or Unsupported PHY, LE Coded PHY Not Supported</t>
  </si>
  <si>
    <t>Broadcast Isochronous Group Channel Map Update Procedure – Not Encrypted</t>
  </si>
  <si>
    <t>Broadcast Isochronous Group Channel Map Update Procedure –Encrypted</t>
  </si>
  <si>
    <t>CIS Map Update</t>
  </si>
  <si>
    <t>Initiating PHY Update Procedure – No Common PHY, LE Coded</t>
  </si>
  <si>
    <t>Constant Tone Extension Request Procedure, IUT Initiated, AoD, Incorrect CRC – LE 2M PHY, *109)</t>
  </si>
  <si>
    <t>Periodic Advertising Sync Transfer Procedure, Accepting, Enabling Duplicate Filter when already synchronized</t>
  </si>
  <si>
    <t>Periodic Advertising Sync Transfer Procedure, Accepting, Enabling Default Duplicate Filter</t>
  </si>
  <si>
    <t>Rejecting Request to Send Long Control PDUs before Feature Exchange but after Data Length Update Procedure, LE 1M , Central</t>
  </si>
  <si>
    <t>Rejecting Request to Send Long Control PDUs before Feature Exchange but after Data Length Update Procedure, LE 2M, Central</t>
  </si>
  <si>
    <t>Rejecting Request to Send Long Control PDUs before Feature Exchange but after Data Length Update Procedure, LE Coded, Central</t>
  </si>
  <si>
    <t>Peripheral Packets Invalid CRC</t>
  </si>
  <si>
    <t>Duplicate Connection Request</t>
  </si>
  <si>
    <t>Connection Initiation</t>
  </si>
  <si>
    <t>Connecting to Directed Advertising</t>
  </si>
  <si>
    <t>Connection Initiation Missed Replies</t>
  </si>
  <si>
    <t>Initiation Device Filtering Undirected</t>
  </si>
  <si>
    <t>Initiation Device Filtering Directed</t>
  </si>
  <si>
    <t>Privacy – Connection Establishment responding to connectable undirected advertising, Initiator</t>
  </si>
  <si>
    <t>Privacy – Connection Establishment using resolving list, Initiator</t>
  </si>
  <si>
    <t>Privacy – Connection Establishment using directed advertising and resolving list, Initiator</t>
  </si>
  <si>
    <t>Privacy – Connection Establishment using directed advertising with wrong address and resolving list, Initiator</t>
  </si>
  <si>
    <t>Privacy – Connection Establishment using directed advertising with identity address and resolving list, Initiator</t>
  </si>
  <si>
    <t>Device Privacy – Connection Establishment using resolving list, Initiator, Accept Identity Address</t>
  </si>
  <si>
    <t>Device Privacy – Connection Establishment using directed advertising and resolving list, Initiator, Accept Identity Address</t>
  </si>
  <si>
    <t>Network Privacy - Connection Establishment using whitelist and resolving list with address resolution disabled</t>
  </si>
  <si>
    <t>Connection Initiation with Valid Access Address</t>
  </si>
  <si>
    <t>Parallel connection requests, outgoing connection request first</t>
  </si>
  <si>
    <t>Constant Tone Extension Request Procedure, IUT Initiated, AoD, Incorrect CRC – LE 2M PHY, *117)</t>
  </si>
  <si>
    <t>Rejecting Request to Send Long Control PDUs before Feature Exchange but after Data Length Update Procedure, LE 1M, Peripheral</t>
  </si>
  <si>
    <t>Rejecting Request to Send Long Control PDUs before Feature Exchange but after Data Length Update Procedure, LE 2M, Peripheral</t>
  </si>
  <si>
    <t>Rejecting Request to Send Long Control PDUs before Feature Exchange but after Data Length Update Procedure, LE Coded, Peripheral</t>
  </si>
  <si>
    <t>Advertising Data Non-Connectable</t>
  </si>
  <si>
    <t>Connection Request Device Filtering</t>
  </si>
  <si>
    <t>Directed Advertising Events</t>
  </si>
  <si>
    <t>Scan Request Discoverable</t>
  </si>
  <si>
    <t>Device Filtering Discoverable</t>
  </si>
  <si>
    <t>Advertising Always at 1 Ms/s</t>
  </si>
  <si>
    <t>Extended Advertising, Scannable - Without ADI</t>
  </si>
  <si>
    <t>Extended Advertising, Secondary Channel, Scannable</t>
  </si>
  <si>
    <t>Extended Advertising, Periodic Advertising</t>
  </si>
  <si>
    <t>Extended Advertising, Scannable - With ADI</t>
  </si>
  <si>
    <t>Extended Advertising, Non-Connectable</t>
  </si>
  <si>
    <t>Extended Advertising, Scannable – without ADI – LE 2M PHY</t>
  </si>
  <si>
    <t>Extended Advertising, Scannable – with ADI – LE 2M PHY</t>
  </si>
  <si>
    <t>Extended Advertising, Scannable – without ADI – LE Coded PHY</t>
  </si>
  <si>
    <t>Extended Advertising, Scannable – with ADI – LE Coded PHY</t>
  </si>
  <si>
    <t>ADI in Periodic Advertising when supporting Periodic Advertising Filtering</t>
  </si>
  <si>
    <t>Reconnect with a Synchronized Device using Periodic Advertising with Responses</t>
  </si>
  <si>
    <t>Passive Scanning Non Connectable</t>
  </si>
  <si>
    <t>Extended Scanning, Passive</t>
  </si>
  <si>
    <t>Extended Scanning, Active</t>
  </si>
  <si>
    <t>Extended Scanning, Multiple Sets, Active, Multiple PHYs (All Supported PHYs)</t>
  </si>
  <si>
    <t>Privacy - Extended Scanning, Active</t>
  </si>
  <si>
    <t>Extended Scanning, Passive – LE 2M PHY, *123)</t>
  </si>
  <si>
    <t>Extended Scanning, Passive – LE Coded PHY, *123)</t>
  </si>
  <si>
    <t>Extended Scanning, Active – LE 2M Phy, Core 5.0, *124)</t>
  </si>
  <si>
    <t>Extended Scanning, Active – LE Coded PHY, Core 5.0, *124)</t>
  </si>
  <si>
    <t>Extended Scanning, Periodic Advertising Reception – LE 2M PHY, *125)</t>
  </si>
  <si>
    <t>Extended Scanning, Periodic Advertising Reception – LE Coded PHY, *125)</t>
  </si>
  <si>
    <t>AoD Connectionless CTE Scanning – LE 2M PHY, 2 µs slots, *126)</t>
  </si>
  <si>
    <t>AoD Connectionless CTE Scanning – LE 1M PHY, 1 µs slots, *126)</t>
  </si>
  <si>
    <t>AoD Connectionless CTE Scanning – LE 2M PHY, 1 µs slots, *126)</t>
  </si>
  <si>
    <t>AoA Connectionless CTE Scanning – LE 2M PHY, 2 µs slots, *127)</t>
  </si>
  <si>
    <t>AoA Connectionless CTE Scanning – LE 1M PHY, 1 µs slots, *127)</t>
  </si>
  <si>
    <t>AoA Connectionless CTE Scanning – LE 2M PHY, 1 µs slots, *127)</t>
  </si>
  <si>
    <t>AoD Connectionless CTE Scanning, Incorrect CRC – LE 2M PHY, 2 µs slots, *128)</t>
  </si>
  <si>
    <t>AoD Connectionless CTE Scanning, Incorrect CRC – LE 1M PHY, 1 µs slots, *128)</t>
  </si>
  <si>
    <t>AoD Connectionless CTE Scanning, Incorrect CRC – LE 2M PHY, 1 µs slots, *128)</t>
  </si>
  <si>
    <t>AoA Connectionless CTE Scanning, Incorrect CRC – LE 2M PHY, 2 µs slots, *129)</t>
  </si>
  <si>
    <t>AoA Connectionless CTE Scanning, Incorrect CRC – LE 1M PHY, 1 µs slots, *129)</t>
  </si>
  <si>
    <t>AoA Connectionless CTE Scanning, Incorrect CRC – LE 2M PHY, 1 µs slots, *129)</t>
  </si>
  <si>
    <t>Extended Scanning, Periodic Advertising Reception, Reporting Initially Disabled – LE 2M PHY, *130)</t>
  </si>
  <si>
    <t>Extended Scanning, Periodic Advertising Reception, Reporting Initially Disabled – LE Coded PHY, *130)</t>
  </si>
  <si>
    <t>Scanner not supporting Periodic Advertising ADI accepts AUX_SYNC_IND with ADI Set</t>
  </si>
  <si>
    <t>Extended Scanning, Passive, Periodic Advertising Report, RSSI and TX_Power – LE 1M PHY</t>
  </si>
  <si>
    <t>Extended Scanning, Passive – LE Coded PHY, Advertising Coding Selection (Host Support) bit set</t>
  </si>
  <si>
    <t>Packets To Another Central</t>
  </si>
  <si>
    <t>Packets To Another Peripheral</t>
  </si>
  <si>
    <t>Unknown Packet From Peripheral</t>
  </si>
  <si>
    <t>Control PDUs with Invalid Length from Central</t>
  </si>
  <si>
    <t>Unknown Packet From Central</t>
  </si>
  <si>
    <t>Power Control Request using an unsupported PHY – Periperal</t>
  </si>
  <si>
    <t>Path Loss Monitoring – Periperal</t>
  </si>
  <si>
    <t>Power Control Request – LE 1M PHY – Initiate, Periperal</t>
  </si>
  <si>
    <t>Power Control Request – LE 2M PHY – Initiate, Periperal</t>
  </si>
  <si>
    <t>Power Control Response – LE 1M PHY – Periperal</t>
  </si>
  <si>
    <t>Power Control Response – LE 2M PHY – Periperal</t>
  </si>
  <si>
    <t>Power Control Response – LE Coded PHY S=8 – Periperal</t>
  </si>
  <si>
    <t>Power Control Response – LE Coded PHY S=2 – Periperal</t>
  </si>
  <si>
    <t>Power Control Response, Min and Max Power Level Reached – Periperal</t>
  </si>
  <si>
    <t>Set Acceptable Power Reduction Value – Periperal</t>
  </si>
  <si>
    <t>Properly handle a Power Request PDU when waiting for a Power Response PDU – Periperal</t>
  </si>
  <si>
    <t>Power Control Response – LE 1M PHY – CIS, Periperal</t>
  </si>
  <si>
    <t>Remote Power Transmit Level Request – LE 1M PHY – Initiate, Periperal</t>
  </si>
  <si>
    <t>Power Control Response with RF Path Compensation – LE 1M PHY – Periperal</t>
  </si>
  <si>
    <t>Power Control Response with RF Path Compensation – LE 2M PHY – Periperal</t>
  </si>
  <si>
    <t>Power Control Response with RF Path Compensation – LE Coded PHY S=8 – Periperal</t>
  </si>
  <si>
    <t>Power Control Response with RF Path Compensation – LE Coded PHY S=2 – Periperal</t>
  </si>
  <si>
    <t>Max and Min Power Level Response at Max and Min Power – Periperal</t>
  </si>
  <si>
    <t>Privacy - Non Connectable Undirected Advertising, non- resolvable private address</t>
  </si>
  <si>
    <t>Privacy - Non Connectable Undirected Advertising, Resolvable Private Address</t>
  </si>
  <si>
    <t>Privacy - Scannable Advertising, non-resolvable private address</t>
  </si>
  <si>
    <t>Privacy - Undirected Connectable Advertising no Local IRK, no peer IRK</t>
  </si>
  <si>
    <t>Privacy - Undirected Connectable Advertising with Local IRK, no peer IRK</t>
  </si>
  <si>
    <t>Privacy - Undirected Connectable Advertising using Resolving List and Peer Device Identity not in the List</t>
  </si>
  <si>
    <t>Privacy - Directed Connectable Advertising using Resolving List and Peer Device Identity not in the List</t>
  </si>
  <si>
    <t>Central Encryption Setup Missing Acknowledgement</t>
  </si>
  <si>
    <t>Central Pause Encryption Sending Data and Not Response</t>
  </si>
  <si>
    <t>Central Pause Encryption Sending Data and Not Request</t>
  </si>
  <si>
    <t>Central Start Encryption Overlapping Procedure with LL_PERIPHERAL_FEATURE_REQ</t>
  </si>
  <si>
    <t>Extended Scanning, Secondary Channel, Earliest Transmission to Scanner</t>
  </si>
  <si>
    <t>Extended Scanning, Secondary Channel, Earliest Transmission to Scanner, LE Coded PHY</t>
  </si>
  <si>
    <t>Extended Scanning, Secondary Channel, Latest Transmission to Scanner, LE Coded PHY</t>
  </si>
  <si>
    <t>Extended Scanning, Secondary Channel, Earliest Transmission to Scanner – LE 2M PHY, Core 5.0, *133)</t>
  </si>
  <si>
    <t>TÜV Rheinland - CTE-RF-Bluetooth v44.0 and CTE-TMF v42.0</t>
  </si>
  <si>
    <t>04/22/2018 and 06/03/2018</t>
  </si>
  <si>
    <t>Output power, With Constant Tone Extension, uncoded data at 1 Ms/s</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</si>
  <si>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</si>
  <si>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</si>
  <si>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Current TCID</t>
  </si>
  <si>
    <t>Previous TCID(s)</t>
  </si>
  <si>
    <t>TP/AD/BI-01-C</t>
  </si>
  <si>
    <t>TP/AD/BI-02-C</t>
  </si>
  <si>
    <t>TP/AD/BV-01-C</t>
  </si>
  <si>
    <t>TP/AD/BV-02-C</t>
  </si>
  <si>
    <t>TP/AD/BV-03-C</t>
  </si>
  <si>
    <t>TP/AFP/BI-01-C</t>
  </si>
  <si>
    <t>TP/AFP/BI-02-C</t>
  </si>
  <si>
    <t>TP/AFP/BI-03-C</t>
  </si>
  <si>
    <t>TP/AREQ/BI-01-C</t>
  </si>
  <si>
    <t>TP/AREQ/BI-02-C</t>
  </si>
  <si>
    <t>TP/AREQ/BV-01-C</t>
  </si>
  <si>
    <t>TP/AREQ/BV-02-C</t>
  </si>
  <si>
    <t>TP/AREQ/BV-03-C</t>
  </si>
  <si>
    <t>TP/ARSP/BI-01-C</t>
  </si>
  <si>
    <t>TP/ARSP/BI-02-C</t>
  </si>
  <si>
    <t>TP/ARSP/BI-03-C</t>
  </si>
  <si>
    <t>TP/ARSP/BI-04-C</t>
  </si>
  <si>
    <t>TP/ARSP/BI-05-C</t>
  </si>
  <si>
    <t>TP/CS/BV-01-C</t>
  </si>
  <si>
    <t>TP/DAP/BI-01-C</t>
  </si>
  <si>
    <t>TP/DAP/BV-01-C</t>
  </si>
  <si>
    <t>TP/DEAU/BI-01-C</t>
  </si>
  <si>
    <t>TP/DEAU/BI-02-C</t>
  </si>
  <si>
    <t>TP/DEAU/BV-01-C</t>
  </si>
  <si>
    <t>TP/DEAU/BV-02-C</t>
  </si>
  <si>
    <t>TP/DEAU/BV-03-C</t>
  </si>
  <si>
    <t>TP/DF/BV-01-C</t>
  </si>
  <si>
    <t>TP/DUP/BV-01-C</t>
  </si>
  <si>
    <t>TP/DUP/BV-02-C</t>
  </si>
  <si>
    <t>TP/DUP/BV-03-C</t>
  </si>
  <si>
    <t>TP/DUP/BV-04-C</t>
  </si>
  <si>
    <t>TP/DUP/BV-05-C</t>
  </si>
  <si>
    <t>TP/DUP/BV-06-C</t>
  </si>
  <si>
    <t>TP/DUP/BV-07-C</t>
  </si>
  <si>
    <t>TP/GFP/BI-01-C</t>
  </si>
  <si>
    <t>TP/GFP/BI-02-C</t>
  </si>
  <si>
    <t>TP/GFP/BI-03-C</t>
  </si>
  <si>
    <t>TP/GFP/BI-05-C</t>
  </si>
  <si>
    <t>TP/GFP/BI-06-C</t>
  </si>
  <si>
    <t>TP/GFP/BI-07-C</t>
  </si>
  <si>
    <t>TP/GFP/BV-01-C</t>
  </si>
  <si>
    <t>TP/GFP/BV-02-C</t>
  </si>
  <si>
    <t>TP/GFP/BV-03-C</t>
  </si>
  <si>
    <t>TP/GFP/BV-04-C</t>
  </si>
  <si>
    <t>TP/GFP/BV-05-C</t>
  </si>
  <si>
    <t>TP/MRS/BV-01-C</t>
  </si>
  <si>
    <t>TP/ND/BI-01-C</t>
  </si>
  <si>
    <t>TP/ND/BV-01-C</t>
  </si>
  <si>
    <t>TP/RC/BV-01-C</t>
  </si>
  <si>
    <t>TP/RT/BV-01-C</t>
  </si>
  <si>
    <t>TP/RT/BV-02-C</t>
  </si>
  <si>
    <t>TP/RT/BV-03-C</t>
  </si>
  <si>
    <t>TP/DA/BU/BV-01-C</t>
  </si>
  <si>
    <t>TP/DA/BU/BV-02-C</t>
  </si>
  <si>
    <t>TP/DA/BU/BV-03-C</t>
  </si>
  <si>
    <t>TP/DA/RX/BV-01-C</t>
  </si>
  <si>
    <t>TP/DA/RX/BV-02-C</t>
  </si>
  <si>
    <t>TP/DA/RX/BV-03-C</t>
  </si>
  <si>
    <t>TP/DA/RX/BV-04-C</t>
  </si>
  <si>
    <t>TP/DA/RX/BV-05-C</t>
  </si>
  <si>
    <t>TP/DA/RX/BV-06-C</t>
  </si>
  <si>
    <t>TP/DA/TX/BI-01-C</t>
  </si>
  <si>
    <t>TP/DA/TX/BV-01-C</t>
  </si>
  <si>
    <t>TP/DA/TX/BV-02-C</t>
  </si>
  <si>
    <t>TP/DA/TX/BV-03-C</t>
  </si>
  <si>
    <t>TP/DA/TX/BV-04-C</t>
  </si>
  <si>
    <t>TP/DA/TX/BV-05-C</t>
  </si>
  <si>
    <t>TP/DI/AA/BI-01-C</t>
  </si>
  <si>
    <t>TP/DI/AA/BI-02-C</t>
  </si>
  <si>
    <t>TP/DI/AA/BI-03-C</t>
  </si>
  <si>
    <t>TP/DI/AA/BV-01-C</t>
  </si>
  <si>
    <t>TP/DI/AA/BV-02-C</t>
  </si>
  <si>
    <t>TP/DI/AA/BV-03-C</t>
  </si>
  <si>
    <t>TP/DI/AA/BV-04-C</t>
  </si>
  <si>
    <t>TP/DI/AA/BV-05-C</t>
  </si>
  <si>
    <t>TP/DI/AA/BV-06-C</t>
  </si>
  <si>
    <t>TP/DI/AI/BV-01-C</t>
  </si>
  <si>
    <t>TP/DI/AI/BV-02-C</t>
  </si>
  <si>
    <t>TP/DI/AI/BV-03-C</t>
  </si>
  <si>
    <t>TP/DI/ST/BV-01-C</t>
  </si>
  <si>
    <t>TP/LL/LLC/BI-01-C</t>
  </si>
  <si>
    <t>TP/LL/LLC/BI-02-C</t>
  </si>
  <si>
    <t>TP/LL/LLC/BI-03-C</t>
  </si>
  <si>
    <t>TP/LL/LLC/BV-01-C</t>
  </si>
  <si>
    <t>TP/LL/LLC/BV-02-C</t>
  </si>
  <si>
    <t>TP/LL/LLC/BV-03-C</t>
  </si>
  <si>
    <t>TP/LL/LLC/BV-04-C</t>
  </si>
  <si>
    <t>TP/LL/LLC/BV-05-C</t>
  </si>
  <si>
    <t>TP/LL/LLC/BV-06-C</t>
  </si>
  <si>
    <t>TP/LL/LLC/BV-07-C</t>
  </si>
  <si>
    <t>TP/LL/LLD/BI-01-C</t>
  </si>
  <si>
    <t>TP/LL/LLD/BV-01-C</t>
  </si>
  <si>
    <t>TP/LL/LLD/BV-02-C</t>
  </si>
  <si>
    <t>TP/OT/AR/BV-01-C</t>
  </si>
  <si>
    <t>TP/OT/AR/BV-02-C</t>
  </si>
  <si>
    <t>TP/OT/SRM/BV-01-C</t>
  </si>
  <si>
    <t>TP/PL/PLC/BI-01-C</t>
  </si>
  <si>
    <t>TP/PL/PLC/BV-01-C</t>
  </si>
  <si>
    <t>TP/PL/PLC/BV-02-C</t>
  </si>
  <si>
    <t>TP/PL/PLC/BV-03-C</t>
  </si>
  <si>
    <t>TP/PL/PLC/BV-04-C</t>
  </si>
  <si>
    <t>TP/PL/PLC/BV-05-C</t>
  </si>
  <si>
    <t>TP/PL/PLC/BV-06-C</t>
  </si>
  <si>
    <t>TP/PL/PLC/BV-07-C</t>
  </si>
  <si>
    <t>TP/PL/PLC/BV-08-C</t>
  </si>
  <si>
    <t>TP/PL/PLC/BV-09-C</t>
  </si>
  <si>
    <t>TP/PL/PLC/BV-10-C</t>
  </si>
  <si>
    <t>TP/PL/PLC/BV-11-C</t>
  </si>
  <si>
    <t>TP/PL/PLD/BI-01-C</t>
  </si>
  <si>
    <t>TP/PL/PLD/BV-01-C</t>
  </si>
  <si>
    <t>TP/PL/PLS/BV-01-C</t>
  </si>
  <si>
    <t>TP/PL/PLS/BV-02-C</t>
  </si>
  <si>
    <t>TP/PHYS/BI-01-C</t>
  </si>
  <si>
    <t>TP/PHYS/BI-02-C</t>
  </si>
  <si>
    <t>TP/PHYS/BV-01-C</t>
  </si>
  <si>
    <t>TP/PHYS/BV-02-C</t>
  </si>
  <si>
    <t>TP/PHYS/BV-03-C</t>
  </si>
  <si>
    <t>TP/PHYS/BV-04-C</t>
  </si>
  <si>
    <t>TP/PHYS/BV-05-C</t>
  </si>
  <si>
    <t>TP/PHYS/BV-06-C</t>
  </si>
  <si>
    <t>TP/PHYS/BV-07-C</t>
  </si>
  <si>
    <t>TP/PHYS/BV-08-C</t>
  </si>
  <si>
    <t>TP/PROT/BI-01-C</t>
  </si>
  <si>
    <t>TP/PROT/BI-02-C</t>
  </si>
  <si>
    <t>TP/PROT/BV-01-C</t>
  </si>
  <si>
    <t>TP/PROT/BV-02-C</t>
  </si>
  <si>
    <t>TP/PROT/BV-03-C</t>
  </si>
  <si>
    <t>TP/PROT/BV-05-C</t>
  </si>
  <si>
    <t>TP/PROT/BV-06-C</t>
  </si>
  <si>
    <t>TP/PROT/BV-07-C</t>
  </si>
  <si>
    <t>TP/PROT/BV-08-C</t>
  </si>
  <si>
    <t>TP/PROT/BV-09-C</t>
  </si>
  <si>
    <t>TP/PROT/BV-10-C</t>
  </si>
  <si>
    <t>TP/PROT/BV-11-C</t>
  </si>
  <si>
    <t>TP/PROT/BV-12-C</t>
  </si>
  <si>
    <t>TP/PROT/BV-13-C</t>
  </si>
  <si>
    <t>TP/PROT/BV-14-C</t>
  </si>
  <si>
    <t>TP/SEC/BV-01-C</t>
  </si>
  <si>
    <t>TP/SEC/BV-02-C</t>
  </si>
  <si>
    <t>TP/SEC/BV-03-C</t>
  </si>
  <si>
    <t>TP/SEC/BV-05-C</t>
  </si>
  <si>
    <t>TP/SEC/BV-07-C</t>
  </si>
  <si>
    <t>TP/SEC/BV-09-C</t>
  </si>
  <si>
    <t>TP/SEC/BV-10-C</t>
  </si>
  <si>
    <t>TP/SEC/BV-12-C</t>
  </si>
  <si>
    <t>TP/SEC/BV-14-C</t>
  </si>
  <si>
    <t>TP/PHYS/FRE/BV-01-C</t>
  </si>
  <si>
    <t>TP/PHYS/FRE/BV-02-C</t>
  </si>
  <si>
    <t>TP/PHYS/FRE/BV-03-C</t>
  </si>
  <si>
    <t>TP/PHYS/INQ/BV-01-C</t>
  </si>
  <si>
    <t>TP/PHYS/INQ/BV-03-C</t>
  </si>
  <si>
    <t>TP/PHYS/INQ/BV-10-C</t>
  </si>
  <si>
    <t>TP/PHYS/INQ/BV-14-C</t>
  </si>
  <si>
    <t>TP/PHYS/INQ/BV-15-C</t>
  </si>
  <si>
    <t>TP/PHYS/INQ/BV-16-C</t>
  </si>
  <si>
    <t>TP/PHYS/INQ/BV-17-C</t>
  </si>
  <si>
    <t>TP/PHYS/INQ/BV-18-C</t>
  </si>
  <si>
    <t>TP/PHYS/INQ/BV-19-C</t>
  </si>
  <si>
    <t>TP/PHYS/INQ/BV-20-C</t>
  </si>
  <si>
    <t>TP/PHYS/PAG/BV-01-C</t>
  </si>
  <si>
    <t>TP/PHYS/PAG/BV-03-C</t>
  </si>
  <si>
    <t>TP/PHYS/PAG/BV-05-C</t>
  </si>
  <si>
    <t>TP/PHYS/PAG/BV-10-C</t>
  </si>
  <si>
    <t>TP/PHYS/PAG/BV-12-C</t>
  </si>
  <si>
    <t>TP/PHYS/PAG/BV-14-C</t>
  </si>
  <si>
    <t>TP/PHYS/PAG/BV-16-C</t>
  </si>
  <si>
    <t>TP/PHYS/PAG/BV-17-C</t>
  </si>
  <si>
    <t>TP/PHYS/PAG/BV-18-C</t>
  </si>
  <si>
    <t>TP/PHYS/PAG/BV-19-C</t>
  </si>
  <si>
    <t>TP/PHYS/PAG/BV-20-C</t>
  </si>
  <si>
    <t>TP/PHYS/PAG/BV-21-C</t>
  </si>
  <si>
    <t>TP/PHYS/ST/BV-01-C</t>
  </si>
  <si>
    <t>TP/PHYS/ST/BV-02-C</t>
  </si>
  <si>
    <t>TP/PHYS/ST/BV-03-C</t>
  </si>
  <si>
    <t>TP/PHYS/ST/BV-04-C</t>
  </si>
  <si>
    <t>TP/PHYS/ST/BV-05-C</t>
  </si>
  <si>
    <t>TP/PHYS/ST/BV-06-C</t>
  </si>
  <si>
    <t>TP/PHYS/TP/BV-01-C</t>
  </si>
  <si>
    <t>TP/PHYS/TP/BV-02-C</t>
  </si>
  <si>
    <t>TP/PHYS/TRX/BV-01-C</t>
  </si>
  <si>
    <t>TP/PHYS/TRX/BV-03-C</t>
  </si>
  <si>
    <t>TP/PHYS/TRX/BV-04-C</t>
  </si>
  <si>
    <t>BB/PHYS/TRX/BV-05-C</t>
  </si>
  <si>
    <t>TP/PHYS/TRX/BV-05-C</t>
  </si>
  <si>
    <t>BB/PHYS/TRX/BV-06-C</t>
  </si>
  <si>
    <t>TP/PHYS/TRX/BV-06-C</t>
  </si>
  <si>
    <t>BB/PHYS/TRX/BV-07-C</t>
  </si>
  <si>
    <t>TP/PHYS/TRX/BV-07-C</t>
  </si>
  <si>
    <t>TP/PROT/ARQ/BV-01-C</t>
  </si>
  <si>
    <t>TP/PROT/ARQ/BV-02-C</t>
  </si>
  <si>
    <t>TP/PROT/ARQ/BV-03-C</t>
  </si>
  <si>
    <t>TP/PROT/ARQ/BV-04-C</t>
  </si>
  <si>
    <t>TP/PROT/ARQ/BV-05-C</t>
  </si>
  <si>
    <t>TP/PROT/ARQ/BV-06-C</t>
  </si>
  <si>
    <t>TP/PROT/ARQ/BV-08-C</t>
  </si>
  <si>
    <t>TP/PROT/ARQ/BV-10-C</t>
  </si>
  <si>
    <t>TP/PROT/ARQ/BV-14-C</t>
  </si>
  <si>
    <t>TP/PROT/ARQ/BV-15-C</t>
  </si>
  <si>
    <t>TP/PROT/ARQ/BV-16-C</t>
  </si>
  <si>
    <t>TP/PROT/ARQ/BV-18-C</t>
  </si>
  <si>
    <t>TP/PROT/ARQ/BV-19-C</t>
  </si>
  <si>
    <t>TP/PROT/ARQ/BV-23-C</t>
  </si>
  <si>
    <t>TP/PROT/ARQ/BV-25-C</t>
  </si>
  <si>
    <t>TP/PROT/ARQ/BV-26-C</t>
  </si>
  <si>
    <t>TP/PROT/ARQ/BV-27-C</t>
  </si>
  <si>
    <t>TP/PROT/ARQ/BV-28-C</t>
  </si>
  <si>
    <t>TP/PROT/ARQ/BV-29-C</t>
  </si>
  <si>
    <t>TP/PROT/ARQ/BV-30-C</t>
  </si>
  <si>
    <t>TP/PROT/ARQ/BV-31-C</t>
  </si>
  <si>
    <t>TP/PROT/ARQ/BV-32-C</t>
  </si>
  <si>
    <t>TP/PROT/ARQ/BV-33-C</t>
  </si>
  <si>
    <t>TP/PROT/ARQ/BV-34-C</t>
  </si>
  <si>
    <t>TP/PROT/ARQ/BV-35-C</t>
  </si>
  <si>
    <t>TP/PROT/ARQ/BV-36-C</t>
  </si>
  <si>
    <t>TP/PROT/ARQ/BV-37-C</t>
  </si>
  <si>
    <t>TP/PROT/ARQ/BV-38-C</t>
  </si>
  <si>
    <t>TP/PROT/ARQ/BV-39-C</t>
  </si>
  <si>
    <t>TP/PROT/ARQ/BV-40-C</t>
  </si>
  <si>
    <t>TP/PROT/ARQ/BV-41-C</t>
  </si>
  <si>
    <t>TP/PROT/ARQ/BV-42-C</t>
  </si>
  <si>
    <t>TP/PROT/ARQ/BV-43-C</t>
  </si>
  <si>
    <t>TP/PROT/ARQ/BV-44-C</t>
  </si>
  <si>
    <t>TP/PROT/ARQ/BV-45-C</t>
  </si>
  <si>
    <t>TP/PROT/ARQ/BV-46-C</t>
  </si>
  <si>
    <t>TP/PROT/ARQ/BV-47-C</t>
  </si>
  <si>
    <t>TP/PROT/ARQ/BV-48-C</t>
  </si>
  <si>
    <t>TP/PROT/ARQ/BV-49-C</t>
  </si>
  <si>
    <t>TP/PROT/CB/BV-01-C</t>
  </si>
  <si>
    <t>TP/PROT/CB/BV-02-C</t>
  </si>
  <si>
    <t>TP/PROT/CB/BV-03-C</t>
  </si>
  <si>
    <t>TP/PROT/CB/BV-04-C</t>
  </si>
  <si>
    <t>TP/PROT/CB/BV-05-C</t>
  </si>
  <si>
    <t>TP/PROT/CB/BV-06-C</t>
  </si>
  <si>
    <t>TP/PROT/CB/BV-07-C</t>
  </si>
  <si>
    <t>TP/PROT/CB/BV-09-C</t>
  </si>
  <si>
    <t>TP/PROT/CB/BV-10-C</t>
  </si>
  <si>
    <t>TP/PROT/CB/BV-11-C</t>
  </si>
  <si>
    <t>TP/PROT/COD/BV-01-C</t>
  </si>
  <si>
    <t>TP/PROT/COD/BV-02-C</t>
  </si>
  <si>
    <t>TP/PROT/COD/BV-03-C</t>
  </si>
  <si>
    <t>TP/PROT/COD/BV-04-C</t>
  </si>
  <si>
    <t>TP/PROT/COD/BV-05-C</t>
  </si>
  <si>
    <t>TP/PROT/COD/BV-06-C</t>
  </si>
  <si>
    <t>TP/PROT/COD/BV-07-C</t>
  </si>
  <si>
    <t>TP/PROT/COD/BV-08-C</t>
  </si>
  <si>
    <t>TP/PROT/COD/BV-09-C</t>
  </si>
  <si>
    <t>TP/PROT/COD/BV-10-C</t>
  </si>
  <si>
    <t>TP/PROT/COD/BV-11-C</t>
  </si>
  <si>
    <t>TP/PROT/COD/BV-12-C</t>
  </si>
  <si>
    <t>TP/PROT/COD/BV-14-C</t>
  </si>
  <si>
    <t>TP/PROT/COD/BV-16-C</t>
  </si>
  <si>
    <t>TP/PROT/COD/BV-17-C</t>
  </si>
  <si>
    <t>TP/PROT/COD/BV-18-C</t>
  </si>
  <si>
    <t>TP/PROT/COD/BV-19-C</t>
  </si>
  <si>
    <t>TP/PROT/COD/BV-20-C</t>
  </si>
  <si>
    <t>TP/PROT/COD/BV-21-C</t>
  </si>
  <si>
    <t>TP/PROT/COD/BV-22-C</t>
  </si>
  <si>
    <t>TP/PROT/COD/BV-23-C</t>
  </si>
  <si>
    <t>TP/PROT/COD/BV-24-C</t>
  </si>
  <si>
    <t>TP/PROT/COD/BV-25-C</t>
  </si>
  <si>
    <t>TP/PROT/COD/BV-26-C</t>
  </si>
  <si>
    <t>TP/PROT/COD/BV-27-C</t>
  </si>
  <si>
    <t>TP/PROT/COD/BV-28-C</t>
  </si>
  <si>
    <t>TP/PROT/COD/BV-29-C</t>
  </si>
  <si>
    <t>TP/PROT/COD/BV-30-C</t>
  </si>
  <si>
    <t>TP/PROT/COD/BV-31-C</t>
  </si>
  <si>
    <t>TP/PROT/COD/BV-32-C</t>
  </si>
  <si>
    <t>TP/PROT/COD/BV-33-C</t>
  </si>
  <si>
    <t>TP/PROT/COD/BV-34-C</t>
  </si>
  <si>
    <t>TP/PROT/COD/BV-35-C</t>
  </si>
  <si>
    <t>TP/PROT/COD/BV-36-C</t>
  </si>
  <si>
    <t>TP/PROT/COD/BV-37-C</t>
  </si>
  <si>
    <t>TP/PROT/COD/BV-38-C</t>
  </si>
  <si>
    <t>TP/PROT/COD/BV-39-C</t>
  </si>
  <si>
    <t>TP/PROT/COD/BV-40-C</t>
  </si>
  <si>
    <t>TP/PROT/COD/BV-41-C</t>
  </si>
  <si>
    <t>TP/PROT/COD/BV-42-C</t>
  </si>
  <si>
    <t>TP/PROT/COD/BV-43-C</t>
  </si>
  <si>
    <t>TP/PROT/COD/BV-44-C</t>
  </si>
  <si>
    <t>TP/PROT/COD/BV-45-C</t>
  </si>
  <si>
    <t>TP/PROT/COD/BV-46-C</t>
  </si>
  <si>
    <t>TP/PROT/COD/BV-47-C</t>
  </si>
  <si>
    <t>TP/PROT/COD/BV-48-C</t>
  </si>
  <si>
    <t>TP/PROT/CON/BV-01-C</t>
  </si>
  <si>
    <t>TP/PROT/CON/BV-02-C</t>
  </si>
  <si>
    <t>TP/PROT/CON/BV-03-C</t>
  </si>
  <si>
    <t>TP/PROT/CON/BV-04-C</t>
  </si>
  <si>
    <t>TP/PROT/CON/BV-05-C</t>
  </si>
  <si>
    <t>TP/PROT/CON/BV-08-C</t>
  </si>
  <si>
    <t>TP/PROT/CON/BV-09-C</t>
  </si>
  <si>
    <t>TP/PROT/CON/BV-10-C</t>
  </si>
  <si>
    <t>TP/PROT/CON/BV-11-C</t>
  </si>
  <si>
    <t>TP/PROT/CON/BV-12-C</t>
  </si>
  <si>
    <t>TP/PROT/CON/BV-13-C</t>
  </si>
  <si>
    <t>TP/PROT/CON/BV-14-C</t>
  </si>
  <si>
    <t>TP/PROT/ED/BV-01-C</t>
  </si>
  <si>
    <t>TP/PROT/ED/BV-02-C</t>
  </si>
  <si>
    <t>TP/PROT/ED/BV-03-C</t>
  </si>
  <si>
    <t>TP/PROT/ED/BV-04-C</t>
  </si>
  <si>
    <t>TP/PROT/PIC/BV-03-C</t>
  </si>
  <si>
    <t>TP/PROT/PIC/BV-04-C</t>
  </si>
  <si>
    <t>TP/PROT/SSR/BV-01-C</t>
  </si>
  <si>
    <t>TP/PROT/SSR/BV-02-C</t>
  </si>
  <si>
    <t>TP/PROT/SSR/BV-03-C</t>
  </si>
  <si>
    <t>TP/PROT/SSR/BV-04-C</t>
  </si>
  <si>
    <t>TP/PROT/SSR/BV-05-C</t>
  </si>
  <si>
    <t>TP/PROT/SSR/BV-06-C</t>
  </si>
  <si>
    <t>TP/PROT/SSR/BV-07-C</t>
  </si>
  <si>
    <t>TP/XCB/BV-01-C</t>
  </si>
  <si>
    <t>TP/XCB/BV-02-C</t>
  </si>
  <si>
    <t>TP/XCB/BV-03-C</t>
  </si>
  <si>
    <t>TP/XCB/BV-04-C</t>
  </si>
  <si>
    <t>TP/XCB/BV-05-C</t>
  </si>
  <si>
    <t>TP/XCB/BV-06-C</t>
  </si>
  <si>
    <t>TP/XCB/BV-07-C</t>
  </si>
  <si>
    <t>TP/XCB/BV-08-C</t>
  </si>
  <si>
    <t>TP/XCB/BV-09-C</t>
  </si>
  <si>
    <t>TP/XCB/BV-10-C</t>
  </si>
  <si>
    <t>TP/XCB/BV-11-C</t>
  </si>
  <si>
    <t>TP/XCB/BV-12-C</t>
  </si>
  <si>
    <t>TP/XCB/BV-13-C</t>
  </si>
  <si>
    <t>TP/XCB/BV-14-C</t>
  </si>
  <si>
    <t>TP/XCB/BV-15-C</t>
  </si>
  <si>
    <t>TP/XCB/BV-16-C</t>
  </si>
  <si>
    <t>TP/XCB/BV-17-C</t>
  </si>
  <si>
    <t>TP/XCB/BV-18-C</t>
  </si>
  <si>
    <t>TP/XCB/BV-19-C</t>
  </si>
  <si>
    <t>TP/XCB/BV-20-C</t>
  </si>
  <si>
    <t>TP/ADV/BV-01-C</t>
  </si>
  <si>
    <t>TP/ADV/BV-02-C</t>
  </si>
  <si>
    <t>TP/ADV/BV-03-C</t>
  </si>
  <si>
    <t>TP/ADV/BV-04-C</t>
  </si>
  <si>
    <t>TP/ADV/BV-05-C</t>
  </si>
  <si>
    <t>TP/ADV/BV-08-C</t>
  </si>
  <si>
    <t>TP/ADV/BV-09-C</t>
  </si>
  <si>
    <t>TP/ADV/BV-10-C</t>
  </si>
  <si>
    <t>TP/ADV/BV-11-C</t>
  </si>
  <si>
    <t>TP/ADV/BV-12-C</t>
  </si>
  <si>
    <t>TP/ADV/BV-13-C</t>
  </si>
  <si>
    <t>TP/ADV/BV-14-C</t>
  </si>
  <si>
    <t>TP/ADV/BV-17-C</t>
  </si>
  <si>
    <t>GAP/BIS/BSM/BV-01-C</t>
  </si>
  <si>
    <t>TP/BOND/BON/BV-01-C</t>
  </si>
  <si>
    <t>TP/BOND/BON/BV-02-C</t>
  </si>
  <si>
    <t>TP/BOND/BON/BV-03-C</t>
  </si>
  <si>
    <t>TP/BOND/BON/BV-04-C</t>
  </si>
  <si>
    <t>TP/BOND/NBON/BV-01-C</t>
  </si>
  <si>
    <t>TP/BOND/NBON/BV-02-C</t>
  </si>
  <si>
    <t>TP/BOND/NBON/BV-03-C</t>
  </si>
  <si>
    <t>TP/BROB/BCST/BV-01-C</t>
  </si>
  <si>
    <t>TP/BROB/BCST/BV-02-C</t>
  </si>
  <si>
    <t>TP/BROB/BCST/BV-03-C</t>
  </si>
  <si>
    <t>TP/BROB/BCST/BV-04-C</t>
  </si>
  <si>
    <t>TP/BROB/BCST/BV-05-C</t>
  </si>
  <si>
    <t>TP/BROB/OBSV/BV-01-C</t>
  </si>
  <si>
    <t>TP/BROB/OBSV/BV-02-C</t>
  </si>
  <si>
    <t>TP/BROB/OBSV/BV-05-C</t>
  </si>
  <si>
    <t>TP/BROB/OBSV/BV-06-C</t>
  </si>
  <si>
    <t>TP/CONN/ACEP/BV-01-C</t>
  </si>
  <si>
    <t>TP/CONN/ACEP/BV-03-C</t>
  </si>
  <si>
    <t>TP/CONN/ACEP/BV-04-C</t>
  </si>
  <si>
    <t>TP/CONN/CPUP/BV-01-C</t>
  </si>
  <si>
    <t>TP/CONN/CPUP/BV-02-C</t>
  </si>
  <si>
    <t>TP/CONN/CPUP/BV-03-C</t>
  </si>
  <si>
    <t>TP/CONN/CPUP/BV-04-C</t>
  </si>
  <si>
    <t>TP/CONN/CPUP/BV-05-C</t>
  </si>
  <si>
    <t>TP/CONN/CPUP/BV-06-C</t>
  </si>
  <si>
    <t>TP/CONN/CPUP/BV-08-C</t>
  </si>
  <si>
    <t>TP/CONN/DCEP/BV-01-C</t>
  </si>
  <si>
    <t>TP/CONN/DCEP/BV-03-C</t>
  </si>
  <si>
    <t>TP/CONN/DCEP/BV-05-C</t>
  </si>
  <si>
    <t>TP/CONN/DCEP/BV-06-C</t>
  </si>
  <si>
    <t>TP/CONN/DCON/BV-01-C</t>
  </si>
  <si>
    <t>TP/CONN/DCON/BV-04-C</t>
  </si>
  <si>
    <t>TP/CONN/DCON/BV-05-C</t>
  </si>
  <si>
    <t>TP/CONN/GCEP/BV-01-C</t>
  </si>
  <si>
    <t>TP/CONN/GCEP/BV-02-C</t>
  </si>
  <si>
    <t>TP/CONN/GCEP/BV-05-C</t>
  </si>
  <si>
    <t>TP/CONN/GCEP/BV-06-C</t>
  </si>
  <si>
    <t>TP/CONN/NCON/BV-01-C</t>
  </si>
  <si>
    <t>TP/CONN/NCON/BV-02-C</t>
  </si>
  <si>
    <t>TP/CONN/NCON/BV-03-C</t>
  </si>
  <si>
    <t>TP/CONN/PRDA/BV-01-C</t>
  </si>
  <si>
    <t>TP/CONN/PRDA/BV-02-C</t>
  </si>
  <si>
    <t>TP/CONN/SCEP/BV-01-C</t>
  </si>
  <si>
    <t>TP/CONN/SCEP/BV-03-C</t>
  </si>
  <si>
    <t>TP/CONN/TERM/BV-01-C</t>
  </si>
  <si>
    <t>TP/CONN/UCON/BV-01-C</t>
  </si>
  <si>
    <t>TP/CONN/UCON/BV-02-C</t>
  </si>
  <si>
    <t>TP/CONN/UCON/BV-03-C</t>
  </si>
  <si>
    <t>TP/CONN/UCON/BV-06-C</t>
  </si>
  <si>
    <t>TP/DISC/GENM/BV-01-C</t>
  </si>
  <si>
    <t>TP/DISC/GENM/BV-02-C</t>
  </si>
  <si>
    <t>TP/DISC/GENM/BV-03-C</t>
  </si>
  <si>
    <t>TP/DISC/GENM/BV-04-C</t>
  </si>
  <si>
    <t>TP/DISC/GENP/BV-01-C</t>
  </si>
  <si>
    <t>TP/DISC/GENP/BV-03-C</t>
  </si>
  <si>
    <t>TP/DISC/GENP/BV-04-C</t>
  </si>
  <si>
    <t>TP/DISC/GENP/BV-05-C</t>
  </si>
  <si>
    <t>TP/DISC/LIMM/BV-01-C</t>
  </si>
  <si>
    <t>TP/DISC/LIMM/BV-02-C</t>
  </si>
  <si>
    <t>TP/DISC/LIMM/BV-03-C</t>
  </si>
  <si>
    <t>TP/DISC/LIMM/BV-04-C</t>
  </si>
  <si>
    <t>TP/DISC/LIMP/BV-01-C</t>
  </si>
  <si>
    <t>TP/DISC/LIMP/BV-02-C</t>
  </si>
  <si>
    <t>TP/DISC/LIMP/BV-03-C</t>
  </si>
  <si>
    <t>TP/DISC/LIMP/BV-04-C</t>
  </si>
  <si>
    <t>TP/DISC/LIMP/BV-05-C</t>
  </si>
  <si>
    <t>TP/DISC/NONM/BV-01-C</t>
  </si>
  <si>
    <t>TP/DISC/NONM/BV-02-C</t>
  </si>
  <si>
    <t>TP/DISC/RPA/BV-01-C</t>
  </si>
  <si>
    <t>TP/DM/BON/BV-01-C</t>
  </si>
  <si>
    <t>TP/DM/CON/BV-01-C</t>
  </si>
  <si>
    <t>TP/DM/GIN/BV-01-C</t>
  </si>
  <si>
    <t>TP/DM/LEP/BI-01-C</t>
  </si>
  <si>
    <t>TP/DM/LEP/BI-02-C</t>
  </si>
  <si>
    <t>TP/DM/LEP/BV-01-C</t>
  </si>
  <si>
    <t>TP/DM/LEP/BV-02-C</t>
  </si>
  <si>
    <t>TP/DM/LEP/BV-04-C</t>
  </si>
  <si>
    <t>TP/DM/LEP/BV-05-C</t>
  </si>
  <si>
    <t>TP/DM/LEP/BV-06-C</t>
  </si>
  <si>
    <t>TP/DM/LEP/BV-07-C</t>
  </si>
  <si>
    <t>TP/DM/LEP/BV-08-C</t>
  </si>
  <si>
    <t>TP/DM/LEP/BV-09-C</t>
  </si>
  <si>
    <t>TP/DM/LEP/BV-10-C</t>
  </si>
  <si>
    <t>TP/DM/LEP/BV-11-C</t>
  </si>
  <si>
    <t>TP/DM/LEP/BV-12-C</t>
  </si>
  <si>
    <t>TP/DM/LEP/BV-13-C</t>
  </si>
  <si>
    <t>TP/DM/LEP/BV-14-C</t>
  </si>
  <si>
    <t>TP/DM/LEP/BV-15-C</t>
  </si>
  <si>
    <t>TP/DM/LEP/BV-16-C</t>
  </si>
  <si>
    <t>TP/DM/LEP/BV-17-C</t>
  </si>
  <si>
    <t>TP/DM/LEP/BV-18-C</t>
  </si>
  <si>
    <t>TP/DM/LEP/BV-19-C</t>
  </si>
  <si>
    <t>TP/DM/LIN/BV-01-C</t>
  </si>
  <si>
    <t>TP/DM/NAD/BV-01-C</t>
  </si>
  <si>
    <t>TP/DM/NAD/BV-02-C</t>
  </si>
  <si>
    <t>TP/DM/NBON/BV-01-C</t>
  </si>
  <si>
    <t>TP/DM/NCON/BV-01-C</t>
  </si>
  <si>
    <t>TP/EST/LIE/BV-02-C</t>
  </si>
  <si>
    <t>TP/EST/SYNE/BV-01-C</t>
  </si>
  <si>
    <t>TP/GAT/BV-04-C</t>
  </si>
  <si>
    <t>TP/GAT/BV-05-C</t>
  </si>
  <si>
    <t>TP/GAT/BV-06-C</t>
  </si>
  <si>
    <t>TP/IDLE/BON/BV-02-C</t>
  </si>
  <si>
    <t>TP/IDLE/BON/BV-03-C</t>
  </si>
  <si>
    <t>TP/IDLE/BON/BV-04-C</t>
  </si>
  <si>
    <t>TP/IDLE/BON/BV-05-C</t>
  </si>
  <si>
    <t>TP/IDLE/BON/BV-06-C</t>
  </si>
  <si>
    <t>TP/IDLE/DED/BV-02-C</t>
  </si>
  <si>
    <t>TP/IDLE/DNDIS/BV-01-C</t>
  </si>
  <si>
    <t>TP/IDLE/GIN/BV-01-C</t>
  </si>
  <si>
    <t>TP/IDLE/LIN/BV-01-C</t>
  </si>
  <si>
    <t>TP/IDLE/NAMP/BV-01-C</t>
  </si>
  <si>
    <t>TP/IDLE/NAMP/BV-02-C</t>
  </si>
  <si>
    <t>TP/MOD/CON/BV-01-C</t>
  </si>
  <si>
    <t>TP/MOD/GDIS/BV-01-C</t>
  </si>
  <si>
    <t>TP/MOD/GDIS/BV-02-C</t>
  </si>
  <si>
    <t>TP/MOD/LDIS/BV-01-C</t>
  </si>
  <si>
    <t>TP/MOD/LDIS/BV-02-C</t>
  </si>
  <si>
    <t>TP/MOD/LDIS/BV-03-C</t>
  </si>
  <si>
    <t>GAP/MOD/NPAIR/BV-02-C, TP/MOD/NPAIR/BV-02-C</t>
  </si>
  <si>
    <t>GAP/MOD/NPAIR/BV-03-C, TP/MOD/NPAIR/BV-03-C</t>
  </si>
  <si>
    <t>TP/MOD/NCON/BV-01-C</t>
  </si>
  <si>
    <t>TP/MOD/NDIS/BV-01-C</t>
  </si>
  <si>
    <t>TP/MOD/NSYN/BV-01-C</t>
  </si>
  <si>
    <t>TP/MOD/SYN/BV-01-C</t>
  </si>
  <si>
    <t>TP/PADV/PAM/BV-01-C</t>
  </si>
  <si>
    <t>TP/PADV/PASE/BV-01-C</t>
  </si>
  <si>
    <t>TP/PADV/PASE/BV-02-C</t>
  </si>
  <si>
    <t>TP/PADV/PASM/BV-01-C</t>
  </si>
  <si>
    <t>TP/PRIV/CONN/BV-10-C</t>
  </si>
  <si>
    <t>TP/PRIV/CONN/BV-11-C</t>
  </si>
  <si>
    <t>GAP/SEC/AUT/BV-02-C</t>
  </si>
  <si>
    <t>TP/SEC/AUT/BV-02-C</t>
  </si>
  <si>
    <t>TP/SEC/AUT/BV-11-C</t>
  </si>
  <si>
    <t>TP/SEC/AUT/BV-12-C</t>
  </si>
  <si>
    <t>TP/SEC/AUT/BV-13-C</t>
  </si>
  <si>
    <t>TP/SEC/AUT/BV-14-C</t>
  </si>
  <si>
    <t>TP/SEC/AUT/BV-17-C</t>
  </si>
  <si>
    <t>TP/SEC/AUT/BV-18-C</t>
  </si>
  <si>
    <t>TP/SEC/AUT/BV-19-C</t>
  </si>
  <si>
    <t>TP/SEC/AUT/BV-20-C</t>
  </si>
  <si>
    <t>TP/SEC/AUT/BV-21-C</t>
  </si>
  <si>
    <t>TP/SEC/AUT/BV-22-C</t>
  </si>
  <si>
    <t>TP/SEC/AUT/BV-23-C</t>
  </si>
  <si>
    <t>TP/SEC/AUT/BV-24-C</t>
  </si>
  <si>
    <t>TP/SEC/CSIGN/BI-01-C</t>
  </si>
  <si>
    <t>TP/SEC/CSIGN/BI-02-C</t>
  </si>
  <si>
    <t>TP/SEC/CSIGN/BI-03-C</t>
  </si>
  <si>
    <t>TP/SEC/CSIGN/BI-04-C</t>
  </si>
  <si>
    <t>TP/SEC/CSIGN/BV-01-C</t>
  </si>
  <si>
    <t>TP/SEC/CSIGN/BV-02-C</t>
  </si>
  <si>
    <t>TP/SEC/SEM/BV-02-C</t>
  </si>
  <si>
    <t>TP/SEC/SEM/BV-04-C</t>
  </si>
  <si>
    <t>TP/SEC/SEM/BV-05-C</t>
  </si>
  <si>
    <t>TP/SEC/SEM/BV-06-C</t>
  </si>
  <si>
    <t>TP/SEC/SEM/BV-07-C</t>
  </si>
  <si>
    <t>TP/SEC/SEM/BV-08-C</t>
  </si>
  <si>
    <t>TP/SEC/SEM/BV-09-C</t>
  </si>
  <si>
    <t>TP/SEC/SEM/BV-10-C</t>
  </si>
  <si>
    <t>TP/SEC/SEM/BV-11-C</t>
  </si>
  <si>
    <t>TP/SEC/SEM/BV-12-C</t>
  </si>
  <si>
    <t>TP/SEC/SEM/BV-13-C</t>
  </si>
  <si>
    <t>TP/SEC/SEM/BV-14-C</t>
  </si>
  <si>
    <t>TP/SEC/SEM/BV-15-C</t>
  </si>
  <si>
    <t>TP/SEC/SEM/BV-16-C</t>
  </si>
  <si>
    <t>TP/SEC/SEM/BV-17-C</t>
  </si>
  <si>
    <t>TP/SEC/SEM/BV-18-C</t>
  </si>
  <si>
    <t>TP/SEC/SEM/BV-19-C</t>
  </si>
  <si>
    <t>TP/SEC/SEM/BV-20-C</t>
  </si>
  <si>
    <t>TP/SEC/SEM/BV-21-C</t>
  </si>
  <si>
    <t>TP/SEC/SEM/BV-22-C</t>
  </si>
  <si>
    <t>TP/SEC/SEM/BV-23-C</t>
  </si>
  <si>
    <t>TP/SEC/SEM/BV-24-C</t>
  </si>
  <si>
    <t>TP/SEC/SEM/BV-25-C</t>
  </si>
  <si>
    <t>TP/SEC/SEM/BV-26-C</t>
  </si>
  <si>
    <t>TP/SEC/SEM/BV-27-C</t>
  </si>
  <si>
    <t>TP/SEC/SEM/BV-28-C</t>
  </si>
  <si>
    <t>TP/SEC/SEM/BV-29-C</t>
  </si>
  <si>
    <t>TP/SEC/SEM/BV-30-C</t>
  </si>
  <si>
    <t>TP/GAC/CL/BV-01-C</t>
  </si>
  <si>
    <t>TP/GAD/CL/BV-01-C</t>
  </si>
  <si>
    <t>TP/GAD/CL/BV-02-C</t>
  </si>
  <si>
    <t>TP/GAD/CL/BV-03-C</t>
  </si>
  <si>
    <t>TP/GAD/CL/BV-04-C</t>
  </si>
  <si>
    <t>TP/GAD/CL/BV-05-C</t>
  </si>
  <si>
    <t>TP/GAD/CL/BV-06-C</t>
  </si>
  <si>
    <t>TP/GAD/CL/BV-07-C</t>
  </si>
  <si>
    <t>TP/GAD/CL/BV-08-C</t>
  </si>
  <si>
    <t>TP/GAI/CL/BV-01-C</t>
  </si>
  <si>
    <t>TP/GAN/CL/BV-01-C</t>
  </si>
  <si>
    <t>TP/GAR/CL/BI-01-C</t>
  </si>
  <si>
    <t>TP/GAR/CL/BI-02-C</t>
  </si>
  <si>
    <t>TP/GAR/CL/BI-03-C</t>
  </si>
  <si>
    <t>TP/GAR/CL/BI-04-C</t>
  </si>
  <si>
    <t>TP/GAR/CL/BI-05-C</t>
  </si>
  <si>
    <t>TP/GAR/CL/BI-06-C</t>
  </si>
  <si>
    <t>TP/GAR/CL/BI-07-C</t>
  </si>
  <si>
    <t>TP/GAR/CL/BI-09-C</t>
  </si>
  <si>
    <t>TP/GAR/CL/BI-10-C</t>
  </si>
  <si>
    <t>TP/GAR/CL/BI-11-C</t>
  </si>
  <si>
    <t>TP/GAR/CL/BI-12-C</t>
  </si>
  <si>
    <t>TP/GAR/CL/BI-13-C</t>
  </si>
  <si>
    <t>TP/GAR/CL/BI-14-C</t>
  </si>
  <si>
    <t>TP/GAR/CL/BI-15-C</t>
  </si>
  <si>
    <t>TP/GAR/CL/BI-16-C</t>
  </si>
  <si>
    <t>TP/GAR/CL/BI-17-C</t>
  </si>
  <si>
    <t>TP/GAR/CL/BI-18-C</t>
  </si>
  <si>
    <t>TP/GAR/CL/BI-19-C</t>
  </si>
  <si>
    <t>TP/GAR/CL/BI-20-C</t>
  </si>
  <si>
    <t>TP/GAR/CL/BI-21-C</t>
  </si>
  <si>
    <t>TP/GAR/CL/BI-22-C</t>
  </si>
  <si>
    <t>TP/GAR/CL/BI-34-C</t>
  </si>
  <si>
    <t>TP/GAR/CL/BI-35-C</t>
  </si>
  <si>
    <t>TP/GAR/CL/BV-01-C</t>
  </si>
  <si>
    <t>TP/GAR/CL/BV-03-C</t>
  </si>
  <si>
    <t>TP/GAR/CL/BV-04-C</t>
  </si>
  <si>
    <t>TP/GAR/CL/BV-05-C</t>
  </si>
  <si>
    <t>TP/GAR/CL/BV-06-C</t>
  </si>
  <si>
    <t>TP/GAR/CL/BV-07-C</t>
  </si>
  <si>
    <t>TP/GAS/CL/BV-01-C</t>
  </si>
  <si>
    <t>TP/GAT/CL/BV-01-C</t>
  </si>
  <si>
    <t>TP/GAT/CL/BV-02-C</t>
  </si>
  <si>
    <t>TP/GAW/CL/BI-02-C</t>
  </si>
  <si>
    <t>TP/GAW/CL/BI-03-C</t>
  </si>
  <si>
    <t>TP/GAW/CL/BI-04-C</t>
  </si>
  <si>
    <t>TP/GAW/CL/BI-05-C</t>
  </si>
  <si>
    <t>TP/GAW/CL/BI-06-C</t>
  </si>
  <si>
    <t>TP/GAW/CL/BI-07-C</t>
  </si>
  <si>
    <t>TP/GAW/CL/BI-08-C</t>
  </si>
  <si>
    <t>TP/GAW/CL/BI-09-C</t>
  </si>
  <si>
    <t>TP/GAW/CL/BI-11-C</t>
  </si>
  <si>
    <t>TP/GAW/CL/BI-12-C</t>
  </si>
  <si>
    <t>TP/GAW/CL/BI-13-C</t>
  </si>
  <si>
    <t>TP/GAW/CL/BI-32-C</t>
  </si>
  <si>
    <t>GATT/CL/GAW/BI-33-C</t>
  </si>
  <si>
    <t>TP/GAW/CL/BI-33-C</t>
  </si>
  <si>
    <t>GATT/CL/GAW/BI-34-C</t>
  </si>
  <si>
    <t>TP/GAW/CL/BI-34-C</t>
  </si>
  <si>
    <t>TP/GAW/CL/BV-01-C</t>
  </si>
  <si>
    <t>TP/GAW/CL/BV-02-C</t>
  </si>
  <si>
    <t>TP/GAW/CL/BV-03-C</t>
  </si>
  <si>
    <t>TP/GAW/CL/BV-05-C</t>
  </si>
  <si>
    <t>TP/GAW/CL/BV-06-C</t>
  </si>
  <si>
    <t>TP/GAW/CL/BV-08-C</t>
  </si>
  <si>
    <t>TP/GAW/CL/BV-09-C</t>
  </si>
  <si>
    <t>TP/GPA/CL/BV-11-C</t>
  </si>
  <si>
    <t>TP/GPA/CL/BV-12-C</t>
  </si>
  <si>
    <t>TP/GAC/SR/BV-01-C</t>
  </si>
  <si>
    <t>TP/GAD/SR/BV-01-C</t>
  </si>
  <si>
    <t>TP/GAD/SR/BV-02-C</t>
  </si>
  <si>
    <t>TP/GAD/SR/BV-03-C</t>
  </si>
  <si>
    <t>TP/GAD/SR/BV-04-C</t>
  </si>
  <si>
    <t>TP/GAD/SR/BV-05-C</t>
  </si>
  <si>
    <t>TP/GAD/SR/BV-06-C</t>
  </si>
  <si>
    <t>TP/GAD/SR/BV-07-C</t>
  </si>
  <si>
    <t>TP/GAD/SR/BV-08-C</t>
  </si>
  <si>
    <t>TP/GAI/SR/BV-01-C</t>
  </si>
  <si>
    <t>TP/GAN/SR/BV-01-C</t>
  </si>
  <si>
    <t>TP/GAR/SR/BI-01-C</t>
  </si>
  <si>
    <t>TP/GAR/SR/BI-02-C</t>
  </si>
  <si>
    <t>TP/GAR/SR/BI-03-C</t>
  </si>
  <si>
    <t>TP/GAR/SR/BI-04-C</t>
  </si>
  <si>
    <t>TP/GAR/SR/BI-05-C</t>
  </si>
  <si>
    <t>TP/GAR/SR/BI-06-C</t>
  </si>
  <si>
    <t>TP/GAR/SR/BI-07-C</t>
  </si>
  <si>
    <t>TP/GAR/SR/BI-08-C</t>
  </si>
  <si>
    <t>TP/GAR/SR/BI-09-C</t>
  </si>
  <si>
    <t>TP/GAR/SR/BI-10-C</t>
  </si>
  <si>
    <t>TP/GAR/SR/BI-11-C</t>
  </si>
  <si>
    <t>TP/GAR/SR/BI-12-C</t>
  </si>
  <si>
    <t>TP/GAR/SR/BI-13-C</t>
  </si>
  <si>
    <t>TP/GAR/SR/BI-14-C</t>
  </si>
  <si>
    <t>TP/GAR/SR/BI-15-C</t>
  </si>
  <si>
    <t>TP/GAR/SR/BI-16-C</t>
  </si>
  <si>
    <t>TP/GAR/SR/BI-17-C</t>
  </si>
  <si>
    <t>TP/GAR/SR/BI-18-C</t>
  </si>
  <si>
    <t>TP/GAR/SR/BI-19-C</t>
  </si>
  <si>
    <t>TP/GAR/SR/BI-20-C</t>
  </si>
  <si>
    <t>TP/GAR/SR/BI-21-C</t>
  </si>
  <si>
    <t>TP/GAR/SR/BI-22-C</t>
  </si>
  <si>
    <t>TP/GAR/SR/BI-34-C</t>
  </si>
  <si>
    <t>TP/GAR/SR/BI-35-C</t>
  </si>
  <si>
    <t>TP/GAR/SR/BV-01-C</t>
  </si>
  <si>
    <t>TP/GAR/SR/BV-03-C</t>
  </si>
  <si>
    <t>TP/GAR/SR/BV-04-C</t>
  </si>
  <si>
    <t>TP/GAR/SR/BV-05-C</t>
  </si>
  <si>
    <t>TP/GAR/SR/BV-06-C</t>
  </si>
  <si>
    <t>TP/GAR/SR/BV-07-C</t>
  </si>
  <si>
    <t>TP/GAR/SR/BV-08-C</t>
  </si>
  <si>
    <t>TP/GAS/SR/BV-01-C</t>
  </si>
  <si>
    <t>TP/GAT/SR/BV-01-C</t>
  </si>
  <si>
    <t>TP/GAW/SR/BI-01-C</t>
  </si>
  <si>
    <t>TP/GAW/SR/BI-02-C</t>
  </si>
  <si>
    <t>TP/GAW/SR/BI-03-C</t>
  </si>
  <si>
    <t>TP/GAW/SR/BI-04-C</t>
  </si>
  <si>
    <t>TP/GAW/SR/BI-05-C</t>
  </si>
  <si>
    <t>TP/GAW/SR/BI-06-C</t>
  </si>
  <si>
    <t>TP/GAW/SR/BI-07-C</t>
  </si>
  <si>
    <t>TP/GAW/SR/BI-08-C</t>
  </si>
  <si>
    <t>TP/GAW/SR/BI-09-C</t>
  </si>
  <si>
    <t>TP/GAW/SR/BI-11-C</t>
  </si>
  <si>
    <t>TP/GAW/SR/BI-12-C</t>
  </si>
  <si>
    <t>TP/GAW/SR/BI-13-C</t>
  </si>
  <si>
    <t>TP/GAW/SR/BI-32-C</t>
  </si>
  <si>
    <t>TP/GAW/SR/BI-33-C</t>
  </si>
  <si>
    <t>TP/GAW/SR/BV-01-C</t>
  </si>
  <si>
    <t>TP/GAW/SR/BV-02-C</t>
  </si>
  <si>
    <t>TP/GAW/SR/BV-03-C</t>
  </si>
  <si>
    <t>TP/GAW/SR/BV-05-C</t>
  </si>
  <si>
    <t>TP/GAW/SR/BV-06-C</t>
  </si>
  <si>
    <t>TP/GAW/SR/BV-07-C</t>
  </si>
  <si>
    <t>TP/GAW/SR/BV-08-C</t>
  </si>
  <si>
    <t>TP/GAW/SR/BV-09-C</t>
  </si>
  <si>
    <t>TP/GAW/SR/BV-10-C</t>
  </si>
  <si>
    <t>TP/GPA/SR/BV-11-C</t>
  </si>
  <si>
    <t>TP/GPA/SR/BV-12-C</t>
  </si>
  <si>
    <t>TP/GPM/SR/BV-01-C</t>
  </si>
  <si>
    <t>TP/AEN/BV-01-C</t>
  </si>
  <si>
    <t>TP/AEN/BV-02-C</t>
  </si>
  <si>
    <t>TP/AEN/BV-03-C</t>
  </si>
  <si>
    <t>TP/AEN/BV-04-C</t>
  </si>
  <si>
    <t>TP/AEN/BV-05-C</t>
  </si>
  <si>
    <t>TP/AEN/BV-06-C</t>
  </si>
  <si>
    <t>TP/AEN/BV-07-C</t>
  </si>
  <si>
    <t>TP/CCO/BV-01-C</t>
  </si>
  <si>
    <t>TP/CCO/BV-03-C</t>
  </si>
  <si>
    <t>TP/CCO/BV-05-C</t>
  </si>
  <si>
    <t>TP/CCO/BV-07-C</t>
  </si>
  <si>
    <t>TP/CCO/BV-08-C</t>
  </si>
  <si>
    <t>TP/CCO/BV-09-C</t>
  </si>
  <si>
    <t>TP/CCO/BV-10-C</t>
  </si>
  <si>
    <t>TP/CCO/BV-11-C</t>
  </si>
  <si>
    <t>TP/CCO/BV-12-C</t>
  </si>
  <si>
    <t>TP/CCO/BV-13-C</t>
  </si>
  <si>
    <t>TP/CCO/BV-14-C</t>
  </si>
  <si>
    <t>TP/CCO/BV-15-C</t>
  </si>
  <si>
    <t>TP/CCO/BV-16-C</t>
  </si>
  <si>
    <t>TP/CCO/BV-17-C</t>
  </si>
  <si>
    <t>TP/CCO/BV-18-C</t>
  </si>
  <si>
    <t>TP/CCO/BV-19-C</t>
  </si>
  <si>
    <t>TP/CCO/BV-20-C</t>
  </si>
  <si>
    <t>TP/CFC/BV-01-C</t>
  </si>
  <si>
    <t>TP/CFC/BV-02-C</t>
  </si>
  <si>
    <t>TP/CIN/BV-01-C</t>
  </si>
  <si>
    <t>TP/CIN/BV-02-C</t>
  </si>
  <si>
    <t>TP/CIN/BV-03-C</t>
  </si>
  <si>
    <t>TP/CIN/BV-04-C</t>
  </si>
  <si>
    <t>TP/CIN/BV-06-C</t>
  </si>
  <si>
    <t>TP/CM/BV-01-C</t>
  </si>
  <si>
    <t>TP/CM/BV-02-C</t>
  </si>
  <si>
    <t>TP/CM/BV-03-C</t>
  </si>
  <si>
    <t>HCI/CSB/BV-01-C, TP/CSB/BV-01-C</t>
  </si>
  <si>
    <t>HCI/CSB/BV-02-C, TP/CSB/BV-02-C</t>
  </si>
  <si>
    <t>HCI/CSB/BV-03-C, TP/CSB/BV-03-C</t>
  </si>
  <si>
    <t>HCI/CSB/BV-04-C, TP/CSB/BV-04-C</t>
  </si>
  <si>
    <t>HCI/CSB/BV-05-C, TP/CSB/BV-05-C</t>
  </si>
  <si>
    <t>TP/CSE/BI-03-C</t>
  </si>
  <si>
    <t>TP/CSE/BI-04-C</t>
  </si>
  <si>
    <t>TP/CSE/BV-01-C</t>
  </si>
  <si>
    <t>TP/CSE/BV-02-C</t>
  </si>
  <si>
    <t>TP/CSE/BV-05-C</t>
  </si>
  <si>
    <t>TP/CSE/BV-06-C</t>
  </si>
  <si>
    <t>TP/CSE/BV-07-C</t>
  </si>
  <si>
    <t>TP/DDI/BI-01-C</t>
  </si>
  <si>
    <t>TP/DDI/BI-02-C</t>
  </si>
  <si>
    <t>TP/DDI/BV-01-C</t>
  </si>
  <si>
    <t>TP/DDI/BV-02-C</t>
  </si>
  <si>
    <t>TP/DDI/BV-03-C</t>
  </si>
  <si>
    <t>TP/DDI/BV-04-C</t>
  </si>
  <si>
    <t>TP/DDI/BV-05-C</t>
  </si>
  <si>
    <t>TP/DSU/BV-01-C</t>
  </si>
  <si>
    <t>TP/DSU/BV-02-C</t>
  </si>
  <si>
    <t>TP/DSU/BV-03-C</t>
  </si>
  <si>
    <t>TP/DSU/BV-04-C</t>
  </si>
  <si>
    <t>TP/DSU/BV-05-C</t>
  </si>
  <si>
    <t>TP/DSU/BV-06-C</t>
  </si>
  <si>
    <t>TP/DSU/BV-07-C</t>
  </si>
  <si>
    <t>TP/GEV/BV-01-C</t>
  </si>
  <si>
    <t>TP/GEV/BV-02-C</t>
  </si>
  <si>
    <t>TP/HFC/BV-01-C</t>
  </si>
  <si>
    <t>TP/HFC/BV-02-C</t>
  </si>
  <si>
    <t>TP/HFC/BV-03-C</t>
  </si>
  <si>
    <t>TP/HFC/BV-04-C</t>
  </si>
  <si>
    <t>TP/HFC/BV-05-C</t>
  </si>
  <si>
    <t>TP/HFC/BV-06-C</t>
  </si>
  <si>
    <t>TP/HFC/BV-07-C</t>
  </si>
  <si>
    <t>TP/HFC/BV-08-C</t>
  </si>
  <si>
    <t>IAL/BIS/UNF/BRD/BI-02-C</t>
  </si>
  <si>
    <t>IAL/CIS/FRA/MAS/BV-03-C</t>
  </si>
  <si>
    <t>IAL/CIS/FRA/MAS/BV-05-C</t>
  </si>
  <si>
    <t>IAL/CIS/FRA/MAS/BV-07-C</t>
  </si>
  <si>
    <t>IAL/CIS/FRA/MAS/BV-10-C</t>
  </si>
  <si>
    <t>IAL/CIS/FRA/MAS/BV-13-C</t>
  </si>
  <si>
    <t>IAL/CIS/FRA/MAS/BV-15-C</t>
  </si>
  <si>
    <t>IAL/CIS/FRA/MAS/BV-18-C</t>
  </si>
  <si>
    <t>IAL/CIS/FRA/MAS/BV-20-C</t>
  </si>
  <si>
    <t>IAL/CIS/FRA/MAS/BV-22-C</t>
  </si>
  <si>
    <t>IAL/CIS/FRA/MAS/BV-26-C</t>
  </si>
  <si>
    <t>IAL/CIS/FRA/MAS/BV-29-C</t>
  </si>
  <si>
    <t>IAL/CIS/FRA/MAS/BV-31-C</t>
  </si>
  <si>
    <t>IAL/CIS/FRA/MAS/BV-35-C</t>
  </si>
  <si>
    <t>IAL/CIS/FRA/MAS/BV-38-C</t>
  </si>
  <si>
    <t>IAL/CIS/FRA/MAS/BV-39-C</t>
  </si>
  <si>
    <t>IAL/CIS/FRA/MAS/BV-42-C</t>
  </si>
  <si>
    <t>IAL/CIS/FRA/MAS/BV-44-C</t>
  </si>
  <si>
    <t>IAL/CIS/FRA/SLA/BV-03-C</t>
  </si>
  <si>
    <t>IAL/CIS/FRA/SLA/BV-05-C</t>
  </si>
  <si>
    <t>IAL/CIS/FRA/SLA/BV-07-C</t>
  </si>
  <si>
    <t>IAL/CIS/FRA/SLA/BV-10-C</t>
  </si>
  <si>
    <t>IAL/CIS/FRA/SLA/BV-13-C</t>
  </si>
  <si>
    <t>IAL/CIS/FRA/SLA/BV-15-C</t>
  </si>
  <si>
    <t>IAL/CIS/FRA/SLA/BV-18-C</t>
  </si>
  <si>
    <t>IAL/CIS/FRA/SLA/BV-20-C</t>
  </si>
  <si>
    <t>IAL/CIS/FRA/SLA/BV-22-C</t>
  </si>
  <si>
    <t>IAL/CIS/FRA/SLA/BV-26-C</t>
  </si>
  <si>
    <t>IAL/CIS/FRA/SLA/BV-29-C</t>
  </si>
  <si>
    <t>IAL/CIS/FRA/SLA/BV-31-C</t>
  </si>
  <si>
    <t>IAL/CIS/FRA/SLA/BV-35-C</t>
  </si>
  <si>
    <t>IAL/CIS/FRA/SLA/BV-38-C</t>
  </si>
  <si>
    <t>IAL/CIS/FRA/SLA/BV-39-C</t>
  </si>
  <si>
    <t>IAL/CIS/FRA/SLA/BV-42-C</t>
  </si>
  <si>
    <t>IAL/CIS/FRA/SLA/BV-44-C</t>
  </si>
  <si>
    <t>IAL/CIS/UNF/MAS/BI-02-C</t>
  </si>
  <si>
    <t>IAL/CIS/UNF/MAS/BI-03-C</t>
  </si>
  <si>
    <t>IAL/CIS/UNF/MAS/BV-01-C</t>
  </si>
  <si>
    <t>IAL/CIS/UNF/MAS/BV-04-C</t>
  </si>
  <si>
    <t>IAL/CIS/UNF/MAS/BV-09-C</t>
  </si>
  <si>
    <t>IAL/CIS/UNF/MAS/BV-12-C</t>
  </si>
  <si>
    <t>IAL/CIS/UNF/MAS/BV-17-C</t>
  </si>
  <si>
    <t>IAL/CIS/UNF/MAS/BV-19-C</t>
  </si>
  <si>
    <t>IAL/CIS/UNF/MAS/BV-21-C</t>
  </si>
  <si>
    <t>IAL/CIS/UNF/MAS/BV-24-C</t>
  </si>
  <si>
    <t>IAL/CIS/UNF/MAS/BV-25-C</t>
  </si>
  <si>
    <t>IAL/CIS/UNF/MAS/BV-28-C</t>
  </si>
  <si>
    <t>IAL/CIS/UNF/MAS/BV-33-C</t>
  </si>
  <si>
    <t>IAL/CIS/UNF/MAS/BV-36-C</t>
  </si>
  <si>
    <t>IAL/CIS/UNF/MAS/BV-41-C</t>
  </si>
  <si>
    <t>IAL/CIS/UNF/MAS/BV-43-C</t>
  </si>
  <si>
    <t>IAL/CIS/UNF/MAS/BV-45-C</t>
  </si>
  <si>
    <t>IAL/CIS/UNF/SLA/BI-02-C</t>
  </si>
  <si>
    <t>IAL/CIS/UNF/SLA/BI-03-C</t>
  </si>
  <si>
    <t>IAL/CIS/UNF/SLA/BV-01-C</t>
  </si>
  <si>
    <t>IAL/CIS/UNF/SLA/BV-04-C</t>
  </si>
  <si>
    <t>IAL/CIS/UNF/SLA/BV-09-C</t>
  </si>
  <si>
    <t>IAL/CIS/UNF/SLA/BV-12-C</t>
  </si>
  <si>
    <t>IAL/CIS/UNF/SLA/BV-17-C</t>
  </si>
  <si>
    <t>IAL/CIS/UNF/SLA/BV-19-C</t>
  </si>
  <si>
    <t>IAL/CIS/UNF/SLA/BV-21-C</t>
  </si>
  <si>
    <t>IAL/CIS/UNF/SLA/BV-24-C</t>
  </si>
  <si>
    <t>IAL/CIS/UNF/SLA/BV-25-C</t>
  </si>
  <si>
    <t>IAL/CIS/UNF/SLA/BV-28-C</t>
  </si>
  <si>
    <t>IAL/CIS/UNF/SLA/BV-33-C</t>
  </si>
  <si>
    <t>IAL/CIS/UNF/SLA/BV-36-C</t>
  </si>
  <si>
    <t>IAL/CIS/UNF/SLA/BV-41-C</t>
  </si>
  <si>
    <t>IAL/CIS/UNF/SLA/BV-43-C</t>
  </si>
  <si>
    <t>IAL/CIS/UNF/SLA/BV-45-C</t>
  </si>
  <si>
    <t>IAL/CIS/UNF/SLA/BV-46-C</t>
  </si>
  <si>
    <t>TP/CCH/BV-01-C</t>
  </si>
  <si>
    <t>TP/CCH/BV-02-C</t>
  </si>
  <si>
    <t>TP/CCH/BV-03-C</t>
  </si>
  <si>
    <t>TP/CCH/BV-04-C</t>
  </si>
  <si>
    <t>TP/CLS/CLR/BV-01-C</t>
  </si>
  <si>
    <t>TP/CLS/UCD/BV-01-C</t>
  </si>
  <si>
    <t>TP/CLS/UCD/BV-02-C</t>
  </si>
  <si>
    <t>TP/CLS/UCD/BV-03-C</t>
  </si>
  <si>
    <t>TP/CMC/BI-01-C</t>
  </si>
  <si>
    <t>TP/CMC/BI-02-C</t>
  </si>
  <si>
    <t>TP/CMC/BI-03-C</t>
  </si>
  <si>
    <t>TP/CMC/BI-04-C</t>
  </si>
  <si>
    <t>TP/CMC/BI-05-C</t>
  </si>
  <si>
    <t>TP/CMC/BI-06-C</t>
  </si>
  <si>
    <t>TP/CMC/BV-01-C</t>
  </si>
  <si>
    <t>TP/CMC/BV-02-C</t>
  </si>
  <si>
    <t>TP/CMC/BV-03-C</t>
  </si>
  <si>
    <t>TP/CMC/BV-04-C</t>
  </si>
  <si>
    <t>TP/CMC/BV-05-C</t>
  </si>
  <si>
    <t>TP/CMC/BV-06-C</t>
  </si>
  <si>
    <t>TP/CMC/BV-07-C</t>
  </si>
  <si>
    <t>TP/CMC/BV-08-C</t>
  </si>
  <si>
    <t>TP/CMC/BV-09-C</t>
  </si>
  <si>
    <t>TP/CMC/BV-10-C</t>
  </si>
  <si>
    <t>TP/CMC/BV-11-C</t>
  </si>
  <si>
    <t>TP/CMC/BV-12-C</t>
  </si>
  <si>
    <t>TP/CMC/BV-13-C</t>
  </si>
  <si>
    <t>TP/CMC/BV-14-C</t>
  </si>
  <si>
    <t>TP/CMC/BV-15-C</t>
  </si>
  <si>
    <t>TP/COS/CED/BI-01-C</t>
  </si>
  <si>
    <t>TP/COS/CED/BV-01-C</t>
  </si>
  <si>
    <t>TP/COS/CED/BV-03-C</t>
  </si>
  <si>
    <t>TP/COS/CED/BV-04-C</t>
  </si>
  <si>
    <t>TP/COS/CED/BV-05-C</t>
  </si>
  <si>
    <t>TP/COS/CED/BV-07-C</t>
  </si>
  <si>
    <t>TP/COS/CED/BV-08-C</t>
  </si>
  <si>
    <t>TP/COS/CED/BV-09-C</t>
  </si>
  <si>
    <t>TP/COS/CED/BV-10-C</t>
  </si>
  <si>
    <t>TP/COS/CED/BV-11-C</t>
  </si>
  <si>
    <t>TP/COS/CFC/BV-01-C</t>
  </si>
  <si>
    <t>TP/COS/CFC/BV-02-C</t>
  </si>
  <si>
    <t>TP/COS/CFC/BV-03-C</t>
  </si>
  <si>
    <t>TP/COS/CFC/BV-04-C</t>
  </si>
  <si>
    <t>TP/COS/CFC/BV-05-C</t>
  </si>
  <si>
    <t>TP/COS/CFD/BV-01-C</t>
  </si>
  <si>
    <t>TP/COS/CFD/BV-02-C</t>
  </si>
  <si>
    <t>TP/COS/CFD/BV-03-C</t>
  </si>
  <si>
    <t>TP/COS/CFD/BV-08-C</t>
  </si>
  <si>
    <t>TP/COS/CFD/BV-09-C</t>
  </si>
  <si>
    <t>TP/COS/CFD/BV-10-C</t>
  </si>
  <si>
    <t>TP/COS/CFD/BV-11-C</t>
  </si>
  <si>
    <t>TP/COS/CFD/BV-12-C</t>
  </si>
  <si>
    <t>TP/COS/CFD/BV-13-C</t>
  </si>
  <si>
    <t>TP/COS/ECH/BV-01-C</t>
  </si>
  <si>
    <t>TP/COS/ECH/BV-02-C</t>
  </si>
  <si>
    <t>TP/COS/FLC/BV-01-C</t>
  </si>
  <si>
    <t>TP/COS/FLC/BV-02-C</t>
  </si>
  <si>
    <t>TP/COS/FLC/BV-03-C</t>
  </si>
  <si>
    <t>TP/COS/FLC/BV-04-C</t>
  </si>
  <si>
    <t>TP/COS/IEX/BV-01-C</t>
  </si>
  <si>
    <t>TP/COS/IEX/BV-02-C</t>
  </si>
  <si>
    <t>TP/COS/RTX/BV-01-C</t>
  </si>
  <si>
    <t>TP/COS/RTX/BV-02-C</t>
  </si>
  <si>
    <t>TP/COS/RTX/BV-03-C</t>
  </si>
  <si>
    <t>TP/ECF/BV-01-C</t>
  </si>
  <si>
    <t>TP/ECF/BV-02-C</t>
  </si>
  <si>
    <t>TP/ECF/BV-03-C</t>
  </si>
  <si>
    <t>TP/ECF/BV-04-C</t>
  </si>
  <si>
    <t>TP/ECF/BV-05-C</t>
  </si>
  <si>
    <t>TP/ECF/BV-06-C</t>
  </si>
  <si>
    <t>TP/ECF/BV-07-C</t>
  </si>
  <si>
    <t>TP/ECF/BV-08-C</t>
  </si>
  <si>
    <t>TP/ERM/BI-01-C</t>
  </si>
  <si>
    <t>TP/ERM/BI-02-C</t>
  </si>
  <si>
    <t>TP/ERM/BI-03-C</t>
  </si>
  <si>
    <t>TP/ERM/BI-04-C</t>
  </si>
  <si>
    <t>TP/ERM/BI-05-C</t>
  </si>
  <si>
    <t>TP/ERM/BV-01-C</t>
  </si>
  <si>
    <t>TP/ERM/BV-02-C</t>
  </si>
  <si>
    <t>TP/ERM/BV-03-C</t>
  </si>
  <si>
    <t>TP/ERM/BV-05-C</t>
  </si>
  <si>
    <t>TP/ERM/BV-06-C</t>
  </si>
  <si>
    <t>TP/ERM/BV-07-C</t>
  </si>
  <si>
    <t>TP/ERM/BV-08-C</t>
  </si>
  <si>
    <t>TP/ERM/BV-09-C</t>
  </si>
  <si>
    <t>TP/ERM/BV-10-C</t>
  </si>
  <si>
    <t>TP/ERM/BV-11-C</t>
  </si>
  <si>
    <t>TP/ERM/BV-12-C</t>
  </si>
  <si>
    <t>TP/ERM/BV-13-C</t>
  </si>
  <si>
    <t>TP/ERM/BV-14-C</t>
  </si>
  <si>
    <t>TP/ERM/BV-15-C</t>
  </si>
  <si>
    <t>TP/ERM/BV-16-C</t>
  </si>
  <si>
    <t>TP/ERM/BV-17-C</t>
  </si>
  <si>
    <t>TP/ERM/BV-18-C</t>
  </si>
  <si>
    <t>TP/ERM/BV-19-C</t>
  </si>
  <si>
    <t>TP/ERM/BV-20-C</t>
  </si>
  <si>
    <t>TP/ERM/BV-22-C</t>
  </si>
  <si>
    <t>TP/ERM/BV-23-C</t>
  </si>
  <si>
    <t>TP/EWC/BV-01-C</t>
  </si>
  <si>
    <t>TP/EWC/BV-02-C</t>
  </si>
  <si>
    <t>TP/EWC/BV-03-C</t>
  </si>
  <si>
    <t>L2CAP/EXF/BV-01-C</t>
  </si>
  <si>
    <t>TP/EXF/BV-01-C</t>
  </si>
  <si>
    <t>L2CAP/EXF/BV-02-C</t>
  </si>
  <si>
    <t>TP/EXF/BV-02-C</t>
  </si>
  <si>
    <t>L2CAP/EXF/BV-03-C</t>
  </si>
  <si>
    <t>TP/EXF/BV-03-C</t>
  </si>
  <si>
    <t>L2CAP/EXF/BV-04-C</t>
  </si>
  <si>
    <t>TP/EXF/BV-04-C</t>
  </si>
  <si>
    <t>L2CAP/EXF/BV-05-C</t>
  </si>
  <si>
    <t>TP/EXF/BV-05-C</t>
  </si>
  <si>
    <t>L2CAP/EXF/BV-06-C</t>
  </si>
  <si>
    <t>TP/EXF/BV-06-C</t>
  </si>
  <si>
    <t>TP/FIX/BV-01-C</t>
  </si>
  <si>
    <t>TP/FIX/BV-02-C</t>
  </si>
  <si>
    <t>TP/FOC/BV-01-C</t>
  </si>
  <si>
    <t>TP/FOC/BV-02-C</t>
  </si>
  <si>
    <t>TP/FOC/BV-03-C</t>
  </si>
  <si>
    <t>TP/LE/CFC/BI-01-C</t>
  </si>
  <si>
    <t>TP/LE/CFC/BV-01-C</t>
  </si>
  <si>
    <t>TP/LE/CFC/BV-02-C</t>
  </si>
  <si>
    <t>TP/LE/CFC/BV-03-C</t>
  </si>
  <si>
    <t>TP/LE/CFC/BV-04-C</t>
  </si>
  <si>
    <t>TP/LE/CFC/BV-05-C</t>
  </si>
  <si>
    <t>TP/LE/CFC/BV-06-C</t>
  </si>
  <si>
    <t>TP/LE/CFC/BV-07-C</t>
  </si>
  <si>
    <t>TP/LE/CFC/BV-08-C</t>
  </si>
  <si>
    <t>TP/LE/CFC/BV-09-C</t>
  </si>
  <si>
    <t>TP/LE/CFC/BV-10-C</t>
  </si>
  <si>
    <t>TP/LE/CFC/BV-11-C</t>
  </si>
  <si>
    <t>TP/LE/CFC/BV-12-C</t>
  </si>
  <si>
    <t>TP/LE/CFC/BV-13-C</t>
  </si>
  <si>
    <t>TP/LE/CFC/BV-14-C</t>
  </si>
  <si>
    <t>TP/LE/CFC/BV-15-C</t>
  </si>
  <si>
    <t>TP/LE/CFC/BV-16-C</t>
  </si>
  <si>
    <t>TP/LE/CFC/BV-17-C</t>
  </si>
  <si>
    <t>TP/LE/CFC/BV-18-C</t>
  </si>
  <si>
    <t>TP/LE/CFC/BV-19-C</t>
  </si>
  <si>
    <t>TP/LE/CFC/BV-20-C</t>
  </si>
  <si>
    <t>TP/LE/CFC/BV-21-C</t>
  </si>
  <si>
    <t>TP/LE/CID/BV-01-C</t>
  </si>
  <si>
    <t>TP/LE/CID/BV-02-C</t>
  </si>
  <si>
    <t>TP/LE/CPU/BI-01-C</t>
  </si>
  <si>
    <t>TP/LE/CPU/BI-02-C</t>
  </si>
  <si>
    <t>TP/LE/CPU/BV-01-C</t>
  </si>
  <si>
    <t>TP/LE/CPU/BV-02-C</t>
  </si>
  <si>
    <t>TP/LE/REJ/BI-01-C</t>
  </si>
  <si>
    <t>TP/LE/REJ/BI-02-C</t>
  </si>
  <si>
    <t>TP/LSC/BI-04-C</t>
  </si>
  <si>
    <t>TP/LSC/BI-05-C</t>
  </si>
  <si>
    <t>TP/LSC/BI-10-C</t>
  </si>
  <si>
    <t>TP/LSC/BI-11-C</t>
  </si>
  <si>
    <t>TP/LSC/BV-01-C</t>
  </si>
  <si>
    <t>TP/LSC/BV-02-C</t>
  </si>
  <si>
    <t>TP/LSC/BV-03-C</t>
  </si>
  <si>
    <t>TP/LSC/BV-06-C</t>
  </si>
  <si>
    <t>TP/LSC/BV-07-C</t>
  </si>
  <si>
    <t>TP/LSC/BV-08-C</t>
  </si>
  <si>
    <t>TP/LSC/BV-09-C</t>
  </si>
  <si>
    <t>TP/LSC/BV-12-C</t>
  </si>
  <si>
    <t>TP/MCH/BV-01-C</t>
  </si>
  <si>
    <t>TP/MCH/BV-02-C</t>
  </si>
  <si>
    <t>TP/MCH/BV-03-C</t>
  </si>
  <si>
    <t>TP/MCH/BV-04-C</t>
  </si>
  <si>
    <t>TP/MCH/BV-05-C</t>
  </si>
  <si>
    <t>TP/MCH/BV-06-C</t>
  </si>
  <si>
    <t>TP/MCH/BV-07-C</t>
  </si>
  <si>
    <t>TP/MCH/BV-08-C</t>
  </si>
  <si>
    <t>TP/MCH/BV-09-C</t>
  </si>
  <si>
    <t>TP/MCH/BV-10-C</t>
  </si>
  <si>
    <t>TP/MCH/BV-11-C</t>
  </si>
  <si>
    <t>TP/MCH/BV-12-C</t>
  </si>
  <si>
    <t>TP/MCH/BV-13-C</t>
  </si>
  <si>
    <t>TP/MCH/BV-14-C</t>
  </si>
  <si>
    <t>TP/MCH/BV-15-C</t>
  </si>
  <si>
    <t>TP/MCH/BV-16-C</t>
  </si>
  <si>
    <t>TP/MCH/BV-17-C</t>
  </si>
  <si>
    <t>TP/MCH/BV-18-C</t>
  </si>
  <si>
    <t>TP/MCH/BV-19-C</t>
  </si>
  <si>
    <t>TP/MCH/BV-20-C</t>
  </si>
  <si>
    <t>TP/MCH/BV-21-C</t>
  </si>
  <si>
    <t>TP/MCH/BV-22-C</t>
  </si>
  <si>
    <t>TP/MCH/BV-23-C</t>
  </si>
  <si>
    <t>TP/MCH/BV-24-C</t>
  </si>
  <si>
    <t>TP/MCH/BV-25-C</t>
  </si>
  <si>
    <t>TP/MCH/BV-26-C</t>
  </si>
  <si>
    <t>TP/MCH/BV-27-C</t>
  </si>
  <si>
    <t>TP/MCH/BV-28-C</t>
  </si>
  <si>
    <t>TP/MCH/BV-29-C</t>
  </si>
  <si>
    <t>TP/MCH/BV-30-C</t>
  </si>
  <si>
    <t>TP/MCH/BV-31-C</t>
  </si>
  <si>
    <t>TP/MCH/BV-32-C</t>
  </si>
  <si>
    <t>TP/MCH/BV-33-C</t>
  </si>
  <si>
    <t>TP/MCH/BV-34-C</t>
  </si>
  <si>
    <t>TP/MCH/BV-35-C</t>
  </si>
  <si>
    <t>TP/MCH/BV-36-C</t>
  </si>
  <si>
    <t>TP/OFS/BV-01-C</t>
  </si>
  <si>
    <t>TP/OFS/BV-02-C</t>
  </si>
  <si>
    <t>TP/OFS/BV-03-C</t>
  </si>
  <si>
    <t>TP/OFS/BV-04-C</t>
  </si>
  <si>
    <t>TP/OFS/BV-05-C</t>
  </si>
  <si>
    <t>TP/OFS/BV-06-C</t>
  </si>
  <si>
    <t>TP/OFS/BV-07-C</t>
  </si>
  <si>
    <t>TP/OFS/BV-08-C</t>
  </si>
  <si>
    <t>TP/STM/BV-01-C</t>
  </si>
  <si>
    <t>TP/STM/BV-02-C</t>
  </si>
  <si>
    <t>TP/STM/BV-03-C</t>
  </si>
  <si>
    <t>TP/STM/BV-11-C</t>
  </si>
  <si>
    <t>TP/STM/BV-12-C</t>
  </si>
  <si>
    <t>TP/STM/BV-13-C</t>
  </si>
  <si>
    <t>LL/CIS/MAS/BI-01-C</t>
  </si>
  <si>
    <t>LL/CIS/MAS/BV-01-C</t>
  </si>
  <si>
    <t>LL/CIS/MAS/BV-02-C</t>
  </si>
  <si>
    <t>LL/CIS/MAS/BV-03-C</t>
  </si>
  <si>
    <t>LL/CIS/MAS/BV-04-C</t>
  </si>
  <si>
    <t>LL/CIS/MAS/BV-05-C</t>
  </si>
  <si>
    <t>LL/CIS/MAS/BV-06-C</t>
  </si>
  <si>
    <t>LL/CIS/MAS/BV-07-C</t>
  </si>
  <si>
    <t>LL/CIS/MAS/BV-08-C</t>
  </si>
  <si>
    <t>LL/CIS/MAS/BV-09-C</t>
  </si>
  <si>
    <t>LL/CIS/MAS/BV-10-C</t>
  </si>
  <si>
    <t>LL/CIS/MAS/BV-11-C</t>
  </si>
  <si>
    <t>LL/CIS/MAS/BV-13-C</t>
  </si>
  <si>
    <t>LL/CIS/MAS/BV-14-C</t>
  </si>
  <si>
    <t>LL/CIS/MAS/BV-15-C</t>
  </si>
  <si>
    <t>LL/CIS/MAS/BV-16-C</t>
  </si>
  <si>
    <t>LL/CIS/MAS/BV-17-C</t>
  </si>
  <si>
    <t>LL/CIS/MAS/BV-18-C</t>
  </si>
  <si>
    <t>LL/CIS/MAS/BV-19-C</t>
  </si>
  <si>
    <t>LL/CIS/MAS/BV-20-C</t>
  </si>
  <si>
    <t>LL/CIS/MAS/BV-24-C</t>
  </si>
  <si>
    <t>LL/CIS/MAS/BV-25-C</t>
  </si>
  <si>
    <t>LL/CIS/MAS/BV-26-C</t>
  </si>
  <si>
    <t>LL/CIS/MAS/BV-27-C</t>
  </si>
  <si>
    <t>LL/CIS/MAS/BV-28-C</t>
  </si>
  <si>
    <t>LL/CIS/MAS/BV-29-C</t>
  </si>
  <si>
    <t>LL/CIS/MAS/BV-30-C</t>
  </si>
  <si>
    <t>LL/CIS/MAS/BV-31-C</t>
  </si>
  <si>
    <t>LL/CIS/MAS/BV-32-C</t>
  </si>
  <si>
    <t>LL/CIS/SLA/BI-01-C</t>
  </si>
  <si>
    <t>LL/CIS/SLA/BV-01-C</t>
  </si>
  <si>
    <t>LL/CIS/SLA/BV-02-C</t>
  </si>
  <si>
    <t>LL/CIS/SLA/BV-03-C</t>
  </si>
  <si>
    <t>LL/CIS/SLA/BV-04-C</t>
  </si>
  <si>
    <t>LL/CIS/SLA/BV-05-C</t>
  </si>
  <si>
    <t>LL/CIS/SLA/BV-06-C</t>
  </si>
  <si>
    <t>LL/CIS/SLA/BV-07-C</t>
  </si>
  <si>
    <t>LL/CIS/SLA/BV-08-C</t>
  </si>
  <si>
    <t>LL/CIS/SLA/BV-10-C</t>
  </si>
  <si>
    <t>LL/CIS/SLA/BV-11-C</t>
  </si>
  <si>
    <t>LL/CIS/SLA/BV-12-C</t>
  </si>
  <si>
    <t>LL/CIS/SLA/BV-13-C</t>
  </si>
  <si>
    <t>LL/CIS/SLA/BV-14-C</t>
  </si>
  <si>
    <t>LL/CIS/SLA/BV-15-C</t>
  </si>
  <si>
    <t>LL/CIS/SLA/BV-16-C</t>
  </si>
  <si>
    <t>LL/CIS/SLA/BV-18-C</t>
  </si>
  <si>
    <t>LL/CIS/SLA/BV-19-C</t>
  </si>
  <si>
    <t>LL/CIS/SLA/BV-20-C</t>
  </si>
  <si>
    <t>LL/CIS/SLA/BV-21-C</t>
  </si>
  <si>
    <t>LL/CIS/SLA/BV-22-C</t>
  </si>
  <si>
    <t>LL/CIS/SLA/BV-23-C</t>
  </si>
  <si>
    <t>LL/CIS/SLA/BV-24-C</t>
  </si>
  <si>
    <t>TP/CON/ADV/BI-01-C</t>
  </si>
  <si>
    <t>TP/CON/ADV/BV-01-C</t>
  </si>
  <si>
    <t>TP/CON/ADV/BV-02-C</t>
  </si>
  <si>
    <t>TP/CON/ADV/BV-03-C</t>
  </si>
  <si>
    <t>TP/CON/ADV/BV-04-C</t>
  </si>
  <si>
    <t>TP/CON/ADV/BV-05-C</t>
  </si>
  <si>
    <t>TP/CON/ADV/BV-06-C</t>
  </si>
  <si>
    <t>TP/CON/ADV/BV-07-C</t>
  </si>
  <si>
    <t>TP/CON/ADV/BV-08-C</t>
  </si>
  <si>
    <t>TP/CON/ADV/BV-09-C</t>
  </si>
  <si>
    <t>TP/CON/ADV/BV-10-C</t>
  </si>
  <si>
    <t>LL/CON/MAS/BI-02-C, TP/CON/MAS/BI-02-C</t>
  </si>
  <si>
    <t>LL/CON/MAS/BI-04-C, TP/CON/MAS/BI-04-C</t>
  </si>
  <si>
    <t>LL/CON/MAS/BI-05-C, TP/CON/MAS/BI-05-C</t>
  </si>
  <si>
    <t>LL/CON/MAS/BI-06-C, TP/CON/MAS/BI-06-C</t>
  </si>
  <si>
    <t>LL/CON/MAS/BI-07-C</t>
  </si>
  <si>
    <t>LL/CON/MAS/BI-08-C</t>
  </si>
  <si>
    <t>LL/CON/MAS/BI-09-C</t>
  </si>
  <si>
    <t>LL/CON/MAS/BV-02-C, TP/CON/MAS/BV-02-C</t>
  </si>
  <si>
    <t>LL/CON/MAS/BV-03-C, TP/CON/MAS/BV-03-C</t>
  </si>
  <si>
    <t>LL/CON/MAS/BV-04-C, TP/CON/MAS/BV-04-C</t>
  </si>
  <si>
    <t>LL/CON/MAS/BV-05-C, TP/CON/MAS/BV-05-C</t>
  </si>
  <si>
    <t>LL/CON/MAS/BV-07-C, TP/CON/MAS/BV-07-C</t>
  </si>
  <si>
    <t>LL/CON/MAS/BV-08-C, TP/CON/MAS/BV-08-C</t>
  </si>
  <si>
    <t>LL/CON/MAS/BV-09-C, TP/CON/MAS/BV-09-C</t>
  </si>
  <si>
    <t>LL/CON/MAS/BV-100-C</t>
  </si>
  <si>
    <t>LL/CON/MAS/BV-101-C</t>
  </si>
  <si>
    <t>LL/CON/MAS/BV-102-C</t>
  </si>
  <si>
    <t>LL/CON/MAS/BV-103-C</t>
  </si>
  <si>
    <t>LL/CON/MAS/BV-104-C</t>
  </si>
  <si>
    <t>LL/CON/MAS/BV-105-C</t>
  </si>
  <si>
    <t>LL/CON/MAS/BV-106-C</t>
  </si>
  <si>
    <t>LL/CON/MAS/BV-107-C</t>
  </si>
  <si>
    <t>LL/CON/MAS/BV-108-C</t>
  </si>
  <si>
    <t>LL/CON/MAS/BV-109-C</t>
  </si>
  <si>
    <t>LL/CON/MAS/BV-10-C, TP/CON/MAS/BV-10-C</t>
  </si>
  <si>
    <t>LL/CON/MAS/BV-110-C</t>
  </si>
  <si>
    <t>LL/CON/MAS/BV-111-C</t>
  </si>
  <si>
    <t>LL/CON/MAS/BV-112-C</t>
  </si>
  <si>
    <t>LL/CON/MAS/BV-113-C</t>
  </si>
  <si>
    <t>LL/CON/MAS/BV-114-C</t>
  </si>
  <si>
    <t>LL/CON/MAS/BV-115-C</t>
  </si>
  <si>
    <t>LL/CON/MAS/BV-116-C</t>
  </si>
  <si>
    <t>LL/CON/MAS/BV-117-C</t>
  </si>
  <si>
    <t>LL/CON/MAS/BV-118-C</t>
  </si>
  <si>
    <t>LL/CON/MAS/BV-119-C</t>
  </si>
  <si>
    <t>LL/CON/MAS/BV-120-C</t>
  </si>
  <si>
    <t>LL/CON/MAS/BV-121-C</t>
  </si>
  <si>
    <t>LL/CON/MAS/BV-122-C</t>
  </si>
  <si>
    <t>LL/CON/MAS/BV-123-C</t>
  </si>
  <si>
    <t>LL/CON/MAS/BV-124-C</t>
  </si>
  <si>
    <t>LL/CON/MAS/BV-125-C</t>
  </si>
  <si>
    <t>LL/CON/MAS/BV-126-C</t>
  </si>
  <si>
    <t>LL/CON/MAS/BV-127-C</t>
  </si>
  <si>
    <t>LL/CON/MAS/BV-128-C</t>
  </si>
  <si>
    <t>LL/CON/MAS/BV-129-C</t>
  </si>
  <si>
    <t>LL/CON/MAS/BV-131-C</t>
  </si>
  <si>
    <t>LL/CON/MAS/BV-13-C, TP/CON/MAS/BV-13-C</t>
  </si>
  <si>
    <t>LL/CON/MAS/BV-14-C, TP/CON/MAS/BV-14-C</t>
  </si>
  <si>
    <t>LL/CON/MAS/BV-15-C, TP/CON/MAS/BV-15-C</t>
  </si>
  <si>
    <t>LL/CON/MAS/BV-16-C, TP/CON/MAS/BV-16-C</t>
  </si>
  <si>
    <t>LL/CON/MAS/BV-17-C, TP/CON/MAS/BV-17-C</t>
  </si>
  <si>
    <t>LL/CON/MAS/BV-18-C, TP/CON/MAS/BV-18-C</t>
  </si>
  <si>
    <t>LL/CON/MAS/BV-19-C, TP/CON/MAS/BV-19-C</t>
  </si>
  <si>
    <t>LL/CON/MAS/BV-20-C, TP/CON/MAS/BV-20-C</t>
  </si>
  <si>
    <t>LL/CON/MAS/BV-21-C, TP/CON/MAS/BV-21-C</t>
  </si>
  <si>
    <t>LL/CON/MAS/BV-22-C, TP/CON/MAS/BV-22-C</t>
  </si>
  <si>
    <t>LL/CON/MAS/BV-23-C, TP/CON/MAS/BV-23-C</t>
  </si>
  <si>
    <t>LL/CON/MAS/BV-24-C, TP/CON/MAS/BV-24-C</t>
  </si>
  <si>
    <t>LL/CON/MAS/BV-25-C, TP/CON/MAS/BV-25-C</t>
  </si>
  <si>
    <t>LL/CON/MAS/BV-26-C, TP/CON/MAS/BV-26-C</t>
  </si>
  <si>
    <t>LL/CON/MAS/BV-27-C, TP/CON/MAS/BV-27-C</t>
  </si>
  <si>
    <t>LL/CON/MAS/BV-28-C, TP/CON/MAS/BV-28-C</t>
  </si>
  <si>
    <t>LL/CON/MAS/BV-29-C, TP/CON/MAS/BV-29-C</t>
  </si>
  <si>
    <t>LL/CON/MAS/BV-30-C, TP/CON/MAS/BV-30-C</t>
  </si>
  <si>
    <t>LL/CON/MAS/BV-31-C, TP/CON/MAS/BV-31-C</t>
  </si>
  <si>
    <t>LL/CON/MAS/BV-32-C, TP/CON/MAS/BV-32-C</t>
  </si>
  <si>
    <t>LL/CON/MAS/BV-33-C, TP/CON/MAS/BV-33-C</t>
  </si>
  <si>
    <t>LL/CON/MAS/BV-34-C, TP/CON/MAS/BV-34-C</t>
  </si>
  <si>
    <t>LL/CON/MAS/BV-35-C, TP/CON/MAS/BV-35-C</t>
  </si>
  <si>
    <t>LL/CON/MAS/BV-41-C, TP/CON/MAS/BV-41-C</t>
  </si>
  <si>
    <t>LL/CON/MAS/BV-42-C, TP/CON/MAS/BV-42-C</t>
  </si>
  <si>
    <t>LL/CON/MAS/BV-43-C, TP/CON/MAS/BV-43-C</t>
  </si>
  <si>
    <t>LL/CON/MAS/BV-44-C, TP/CON/MAS/BV-44-C</t>
  </si>
  <si>
    <t>LL/CON/MAS/BV-45-C, TP/CON/MAS/BV-45-C</t>
  </si>
  <si>
    <t>LL/CON/MAS/BV-46-C, TP/CON/MAS/BV-46-C</t>
  </si>
  <si>
    <t>LL/CON/MAS/BV-47-C, TP/CON/MAS/BV-47-C</t>
  </si>
  <si>
    <t>LL/CON/MAS/BV-48-C, TP/CON/MAS/BV-48-C</t>
  </si>
  <si>
    <t>LL/CON/MAS/BV-49-C, TP/CON/MAS/BV-49-C</t>
  </si>
  <si>
    <t>LL/CON/MAS/BV-50-C, TP/CON/MAS/BV-50-C</t>
  </si>
  <si>
    <t>LL/CON/MAS/BV-51-C, TP/CON/MAS/BV-51-C</t>
  </si>
  <si>
    <t>LL/CON/MAS/BV-52-C, TP/CON/MAS/BV-52-C</t>
  </si>
  <si>
    <t>LL/CON/MAS/BV-53-C, TP/CON/MAS/BV-53-C</t>
  </si>
  <si>
    <t>LL/CON/MAS/BV-54-C, TP/CON/MAS/BV-54-C</t>
  </si>
  <si>
    <t>LL/CON/MAS/BV-55-C, TP/CON/MAS/BV-55-C</t>
  </si>
  <si>
    <t>LL/CON/MAS/BV-56-C</t>
  </si>
  <si>
    <t>LL/CON/MAS/BV-57-C</t>
  </si>
  <si>
    <t>LL/CON/MAS/BV-58-C</t>
  </si>
  <si>
    <t>LL/CON/MAS/BV-59-C</t>
  </si>
  <si>
    <t>LL/CON/MAS/BV-60-C</t>
  </si>
  <si>
    <t>LL/CON/MAS/BV-61-C</t>
  </si>
  <si>
    <t>LL/CON/MAS/BV-62-C</t>
  </si>
  <si>
    <t>LL/CON/MAS/BV-63-C</t>
  </si>
  <si>
    <t>LL/CON/MAS/BV-64-C</t>
  </si>
  <si>
    <t>LL/CON/MAS/BV-65-C</t>
  </si>
  <si>
    <t>LL/CON/MAS/BV-66-C</t>
  </si>
  <si>
    <t>LL/CON/MAS/BV-67-C</t>
  </si>
  <si>
    <t>LL/CON/MAS/BV-68-C</t>
  </si>
  <si>
    <t>LL/CON/MAS/BV-69-C</t>
  </si>
  <si>
    <t>LL/CON/MAS/BV-70-C</t>
  </si>
  <si>
    <t>LL/CON/MAS/BV-71-C</t>
  </si>
  <si>
    <t>LL/CON/MAS/BV-72-C</t>
  </si>
  <si>
    <t>LL/CON/MAS/BV-73-C</t>
  </si>
  <si>
    <t>LL/CON/MAS/BV-74-C</t>
  </si>
  <si>
    <t>LL/CON/MAS/BV-75-C</t>
  </si>
  <si>
    <t>LL/CON/MAS/BV-76-C</t>
  </si>
  <si>
    <t>LL/CON/MAS/BV-77-C</t>
  </si>
  <si>
    <t>LL/CON/MAS/BV-78-C</t>
  </si>
  <si>
    <t>LL/CON/MAS/BV-79-C</t>
  </si>
  <si>
    <t>LL/CON/MAS/BV-80-C</t>
  </si>
  <si>
    <t>LL/CON/MAS/BV-81-C</t>
  </si>
  <si>
    <t>LL/CON/MAS/BV-82-C</t>
  </si>
  <si>
    <t>LL/CON/MAS/BV-83-C</t>
  </si>
  <si>
    <t>LL/CON/MAS/BV-84-C</t>
  </si>
  <si>
    <t>LL/CON/MAS/BV-85-C</t>
  </si>
  <si>
    <t>LL/CON/MAS/BV-86-C</t>
  </si>
  <si>
    <t>LL/CON/MAS/BV-87-C</t>
  </si>
  <si>
    <t>LL/CON/MAS/BV-88-C</t>
  </si>
  <si>
    <t>LL/CON/MAS/BV-89-C</t>
  </si>
  <si>
    <t>LL/CON/MAS/BV-90-C</t>
  </si>
  <si>
    <t>LL/CON/MAS/BV-91-C</t>
  </si>
  <si>
    <t>LL/CON/MAS/BV-92-C</t>
  </si>
  <si>
    <t>LL/CON/MAS/BV-93-C</t>
  </si>
  <si>
    <t>LL/CON/MAS/BV-94-C</t>
  </si>
  <si>
    <t>LL/CON/MAS/BV-95-C</t>
  </si>
  <si>
    <t>LL/CON/MAS/BV-96-C</t>
  </si>
  <si>
    <t>LL/CON/MAS/BV-97-C</t>
  </si>
  <si>
    <t>LL/CON/MAS/BV-98-C</t>
  </si>
  <si>
    <t>LL/CON/MAS/BV-99-C</t>
  </si>
  <si>
    <t>TP/CON/INI/BI-01-C</t>
  </si>
  <si>
    <t>TP/CON/INI/BI-02-C</t>
  </si>
  <si>
    <t>TP/CON/INI/BV-01-C</t>
  </si>
  <si>
    <t>TP/CON/INI/BV-02-C</t>
  </si>
  <si>
    <t>TP/CON/INI/BV-03-C</t>
  </si>
  <si>
    <t>TP/CON/INI/BV-04-C</t>
  </si>
  <si>
    <t>TP/CON/INI/BV-06-C</t>
  </si>
  <si>
    <t>TP/CON/INI/BV-07-C</t>
  </si>
  <si>
    <t>TP/CON/INI/BV-08-C</t>
  </si>
  <si>
    <t>TP/CON/INI/BV-09-C</t>
  </si>
  <si>
    <t>TP/CON/INI/BV-10-C</t>
  </si>
  <si>
    <t>TP/CON/INI/BV-11-C</t>
  </si>
  <si>
    <t>TP/CON/INI/BV-12-C</t>
  </si>
  <si>
    <t>TP/CON/INI/BV-13-C</t>
  </si>
  <si>
    <t>TP/CON/INI/BV-14-C</t>
  </si>
  <si>
    <t>TP/CON/INI/BV-15-C</t>
  </si>
  <si>
    <t>TP/CON/INI/BV-16-C</t>
  </si>
  <si>
    <t>TP/CON/INI/BV-17-C</t>
  </si>
  <si>
    <t>TP/CON/INI/BV-18-C</t>
  </si>
  <si>
    <t>TP/CON/INI/BV-19-C</t>
  </si>
  <si>
    <t>TP/CON/INI/BV-20-C</t>
  </si>
  <si>
    <t>TP/CON/INI/BV-21-C</t>
  </si>
  <si>
    <t>LL/CON/SLA/BI-01-C, TP/CON/SLA/BI-01-C</t>
  </si>
  <si>
    <t>LL/CON/SLA/BI-02-C, TP/CON/SLA/BI-02-C</t>
  </si>
  <si>
    <t>LL/CON/SLA/BI-04-C, TP/CON/SLA/BI-04-C</t>
  </si>
  <si>
    <t>LL/CON/SLA/BI-05-C, TP/CON/SLA/BI-05-C</t>
  </si>
  <si>
    <t>LL/CON/SLA/BI-07-C, TP/CON/SLA/BI-07-C</t>
  </si>
  <si>
    <t>LL/CON/SLA/BI-08-C, TP/CON/SLA/BI-08-C</t>
  </si>
  <si>
    <t>LL/CON/SLA/BI-09-C, TP/CON/SLA/BI-09-C</t>
  </si>
  <si>
    <t>LL/CON/SLA/BI-10-C</t>
  </si>
  <si>
    <t>LL/CON/SLA/BI-11-C</t>
  </si>
  <si>
    <t>LL/CON/SLA/BI-12-C</t>
  </si>
  <si>
    <t>LL/CON/SLA/BV-02-C, TP/CON/SLA/BV-02-C</t>
  </si>
  <si>
    <t>LL/CON/SLA/BV-04-C, TP/CON/SLA/BV-04-C</t>
  </si>
  <si>
    <t>LL/CON/SLA/BV-05-C, TP/CON/SLA/BV-05-C</t>
  </si>
  <si>
    <t>LL/CON/SLA/BV-06-C, TP/CON/SLA/BV-06-C</t>
  </si>
  <si>
    <t>LL/CON/SLA/BV-100-C</t>
  </si>
  <si>
    <t>LL/CON/SLA/BV-101-C</t>
  </si>
  <si>
    <t>LL/CON/SLA/BV-102-C</t>
  </si>
  <si>
    <t>LL/CON/SLA/BV-103-C</t>
  </si>
  <si>
    <t>LL/CON/SLA/BV-104-C</t>
  </si>
  <si>
    <t>LL/CON/SLA/BV-105-C</t>
  </si>
  <si>
    <t>LL/CON/SLA/BV-106-C</t>
  </si>
  <si>
    <t>LL/CON/SLA/BV-107-C</t>
  </si>
  <si>
    <t>LL/CON/SLA/BV-108-C</t>
  </si>
  <si>
    <t>LL/CON/SLA/BV-109-C</t>
  </si>
  <si>
    <t>LL/CON/SLA/BV-10-C, TP/CON/SLA/BV-10-C</t>
  </si>
  <si>
    <t>LL/CON/SLA/BV-110-C</t>
  </si>
  <si>
    <t>LL/CON/SLA/BV-111-C</t>
  </si>
  <si>
    <t>LL/CON/SLA/BV-112-C</t>
  </si>
  <si>
    <t>LL/CON/SLA/BV-113-C</t>
  </si>
  <si>
    <t>LL/CON/SLA/BV-114-C</t>
  </si>
  <si>
    <t>LL/CON/SLA/BV-115-C</t>
  </si>
  <si>
    <t>LL/CON/SLA/BV-116-C</t>
  </si>
  <si>
    <t>LL/CON/SLA/BV-117-C</t>
  </si>
  <si>
    <t>LL/CON/SLA/BV-118-C</t>
  </si>
  <si>
    <t>LL/CON/SLA/BV-119-C</t>
  </si>
  <si>
    <t>LL/CON/SLA/BV-11-C, TP/CON/SLA/BV-11-C</t>
  </si>
  <si>
    <t>LL/CON/SLA/BV-120-C</t>
  </si>
  <si>
    <t>LL/CON/SLA/BV-121-C</t>
  </si>
  <si>
    <t>LL/CON/SLA/BV-122-C</t>
  </si>
  <si>
    <t>LL/CON/SLA/BV-123-C</t>
  </si>
  <si>
    <t>LL/CON/SLA/BV-124-C</t>
  </si>
  <si>
    <t>LL/CON/SLA/BV-125-C</t>
  </si>
  <si>
    <t>LL/CON/SLA/BV-126-C</t>
  </si>
  <si>
    <t>LL/CON/SLA/BV-127-C</t>
  </si>
  <si>
    <t>LL/CON/SLA/BV-128-C</t>
  </si>
  <si>
    <t>LL/CON/SLA/BV-129-C</t>
  </si>
  <si>
    <t>LL/CON/SLA/BV-12-C, TP/CON/SLA/BV-12-C</t>
  </si>
  <si>
    <t>LL/CON/SLA/BV-130-C</t>
  </si>
  <si>
    <t>LL/CON/SLA/BV-131-C</t>
  </si>
  <si>
    <t>LL/CON/SLA/BV-132-C</t>
  </si>
  <si>
    <t>LL/CON/SLA/BV-134-C</t>
  </si>
  <si>
    <t>LL/CON/SLA/BV-13-C, TP/CON/SLA/BV-13-C</t>
  </si>
  <si>
    <t>LL/CON/SLA/BV-14-C, TP/CON/SLA/BV-14-C</t>
  </si>
  <si>
    <t>LL/CON/SLA/BV-15-C, TP/CON/SLA/BV-15-C</t>
  </si>
  <si>
    <t>LL/CON/SLA/BV-16-C, TP/CON/SLA/BV-16-C</t>
  </si>
  <si>
    <t>LL/CON/SLA/BV-17-C, TP/CON/SLA/BV-17-C</t>
  </si>
  <si>
    <t>LL/CON/SLA/BV-18-C, TP/CON/SLA/BV-18-C</t>
  </si>
  <si>
    <t>LL/CON/SLA/BV-19-C, TP/CON/SLA/BV-19-C</t>
  </si>
  <si>
    <t>LL/CON/SLA/BV-20-C, TP/CON/SLA/BV-20-C</t>
  </si>
  <si>
    <t>LL/CON/SLA/BV-21-C, TP/CON/SLA/BV-21-C</t>
  </si>
  <si>
    <t>LL/CON/SLA/BV-22-C, TP/CON/SLA/BV-22-C</t>
  </si>
  <si>
    <t>LL/CON/SLA/BV-23-C, TP/CON/SLA/BV-23-C</t>
  </si>
  <si>
    <t>LL/CON/SLA/BV-24-C, TP/CON/SLA/BV-24-C</t>
  </si>
  <si>
    <t>LL/CON/SLA/BV-25-C, TP/CON/SLA/BV-25-C</t>
  </si>
  <si>
    <t>LL/CON/SLA/BV-26-C, TP/CON/SLA/BV-26-C</t>
  </si>
  <si>
    <t>LL/CON/SLA/BV-27-C, TP/CON/SLA/BV-27-C</t>
  </si>
  <si>
    <t>LL/CON/SLA/BV-28-C, TP/CON/SLA/BV-28-C</t>
  </si>
  <si>
    <t>LL/CON/SLA/BV-29-C, TP/CON/SLA/BV-29-C</t>
  </si>
  <si>
    <t>LL/CON/SLA/BV-30-C, TP/CON/SLA/BV-30-C</t>
  </si>
  <si>
    <t>LL/CON/SLA/BV-31-C, TP/CON/SLA/BV-31-C</t>
  </si>
  <si>
    <t>LL/CON/SLA/BV-32-C, TP/CON/SLA/BV-32-C</t>
  </si>
  <si>
    <t>LL/CON/SLA/BV-33-C, TP/CON/SLA/BV-33-C</t>
  </si>
  <si>
    <t>LL/CON/SLA/BV-34-C, TP/CON/SLA/BV-34-C</t>
  </si>
  <si>
    <t>LL/CON/SLA/BV-40-C, TP/CON/SLA/BV-40-C</t>
  </si>
  <si>
    <t>LL/CON/SLA/BV-42-C, TP/CON/SLA/BV-42-C</t>
  </si>
  <si>
    <t>LL/CON/SLA/BV-43-C, TP/CON/SLA/BV-43-C</t>
  </si>
  <si>
    <t>LL/CON/SLA/BV-44-C, TP/CON/SLA/BV-44-C</t>
  </si>
  <si>
    <t>LL/CON/SLA/BV-45-C, TP/CON/SLA/BV-45-C</t>
  </si>
  <si>
    <t>LL/CON/SLA/BV-46-C, TP/CON/SLA/BV-46-C</t>
  </si>
  <si>
    <t>LL/CON/SLA/BV-47-C, TP/CON/SLA/BV-47-C</t>
  </si>
  <si>
    <t>LL/CON/SLA/BV-48-C, TP/CON/SLA/BV-48-C</t>
  </si>
  <si>
    <t>LL/CON/SLA/BV-49-C, TP/CON/SLA/BV-49-C</t>
  </si>
  <si>
    <t>LL/CON/SLA/BV-50-C, TP/CON/SLA/BV-50-C</t>
  </si>
  <si>
    <t>LL/CON/SLA/BV-51-C, TP/CON/SLA/BV-51-C</t>
  </si>
  <si>
    <t>LL/CON/SLA/BV-52-C, TP/CON/SLA/BV-52-C</t>
  </si>
  <si>
    <t>LL/CON/SLA/BV-53-C, TP/CON/SLA/BV-53-C</t>
  </si>
  <si>
    <t>LL/CON/SLA/BV-54-C, TP/CON/SLA/BV-54-C</t>
  </si>
  <si>
    <t>LL/CON/SLA/BV-55-C, TP/CON/SLA/BV-55-C</t>
  </si>
  <si>
    <t>LL/CON/SLA/BV-56-C, TP/CON/SLA/BV-56-C</t>
  </si>
  <si>
    <t>LL/CON/SLA/BV-57-C, TP/CON/SLA/BV-57-C</t>
  </si>
  <si>
    <t>LL/CON/SLA/BV-58-C, TP/CON/SLA/BV-58-C</t>
  </si>
  <si>
    <t>LL/CON/SLA/BV-59-C, TP/CON/SLA/BV-59-C</t>
  </si>
  <si>
    <t>LL/CON/SLA/BV-60-C</t>
  </si>
  <si>
    <t>LL/CON/SLA/BV-61-C</t>
  </si>
  <si>
    <t>LL/CON/SLA/BV-62-C</t>
  </si>
  <si>
    <t>LL/CON/SLA/BV-63-C</t>
  </si>
  <si>
    <t>LL/CON/SLA/BV-64-C</t>
  </si>
  <si>
    <t>LL/CON/SLA/BV-65-C</t>
  </si>
  <si>
    <t>LL/CON/SLA/BV-66-C</t>
  </si>
  <si>
    <t>LL/CON/SLA/BV-67-C</t>
  </si>
  <si>
    <t>LL/CON/SLA/BV-68-C</t>
  </si>
  <si>
    <t>LL/CON/SLA/BV-69-C</t>
  </si>
  <si>
    <t>LL/CON/SLA/BV-70-C</t>
  </si>
  <si>
    <t>LL/CON/SLA/BV-71-C</t>
  </si>
  <si>
    <t>LL/CON/SLA/BV-72-C</t>
  </si>
  <si>
    <t>LL/CON/SLA/BV-73-C</t>
  </si>
  <si>
    <t>LL/CON/SLA/BV-74-C</t>
  </si>
  <si>
    <t>LL/CON/SLA/BV-75-C</t>
  </si>
  <si>
    <t>LL/CON/SLA/BV-76-C</t>
  </si>
  <si>
    <t>LL/CON/SLA/BV-77-C</t>
  </si>
  <si>
    <t>LL/CON/SLA/BV-78-C</t>
  </si>
  <si>
    <t>LL/CON/SLA/BV-79-C</t>
  </si>
  <si>
    <t>LL/CON/SLA/BV-80-C</t>
  </si>
  <si>
    <t>LL/CON/SLA/BV-81-C</t>
  </si>
  <si>
    <t>LL/CON/SLA/BV-82-C</t>
  </si>
  <si>
    <t>LL/CON/SLA/BV-83-C</t>
  </si>
  <si>
    <t>LL/CON/SLA/BV-84-C</t>
  </si>
  <si>
    <t>LL/CON/SLA/BV-85-C</t>
  </si>
  <si>
    <t>LL/CON/SLA/BV-86-C</t>
  </si>
  <si>
    <t>LL/CON/SLA/BV-87-C</t>
  </si>
  <si>
    <t>LL/CON/SLA/BV-88-C</t>
  </si>
  <si>
    <t>LL/CON/SLA/BV-89-C</t>
  </si>
  <si>
    <t>LL/CON/SLA/BV-90-C</t>
  </si>
  <si>
    <t>LL/CON/SLA/BV-91-C</t>
  </si>
  <si>
    <t>LL/CON/SLA/BV-92-C</t>
  </si>
  <si>
    <t>LL/CON/SLA/BV-93-C</t>
  </si>
  <si>
    <t>LL/CON/SLA/BV-94-C</t>
  </si>
  <si>
    <t>LL/CON/SLA/BV-95-C</t>
  </si>
  <si>
    <t>LL/CON/SLA/BV-96-C</t>
  </si>
  <si>
    <t>LL/CON/SLA/BV-97-C</t>
  </si>
  <si>
    <t>LL/CON/SLA/BV-98-C</t>
  </si>
  <si>
    <t>LL/CON/SLA/BV-99-C</t>
  </si>
  <si>
    <t>TP/DDI/ADV/BI-01-C</t>
  </si>
  <si>
    <t>TP/DDI/ADV/BI-02-C</t>
  </si>
  <si>
    <t>TP/DDI/ADV/BV-01-C</t>
  </si>
  <si>
    <t>TP/DDI/ADV/BV-02-C</t>
  </si>
  <si>
    <t>TP/DDI/ADV/BV-03-C</t>
  </si>
  <si>
    <t>TP/DDI/ADV/BV-04-C</t>
  </si>
  <si>
    <t>TP/DDI/ADV/BV-05-C</t>
  </si>
  <si>
    <t>TP/DDI/ADV/BV-06-C</t>
  </si>
  <si>
    <t>TP/DDI/ADV/BV-07-C</t>
  </si>
  <si>
    <t>TP/DDI/ADV/BV-08-C</t>
  </si>
  <si>
    <t>TP/DDI/ADV/BV-09-C</t>
  </si>
  <si>
    <t>TP/DDI/ADV/BV-11-C</t>
  </si>
  <si>
    <t>TP/DDI/ADV/BV-15-C</t>
  </si>
  <si>
    <t>TP/DDI/ADV/BV-16-C</t>
  </si>
  <si>
    <t>TP/DDI/ADV/BV-17-C</t>
  </si>
  <si>
    <t>TP/DDI/ADV/BV-18-C</t>
  </si>
  <si>
    <t>TP/DDI/ADV/BV-19-C</t>
  </si>
  <si>
    <t>TP/DDI/ADV/BV-20-C</t>
  </si>
  <si>
    <t>TP/DDI/ADV/BV-21-C</t>
  </si>
  <si>
    <t>TP/DDI/ADV/BV-22-C</t>
  </si>
  <si>
    <t>TP/DDI/ADV/BV-24-C</t>
  </si>
  <si>
    <t>TP/DDI/ADV/BV-25-C</t>
  </si>
  <si>
    <t>TP/DDI/ADV/BV-26-C</t>
  </si>
  <si>
    <t>TP/DDI/ADV/BV-27-C</t>
  </si>
  <si>
    <t>TP/DDI/ADV/BV-28-C</t>
  </si>
  <si>
    <t>TP/DDI/ADV/BV-29-C</t>
  </si>
  <si>
    <t>TP/DDI/ADV/BV-30-C</t>
  </si>
  <si>
    <t>TP/DDI/ADV/BV-31-C</t>
  </si>
  <si>
    <t>TP/DDI/ADV/BV-32-C</t>
  </si>
  <si>
    <t>TP/DDI/ADV/BV-33-C</t>
  </si>
  <si>
    <t>TP/DDI/ADV/BV-34-C</t>
  </si>
  <si>
    <t>TP/DDI/ADV/BV-35-C</t>
  </si>
  <si>
    <t>TP/DDI/SCN/BI-01-C</t>
  </si>
  <si>
    <t>TP/DDI/SCN/BI-02-C</t>
  </si>
  <si>
    <t>TP/DDI/SCN/BI-03-C</t>
  </si>
  <si>
    <t>TP/DDI/SCN/BV-01-C</t>
  </si>
  <si>
    <t>TP/DDI/SCN/BV-02-C</t>
  </si>
  <si>
    <t>TP/DDI/SCN/BV-03-C</t>
  </si>
  <si>
    <t>TP/DDI/SCN/BV-04-C</t>
  </si>
  <si>
    <t>TP/DDI/SCN/BV-05-C</t>
  </si>
  <si>
    <t>TP/DDI/SCN/BV-10-C</t>
  </si>
  <si>
    <t>TP/DDI/SCN/BV-11-C</t>
  </si>
  <si>
    <t>TP/DDI/SCN/BV-12-C</t>
  </si>
  <si>
    <t>TP/DDI/SCN/BV-13-C</t>
  </si>
  <si>
    <t>TP/DDI/SCN/BV-14-C</t>
  </si>
  <si>
    <t>TP/DDI/SCN/BV-15-C</t>
  </si>
  <si>
    <t>TP/DDI/SCN/BV-16-C</t>
  </si>
  <si>
    <t>TP/DDI/SCN/BV-17-C</t>
  </si>
  <si>
    <t>TP/DDI/SCN/BV-18-C</t>
  </si>
  <si>
    <t>TP/DDI/SCN/BV-19-C</t>
  </si>
  <si>
    <t>TP/DDI/SCN/BV-20-C</t>
  </si>
  <si>
    <t>TP/DDI/SCN/BV-21-C</t>
  </si>
  <si>
    <t>TP/DDI/SCN/BV-23-C</t>
  </si>
  <si>
    <t>TP/DDI/SCN/BV-24-C</t>
  </si>
  <si>
    <t>TP/DDI/SCN/BV-25-C</t>
  </si>
  <si>
    <t>TP/DDI/SCN/BV-26-C</t>
  </si>
  <si>
    <t>TP/DDI/SCN/BV-28-C</t>
  </si>
  <si>
    <t>LL/DFL/MAS/BV-01-C</t>
  </si>
  <si>
    <t>LL/DFL/MAS/BV-02-C</t>
  </si>
  <si>
    <t>LL/DFL/SLA/BV-01-C</t>
  </si>
  <si>
    <t>LL/DFL/SLA/BV-02-C</t>
  </si>
  <si>
    <t>TP/ENC/ADV/BI-01-C</t>
  </si>
  <si>
    <t>TP/ENC/ADV/BI-02-C</t>
  </si>
  <si>
    <t>LL/ENC/MAS/BI-01-C, TP/ENC/MAS/BI-01-C</t>
  </si>
  <si>
    <t>TP/ENC/INI/BI-01-C</t>
  </si>
  <si>
    <t>LL/ENC/SLA/BI-01-C, TP/ENC/SLA/BI-01-C</t>
  </si>
  <si>
    <t>TP/ENC/SCN/BI-01-C</t>
  </si>
  <si>
    <t>TP/ENC/SCN/BI-02-C</t>
  </si>
  <si>
    <t>TP/FRH/ADV/BV-01-C</t>
  </si>
  <si>
    <t>LL/FRH/MAS/BV-01-C, TP/FRH/MAS/BV-01-C</t>
  </si>
  <si>
    <t>LL/FRH/MAS/BV-02-C, TP/FRH/MAS/BV-02-C</t>
  </si>
  <si>
    <t>LL/FRH/MAS/BV-03-C, TP/FRH/MAS/BV-03-C</t>
  </si>
  <si>
    <t>LL/FRH/SLA/BV-01-C, TP/FRH/SLA/BV-01-C</t>
  </si>
  <si>
    <t>LL/FRH/SLA/BV-02-C, TP/FRH/SLA/BV-02-C</t>
  </si>
  <si>
    <t>LL/IST/MAS/BV-01-C</t>
  </si>
  <si>
    <t>LL/IST/MAS/BV-03-C</t>
  </si>
  <si>
    <t>LL/IST/MAS/BV-05-C</t>
  </si>
  <si>
    <t>LL/IST/SLA/BV-01-C</t>
  </si>
  <si>
    <t>LL/IST/SLA/BV-03-C</t>
  </si>
  <si>
    <t>LL/IST/SLA/BV-05-C</t>
  </si>
  <si>
    <t>LL/PAC/MAS/BI-01-C</t>
  </si>
  <si>
    <t>LL/PAC/MAS/BV-01-C, TP/PAC/MAS/BV-01-C</t>
  </si>
  <si>
    <t>LL/PAC/SLA/BI-01-C</t>
  </si>
  <si>
    <t>LL/PAC/SLA/BV-01-C, TP/PAC/SLA/BV-01-C</t>
  </si>
  <si>
    <t>LL/PCL/MAS/BV-01-C</t>
  </si>
  <si>
    <t>LL/PCL/MAS/BV-03-C</t>
  </si>
  <si>
    <t>LL/PCL/MAS/BV-04-C</t>
  </si>
  <si>
    <t>LL/PCL/MAS/BV-05-C</t>
  </si>
  <si>
    <t>LL/PCL/MAS/BV-08-C</t>
  </si>
  <si>
    <t>LL/PCL/MAS/BV-09-C</t>
  </si>
  <si>
    <t>LL/PCL/MAS/BV-10-C</t>
  </si>
  <si>
    <t>LL/PCL/MAS/BV-11-C</t>
  </si>
  <si>
    <t>LL/PCL/MAS/BV-12-C</t>
  </si>
  <si>
    <t>LL/PCL/MAS/BV-16-C</t>
  </si>
  <si>
    <t>LL/PCL/MAS/BV-17-C</t>
  </si>
  <si>
    <t>LL/PCL/MAS/BV-20-C</t>
  </si>
  <si>
    <t>LL/PCL/MAS/BV-23-C</t>
  </si>
  <si>
    <t>LL/PCL/MAS/BV-25-C</t>
  </si>
  <si>
    <t>LL/PCL/MAS/BV-27-C</t>
  </si>
  <si>
    <t>LL/PCL/MAS/BV-33-C</t>
  </si>
  <si>
    <t>LL/PCL/MAS/BV-34-C</t>
  </si>
  <si>
    <t>LL/PCL/MAS/BV-35-C</t>
  </si>
  <si>
    <t>LL/PCL/MAS/BV-36-C</t>
  </si>
  <si>
    <t>LL/PCL/MAS/BV-37-C</t>
  </si>
  <si>
    <t>LL/PCL/MAS/BV-38-C</t>
  </si>
  <si>
    <t>LL/PCL/MAS/BV-40-C</t>
  </si>
  <si>
    <t>LL/PCL/SLA/BV-01-C</t>
  </si>
  <si>
    <t>LL/PCL/SLA/BV-03-C</t>
  </si>
  <si>
    <t>LL/PCL/SLA/BV-04-C</t>
  </si>
  <si>
    <t>LL/PCL/SLA/BV-05-C</t>
  </si>
  <si>
    <t>LL/PCL/SLA/BV-08-C</t>
  </si>
  <si>
    <t>LL/PCL/SLA/BV-09-C</t>
  </si>
  <si>
    <t>LL/PCL/SLA/BV-10-C</t>
  </si>
  <si>
    <t>LL/PCL/SLA/BV-11-C</t>
  </si>
  <si>
    <t>LL/PCL/SLA/BV-12-C</t>
  </si>
  <si>
    <t>LL/PCL/SLA/BV-16-C</t>
  </si>
  <si>
    <t>LL/PCL/SLA/BV-17-C</t>
  </si>
  <si>
    <t>LL/PCL/SLA/BV-20-C</t>
  </si>
  <si>
    <t>LL/PCL/SLA/BV-22-C</t>
  </si>
  <si>
    <t>LL/PCL/SLA/BV-25-C</t>
  </si>
  <si>
    <t>LL/PCL/SLA/BV-28-C</t>
  </si>
  <si>
    <t>LL/PCL/SLA/BV-29-C</t>
  </si>
  <si>
    <t>LL/PCL/SLA/BV-33-C</t>
  </si>
  <si>
    <t>LL/PCL/SLA/BV-34-C</t>
  </si>
  <si>
    <t>LL/PCL/SLA/BV-35-C</t>
  </si>
  <si>
    <t>LL/PCL/SLA/BV-36-C</t>
  </si>
  <si>
    <t>LL/PCL/SLA/BV-37-C</t>
  </si>
  <si>
    <t>LL/PCL/SLA/BV-38-C</t>
  </si>
  <si>
    <t>LL/PCL/SLA/BV-40-C</t>
  </si>
  <si>
    <t>TP/SEC/ADV/BV-01-C</t>
  </si>
  <si>
    <t>TP/SEC/ADV/BV-02-C</t>
  </si>
  <si>
    <t>TP/SEC/ADV/BV-03-C</t>
  </si>
  <si>
    <t>TP/SEC/ADV/BV-04-C</t>
  </si>
  <si>
    <t>TP/SEC/ADV/BV-05-C</t>
  </si>
  <si>
    <t>TP/SEC/ADV/BV-06-C</t>
  </si>
  <si>
    <t>TP/SEC/ADV/BV-07-C</t>
  </si>
  <si>
    <t>TP/SEC/ADV/BV-08-C</t>
  </si>
  <si>
    <t>TP/SEC/ADV/BV-09-C</t>
  </si>
  <si>
    <t>TP/SEC/ADV/BV-10-C</t>
  </si>
  <si>
    <t>TP/SEC/ADV/BV-11-C</t>
  </si>
  <si>
    <t>TP/SEC/ADV/BV-12-C</t>
  </si>
  <si>
    <t>TP/SEC/ADV/BV-13-C</t>
  </si>
  <si>
    <t>TP/SEC/ADV/BV-14-C</t>
  </si>
  <si>
    <t>TP/SEC/ADV/BV-15-C</t>
  </si>
  <si>
    <t>TP/SEC/ADV/BV-16-C</t>
  </si>
  <si>
    <t>TP/SEC/ADV/BV-17-C</t>
  </si>
  <si>
    <t>TP/SEC/ADV/BV-18-C</t>
  </si>
  <si>
    <t>TP/SEC/ADV/BV-19-C</t>
  </si>
  <si>
    <t>TP/SEC/ADV/BV-20-C</t>
  </si>
  <si>
    <t>LL/SEC/MAS/BI-01-C, TP/SEC/MAS/BI-01-C</t>
  </si>
  <si>
    <t>LL/SEC/MAS/BI-03-C, TP/SEC/MAS/BI-03-C</t>
  </si>
  <si>
    <t>LL/SEC/MAS/BI-04-C, TP/SEC/MAS/BI-04-C</t>
  </si>
  <si>
    <t>LL/SEC/MAS/BI-05-C, TP/SEC/MAS/BI-05-C</t>
  </si>
  <si>
    <t>LL/SEC/MAS/BI-06-C, TP/SEC/MAS/BI-06-C</t>
  </si>
  <si>
    <t>LL/SEC/MAS/BI-07-C, TP/SEC/MAS/BI-07-C</t>
  </si>
  <si>
    <t>LL/SEC/MAS/BI-08-C, TP/SEC/MAS/BI-08-C</t>
  </si>
  <si>
    <t>LL/SEC/MAS/BI-09-C, TP/SEC/MAS/BI-09-C</t>
  </si>
  <si>
    <t>LL/SEC/MAS/BV-01-C, TP/SEC/MAS/BV-01-C</t>
  </si>
  <si>
    <t>LL/SEC/MAS/BV-02-C, TP/SEC/MAS/BV-02-C</t>
  </si>
  <si>
    <t>LL/SEC/MAS/BV-03-C, TP/SEC/MAS/BV-03-C</t>
  </si>
  <si>
    <t>LL/SEC/MAS/BV-04-C, TP/SEC/MAS/BV-04-C</t>
  </si>
  <si>
    <t>LL/SEC/MAS/BV-05-C, TP/SEC/MAS/BV-05-C</t>
  </si>
  <si>
    <t>LL/SEC/MAS/BV-06-C, TP/SEC/MAS/BV-06-C</t>
  </si>
  <si>
    <t>LL/SEC/MAS/BV-07-C, TP/SEC/MAS/BV-07-C</t>
  </si>
  <si>
    <t>LL/SEC/MAS/BV-08-C, TP/SEC/MAS/BV-08-C</t>
  </si>
  <si>
    <t>LL/SEC/MAS/BV-09-C, TP/SEC/MAS/BV-09-C</t>
  </si>
  <si>
    <t>LL/SEC/MAS/BV-10-C, TP/SEC/MAS/BV-10-C</t>
  </si>
  <si>
    <t>LL/SEC/MAS/BV-11-C, TP/SEC/MAS/BV-11-C</t>
  </si>
  <si>
    <t>LL/SEC/MAS/BV-12-C, TP/SEC/MAS/BV-12-C</t>
  </si>
  <si>
    <t>LL/SEC/MAS/BV-13-C, TP/SEC/MAS/BV-13-C</t>
  </si>
  <si>
    <t>LL/SEC/MAS/BV-14-C, TP/SEC/MAS/BV-14-C</t>
  </si>
  <si>
    <t>LL/SEC/SLA/BI-01-C, TP/SEC/SLA/BI-01-C</t>
  </si>
  <si>
    <t>LL/SEC/SLA/BI-03-C, TP/SEC/SLA/BI-03-C</t>
  </si>
  <si>
    <t>LL/SEC/SLA/BI-04-C, TP/SEC/SLA/BI-04-C</t>
  </si>
  <si>
    <t>LL/SEC/SLA/BI-05-C, TP/SEC/SLA/BI-05-C</t>
  </si>
  <si>
    <t>LL/SEC/SLA/BV-01-C, TP/SEC/SLA/BV-01-C</t>
  </si>
  <si>
    <t>LL/SEC/SLA/BV-02-C, TP/SEC/SLA/BV-02-C</t>
  </si>
  <si>
    <t>LL/SEC/SLA/BV-03-C, TP/SEC/SLA/BV-03-C</t>
  </si>
  <si>
    <t>LL/SEC/SLA/BV-04-C, TP/SEC/SLA/BV-04-C</t>
  </si>
  <si>
    <t>LL/SEC/SLA/BV-05-C, TP/SEC/SLA/BV-05-C</t>
  </si>
  <si>
    <t>LL/SEC/SLA/BV-06-C, TP/SEC/SLA/BV-06-C</t>
  </si>
  <si>
    <t>LL/SEC/SLA/BV-07-C, TP/SEC/SLA/BV-07-C</t>
  </si>
  <si>
    <t>LL/SEC/SLA/BV-08-C, TP/SEC/SLA/BV-08-C</t>
  </si>
  <si>
    <t>LL/SEC/SLA/BV-09-C, TP/SEC/SLA/BV-09-C</t>
  </si>
  <si>
    <t>LL/SEC/SLA/BV-10-C, TP/SEC/SLA/BV-10-C</t>
  </si>
  <si>
    <t>LL/SEC/SLA/BV-11-C, TP/SEC/SLA/BV-11-C</t>
  </si>
  <si>
    <t>TP/SEC/SCN/BV-01-C</t>
  </si>
  <si>
    <t>TP/TIM/ADV/BV-01-C</t>
  </si>
  <si>
    <t>TP/TIM/ADV/BV-02-C</t>
  </si>
  <si>
    <t>TP/TIM/ADV/BV-03-C</t>
  </si>
  <si>
    <t>TP/TIM/ADV/BV-04-C</t>
  </si>
  <si>
    <t>LL/TIM/MAS/BV-01-C, TP/TIM/MAS/BV-01-C</t>
  </si>
  <si>
    <t>LL/TIM/MAS/BV-02-C, TP/TIM/MAS/BV-02-C</t>
  </si>
  <si>
    <t>LL/TIM/MAS/BV-03-C</t>
  </si>
  <si>
    <t>LL/TIM/MAS/BV-04-C</t>
  </si>
  <si>
    <t>LL/TIM/MAS/BV-05-C</t>
  </si>
  <si>
    <t>LL/TIM/MAS/BV-06-C</t>
  </si>
  <si>
    <t>LL/TIM/MAS/BV-07-C</t>
  </si>
  <si>
    <t>LL/TIM/SLA/BV-01-C, TP/TIM/SLA/BV-01-C</t>
  </si>
  <si>
    <t>LL/TIM/SLA/BV-02-C, TP/TIM/SLA/BV-02-C</t>
  </si>
  <si>
    <t>LL/TIM/SLA/BV-03-C, TP/TIM/SLA/BV-03-C</t>
  </si>
  <si>
    <t>LL/TIM/SLA/BV-04-C, TP/TIM/SLA/BV-04-C</t>
  </si>
  <si>
    <t>LL/TIM/SLA/BV-05-C, TP/TIM/SLA/BV-05-C</t>
  </si>
  <si>
    <t>LL/TIM/SLA/BV-06-C, TP/TIM/SLA/BV-06-C</t>
  </si>
  <si>
    <t>LL/TIM/SLA/BV-07-C, TP/TIM/SLA/BV-07-C</t>
  </si>
  <si>
    <t>LL/TIM/SLA/BV-08-C</t>
  </si>
  <si>
    <t>LL/TIM/SLA/BV-09-C</t>
  </si>
  <si>
    <t>LL/TIM/SLA/BV-10-C</t>
  </si>
  <si>
    <t>TP/TIM/SCN/BV-01-C</t>
  </si>
  <si>
    <t>TP/TIM/SCN/BV-02-C</t>
  </si>
  <si>
    <t>TP/TIM/SCN/BV-03-C</t>
  </si>
  <si>
    <t>TP/AFH/BV-01-C</t>
  </si>
  <si>
    <t>TP/AFH/BV-02-C</t>
  </si>
  <si>
    <t>TP/AFH/BV-03-C</t>
  </si>
  <si>
    <t>TP/AFH/BV-04-C</t>
  </si>
  <si>
    <t>TP/AFH/BV-05-C</t>
  </si>
  <si>
    <t>TP/AFH/BV-06-C</t>
  </si>
  <si>
    <t>TP/AFH/BV-07-C</t>
  </si>
  <si>
    <t>TP/AFH/BV-08-C</t>
  </si>
  <si>
    <t>TP/AFH/BV-09-C</t>
  </si>
  <si>
    <t>TP/AUT/BV-01-C</t>
  </si>
  <si>
    <t>TP/AUT/BV-03-C</t>
  </si>
  <si>
    <t>TP/AUT/BV-04-C</t>
  </si>
  <si>
    <t>TP/AUT/BV-05-C</t>
  </si>
  <si>
    <t>TP/AUT/BV-06-C</t>
  </si>
  <si>
    <t>TP/AUT/BV-12-C</t>
  </si>
  <si>
    <t>TP/AUT/BV-13-C</t>
  </si>
  <si>
    <t>TP/AUT/BV-14-C</t>
  </si>
  <si>
    <t>TP/AUT/BV-15-C</t>
  </si>
  <si>
    <t>TP/AUT/BV-16-C</t>
  </si>
  <si>
    <t>TP/AUT/BV-17-C</t>
  </si>
  <si>
    <t>TP/ENC/BV-01-C</t>
  </si>
  <si>
    <t>TP/ENC/BV-02-C</t>
  </si>
  <si>
    <t>TP/ENC/BV-03-C</t>
  </si>
  <si>
    <t>TP/ENC/BV-04-C</t>
  </si>
  <si>
    <t>TP/ENC/BV-05-C</t>
  </si>
  <si>
    <t>TP/ENC/BV-06-C</t>
  </si>
  <si>
    <t>TP/ENC/BV-07-C</t>
  </si>
  <si>
    <t>TP/ENC/BV-08-C</t>
  </si>
  <si>
    <t>TP/ENC/BV-09-C</t>
  </si>
  <si>
    <t>TP/ENC/BV-10-C</t>
  </si>
  <si>
    <t>TP/ENC/BV-11-C</t>
  </si>
  <si>
    <t>TP/ENC/BV-12-C</t>
  </si>
  <si>
    <t>TP/ENC/BV-13-C</t>
  </si>
  <si>
    <t>TP/ENC/BV-14-C</t>
  </si>
  <si>
    <t>TP/ENC/BV-15-C</t>
  </si>
  <si>
    <t>TP/ENC/BV-16-C</t>
  </si>
  <si>
    <t>TP/ENC/BV-17-C</t>
  </si>
  <si>
    <t>TP/ENC/BV-18-C</t>
  </si>
  <si>
    <t>TP/ENC/BV-19-C</t>
  </si>
  <si>
    <t>TP/ENC/BV-20-C</t>
  </si>
  <si>
    <t>TP/ENC/BV-21-C</t>
  </si>
  <si>
    <t>TP/ENC/BV-22-C</t>
  </si>
  <si>
    <t>TP/ENC/BV-23-C</t>
  </si>
  <si>
    <t>TP/ENC/BV-24-C</t>
  </si>
  <si>
    <t>TP/ENC/BV-25-C</t>
  </si>
  <si>
    <t>TP/ENC/BV-26-C</t>
  </si>
  <si>
    <t>TP/ENC/BV-27-C</t>
  </si>
  <si>
    <t>TP/ENC/BV-28-C</t>
  </si>
  <si>
    <t>TP/ENC/BV-29-C</t>
  </si>
  <si>
    <t>TP/ENC/BV-30-C</t>
  </si>
  <si>
    <t>TP/ENC/BV-31-C</t>
  </si>
  <si>
    <t>TP/ENC/BV-32-C</t>
  </si>
  <si>
    <t>TP/ENC/BV-33-C</t>
  </si>
  <si>
    <t>TP/ENC/BV-34-C</t>
  </si>
  <si>
    <t>TP/ENC/BV-35-C</t>
  </si>
  <si>
    <t>TP/ENC/BV-36-C</t>
  </si>
  <si>
    <t>TP/ENC/BV-37-C</t>
  </si>
  <si>
    <t>TP/ENC/BV-38-C</t>
  </si>
  <si>
    <t>TP/ENC/BV-39-C</t>
  </si>
  <si>
    <t>TP/ENC/BV-40-C</t>
  </si>
  <si>
    <t>TP/ENC/BV-41-C</t>
  </si>
  <si>
    <t>TP/ENC/BV-42-C</t>
  </si>
  <si>
    <t>TP/ENC/BV-43-C</t>
  </si>
  <si>
    <t>TP/ENC/BV-44-C</t>
  </si>
  <si>
    <t>TP/ENC/BV-45-C</t>
  </si>
  <si>
    <t>TP/ENC/BV-46-C</t>
  </si>
  <si>
    <t>TP/ENC/BV-47-C</t>
  </si>
  <si>
    <t>TP/ENC/BV-48-C</t>
  </si>
  <si>
    <t>TP/ENC/BV-49-C</t>
  </si>
  <si>
    <t>TP/ENC/BV-50-C</t>
  </si>
  <si>
    <t>TP/INF/BV-01-C</t>
  </si>
  <si>
    <t>TP/INF/BV-02-C</t>
  </si>
  <si>
    <t>TP/INF/BV-05-C</t>
  </si>
  <si>
    <t>TP/INF/BV-08-C</t>
  </si>
  <si>
    <t>TP/INF/BV-09-C</t>
  </si>
  <si>
    <t>TP/INF/BV-10-C</t>
  </si>
  <si>
    <t>TP/INF/BV-11-C</t>
  </si>
  <si>
    <t>TP/INF/BV-12-C</t>
  </si>
  <si>
    <t>TP/INF/BV-14-C</t>
  </si>
  <si>
    <t>TP/INF/BV-16-C</t>
  </si>
  <si>
    <t>TP/INF/BV-17-C</t>
  </si>
  <si>
    <t>TP/INF/BV-18-C</t>
  </si>
  <si>
    <t>TP/INF/BV-19-C</t>
  </si>
  <si>
    <t>TP/INF/BV-20-C</t>
  </si>
  <si>
    <t>TP/INF/BV-21-C</t>
  </si>
  <si>
    <t>TP/INF/BV-22-C</t>
  </si>
  <si>
    <t>TP/LIH/BV-01-C</t>
  </si>
  <si>
    <t>TP/LIH/BV-02-C</t>
  </si>
  <si>
    <t>TP/LIH/BV-03-C</t>
  </si>
  <si>
    <t>TP/LIH/BV-04-C</t>
  </si>
  <si>
    <t>TP/LIH/BV-05-C</t>
  </si>
  <si>
    <t>TP/LIH/BV-06-C</t>
  </si>
  <si>
    <t>TP/LIH/BV-09-C</t>
  </si>
  <si>
    <t>TP/LIH/BV-100-C</t>
  </si>
  <si>
    <t>TP/LIH/BV-101-C</t>
  </si>
  <si>
    <t>TP/LIH/BV-102-C</t>
  </si>
  <si>
    <t>TP/LIH/BV-103-C</t>
  </si>
  <si>
    <t>TP/LIH/BV-104-C</t>
  </si>
  <si>
    <t>TP/LIH/BV-105-C</t>
  </si>
  <si>
    <t>TP/LIH/BV-106-C</t>
  </si>
  <si>
    <t>TP/LIH/BV-107-C</t>
  </si>
  <si>
    <t>TP/LIH/BV-108-C</t>
  </si>
  <si>
    <t>TP/LIH/BV-109-C</t>
  </si>
  <si>
    <t>TP/LIH/BV-10-C</t>
  </si>
  <si>
    <t>TP/LIH/BV-110-C</t>
  </si>
  <si>
    <t>TP/LIH/BV-111-C</t>
  </si>
  <si>
    <t>TP/LIH/BV-112-C</t>
  </si>
  <si>
    <t>TP/LIH/BV-113-C</t>
  </si>
  <si>
    <t>TP/LIH/BV-114-C</t>
  </si>
  <si>
    <t>TP/LIH/BV-115-C</t>
  </si>
  <si>
    <t>TP/LIH/BV-116-C</t>
  </si>
  <si>
    <t>TP/LIH/BV-117-C</t>
  </si>
  <si>
    <t>TP/LIH/BV-118-C</t>
  </si>
  <si>
    <t>TP/LIH/BV-119-C</t>
  </si>
  <si>
    <t>TP/LIH/BV-11-C</t>
  </si>
  <si>
    <t>TP/LIH/BV-120-C</t>
  </si>
  <si>
    <t>TP/LIH/BV-121-C</t>
  </si>
  <si>
    <t>TP/LIH/BV-122-C</t>
  </si>
  <si>
    <t>TP/LIH/BV-123-C</t>
  </si>
  <si>
    <t>TP/LIH/BV-124-C</t>
  </si>
  <si>
    <t>TP/LIH/BV-125-C</t>
  </si>
  <si>
    <t>TP/LIH/BV-126-C</t>
  </si>
  <si>
    <t>TP/LIH/BV-127-C</t>
  </si>
  <si>
    <t>TP/LIH/BV-128-C</t>
  </si>
  <si>
    <t>TP/LIH/BV-129-C</t>
  </si>
  <si>
    <t>TP/LIH/BV-12-C</t>
  </si>
  <si>
    <t>TP/LIH/BV-130-C</t>
  </si>
  <si>
    <t>TP/LIH/BV-131-C</t>
  </si>
  <si>
    <t>TP/LIH/BV-133-C</t>
  </si>
  <si>
    <t>TP/LIH/BV-134-C</t>
  </si>
  <si>
    <t>TP/LIH/BV-135-C</t>
  </si>
  <si>
    <t>TP/LIH/BV-136-C</t>
  </si>
  <si>
    <t>TP/LIH/BV-137-C</t>
  </si>
  <si>
    <t>TP/LIH/BV-138-C</t>
  </si>
  <si>
    <t>TP/LIH/BV-139-C</t>
  </si>
  <si>
    <t>TP/LIH/BV-140-C</t>
  </si>
  <si>
    <t>TP/LIH/BV-141-C</t>
  </si>
  <si>
    <t>TP/LIH/BV-14-C</t>
  </si>
  <si>
    <t>TP/LIH/BV-15-C</t>
  </si>
  <si>
    <t>TP/LIH/BV-16-C</t>
  </si>
  <si>
    <t>TP/LIH/BV-17-C</t>
  </si>
  <si>
    <t>TP/LIH/BV-18-C</t>
  </si>
  <si>
    <t>TP/LIH/BV-19-C</t>
  </si>
  <si>
    <t>TP/LIH/BV-20-C</t>
  </si>
  <si>
    <t>TP/LIH/BV-35-C</t>
  </si>
  <si>
    <t>TP/LIH/BV-36-C</t>
  </si>
  <si>
    <t>TP/LIH/BV-39-C</t>
  </si>
  <si>
    <t>TP/LIH/BV-40-C</t>
  </si>
  <si>
    <t>TP/LIH/BV-41-C</t>
  </si>
  <si>
    <t>TP/LIH/BV-42-C</t>
  </si>
  <si>
    <t>TP/LIH/BV-43-C</t>
  </si>
  <si>
    <t>TP/LIH/BV-44-C</t>
  </si>
  <si>
    <t>TP/LIH/BV-45-C</t>
  </si>
  <si>
    <t>TP/LIH/BV-46-C</t>
  </si>
  <si>
    <t>TP/LIH/BV-47-C</t>
  </si>
  <si>
    <t>TP/LIH/BV-48-C</t>
  </si>
  <si>
    <t>TP/LIH/BV-49-C</t>
  </si>
  <si>
    <t>TP/LIH/BV-50-C</t>
  </si>
  <si>
    <t>TP/LIH/BV-51-C</t>
  </si>
  <si>
    <t>TP/LIH/BV-52-C</t>
  </si>
  <si>
    <t>TP/LIH/BV-53-C</t>
  </si>
  <si>
    <t>TP/LIH/BV-54-C</t>
  </si>
  <si>
    <t>TP/LIH/BV-55-C</t>
  </si>
  <si>
    <t>TP/LIH/BV-56-C</t>
  </si>
  <si>
    <t>TP/LIH/BV-57-C</t>
  </si>
  <si>
    <t>TP/LIH/BV-58-C</t>
  </si>
  <si>
    <t>TP/LIH/BV-59-C</t>
  </si>
  <si>
    <t>TP/LIH/BV-60-C</t>
  </si>
  <si>
    <t>TP/LIH/BV-61-C</t>
  </si>
  <si>
    <t>TP/LIH/BV-63-C</t>
  </si>
  <si>
    <t>TP/LIH/BV-64-C</t>
  </si>
  <si>
    <t>TP/LIH/BV-71-C</t>
  </si>
  <si>
    <t>TP/LIH/BV-72-C</t>
  </si>
  <si>
    <t>TP/LIH/BV-73-C</t>
  </si>
  <si>
    <t>TP/LIH/BV-74-C</t>
  </si>
  <si>
    <t>TP/LIH/BV-76-C</t>
  </si>
  <si>
    <t>TP/LIH/BV-77-C</t>
  </si>
  <si>
    <t>TP/LIH/BV-78-C</t>
  </si>
  <si>
    <t>TP/LIH/BV-79-C</t>
  </si>
  <si>
    <t>TP/LIH/BV-80-C</t>
  </si>
  <si>
    <t>TP/LIH/BV-81-C</t>
  </si>
  <si>
    <t>TP/LIH/BV-82-C</t>
  </si>
  <si>
    <t>TP/LIH/BV-83-C</t>
  </si>
  <si>
    <t>TP/LIH/BV-84-C</t>
  </si>
  <si>
    <t>TP/LIH/BV-85-C</t>
  </si>
  <si>
    <t>TP/LIH/BV-86-C</t>
  </si>
  <si>
    <t>TP/LIH/BV-87-C</t>
  </si>
  <si>
    <t>TP/SAM/BI-03-C</t>
  </si>
  <si>
    <t>TP/SAM/BI-04-C</t>
  </si>
  <si>
    <t>TP/SAM/BI-05-C</t>
  </si>
  <si>
    <t>TP/SAM/BV-01-C</t>
  </si>
  <si>
    <t>TP/SAM/BV-02-C</t>
  </si>
  <si>
    <t>TP/SAM/BV-06-C</t>
  </si>
  <si>
    <t>TP/SAM/BV-07-C</t>
  </si>
  <si>
    <t>TP/SAM/BV-08-C</t>
  </si>
  <si>
    <t>TP/SP/BV-01-C</t>
  </si>
  <si>
    <t>TP/SP/BV-02-C</t>
  </si>
  <si>
    <t>TP/SP/BV-03-C</t>
  </si>
  <si>
    <t>TP/SP/BV-04-C</t>
  </si>
  <si>
    <t>TP/SP/BV-05-C</t>
  </si>
  <si>
    <t>TP/SP/BV-06-C</t>
  </si>
  <si>
    <t>TP/SP/BV-07-C</t>
  </si>
  <si>
    <t>TP/SP/BV-08-C</t>
  </si>
  <si>
    <t>TP/SP/BV-09-C</t>
  </si>
  <si>
    <t>TP/SP/BV-10-C</t>
  </si>
  <si>
    <t>TP/SP/BV-11-C</t>
  </si>
  <si>
    <t>TP/SP/BV-12-C</t>
  </si>
  <si>
    <t>TP/SP/BV-13-C</t>
  </si>
  <si>
    <t>TP/SP/BV-14-C</t>
  </si>
  <si>
    <t>TP/SP/BV-15-C</t>
  </si>
  <si>
    <t>TP/SP/BV-16-C</t>
  </si>
  <si>
    <t>TP/SP/BV-17-C</t>
  </si>
  <si>
    <t>TP/SP/BV-18-C</t>
  </si>
  <si>
    <t>TP/SP/BV-19-C</t>
  </si>
  <si>
    <t>TP/SP/BV-20-C</t>
  </si>
  <si>
    <t>TP/SP/BV-21-C</t>
  </si>
  <si>
    <t>TP/SP/BV-22-C</t>
  </si>
  <si>
    <t>TP/SP/BV-23-C</t>
  </si>
  <si>
    <t>TP/SP/BV-24-C</t>
  </si>
  <si>
    <t>TP/SP/BV-25-C</t>
  </si>
  <si>
    <t>TP/SP/BV-26-C</t>
  </si>
  <si>
    <t>TP/SP/BV-27-C</t>
  </si>
  <si>
    <t>TP/SP/BV-28-C</t>
  </si>
  <si>
    <t>TP/SP/BV-29-C</t>
  </si>
  <si>
    <t>TP/SP/BV-30-C</t>
  </si>
  <si>
    <t>TP/SP/BV-31-C</t>
  </si>
  <si>
    <t>TP/SP/BV-32-C</t>
  </si>
  <si>
    <t>TP/SP/BV-33-C</t>
  </si>
  <si>
    <t>TP/SP/BV-34-C</t>
  </si>
  <si>
    <t>TP/SP/BV-35-C</t>
  </si>
  <si>
    <t>TP/SP/BV-36-C</t>
  </si>
  <si>
    <t>TP/SP/BV-37-C</t>
  </si>
  <si>
    <t>TP/SP/BV-38-C</t>
  </si>
  <si>
    <t>TP/SP/BV-39-C</t>
  </si>
  <si>
    <t>TP/SP/BV-40-C</t>
  </si>
  <si>
    <t>TP/SP/BV-41-C</t>
  </si>
  <si>
    <t>TP/SP/BV-42-C</t>
  </si>
  <si>
    <t>TP/SP/BV-43-C</t>
  </si>
  <si>
    <t>TP/SP/BV-44-C</t>
  </si>
  <si>
    <t>TP/SP/BV-45-C</t>
  </si>
  <si>
    <t>TP/SP/BV-46-C</t>
  </si>
  <si>
    <t>TP/SP/BV-47-C</t>
  </si>
  <si>
    <t>TP/SP/BV-48-C</t>
  </si>
  <si>
    <t>TP/SP/BV-49-C</t>
  </si>
  <si>
    <t>TP/SP/BV-50-C</t>
  </si>
  <si>
    <t>TP/SP/BV-51-C</t>
  </si>
  <si>
    <t>TP/SP/BV-52-C</t>
  </si>
  <si>
    <t>TP/SP/BV-53-C</t>
  </si>
  <si>
    <t>TP/SP/BV-54-C</t>
  </si>
  <si>
    <t>TP/SP/BV-55-C</t>
  </si>
  <si>
    <t>TP/SP/BV-56-C</t>
  </si>
  <si>
    <t>TP/SP/BV-57-C</t>
  </si>
  <si>
    <t>TP/SP/BV-58-C</t>
  </si>
  <si>
    <t>TP/SP/BV-59-C</t>
  </si>
  <si>
    <t>TP/SP/BV-60-C</t>
  </si>
  <si>
    <t>TP/SP/BV-61-C</t>
  </si>
  <si>
    <t>TP/SP/BV-62-C</t>
  </si>
  <si>
    <t>TP/SP/BV-63-C</t>
  </si>
  <si>
    <t>TP/SP/BV-64-C</t>
  </si>
  <si>
    <t>TP/SP/BV-65-C</t>
  </si>
  <si>
    <t>TP/TEM/BV-01-C</t>
  </si>
  <si>
    <t>TP/XCL/BV-01-C</t>
  </si>
  <si>
    <t>TP/XCL/BV-02-C</t>
  </si>
  <si>
    <t>TP/XCL/BV-03-C</t>
  </si>
  <si>
    <t>TP/RCV/CA/BV-01-C</t>
  </si>
  <si>
    <t>TP/RCV/CA/BV-02-C</t>
  </si>
  <si>
    <t>TP/RCV/CA/BV-03-C</t>
  </si>
  <si>
    <t>TP/RCV/CA/BV-04-C</t>
  </si>
  <si>
    <t>TP/RCV/CA/BV-05-C</t>
  </si>
  <si>
    <t>TP/RCV/CA/BV-06-C</t>
  </si>
  <si>
    <t>TP/RCV/CA/BV-07-C</t>
  </si>
  <si>
    <t>TP/RCV/CA/BV-08-C</t>
  </si>
  <si>
    <t>TP/RCV/CA/BV-09-C</t>
  </si>
  <si>
    <t>TP/RCV/CA/BV-10-C</t>
  </si>
  <si>
    <t>TP/TRM/CA/BV-01-C</t>
  </si>
  <si>
    <t>TP/TRM/CA/BV-02-C</t>
  </si>
  <si>
    <t>TP/TRM/CA/BV-03-C</t>
  </si>
  <si>
    <t>TP/TRM/CA/BV-04-C</t>
  </si>
  <si>
    <t>TP/TRM/CA/BV-05-C</t>
  </si>
  <si>
    <t>TP/TRM/CA/BV-06-C</t>
  </si>
  <si>
    <t>TP/TRM/CA/BV-07-C</t>
  </si>
  <si>
    <t>TP/TRM/CA/BV-08-C</t>
  </si>
  <si>
    <t>TP/TRM/CA/BV-09-C</t>
  </si>
  <si>
    <t>TP/TRM/CA/BV-10-C</t>
  </si>
  <si>
    <t>TP/TRM/CA/BV-11-C</t>
  </si>
  <si>
    <t>TP/TRM/CA/BV-12-C</t>
  </si>
  <si>
    <t>TP/TRM/CA/BV-13-C</t>
  </si>
  <si>
    <t>TP/TRM/CA/BV-14-C</t>
  </si>
  <si>
    <t>TP/TRM/CA/BV-15-C</t>
  </si>
  <si>
    <t>TP/TRM/CA/BV-16-C</t>
  </si>
  <si>
    <t>RF-PHY/RCV/BV-01-C, TP/RCV-LE/CA/BV-01-C</t>
  </si>
  <si>
    <t>RF-PHY/RCV/BV-03-C, TP/RCV-LE/CA/BV-03-C</t>
  </si>
  <si>
    <t>RF-PHY/RCV/BV-04-C, TP/RCV-LE/CA/BV-04-C</t>
  </si>
  <si>
    <t>RF-PHY/RCV/BV-05-C, TP/RCV-LE/CA/BV-05-C</t>
  </si>
  <si>
    <t>RF-PHY/RCV/BV-06-C, TP/RCV-LE/CA/BV-06-C</t>
  </si>
  <si>
    <t>RF-PHY/RCV/BV-07-C, TP/RCV-LE/CA/BV-07-C</t>
  </si>
  <si>
    <t>RF-PHY/RCV/BV-08-C, TP/RCV-LE/CA/BV-08-C</t>
  </si>
  <si>
    <t>RF-PHY/RCV/BV-09-C, TP/RCV-LE/CA/BV-09-C</t>
  </si>
  <si>
    <t>RF-PHY/RCV/BV-10-C, TP/RCV-LE/CA/BV-10-C</t>
  </si>
  <si>
    <t>RF-PHY/RCV/BV-11-C, TP/RCV-LE/CA/BV-11-C</t>
  </si>
  <si>
    <t>RF-PHY/RCV/BV-12-C, TP/RCV-LE/CA/BV-12-C</t>
  </si>
  <si>
    <t>RF-PHY/RCV/BV-13-C, TP/RCV-LE/CA/BV-13-C</t>
  </si>
  <si>
    <t>RF-PHY/RCV/BV-14-C, TP/RCV-LE/CA/BV-14-C</t>
  </si>
  <si>
    <t>RF-PHY/RCV/BV-15-C, TP/RCV-LE/CA/BV-15-C</t>
  </si>
  <si>
    <t>RF-PHY/RCV/BV-16-C, TP/RCV-LE/CA/BV-16-C</t>
  </si>
  <si>
    <t>RF-PHY/RCV/BV-17-C, TP/RCV-LE/CA/BV-17-C</t>
  </si>
  <si>
    <t>RF-PHY/RCV/BV-18-C, TP/RCV-LE/CA/BV-18-C</t>
  </si>
  <si>
    <t>RF-PHY/RCV/BV-19-C, TP/RCV-LE/CA/BV-19-C</t>
  </si>
  <si>
    <t>RF-PHY/RCV/BV-20-C, TP/RCV-LE/CA/BV-20-C</t>
  </si>
  <si>
    <t>RF-PHY/RCV/BV-21-C, TP/RCV-LE/CA/BV-21-C</t>
  </si>
  <si>
    <t>RF-PHY/RCV/BV-22-C, TP/RCV-LE/CA/BV-22-C</t>
  </si>
  <si>
    <t>RF-PHY/RCV/BV-23-C, TP/RCV-LE/CA/BV-23-C</t>
  </si>
  <si>
    <t>RF-PHY/RCV/BV-24-C, TP/RCV-LE/CA/BV-24-C</t>
  </si>
  <si>
    <t>RF-PHY/RCV/BV-25-C, TP/RCV-LE/CA/BV-25-C</t>
  </si>
  <si>
    <t>RF-PHY/RCV/BV-26-C, TP/RCV-LE/CA/BV-26-C</t>
  </si>
  <si>
    <t>RF-PHY/RCV/BV-27-C, TP/RCV-LE/CA/BV-27-C</t>
  </si>
  <si>
    <t>RF-PHY/RCV/BV-28-C, TP/RCV-LE/CA/BV-28-C</t>
  </si>
  <si>
    <t>RF-PHY/RCV/BV-29-C, TP/RCV-LE/CA/BV-29-C</t>
  </si>
  <si>
    <t>RF-PHY/RCV/BV-30-C, TP/RCV-LE/CA/BV-30-C</t>
  </si>
  <si>
    <t>RF-PHY/RCV/BV-31-C, TP/RCV-LE/CA/BV-31-C</t>
  </si>
  <si>
    <t>RF-PHY/RCV/BV-32-C, TP/RCV-LE/CA/BV-32-C</t>
  </si>
  <si>
    <t>RF-PHY/RCV/BV-33-C, TP/RCV-LE/CA/BV-33-C</t>
  </si>
  <si>
    <t>RF-PHY/RCV/BV-34-C, TP/RCV-LE/CA/BV-34-C</t>
  </si>
  <si>
    <t>RF-PHY/RCV/BV-35-C, TP/RCV-LE/CA/BV-35-C</t>
  </si>
  <si>
    <t>RF-PHY/RCV/BV-36-C, TP/RCV-LE/CA/BV-36-C</t>
  </si>
  <si>
    <t>RF-PHY/RCV/BV-37-C, TP/RCV-LE/CA/BV-37-C</t>
  </si>
  <si>
    <t>RF-PHY/RCV/IQC/BV-01-C</t>
  </si>
  <si>
    <t>RF-PHY/RCV/IQC/BV-02-C</t>
  </si>
  <si>
    <t>RF-PHY/RCV/IQC/BV-03-C</t>
  </si>
  <si>
    <t>RF-PHY/RCV/IQC/BV-04-C</t>
  </si>
  <si>
    <t>RF-PHY/RCV/IQC/BV-05-C</t>
  </si>
  <si>
    <t>RF-PHY/RCV/IQC/BV-06-C</t>
  </si>
  <si>
    <t>RF-PHY/RCV/IQDR/BV-07-C</t>
  </si>
  <si>
    <t>RF-PHY/RCV/IQDR/BV-08-C</t>
  </si>
  <si>
    <t>RF-PHY/RCV/IQDR/BV-09-C</t>
  </si>
  <si>
    <t>RF-PHY/RCV/IQDR/BV-10-C</t>
  </si>
  <si>
    <t>RF-PHY/RCV/IQDR/BV-11-C</t>
  </si>
  <si>
    <t>RF-PHY/RCV/IQDR/BV-12-C</t>
  </si>
  <si>
    <t>RF-PHY/TRM/ASI/BV-05-C</t>
  </si>
  <si>
    <t>RF-PHY/TRM/ASI/BV-06-C</t>
  </si>
  <si>
    <t>RF-PHY/TRM/ASI/BV-07-C</t>
  </si>
  <si>
    <t>RF-PHY/TRM/ASI/BV-08-C</t>
  </si>
  <si>
    <t>RF-PHY/TRM/BV-01-C, TP/TRM-LE/CA/BV-01-C</t>
  </si>
  <si>
    <t>RF-PHY/TRM/BV-03-C, TP/TRM-LE/CA/BV-03-C</t>
  </si>
  <si>
    <t>RF-PHY/TRM/BV-05-C, TP/TRM-LE/CA/BV-05-C</t>
  </si>
  <si>
    <t>RF-PHY/TRM/BV-06-C, TP/TRM-LE/CA/BV-06-C</t>
  </si>
  <si>
    <t>RF-PHY/TRM/BV-08-C, TP/TRM-LE/CA/BV-08-C</t>
  </si>
  <si>
    <t>RF-PHY/TRM/BV-09-C, TP/TRM-LE/CA/BV-09-C</t>
  </si>
  <si>
    <t>RF-PHY/TRM/BV-10-C, TP/TRM-LE/CA/BV-10-C</t>
  </si>
  <si>
    <t>RF-PHY/TRM/BV-11-C, TP/TRM-LE/CA/BV-11-C</t>
  </si>
  <si>
    <t>RF-PHY/TRM/BV-12-C, TP/TRM-LE/CA/BV-12-C</t>
  </si>
  <si>
    <t>RF-PHY/TRM/BV-13-C, TP/TRM-LE/CA/BV-13-C</t>
  </si>
  <si>
    <t>RF-PHY/TRM/BV-14-C, TP/TRM-LE/CA/BV-14-C</t>
  </si>
  <si>
    <t>RF-PHY/TRM/PS/BV-01-C</t>
  </si>
  <si>
    <t>RF-PHY/TRM/PS/BV-02-C</t>
  </si>
  <si>
    <t>RF-PHY/TRM/PS/BV-03-C</t>
  </si>
  <si>
    <t>RF-PHY/TRM/PS/BV-04-C</t>
  </si>
  <si>
    <t>TP/SERVER/BRW/BV-01-C</t>
  </si>
  <si>
    <t>TP/SERVER/BRW/BV-02-C</t>
  </si>
  <si>
    <t>TP/SERVER/SA/BI-01-C</t>
  </si>
  <si>
    <t>TP/SERVER/SA/BI-02-C</t>
  </si>
  <si>
    <t>TP/SERVER/SA/BI-03-C</t>
  </si>
  <si>
    <t>TP/SERVER/SA/BV-01-C</t>
  </si>
  <si>
    <t>TP/SERVER/SA/BV-03-C</t>
  </si>
  <si>
    <t>TP/SERVER/SA/BV-04-C</t>
  </si>
  <si>
    <t>TP/SERVER/SA/BV-05-C</t>
  </si>
  <si>
    <t>TP/SERVER/SA/BV-06-C</t>
  </si>
  <si>
    <t>TP/SERVER/SA/BV-07-C</t>
  </si>
  <si>
    <t>TP/SERVER/SA/BV-08-C</t>
  </si>
  <si>
    <t>TP/SERVER/SA/BV-09-C</t>
  </si>
  <si>
    <t>TP/SERVER/SA/BV-10-C</t>
  </si>
  <si>
    <t>TP/SERVER/SA/BV-11-C</t>
  </si>
  <si>
    <t>TP/SERVER/SA/BV-12-C</t>
  </si>
  <si>
    <t>TP/SERVER/SA/BV-13-C</t>
  </si>
  <si>
    <t>TP/SERVER/SA/BV-14-C</t>
  </si>
  <si>
    <t>TP/SERVER/SA/BV-15-C</t>
  </si>
  <si>
    <t>TP/SERVER/SA/BV-16-C</t>
  </si>
  <si>
    <t>TP/SERVER/SA/BV-17-C</t>
  </si>
  <si>
    <t>TP/SERVER/SA/BV-18-C</t>
  </si>
  <si>
    <t>TP/SERVER/SA/BV-19-C</t>
  </si>
  <si>
    <t>TP/SERVER/SA/BV-20-C</t>
  </si>
  <si>
    <t>TP/SERVER/SA/BV-21-C</t>
  </si>
  <si>
    <t>TP/SERVER/SS/BI-01-C</t>
  </si>
  <si>
    <t>TP/SERVER/SS/BI-02-C</t>
  </si>
  <si>
    <t>TP/SERVER/SS/BV-01-C</t>
  </si>
  <si>
    <t>TP/SERVER/SS/BV-03-C</t>
  </si>
  <si>
    <t>TP/SERVER/SS/BV-04-C</t>
  </si>
  <si>
    <t>TP/SERVER/SSA/BI-01-C</t>
  </si>
  <si>
    <t>TP/SERVER/SSA/BI-02-C</t>
  </si>
  <si>
    <t>TP/SERVER/SSA/BV-01-C</t>
  </si>
  <si>
    <t>TP/SERVER/SSA/BV-02-C</t>
  </si>
  <si>
    <t>TP/SERVER/SSA/BV-03-C</t>
  </si>
  <si>
    <t>TP/SERVER/SSA/BV-04-C</t>
  </si>
  <si>
    <t>TP/SERVER/SSA/BV-06-C</t>
  </si>
  <si>
    <t>TP/SERVER/SSA/BV-07-C</t>
  </si>
  <si>
    <t>TP/SERVER/SSA/BV-08-C</t>
  </si>
  <si>
    <t>TP/SERVER/SSA/BV-09-C</t>
  </si>
  <si>
    <t>TP/SERVER/SSA/BV-10-C</t>
  </si>
  <si>
    <t>TP/SERVER/SSA/BV-11-C</t>
  </si>
  <si>
    <t>TP/SERVER/SSA/BV-12-C</t>
  </si>
  <si>
    <t>TP/SERVER/SSA/BV-13-C</t>
  </si>
  <si>
    <t>TP/SERVER/SSA/BV-14-C</t>
  </si>
  <si>
    <t>TP/SERVER/SSA/BV-15-C</t>
  </si>
  <si>
    <t>TP/SERVER/SSA/BV-16-C</t>
  </si>
  <si>
    <t>TP/SERVER/SSA/BV-17-C</t>
  </si>
  <si>
    <t>TP/SERVER/SSA/BV-18-C</t>
  </si>
  <si>
    <t>TP/SERVER/SSA/BV-19-C</t>
  </si>
  <si>
    <t>TP/SERVER/SSA/BV-20-C</t>
  </si>
  <si>
    <t>TP/SERVER/SSA/BV-21-C</t>
  </si>
  <si>
    <t>TP/SERVER/SSA/BV-22-C</t>
  </si>
  <si>
    <t>TP/SERVER/SSA/BV-23-C</t>
  </si>
  <si>
    <t>SM/MAS/EKS/BI-01-C, TP/EKS/BI-01-C</t>
  </si>
  <si>
    <t>SM/MAS/EKS/BV-01-C, TP/EKS/BV-01-C</t>
  </si>
  <si>
    <t>SM/MAS/JW/BI-01-C, TP/JW/BI-01-C</t>
  </si>
  <si>
    <t>SM/MAS/JW/BI-04-C, TP/JW/BI-04-C</t>
  </si>
  <si>
    <t>SM/MAS/JW/BV-01-C, TP/JW/BV-01-C</t>
  </si>
  <si>
    <t>SM/MAS/JW/BV-05-C, TP/JW/BV-05-C</t>
  </si>
  <si>
    <t>SM/MAS/KDU/BI-01-C</t>
  </si>
  <si>
    <t>SM/MAS/KDU/BV-04-C, TP/KDU/BV-04-C</t>
  </si>
  <si>
    <t>SM/MAS/KDU/BV-05-C, TP/KDU/BV-05-C</t>
  </si>
  <si>
    <t>SM/MAS/KDU/BV-06-C, TP/KDU/BV-06-C</t>
  </si>
  <si>
    <t>SM/MAS/KDU/BV-10-C</t>
  </si>
  <si>
    <t>SM/MAS/KDU/BV-11-C</t>
  </si>
  <si>
    <t>SM/MAS/OOB/BI-01-C, TP/OOB/BI-01-C</t>
  </si>
  <si>
    <t>SM/MAS/OOB/BV-01-C, TP/OOB/BV-01-C</t>
  </si>
  <si>
    <t>SM/MAS/OOB/BV-03-C, TP/OOB/BV-03-C</t>
  </si>
  <si>
    <t>SM/MAS/OOB/BV-05-C, TP/OOB/BV-05-C</t>
  </si>
  <si>
    <t>SM/MAS/OOB/BV-07-C, TP/OOB/BV-07-C</t>
  </si>
  <si>
    <t>SM/MAS/OOB/BV-09-C, TP/OOB/BV-09-C</t>
  </si>
  <si>
    <t>SM/CEN/SIP/BV-02-C, SM/MAS/SIP/BV-02-C, TP/SIP/BV-02-C</t>
  </si>
  <si>
    <t>SM/MAS/PKE/BI-01-C, TP/PKE/BI-01-C</t>
  </si>
  <si>
    <t>SM/MAS/PKE/BI-02-C, TP/PKE/BI-02-C</t>
  </si>
  <si>
    <t>SM/MAS/PKE/BV-01-C, TP/PKE/BV-01-C</t>
  </si>
  <si>
    <t>SM/MAS/PKE/BV-04-C, TP/PKE/BV-04-C</t>
  </si>
  <si>
    <t>SM/MAS/PROT/BV-01-C, TP/PROT/BV-01-C</t>
  </si>
  <si>
    <t>SM/MAS/SCCT/BV-01-C, TP/SCCT/BV-01-C</t>
  </si>
  <si>
    <t>SM/MAS/SCCT/BV-03-C</t>
  </si>
  <si>
    <t>SM/MAS/SCCT/BV-05-C</t>
  </si>
  <si>
    <t>SM/MAS/SCCT/BV-07-C</t>
  </si>
  <si>
    <t>SM/MAS/SCCT/BV-09-C</t>
  </si>
  <si>
    <t>SM/MAS/SCJW/BI-01-C, TP/SCJW/BI-01-C</t>
  </si>
  <si>
    <t>SM/MAS/SCJW/BV-01-C, TP/SCJW/BV-01-C</t>
  </si>
  <si>
    <t>SM/MAS/SCJW/BV-04-C, TP/SCJW/BV-04-C</t>
  </si>
  <si>
    <t>SM/MAS/SCOB/BI-01-C, TP/SCOB/BI-01-C</t>
  </si>
  <si>
    <t>SM/MAS/SCOB/BI-04-C, TP/SCOB/BI-04-C</t>
  </si>
  <si>
    <t>SM/MAS/SCOB/BV-01-C, TP/SCOB/BV-01-C</t>
  </si>
  <si>
    <t>SM/MAS/SCOB/BV-04-C, TP/SCOB/BV-04-C</t>
  </si>
  <si>
    <t>SM/MAS/SCPK/BI-01-C, TP/SCPK/BI-01-C</t>
  </si>
  <si>
    <t>SM/MAS/SCPK/BI-02-C, TP/SCPK/BI-02-C</t>
  </si>
  <si>
    <t>SM/MAS/SCPK/BV-01-C, TP/SCPK/BV-01-C</t>
  </si>
  <si>
    <t>SM/MAS/SCPK/BV-04-C, TP/SCPK/BV-04-C</t>
  </si>
  <si>
    <t>SM/MAS/SIGN/BI-01-C, TP/SIGN/BI-01-C</t>
  </si>
  <si>
    <t>SM/MAS/SIGN/BV-01-C, TP/SIGN/BV-01-C</t>
  </si>
  <si>
    <t>SM/MAS/SIGN/BV-03-C, TP/SIGN/BV-03-C</t>
  </si>
  <si>
    <t>SM/SLA/EKS/BI-02-C, TP/EKS/BI-02-C</t>
  </si>
  <si>
    <t>SM/SLA/EKS/BV-02-C, TP/EKS/BV-02-C</t>
  </si>
  <si>
    <t>SM/SLA/JW/BI-02-C, TP/JW/BI-02-C</t>
  </si>
  <si>
    <t>SM/SLA/JW/BI-03-C, TP/JW/BI-03-C</t>
  </si>
  <si>
    <t>SM/SLA/JW/BV-02-C, TP/JW/BV-02-C</t>
  </si>
  <si>
    <t>SM/SLA/KDU/BI-01-C</t>
  </si>
  <si>
    <t>SM/SLA/KDU/BV-01-C, TP/KDU/BV-01-C</t>
  </si>
  <si>
    <t>SM/SLA/KDU/BV-02-C, TP/KDU/BV-02-C</t>
  </si>
  <si>
    <t>SM/SLA/KDU/BV-03-C, TP/KDU/BV-03-C</t>
  </si>
  <si>
    <t>SM/SLA/KDU/BV-07-C, TP/KDU/BV-07-C</t>
  </si>
  <si>
    <t>SM/SLA/KDU/BV-08-C</t>
  </si>
  <si>
    <t>SM/SLA/KDU/BV-09-C</t>
  </si>
  <si>
    <t>SM/SLA/OOB/BI-02-C, TP/OOB/BI-02-C</t>
  </si>
  <si>
    <t>SM/SLA/OOB/BV-02-C, TP/OOB/BV-02-C</t>
  </si>
  <si>
    <t>SM/SLA/OOB/BV-04-C, TP/OOB/BV-04-C</t>
  </si>
  <si>
    <t>SM/SLA/OOB/BV-06-C, TP/OOB/BV-06-C</t>
  </si>
  <si>
    <t>SM/SLA/OOB/BV-08-C, TP/OOB/BV-08-C</t>
  </si>
  <si>
    <t>SM/SLA/OOB/BV-10-C, TP/OOB/BV-10-C</t>
  </si>
  <si>
    <t>SM/PER/SIP/BV-01-C, SM/SLA/SIP/BV-01-C, TP/SIP/BV-01-C</t>
  </si>
  <si>
    <t>SM/PER/SIE/BV-01-C, SM/SLA/SIE/BV-01-C, TP/SIE/BV-01-C</t>
  </si>
  <si>
    <t>SM/SLA/PKE/BI-03-C, TP/PKE/BI-03-C</t>
  </si>
  <si>
    <t>SM/SLA/PKE/BV-02-C, TP/PKE/BV-02-C</t>
  </si>
  <si>
    <t>SM/SLA/PKE/BV-05-C, TP/PKE/BV-05-C</t>
  </si>
  <si>
    <t>SM/SLA/PROT/BV-02-C, TP/PROT/BV-02-C</t>
  </si>
  <si>
    <t>SM/SLA/SCCT/BV-02-C, TP/SCCT/BV-02-C</t>
  </si>
  <si>
    <t>SM/SLA/SCCT/BV-04-C</t>
  </si>
  <si>
    <t>SM/SLA/SCCT/BV-06-C</t>
  </si>
  <si>
    <t>SM/SLA/SCCT/BV-08-C</t>
  </si>
  <si>
    <t>SM/SLA/SCCT/BV-10-C</t>
  </si>
  <si>
    <t>SM/SLA/SCJW/BI-02-C, TP/SCJW/BI-02-C</t>
  </si>
  <si>
    <t>SM/SLA/SCJW/BV-02-C, TP/SCJW/BV-02-C</t>
  </si>
  <si>
    <t>SM/SLA/SCJW/BV-03-C, TP/SCJW/BV-03-C</t>
  </si>
  <si>
    <t>SM/SLA/SCOB/BI-02-C, TP/SCOB/BI-02-C</t>
  </si>
  <si>
    <t>SM/SLA/SCOB/BI-03-C, TP/SCOB/BI-03-C</t>
  </si>
  <si>
    <t>SM/SLA/SCOB/BV-02-C, TP/SCOB/BV-02-C</t>
  </si>
  <si>
    <t>SM/SLA/SCOB/BV-03-C, TP/SCOB/BV-03-C</t>
  </si>
  <si>
    <t>SM/SLA/SCPK/BI-03-C, TP/SCPK/BI-03-C</t>
  </si>
  <si>
    <t>SM/SLA/SCPK/BI-04-C, TP/SCPK/BI-04-C</t>
  </si>
  <si>
    <t>SM/SLA/SCPK/BV-02-C, TP/SCPK/BV-02-C</t>
  </si>
  <si>
    <t>SM/SLA/SCPK/BV-03-C, TP/SCPK/BV-03-C</t>
  </si>
  <si>
    <r>
      <t>Test Case Reference List for the Bluetooth Qualification Program (Bluetooth Core 4.2–</t>
    </r>
    <r>
      <rPr>
        <b/>
        <sz val="20"/>
        <color rgb="FFFF0000"/>
        <rFont val="Arial"/>
        <family val="2"/>
      </rPr>
      <t>6.2</t>
    </r>
    <r>
      <rPr>
        <b/>
        <sz val="20"/>
        <rFont val="Arial"/>
        <family val="2"/>
      </rPr>
      <t xml:space="preserve"> Implementations).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</si>
</sst>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409]d\-mmm\-yyyy;@"/>
    <numFmt numFmtId="165" formatCode="0.0"/>
    <numFmt numFmtId="166" formatCode="[$-409]d/mmm/yy;@"/>
    <numFmt numFmtId="167" formatCode="[$-409]d\-mmm\-yy;@"/>
    <numFmt numFmtId="168" formatCode="d\-mmm\-yyyy"/>
    <numFmt numFmtId="169" formatCode="yyyy\-mm\-dd;@"/>
    <numFmt numFmtId="170" formatCode="dd\-mmm\-yyyy"/>
  </numFmts>
  <fonts count="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6"/>
      <name val="Arial"/>
      <family val="2"/>
    </font>
    <font>
      <b/>
      <sz val="12"/>
      <name val="Arial"/>
      <family val="2"/>
    </font>
    <font>
      <sz val="14"/>
      <name val="Arial"/>
      <family val="2"/>
    </font>
    <font>
      <b/>
      <sz val="14"/>
      <name val="Arial"/>
      <family val="2"/>
    </font>
    <font>
      <u/>
      <sz val="10"/>
      <color indexed="12"/>
      <name val="Arial"/>
      <family val="2"/>
    </font>
    <font>
      <b/>
      <sz val="20"/>
      <name val="Arial"/>
      <family val="2"/>
    </font>
    <font>
      <sz val="10"/>
      <color indexed="53"/>
      <name val="Arial"/>
      <family val="2"/>
    </font>
    <font>
      <b/>
      <sz val="10"/>
      <color indexed="10"/>
      <name val="Arial"/>
      <family val="2"/>
    </font>
    <font>
      <sz val="8"/>
      <name val="Arial"/>
      <family val="2"/>
    </font>
    <font>
      <sz val="11"/>
      <name val="Arial"/>
      <family val="2"/>
    </font>
    <font>
      <u/>
      <sz val="10"/>
      <color theme="10"/>
      <name val="Arial"/>
      <family val="2"/>
    </font>
    <font>
      <sz val="10"/>
      <color theme="1"/>
      <name val="Arial"/>
      <family val="2"/>
    </font>
    <font>
      <strike/>
      <sz val="10"/>
      <color rgb="FFFF0000"/>
      <name val="Arial"/>
      <family val="2"/>
    </font>
    <font>
      <b/>
      <sz val="11"/>
      <name val="Arial"/>
      <family val="2"/>
    </font>
    <font>
      <u/>
      <sz val="10"/>
      <color theme="11"/>
      <name val="Arial"/>
      <family val="2"/>
    </font>
    <font>
      <u/>
      <sz val="10"/>
      <color rgb="FF0000FF"/>
      <name val="Arial"/>
      <family val="2"/>
    </font>
    <font>
      <b/>
      <sz val="10"/>
      <color theme="1"/>
      <name val="Arial"/>
      <family val="2"/>
    </font>
    <font>
      <sz val="10"/>
      <color rgb="FFFF0000"/>
      <name val="Arial"/>
      <family val="2"/>
    </font>
    <font>
      <sz val="14"/>
      <color theme="1"/>
      <name val="Arial"/>
      <family val="2"/>
    </font>
    <font>
      <b/>
      <sz val="12"/>
      <color rgb="FFFF0000"/>
      <name val="Arial"/>
      <family val="2"/>
    </font>
    <font>
      <b/>
      <sz val="14"/>
      <color indexed="10"/>
      <name val="Arial"/>
      <family val="2"/>
    </font>
    <font>
      <u/>
      <sz val="11"/>
      <color theme="10"/>
      <name val="Calibri"/>
      <family val="2"/>
      <scheme val="minor"/>
    </font>
    <font>
      <u/>
      <sz val="10"/>
      <name val="Arial"/>
      <family val="2"/>
    </font>
    <font>
      <sz val="10"/>
      <color rgb="FF0000FF"/>
      <name val="Arial"/>
      <family val="2"/>
    </font>
    <font>
      <sz val="11"/>
      <name val="Calibri"/>
      <family val="2"/>
      <scheme val="minor"/>
    </font>
    <font>
      <sz val="9"/>
      <name val="Arial"/>
      <family val="2"/>
    </font>
    <font>
      <strike/>
      <sz val="10"/>
      <name val="Arial"/>
      <family val="2"/>
    </font>
    <font>
      <b/>
      <sz val="20"/>
      <color rgb="FF000000"/>
      <name val="Arial"/>
      <family val="2"/>
    </font>
    <font>
      <sz val="10"/>
      <name val="Arial"/>
      <family val="2"/>
    </font>
    <font>
      <b/>
      <sz val="11"/>
      <color theme="1"/>
      <name val="Calibri"/>
      <family val="2"/>
      <scheme val="minor"/>
    </font>
    <font>
      <b/>
      <sz val="20"/>
      <color theme="1"/>
      <name val="Calibri"/>
      <family val="2"/>
      <scheme val="minor"/>
    </font>
    <font>
      <b/>
      <sz val="14"/>
      <color theme="1"/>
      <name val="Calibri"/>
      <family val="2"/>
      <scheme val="minor"/>
    </font>
    <font>
      <b/>
      <sz val="11"/>
      <name val="Calibri"/>
      <family val="2"/>
      <scheme val="minor"/>
    </font>
    <font>
      <sz val="10"/>
      <color indexed="10"/>
      <name val="Arial"/>
      <family val="2"/>
    </font>
    <font>
      <b/>
      <sz val="10"/>
      <color rgb="FFFF0000"/>
      <name val="Arial"/>
      <family val="2"/>
    </font>
    <font>
      <sz val="8"/>
      <name val="Arial"/>
      <family val="2"/>
    </font>
    <font>
      <b/>
      <sz val="10"/>
      <name val="Calibri"/>
      <family val="2"/>
    </font>
    <font>
      <sz val="12"/>
      <color rgb="FFFF0000"/>
      <name val="Arial"/>
      <family val="2"/>
    </font>
    <font>
      <b/>
      <sz val="14"/>
      <name val="Calibri"/>
      <family val="2"/>
      <scheme val="minor"/>
    </font>
    <font>
      <sz val="10"/>
      <name val="Arial Unicode MS"/>
      <family val="2"/>
    </font>
    <font>
      <b/>
      <sz val="20"/>
      <color rgb="FFFF0000"/>
      <name val="Arial"/>
      <family val="2"/>
    </font>
    <font>
      <b/>
      <sz val="12"/>
      <color rgb="FFEE0000"/>
      <name val="Arial"/>
      <family val="2"/>
    </font>
    <font>
      <sz val="10"/>
      <color rgb="FFEE0000"/>
      <name val="Arial"/>
      <family val="2"/>
    </font>
    <font>
      <u/>
      <sz val="10"/>
      <color rgb="FFFF0000"/>
      <name val="Arial"/>
      <family val="2"/>
    </font>
    <font>
      <b/>
      <sz val="16"/>
      <color rgb="FFFF0000"/>
      <name val="Arial"/>
      <family val="2"/>
    </font>
    <font>
      <b/>
      <sz val="14"/>
      <color rgb="FFFF0000"/>
      <name val="Arial"/>
      <family val="2"/>
    </font>
  </fonts>
  <fills count="22">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6" tint="0.79998168889431442"/>
        <bgColor indexed="64"/>
      </patternFill>
    </fill>
    <fill>
      <patternFill patternType="solid">
        <fgColor rgb="FFFFFF99"/>
        <bgColor indexed="64"/>
      </patternFill>
    </fill>
    <fill>
      <patternFill patternType="solid">
        <fgColor rgb="FFCCFFCC"/>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tint="-9.9948118533890809E-2"/>
        <bgColor indexed="64"/>
      </patternFill>
    </fill>
    <fill>
      <patternFill patternType="solid">
        <fgColor theme="4" tint="0.79998168889431442"/>
        <bgColor indexed="64"/>
      </patternFill>
    </fill>
    <fill>
      <patternFill patternType="solid">
        <fgColor theme="2"/>
        <bgColor indexed="64"/>
      </patternFill>
    </fill>
    <fill>
      <patternFill patternType="solid">
        <fgColor rgb="FFEBF1DE"/>
        <bgColor indexed="64"/>
      </patternFill>
    </fill>
    <fill>
      <patternFill patternType="solid">
        <fgColor theme="6" tint="0.59996337778862885"/>
        <bgColor indexed="64"/>
      </patternFill>
    </fill>
    <fill>
      <patternFill patternType="solid">
        <fgColor rgb="FFB1A0C7"/>
        <bgColor indexed="64"/>
      </patternFill>
    </fill>
    <fill>
      <patternFill patternType="solid">
        <fgColor rgb="FFFFD85B"/>
        <bgColor indexed="64"/>
      </patternFill>
    </fill>
    <fill>
      <patternFill patternType="solid">
        <fgColor rgb="FFC4D79B"/>
        <bgColor indexed="64"/>
      </patternFill>
    </fill>
    <fill>
      <patternFill patternType="solid">
        <fgColor rgb="FFD8E4BC"/>
        <bgColor indexed="64"/>
      </patternFill>
    </fill>
  </fills>
  <borders count="143">
    <border>
      <left/>
      <right/>
      <top/>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style="medium">
        <color auto="1"/>
      </right>
      <top style="thin">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top/>
      <bottom style="medium">
        <color auto="1"/>
      </bottom>
      <diagonal/>
    </border>
    <border>
      <left style="thin">
        <color auto="1"/>
      </left>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thin">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right/>
      <top style="thin">
        <color auto="1"/>
      </top>
      <bottom/>
      <diagonal/>
    </border>
    <border>
      <left style="medium">
        <color auto="1"/>
      </left>
      <right style="medium">
        <color auto="1"/>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bottom style="hair">
        <color auto="1"/>
      </bottom>
      <diagonal/>
    </border>
    <border>
      <left style="medium">
        <color auto="1"/>
      </left>
      <right style="medium">
        <color auto="1"/>
      </right>
      <top style="hair">
        <color auto="1"/>
      </top>
      <bottom style="hair">
        <color auto="1"/>
      </bottom>
      <diagonal/>
    </border>
    <border>
      <left/>
      <right style="medium">
        <color auto="1"/>
      </right>
      <top style="hair">
        <color auto="1"/>
      </top>
      <bottom style="hair">
        <color auto="1"/>
      </bottom>
      <diagonal/>
    </border>
    <border>
      <left/>
      <right/>
      <top style="medium">
        <color auto="1"/>
      </top>
      <bottom style="thin">
        <color auto="1"/>
      </bottom>
      <diagonal/>
    </border>
    <border>
      <left style="medium">
        <color auto="1"/>
      </left>
      <right style="medium">
        <color auto="1"/>
      </right>
      <top style="hair">
        <color auto="1"/>
      </top>
      <bottom/>
      <diagonal/>
    </border>
    <border>
      <left style="medium">
        <color auto="1"/>
      </left>
      <right style="medium">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style="dashed">
        <color auto="1"/>
      </top>
      <bottom style="medium">
        <color auto="1"/>
      </bottom>
      <diagonal/>
    </border>
    <border>
      <left style="medium">
        <color auto="1"/>
      </left>
      <right style="thin">
        <color auto="1"/>
      </right>
      <top style="medium">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style="medium">
        <color auto="1"/>
      </left>
      <right style="medium">
        <color auto="1"/>
      </right>
      <top style="dashed">
        <color auto="1"/>
      </top>
      <bottom/>
      <diagonal/>
    </border>
    <border>
      <left style="thin">
        <color auto="1"/>
      </left>
      <right/>
      <top style="thin">
        <color auto="1"/>
      </top>
      <bottom/>
      <diagonal/>
    </border>
    <border>
      <left/>
      <right style="thin">
        <color auto="1"/>
      </right>
      <top style="medium">
        <color auto="1"/>
      </top>
      <bottom/>
      <diagonal/>
    </border>
    <border>
      <left style="medium">
        <color auto="1"/>
      </left>
      <right/>
      <top style="medium">
        <color auto="1"/>
      </top>
      <bottom style="hair">
        <color auto="1"/>
      </bottom>
      <diagonal/>
    </border>
    <border>
      <left style="medium">
        <color auto="1"/>
      </left>
      <right/>
      <top style="hair">
        <color auto="1"/>
      </top>
      <bottom style="hair">
        <color auto="1"/>
      </bottom>
      <diagonal/>
    </border>
    <border>
      <left style="medium">
        <color auto="1"/>
      </left>
      <right/>
      <top style="hair">
        <color auto="1"/>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bottom style="hair">
        <color auto="1"/>
      </bottom>
      <diagonal/>
    </border>
    <border>
      <left/>
      <right/>
      <top style="hair">
        <color auto="1"/>
      </top>
      <bottom style="medium">
        <color auto="1"/>
      </bottom>
      <diagonal/>
    </border>
    <border>
      <left style="thin">
        <color auto="1"/>
      </left>
      <right/>
      <top style="medium">
        <color auto="1"/>
      </top>
      <bottom/>
      <diagonal/>
    </border>
    <border>
      <left/>
      <right style="medium">
        <color auto="1"/>
      </right>
      <top style="medium">
        <color auto="1"/>
      </top>
      <bottom style="dashed">
        <color auto="1"/>
      </bottom>
      <diagonal/>
    </border>
    <border>
      <left style="thin">
        <color auto="1"/>
      </left>
      <right/>
      <top style="medium">
        <color auto="1"/>
      </top>
      <bottom style="medium">
        <color auto="1"/>
      </bottom>
      <diagonal/>
    </border>
    <border>
      <left style="dashed">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thin">
        <color auto="1"/>
      </left>
      <right/>
      <top/>
      <bottom/>
      <diagonal/>
    </border>
    <border>
      <left style="medium">
        <color auto="1"/>
      </left>
      <right/>
      <top/>
      <bottom style="thin">
        <color auto="1"/>
      </bottom>
      <diagonal/>
    </border>
    <border>
      <left style="medium">
        <color auto="1"/>
      </left>
      <right/>
      <top style="thin">
        <color auto="1"/>
      </top>
      <bottom style="thin">
        <color auto="1"/>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auto="1"/>
      </left>
      <right/>
      <top style="hair">
        <color auto="1"/>
      </top>
      <bottom/>
      <diagonal/>
    </border>
    <border>
      <left style="medium">
        <color auto="1"/>
      </left>
      <right style="medium">
        <color auto="1"/>
      </right>
      <top style="dotted">
        <color auto="1"/>
      </top>
      <bottom/>
      <diagonal/>
    </border>
    <border>
      <left/>
      <right style="thin">
        <color auto="1"/>
      </right>
      <top/>
      <bottom/>
      <diagonal/>
    </border>
    <border>
      <left style="medium">
        <color auto="1"/>
      </left>
      <right style="dashed">
        <color auto="1"/>
      </right>
      <top style="medium">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dashed">
        <color auto="1"/>
      </top>
      <bottom style="dashed">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otted">
        <color auto="1"/>
      </top>
      <bottom style="dotted">
        <color auto="1"/>
      </bottom>
      <diagonal/>
    </border>
    <border>
      <left style="dashed">
        <color auto="1"/>
      </left>
      <right style="medium">
        <color auto="1"/>
      </right>
      <top style="dotted">
        <color auto="1"/>
      </top>
      <bottom style="dotted">
        <color auto="1"/>
      </bottom>
      <diagonal/>
    </border>
    <border>
      <left/>
      <right style="medium">
        <color auto="1"/>
      </right>
      <top/>
      <bottom style="dotted">
        <color auto="1"/>
      </bottom>
      <diagonal/>
    </border>
    <border>
      <left style="medium">
        <color auto="1"/>
      </left>
      <right style="dotted">
        <color auto="1"/>
      </right>
      <top/>
      <bottom style="dotted">
        <color auto="1"/>
      </bottom>
      <diagonal/>
    </border>
    <border>
      <left style="dotted">
        <color auto="1"/>
      </left>
      <right style="medium">
        <color auto="1"/>
      </right>
      <top style="dott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dotted">
        <color auto="1"/>
      </right>
      <top/>
      <bottom style="medium">
        <color auto="1"/>
      </bottom>
      <diagonal/>
    </border>
    <border>
      <left style="medium">
        <color auto="1"/>
      </left>
      <right style="medium">
        <color auto="1"/>
      </right>
      <top style="dotted">
        <color auto="1"/>
      </top>
      <bottom style="medium">
        <color auto="1"/>
      </bottom>
      <diagonal/>
    </border>
    <border>
      <left/>
      <right style="medium">
        <color auto="1"/>
      </right>
      <top/>
      <bottom style="hair">
        <color auto="1"/>
      </bottom>
      <diagonal/>
    </border>
    <border>
      <left style="medium">
        <color auto="1"/>
      </left>
      <right style="medium">
        <color auto="1"/>
      </right>
      <top style="thin">
        <color auto="1"/>
      </top>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ck">
        <color auto="1"/>
      </right>
      <top style="medium">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medium">
        <color auto="1"/>
      </top>
      <bottom style="medium">
        <color auto="1"/>
      </bottom>
      <diagonal/>
    </border>
    <border>
      <left style="thin">
        <color auto="1"/>
      </left>
      <right style="thin">
        <color auto="1"/>
      </right>
      <top style="thin">
        <color auto="1"/>
      </top>
      <bottom style="thick">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
      <left/>
      <right style="medium">
        <color auto="1"/>
      </right>
      <top style="dotted">
        <color auto="1"/>
      </top>
      <bottom/>
      <diagonal/>
    </border>
    <border>
      <left style="medium">
        <color auto="1"/>
      </left>
      <right style="dotted">
        <color auto="1"/>
      </right>
      <top style="dotted">
        <color auto="1"/>
      </top>
      <bottom/>
      <diagonal/>
    </border>
    <border>
      <left style="dotted">
        <color auto="1"/>
      </left>
      <right style="medium">
        <color auto="1"/>
      </right>
      <top/>
      <bottom style="medium">
        <color auto="1"/>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right/>
      <top style="dashed">
        <color auto="1"/>
      </top>
      <bottom style="dashed">
        <color auto="1"/>
      </bottom>
      <diagonal/>
    </border>
    <border>
      <left style="medium">
        <color auto="1"/>
      </left>
      <right style="hair">
        <color auto="1"/>
      </right>
      <top style="hair">
        <color auto="1"/>
      </top>
      <bottom style="hair">
        <color auto="1"/>
      </bottom>
      <diagonal/>
    </border>
    <border>
      <left/>
      <right/>
      <top style="dotted">
        <color auto="1"/>
      </top>
      <bottom style="dotted">
        <color auto="1"/>
      </bottom>
      <diagonal/>
    </border>
    <border>
      <left style="thin">
        <color auto="1"/>
      </left>
      <right style="medium">
        <color auto="1"/>
      </right>
      <top style="thin">
        <color auto="1"/>
      </top>
      <bottom style="thick">
        <color auto="1"/>
      </bottom>
      <diagonal/>
    </border>
    <border>
      <left/>
      <right style="thick">
        <color auto="1"/>
      </right>
      <top style="medium">
        <color auto="1"/>
      </top>
      <bottom/>
      <diagonal/>
    </border>
    <border>
      <left/>
      <right style="thick">
        <color auto="1"/>
      </right>
      <top/>
      <bottom style="medium">
        <color auto="1"/>
      </bottom>
      <diagonal/>
    </border>
    <border>
      <left style="thin">
        <color auto="1"/>
      </left>
      <right style="thick">
        <color auto="1"/>
      </right>
      <top/>
      <bottom/>
      <diagonal/>
    </border>
    <border>
      <left style="thin">
        <color auto="1"/>
      </left>
      <right style="thick">
        <color auto="1"/>
      </right>
      <top style="thin">
        <color auto="1"/>
      </top>
      <bottom style="medium">
        <color auto="1"/>
      </bottom>
      <diagonal/>
    </border>
  </borders>
  <cellStyleXfs count="56802">
    <xf numFmtId="0" fontId="0" fillId="0" borderId="0"/>
    <xf numFmtId="0" fontId="23" fillId="0" borderId="0" applyNumberFormat="0" applyFill="0" applyBorder="0" applyAlignment="0" applyProtection="0">
      <alignment vertical="top"/>
      <protection locked="0"/>
    </xf>
    <xf numFmtId="0" fontId="15"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0" fillId="0" borderId="0"/>
    <xf numFmtId="0" fontId="1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9" fillId="0" borderId="0"/>
    <xf numFmtId="0" fontId="29"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0" fillId="0" borderId="0" applyNumberFormat="0" applyFill="0" applyBorder="0" applyAlignment="0" applyProtection="0"/>
    <xf numFmtId="0" fontId="29"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40" fillId="0" borderId="0" applyNumberFormat="0" applyFill="0" applyBorder="0" applyAlignment="0" applyProtection="0"/>
    <xf numFmtId="164" fontId="29" fillId="0" borderId="0" applyNumberFormat="0" applyFill="0" applyBorder="0" applyAlignment="0" applyProtection="0">
      <alignment vertical="top"/>
      <protection locked="0"/>
    </xf>
    <xf numFmtId="164" fontId="23" fillId="0" borderId="0" applyNumberFormat="0" applyFill="0" applyBorder="0" applyAlignment="0" applyProtection="0">
      <alignment vertical="top"/>
      <protection locked="0"/>
    </xf>
    <xf numFmtId="0" fontId="15" fillId="0" borderId="0"/>
    <xf numFmtId="0" fontId="15" fillId="0" borderId="0"/>
    <xf numFmtId="164" fontId="15" fillId="0" borderId="0"/>
    <xf numFmtId="164" fontId="15" fillId="0" borderId="0"/>
    <xf numFmtId="0" fontId="15" fillId="0" borderId="0"/>
    <xf numFmtId="164" fontId="15" fillId="0" borderId="0"/>
    <xf numFmtId="164" fontId="15" fillId="0" borderId="0"/>
    <xf numFmtId="0" fontId="7" fillId="0" borderId="0"/>
    <xf numFmtId="0" fontId="15" fillId="0" borderId="0"/>
    <xf numFmtId="0" fontId="6" fillId="0" borderId="0"/>
    <xf numFmtId="0" fontId="6" fillId="0" borderId="0"/>
    <xf numFmtId="0" fontId="6" fillId="0" borderId="0"/>
    <xf numFmtId="164" fontId="6" fillId="0" borderId="0"/>
    <xf numFmtId="0" fontId="6" fillId="0" borderId="0"/>
    <xf numFmtId="0" fontId="6" fillId="0" borderId="0"/>
    <xf numFmtId="0" fontId="6" fillId="0" borderId="0"/>
    <xf numFmtId="0" fontId="6" fillId="0" borderId="0"/>
    <xf numFmtId="164"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xf numFmtId="0" fontId="6" fillId="0" borderId="0"/>
    <xf numFmtId="164" fontId="1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0" fillId="0" borderId="0"/>
    <xf numFmtId="0" fontId="5" fillId="0" borderId="0"/>
    <xf numFmtId="0" fontId="5" fillId="0" borderId="0"/>
    <xf numFmtId="0" fontId="5" fillId="0" borderId="0"/>
    <xf numFmtId="0" fontId="15" fillId="0" borderId="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33" fillId="0" borderId="0" applyNumberFormat="0" applyFill="0" applyBorder="0" applyAlignment="0" applyProtection="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33" fillId="0" borderId="0" applyNumberFormat="0" applyFill="0" applyBorder="0" applyAlignment="0" applyProtection="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 fillId="0" borderId="0"/>
    <xf numFmtId="0" fontId="5" fillId="0" borderId="0"/>
    <xf numFmtId="0" fontId="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164" fontId="15" fillId="0" borderId="0"/>
    <xf numFmtId="164" fontId="30" fillId="0" borderId="0"/>
    <xf numFmtId="164" fontId="15" fillId="0" borderId="0"/>
    <xf numFmtId="44" fontId="47" fillId="0" borderId="0" applyFont="0" applyFill="0" applyBorder="0" applyAlignment="0" applyProtection="0"/>
    <xf numFmtId="0" fontId="4" fillId="0" borderId="0"/>
    <xf numFmtId="0" fontId="3" fillId="0" borderId="0"/>
    <xf numFmtId="0" fontId="2" fillId="0" borderId="0"/>
    <xf numFmtId="0" fontId="23" fillId="0" borderId="0" applyNumberFormat="0" applyFill="0" applyBorder="0">
      <protection locked="0"/>
    </xf>
    <xf numFmtId="0" fontId="15" fillId="0" borderId="0"/>
    <xf numFmtId="0" fontId="1" fillId="0" borderId="0"/>
  </cellStyleXfs>
  <cellXfs count="2217">
    <xf numFmtId="0" fontId="0" fillId="0" borderId="0" xfId="0"/>
    <xf numFmtId="0" fontId="0" fillId="0" borderId="0" xfId="0" applyAlignment="1">
      <alignment horizontal="center"/>
    </xf>
    <xf numFmtId="0" fontId="17" fillId="0" borderId="0" xfId="0" applyFont="1"/>
    <xf numFmtId="0" fontId="18" fillId="0" borderId="0" xfId="0" applyFont="1" applyAlignment="1">
      <alignment horizontal="center"/>
    </xf>
    <xf numFmtId="0" fontId="0" fillId="0" borderId="0" xfId="0" applyAlignment="1">
      <alignment wrapText="1"/>
    </xf>
    <xf numFmtId="0" fontId="20" fillId="0" borderId="0" xfId="0" applyFont="1" applyAlignment="1">
      <alignment vertical="center"/>
    </xf>
    <xf numFmtId="0" fontId="0" fillId="0" borderId="0" xfId="0" applyAlignment="1">
      <alignment vertical="top"/>
    </xf>
    <xf numFmtId="0" fontId="0" fillId="0" borderId="0" xfId="0" applyAlignment="1">
      <alignment vertical="center"/>
    </xf>
    <xf numFmtId="0" fontId="0" fillId="0" borderId="0" xfId="0" applyAlignment="1">
      <alignment vertical="center" wrapText="1"/>
    </xf>
    <xf numFmtId="0" fontId="21" fillId="0" borderId="0" xfId="0" applyFont="1" applyAlignment="1">
      <alignment vertical="center"/>
    </xf>
    <xf numFmtId="0" fontId="0" fillId="0" borderId="0" xfId="0" applyAlignment="1">
      <alignment horizontal="center" wrapText="1"/>
    </xf>
    <xf numFmtId="15" fontId="0" fillId="0" borderId="0" xfId="0" applyNumberFormat="1" applyAlignment="1">
      <alignment horizontal="center" wrapText="1"/>
    </xf>
    <xf numFmtId="15" fontId="0" fillId="0" borderId="0" xfId="0" applyNumberFormat="1" applyAlignment="1">
      <alignment horizontal="center"/>
    </xf>
    <xf numFmtId="14" fontId="0" fillId="0" borderId="0" xfId="0" applyNumberFormat="1" applyAlignment="1">
      <alignment horizontal="center"/>
    </xf>
    <xf numFmtId="0" fontId="0" fillId="0" borderId="0" xfId="0" applyAlignment="1" applyProtection="1">
      <alignment vertical="center"/>
      <protection locked="0"/>
    </xf>
    <xf numFmtId="15" fontId="0" fillId="0" borderId="0" xfId="0" applyNumberFormat="1" applyAlignment="1" applyProtection="1">
      <alignment horizontal="center" vertical="center"/>
      <protection locked="0"/>
    </xf>
    <xf numFmtId="15" fontId="0" fillId="0" borderId="0" xfId="0" applyNumberFormat="1" applyAlignment="1" applyProtection="1">
      <alignment horizontal="center" vertical="center" wrapText="1"/>
      <protection locked="0"/>
    </xf>
    <xf numFmtId="0" fontId="0" fillId="0" borderId="0" xfId="0" applyAlignment="1" applyProtection="1">
      <alignment vertical="center" wrapText="1"/>
      <protection locked="0"/>
    </xf>
    <xf numFmtId="15" fontId="0" fillId="0" borderId="0" xfId="0" applyNumberFormat="1"/>
    <xf numFmtId="15" fontId="0" fillId="0" borderId="0" xfId="0" applyNumberFormat="1" applyAlignment="1">
      <alignment horizontal="center" vertical="center" wrapText="1"/>
    </xf>
    <xf numFmtId="0" fontId="0" fillId="0" borderId="0" xfId="0" applyProtection="1">
      <protection locked="0"/>
    </xf>
    <xf numFmtId="0" fontId="0" fillId="0" borderId="0" xfId="0" applyAlignment="1">
      <alignment vertical="top" wrapText="1"/>
    </xf>
    <xf numFmtId="0" fontId="25" fillId="0" borderId="0" xfId="0" applyFont="1" applyAlignment="1">
      <alignment vertical="center"/>
    </xf>
    <xf numFmtId="0" fontId="25" fillId="0" borderId="0" xfId="0" applyFont="1"/>
    <xf numFmtId="0" fontId="25" fillId="0" borderId="0" xfId="0" applyFont="1" applyAlignment="1">
      <alignment vertical="top"/>
    </xf>
    <xf numFmtId="0" fontId="25" fillId="0" borderId="0" xfId="0" applyFont="1" applyProtection="1">
      <protection locked="0"/>
    </xf>
    <xf numFmtId="164" fontId="20" fillId="0" borderId="0" xfId="0" applyNumberFormat="1" applyFont="1" applyAlignment="1">
      <alignment horizontal="left" vertical="center"/>
    </xf>
    <xf numFmtId="0" fontId="15" fillId="0" borderId="0" xfId="0" applyFont="1" applyAlignment="1">
      <alignment vertical="top" wrapText="1"/>
    </xf>
    <xf numFmtId="0" fontId="0" fillId="0" borderId="0" xfId="0" applyAlignment="1">
      <alignment horizontal="center" vertical="top" wrapText="1"/>
    </xf>
    <xf numFmtId="0" fontId="18" fillId="0" borderId="0" xfId="0" applyFont="1"/>
    <xf numFmtId="0" fontId="0" fillId="0" borderId="8" xfId="0" applyBorder="1"/>
    <xf numFmtId="0" fontId="16" fillId="0" borderId="0" xfId="0" applyFont="1" applyAlignment="1" applyProtection="1">
      <alignment vertical="center"/>
      <protection locked="0"/>
    </xf>
    <xf numFmtId="49" fontId="0" fillId="0" borderId="0" xfId="0" applyNumberFormat="1" applyAlignment="1">
      <alignment horizontal="center" wrapText="1"/>
    </xf>
    <xf numFmtId="15" fontId="0" fillId="0" borderId="0" xfId="0" applyNumberFormat="1" applyAlignment="1">
      <alignment horizontal="center" vertical="center"/>
    </xf>
    <xf numFmtId="0" fontId="15" fillId="3" borderId="58" xfId="0" applyFont="1" applyFill="1" applyBorder="1" applyAlignment="1">
      <alignment horizontal="left" vertical="center" wrapText="1"/>
    </xf>
    <xf numFmtId="0" fontId="15" fillId="0" borderId="0" xfId="0" applyFont="1"/>
    <xf numFmtId="0" fontId="15" fillId="0" borderId="0" xfId="0" applyFont="1" applyAlignment="1">
      <alignment vertical="center"/>
    </xf>
    <xf numFmtId="15" fontId="0" fillId="0" borderId="0" xfId="0" applyNumberFormat="1" applyAlignment="1">
      <alignment vertical="top" wrapText="1"/>
    </xf>
    <xf numFmtId="0" fontId="15" fillId="0" borderId="0" xfId="0" applyFont="1" applyAlignment="1">
      <alignment wrapText="1"/>
    </xf>
    <xf numFmtId="0" fontId="15" fillId="0" borderId="0" xfId="0" applyFont="1" applyAlignment="1" applyProtection="1">
      <alignment vertical="center"/>
      <protection locked="0"/>
    </xf>
    <xf numFmtId="0" fontId="15" fillId="0" borderId="0" xfId="2"/>
    <xf numFmtId="0" fontId="15" fillId="0" borderId="0" xfId="2" applyAlignment="1">
      <alignment vertical="top"/>
    </xf>
    <xf numFmtId="0" fontId="15" fillId="0" borderId="0" xfId="2" applyAlignment="1">
      <alignment horizontal="center" vertical="top" wrapText="1"/>
    </xf>
    <xf numFmtId="164" fontId="20" fillId="0" borderId="0" xfId="2" applyNumberFormat="1" applyFont="1" applyAlignment="1">
      <alignment horizontal="left" vertical="top"/>
    </xf>
    <xf numFmtId="0" fontId="23" fillId="3" borderId="47" xfId="1" applyFill="1" applyBorder="1" applyAlignment="1" applyProtection="1">
      <alignment vertical="center"/>
    </xf>
    <xf numFmtId="0" fontId="0" fillId="0" borderId="0" xfId="0" applyAlignment="1">
      <alignment horizontal="center" vertical="top"/>
    </xf>
    <xf numFmtId="15" fontId="18" fillId="2" borderId="43" xfId="0" applyNumberFormat="1" applyFont="1" applyFill="1" applyBorder="1" applyAlignment="1">
      <alignment horizontal="center" vertical="center" wrapText="1"/>
    </xf>
    <xf numFmtId="15" fontId="18" fillId="2" borderId="42" xfId="0" applyNumberFormat="1" applyFont="1" applyFill="1" applyBorder="1" applyAlignment="1">
      <alignment horizontal="center" vertical="center" wrapText="1"/>
    </xf>
    <xf numFmtId="15" fontId="18" fillId="2" borderId="44" xfId="0" applyNumberFormat="1" applyFont="1" applyFill="1" applyBorder="1" applyAlignment="1">
      <alignment horizontal="center" vertical="center" wrapText="1"/>
    </xf>
    <xf numFmtId="0" fontId="18" fillId="2" borderId="42" xfId="0" applyFont="1" applyFill="1" applyBorder="1" applyAlignment="1">
      <alignment horizontal="center" vertical="center" wrapText="1"/>
    </xf>
    <xf numFmtId="0" fontId="15" fillId="3" borderId="49" xfId="0" applyFont="1" applyFill="1" applyBorder="1" applyAlignment="1">
      <alignment horizontal="left" vertical="center" wrapText="1"/>
    </xf>
    <xf numFmtId="15" fontId="0" fillId="0" borderId="0" xfId="0" applyNumberFormat="1" applyAlignment="1">
      <alignment horizontal="center" vertical="top" wrapText="1"/>
    </xf>
    <xf numFmtId="15" fontId="18" fillId="2" borderId="43" xfId="0" applyNumberFormat="1" applyFont="1" applyFill="1" applyBorder="1" applyAlignment="1">
      <alignment horizontal="center" wrapText="1"/>
    </xf>
    <xf numFmtId="15" fontId="18" fillId="2" borderId="42" xfId="0" applyNumberFormat="1" applyFont="1" applyFill="1" applyBorder="1" applyAlignment="1">
      <alignment horizontal="center" wrapText="1"/>
    </xf>
    <xf numFmtId="0" fontId="23" fillId="2" borderId="17" xfId="1" applyFill="1" applyBorder="1" applyAlignment="1" applyProtection="1"/>
    <xf numFmtId="0" fontId="18" fillId="9" borderId="53" xfId="0" applyFont="1" applyFill="1" applyBorder="1" applyAlignment="1">
      <alignment horizontal="center" wrapText="1"/>
    </xf>
    <xf numFmtId="0" fontId="0" fillId="0" borderId="0" xfId="0" quotePrefix="1"/>
    <xf numFmtId="0" fontId="0" fillId="0" borderId="0" xfId="0" applyAlignment="1">
      <alignment horizontal="center" vertical="center"/>
    </xf>
    <xf numFmtId="0" fontId="23" fillId="0" borderId="0" xfId="1" applyAlignment="1" applyProtection="1">
      <alignment horizontal="center" vertical="center"/>
    </xf>
    <xf numFmtId="15" fontId="0" fillId="0" borderId="0" xfId="0" applyNumberFormat="1" applyAlignment="1">
      <alignment horizontal="center" vertical="top"/>
    </xf>
    <xf numFmtId="164" fontId="20" fillId="0" borderId="0" xfId="2" applyNumberFormat="1" applyFont="1" applyAlignment="1">
      <alignment horizontal="left" vertical="center"/>
    </xf>
    <xf numFmtId="0" fontId="15" fillId="0" borderId="3" xfId="2" applyBorder="1" applyAlignment="1">
      <alignment vertical="center"/>
    </xf>
    <xf numFmtId="165" fontId="15" fillId="0" borderId="3" xfId="2" applyNumberFormat="1" applyBorder="1" applyAlignment="1">
      <alignment horizontal="left" vertical="center"/>
    </xf>
    <xf numFmtId="0" fontId="0" fillId="0" borderId="38" xfId="0" applyBorder="1"/>
    <xf numFmtId="0" fontId="15" fillId="0" borderId="3" xfId="172" applyBorder="1" applyAlignment="1">
      <alignment vertical="center"/>
    </xf>
    <xf numFmtId="165" fontId="15" fillId="0" borderId="3" xfId="2" applyNumberFormat="1" applyBorder="1" applyAlignment="1">
      <alignment vertical="center"/>
    </xf>
    <xf numFmtId="14" fontId="15" fillId="0" borderId="10" xfId="2" applyNumberFormat="1" applyBorder="1" applyAlignment="1">
      <alignment horizontal="left" vertical="center"/>
    </xf>
    <xf numFmtId="0" fontId="15" fillId="0" borderId="8" xfId="172" applyBorder="1" applyAlignment="1">
      <alignment vertical="center"/>
    </xf>
    <xf numFmtId="0" fontId="15" fillId="0" borderId="8" xfId="172" applyBorder="1" applyAlignment="1">
      <alignment horizontal="center" vertical="center"/>
    </xf>
    <xf numFmtId="0" fontId="15" fillId="0" borderId="5" xfId="172" applyBorder="1" applyAlignment="1">
      <alignment horizontal="center" vertical="center"/>
    </xf>
    <xf numFmtId="0" fontId="15" fillId="0" borderId="8" xfId="2" applyBorder="1" applyAlignment="1">
      <alignment vertical="center"/>
    </xf>
    <xf numFmtId="167" fontId="15" fillId="0" borderId="10" xfId="2" applyNumberFormat="1" applyBorder="1" applyAlignment="1">
      <alignment horizontal="left" vertical="center"/>
    </xf>
    <xf numFmtId="0" fontId="15" fillId="0" borderId="6" xfId="172" applyBorder="1" applyAlignment="1">
      <alignment horizontal="center" vertical="center"/>
    </xf>
    <xf numFmtId="0" fontId="15" fillId="0" borderId="13" xfId="172" applyBorder="1" applyAlignment="1">
      <alignment vertical="center"/>
    </xf>
    <xf numFmtId="0" fontId="15" fillId="0" borderId="5" xfId="172" applyBorder="1" applyAlignment="1">
      <alignment vertical="center"/>
    </xf>
    <xf numFmtId="0" fontId="15" fillId="0" borderId="0" xfId="172" applyAlignment="1">
      <alignment vertical="center"/>
    </xf>
    <xf numFmtId="0" fontId="15" fillId="0" borderId="0" xfId="172" applyAlignment="1">
      <alignment horizontal="center" vertical="center"/>
    </xf>
    <xf numFmtId="0" fontId="15" fillId="11" borderId="3" xfId="172" applyFill="1" applyBorder="1" applyAlignment="1">
      <alignment vertical="center"/>
    </xf>
    <xf numFmtId="0" fontId="18" fillId="11" borderId="8" xfId="172" applyFont="1" applyFill="1" applyBorder="1" applyAlignment="1">
      <alignment horizontal="center" vertical="center" wrapText="1"/>
    </xf>
    <xf numFmtId="0" fontId="10" fillId="0" borderId="0" xfId="208" applyAlignment="1">
      <alignment vertical="center"/>
    </xf>
    <xf numFmtId="0" fontId="15" fillId="0" borderId="8" xfId="44" applyBorder="1" applyAlignment="1">
      <alignment horizontal="center"/>
    </xf>
    <xf numFmtId="0" fontId="15" fillId="0" borderId="5" xfId="44" applyBorder="1" applyAlignment="1">
      <alignment horizontal="center"/>
    </xf>
    <xf numFmtId="0" fontId="15" fillId="11" borderId="32" xfId="172" applyFill="1" applyBorder="1" applyAlignment="1">
      <alignment vertical="center"/>
    </xf>
    <xf numFmtId="0" fontId="15" fillId="0" borderId="0" xfId="0" applyFont="1" applyAlignment="1">
      <alignment horizontal="left" vertical="center" wrapText="1"/>
    </xf>
    <xf numFmtId="0" fontId="0" fillId="0" borderId="0" xfId="0" applyAlignment="1">
      <alignment horizontal="center" vertical="center" wrapText="1"/>
    </xf>
    <xf numFmtId="0" fontId="18" fillId="2" borderId="41" xfId="0" applyFont="1" applyFill="1" applyBorder="1" applyAlignment="1">
      <alignment vertical="center"/>
    </xf>
    <xf numFmtId="0" fontId="0" fillId="11" borderId="3" xfId="172" applyFont="1" applyFill="1" applyBorder="1" applyAlignment="1">
      <alignment vertical="center" wrapText="1"/>
    </xf>
    <xf numFmtId="165" fontId="15" fillId="8" borderId="3" xfId="0" applyNumberFormat="1" applyFont="1" applyFill="1" applyBorder="1" applyAlignment="1">
      <alignment horizontal="left" vertical="center" wrapText="1"/>
    </xf>
    <xf numFmtId="0" fontId="30" fillId="0" borderId="0" xfId="0" applyFont="1" applyAlignment="1">
      <alignment horizontal="center"/>
    </xf>
    <xf numFmtId="14" fontId="30" fillId="0" borderId="0" xfId="0" applyNumberFormat="1" applyFont="1" applyAlignment="1">
      <alignment horizontal="center"/>
    </xf>
    <xf numFmtId="15" fontId="30" fillId="0" borderId="0" xfId="0" applyNumberFormat="1" applyFont="1" applyAlignment="1">
      <alignment horizontal="center"/>
    </xf>
    <xf numFmtId="15" fontId="18" fillId="2" borderId="56" xfId="0" applyNumberFormat="1" applyFont="1" applyFill="1" applyBorder="1" applyAlignment="1">
      <alignment horizontal="center" vertical="center" wrapText="1"/>
    </xf>
    <xf numFmtId="15" fontId="18" fillId="2" borderId="73" xfId="0" applyNumberFormat="1" applyFont="1" applyFill="1" applyBorder="1" applyAlignment="1">
      <alignment horizontal="center" vertical="center" wrapText="1"/>
    </xf>
    <xf numFmtId="0" fontId="18" fillId="2" borderId="16" xfId="0" applyFont="1" applyFill="1" applyBorder="1" applyAlignment="1">
      <alignment horizontal="center" vertical="center" wrapText="1"/>
    </xf>
    <xf numFmtId="15" fontId="18" fillId="2" borderId="73" xfId="0" applyNumberFormat="1" applyFont="1" applyFill="1" applyBorder="1" applyAlignment="1">
      <alignment horizontal="center" wrapText="1"/>
    </xf>
    <xf numFmtId="0" fontId="18" fillId="2" borderId="16" xfId="0" applyFont="1" applyFill="1" applyBorder="1" applyAlignment="1">
      <alignment horizontal="center" wrapText="1"/>
    </xf>
    <xf numFmtId="0" fontId="23" fillId="3" borderId="17" xfId="1" applyFill="1" applyBorder="1" applyAlignment="1" applyProtection="1">
      <alignment vertical="center"/>
    </xf>
    <xf numFmtId="0" fontId="18" fillId="3" borderId="47" xfId="2" applyFont="1" applyFill="1" applyBorder="1" applyAlignment="1">
      <alignment horizontal="center" vertical="center" wrapText="1"/>
    </xf>
    <xf numFmtId="0" fontId="15" fillId="3" borderId="77" xfId="0" applyFont="1" applyFill="1" applyBorder="1" applyAlignment="1">
      <alignment horizontal="center" vertical="center"/>
    </xf>
    <xf numFmtId="0" fontId="15" fillId="3" borderId="78" xfId="0" applyFont="1" applyFill="1" applyBorder="1" applyAlignment="1">
      <alignment horizontal="center" vertical="center"/>
    </xf>
    <xf numFmtId="0" fontId="15" fillId="3" borderId="0" xfId="0" applyFont="1" applyFill="1" applyAlignment="1">
      <alignment horizontal="center" vertical="center"/>
    </xf>
    <xf numFmtId="0" fontId="15" fillId="3" borderId="79" xfId="0" applyFont="1" applyFill="1" applyBorder="1" applyAlignment="1">
      <alignment horizontal="center" vertical="center"/>
    </xf>
    <xf numFmtId="0" fontId="15" fillId="3" borderId="80" xfId="0" applyFont="1" applyFill="1" applyBorder="1" applyAlignment="1">
      <alignment horizontal="center" vertical="center"/>
    </xf>
    <xf numFmtId="0" fontId="23" fillId="3" borderId="74" xfId="1" applyFill="1" applyBorder="1" applyAlignment="1" applyProtection="1">
      <alignment vertical="center"/>
    </xf>
    <xf numFmtId="0" fontId="23" fillId="3" borderId="76" xfId="1" applyFill="1" applyBorder="1" applyAlignment="1" applyProtection="1">
      <alignment vertical="center"/>
    </xf>
    <xf numFmtId="0" fontId="23" fillId="3" borderId="75" xfId="1" applyFill="1" applyBorder="1" applyAlignment="1" applyProtection="1">
      <alignment vertical="center"/>
    </xf>
    <xf numFmtId="15" fontId="36" fillId="0" borderId="0" xfId="0" applyNumberFormat="1" applyFont="1" applyAlignment="1">
      <alignment horizontal="center" vertical="center" wrapText="1"/>
    </xf>
    <xf numFmtId="15" fontId="18" fillId="2" borderId="16" xfId="0" applyNumberFormat="1" applyFont="1" applyFill="1" applyBorder="1" applyAlignment="1">
      <alignment horizontal="center" vertical="center" wrapText="1"/>
    </xf>
    <xf numFmtId="0" fontId="15" fillId="11" borderId="20" xfId="172" applyFill="1" applyBorder="1" applyAlignment="1">
      <alignment vertical="center"/>
    </xf>
    <xf numFmtId="0" fontId="23" fillId="2" borderId="17" xfId="1" applyFill="1" applyBorder="1" applyAlignment="1" applyProtection="1">
      <alignment vertical="center"/>
    </xf>
    <xf numFmtId="0" fontId="38" fillId="0" borderId="0" xfId="0" applyFont="1" applyAlignment="1">
      <alignment vertical="center"/>
    </xf>
    <xf numFmtId="0" fontId="38" fillId="0" borderId="0" xfId="0" applyFont="1" applyAlignment="1">
      <alignment horizontal="center" vertical="center"/>
    </xf>
    <xf numFmtId="15" fontId="38" fillId="0" borderId="0" xfId="0" applyNumberFormat="1" applyFont="1" applyAlignment="1">
      <alignment horizontal="center" vertical="center"/>
    </xf>
    <xf numFmtId="0" fontId="38" fillId="0" borderId="0" xfId="0" quotePrefix="1" applyFont="1" applyAlignment="1">
      <alignment vertical="center"/>
    </xf>
    <xf numFmtId="0" fontId="15" fillId="0" borderId="0" xfId="2" applyAlignment="1">
      <alignment horizontal="center"/>
    </xf>
    <xf numFmtId="0" fontId="15" fillId="0" borderId="0" xfId="2" applyAlignment="1">
      <alignment vertical="top" wrapText="1"/>
    </xf>
    <xf numFmtId="15" fontId="15" fillId="0" borderId="0" xfId="2" applyNumberFormat="1" applyAlignment="1">
      <alignment vertical="top" wrapText="1"/>
    </xf>
    <xf numFmtId="0" fontId="15" fillId="0" borderId="0" xfId="2" applyAlignment="1">
      <alignment horizontal="center" wrapText="1"/>
    </xf>
    <xf numFmtId="0" fontId="15" fillId="0" borderId="0" xfId="0" applyFont="1" applyAlignment="1">
      <alignment horizontal="left" vertical="center"/>
    </xf>
    <xf numFmtId="0" fontId="23" fillId="9" borderId="38" xfId="1" applyFill="1" applyBorder="1" applyAlignment="1" applyProtection="1">
      <alignment horizontal="left" vertical="center" wrapText="1"/>
    </xf>
    <xf numFmtId="0" fontId="0" fillId="0" borderId="3" xfId="0" applyBorder="1"/>
    <xf numFmtId="0" fontId="23" fillId="9" borderId="38" xfId="1" applyFill="1" applyBorder="1" applyAlignment="1" applyProtection="1">
      <alignment vertical="center" wrapText="1"/>
    </xf>
    <xf numFmtId="0" fontId="23" fillId="9" borderId="25" xfId="1" applyFill="1" applyBorder="1" applyAlignment="1" applyProtection="1">
      <alignment horizontal="left" vertical="center" wrapText="1"/>
    </xf>
    <xf numFmtId="0" fontId="23" fillId="9" borderId="36" xfId="1" applyFill="1" applyBorder="1" applyAlignment="1" applyProtection="1">
      <alignment horizontal="left" vertical="center" wrapText="1"/>
    </xf>
    <xf numFmtId="0" fontId="18" fillId="9" borderId="8" xfId="1" applyFont="1" applyFill="1" applyBorder="1" applyAlignment="1" applyProtection="1">
      <alignment horizontal="center" vertical="center" wrapText="1"/>
    </xf>
    <xf numFmtId="0" fontId="23" fillId="9" borderId="8" xfId="1" applyFill="1" applyBorder="1" applyAlignment="1" applyProtection="1">
      <alignment horizontal="center" vertical="center" wrapText="1"/>
    </xf>
    <xf numFmtId="0" fontId="15" fillId="0" borderId="70" xfId="172" applyBorder="1" applyAlignment="1">
      <alignment horizontal="center" vertical="center"/>
    </xf>
    <xf numFmtId="0" fontId="15" fillId="0" borderId="11" xfId="172" applyBorder="1" applyAlignment="1">
      <alignment horizontal="center" vertical="center"/>
    </xf>
    <xf numFmtId="0" fontId="23" fillId="2" borderId="18" xfId="1" applyFill="1" applyBorder="1" applyAlignment="1" applyProtection="1"/>
    <xf numFmtId="0" fontId="41" fillId="0" borderId="0" xfId="1" applyFont="1" applyAlignment="1" applyProtection="1">
      <alignment horizontal="left"/>
    </xf>
    <xf numFmtId="15" fontId="15" fillId="0" borderId="0" xfId="0" applyNumberFormat="1" applyFont="1" applyAlignment="1">
      <alignment horizontal="center"/>
    </xf>
    <xf numFmtId="15" fontId="15" fillId="0" borderId="0" xfId="0" applyNumberFormat="1" applyFont="1" applyAlignment="1">
      <alignment horizontal="center" wrapText="1"/>
    </xf>
    <xf numFmtId="0" fontId="15" fillId="0" borderId="0" xfId="0" applyFont="1" applyAlignment="1">
      <alignment horizontal="center" wrapText="1"/>
    </xf>
    <xf numFmtId="0" fontId="15" fillId="0" borderId="0" xfId="0" applyFont="1" applyAlignment="1">
      <alignment vertical="center" wrapText="1"/>
    </xf>
    <xf numFmtId="0" fontId="0" fillId="0" borderId="8" xfId="0" applyBorder="1" applyAlignment="1">
      <alignment vertical="center"/>
    </xf>
    <xf numFmtId="165" fontId="15" fillId="0" borderId="22" xfId="2" applyNumberFormat="1" applyBorder="1" applyAlignment="1">
      <alignment horizontal="left" vertical="center"/>
    </xf>
    <xf numFmtId="0" fontId="15" fillId="0" borderId="14" xfId="172" applyBorder="1" applyAlignment="1">
      <alignment horizontal="center" vertical="center"/>
    </xf>
    <xf numFmtId="165" fontId="15" fillId="8" borderId="22" xfId="0" applyNumberFormat="1" applyFont="1" applyFill="1" applyBorder="1" applyAlignment="1">
      <alignment horizontal="left" vertical="center" wrapText="1"/>
    </xf>
    <xf numFmtId="15" fontId="18" fillId="2" borderId="83" xfId="0" applyNumberFormat="1" applyFont="1" applyFill="1" applyBorder="1" applyAlignment="1">
      <alignment horizontal="center" vertical="center" wrapText="1"/>
    </xf>
    <xf numFmtId="15" fontId="18" fillId="2" borderId="68" xfId="0" applyNumberFormat="1" applyFont="1" applyFill="1" applyBorder="1" applyAlignment="1">
      <alignment horizontal="center" vertical="center" wrapText="1"/>
    </xf>
    <xf numFmtId="0" fontId="34" fillId="0" borderId="0" xfId="1" applyFont="1" applyAlignment="1" applyProtection="1">
      <alignment horizontal="left"/>
    </xf>
    <xf numFmtId="0" fontId="18" fillId="2" borderId="18" xfId="0" applyFont="1" applyFill="1" applyBorder="1" applyProtection="1">
      <protection locked="0"/>
    </xf>
    <xf numFmtId="14" fontId="18" fillId="2" borderId="83" xfId="0" applyNumberFormat="1" applyFont="1" applyFill="1" applyBorder="1" applyAlignment="1">
      <alignment vertical="center" wrapText="1"/>
    </xf>
    <xf numFmtId="15" fontId="18" fillId="2" borderId="41" xfId="0" applyNumberFormat="1" applyFont="1" applyFill="1" applyBorder="1" applyAlignment="1">
      <alignment horizontal="center" vertical="center" wrapText="1"/>
    </xf>
    <xf numFmtId="14" fontId="18" fillId="2" borderId="83" xfId="0" applyNumberFormat="1" applyFont="1" applyFill="1" applyBorder="1" applyAlignment="1">
      <alignment wrapText="1"/>
    </xf>
    <xf numFmtId="0" fontId="15" fillId="0" borderId="0" xfId="0" applyFont="1" applyAlignment="1">
      <alignment horizontal="center"/>
    </xf>
    <xf numFmtId="0" fontId="15" fillId="0" borderId="10" xfId="2" applyBorder="1" applyAlignment="1">
      <alignment vertical="center"/>
    </xf>
    <xf numFmtId="165" fontId="18" fillId="11" borderId="8" xfId="172" applyNumberFormat="1" applyFont="1" applyFill="1" applyBorder="1" applyAlignment="1">
      <alignment horizontal="center" vertical="center"/>
    </xf>
    <xf numFmtId="0" fontId="36" fillId="0" borderId="0" xfId="0" applyFont="1" applyAlignment="1">
      <alignment vertical="top" wrapText="1"/>
    </xf>
    <xf numFmtId="15" fontId="20" fillId="2" borderId="53" xfId="0" applyNumberFormat="1" applyFont="1" applyFill="1" applyBorder="1" applyAlignment="1">
      <alignment horizontal="left" vertical="center"/>
    </xf>
    <xf numFmtId="15" fontId="20" fillId="2" borderId="54" xfId="0" applyNumberFormat="1" applyFont="1" applyFill="1" applyBorder="1" applyAlignment="1">
      <alignment horizontal="left" vertical="center"/>
    </xf>
    <xf numFmtId="15" fontId="20" fillId="2" borderId="50" xfId="0" applyNumberFormat="1" applyFont="1" applyFill="1" applyBorder="1" applyAlignment="1">
      <alignment horizontal="left" vertical="center"/>
    </xf>
    <xf numFmtId="15" fontId="38" fillId="2" borderId="17" xfId="0" applyNumberFormat="1" applyFont="1" applyFill="1" applyBorder="1" applyAlignment="1">
      <alignment horizontal="left" vertical="center"/>
    </xf>
    <xf numFmtId="15" fontId="20" fillId="2" borderId="36" xfId="0" applyNumberFormat="1" applyFont="1" applyFill="1" applyBorder="1" applyAlignment="1">
      <alignment horizontal="left" vertical="center"/>
    </xf>
    <xf numFmtId="15" fontId="20" fillId="2" borderId="33" xfId="0" applyNumberFormat="1" applyFont="1" applyFill="1" applyBorder="1" applyAlignment="1">
      <alignment horizontal="left" vertical="center"/>
    </xf>
    <xf numFmtId="15" fontId="20" fillId="2" borderId="25" xfId="0" applyNumberFormat="1" applyFont="1" applyFill="1" applyBorder="1" applyAlignment="1">
      <alignment horizontal="left" vertical="center"/>
    </xf>
    <xf numFmtId="15" fontId="20" fillId="2" borderId="17" xfId="0" applyNumberFormat="1" applyFont="1" applyFill="1" applyBorder="1" applyAlignment="1">
      <alignment horizontal="left" vertical="center"/>
    </xf>
    <xf numFmtId="15" fontId="20" fillId="2" borderId="18" xfId="0" applyNumberFormat="1" applyFont="1" applyFill="1" applyBorder="1" applyAlignment="1">
      <alignment horizontal="left" vertical="center"/>
    </xf>
    <xf numFmtId="15" fontId="20" fillId="2" borderId="39" xfId="0" applyNumberFormat="1" applyFont="1" applyFill="1" applyBorder="1" applyAlignment="1">
      <alignment horizontal="left" vertical="center"/>
    </xf>
    <xf numFmtId="15" fontId="38" fillId="2" borderId="33" xfId="0" applyNumberFormat="1" applyFont="1" applyFill="1" applyBorder="1" applyAlignment="1">
      <alignment horizontal="left" vertical="center"/>
    </xf>
    <xf numFmtId="15" fontId="38" fillId="2" borderId="25" xfId="0" applyNumberFormat="1" applyFont="1" applyFill="1" applyBorder="1" applyAlignment="1">
      <alignment horizontal="left" vertical="center"/>
    </xf>
    <xf numFmtId="15" fontId="38" fillId="2" borderId="18" xfId="0" applyNumberFormat="1" applyFont="1" applyFill="1" applyBorder="1" applyAlignment="1">
      <alignment horizontal="left" vertical="center"/>
    </xf>
    <xf numFmtId="15" fontId="20" fillId="2" borderId="53" xfId="2" applyNumberFormat="1" applyFont="1" applyFill="1" applyBorder="1" applyAlignment="1">
      <alignment horizontal="left" vertical="top"/>
    </xf>
    <xf numFmtId="15" fontId="20" fillId="2" borderId="54" xfId="2" applyNumberFormat="1" applyFont="1" applyFill="1" applyBorder="1" applyAlignment="1">
      <alignment horizontal="left" vertical="top"/>
    </xf>
    <xf numFmtId="15" fontId="20" fillId="2" borderId="50" xfId="2" applyNumberFormat="1" applyFont="1" applyFill="1" applyBorder="1" applyAlignment="1">
      <alignment horizontal="left" vertical="top"/>
    </xf>
    <xf numFmtId="15" fontId="20" fillId="2" borderId="17" xfId="2" applyNumberFormat="1" applyFont="1" applyFill="1" applyBorder="1" applyAlignment="1">
      <alignment horizontal="left" vertical="top"/>
    </xf>
    <xf numFmtId="15" fontId="20" fillId="2" borderId="18" xfId="2" applyNumberFormat="1" applyFont="1" applyFill="1" applyBorder="1" applyAlignment="1">
      <alignment horizontal="left" vertical="top"/>
    </xf>
    <xf numFmtId="15" fontId="20" fillId="2" borderId="36" xfId="2" applyNumberFormat="1" applyFont="1" applyFill="1" applyBorder="1" applyAlignment="1">
      <alignment horizontal="left" vertical="top"/>
    </xf>
    <xf numFmtId="15" fontId="20" fillId="2" borderId="33" xfId="2" applyNumberFormat="1" applyFont="1" applyFill="1" applyBorder="1" applyAlignment="1">
      <alignment horizontal="left" vertical="top"/>
    </xf>
    <xf numFmtId="15" fontId="20" fillId="2" borderId="39" xfId="2" applyNumberFormat="1" applyFont="1" applyFill="1" applyBorder="1" applyAlignment="1">
      <alignment horizontal="left" vertical="top"/>
    </xf>
    <xf numFmtId="15" fontId="20" fillId="2" borderId="25" xfId="2" applyNumberFormat="1" applyFont="1" applyFill="1" applyBorder="1" applyAlignment="1">
      <alignment horizontal="left" vertical="top"/>
    </xf>
    <xf numFmtId="15" fontId="20" fillId="2" borderId="33" xfId="0" applyNumberFormat="1" applyFont="1" applyFill="1" applyBorder="1" applyAlignment="1">
      <alignment horizontal="left" vertical="top"/>
    </xf>
    <xf numFmtId="15" fontId="20" fillId="2" borderId="25" xfId="0" applyNumberFormat="1" applyFont="1" applyFill="1" applyBorder="1" applyAlignment="1">
      <alignment horizontal="left" vertical="top"/>
    </xf>
    <xf numFmtId="168" fontId="38" fillId="2" borderId="36" xfId="0" applyNumberFormat="1" applyFont="1" applyFill="1" applyBorder="1" applyAlignment="1">
      <alignment horizontal="left"/>
    </xf>
    <xf numFmtId="0" fontId="31" fillId="0" borderId="0" xfId="0" applyFont="1" applyAlignment="1">
      <alignment horizontal="left"/>
    </xf>
    <xf numFmtId="0" fontId="15" fillId="0" borderId="0" xfId="0" applyFont="1" applyAlignment="1">
      <alignment horizontal="left"/>
    </xf>
    <xf numFmtId="0" fontId="23" fillId="0" borderId="0" xfId="1" applyAlignment="1" applyProtection="1">
      <alignment horizontal="left" vertical="center"/>
    </xf>
    <xf numFmtId="0" fontId="18" fillId="2" borderId="63" xfId="0" applyFont="1" applyFill="1" applyBorder="1"/>
    <xf numFmtId="0" fontId="18" fillId="2" borderId="50" xfId="0" applyFont="1" applyFill="1" applyBorder="1"/>
    <xf numFmtId="0" fontId="18" fillId="2" borderId="18" xfId="0" applyFont="1" applyFill="1" applyBorder="1"/>
    <xf numFmtId="0" fontId="18" fillId="2" borderId="18" xfId="0" applyFont="1" applyFill="1" applyBorder="1" applyAlignment="1">
      <alignment wrapText="1"/>
    </xf>
    <xf numFmtId="0" fontId="18" fillId="2" borderId="50" xfId="0" applyFont="1" applyFill="1" applyBorder="1" applyAlignment="1">
      <alignment wrapText="1"/>
    </xf>
    <xf numFmtId="0" fontId="18" fillId="2" borderId="63" xfId="0" applyFont="1" applyFill="1" applyBorder="1" applyAlignment="1">
      <alignment vertical="center"/>
    </xf>
    <xf numFmtId="0" fontId="18" fillId="2" borderId="50" xfId="0" applyFont="1" applyFill="1" applyBorder="1" applyAlignment="1">
      <alignment vertical="center"/>
    </xf>
    <xf numFmtId="15" fontId="38" fillId="2" borderId="17" xfId="0" applyNumberFormat="1" applyFont="1" applyFill="1" applyBorder="1" applyAlignment="1">
      <alignment horizontal="left" vertical="top"/>
    </xf>
    <xf numFmtId="168" fontId="38" fillId="2" borderId="50" xfId="0" applyNumberFormat="1" applyFont="1" applyFill="1" applyBorder="1" applyAlignment="1">
      <alignment horizontal="left" vertical="top"/>
    </xf>
    <xf numFmtId="0" fontId="18" fillId="2" borderId="54" xfId="0" applyFont="1" applyFill="1" applyBorder="1" applyAlignment="1">
      <alignment vertical="center"/>
    </xf>
    <xf numFmtId="0" fontId="15" fillId="0" borderId="3" xfId="172" quotePrefix="1" applyBorder="1" applyAlignment="1">
      <alignment vertical="center"/>
    </xf>
    <xf numFmtId="0" fontId="15" fillId="0" borderId="8" xfId="2" applyBorder="1"/>
    <xf numFmtId="0" fontId="15" fillId="0" borderId="0" xfId="2" applyAlignment="1">
      <alignment vertical="center"/>
    </xf>
    <xf numFmtId="0" fontId="7" fillId="0" borderId="0" xfId="280" applyAlignment="1">
      <alignment vertical="center"/>
    </xf>
    <xf numFmtId="0" fontId="18" fillId="11" borderId="14" xfId="172" applyFont="1" applyFill="1" applyBorder="1" applyAlignment="1">
      <alignment horizontal="center" vertical="center" wrapText="1"/>
    </xf>
    <xf numFmtId="0" fontId="15" fillId="11" borderId="14" xfId="172" applyFill="1" applyBorder="1" applyAlignment="1">
      <alignment vertical="center"/>
    </xf>
    <xf numFmtId="14" fontId="15" fillId="0" borderId="27" xfId="2" applyNumberFormat="1" applyBorder="1" applyAlignment="1">
      <alignment horizontal="left" vertical="center"/>
    </xf>
    <xf numFmtId="0" fontId="15" fillId="0" borderId="32" xfId="2" applyBorder="1" applyAlignment="1">
      <alignment vertical="center"/>
    </xf>
    <xf numFmtId="0" fontId="15" fillId="0" borderId="0" xfId="2" applyAlignment="1">
      <alignment horizontal="center" vertical="center"/>
    </xf>
    <xf numFmtId="0" fontId="30" fillId="0" borderId="0" xfId="2" applyFont="1" applyAlignment="1">
      <alignment horizontal="center"/>
    </xf>
    <xf numFmtId="0" fontId="15" fillId="0" borderId="0" xfId="2" applyAlignment="1">
      <alignment horizontal="left" vertical="center" wrapText="1"/>
    </xf>
    <xf numFmtId="0" fontId="15" fillId="0" borderId="0" xfId="2" quotePrefix="1"/>
    <xf numFmtId="0" fontId="18" fillId="0" borderId="0" xfId="2" applyFont="1" applyAlignment="1">
      <alignment horizontal="center"/>
    </xf>
    <xf numFmtId="0" fontId="20" fillId="0" borderId="0" xfId="2" applyFont="1" applyAlignment="1">
      <alignment vertical="center" wrapText="1"/>
    </xf>
    <xf numFmtId="0" fontId="15" fillId="0" borderId="0" xfId="2" applyAlignment="1">
      <alignment horizontal="left" vertical="center"/>
    </xf>
    <xf numFmtId="0" fontId="21" fillId="0" borderId="0" xfId="2" applyFont="1" applyAlignment="1">
      <alignment vertical="center"/>
    </xf>
    <xf numFmtId="0" fontId="37" fillId="0" borderId="0" xfId="2" applyFont="1" applyAlignment="1">
      <alignment horizontal="center" vertical="center"/>
    </xf>
    <xf numFmtId="0" fontId="24" fillId="0" borderId="0" xfId="2" applyFont="1" applyAlignment="1">
      <alignment vertical="center"/>
    </xf>
    <xf numFmtId="0" fontId="15" fillId="0" borderId="3" xfId="0" applyFont="1" applyBorder="1"/>
    <xf numFmtId="0" fontId="15" fillId="0" borderId="24" xfId="172" applyBorder="1" applyAlignment="1">
      <alignment vertical="center"/>
    </xf>
    <xf numFmtId="0" fontId="15" fillId="0" borderId="4" xfId="172" applyBorder="1" applyAlignment="1">
      <alignment vertical="center"/>
    </xf>
    <xf numFmtId="165" fontId="18" fillId="11" borderId="34" xfId="172" applyNumberFormat="1" applyFont="1" applyFill="1" applyBorder="1" applyAlignment="1">
      <alignment horizontal="center" vertical="center" wrapText="1"/>
    </xf>
    <xf numFmtId="15" fontId="20" fillId="2" borderId="18" xfId="0" applyNumberFormat="1" applyFont="1" applyFill="1" applyBorder="1" applyAlignment="1">
      <alignment horizontal="left" vertical="center" wrapText="1"/>
    </xf>
    <xf numFmtId="15" fontId="20" fillId="2" borderId="39" xfId="0" applyNumberFormat="1" applyFont="1" applyFill="1" applyBorder="1" applyAlignment="1">
      <alignment horizontal="left" vertical="center" wrapText="1"/>
    </xf>
    <xf numFmtId="0" fontId="15" fillId="0" borderId="0" xfId="0" applyFont="1" applyAlignment="1">
      <alignment horizontal="left" wrapText="1"/>
    </xf>
    <xf numFmtId="0" fontId="15" fillId="0" borderId="0" xfId="0" applyFont="1" applyAlignment="1">
      <alignment vertical="top"/>
    </xf>
    <xf numFmtId="0" fontId="15" fillId="0" borderId="0" xfId="0" applyFont="1" applyAlignment="1">
      <alignment horizontal="center" vertical="top"/>
    </xf>
    <xf numFmtId="0" fontId="44" fillId="0" borderId="0" xfId="0" applyFont="1"/>
    <xf numFmtId="0" fontId="45" fillId="0" borderId="0" xfId="0" applyFont="1" applyAlignment="1">
      <alignment horizontal="left"/>
    </xf>
    <xf numFmtId="0" fontId="36" fillId="0" borderId="38" xfId="0" applyFont="1" applyBorder="1" applyAlignment="1">
      <alignment horizontal="center" vertical="top"/>
    </xf>
    <xf numFmtId="165" fontId="15" fillId="0" borderId="3" xfId="172" applyNumberFormat="1" applyBorder="1" applyAlignment="1">
      <alignment horizontal="left" vertical="center"/>
    </xf>
    <xf numFmtId="0" fontId="15" fillId="0" borderId="10" xfId="172" applyBorder="1" applyAlignment="1">
      <alignment vertical="center"/>
    </xf>
    <xf numFmtId="0" fontId="15" fillId="0" borderId="10" xfId="172" applyBorder="1" applyAlignment="1">
      <alignment horizontal="center" vertical="center"/>
    </xf>
    <xf numFmtId="0" fontId="15" fillId="0" borderId="9" xfId="172" applyBorder="1" applyAlignment="1">
      <alignment horizontal="center" vertical="center"/>
    </xf>
    <xf numFmtId="0" fontId="15" fillId="0" borderId="15" xfId="172" applyBorder="1" applyAlignment="1">
      <alignment horizontal="center" vertical="center"/>
    </xf>
    <xf numFmtId="0" fontId="15" fillId="0" borderId="0" xfId="44" applyAlignment="1">
      <alignment horizontal="center"/>
    </xf>
    <xf numFmtId="0" fontId="36" fillId="0" borderId="0" xfId="44" applyFont="1" applyAlignment="1">
      <alignment horizontal="center"/>
    </xf>
    <xf numFmtId="0" fontId="36" fillId="0" borderId="0" xfId="172" applyFont="1" applyAlignment="1">
      <alignment horizontal="center" vertical="center"/>
    </xf>
    <xf numFmtId="0" fontId="15" fillId="0" borderId="8" xfId="0" applyFont="1" applyBorder="1" applyAlignment="1">
      <alignment horizontal="center"/>
    </xf>
    <xf numFmtId="165" fontId="15" fillId="11" borderId="28" xfId="172" applyNumberFormat="1" applyFill="1" applyBorder="1" applyAlignment="1">
      <alignment vertical="center" wrapText="1"/>
    </xf>
    <xf numFmtId="165" fontId="18" fillId="11" borderId="8" xfId="172" applyNumberFormat="1" applyFont="1" applyFill="1" applyBorder="1" applyAlignment="1">
      <alignment horizontal="right" vertical="center" wrapText="1"/>
    </xf>
    <xf numFmtId="0" fontId="18" fillId="11" borderId="8" xfId="172" applyFont="1" applyFill="1" applyBorder="1" applyAlignment="1">
      <alignment horizontal="right" vertical="center" wrapText="1"/>
    </xf>
    <xf numFmtId="0" fontId="15" fillId="11" borderId="3" xfId="172" applyFill="1" applyBorder="1" applyAlignment="1">
      <alignment horizontal="center" vertical="center" wrapText="1"/>
    </xf>
    <xf numFmtId="0" fontId="23" fillId="0" borderId="0" xfId="1" applyAlignment="1" applyProtection="1">
      <alignment horizontal="left"/>
    </xf>
    <xf numFmtId="0" fontId="35" fillId="9" borderId="17" xfId="2" applyFont="1" applyFill="1" applyBorder="1" applyAlignment="1">
      <alignment horizontal="center" vertical="center"/>
    </xf>
    <xf numFmtId="0" fontId="18" fillId="9" borderId="56" xfId="2" applyFont="1" applyFill="1" applyBorder="1" applyAlignment="1">
      <alignment horizontal="center" vertical="center" wrapText="1"/>
    </xf>
    <xf numFmtId="0" fontId="18" fillId="9" borderId="36" xfId="2" applyFont="1" applyFill="1" applyBorder="1" applyAlignment="1">
      <alignment horizontal="center" vertical="center" wrapText="1"/>
    </xf>
    <xf numFmtId="0" fontId="23" fillId="0" borderId="0" xfId="1" applyAlignment="1" applyProtection="1">
      <alignment vertical="center"/>
    </xf>
    <xf numFmtId="0" fontId="19" fillId="0" borderId="0" xfId="0" applyFont="1" applyAlignment="1">
      <alignment horizontal="left" vertical="center"/>
    </xf>
    <xf numFmtId="0" fontId="19" fillId="0" borderId="38" xfId="0" applyFont="1" applyBorder="1" applyAlignment="1">
      <alignment horizontal="left" vertical="center"/>
    </xf>
    <xf numFmtId="0" fontId="20" fillId="0" borderId="38" xfId="0" applyFont="1" applyBorder="1" applyAlignment="1">
      <alignment horizontal="left" vertical="center"/>
    </xf>
    <xf numFmtId="0" fontId="20" fillId="0" borderId="0" xfId="0" applyFont="1" applyAlignment="1">
      <alignment horizontal="left" vertical="center"/>
    </xf>
    <xf numFmtId="0" fontId="23" fillId="0" borderId="0" xfId="1" applyAlignment="1" applyProtection="1"/>
    <xf numFmtId="165" fontId="18" fillId="11" borderId="8" xfId="172" applyNumberFormat="1" applyFont="1" applyFill="1" applyBorder="1" applyAlignment="1">
      <alignment horizontal="center" vertical="center" wrapText="1"/>
    </xf>
    <xf numFmtId="165" fontId="18" fillId="11" borderId="10" xfId="172" applyNumberFormat="1" applyFont="1" applyFill="1" applyBorder="1" applyAlignment="1">
      <alignment horizontal="center" vertical="center" wrapText="1"/>
    </xf>
    <xf numFmtId="0" fontId="0" fillId="0" borderId="0" xfId="172" applyFont="1" applyAlignment="1">
      <alignment horizontal="center" vertical="center" wrapText="1"/>
    </xf>
    <xf numFmtId="0" fontId="15" fillId="0" borderId="0" xfId="172" applyAlignment="1">
      <alignment horizontal="center" vertical="center" wrapText="1"/>
    </xf>
    <xf numFmtId="165" fontId="18" fillId="11" borderId="28" xfId="172" applyNumberFormat="1" applyFont="1" applyFill="1" applyBorder="1" applyAlignment="1">
      <alignment horizontal="center" vertical="center" wrapText="1"/>
    </xf>
    <xf numFmtId="165" fontId="15" fillId="11" borderId="8" xfId="172" applyNumberFormat="1" applyFill="1" applyBorder="1" applyAlignment="1">
      <alignment horizontal="left" vertical="center" wrapText="1"/>
    </xf>
    <xf numFmtId="0" fontId="15" fillId="3" borderId="61" xfId="0" applyFont="1" applyFill="1" applyBorder="1" applyAlignment="1">
      <alignment horizontal="left" vertical="center" wrapText="1"/>
    </xf>
    <xf numFmtId="0" fontId="15" fillId="3" borderId="60" xfId="0" applyFont="1" applyFill="1" applyBorder="1" applyAlignment="1">
      <alignment horizontal="left" vertical="center" wrapText="1"/>
    </xf>
    <xf numFmtId="0" fontId="15" fillId="3" borderId="65" xfId="0" applyFont="1" applyFill="1" applyBorder="1" applyAlignment="1">
      <alignment horizontal="left" vertical="center" wrapText="1"/>
    </xf>
    <xf numFmtId="15" fontId="15" fillId="0" borderId="0" xfId="0" applyNumberFormat="1" applyFont="1" applyAlignment="1" applyProtection="1">
      <alignment horizontal="center" vertical="center"/>
      <protection locked="0"/>
    </xf>
    <xf numFmtId="168" fontId="38" fillId="2" borderId="36" xfId="0" applyNumberFormat="1" applyFont="1" applyFill="1" applyBorder="1" applyAlignment="1">
      <alignment horizontal="left" vertical="center"/>
    </xf>
    <xf numFmtId="0" fontId="36" fillId="0" borderId="0" xfId="0" applyFont="1" applyAlignment="1">
      <alignment vertical="center"/>
    </xf>
    <xf numFmtId="165" fontId="34" fillId="10" borderId="8" xfId="1" applyNumberFormat="1" applyFont="1" applyFill="1" applyBorder="1" applyAlignment="1" applyProtection="1">
      <alignment horizontal="center" vertical="center"/>
    </xf>
    <xf numFmtId="165" fontId="34" fillId="6" borderId="10" xfId="1" applyNumberFormat="1" applyFont="1" applyFill="1" applyBorder="1" applyAlignment="1" applyProtection="1">
      <alignment horizontal="center" vertical="center"/>
    </xf>
    <xf numFmtId="0" fontId="15" fillId="0" borderId="21" xfId="172" applyBorder="1" applyAlignment="1">
      <alignment horizontal="center" vertical="center"/>
    </xf>
    <xf numFmtId="0" fontId="36" fillId="0" borderId="0" xfId="0" applyFont="1" applyAlignment="1" applyProtection="1">
      <alignment vertical="center"/>
      <protection locked="0"/>
    </xf>
    <xf numFmtId="0" fontId="15" fillId="0" borderId="29" xfId="172" applyBorder="1" applyAlignment="1">
      <alignment horizontal="center" vertical="center"/>
    </xf>
    <xf numFmtId="0" fontId="15" fillId="0" borderId="28" xfId="172" applyBorder="1" applyAlignment="1">
      <alignment vertical="center"/>
    </xf>
    <xf numFmtId="0" fontId="15" fillId="0" borderId="28" xfId="172" applyBorder="1" applyAlignment="1">
      <alignment horizontal="center" vertical="center"/>
    </xf>
    <xf numFmtId="0" fontId="20" fillId="0" borderId="18" xfId="172" applyFont="1" applyBorder="1" applyAlignment="1">
      <alignment vertical="center"/>
    </xf>
    <xf numFmtId="165" fontId="18" fillId="11" borderId="25" xfId="172" applyNumberFormat="1" applyFont="1" applyFill="1" applyBorder="1" applyAlignment="1">
      <alignment horizontal="center" vertical="center" wrapText="1"/>
    </xf>
    <xf numFmtId="0" fontId="0" fillId="0" borderId="36" xfId="0" applyBorder="1"/>
    <xf numFmtId="165" fontId="18" fillId="11" borderId="49" xfId="172" applyNumberFormat="1" applyFont="1" applyFill="1" applyBorder="1" applyAlignment="1">
      <alignment horizontal="center" vertical="center" wrapText="1"/>
    </xf>
    <xf numFmtId="0" fontId="15" fillId="0" borderId="8" xfId="172" applyBorder="1" applyAlignment="1">
      <alignment horizontal="center" vertical="center" wrapText="1"/>
    </xf>
    <xf numFmtId="0" fontId="43" fillId="0" borderId="8" xfId="280" applyFont="1" applyBorder="1" applyAlignment="1">
      <alignment horizontal="center" vertical="center"/>
    </xf>
    <xf numFmtId="0" fontId="10" fillId="0" borderId="8" xfId="208" applyBorder="1" applyAlignment="1">
      <alignment horizontal="center" vertical="center"/>
    </xf>
    <xf numFmtId="0" fontId="43" fillId="0" borderId="8" xfId="208" applyFont="1" applyBorder="1" applyAlignment="1">
      <alignment horizontal="center" vertical="center"/>
    </xf>
    <xf numFmtId="0" fontId="10" fillId="0" borderId="14" xfId="208" applyBorder="1" applyAlignment="1">
      <alignment horizontal="center" vertical="center"/>
    </xf>
    <xf numFmtId="0" fontId="19" fillId="0" borderId="0" xfId="2" applyFont="1" applyAlignment="1">
      <alignment horizontal="left" vertical="top"/>
    </xf>
    <xf numFmtId="0" fontId="19" fillId="0" borderId="38" xfId="2" applyFont="1" applyBorder="1" applyAlignment="1">
      <alignment horizontal="left" vertical="top"/>
    </xf>
    <xf numFmtId="0" fontId="20" fillId="0" borderId="38" xfId="2" applyFont="1" applyBorder="1" applyAlignment="1">
      <alignment vertical="top"/>
    </xf>
    <xf numFmtId="0" fontId="19" fillId="0" borderId="0" xfId="2" applyFont="1" applyAlignment="1">
      <alignment horizontal="left" vertical="center"/>
    </xf>
    <xf numFmtId="0" fontId="19" fillId="0" borderId="38" xfId="2" applyFont="1" applyBorder="1" applyAlignment="1">
      <alignment horizontal="left" vertical="center"/>
    </xf>
    <xf numFmtId="0" fontId="20" fillId="0" borderId="38" xfId="2" applyFont="1" applyBorder="1" applyAlignment="1">
      <alignment horizontal="left" vertical="center"/>
    </xf>
    <xf numFmtId="0" fontId="18" fillId="2" borderId="63" xfId="2" applyFont="1" applyFill="1" applyBorder="1"/>
    <xf numFmtId="0" fontId="18" fillId="2" borderId="50" xfId="2" applyFont="1" applyFill="1" applyBorder="1"/>
    <xf numFmtId="0" fontId="15" fillId="0" borderId="85" xfId="172" applyBorder="1" applyAlignment="1">
      <alignment horizontal="center" vertical="center"/>
    </xf>
    <xf numFmtId="0" fontId="42" fillId="0" borderId="0" xfId="0" applyFont="1"/>
    <xf numFmtId="0" fontId="42" fillId="0" borderId="0" xfId="0" applyFont="1" applyAlignment="1">
      <alignment horizontal="center"/>
    </xf>
    <xf numFmtId="14" fontId="42" fillId="0" borderId="0" xfId="0" applyNumberFormat="1" applyFont="1" applyAlignment="1">
      <alignment horizontal="center"/>
    </xf>
    <xf numFmtId="15" fontId="42" fillId="0" borderId="0" xfId="0" applyNumberFormat="1" applyFont="1" applyAlignment="1">
      <alignment horizontal="center"/>
    </xf>
    <xf numFmtId="0" fontId="30" fillId="0" borderId="3" xfId="172" applyFont="1" applyBorder="1" applyAlignment="1">
      <alignment vertical="center"/>
    </xf>
    <xf numFmtId="0" fontId="30" fillId="0" borderId="10" xfId="172" applyFont="1" applyBorder="1" applyAlignment="1">
      <alignment vertical="center"/>
    </xf>
    <xf numFmtId="0" fontId="20" fillId="0" borderId="17" xfId="172" applyFont="1" applyBorder="1" applyAlignment="1">
      <alignment vertical="center"/>
    </xf>
    <xf numFmtId="0" fontId="22" fillId="0" borderId="0" xfId="172" applyFont="1" applyAlignment="1">
      <alignment vertical="center"/>
    </xf>
    <xf numFmtId="168" fontId="38" fillId="2" borderId="36" xfId="0" applyNumberFormat="1" applyFont="1" applyFill="1" applyBorder="1" applyAlignment="1">
      <alignment horizontal="left" vertical="top"/>
    </xf>
    <xf numFmtId="0" fontId="15" fillId="0" borderId="10" xfId="0" applyFont="1" applyBorder="1" applyAlignment="1">
      <alignment horizontal="center"/>
    </xf>
    <xf numFmtId="165" fontId="34" fillId="10" borderId="28" xfId="1" applyNumberFormat="1" applyFont="1" applyFill="1" applyBorder="1" applyAlignment="1" applyProtection="1">
      <alignment horizontal="center" vertical="center"/>
    </xf>
    <xf numFmtId="0" fontId="15" fillId="0" borderId="5" xfId="0" applyFont="1" applyBorder="1"/>
    <xf numFmtId="0" fontId="15" fillId="0" borderId="8" xfId="0" applyFont="1" applyBorder="1" applyAlignment="1">
      <alignment horizontal="left" vertical="top" wrapText="1"/>
    </xf>
    <xf numFmtId="0" fontId="15" fillId="0" borderId="8" xfId="0" applyFont="1" applyBorder="1" applyAlignment="1">
      <alignment horizontal="center" vertical="top" wrapText="1"/>
    </xf>
    <xf numFmtId="0" fontId="15" fillId="0" borderId="8" xfId="0" applyFont="1" applyBorder="1" applyAlignment="1">
      <alignment horizontal="center" vertical="top"/>
    </xf>
    <xf numFmtId="0" fontId="46" fillId="0" borderId="0" xfId="0" applyFont="1" applyAlignment="1">
      <alignment vertical="center" wrapText="1"/>
    </xf>
    <xf numFmtId="0" fontId="24" fillId="0" borderId="0" xfId="0" applyFont="1"/>
    <xf numFmtId="0" fontId="18" fillId="9" borderId="3" xfId="44" applyFont="1" applyFill="1" applyBorder="1" applyAlignment="1">
      <alignment horizontal="center" vertical="center" wrapText="1"/>
    </xf>
    <xf numFmtId="0" fontId="18" fillId="9" borderId="22" xfId="44" applyFont="1" applyFill="1" applyBorder="1" applyAlignment="1">
      <alignment horizontal="center" vertical="center" wrapText="1"/>
    </xf>
    <xf numFmtId="0" fontId="18" fillId="9" borderId="19" xfId="44" applyFont="1" applyFill="1" applyBorder="1" applyAlignment="1">
      <alignment horizontal="center" vertical="center" wrapText="1"/>
    </xf>
    <xf numFmtId="0" fontId="18" fillId="9" borderId="20" xfId="44" applyFont="1" applyFill="1" applyBorder="1" applyAlignment="1">
      <alignment horizontal="center" vertical="center" wrapText="1"/>
    </xf>
    <xf numFmtId="0" fontId="15" fillId="9" borderId="33" xfId="44" applyFill="1" applyBorder="1" applyAlignment="1">
      <alignment horizontal="center" vertical="center" wrapText="1"/>
    </xf>
    <xf numFmtId="15" fontId="20" fillId="2" borderId="39" xfId="0" applyNumberFormat="1" applyFont="1" applyFill="1" applyBorder="1" applyAlignment="1">
      <alignment horizontal="left" vertical="top"/>
    </xf>
    <xf numFmtId="165" fontId="34" fillId="6" borderId="27" xfId="1" applyNumberFormat="1" applyFont="1" applyFill="1" applyBorder="1" applyAlignment="1" applyProtection="1">
      <alignment horizontal="center" vertical="center"/>
    </xf>
    <xf numFmtId="0" fontId="15" fillId="0" borderId="27" xfId="172" applyBorder="1" applyAlignment="1">
      <alignment horizontal="center" vertical="center"/>
    </xf>
    <xf numFmtId="0" fontId="15" fillId="0" borderId="10" xfId="172" applyBorder="1" applyAlignment="1">
      <alignment horizontal="center" vertical="center" wrapText="1"/>
    </xf>
    <xf numFmtId="15" fontId="20" fillId="2" borderId="17" xfId="0" applyNumberFormat="1" applyFont="1" applyFill="1" applyBorder="1" applyAlignment="1">
      <alignment horizontal="left" vertical="top"/>
    </xf>
    <xf numFmtId="168" fontId="20" fillId="2" borderId="36" xfId="0" applyNumberFormat="1" applyFont="1" applyFill="1" applyBorder="1" applyAlignment="1">
      <alignment horizontal="left" vertical="top"/>
    </xf>
    <xf numFmtId="0" fontId="15" fillId="8" borderId="21" xfId="0" applyFont="1" applyFill="1" applyBorder="1" applyAlignment="1">
      <alignment horizontal="center" vertical="top" wrapText="1"/>
    </xf>
    <xf numFmtId="0" fontId="15" fillId="7" borderId="55" xfId="0" applyFont="1" applyFill="1" applyBorder="1" applyAlignment="1">
      <alignment horizontal="center" vertical="top"/>
    </xf>
    <xf numFmtId="15" fontId="15" fillId="7" borderId="28" xfId="0" applyNumberFormat="1" applyFont="1" applyFill="1" applyBorder="1" applyAlignment="1">
      <alignment horizontal="center" vertical="top"/>
    </xf>
    <xf numFmtId="15" fontId="15" fillId="7" borderId="28" xfId="0" applyNumberFormat="1" applyFont="1" applyFill="1" applyBorder="1" applyAlignment="1">
      <alignment horizontal="center" vertical="top" wrapText="1"/>
    </xf>
    <xf numFmtId="15" fontId="15" fillId="7" borderId="27" xfId="0" applyNumberFormat="1" applyFont="1" applyFill="1" applyBorder="1" applyAlignment="1">
      <alignment horizontal="center" vertical="top" wrapText="1"/>
    </xf>
    <xf numFmtId="15" fontId="15" fillId="0" borderId="28" xfId="0" applyNumberFormat="1" applyFont="1" applyBorder="1" applyAlignment="1">
      <alignment horizontal="center" vertical="top"/>
    </xf>
    <xf numFmtId="15" fontId="15" fillId="0" borderId="28" xfId="0" applyNumberFormat="1" applyFont="1" applyBorder="1" applyAlignment="1">
      <alignment horizontal="center" vertical="top" wrapText="1"/>
    </xf>
    <xf numFmtId="15" fontId="36" fillId="0" borderId="27" xfId="0" applyNumberFormat="1" applyFont="1" applyBorder="1" applyAlignment="1">
      <alignment horizontal="center" vertical="top" wrapText="1"/>
    </xf>
    <xf numFmtId="0" fontId="36" fillId="8" borderId="10" xfId="0" applyFont="1" applyFill="1" applyBorder="1" applyAlignment="1">
      <alignment horizontal="center" vertical="top" wrapText="1"/>
    </xf>
    <xf numFmtId="0" fontId="15" fillId="7" borderId="24" xfId="0" applyFont="1" applyFill="1" applyBorder="1" applyAlignment="1">
      <alignment horizontal="center" vertical="top"/>
    </xf>
    <xf numFmtId="15" fontId="15" fillId="7" borderId="8" xfId="0" applyNumberFormat="1" applyFont="1" applyFill="1" applyBorder="1" applyAlignment="1">
      <alignment horizontal="center" vertical="top"/>
    </xf>
    <xf numFmtId="15" fontId="15" fillId="7" borderId="8" xfId="0" applyNumberFormat="1" applyFont="1" applyFill="1" applyBorder="1" applyAlignment="1">
      <alignment horizontal="center" vertical="top" wrapText="1"/>
    </xf>
    <xf numFmtId="15" fontId="15" fillId="7" borderId="10" xfId="0" applyNumberFormat="1" applyFont="1" applyFill="1" applyBorder="1" applyAlignment="1">
      <alignment horizontal="center" vertical="top" wrapText="1"/>
    </xf>
    <xf numFmtId="15" fontId="15" fillId="0" borderId="8" xfId="0" applyNumberFormat="1" applyFont="1" applyBorder="1" applyAlignment="1">
      <alignment horizontal="center" vertical="top"/>
    </xf>
    <xf numFmtId="15" fontId="15" fillId="0" borderId="8" xfId="0" applyNumberFormat="1" applyFont="1" applyBorder="1" applyAlignment="1">
      <alignment horizontal="center" vertical="top" wrapText="1"/>
    </xf>
    <xf numFmtId="15" fontId="36" fillId="0" borderId="10" xfId="0" applyNumberFormat="1" applyFont="1" applyBorder="1" applyAlignment="1">
      <alignment horizontal="center" vertical="top" wrapText="1"/>
    </xf>
    <xf numFmtId="0" fontId="15" fillId="8" borderId="10" xfId="0" applyFont="1" applyFill="1" applyBorder="1" applyAlignment="1">
      <alignment horizontal="center" vertical="top" wrapText="1"/>
    </xf>
    <xf numFmtId="15" fontId="15" fillId="7" borderId="24" xfId="0" applyNumberFormat="1" applyFont="1" applyFill="1" applyBorder="1" applyAlignment="1">
      <alignment horizontal="center" vertical="top"/>
    </xf>
    <xf numFmtId="0" fontId="36" fillId="0" borderId="10" xfId="0" applyFont="1" applyBorder="1" applyAlignment="1">
      <alignment horizontal="center" vertical="top" wrapText="1"/>
    </xf>
    <xf numFmtId="0" fontId="15" fillId="8" borderId="10" xfId="0" applyFont="1" applyFill="1" applyBorder="1" applyAlignment="1">
      <alignment horizontal="center" vertical="top"/>
    </xf>
    <xf numFmtId="15" fontId="15" fillId="7" borderId="5" xfId="0" applyNumberFormat="1" applyFont="1" applyFill="1" applyBorder="1" applyAlignment="1">
      <alignment horizontal="center" vertical="top" wrapText="1"/>
    </xf>
    <xf numFmtId="15" fontId="15" fillId="0" borderId="5" xfId="0" applyNumberFormat="1" applyFont="1" applyBorder="1" applyAlignment="1">
      <alignment horizontal="center" vertical="top" wrapText="1"/>
    </xf>
    <xf numFmtId="0" fontId="15" fillId="7" borderId="28" xfId="2" applyFill="1" applyBorder="1" applyAlignment="1">
      <alignment horizontal="center" vertical="top" wrapText="1"/>
    </xf>
    <xf numFmtId="14" fontId="30" fillId="0" borderId="28" xfId="2" applyNumberFormat="1" applyFont="1" applyBorder="1" applyAlignment="1">
      <alignment horizontal="center" vertical="top"/>
    </xf>
    <xf numFmtId="15" fontId="30" fillId="0" borderId="28" xfId="2" applyNumberFormat="1" applyFont="1" applyBorder="1" applyAlignment="1">
      <alignment horizontal="center" vertical="top" wrapText="1"/>
    </xf>
    <xf numFmtId="0" fontId="15" fillId="7" borderId="8" xfId="2" applyFill="1" applyBorder="1" applyAlignment="1">
      <alignment horizontal="center" vertical="top" wrapText="1"/>
    </xf>
    <xf numFmtId="14" fontId="30" fillId="0" borderId="8" xfId="2" applyNumberFormat="1" applyFont="1" applyBorder="1" applyAlignment="1">
      <alignment horizontal="center" vertical="top"/>
    </xf>
    <xf numFmtId="15" fontId="30" fillId="0" borderId="8" xfId="2" applyNumberFormat="1" applyFont="1" applyBorder="1" applyAlignment="1">
      <alignment horizontal="center" vertical="top" wrapText="1"/>
    </xf>
    <xf numFmtId="0" fontId="30" fillId="0" borderId="10" xfId="2" applyFont="1" applyBorder="1" applyAlignment="1">
      <alignment horizontal="center" vertical="top" wrapText="1"/>
    </xf>
    <xf numFmtId="0" fontId="30" fillId="0" borderId="8" xfId="2" applyFont="1" applyBorder="1" applyAlignment="1">
      <alignment horizontal="center" vertical="top" wrapText="1"/>
    </xf>
    <xf numFmtId="0" fontId="15" fillId="7" borderId="5" xfId="2" applyFill="1" applyBorder="1" applyAlignment="1">
      <alignment horizontal="center" vertical="top" wrapText="1"/>
    </xf>
    <xf numFmtId="14" fontId="30" fillId="0" borderId="5" xfId="2" applyNumberFormat="1" applyFont="1" applyBorder="1" applyAlignment="1">
      <alignment horizontal="center" vertical="top"/>
    </xf>
    <xf numFmtId="0" fontId="30" fillId="0" borderId="5" xfId="2" applyFont="1" applyBorder="1" applyAlignment="1">
      <alignment horizontal="center" vertical="top" wrapText="1"/>
    </xf>
    <xf numFmtId="0" fontId="30" fillId="0" borderId="6" xfId="2" applyFont="1" applyBorder="1" applyAlignment="1">
      <alignment horizontal="center" vertical="top" wrapText="1"/>
    </xf>
    <xf numFmtId="15" fontId="30" fillId="7" borderId="14" xfId="0" applyNumberFormat="1" applyFont="1" applyFill="1" applyBorder="1" applyAlignment="1">
      <alignment horizontal="center" vertical="top" wrapText="1"/>
    </xf>
    <xf numFmtId="0" fontId="30" fillId="7" borderId="28" xfId="0" applyFont="1" applyFill="1" applyBorder="1" applyAlignment="1">
      <alignment horizontal="center" vertical="top" wrapText="1"/>
    </xf>
    <xf numFmtId="0" fontId="30" fillId="7" borderId="40" xfId="0" applyFont="1" applyFill="1" applyBorder="1" applyAlignment="1">
      <alignment horizontal="center" vertical="top" wrapText="1"/>
    </xf>
    <xf numFmtId="14" fontId="30" fillId="0" borderId="28" xfId="0" applyNumberFormat="1" applyFont="1" applyBorder="1" applyAlignment="1">
      <alignment horizontal="center" vertical="top"/>
    </xf>
    <xf numFmtId="15" fontId="30" fillId="0" borderId="28" xfId="0" applyNumberFormat="1" applyFont="1" applyBorder="1" applyAlignment="1">
      <alignment horizontal="center" vertical="top" wrapText="1"/>
    </xf>
    <xf numFmtId="14" fontId="30" fillId="7" borderId="8" xfId="0" applyNumberFormat="1" applyFont="1" applyFill="1" applyBorder="1" applyAlignment="1">
      <alignment horizontal="center" vertical="top"/>
    </xf>
    <xf numFmtId="0" fontId="30" fillId="7" borderId="8" xfId="0" applyFont="1" applyFill="1" applyBorder="1" applyAlignment="1">
      <alignment horizontal="center" vertical="top" wrapText="1"/>
    </xf>
    <xf numFmtId="0" fontId="30" fillId="7" borderId="10" xfId="0" applyFont="1" applyFill="1" applyBorder="1" applyAlignment="1">
      <alignment horizontal="center" vertical="top" wrapText="1"/>
    </xf>
    <xf numFmtId="14" fontId="30" fillId="0" borderId="8" xfId="0" applyNumberFormat="1" applyFont="1" applyBorder="1" applyAlignment="1">
      <alignment horizontal="center" vertical="top"/>
    </xf>
    <xf numFmtId="15" fontId="30" fillId="0" borderId="8" xfId="0" applyNumberFormat="1" applyFont="1" applyBorder="1" applyAlignment="1">
      <alignment horizontal="center" vertical="top" wrapText="1"/>
    </xf>
    <xf numFmtId="0" fontId="30" fillId="0" borderId="10" xfId="0" applyFont="1" applyBorder="1" applyAlignment="1">
      <alignment horizontal="center" vertical="top" wrapText="1"/>
    </xf>
    <xf numFmtId="0" fontId="30" fillId="7" borderId="14" xfId="0" applyFont="1" applyFill="1" applyBorder="1" applyAlignment="1">
      <alignment horizontal="center" vertical="top" wrapText="1"/>
    </xf>
    <xf numFmtId="14" fontId="30" fillId="0" borderId="14" xfId="0" applyNumberFormat="1" applyFont="1" applyBorder="1" applyAlignment="1">
      <alignment horizontal="center" vertical="top"/>
    </xf>
    <xf numFmtId="15" fontId="30" fillId="0" borderId="14" xfId="0" applyNumberFormat="1" applyFont="1" applyBorder="1" applyAlignment="1">
      <alignment horizontal="center" vertical="top" wrapText="1"/>
    </xf>
    <xf numFmtId="0" fontId="30" fillId="7" borderId="29" xfId="0" applyFont="1" applyFill="1" applyBorder="1" applyAlignment="1">
      <alignment horizontal="center" vertical="top" wrapText="1"/>
    </xf>
    <xf numFmtId="0" fontId="30" fillId="0" borderId="29" xfId="0" applyFont="1" applyBorder="1" applyAlignment="1">
      <alignment horizontal="center" vertical="top" wrapText="1"/>
    </xf>
    <xf numFmtId="14" fontId="30" fillId="7" borderId="31" xfId="0" applyNumberFormat="1" applyFont="1" applyFill="1" applyBorder="1" applyAlignment="1">
      <alignment horizontal="center" vertical="top"/>
    </xf>
    <xf numFmtId="0" fontId="30" fillId="7" borderId="31" xfId="0" applyFont="1" applyFill="1" applyBorder="1" applyAlignment="1">
      <alignment horizontal="center" vertical="top" wrapText="1"/>
    </xf>
    <xf numFmtId="15" fontId="30" fillId="0" borderId="31" xfId="0" applyNumberFormat="1" applyFont="1" applyBorder="1" applyAlignment="1">
      <alignment horizontal="center" vertical="top" wrapText="1"/>
    </xf>
    <xf numFmtId="14" fontId="30" fillId="7" borderId="5" xfId="0" applyNumberFormat="1" applyFont="1" applyFill="1" applyBorder="1" applyAlignment="1">
      <alignment horizontal="center" vertical="top"/>
    </xf>
    <xf numFmtId="15" fontId="30" fillId="7" borderId="5" xfId="0" applyNumberFormat="1" applyFont="1" applyFill="1" applyBorder="1" applyAlignment="1">
      <alignment horizontal="center" vertical="top" wrapText="1"/>
    </xf>
    <xf numFmtId="0" fontId="30" fillId="7" borderId="5" xfId="0" applyFont="1" applyFill="1" applyBorder="1" applyAlignment="1">
      <alignment horizontal="center" vertical="top" wrapText="1"/>
    </xf>
    <xf numFmtId="0" fontId="30" fillId="7" borderId="6" xfId="0" applyFont="1" applyFill="1" applyBorder="1" applyAlignment="1">
      <alignment horizontal="center" vertical="top" wrapText="1"/>
    </xf>
    <xf numFmtId="14" fontId="30" fillId="0" borderId="5" xfId="0" applyNumberFormat="1" applyFont="1" applyBorder="1" applyAlignment="1">
      <alignment horizontal="center" vertical="top"/>
    </xf>
    <xf numFmtId="15" fontId="30" fillId="0" borderId="5" xfId="0" applyNumberFormat="1" applyFont="1" applyBorder="1" applyAlignment="1">
      <alignment horizontal="center" vertical="top" wrapText="1"/>
    </xf>
    <xf numFmtId="0" fontId="30" fillId="0" borderId="6" xfId="0" applyFont="1" applyBorder="1" applyAlignment="1">
      <alignment horizontal="center" vertical="top" wrapText="1"/>
    </xf>
    <xf numFmtId="0" fontId="30" fillId="7" borderId="28" xfId="2" applyFont="1" applyFill="1" applyBorder="1" applyAlignment="1">
      <alignment horizontal="center" vertical="top" wrapText="1"/>
    </xf>
    <xf numFmtId="0" fontId="30" fillId="7" borderId="81" xfId="2" applyFont="1" applyFill="1" applyBorder="1" applyAlignment="1">
      <alignment horizontal="center" vertical="top" wrapText="1"/>
    </xf>
    <xf numFmtId="0" fontId="30" fillId="0" borderId="14" xfId="2" applyFont="1" applyBorder="1" applyAlignment="1">
      <alignment horizontal="center" vertical="top" wrapText="1"/>
    </xf>
    <xf numFmtId="0" fontId="30" fillId="0" borderId="21" xfId="2" applyFont="1" applyBorder="1" applyAlignment="1">
      <alignment horizontal="center" vertical="top" wrapText="1"/>
    </xf>
    <xf numFmtId="0" fontId="30" fillId="7" borderId="8" xfId="2" applyFont="1" applyFill="1" applyBorder="1" applyAlignment="1">
      <alignment horizontal="center" vertical="top" wrapText="1"/>
    </xf>
    <xf numFmtId="0" fontId="30" fillId="7" borderId="11" xfId="2" applyFont="1" applyFill="1" applyBorder="1" applyAlignment="1">
      <alignment horizontal="center" vertical="top" wrapText="1"/>
    </xf>
    <xf numFmtId="0" fontId="30" fillId="7" borderId="14" xfId="2" applyFont="1" applyFill="1" applyBorder="1" applyAlignment="1">
      <alignment horizontal="center" vertical="top" wrapText="1"/>
    </xf>
    <xf numFmtId="0" fontId="30" fillId="7" borderId="72" xfId="2" applyFont="1" applyFill="1" applyBorder="1" applyAlignment="1">
      <alignment horizontal="center" vertical="top" wrapText="1"/>
    </xf>
    <xf numFmtId="0" fontId="30" fillId="7" borderId="31" xfId="2" applyFont="1" applyFill="1" applyBorder="1" applyAlignment="1">
      <alignment horizontal="center" vertical="top" wrapText="1"/>
    </xf>
    <xf numFmtId="0" fontId="30" fillId="0" borderId="31" xfId="2" applyFont="1" applyBorder="1" applyAlignment="1">
      <alignment horizontal="center" vertical="top" wrapText="1"/>
    </xf>
    <xf numFmtId="14" fontId="30" fillId="7" borderId="11" xfId="2" applyNumberFormat="1" applyFont="1" applyFill="1" applyBorder="1" applyAlignment="1">
      <alignment horizontal="center" vertical="top" wrapText="1"/>
    </xf>
    <xf numFmtId="14" fontId="30" fillId="0" borderId="10" xfId="2" applyNumberFormat="1" applyFont="1" applyBorder="1" applyAlignment="1">
      <alignment horizontal="center" vertical="top" wrapText="1"/>
    </xf>
    <xf numFmtId="0" fontId="36" fillId="0" borderId="10" xfId="2" applyFont="1" applyBorder="1" applyAlignment="1">
      <alignment horizontal="center" vertical="top" wrapText="1"/>
    </xf>
    <xf numFmtId="0" fontId="30" fillId="7" borderId="5" xfId="2" applyFont="1" applyFill="1" applyBorder="1" applyAlignment="1">
      <alignment horizontal="center" vertical="top" wrapText="1"/>
    </xf>
    <xf numFmtId="0" fontId="30" fillId="7" borderId="70" xfId="2" applyFont="1" applyFill="1" applyBorder="1" applyAlignment="1">
      <alignment horizontal="center" vertical="top" wrapText="1"/>
    </xf>
    <xf numFmtId="0" fontId="15" fillId="3" borderId="10" xfId="0" applyFont="1" applyFill="1" applyBorder="1" applyAlignment="1">
      <alignment horizontal="center" vertical="top" wrapText="1"/>
    </xf>
    <xf numFmtId="0" fontId="30" fillId="7" borderId="55" xfId="0" applyFont="1" applyFill="1" applyBorder="1" applyAlignment="1">
      <alignment horizontal="center" vertical="top" wrapText="1"/>
    </xf>
    <xf numFmtId="15" fontId="30" fillId="7" borderId="28" xfId="0" applyNumberFormat="1" applyFont="1" applyFill="1" applyBorder="1" applyAlignment="1">
      <alignment horizontal="center" vertical="top" wrapText="1"/>
    </xf>
    <xf numFmtId="0" fontId="30" fillId="7" borderId="27" xfId="0" applyFont="1" applyFill="1" applyBorder="1" applyAlignment="1">
      <alignment horizontal="center" vertical="top" wrapText="1"/>
    </xf>
    <xf numFmtId="49" fontId="15" fillId="0" borderId="28" xfId="0" applyNumberFormat="1" applyFont="1" applyBorder="1" applyAlignment="1">
      <alignment horizontal="center" vertical="top" wrapText="1"/>
    </xf>
    <xf numFmtId="0" fontId="36" fillId="0" borderId="27" xfId="0" applyFont="1" applyBorder="1" applyAlignment="1">
      <alignment horizontal="center" vertical="top" wrapText="1"/>
    </xf>
    <xf numFmtId="0" fontId="30" fillId="7" borderId="69" xfId="0" applyFont="1" applyFill="1" applyBorder="1" applyAlignment="1">
      <alignment horizontal="center" vertical="top" wrapText="1"/>
    </xf>
    <xf numFmtId="49" fontId="15" fillId="0" borderId="8" xfId="0" applyNumberFormat="1" applyFont="1" applyBorder="1" applyAlignment="1">
      <alignment horizontal="center" vertical="top" wrapText="1"/>
    </xf>
    <xf numFmtId="0" fontId="15" fillId="3" borderId="40" xfId="0" applyFont="1" applyFill="1" applyBorder="1" applyAlignment="1">
      <alignment horizontal="center" vertical="top" wrapText="1"/>
    </xf>
    <xf numFmtId="15" fontId="30" fillId="7" borderId="10" xfId="0" applyNumberFormat="1" applyFont="1" applyFill="1" applyBorder="1" applyAlignment="1">
      <alignment horizontal="center" vertical="top" wrapText="1"/>
    </xf>
    <xf numFmtId="15" fontId="15" fillId="0" borderId="14" xfId="0" applyNumberFormat="1" applyFont="1" applyBorder="1" applyAlignment="1">
      <alignment horizontal="center" vertical="top" wrapText="1"/>
    </xf>
    <xf numFmtId="49" fontId="15" fillId="0" borderId="14" xfId="0" applyNumberFormat="1" applyFont="1" applyBorder="1" applyAlignment="1">
      <alignment horizontal="center" vertical="top" wrapText="1"/>
    </xf>
    <xf numFmtId="15" fontId="15" fillId="0" borderId="10" xfId="0" applyNumberFormat="1" applyFont="1" applyBorder="1" applyAlignment="1">
      <alignment horizontal="center" vertical="top" wrapText="1"/>
    </xf>
    <xf numFmtId="15" fontId="30" fillId="7" borderId="8" xfId="0" applyNumberFormat="1" applyFont="1" applyFill="1" applyBorder="1" applyAlignment="1">
      <alignment horizontal="center" vertical="top" wrapText="1"/>
    </xf>
    <xf numFmtId="0" fontId="15" fillId="0" borderId="14" xfId="0" applyFont="1" applyBorder="1" applyAlignment="1">
      <alignment horizontal="center" vertical="top" wrapText="1"/>
    </xf>
    <xf numFmtId="15" fontId="30" fillId="7" borderId="31" xfId="0" applyNumberFormat="1" applyFont="1" applyFill="1" applyBorder="1" applyAlignment="1">
      <alignment horizontal="center" vertical="top" wrapText="1"/>
    </xf>
    <xf numFmtId="15" fontId="30" fillId="7" borderId="23" xfId="0" applyNumberFormat="1" applyFont="1" applyFill="1" applyBorder="1" applyAlignment="1">
      <alignment horizontal="center" vertical="top" wrapText="1"/>
    </xf>
    <xf numFmtId="15" fontId="30" fillId="7" borderId="29" xfId="0" applyNumberFormat="1" applyFont="1" applyFill="1" applyBorder="1" applyAlignment="1">
      <alignment horizontal="center" vertical="top" wrapText="1"/>
    </xf>
    <xf numFmtId="15" fontId="15" fillId="0" borderId="31" xfId="0" applyNumberFormat="1" applyFont="1" applyBorder="1" applyAlignment="1">
      <alignment horizontal="center" vertical="top" wrapText="1"/>
    </xf>
    <xf numFmtId="49" fontId="15" fillId="0" borderId="31" xfId="0" applyNumberFormat="1" applyFont="1" applyBorder="1" applyAlignment="1">
      <alignment horizontal="center" vertical="top" wrapText="1"/>
    </xf>
    <xf numFmtId="0" fontId="15" fillId="3" borderId="29" xfId="0" applyFont="1" applyFill="1" applyBorder="1" applyAlignment="1">
      <alignment horizontal="center" vertical="top" wrapText="1"/>
    </xf>
    <xf numFmtId="15" fontId="15" fillId="7" borderId="31" xfId="0" applyNumberFormat="1" applyFont="1" applyFill="1" applyBorder="1" applyAlignment="1">
      <alignment horizontal="center" vertical="top" wrapText="1"/>
    </xf>
    <xf numFmtId="15" fontId="30" fillId="7" borderId="6" xfId="0" applyNumberFormat="1" applyFont="1" applyFill="1" applyBorder="1" applyAlignment="1">
      <alignment horizontal="center" vertical="top" wrapText="1"/>
    </xf>
    <xf numFmtId="14" fontId="15" fillId="0" borderId="32" xfId="0" applyNumberFormat="1" applyFont="1" applyBorder="1" applyAlignment="1">
      <alignment horizontal="center" vertical="top"/>
    </xf>
    <xf numFmtId="0" fontId="15" fillId="3" borderId="7" xfId="0" applyFont="1" applyFill="1" applyBorder="1" applyAlignment="1">
      <alignment horizontal="left" vertical="top" wrapText="1"/>
    </xf>
    <xf numFmtId="0" fontId="30" fillId="7" borderId="11" xfId="0" applyFont="1" applyFill="1" applyBorder="1" applyAlignment="1">
      <alignment horizontal="center" vertical="top" wrapText="1"/>
    </xf>
    <xf numFmtId="14" fontId="15" fillId="0" borderId="3" xfId="0" applyNumberFormat="1" applyFont="1" applyBorder="1" applyAlignment="1">
      <alignment horizontal="center" vertical="top"/>
    </xf>
    <xf numFmtId="0" fontId="15" fillId="8" borderId="7" xfId="0" applyFont="1" applyFill="1" applyBorder="1" applyAlignment="1">
      <alignment horizontal="left" vertical="top" wrapText="1"/>
    </xf>
    <xf numFmtId="0" fontId="15" fillId="3" borderId="3" xfId="0" applyFont="1" applyFill="1" applyBorder="1" applyAlignment="1">
      <alignment horizontal="left" vertical="top" wrapText="1"/>
    </xf>
    <xf numFmtId="0" fontId="15" fillId="3" borderId="8" xfId="0" applyFont="1" applyFill="1" applyBorder="1" applyAlignment="1">
      <alignment horizontal="left" vertical="top" wrapText="1"/>
    </xf>
    <xf numFmtId="0" fontId="15" fillId="8" borderId="8" xfId="0" applyFont="1" applyFill="1" applyBorder="1" applyAlignment="1">
      <alignment horizontal="left" vertical="top" wrapText="1"/>
    </xf>
    <xf numFmtId="0" fontId="15" fillId="3" borderId="57" xfId="0" applyFont="1" applyFill="1" applyBorder="1" applyAlignment="1">
      <alignment horizontal="left" vertical="top" wrapText="1"/>
    </xf>
    <xf numFmtId="0" fontId="30" fillId="7" borderId="72" xfId="0" applyFont="1" applyFill="1" applyBorder="1" applyAlignment="1">
      <alignment horizontal="center" vertical="top" wrapText="1"/>
    </xf>
    <xf numFmtId="14" fontId="15" fillId="0" borderId="22" xfId="0" applyNumberFormat="1" applyFont="1" applyBorder="1" applyAlignment="1">
      <alignment horizontal="center" vertical="top"/>
    </xf>
    <xf numFmtId="0" fontId="36" fillId="0" borderId="29" xfId="0" applyFont="1" applyBorder="1" applyAlignment="1">
      <alignment horizontal="center" vertical="top" wrapText="1"/>
    </xf>
    <xf numFmtId="0" fontId="15" fillId="3" borderId="51" xfId="0" applyFont="1" applyFill="1" applyBorder="1" applyAlignment="1">
      <alignment horizontal="left" vertical="top" wrapText="1"/>
    </xf>
    <xf numFmtId="0" fontId="30" fillId="7" borderId="70" xfId="0" applyFont="1" applyFill="1" applyBorder="1" applyAlignment="1">
      <alignment horizontal="center" vertical="top" wrapText="1"/>
    </xf>
    <xf numFmtId="0" fontId="36" fillId="0" borderId="6" xfId="0" applyFont="1" applyBorder="1" applyAlignment="1">
      <alignment horizontal="center" vertical="top" wrapText="1"/>
    </xf>
    <xf numFmtId="15" fontId="15" fillId="7" borderId="32" xfId="0" applyNumberFormat="1" applyFont="1" applyFill="1" applyBorder="1" applyAlignment="1">
      <alignment horizontal="center" vertical="top"/>
    </xf>
    <xf numFmtId="0" fontId="15" fillId="7" borderId="27" xfId="0" applyFont="1" applyFill="1" applyBorder="1" applyAlignment="1">
      <alignment horizontal="center" vertical="top" wrapText="1"/>
    </xf>
    <xf numFmtId="15" fontId="15" fillId="7" borderId="3" xfId="0" applyNumberFormat="1" applyFont="1" applyFill="1" applyBorder="1" applyAlignment="1">
      <alignment horizontal="center" vertical="top"/>
    </xf>
    <xf numFmtId="0" fontId="15" fillId="7" borderId="10" xfId="0" applyFont="1" applyFill="1" applyBorder="1" applyAlignment="1">
      <alignment horizontal="center" vertical="top" wrapText="1"/>
    </xf>
    <xf numFmtId="15" fontId="15" fillId="0" borderId="3" xfId="0" applyNumberFormat="1" applyFont="1" applyBorder="1" applyAlignment="1">
      <alignment horizontal="center" vertical="top"/>
    </xf>
    <xf numFmtId="15" fontId="15" fillId="7" borderId="3" xfId="0" applyNumberFormat="1" applyFont="1" applyFill="1" applyBorder="1" applyAlignment="1">
      <alignment horizontal="center" vertical="top" wrapText="1"/>
    </xf>
    <xf numFmtId="15" fontId="15" fillId="0" borderId="3" xfId="0" applyNumberFormat="1" applyFont="1" applyBorder="1" applyAlignment="1">
      <alignment horizontal="center" vertical="top" wrapText="1"/>
    </xf>
    <xf numFmtId="15" fontId="15" fillId="7" borderId="21" xfId="0" applyNumberFormat="1" applyFont="1" applyFill="1" applyBorder="1" applyAlignment="1">
      <alignment horizontal="center" vertical="top" wrapText="1"/>
    </xf>
    <xf numFmtId="15" fontId="36" fillId="0" borderId="21" xfId="0" applyNumberFormat="1" applyFont="1" applyBorder="1" applyAlignment="1">
      <alignment horizontal="center" vertical="top" wrapText="1"/>
    </xf>
    <xf numFmtId="15" fontId="15" fillId="7" borderId="11" xfId="0" applyNumberFormat="1" applyFont="1" applyFill="1" applyBorder="1" applyAlignment="1">
      <alignment horizontal="center" vertical="top" wrapText="1"/>
    </xf>
    <xf numFmtId="15" fontId="15" fillId="0" borderId="11" xfId="0" applyNumberFormat="1" applyFont="1" applyBorder="1" applyAlignment="1">
      <alignment horizontal="center" vertical="top" wrapText="1"/>
    </xf>
    <xf numFmtId="14" fontId="15" fillId="7" borderId="3" xfId="0" applyNumberFormat="1" applyFont="1" applyFill="1" applyBorder="1" applyAlignment="1">
      <alignment horizontal="center" vertical="top"/>
    </xf>
    <xf numFmtId="14" fontId="15" fillId="7" borderId="3" xfId="0" applyNumberFormat="1" applyFont="1" applyFill="1" applyBorder="1" applyAlignment="1">
      <alignment horizontal="center" vertical="top" wrapText="1"/>
    </xf>
    <xf numFmtId="14" fontId="15" fillId="0" borderId="3" xfId="0" applyNumberFormat="1" applyFont="1" applyBorder="1" applyAlignment="1">
      <alignment horizontal="center" vertical="top" wrapText="1"/>
    </xf>
    <xf numFmtId="0" fontId="15" fillId="8" borderId="29" xfId="0" applyFont="1" applyFill="1" applyBorder="1" applyAlignment="1">
      <alignment horizontal="center" vertical="top"/>
    </xf>
    <xf numFmtId="15" fontId="15" fillId="7" borderId="22" xfId="0" applyNumberFormat="1" applyFont="1" applyFill="1" applyBorder="1" applyAlignment="1">
      <alignment horizontal="center" vertical="top"/>
    </xf>
    <xf numFmtId="0" fontId="15" fillId="7" borderId="29" xfId="0" applyFont="1" applyFill="1" applyBorder="1" applyAlignment="1">
      <alignment horizontal="center" vertical="top" wrapText="1"/>
    </xf>
    <xf numFmtId="0" fontId="15" fillId="7" borderId="6" xfId="0" applyFont="1" applyFill="1" applyBorder="1" applyAlignment="1">
      <alignment horizontal="center" vertical="top" wrapText="1"/>
    </xf>
    <xf numFmtId="0" fontId="36" fillId="0" borderId="21" xfId="0" applyFont="1" applyBorder="1" applyAlignment="1">
      <alignment horizontal="center" vertical="top" wrapText="1"/>
    </xf>
    <xf numFmtId="0" fontId="30" fillId="5" borderId="10" xfId="0" applyFont="1" applyFill="1" applyBorder="1" applyAlignment="1">
      <alignment horizontal="center" vertical="top" wrapText="1"/>
    </xf>
    <xf numFmtId="15" fontId="15" fillId="7" borderId="22" xfId="0" applyNumberFormat="1" applyFont="1" applyFill="1" applyBorder="1" applyAlignment="1">
      <alignment horizontal="center" vertical="top" wrapText="1"/>
    </xf>
    <xf numFmtId="15" fontId="15" fillId="0" borderId="22" xfId="0" applyNumberFormat="1" applyFont="1" applyBorder="1" applyAlignment="1">
      <alignment horizontal="center" vertical="top" wrapText="1"/>
    </xf>
    <xf numFmtId="14" fontId="15" fillId="7" borderId="32" xfId="0" applyNumberFormat="1" applyFont="1" applyFill="1" applyBorder="1" applyAlignment="1">
      <alignment horizontal="center" vertical="top"/>
    </xf>
    <xf numFmtId="0" fontId="15" fillId="7" borderId="81" xfId="0" applyFont="1" applyFill="1" applyBorder="1" applyAlignment="1">
      <alignment horizontal="center" vertical="top" wrapText="1"/>
    </xf>
    <xf numFmtId="0" fontId="15" fillId="7" borderId="11" xfId="0" applyFont="1" applyFill="1" applyBorder="1" applyAlignment="1">
      <alignment horizontal="center" vertical="top" wrapText="1"/>
    </xf>
    <xf numFmtId="15" fontId="15" fillId="7" borderId="14" xfId="0" applyNumberFormat="1" applyFont="1" applyFill="1" applyBorder="1" applyAlignment="1">
      <alignment horizontal="center" vertical="top" wrapText="1"/>
    </xf>
    <xf numFmtId="0" fontId="15" fillId="7" borderId="72" xfId="0" applyFont="1" applyFill="1" applyBorder="1" applyAlignment="1">
      <alignment horizontal="center" vertical="top" wrapText="1"/>
    </xf>
    <xf numFmtId="0" fontId="15" fillId="3" borderId="21" xfId="0" applyFont="1" applyFill="1" applyBorder="1" applyAlignment="1">
      <alignment horizontal="center" vertical="top" wrapText="1"/>
    </xf>
    <xf numFmtId="14" fontId="15" fillId="7" borderId="11" xfId="0" applyNumberFormat="1" applyFont="1" applyFill="1" applyBorder="1" applyAlignment="1">
      <alignment horizontal="center" vertical="top" wrapText="1"/>
    </xf>
    <xf numFmtId="14" fontId="36" fillId="0" borderId="10" xfId="0" applyNumberFormat="1" applyFont="1" applyBorder="1" applyAlignment="1">
      <alignment horizontal="center" vertical="top" wrapText="1"/>
    </xf>
    <xf numFmtId="14" fontId="15" fillId="7" borderId="20" xfId="0" applyNumberFormat="1" applyFont="1" applyFill="1" applyBorder="1" applyAlignment="1">
      <alignment horizontal="center" vertical="top" wrapText="1"/>
    </xf>
    <xf numFmtId="0" fontId="15" fillId="7" borderId="34" xfId="0" applyFont="1" applyFill="1" applyBorder="1" applyAlignment="1">
      <alignment horizontal="center" vertical="top" wrapText="1"/>
    </xf>
    <xf numFmtId="14" fontId="15" fillId="7" borderId="19" xfId="0" applyNumberFormat="1" applyFont="1" applyFill="1" applyBorder="1" applyAlignment="1">
      <alignment horizontal="center" vertical="top" wrapText="1"/>
    </xf>
    <xf numFmtId="15" fontId="15" fillId="7" borderId="23" xfId="0" applyNumberFormat="1" applyFont="1" applyFill="1" applyBorder="1" applyAlignment="1">
      <alignment horizontal="center" vertical="top" wrapText="1"/>
    </xf>
    <xf numFmtId="14" fontId="15" fillId="7" borderId="22" xfId="0" applyNumberFormat="1" applyFont="1" applyFill="1" applyBorder="1" applyAlignment="1">
      <alignment horizontal="center" vertical="top" wrapText="1"/>
    </xf>
    <xf numFmtId="14" fontId="15" fillId="7" borderId="13" xfId="0" applyNumberFormat="1" applyFont="1" applyFill="1" applyBorder="1" applyAlignment="1">
      <alignment horizontal="center" vertical="top" wrapText="1"/>
    </xf>
    <xf numFmtId="0" fontId="15" fillId="7" borderId="70" xfId="0" applyFont="1" applyFill="1" applyBorder="1" applyAlignment="1">
      <alignment horizontal="center" vertical="top" wrapText="1"/>
    </xf>
    <xf numFmtId="49" fontId="15" fillId="7" borderId="1" xfId="0" applyNumberFormat="1" applyFont="1" applyFill="1" applyBorder="1" applyAlignment="1" applyProtection="1">
      <alignment horizontal="center" vertical="top" wrapText="1"/>
      <protection locked="0"/>
    </xf>
    <xf numFmtId="49" fontId="15" fillId="0" borderId="14" xfId="0" applyNumberFormat="1" applyFont="1" applyBorder="1" applyAlignment="1" applyProtection="1">
      <alignment horizontal="center" vertical="top" wrapText="1"/>
      <protection locked="0"/>
    </xf>
    <xf numFmtId="49" fontId="15" fillId="7" borderId="12" xfId="0" applyNumberFormat="1" applyFont="1" applyFill="1" applyBorder="1" applyAlignment="1" applyProtection="1">
      <alignment horizontal="center" vertical="top" wrapText="1"/>
      <protection locked="0"/>
    </xf>
    <xf numFmtId="49" fontId="15" fillId="0" borderId="8" xfId="0" applyNumberFormat="1" applyFont="1" applyBorder="1" applyAlignment="1" applyProtection="1">
      <alignment horizontal="center" vertical="top" wrapText="1"/>
      <protection locked="0"/>
    </xf>
    <xf numFmtId="49" fontId="36" fillId="0" borderId="10" xfId="0" applyNumberFormat="1" applyFont="1" applyBorder="1" applyAlignment="1" applyProtection="1">
      <alignment horizontal="center" vertical="top" wrapText="1"/>
      <protection locked="0"/>
    </xf>
    <xf numFmtId="49" fontId="15" fillId="7" borderId="9" xfId="0" applyNumberFormat="1" applyFont="1" applyFill="1" applyBorder="1" applyAlignment="1" applyProtection="1">
      <alignment horizontal="center" vertical="top" wrapText="1"/>
      <protection locked="0"/>
    </xf>
    <xf numFmtId="0" fontId="15" fillId="3" borderId="10" xfId="0" applyFont="1" applyFill="1" applyBorder="1" applyAlignment="1" applyProtection="1">
      <alignment horizontal="center" vertical="top" wrapText="1"/>
      <protection locked="0"/>
    </xf>
    <xf numFmtId="49" fontId="15" fillId="7" borderId="38" xfId="0" applyNumberFormat="1" applyFont="1" applyFill="1" applyBorder="1" applyAlignment="1" applyProtection="1">
      <alignment horizontal="center" vertical="top" wrapText="1"/>
      <protection locked="0"/>
    </xf>
    <xf numFmtId="15" fontId="15" fillId="7" borderId="9" xfId="0" applyNumberFormat="1" applyFont="1" applyFill="1" applyBorder="1" applyAlignment="1" applyProtection="1">
      <alignment horizontal="center" vertical="top" wrapText="1"/>
      <protection locked="0"/>
    </xf>
    <xf numFmtId="15" fontId="36" fillId="0" borderId="10" xfId="0" applyNumberFormat="1" applyFont="1" applyBorder="1" applyAlignment="1" applyProtection="1">
      <alignment horizontal="center" vertical="top" wrapText="1"/>
      <protection locked="0"/>
    </xf>
    <xf numFmtId="15" fontId="15" fillId="7" borderId="15" xfId="0" applyNumberFormat="1" applyFont="1" applyFill="1" applyBorder="1" applyAlignment="1" applyProtection="1">
      <alignment horizontal="center" vertical="top" wrapText="1"/>
      <protection locked="0"/>
    </xf>
    <xf numFmtId="15" fontId="15" fillId="7" borderId="10" xfId="0" applyNumberFormat="1" applyFont="1" applyFill="1" applyBorder="1" applyAlignment="1" applyProtection="1">
      <alignment horizontal="center" vertical="top" wrapText="1"/>
      <protection locked="0"/>
    </xf>
    <xf numFmtId="49" fontId="15" fillId="7" borderId="10" xfId="0" applyNumberFormat="1" applyFont="1" applyFill="1" applyBorder="1" applyAlignment="1" applyProtection="1">
      <alignment horizontal="center" vertical="top" wrapText="1"/>
      <protection locked="0"/>
    </xf>
    <xf numFmtId="49" fontId="36" fillId="0" borderId="6" xfId="0" applyNumberFormat="1" applyFont="1" applyBorder="1" applyAlignment="1" applyProtection="1">
      <alignment horizontal="center" vertical="top" wrapText="1"/>
      <protection locked="0"/>
    </xf>
    <xf numFmtId="14" fontId="15" fillId="5" borderId="8" xfId="0" applyNumberFormat="1" applyFont="1" applyFill="1" applyBorder="1" applyAlignment="1">
      <alignment horizontal="center" vertical="top"/>
    </xf>
    <xf numFmtId="15" fontId="15" fillId="5" borderId="8" xfId="0" applyNumberFormat="1" applyFont="1" applyFill="1" applyBorder="1" applyAlignment="1">
      <alignment horizontal="center" vertical="top" wrapText="1"/>
    </xf>
    <xf numFmtId="0" fontId="36" fillId="5" borderId="10" xfId="0" applyFont="1" applyFill="1" applyBorder="1" applyAlignment="1">
      <alignment horizontal="center" vertical="top" wrapText="1"/>
    </xf>
    <xf numFmtId="15" fontId="15" fillId="7" borderId="89" xfId="0" applyNumberFormat="1" applyFont="1" applyFill="1" applyBorder="1" applyAlignment="1">
      <alignment horizontal="center" vertical="top" wrapText="1"/>
    </xf>
    <xf numFmtId="14" fontId="15" fillId="0" borderId="20" xfId="0" applyNumberFormat="1" applyFont="1" applyBorder="1" applyAlignment="1">
      <alignment horizontal="center" vertical="top"/>
    </xf>
    <xf numFmtId="0" fontId="15" fillId="3" borderId="24" xfId="0" applyFont="1" applyFill="1" applyBorder="1" applyAlignment="1">
      <alignment horizontal="left" vertical="top" wrapText="1"/>
    </xf>
    <xf numFmtId="14" fontId="15" fillId="7" borderId="24" xfId="0" applyNumberFormat="1" applyFont="1" applyFill="1" applyBorder="1" applyAlignment="1">
      <alignment horizontal="center" vertical="top"/>
    </xf>
    <xf numFmtId="0" fontId="15" fillId="3" borderId="30" xfId="0" applyFont="1" applyFill="1" applyBorder="1" applyAlignment="1">
      <alignment horizontal="left" vertical="top" wrapText="1"/>
    </xf>
    <xf numFmtId="14" fontId="15" fillId="7" borderId="30" xfId="0" applyNumberFormat="1" applyFont="1" applyFill="1" applyBorder="1" applyAlignment="1">
      <alignment horizontal="center" vertical="top"/>
    </xf>
    <xf numFmtId="0" fontId="15" fillId="3" borderId="11" xfId="0" applyFont="1" applyFill="1" applyBorder="1" applyAlignment="1">
      <alignment horizontal="left" vertical="top" wrapText="1"/>
    </xf>
    <xf numFmtId="0" fontId="15" fillId="3" borderId="72" xfId="0" applyFont="1" applyFill="1" applyBorder="1" applyAlignment="1">
      <alignment horizontal="left" vertical="top" wrapText="1"/>
    </xf>
    <xf numFmtId="14" fontId="15" fillId="0" borderId="22" xfId="0" applyNumberFormat="1" applyFont="1" applyBorder="1" applyAlignment="1">
      <alignment horizontal="center" vertical="top" wrapText="1"/>
    </xf>
    <xf numFmtId="0" fontId="15" fillId="3" borderId="5" xfId="0" applyFont="1" applyFill="1" applyBorder="1" applyAlignment="1">
      <alignment horizontal="left" vertical="top" wrapText="1"/>
    </xf>
    <xf numFmtId="0" fontId="15" fillId="3" borderId="70" xfId="0" applyFont="1" applyFill="1" applyBorder="1" applyAlignment="1">
      <alignment horizontal="left" vertical="top" wrapText="1"/>
    </xf>
    <xf numFmtId="14" fontId="15" fillId="7" borderId="4" xfId="0" applyNumberFormat="1" applyFont="1" applyFill="1" applyBorder="1" applyAlignment="1">
      <alignment horizontal="center" vertical="top"/>
    </xf>
    <xf numFmtId="15" fontId="38" fillId="2" borderId="54" xfId="0" applyNumberFormat="1" applyFont="1" applyFill="1" applyBorder="1" applyAlignment="1">
      <alignment horizontal="left" vertical="top"/>
    </xf>
    <xf numFmtId="15" fontId="38" fillId="2" borderId="53" xfId="0" applyNumberFormat="1" applyFont="1" applyFill="1" applyBorder="1" applyAlignment="1">
      <alignment horizontal="left" vertical="top"/>
    </xf>
    <xf numFmtId="15" fontId="38" fillId="2" borderId="18" xfId="0" applyNumberFormat="1" applyFont="1" applyFill="1" applyBorder="1" applyAlignment="1">
      <alignment horizontal="left" vertical="top"/>
    </xf>
    <xf numFmtId="15" fontId="20" fillId="2" borderId="18" xfId="0" applyNumberFormat="1" applyFont="1" applyFill="1" applyBorder="1" applyAlignment="1">
      <alignment horizontal="left" vertical="top"/>
    </xf>
    <xf numFmtId="14" fontId="15" fillId="7" borderId="32" xfId="2" applyNumberFormat="1" applyFill="1" applyBorder="1" applyAlignment="1">
      <alignment horizontal="center" vertical="top"/>
    </xf>
    <xf numFmtId="14" fontId="15" fillId="7" borderId="3" xfId="2" applyNumberFormat="1" applyFill="1" applyBorder="1" applyAlignment="1">
      <alignment horizontal="center" vertical="top"/>
    </xf>
    <xf numFmtId="14" fontId="15" fillId="7" borderId="13" xfId="2" applyNumberFormat="1" applyFill="1" applyBorder="1" applyAlignment="1">
      <alignment horizontal="center" vertical="top"/>
    </xf>
    <xf numFmtId="14" fontId="30" fillId="7" borderId="32" xfId="0" applyNumberFormat="1" applyFont="1" applyFill="1" applyBorder="1" applyAlignment="1">
      <alignment horizontal="center" vertical="top"/>
    </xf>
    <xf numFmtId="14" fontId="30" fillId="7" borderId="3" xfId="0" applyNumberFormat="1" applyFont="1" applyFill="1" applyBorder="1" applyAlignment="1">
      <alignment horizontal="center" vertical="top"/>
    </xf>
    <xf numFmtId="14" fontId="30" fillId="7" borderId="20" xfId="0" applyNumberFormat="1" applyFont="1" applyFill="1" applyBorder="1" applyAlignment="1">
      <alignment horizontal="center" vertical="top"/>
    </xf>
    <xf numFmtId="14" fontId="30" fillId="7" borderId="22" xfId="0" applyNumberFormat="1" applyFont="1" applyFill="1" applyBorder="1" applyAlignment="1">
      <alignment horizontal="center" vertical="top"/>
    </xf>
    <xf numFmtId="14" fontId="30" fillId="7" borderId="13" xfId="0" applyNumberFormat="1" applyFont="1" applyFill="1" applyBorder="1" applyAlignment="1">
      <alignment horizontal="center" vertical="top"/>
    </xf>
    <xf numFmtId="14" fontId="30" fillId="7" borderId="32" xfId="2" applyNumberFormat="1" applyFont="1" applyFill="1" applyBorder="1" applyAlignment="1">
      <alignment horizontal="center" vertical="top"/>
    </xf>
    <xf numFmtId="14" fontId="30" fillId="7" borderId="3" xfId="2" applyNumberFormat="1" applyFont="1" applyFill="1" applyBorder="1" applyAlignment="1">
      <alignment horizontal="center" vertical="top"/>
    </xf>
    <xf numFmtId="14" fontId="30" fillId="7" borderId="20" xfId="2" applyNumberFormat="1" applyFont="1" applyFill="1" applyBorder="1" applyAlignment="1">
      <alignment horizontal="center" vertical="top" wrapText="1"/>
    </xf>
    <xf numFmtId="14" fontId="30" fillId="7" borderId="3" xfId="2" applyNumberFormat="1" applyFont="1" applyFill="1" applyBorder="1" applyAlignment="1">
      <alignment horizontal="center" vertical="top" wrapText="1"/>
    </xf>
    <xf numFmtId="14" fontId="30" fillId="7" borderId="22" xfId="2" applyNumberFormat="1" applyFont="1" applyFill="1" applyBorder="1" applyAlignment="1">
      <alignment horizontal="center" vertical="top" wrapText="1"/>
    </xf>
    <xf numFmtId="14" fontId="30" fillId="7" borderId="13" xfId="2" applyNumberFormat="1" applyFont="1" applyFill="1" applyBorder="1" applyAlignment="1">
      <alignment horizontal="center" vertical="top" wrapText="1"/>
    </xf>
    <xf numFmtId="14" fontId="30" fillId="0" borderId="32" xfId="2" applyNumberFormat="1" applyFont="1" applyBorder="1" applyAlignment="1">
      <alignment horizontal="center" vertical="top"/>
    </xf>
    <xf numFmtId="14" fontId="30" fillId="0" borderId="3" xfId="2" applyNumberFormat="1" applyFont="1" applyBorder="1" applyAlignment="1">
      <alignment horizontal="center" vertical="top"/>
    </xf>
    <xf numFmtId="14" fontId="30" fillId="0" borderId="20" xfId="2" applyNumberFormat="1" applyFont="1" applyBorder="1" applyAlignment="1">
      <alignment horizontal="center" vertical="top" wrapText="1"/>
    </xf>
    <xf numFmtId="14" fontId="30" fillId="0" borderId="3" xfId="2" applyNumberFormat="1" applyFont="1" applyBorder="1" applyAlignment="1">
      <alignment horizontal="center" vertical="top" wrapText="1"/>
    </xf>
    <xf numFmtId="14" fontId="30" fillId="0" borderId="22" xfId="2" applyNumberFormat="1" applyFont="1" applyBorder="1" applyAlignment="1">
      <alignment horizontal="center" vertical="top" wrapText="1"/>
    </xf>
    <xf numFmtId="14" fontId="30" fillId="0" borderId="13" xfId="2" applyNumberFormat="1" applyFont="1" applyBorder="1" applyAlignment="1">
      <alignment horizontal="center" vertical="top" wrapText="1"/>
    </xf>
    <xf numFmtId="14" fontId="18" fillId="2" borderId="81" xfId="0" applyNumberFormat="1" applyFont="1" applyFill="1" applyBorder="1" applyAlignment="1">
      <alignment vertical="center" wrapText="1"/>
    </xf>
    <xf numFmtId="15" fontId="20" fillId="2" borderId="54" xfId="0" applyNumberFormat="1" applyFont="1" applyFill="1" applyBorder="1" applyAlignment="1">
      <alignment horizontal="left" vertical="top"/>
    </xf>
    <xf numFmtId="15" fontId="20" fillId="2" borderId="50" xfId="0" applyNumberFormat="1" applyFont="1" applyFill="1" applyBorder="1" applyAlignment="1">
      <alignment horizontal="left" vertical="top"/>
    </xf>
    <xf numFmtId="15" fontId="20" fillId="2" borderId="53" xfId="0" applyNumberFormat="1" applyFont="1" applyFill="1" applyBorder="1" applyAlignment="1">
      <alignment horizontal="left" vertical="top"/>
    </xf>
    <xf numFmtId="15" fontId="20" fillId="2" borderId="36" xfId="0" applyNumberFormat="1" applyFont="1" applyFill="1" applyBorder="1" applyAlignment="1">
      <alignment horizontal="left" vertical="top"/>
    </xf>
    <xf numFmtId="168" fontId="15" fillId="7" borderId="8" xfId="2" applyNumberFormat="1" applyFill="1" applyBorder="1" applyAlignment="1">
      <alignment horizontal="center" vertical="top" wrapText="1"/>
    </xf>
    <xf numFmtId="168" fontId="15" fillId="7" borderId="5" xfId="2" applyNumberFormat="1" applyFill="1" applyBorder="1" applyAlignment="1">
      <alignment horizontal="center" vertical="top" wrapText="1"/>
    </xf>
    <xf numFmtId="168" fontId="30" fillId="7" borderId="14" xfId="0" applyNumberFormat="1" applyFont="1" applyFill="1" applyBorder="1" applyAlignment="1">
      <alignment horizontal="center" vertical="top" wrapText="1"/>
    </xf>
    <xf numFmtId="168" fontId="30" fillId="7" borderId="5" xfId="0" applyNumberFormat="1" applyFont="1" applyFill="1" applyBorder="1" applyAlignment="1">
      <alignment horizontal="center" vertical="top" wrapText="1"/>
    </xf>
    <xf numFmtId="168" fontId="30" fillId="7" borderId="28" xfId="2" applyNumberFormat="1" applyFont="1" applyFill="1" applyBorder="1" applyAlignment="1">
      <alignment horizontal="center" vertical="top" wrapText="1"/>
    </xf>
    <xf numFmtId="168" fontId="30" fillId="7" borderId="8" xfId="2" applyNumberFormat="1" applyFont="1" applyFill="1" applyBorder="1" applyAlignment="1">
      <alignment horizontal="center" vertical="top" wrapText="1"/>
    </xf>
    <xf numFmtId="168" fontId="30" fillId="7" borderId="5" xfId="2" applyNumberFormat="1" applyFont="1" applyFill="1" applyBorder="1" applyAlignment="1">
      <alignment horizontal="center" vertical="top" wrapText="1"/>
    </xf>
    <xf numFmtId="168" fontId="36" fillId="0" borderId="8" xfId="0" applyNumberFormat="1" applyFont="1" applyBorder="1" applyAlignment="1">
      <alignment horizontal="center" vertical="top" wrapText="1"/>
    </xf>
    <xf numFmtId="168" fontId="36" fillId="0" borderId="5" xfId="0" applyNumberFormat="1" applyFont="1" applyBorder="1" applyAlignment="1">
      <alignment horizontal="center" vertical="top" wrapText="1"/>
    </xf>
    <xf numFmtId="168" fontId="15" fillId="7" borderId="28" xfId="0" applyNumberFormat="1" applyFont="1" applyFill="1" applyBorder="1" applyAlignment="1">
      <alignment horizontal="center" vertical="top"/>
    </xf>
    <xf numFmtId="168" fontId="15" fillId="7" borderId="8" xfId="0" applyNumberFormat="1" applyFont="1" applyFill="1" applyBorder="1" applyAlignment="1">
      <alignment horizontal="center" vertical="top"/>
    </xf>
    <xf numFmtId="168" fontId="15" fillId="7" borderId="5" xfId="0" applyNumberFormat="1" applyFont="1" applyFill="1" applyBorder="1" applyAlignment="1">
      <alignment horizontal="center" vertical="top"/>
    </xf>
    <xf numFmtId="0" fontId="15" fillId="0" borderId="14" xfId="56795" applyNumberFormat="1" applyFont="1" applyBorder="1" applyAlignment="1">
      <alignment horizontal="center" vertical="top" wrapText="1"/>
    </xf>
    <xf numFmtId="168" fontId="30" fillId="7" borderId="8" xfId="0" applyNumberFormat="1" applyFont="1" applyFill="1" applyBorder="1" applyAlignment="1">
      <alignment horizontal="center" vertical="top" wrapText="1"/>
    </xf>
    <xf numFmtId="168" fontId="36" fillId="0" borderId="14" xfId="0" applyNumberFormat="1" applyFont="1" applyBorder="1" applyAlignment="1">
      <alignment horizontal="center" vertical="top" wrapText="1"/>
    </xf>
    <xf numFmtId="168" fontId="15" fillId="7" borderId="8" xfId="0" applyNumberFormat="1" applyFont="1" applyFill="1" applyBorder="1" applyAlignment="1">
      <alignment horizontal="center" vertical="top" wrapText="1"/>
    </xf>
    <xf numFmtId="168" fontId="15" fillId="7" borderId="28" xfId="0" applyNumberFormat="1" applyFont="1" applyFill="1" applyBorder="1" applyAlignment="1">
      <alignment horizontal="center" vertical="top" wrapText="1"/>
    </xf>
    <xf numFmtId="168" fontId="15" fillId="7" borderId="5" xfId="0" applyNumberFormat="1" applyFont="1" applyFill="1" applyBorder="1" applyAlignment="1">
      <alignment horizontal="center" vertical="top" wrapText="1"/>
    </xf>
    <xf numFmtId="0" fontId="15" fillId="0" borderId="0" xfId="1" applyFont="1" applyAlignment="1" applyProtection="1">
      <alignment horizontal="left"/>
    </xf>
    <xf numFmtId="0" fontId="0" fillId="11" borderId="32" xfId="172" applyFont="1" applyFill="1" applyBorder="1" applyAlignment="1">
      <alignment vertical="center" wrapText="1"/>
    </xf>
    <xf numFmtId="0" fontId="0" fillId="0" borderId="8" xfId="0" applyBorder="1" applyAlignment="1">
      <alignment wrapText="1"/>
    </xf>
    <xf numFmtId="0" fontId="0" fillId="0" borderId="5" xfId="0" applyBorder="1" applyAlignment="1">
      <alignment wrapText="1"/>
    </xf>
    <xf numFmtId="0" fontId="15" fillId="0" borderId="13" xfId="0" applyFont="1" applyBorder="1"/>
    <xf numFmtId="0" fontId="36" fillId="0" borderId="0" xfId="0" applyFont="1"/>
    <xf numFmtId="0" fontId="36" fillId="0" borderId="0" xfId="0" applyFont="1" applyAlignment="1">
      <alignment horizontal="left" wrapText="1"/>
    </xf>
    <xf numFmtId="49" fontId="15" fillId="7" borderId="15" xfId="0" applyNumberFormat="1" applyFont="1" applyFill="1" applyBorder="1" applyAlignment="1" applyProtection="1">
      <alignment horizontal="center" vertical="top" wrapText="1"/>
      <protection locked="0"/>
    </xf>
    <xf numFmtId="0" fontId="15" fillId="8" borderId="29" xfId="0" applyFont="1" applyFill="1" applyBorder="1" applyAlignment="1">
      <alignment horizontal="center" vertical="top" wrapText="1"/>
    </xf>
    <xf numFmtId="0" fontId="15" fillId="7" borderId="21" xfId="0" applyFont="1" applyFill="1" applyBorder="1" applyAlignment="1">
      <alignment horizontal="center" vertical="top" wrapText="1"/>
    </xf>
    <xf numFmtId="0" fontId="15" fillId="8" borderId="57" xfId="0" applyFont="1" applyFill="1" applyBorder="1" applyAlignment="1">
      <alignment horizontal="left" vertical="top" wrapText="1"/>
    </xf>
    <xf numFmtId="14" fontId="30" fillId="7" borderId="11" xfId="0" applyNumberFormat="1" applyFont="1" applyFill="1" applyBorder="1" applyAlignment="1">
      <alignment horizontal="center" vertical="top"/>
    </xf>
    <xf numFmtId="14" fontId="15" fillId="7" borderId="8" xfId="0" applyNumberFormat="1" applyFont="1" applyFill="1" applyBorder="1" applyAlignment="1">
      <alignment horizontal="center" vertical="top" wrapText="1"/>
    </xf>
    <xf numFmtId="0" fontId="18" fillId="0" borderId="43" xfId="0" applyFont="1" applyBorder="1" applyAlignment="1">
      <alignment horizontal="left" vertical="center"/>
    </xf>
    <xf numFmtId="0" fontId="18" fillId="0" borderId="42" xfId="0" applyFont="1" applyBorder="1" applyAlignment="1">
      <alignment horizontal="left" vertical="center" wrapText="1"/>
    </xf>
    <xf numFmtId="0" fontId="18" fillId="0" borderId="41" xfId="0" applyFont="1" applyBorder="1"/>
    <xf numFmtId="0" fontId="15" fillId="0" borderId="83" xfId="0" applyFont="1" applyBorder="1" applyAlignment="1">
      <alignment horizontal="center" vertical="center"/>
    </xf>
    <xf numFmtId="0" fontId="15" fillId="0" borderId="54" xfId="0" applyFont="1" applyBorder="1" applyAlignment="1">
      <alignment horizontal="center" vertical="center"/>
    </xf>
    <xf numFmtId="0" fontId="15" fillId="0" borderId="50" xfId="0" applyFont="1" applyBorder="1" applyAlignment="1">
      <alignment horizontal="center" vertical="center"/>
    </xf>
    <xf numFmtId="0" fontId="15" fillId="7" borderId="47" xfId="0" applyFont="1" applyFill="1" applyBorder="1" applyAlignment="1">
      <alignment horizontal="center" vertical="center"/>
    </xf>
    <xf numFmtId="0" fontId="15" fillId="7" borderId="64" xfId="0" applyFont="1" applyFill="1" applyBorder="1" applyAlignment="1">
      <alignment horizontal="center" vertical="center"/>
    </xf>
    <xf numFmtId="0" fontId="15" fillId="7" borderId="65" xfId="0" applyFont="1" applyFill="1" applyBorder="1" applyAlignment="1">
      <alignment horizontal="center" vertical="center"/>
    </xf>
    <xf numFmtId="0" fontId="15" fillId="7" borderId="58" xfId="0" applyFont="1" applyFill="1" applyBorder="1" applyAlignment="1">
      <alignment horizontal="center" vertical="center"/>
    </xf>
    <xf numFmtId="0" fontId="15" fillId="7" borderId="46" xfId="0" applyFont="1" applyFill="1" applyBorder="1" applyAlignment="1">
      <alignment horizontal="center" vertical="center"/>
    </xf>
    <xf numFmtId="166" fontId="15" fillId="7" borderId="58" xfId="0" applyNumberFormat="1" applyFont="1" applyFill="1" applyBorder="1" applyAlignment="1">
      <alignment horizontal="center" vertical="center"/>
    </xf>
    <xf numFmtId="0" fontId="15" fillId="7" borderId="61" xfId="0" applyFont="1" applyFill="1" applyBorder="1" applyAlignment="1">
      <alignment horizontal="center" vertical="center"/>
    </xf>
    <xf numFmtId="166" fontId="15" fillId="7" borderId="61" xfId="0" applyNumberFormat="1" applyFont="1" applyFill="1" applyBorder="1" applyAlignment="1">
      <alignment horizontal="center" vertical="center"/>
    </xf>
    <xf numFmtId="0" fontId="15" fillId="3" borderId="6" xfId="0" applyFont="1" applyFill="1" applyBorder="1" applyAlignment="1">
      <alignment horizontal="center" vertical="top" wrapText="1"/>
    </xf>
    <xf numFmtId="0" fontId="0" fillId="0" borderId="0" xfId="0" applyAlignment="1">
      <alignment horizontal="left" vertical="top"/>
    </xf>
    <xf numFmtId="49" fontId="36" fillId="0" borderId="10" xfId="0" applyNumberFormat="1" applyFont="1" applyBorder="1" applyAlignment="1">
      <alignment horizontal="center" vertical="top" wrapText="1"/>
    </xf>
    <xf numFmtId="15" fontId="15" fillId="7" borderId="30" xfId="0" applyNumberFormat="1" applyFont="1" applyFill="1" applyBorder="1" applyAlignment="1">
      <alignment horizontal="center" vertical="top"/>
    </xf>
    <xf numFmtId="168" fontId="15" fillId="7" borderId="31" xfId="0" applyNumberFormat="1" applyFont="1" applyFill="1" applyBorder="1" applyAlignment="1">
      <alignment horizontal="center" vertical="top"/>
    </xf>
    <xf numFmtId="15" fontId="15" fillId="7" borderId="29" xfId="0" applyNumberFormat="1" applyFont="1" applyFill="1" applyBorder="1" applyAlignment="1">
      <alignment horizontal="center" vertical="top" wrapText="1"/>
    </xf>
    <xf numFmtId="15" fontId="15" fillId="0" borderId="31" xfId="0" applyNumberFormat="1" applyFont="1" applyBorder="1" applyAlignment="1">
      <alignment horizontal="center" vertical="top"/>
    </xf>
    <xf numFmtId="15" fontId="36" fillId="0" borderId="29" xfId="0" applyNumberFormat="1" applyFont="1" applyBorder="1" applyAlignment="1">
      <alignment horizontal="center" vertical="top" wrapText="1"/>
    </xf>
    <xf numFmtId="49" fontId="36" fillId="0" borderId="21" xfId="0" applyNumberFormat="1" applyFont="1" applyBorder="1" applyAlignment="1">
      <alignment horizontal="center" vertical="top" wrapText="1"/>
    </xf>
    <xf numFmtId="15" fontId="38" fillId="2" borderId="39" xfId="0" applyNumberFormat="1" applyFont="1" applyFill="1" applyBorder="1" applyAlignment="1">
      <alignment horizontal="left" vertical="center"/>
    </xf>
    <xf numFmtId="49" fontId="36" fillId="0" borderId="29" xfId="0" applyNumberFormat="1" applyFont="1" applyBorder="1" applyAlignment="1">
      <alignment horizontal="center" vertical="top" wrapText="1"/>
    </xf>
    <xf numFmtId="49" fontId="36" fillId="0" borderId="27" xfId="0" applyNumberFormat="1" applyFont="1" applyBorder="1" applyAlignment="1">
      <alignment horizontal="center" vertical="top" wrapText="1"/>
    </xf>
    <xf numFmtId="0" fontId="15" fillId="7" borderId="8" xfId="0" applyFont="1" applyFill="1" applyBorder="1" applyAlignment="1">
      <alignment horizontal="center" vertical="top" wrapText="1"/>
    </xf>
    <xf numFmtId="0" fontId="49" fillId="13" borderId="47" xfId="56796" applyFont="1" applyFill="1" applyBorder="1"/>
    <xf numFmtId="0" fontId="4" fillId="13" borderId="17" xfId="56796" applyFill="1" applyBorder="1"/>
    <xf numFmtId="0" fontId="4" fillId="13" borderId="36" xfId="56796" applyFill="1" applyBorder="1"/>
    <xf numFmtId="0" fontId="4" fillId="0" borderId="0" xfId="56796"/>
    <xf numFmtId="0" fontId="48" fillId="15" borderId="46" xfId="56796" applyFont="1" applyFill="1" applyBorder="1" applyAlignment="1">
      <alignment horizontal="left" wrapText="1"/>
    </xf>
    <xf numFmtId="0" fontId="48" fillId="15" borderId="50" xfId="56796" applyFont="1" applyFill="1" applyBorder="1" applyAlignment="1">
      <alignment horizontal="left" wrapText="1"/>
    </xf>
    <xf numFmtId="0" fontId="4" fillId="5" borderId="90" xfId="56796" applyFill="1" applyBorder="1" applyAlignment="1">
      <alignment horizontal="left" wrapText="1"/>
    </xf>
    <xf numFmtId="0" fontId="50" fillId="13" borderId="47" xfId="56796" applyFont="1" applyFill="1" applyBorder="1"/>
    <xf numFmtId="0" fontId="50" fillId="13" borderId="46" xfId="56796" applyFont="1" applyFill="1" applyBorder="1"/>
    <xf numFmtId="0" fontId="48" fillId="13" borderId="46" xfId="56796" applyFont="1" applyFill="1" applyBorder="1"/>
    <xf numFmtId="0" fontId="48" fillId="14" borderId="92" xfId="56796" applyFont="1" applyFill="1" applyBorder="1"/>
    <xf numFmtId="0" fontId="48" fillId="14" borderId="48" xfId="56796" applyFont="1" applyFill="1" applyBorder="1"/>
    <xf numFmtId="0" fontId="4" fillId="0" borderId="91" xfId="56796" applyBorder="1"/>
    <xf numFmtId="0" fontId="50" fillId="13" borderId="90" xfId="56796" applyFont="1" applyFill="1" applyBorder="1"/>
    <xf numFmtId="0" fontId="48" fillId="13" borderId="90" xfId="56796" applyFont="1" applyFill="1" applyBorder="1"/>
    <xf numFmtId="0" fontId="4" fillId="0" borderId="93" xfId="56796" applyBorder="1"/>
    <xf numFmtId="0" fontId="4" fillId="0" borderId="49" xfId="56796" applyBorder="1"/>
    <xf numFmtId="0" fontId="48" fillId="0" borderId="0" xfId="56796" applyFont="1"/>
    <xf numFmtId="0" fontId="4" fillId="0" borderId="93" xfId="56796" applyBorder="1" applyAlignment="1">
      <alignment wrapText="1"/>
    </xf>
    <xf numFmtId="0" fontId="4" fillId="0" borderId="91" xfId="56796" applyBorder="1" applyAlignment="1">
      <alignment wrapText="1"/>
    </xf>
    <xf numFmtId="0" fontId="48" fillId="13" borderId="90" xfId="56796" applyFont="1" applyFill="1" applyBorder="1" applyAlignment="1">
      <alignment wrapText="1"/>
    </xf>
    <xf numFmtId="0" fontId="48" fillId="14" borderId="92" xfId="56796" applyFont="1" applyFill="1" applyBorder="1" applyAlignment="1">
      <alignment wrapText="1"/>
    </xf>
    <xf numFmtId="0" fontId="4" fillId="0" borderId="49" xfId="56796" applyBorder="1" applyAlignment="1">
      <alignment wrapText="1"/>
    </xf>
    <xf numFmtId="0" fontId="15" fillId="7" borderId="5" xfId="0" applyFont="1" applyFill="1" applyBorder="1" applyAlignment="1">
      <alignment horizontal="center" vertical="top" wrapText="1"/>
    </xf>
    <xf numFmtId="0" fontId="15" fillId="7" borderId="48" xfId="0" applyFont="1" applyFill="1" applyBorder="1" applyAlignment="1">
      <alignment horizontal="center" vertical="center"/>
    </xf>
    <xf numFmtId="0" fontId="43" fillId="0" borderId="93" xfId="56796" applyFont="1" applyBorder="1"/>
    <xf numFmtId="0" fontId="15" fillId="3" borderId="87" xfId="0" applyFont="1" applyFill="1" applyBorder="1" applyAlignment="1">
      <alignment horizontal="left" vertical="top"/>
    </xf>
    <xf numFmtId="0" fontId="15" fillId="3" borderId="14" xfId="0" applyFont="1" applyFill="1" applyBorder="1" applyAlignment="1">
      <alignment horizontal="left" vertical="top"/>
    </xf>
    <xf numFmtId="0" fontId="15" fillId="3" borderId="34" xfId="0" applyFont="1" applyFill="1" applyBorder="1" applyAlignment="1">
      <alignment horizontal="left" vertical="top" wrapText="1"/>
    </xf>
    <xf numFmtId="0" fontId="15" fillId="3" borderId="88" xfId="0" applyFont="1" applyFill="1" applyBorder="1" applyAlignment="1">
      <alignment horizontal="left" vertical="top"/>
    </xf>
    <xf numFmtId="0" fontId="15" fillId="3" borderId="8" xfId="0" applyFont="1" applyFill="1" applyBorder="1" applyAlignment="1">
      <alignment horizontal="left" vertical="top"/>
    </xf>
    <xf numFmtId="0" fontId="15" fillId="3" borderId="3" xfId="0" applyFont="1" applyFill="1" applyBorder="1" applyAlignment="1">
      <alignment horizontal="left" vertical="top"/>
    </xf>
    <xf numFmtId="0" fontId="15" fillId="7" borderId="27" xfId="2" applyFill="1" applyBorder="1" applyAlignment="1">
      <alignment horizontal="center" vertical="top" wrapText="1"/>
    </xf>
    <xf numFmtId="0" fontId="15" fillId="7" borderId="10" xfId="2" applyFill="1" applyBorder="1" applyAlignment="1">
      <alignment horizontal="center" vertical="top" wrapText="1"/>
    </xf>
    <xf numFmtId="0" fontId="15" fillId="7" borderId="6" xfId="2" applyFill="1" applyBorder="1" applyAlignment="1">
      <alignment horizontal="center" vertical="top" wrapText="1"/>
    </xf>
    <xf numFmtId="0" fontId="15" fillId="3" borderId="72" xfId="0" applyFont="1" applyFill="1" applyBorder="1" applyAlignment="1">
      <alignment horizontal="center" vertical="top" wrapText="1"/>
    </xf>
    <xf numFmtId="0" fontId="15" fillId="3" borderId="31" xfId="0" applyFont="1" applyFill="1" applyBorder="1" applyAlignment="1">
      <alignment horizontal="left" vertical="top" wrapText="1"/>
    </xf>
    <xf numFmtId="0" fontId="15" fillId="3" borderId="34" xfId="0" applyFont="1" applyFill="1" applyBorder="1" applyAlignment="1">
      <alignment horizontal="center" vertical="top" wrapText="1"/>
    </xf>
    <xf numFmtId="0" fontId="15" fillId="3" borderId="11" xfId="0" applyFont="1" applyFill="1" applyBorder="1" applyAlignment="1">
      <alignment horizontal="center" vertical="top" wrapText="1"/>
    </xf>
    <xf numFmtId="14" fontId="30" fillId="7" borderId="28" xfId="0" applyNumberFormat="1" applyFont="1" applyFill="1" applyBorder="1" applyAlignment="1">
      <alignment horizontal="center" vertical="top"/>
    </xf>
    <xf numFmtId="0" fontId="15" fillId="3" borderId="35"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3" borderId="14" xfId="0" applyFont="1" applyFill="1" applyBorder="1" applyAlignment="1">
      <alignment horizontal="left" vertical="top" wrapText="1"/>
    </xf>
    <xf numFmtId="0" fontId="15" fillId="3" borderId="26" xfId="0" applyFont="1" applyFill="1" applyBorder="1" applyAlignment="1">
      <alignment horizontal="left" vertical="top" wrapText="1"/>
    </xf>
    <xf numFmtId="14" fontId="18" fillId="2" borderId="54" xfId="0" applyNumberFormat="1" applyFont="1" applyFill="1" applyBorder="1" applyAlignment="1">
      <alignment vertical="center" wrapText="1"/>
    </xf>
    <xf numFmtId="0" fontId="18" fillId="2" borderId="42" xfId="0" applyFont="1" applyFill="1" applyBorder="1" applyAlignment="1">
      <alignment vertical="center" wrapText="1"/>
    </xf>
    <xf numFmtId="14" fontId="18" fillId="2" borderId="81" xfId="2" applyNumberFormat="1" applyFont="1" applyFill="1" applyBorder="1" applyAlignment="1">
      <alignment vertical="center" wrapText="1"/>
    </xf>
    <xf numFmtId="15" fontId="18" fillId="2" borderId="68" xfId="2" applyNumberFormat="1" applyFont="1" applyFill="1" applyBorder="1" applyAlignment="1">
      <alignment horizontal="center" vertical="center" wrapText="1"/>
    </xf>
    <xf numFmtId="15" fontId="18" fillId="2" borderId="56" xfId="2" applyNumberFormat="1" applyFont="1" applyFill="1" applyBorder="1" applyAlignment="1">
      <alignment horizontal="center" vertical="center" wrapText="1"/>
    </xf>
    <xf numFmtId="15" fontId="18" fillId="2" borderId="16" xfId="2" applyNumberFormat="1" applyFont="1" applyFill="1" applyBorder="1" applyAlignment="1">
      <alignment horizontal="center" vertical="center" wrapText="1"/>
    </xf>
    <xf numFmtId="15" fontId="18" fillId="2" borderId="41" xfId="2" applyNumberFormat="1" applyFont="1" applyFill="1" applyBorder="1" applyAlignment="1">
      <alignment horizontal="center" vertical="center" wrapText="1"/>
    </xf>
    <xf numFmtId="15" fontId="18" fillId="2" borderId="43" xfId="2" applyNumberFormat="1" applyFont="1" applyFill="1" applyBorder="1" applyAlignment="1">
      <alignment horizontal="center" vertical="center" wrapText="1"/>
    </xf>
    <xf numFmtId="0" fontId="18" fillId="2" borderId="42" xfId="2" applyFont="1" applyFill="1" applyBorder="1" applyAlignment="1">
      <alignment horizontal="center" vertical="center" wrapText="1"/>
    </xf>
    <xf numFmtId="14" fontId="18" fillId="2" borderId="43" xfId="0" applyNumberFormat="1" applyFont="1" applyFill="1" applyBorder="1" applyAlignment="1">
      <alignment vertical="center" wrapText="1"/>
    </xf>
    <xf numFmtId="0" fontId="15" fillId="3" borderId="32" xfId="0" applyFont="1" applyFill="1" applyBorder="1" applyAlignment="1">
      <alignment horizontal="left" vertical="top" wrapText="1"/>
    </xf>
    <xf numFmtId="0" fontId="15" fillId="3" borderId="2" xfId="0" applyFont="1" applyFill="1" applyBorder="1" applyAlignment="1">
      <alignment horizontal="left" vertical="top" wrapText="1"/>
    </xf>
    <xf numFmtId="0" fontId="15" fillId="3" borderId="20" xfId="0" applyFont="1" applyFill="1" applyBorder="1" applyAlignment="1">
      <alignment horizontal="left" vertical="top" wrapText="1"/>
    </xf>
    <xf numFmtId="0" fontId="15" fillId="3" borderId="23" xfId="0" applyFont="1" applyFill="1" applyBorder="1" applyAlignment="1">
      <alignment horizontal="left" vertical="top" wrapText="1"/>
    </xf>
    <xf numFmtId="0" fontId="15" fillId="7" borderId="9" xfId="0" applyFont="1" applyFill="1" applyBorder="1" applyAlignment="1" applyProtection="1">
      <alignment horizontal="center" vertical="top" wrapText="1"/>
      <protection locked="0"/>
    </xf>
    <xf numFmtId="0" fontId="15" fillId="3" borderId="4" xfId="0" applyFont="1" applyFill="1" applyBorder="1" applyAlignment="1">
      <alignment horizontal="left" vertical="top" wrapText="1"/>
    </xf>
    <xf numFmtId="0" fontId="15" fillId="8" borderId="72" xfId="0" applyFont="1" applyFill="1" applyBorder="1" applyAlignment="1">
      <alignment horizontal="center" vertical="top" wrapText="1"/>
    </xf>
    <xf numFmtId="0" fontId="15" fillId="3" borderId="10" xfId="0" applyFont="1" applyFill="1" applyBorder="1" applyAlignment="1">
      <alignment horizontal="center" vertical="top"/>
    </xf>
    <xf numFmtId="0" fontId="18" fillId="0" borderId="43" xfId="0" applyFont="1" applyBorder="1" applyAlignment="1">
      <alignment horizontal="left" vertical="center" wrapText="1"/>
    </xf>
    <xf numFmtId="0" fontId="15" fillId="0" borderId="6" xfId="0" applyFont="1" applyBorder="1" applyAlignment="1">
      <alignment horizontal="center"/>
    </xf>
    <xf numFmtId="0" fontId="15" fillId="0" borderId="11" xfId="0" applyFont="1" applyBorder="1" applyAlignment="1">
      <alignment horizontal="center"/>
    </xf>
    <xf numFmtId="165" fontId="18" fillId="11" borderId="43" xfId="172" applyNumberFormat="1" applyFont="1" applyFill="1" applyBorder="1" applyAlignment="1">
      <alignment horizontal="center" vertical="center" wrapText="1"/>
    </xf>
    <xf numFmtId="165" fontId="18" fillId="11" borderId="83" xfId="172" applyNumberFormat="1" applyFont="1" applyFill="1" applyBorder="1" applyAlignment="1">
      <alignment horizontal="center" vertical="center" wrapText="1"/>
    </xf>
    <xf numFmtId="165" fontId="18" fillId="11" borderId="42" xfId="172" applyNumberFormat="1" applyFont="1" applyFill="1" applyBorder="1" applyAlignment="1">
      <alignment horizontal="center" vertical="center" wrapText="1"/>
    </xf>
    <xf numFmtId="0" fontId="15" fillId="0" borderId="22" xfId="172" applyBorder="1" applyAlignment="1">
      <alignment vertical="center"/>
    </xf>
    <xf numFmtId="0" fontId="15" fillId="0" borderId="29" xfId="172" applyBorder="1" applyAlignment="1">
      <alignment vertical="center"/>
    </xf>
    <xf numFmtId="0" fontId="15" fillId="8" borderId="14" xfId="0" applyFont="1" applyFill="1" applyBorder="1" applyAlignment="1">
      <alignment horizontal="left" vertical="top" wrapText="1"/>
    </xf>
    <xf numFmtId="0" fontId="15" fillId="8" borderId="31" xfId="0" applyFont="1" applyFill="1" applyBorder="1" applyAlignment="1">
      <alignment horizontal="left" vertical="top" wrapText="1"/>
    </xf>
    <xf numFmtId="0" fontId="15" fillId="0" borderId="10" xfId="0" applyFont="1" applyBorder="1" applyAlignment="1">
      <alignment horizontal="center" vertical="center"/>
    </xf>
    <xf numFmtId="165" fontId="18" fillId="11" borderId="27" xfId="172" applyNumberFormat="1" applyFont="1" applyFill="1" applyBorder="1" applyAlignment="1">
      <alignment horizontal="center" vertical="center" wrapText="1"/>
    </xf>
    <xf numFmtId="0" fontId="15" fillId="0" borderId="28" xfId="2" applyBorder="1" applyAlignment="1">
      <alignment vertical="center"/>
    </xf>
    <xf numFmtId="165" fontId="15" fillId="11" borderId="54" xfId="172" applyNumberFormat="1" applyFill="1" applyBorder="1" applyAlignment="1">
      <alignment vertical="center" wrapText="1"/>
    </xf>
    <xf numFmtId="165" fontId="15" fillId="11" borderId="50" xfId="172" applyNumberFormat="1" applyFill="1" applyBorder="1" applyAlignment="1">
      <alignment vertical="center" wrapText="1"/>
    </xf>
    <xf numFmtId="0" fontId="15" fillId="0" borderId="11" xfId="2" applyBorder="1" applyAlignment="1">
      <alignment vertical="center"/>
    </xf>
    <xf numFmtId="165" fontId="18" fillId="11" borderId="32" xfId="172" applyNumberFormat="1" applyFont="1" applyFill="1" applyBorder="1" applyAlignment="1">
      <alignment horizontal="center" vertical="center" wrapText="1"/>
    </xf>
    <xf numFmtId="0" fontId="18" fillId="11" borderId="13" xfId="172" applyFont="1" applyFill="1" applyBorder="1" applyAlignment="1">
      <alignment horizontal="center" vertical="center" wrapText="1"/>
    </xf>
    <xf numFmtId="165" fontId="18" fillId="11" borderId="5" xfId="172" applyNumberFormat="1" applyFont="1" applyFill="1" applyBorder="1" applyAlignment="1">
      <alignment horizontal="center" vertical="center" wrapText="1"/>
    </xf>
    <xf numFmtId="0" fontId="18" fillId="11" borderId="5" xfId="172" applyFont="1" applyFill="1" applyBorder="1" applyAlignment="1">
      <alignment horizontal="center" vertical="center" wrapText="1"/>
    </xf>
    <xf numFmtId="165" fontId="18" fillId="11" borderId="14" xfId="172" applyNumberFormat="1" applyFont="1" applyFill="1" applyBorder="1" applyAlignment="1">
      <alignment horizontal="center" vertical="center"/>
    </xf>
    <xf numFmtId="0" fontId="15" fillId="11" borderId="17" xfId="172" applyFill="1" applyBorder="1" applyAlignment="1">
      <alignment vertical="center"/>
    </xf>
    <xf numFmtId="0" fontId="15" fillId="0" borderId="5" xfId="0" applyFont="1" applyBorder="1" applyAlignment="1">
      <alignment horizontal="center"/>
    </xf>
    <xf numFmtId="165" fontId="18" fillId="11" borderId="46" xfId="172" applyNumberFormat="1" applyFont="1" applyFill="1" applyBorder="1" applyAlignment="1">
      <alignment horizontal="center" vertical="center" wrapText="1"/>
    </xf>
    <xf numFmtId="0" fontId="15" fillId="0" borderId="0" xfId="1" applyFont="1" applyAlignment="1" applyProtection="1"/>
    <xf numFmtId="0" fontId="20" fillId="0" borderId="17" xfId="172" applyFont="1" applyBorder="1" applyAlignment="1">
      <alignment vertical="center" wrapText="1"/>
    </xf>
    <xf numFmtId="0" fontId="20" fillId="0" borderId="18" xfId="172" applyFont="1" applyBorder="1" applyAlignment="1">
      <alignment vertical="center" wrapText="1"/>
    </xf>
    <xf numFmtId="0" fontId="20" fillId="0" borderId="39" xfId="172" applyFont="1" applyBorder="1" applyAlignment="1">
      <alignment vertical="center" wrapText="1"/>
    </xf>
    <xf numFmtId="0" fontId="15" fillId="0" borderId="8" xfId="0" applyFont="1" applyBorder="1" applyAlignment="1">
      <alignment vertical="top"/>
    </xf>
    <xf numFmtId="0" fontId="32" fillId="11" borderId="32" xfId="172" applyFont="1" applyFill="1" applyBorder="1" applyAlignment="1">
      <alignment vertical="center"/>
    </xf>
    <xf numFmtId="0" fontId="32" fillId="11" borderId="17" xfId="172" applyFont="1" applyFill="1" applyBorder="1" applyAlignment="1">
      <alignment vertical="center"/>
    </xf>
    <xf numFmtId="0" fontId="23" fillId="0" borderId="0" xfId="1" applyBorder="1" applyAlignment="1" applyProtection="1">
      <alignment wrapText="1"/>
    </xf>
    <xf numFmtId="0" fontId="23" fillId="0" borderId="37" xfId="1" applyBorder="1" applyAlignment="1" applyProtection="1"/>
    <xf numFmtId="0" fontId="23" fillId="0" borderId="37" xfId="1" applyBorder="1" applyAlignment="1" applyProtection="1">
      <alignment horizontal="left"/>
    </xf>
    <xf numFmtId="0" fontId="23" fillId="0" borderId="33" xfId="1" applyBorder="1" applyAlignment="1" applyProtection="1">
      <alignment horizontal="left"/>
    </xf>
    <xf numFmtId="0" fontId="36" fillId="0" borderId="0" xfId="1" applyFont="1" applyAlignment="1" applyProtection="1"/>
    <xf numFmtId="0" fontId="52" fillId="0" borderId="0" xfId="0" applyFont="1" applyAlignment="1">
      <alignment vertical="top" wrapText="1"/>
    </xf>
    <xf numFmtId="0" fontId="52" fillId="0" borderId="0" xfId="0" applyFont="1" applyAlignment="1">
      <alignment horizontal="left" vertical="center" wrapText="1"/>
    </xf>
    <xf numFmtId="0" fontId="52" fillId="0" borderId="0" xfId="0" applyFont="1" applyAlignment="1">
      <alignment horizontal="left" vertical="center"/>
    </xf>
    <xf numFmtId="0" fontId="15" fillId="0" borderId="0" xfId="0" applyFont="1" applyAlignment="1">
      <alignment horizontal="justify" vertical="top" wrapText="1"/>
    </xf>
    <xf numFmtId="0" fontId="34" fillId="3" borderId="94" xfId="1" applyFont="1" applyFill="1" applyBorder="1" applyAlignment="1" applyProtection="1">
      <alignment vertical="center"/>
    </xf>
    <xf numFmtId="0" fontId="15" fillId="3" borderId="28" xfId="0" applyFont="1" applyFill="1" applyBorder="1" applyAlignment="1">
      <alignment horizontal="left" vertical="top"/>
    </xf>
    <xf numFmtId="168" fontId="15" fillId="0" borderId="8" xfId="0" applyNumberFormat="1" applyFont="1" applyBorder="1" applyAlignment="1">
      <alignment horizontal="center" vertical="top" wrapText="1"/>
    </xf>
    <xf numFmtId="0" fontId="15" fillId="8" borderId="11" xfId="0" applyFont="1" applyFill="1" applyBorder="1" applyAlignment="1">
      <alignment horizontal="center" vertical="top" wrapText="1"/>
    </xf>
    <xf numFmtId="15" fontId="15" fillId="7" borderId="13" xfId="0" applyNumberFormat="1" applyFont="1" applyFill="1" applyBorder="1" applyAlignment="1">
      <alignment horizontal="center" vertical="top"/>
    </xf>
    <xf numFmtId="0" fontId="15" fillId="0" borderId="22" xfId="172" applyBorder="1" applyAlignment="1">
      <alignment horizontal="left" vertical="center"/>
    </xf>
    <xf numFmtId="0" fontId="15" fillId="0" borderId="14" xfId="0" applyFont="1" applyBorder="1" applyAlignment="1">
      <alignment horizontal="left" vertical="top" wrapText="1"/>
    </xf>
    <xf numFmtId="15" fontId="36" fillId="0" borderId="6" xfId="0" applyNumberFormat="1" applyFont="1" applyBorder="1" applyAlignment="1">
      <alignment horizontal="center" vertical="top" wrapText="1"/>
    </xf>
    <xf numFmtId="165" fontId="18" fillId="11" borderId="11" xfId="172" applyNumberFormat="1" applyFont="1" applyFill="1" applyBorder="1" applyAlignment="1">
      <alignment horizontal="center" vertical="center"/>
    </xf>
    <xf numFmtId="165" fontId="18" fillId="11" borderId="34" xfId="172" applyNumberFormat="1" applyFont="1" applyFill="1" applyBorder="1" applyAlignment="1">
      <alignment horizontal="center" vertical="center"/>
    </xf>
    <xf numFmtId="0" fontId="15" fillId="0" borderId="8" xfId="0" applyFont="1" applyBorder="1"/>
    <xf numFmtId="0" fontId="26" fillId="0" borderId="0" xfId="0" applyFont="1" applyAlignment="1">
      <alignment horizontal="center" wrapText="1"/>
    </xf>
    <xf numFmtId="15" fontId="15" fillId="7" borderId="96" xfId="0" applyNumberFormat="1" applyFont="1" applyFill="1" applyBorder="1" applyAlignment="1">
      <alignment horizontal="center" vertical="top"/>
    </xf>
    <xf numFmtId="168" fontId="15" fillId="7" borderId="23" xfId="0" applyNumberFormat="1" applyFont="1" applyFill="1" applyBorder="1" applyAlignment="1">
      <alignment horizontal="center" vertical="top"/>
    </xf>
    <xf numFmtId="15" fontId="15" fillId="7" borderId="40" xfId="0" applyNumberFormat="1" applyFont="1" applyFill="1" applyBorder="1" applyAlignment="1">
      <alignment horizontal="center" vertical="top" wrapText="1"/>
    </xf>
    <xf numFmtId="0" fontId="15" fillId="3" borderId="86" xfId="0" applyFont="1" applyFill="1" applyBorder="1" applyAlignment="1">
      <alignment horizontal="left" vertical="top" wrapText="1"/>
    </xf>
    <xf numFmtId="49" fontId="36" fillId="0" borderId="29" xfId="0" applyNumberFormat="1" applyFont="1" applyBorder="1" applyAlignment="1" applyProtection="1">
      <alignment horizontal="center" vertical="top" wrapText="1"/>
      <protection locked="0"/>
    </xf>
    <xf numFmtId="0" fontId="15" fillId="3" borderId="35" xfId="0" applyFont="1" applyFill="1" applyBorder="1" applyAlignment="1">
      <alignment horizontal="left" vertical="top"/>
    </xf>
    <xf numFmtId="0" fontId="15" fillId="7" borderId="31" xfId="0" applyFont="1" applyFill="1" applyBorder="1" applyAlignment="1">
      <alignment horizontal="center" vertical="top" wrapText="1"/>
    </xf>
    <xf numFmtId="0" fontId="15" fillId="7" borderId="23" xfId="0" applyFont="1" applyFill="1" applyBorder="1" applyAlignment="1">
      <alignment horizontal="center" vertical="top" wrapText="1"/>
    </xf>
    <xf numFmtId="168" fontId="15" fillId="7" borderId="31" xfId="0" applyNumberFormat="1" applyFont="1" applyFill="1" applyBorder="1" applyAlignment="1">
      <alignment horizontal="center" vertical="top" wrapText="1"/>
    </xf>
    <xf numFmtId="168" fontId="15" fillId="7" borderId="23" xfId="0" applyNumberFormat="1" applyFont="1" applyFill="1" applyBorder="1" applyAlignment="1">
      <alignment horizontal="center" vertical="top" wrapText="1"/>
    </xf>
    <xf numFmtId="0" fontId="15" fillId="7" borderId="40" xfId="0" applyFont="1" applyFill="1" applyBorder="1" applyAlignment="1">
      <alignment horizontal="center" vertical="top" wrapText="1"/>
    </xf>
    <xf numFmtId="15" fontId="15" fillId="7" borderId="96" xfId="0" applyNumberFormat="1" applyFont="1" applyFill="1" applyBorder="1" applyAlignment="1">
      <alignment horizontal="center" vertical="top" wrapText="1"/>
    </xf>
    <xf numFmtId="15" fontId="15" fillId="7" borderId="30" xfId="0" applyNumberFormat="1" applyFont="1" applyFill="1" applyBorder="1" applyAlignment="1">
      <alignment horizontal="center" vertical="top" wrapText="1"/>
    </xf>
    <xf numFmtId="15" fontId="15" fillId="7" borderId="4" xfId="0" applyNumberFormat="1" applyFont="1" applyFill="1" applyBorder="1" applyAlignment="1">
      <alignment horizontal="center" vertical="top" wrapText="1"/>
    </xf>
    <xf numFmtId="0" fontId="15" fillId="0" borderId="0" xfId="44"/>
    <xf numFmtId="0" fontId="36" fillId="0" borderId="0" xfId="44" applyFont="1"/>
    <xf numFmtId="0" fontId="24" fillId="0" borderId="0" xfId="44" applyFont="1"/>
    <xf numFmtId="0" fontId="15" fillId="0" borderId="0" xfId="44" applyAlignment="1">
      <alignment wrapText="1"/>
    </xf>
    <xf numFmtId="0" fontId="15" fillId="0" borderId="0" xfId="44" applyAlignment="1">
      <alignment horizontal="left" wrapText="1"/>
    </xf>
    <xf numFmtId="0" fontId="32" fillId="0" borderId="43" xfId="44" applyFont="1" applyBorder="1" applyAlignment="1">
      <alignment horizontal="left" vertical="center" wrapText="1"/>
    </xf>
    <xf numFmtId="0" fontId="24" fillId="0" borderId="53" xfId="0" applyFont="1" applyBorder="1" applyAlignment="1">
      <alignment horizontal="left" vertical="center"/>
    </xf>
    <xf numFmtId="0" fontId="24" fillId="0" borderId="54" xfId="0" applyFont="1" applyBorder="1" applyAlignment="1">
      <alignment horizontal="left" vertical="center"/>
    </xf>
    <xf numFmtId="0" fontId="24" fillId="0" borderId="50" xfId="0" applyFont="1" applyBorder="1" applyAlignment="1">
      <alignment horizontal="left" vertical="center"/>
    </xf>
    <xf numFmtId="0" fontId="15" fillId="0" borderId="8" xfId="0" applyFont="1" applyBorder="1" applyAlignment="1">
      <alignment vertical="center"/>
    </xf>
    <xf numFmtId="15" fontId="15" fillId="0" borderId="14" xfId="0" applyNumberFormat="1" applyFont="1" applyBorder="1" applyAlignment="1">
      <alignment horizontal="center" vertical="top"/>
    </xf>
    <xf numFmtId="168" fontId="15" fillId="0" borderId="14" xfId="0" applyNumberFormat="1" applyFont="1" applyBorder="1" applyAlignment="1">
      <alignment horizontal="center" vertical="top" wrapText="1"/>
    </xf>
    <xf numFmtId="14" fontId="15" fillId="0" borderId="20" xfId="0" applyNumberFormat="1" applyFont="1" applyBorder="1" applyAlignment="1">
      <alignment horizontal="center" vertical="top" wrapText="1"/>
    </xf>
    <xf numFmtId="14" fontId="15" fillId="0" borderId="13" xfId="0" applyNumberFormat="1" applyFont="1" applyBorder="1" applyAlignment="1">
      <alignment horizontal="center" vertical="top" wrapText="1"/>
    </xf>
    <xf numFmtId="0" fontId="20" fillId="0" borderId="36" xfId="172" applyFont="1" applyBorder="1" applyAlignment="1">
      <alignment vertical="center"/>
    </xf>
    <xf numFmtId="0" fontId="20" fillId="0" borderId="33" xfId="172" applyFont="1" applyBorder="1" applyAlignment="1">
      <alignment vertical="center"/>
    </xf>
    <xf numFmtId="0" fontId="20" fillId="0" borderId="39" xfId="172" applyFont="1" applyBorder="1" applyAlignment="1">
      <alignment vertical="center"/>
    </xf>
    <xf numFmtId="0" fontId="20" fillId="0" borderId="25" xfId="172" applyFont="1" applyBorder="1" applyAlignment="1">
      <alignment vertical="center"/>
    </xf>
    <xf numFmtId="165" fontId="15" fillId="11" borderId="11" xfId="172" applyNumberFormat="1" applyFill="1" applyBorder="1" applyAlignment="1">
      <alignment vertical="center" wrapText="1"/>
    </xf>
    <xf numFmtId="0" fontId="20" fillId="0" borderId="37" xfId="172" applyFont="1" applyBorder="1" applyAlignment="1">
      <alignment vertical="center"/>
    </xf>
    <xf numFmtId="0" fontId="20" fillId="0" borderId="0" xfId="172" applyFont="1" applyAlignment="1">
      <alignment vertical="center"/>
    </xf>
    <xf numFmtId="0" fontId="20" fillId="0" borderId="38" xfId="172" applyFont="1" applyBorder="1" applyAlignment="1">
      <alignment vertical="center"/>
    </xf>
    <xf numFmtId="165" fontId="15" fillId="11" borderId="14" xfId="172" applyNumberFormat="1" applyFill="1" applyBorder="1" applyAlignment="1">
      <alignment vertical="center" wrapText="1"/>
    </xf>
    <xf numFmtId="165" fontId="15" fillId="11" borderId="21" xfId="172" applyNumberFormat="1" applyFill="1" applyBorder="1" applyAlignment="1">
      <alignment vertical="center" wrapText="1"/>
    </xf>
    <xf numFmtId="0" fontId="20" fillId="0" borderId="32" xfId="172" applyFont="1" applyBorder="1" applyAlignment="1">
      <alignment vertical="center"/>
    </xf>
    <xf numFmtId="0" fontId="20" fillId="0" borderId="28" xfId="172" applyFont="1" applyBorder="1" applyAlignment="1">
      <alignment vertical="center"/>
    </xf>
    <xf numFmtId="0" fontId="20" fillId="0" borderId="27" xfId="172" applyFont="1" applyBorder="1" applyAlignment="1">
      <alignment vertical="center"/>
    </xf>
    <xf numFmtId="0" fontId="20" fillId="0" borderId="13" xfId="172" applyFont="1" applyBorder="1" applyAlignment="1">
      <alignment vertical="center"/>
    </xf>
    <xf numFmtId="0" fontId="20" fillId="0" borderId="5" xfId="172" applyFont="1" applyBorder="1" applyAlignment="1">
      <alignment vertical="center"/>
    </xf>
    <xf numFmtId="0" fontId="20" fillId="0" borderId="6" xfId="172" applyFont="1" applyBorder="1" applyAlignment="1">
      <alignment vertical="center"/>
    </xf>
    <xf numFmtId="165" fontId="18" fillId="11" borderId="8" xfId="172" applyNumberFormat="1" applyFont="1" applyFill="1" applyBorder="1" applyAlignment="1">
      <alignment vertical="center" wrapText="1"/>
    </xf>
    <xf numFmtId="165" fontId="18" fillId="11" borderId="10" xfId="172" applyNumberFormat="1" applyFont="1" applyFill="1" applyBorder="1" applyAlignment="1">
      <alignment vertical="center" wrapText="1"/>
    </xf>
    <xf numFmtId="165" fontId="15" fillId="11" borderId="27" xfId="172" applyNumberFormat="1" applyFill="1" applyBorder="1" applyAlignment="1">
      <alignment vertical="center" wrapText="1"/>
    </xf>
    <xf numFmtId="0" fontId="18" fillId="11" borderId="23" xfId="172" applyFont="1" applyFill="1" applyBorder="1" applyAlignment="1">
      <alignment horizontal="center" vertical="center" wrapText="1"/>
    </xf>
    <xf numFmtId="165" fontId="18" fillId="11" borderId="23" xfId="172" applyNumberFormat="1" applyFont="1" applyFill="1" applyBorder="1" applyAlignment="1">
      <alignment horizontal="center" vertical="center" wrapText="1"/>
    </xf>
    <xf numFmtId="15" fontId="15" fillId="0" borderId="32" xfId="0" applyNumberFormat="1" applyFont="1" applyBorder="1" applyAlignment="1">
      <alignment horizontal="center" vertical="top"/>
    </xf>
    <xf numFmtId="15" fontId="15" fillId="0" borderId="22" xfId="0" applyNumberFormat="1" applyFont="1" applyBorder="1" applyAlignment="1">
      <alignment horizontal="center" vertical="top"/>
    </xf>
    <xf numFmtId="0" fontId="15" fillId="0" borderId="14" xfId="56795" applyNumberFormat="1" applyFont="1" applyFill="1" applyBorder="1" applyAlignment="1">
      <alignment horizontal="center" vertical="top" wrapText="1"/>
    </xf>
    <xf numFmtId="165" fontId="15" fillId="11" borderId="17" xfId="172" applyNumberFormat="1" applyFill="1" applyBorder="1" applyAlignment="1">
      <alignment horizontal="left" vertical="center" wrapText="1"/>
    </xf>
    <xf numFmtId="165" fontId="15" fillId="11" borderId="28" xfId="172" applyNumberFormat="1" applyFill="1" applyBorder="1" applyAlignment="1">
      <alignment horizontal="left" vertical="center" wrapText="1"/>
    </xf>
    <xf numFmtId="0" fontId="32" fillId="11" borderId="27" xfId="172" applyFont="1" applyFill="1" applyBorder="1" applyAlignment="1">
      <alignment vertical="center" wrapText="1"/>
    </xf>
    <xf numFmtId="0" fontId="45" fillId="0" borderId="8" xfId="172" applyFont="1" applyBorder="1" applyAlignment="1">
      <alignment horizontal="left" vertical="top" wrapText="1"/>
    </xf>
    <xf numFmtId="165" fontId="18" fillId="11" borderId="28" xfId="172" applyNumberFormat="1" applyFont="1" applyFill="1" applyBorder="1" applyAlignment="1">
      <alignment horizontal="right" vertical="center" wrapText="1"/>
    </xf>
    <xf numFmtId="0" fontId="18" fillId="11" borderId="10" xfId="172" applyFont="1" applyFill="1" applyBorder="1" applyAlignment="1">
      <alignment horizontal="center" vertical="center" wrapText="1"/>
    </xf>
    <xf numFmtId="0" fontId="18" fillId="0" borderId="13" xfId="172" applyFont="1" applyBorder="1" applyAlignment="1">
      <alignment vertical="center"/>
    </xf>
    <xf numFmtId="0" fontId="18" fillId="0" borderId="5" xfId="172" applyFont="1" applyBorder="1" applyAlignment="1">
      <alignment vertical="center"/>
    </xf>
    <xf numFmtId="0" fontId="18" fillId="0" borderId="6" xfId="172" applyFont="1" applyBorder="1" applyAlignment="1">
      <alignment horizontal="center" vertical="center" wrapText="1"/>
    </xf>
    <xf numFmtId="165" fontId="18" fillId="11" borderId="8" xfId="172" applyNumberFormat="1" applyFont="1" applyFill="1" applyBorder="1" applyAlignment="1">
      <alignment horizontal="left" vertical="center" wrapText="1"/>
    </xf>
    <xf numFmtId="0" fontId="18" fillId="11" borderId="3" xfId="172" applyFont="1" applyFill="1" applyBorder="1" applyAlignment="1">
      <alignment horizontal="left" vertical="center" wrapText="1"/>
    </xf>
    <xf numFmtId="0" fontId="18" fillId="11" borderId="8" xfId="172" applyFont="1" applyFill="1" applyBorder="1" applyAlignment="1">
      <alignment vertical="center"/>
    </xf>
    <xf numFmtId="0" fontId="18" fillId="11" borderId="19" xfId="172" applyFont="1" applyFill="1" applyBorder="1" applyAlignment="1">
      <alignment vertical="center"/>
    </xf>
    <xf numFmtId="0" fontId="18" fillId="11" borderId="23" xfId="172" applyFont="1" applyFill="1" applyBorder="1" applyAlignment="1">
      <alignment vertical="center"/>
    </xf>
    <xf numFmtId="0" fontId="18" fillId="0" borderId="0" xfId="2" applyFont="1" applyAlignment="1">
      <alignment vertical="center"/>
    </xf>
    <xf numFmtId="0" fontId="18" fillId="11" borderId="24" xfId="172" applyFont="1" applyFill="1" applyBorder="1" applyAlignment="1">
      <alignment vertical="center"/>
    </xf>
    <xf numFmtId="0" fontId="18" fillId="11" borderId="14" xfId="172" applyFont="1" applyFill="1" applyBorder="1" applyAlignment="1">
      <alignment vertical="center"/>
    </xf>
    <xf numFmtId="0" fontId="15" fillId="0" borderId="14" xfId="0" applyFont="1" applyBorder="1"/>
    <xf numFmtId="0" fontId="0" fillId="0" borderId="14" xfId="0" applyBorder="1"/>
    <xf numFmtId="0" fontId="18" fillId="11" borderId="28" xfId="172" applyFont="1" applyFill="1" applyBorder="1" applyAlignment="1">
      <alignment vertical="center"/>
    </xf>
    <xf numFmtId="0" fontId="18" fillId="11" borderId="31" xfId="172" applyFont="1" applyFill="1" applyBorder="1" applyAlignment="1">
      <alignment vertical="center"/>
    </xf>
    <xf numFmtId="0" fontId="18" fillId="11" borderId="72" xfId="172" applyFont="1" applyFill="1" applyBorder="1" applyAlignment="1">
      <alignment vertical="center"/>
    </xf>
    <xf numFmtId="0" fontId="18" fillId="11" borderId="39" xfId="172" applyFont="1" applyFill="1" applyBorder="1" applyAlignment="1">
      <alignment vertical="center"/>
    </xf>
    <xf numFmtId="0" fontId="18" fillId="11" borderId="25" xfId="172" applyFont="1" applyFill="1" applyBorder="1" applyAlignment="1">
      <alignment vertical="center" wrapText="1"/>
    </xf>
    <xf numFmtId="0" fontId="15" fillId="11" borderId="53" xfId="172" applyFill="1" applyBorder="1" applyAlignment="1">
      <alignment vertical="center"/>
    </xf>
    <xf numFmtId="167" fontId="15" fillId="0" borderId="10" xfId="172" applyNumberFormat="1" applyBorder="1" applyAlignment="1">
      <alignment horizontal="left" vertical="center" wrapText="1"/>
    </xf>
    <xf numFmtId="0" fontId="18" fillId="11" borderId="8" xfId="172" applyFont="1" applyFill="1" applyBorder="1" applyAlignment="1">
      <alignment vertical="center" wrapText="1"/>
    </xf>
    <xf numFmtId="0" fontId="15" fillId="0" borderId="8" xfId="2" applyBorder="1" applyAlignment="1">
      <alignment vertical="center" wrapText="1"/>
    </xf>
    <xf numFmtId="165" fontId="15" fillId="11" borderId="34" xfId="172" applyNumberFormat="1" applyFill="1" applyBorder="1" applyAlignment="1">
      <alignment horizontal="left" vertical="center" wrapText="1"/>
    </xf>
    <xf numFmtId="0" fontId="18" fillId="11" borderId="11" xfId="172" applyFont="1" applyFill="1" applyBorder="1" applyAlignment="1">
      <alignment vertical="center" wrapText="1"/>
    </xf>
    <xf numFmtId="0" fontId="15" fillId="0" borderId="11" xfId="2" applyBorder="1" applyAlignment="1">
      <alignment vertical="center" wrapText="1"/>
    </xf>
    <xf numFmtId="0" fontId="0" fillId="0" borderId="11" xfId="0" applyBorder="1" applyAlignment="1">
      <alignment vertical="center" wrapText="1"/>
    </xf>
    <xf numFmtId="0" fontId="0" fillId="0" borderId="11" xfId="0" applyBorder="1" applyAlignment="1">
      <alignment wrapText="1"/>
    </xf>
    <xf numFmtId="0" fontId="18" fillId="11" borderId="41" xfId="172" applyFont="1" applyFill="1" applyBorder="1" applyAlignment="1">
      <alignment vertical="center" wrapText="1"/>
    </xf>
    <xf numFmtId="0" fontId="18" fillId="11" borderId="43" xfId="172" applyFont="1" applyFill="1" applyBorder="1" applyAlignment="1">
      <alignment vertical="center" wrapText="1"/>
    </xf>
    <xf numFmtId="0" fontId="18" fillId="11" borderId="41" xfId="172" applyFont="1" applyFill="1" applyBorder="1" applyAlignment="1">
      <alignment vertical="center"/>
    </xf>
    <xf numFmtId="0" fontId="22" fillId="0" borderId="0" xfId="172" applyFont="1" applyAlignment="1">
      <alignment horizontal="left" vertical="center"/>
    </xf>
    <xf numFmtId="0" fontId="22" fillId="0" borderId="0" xfId="172" applyFont="1" applyAlignment="1">
      <alignment horizontal="left" vertical="center" wrapText="1"/>
    </xf>
    <xf numFmtId="165" fontId="15" fillId="11" borderId="27" xfId="172" applyNumberFormat="1" applyFill="1" applyBorder="1" applyAlignment="1">
      <alignment horizontal="left" vertical="center" wrapText="1"/>
    </xf>
    <xf numFmtId="0" fontId="18" fillId="11" borderId="32" xfId="172" applyFont="1" applyFill="1" applyBorder="1" applyAlignment="1">
      <alignment vertical="center"/>
    </xf>
    <xf numFmtId="0" fontId="15" fillId="0" borderId="3" xfId="0" applyFont="1" applyBorder="1" applyAlignment="1">
      <alignment vertical="center"/>
    </xf>
    <xf numFmtId="0" fontId="15" fillId="0" borderId="6" xfId="0" applyFont="1" applyBorder="1" applyAlignment="1">
      <alignment horizontal="center" vertical="center"/>
    </xf>
    <xf numFmtId="0" fontId="15" fillId="0" borderId="38" xfId="0" applyFont="1" applyBorder="1" applyAlignment="1">
      <alignment horizontal="center"/>
    </xf>
    <xf numFmtId="0" fontId="15" fillId="0" borderId="32" xfId="172" applyBorder="1" applyAlignment="1">
      <alignment vertical="center"/>
    </xf>
    <xf numFmtId="167" fontId="15" fillId="0" borderId="0" xfId="2" applyNumberFormat="1" applyAlignment="1">
      <alignment horizontal="left" vertical="center"/>
    </xf>
    <xf numFmtId="167" fontId="15" fillId="0" borderId="10" xfId="2" applyNumberFormat="1" applyBorder="1" applyAlignment="1">
      <alignment horizontal="center" vertical="center" wrapText="1"/>
    </xf>
    <xf numFmtId="0" fontId="32" fillId="11" borderId="68" xfId="172" applyFont="1" applyFill="1" applyBorder="1" applyAlignment="1">
      <alignment vertical="center"/>
    </xf>
    <xf numFmtId="0" fontId="32" fillId="11" borderId="16" xfId="172" applyFont="1" applyFill="1" applyBorder="1" applyAlignment="1">
      <alignment vertical="center"/>
    </xf>
    <xf numFmtId="169" fontId="15" fillId="0" borderId="8" xfId="172" applyNumberFormat="1" applyBorder="1" applyAlignment="1">
      <alignment horizontal="left" vertical="center"/>
    </xf>
    <xf numFmtId="169" fontId="15" fillId="0" borderId="10" xfId="172" applyNumberFormat="1" applyBorder="1" applyAlignment="1">
      <alignment horizontal="center" vertical="center"/>
    </xf>
    <xf numFmtId="0" fontId="32" fillId="11" borderId="28" xfId="172" applyFont="1" applyFill="1" applyBorder="1" applyAlignment="1">
      <alignment vertical="center"/>
    </xf>
    <xf numFmtId="0" fontId="32" fillId="11" borderId="27" xfId="172" applyFont="1" applyFill="1" applyBorder="1" applyAlignment="1">
      <alignment horizontal="center" vertical="center" wrapText="1"/>
    </xf>
    <xf numFmtId="15" fontId="15" fillId="0" borderId="10" xfId="2" applyNumberFormat="1" applyBorder="1" applyAlignment="1">
      <alignment horizontal="left" vertical="center" wrapText="1"/>
    </xf>
    <xf numFmtId="167" fontId="15" fillId="0" borderId="10" xfId="172" applyNumberFormat="1" applyBorder="1" applyAlignment="1">
      <alignment horizontal="center" vertical="center" wrapText="1"/>
    </xf>
    <xf numFmtId="0" fontId="10" fillId="0" borderId="10" xfId="208" applyBorder="1" applyAlignment="1">
      <alignment vertical="center"/>
    </xf>
    <xf numFmtId="0" fontId="15" fillId="0" borderId="28" xfId="0" applyFont="1" applyBorder="1" applyAlignment="1">
      <alignment horizontal="center"/>
    </xf>
    <xf numFmtId="0" fontId="20" fillId="0" borderId="53" xfId="172" applyFont="1" applyBorder="1" applyAlignment="1">
      <alignment vertical="center"/>
    </xf>
    <xf numFmtId="0" fontId="20" fillId="0" borderId="54" xfId="172" applyFont="1" applyBorder="1" applyAlignment="1">
      <alignment vertical="center" wrapText="1"/>
    </xf>
    <xf numFmtId="0" fontId="20" fillId="0" borderId="54" xfId="172" applyFont="1" applyBorder="1" applyAlignment="1">
      <alignment vertical="center"/>
    </xf>
    <xf numFmtId="0" fontId="20" fillId="0" borderId="54" xfId="172" applyFont="1" applyBorder="1" applyAlignment="1">
      <alignment horizontal="center" vertical="center"/>
    </xf>
    <xf numFmtId="0" fontId="0" fillId="0" borderId="54" xfId="0" applyBorder="1"/>
    <xf numFmtId="0" fontId="15" fillId="0" borderId="14" xfId="0" applyFont="1" applyBorder="1" applyAlignment="1">
      <alignment horizontal="center" vertical="top"/>
    </xf>
    <xf numFmtId="0" fontId="18" fillId="11" borderId="19" xfId="172" applyFont="1" applyFill="1" applyBorder="1" applyAlignment="1">
      <alignment vertical="center" wrapText="1"/>
    </xf>
    <xf numFmtId="0" fontId="18" fillId="11" borderId="23" xfId="172" applyFont="1" applyFill="1" applyBorder="1" applyAlignment="1">
      <alignment vertical="center" wrapText="1"/>
    </xf>
    <xf numFmtId="0" fontId="15" fillId="0" borderId="27" xfId="0" applyFont="1" applyBorder="1" applyAlignment="1">
      <alignment horizontal="center"/>
    </xf>
    <xf numFmtId="0" fontId="20" fillId="0" borderId="53" xfId="172" applyFont="1" applyBorder="1" applyAlignment="1">
      <alignment vertical="center" wrapText="1"/>
    </xf>
    <xf numFmtId="0" fontId="15" fillId="0" borderId="54" xfId="0" applyFont="1" applyBorder="1" applyAlignment="1">
      <alignment horizontal="center"/>
    </xf>
    <xf numFmtId="0" fontId="0" fillId="0" borderId="50" xfId="0" applyBorder="1"/>
    <xf numFmtId="167" fontId="15" fillId="0" borderId="10" xfId="2" applyNumberFormat="1" applyBorder="1" applyAlignment="1">
      <alignment horizontal="center" vertical="center"/>
    </xf>
    <xf numFmtId="167" fontId="15" fillId="0" borderId="6" xfId="172" applyNumberFormat="1" applyBorder="1" applyAlignment="1">
      <alignment horizontal="center" vertical="center" wrapText="1"/>
    </xf>
    <xf numFmtId="0" fontId="32" fillId="11" borderId="27" xfId="172" applyFont="1" applyFill="1" applyBorder="1" applyAlignment="1">
      <alignment vertical="center"/>
    </xf>
    <xf numFmtId="0" fontId="23" fillId="0" borderId="13" xfId="1" quotePrefix="1" applyBorder="1" applyAlignment="1" applyProtection="1">
      <alignment vertical="center"/>
    </xf>
    <xf numFmtId="0" fontId="23" fillId="0" borderId="3" xfId="1" quotePrefix="1" applyBorder="1" applyAlignment="1" applyProtection="1">
      <alignment vertical="center"/>
    </xf>
    <xf numFmtId="165" fontId="23" fillId="0" borderId="52" xfId="1" applyNumberFormat="1" applyBorder="1" applyAlignment="1" applyProtection="1">
      <alignment horizontal="left" vertical="center"/>
    </xf>
    <xf numFmtId="165" fontId="23" fillId="0" borderId="3" xfId="1" applyNumberFormat="1" applyBorder="1" applyAlignment="1" applyProtection="1">
      <alignment horizontal="left" vertical="center"/>
    </xf>
    <xf numFmtId="0" fontId="23" fillId="0" borderId="13" xfId="1" applyBorder="1" applyAlignment="1" applyProtection="1">
      <alignment vertical="center"/>
    </xf>
    <xf numFmtId="0" fontId="23" fillId="0" borderId="3" xfId="1" applyBorder="1" applyAlignment="1" applyProtection="1">
      <alignment vertical="center"/>
    </xf>
    <xf numFmtId="165" fontId="23" fillId="0" borderId="22" xfId="1" applyNumberFormat="1" applyBorder="1" applyAlignment="1" applyProtection="1">
      <alignment horizontal="left" vertical="center"/>
    </xf>
    <xf numFmtId="0" fontId="23" fillId="0" borderId="0" xfId="1" applyBorder="1" applyAlignment="1" applyProtection="1">
      <alignment vertical="center"/>
    </xf>
    <xf numFmtId="167" fontId="15" fillId="0" borderId="0" xfId="172" applyNumberFormat="1" applyAlignment="1">
      <alignment horizontal="center" vertical="center" wrapText="1"/>
    </xf>
    <xf numFmtId="0" fontId="23" fillId="0" borderId="22" xfId="1" applyBorder="1" applyAlignment="1" applyProtection="1">
      <alignment vertical="center"/>
    </xf>
    <xf numFmtId="165" fontId="34" fillId="6" borderId="9" xfId="1" applyNumberFormat="1" applyFont="1" applyFill="1" applyBorder="1" applyAlignment="1" applyProtection="1">
      <alignment horizontal="center" vertical="center"/>
    </xf>
    <xf numFmtId="0" fontId="22" fillId="10" borderId="46" xfId="2" applyFont="1" applyFill="1" applyBorder="1" applyAlignment="1">
      <alignment horizontal="center" vertical="center" wrapText="1"/>
    </xf>
    <xf numFmtId="0" fontId="18" fillId="9" borderId="17" xfId="2" applyFont="1" applyFill="1" applyBorder="1" applyAlignment="1">
      <alignment vertical="center"/>
    </xf>
    <xf numFmtId="0" fontId="18" fillId="9" borderId="18" xfId="2" applyFont="1" applyFill="1" applyBorder="1" applyAlignment="1">
      <alignment vertical="center"/>
    </xf>
    <xf numFmtId="0" fontId="18" fillId="9" borderId="36" xfId="2" applyFont="1" applyFill="1" applyBorder="1" applyAlignment="1">
      <alignment vertical="center"/>
    </xf>
    <xf numFmtId="0" fontId="36" fillId="0" borderId="0" xfId="0" applyFont="1" applyAlignment="1">
      <alignment vertical="top"/>
    </xf>
    <xf numFmtId="165" fontId="18" fillId="11" borderId="11" xfId="172" applyNumberFormat="1" applyFont="1" applyFill="1" applyBorder="1" applyAlignment="1">
      <alignment horizontal="center" vertical="center" wrapText="1"/>
    </xf>
    <xf numFmtId="0" fontId="36" fillId="0" borderId="6" xfId="2" applyFont="1" applyBorder="1" applyAlignment="1">
      <alignment horizontal="center" vertical="top" wrapText="1"/>
    </xf>
    <xf numFmtId="165" fontId="15" fillId="11" borderId="63" xfId="172" applyNumberFormat="1" applyFill="1" applyBorder="1" applyAlignment="1">
      <alignment vertical="center" wrapText="1"/>
    </xf>
    <xf numFmtId="165" fontId="15" fillId="11" borderId="1" xfId="172" applyNumberFormat="1" applyFill="1" applyBorder="1" applyAlignment="1">
      <alignment vertical="center" wrapText="1"/>
    </xf>
    <xf numFmtId="0" fontId="15" fillId="8" borderId="5" xfId="0" applyFont="1" applyFill="1" applyBorder="1" applyAlignment="1">
      <alignment vertical="center" wrapText="1"/>
    </xf>
    <xf numFmtId="0" fontId="15" fillId="8" borderId="22" xfId="0" applyFont="1" applyFill="1" applyBorder="1" applyAlignment="1">
      <alignment vertical="center" wrapText="1"/>
    </xf>
    <xf numFmtId="164" fontId="15" fillId="0" borderId="8" xfId="172" applyNumberFormat="1" applyBorder="1" applyAlignment="1">
      <alignment horizontal="left" vertical="center"/>
    </xf>
    <xf numFmtId="164" fontId="15" fillId="0" borderId="8" xfId="2" applyNumberFormat="1" applyBorder="1" applyAlignment="1">
      <alignment horizontal="left" vertical="center"/>
    </xf>
    <xf numFmtId="164" fontId="15" fillId="0" borderId="31" xfId="2" applyNumberFormat="1" applyBorder="1" applyAlignment="1">
      <alignment horizontal="left" vertical="center"/>
    </xf>
    <xf numFmtId="164" fontId="15" fillId="0" borderId="89" xfId="2" applyNumberFormat="1" applyBorder="1" applyAlignment="1">
      <alignment horizontal="left" vertical="center"/>
    </xf>
    <xf numFmtId="164" fontId="15" fillId="0" borderId="10" xfId="172" applyNumberFormat="1" applyBorder="1" applyAlignment="1">
      <alignment horizontal="left" vertical="center" wrapText="1"/>
    </xf>
    <xf numFmtId="164" fontId="15" fillId="0" borderId="10" xfId="2" applyNumberFormat="1" applyBorder="1" applyAlignment="1">
      <alignment horizontal="left" vertical="center"/>
    </xf>
    <xf numFmtId="164" fontId="15" fillId="0" borderId="10" xfId="172" applyNumberFormat="1" applyBorder="1" applyAlignment="1">
      <alignment horizontal="left" vertical="center"/>
    </xf>
    <xf numFmtId="164" fontId="15" fillId="0" borderId="6" xfId="2" applyNumberFormat="1" applyBorder="1" applyAlignment="1">
      <alignment horizontal="left" vertical="center"/>
    </xf>
    <xf numFmtId="170" fontId="15" fillId="0" borderId="8" xfId="2" applyNumberFormat="1" applyBorder="1" applyAlignment="1">
      <alignment horizontal="left" vertical="center"/>
    </xf>
    <xf numFmtId="170" fontId="15" fillId="0" borderId="8" xfId="172" applyNumberFormat="1" applyBorder="1" applyAlignment="1">
      <alignment horizontal="left" vertical="center"/>
    </xf>
    <xf numFmtId="0" fontId="19" fillId="0" borderId="0" xfId="0" applyFont="1" applyAlignment="1" applyProtection="1">
      <alignment vertical="center"/>
      <protection locked="0"/>
    </xf>
    <xf numFmtId="15" fontId="15" fillId="7" borderId="55" xfId="0" applyNumberFormat="1" applyFont="1" applyFill="1" applyBorder="1" applyAlignment="1">
      <alignment horizontal="center" vertical="top" wrapText="1"/>
    </xf>
    <xf numFmtId="15" fontId="15" fillId="7" borderId="24" xfId="0" applyNumberFormat="1" applyFont="1" applyFill="1" applyBorder="1" applyAlignment="1">
      <alignment horizontal="center" vertical="top" wrapText="1"/>
    </xf>
    <xf numFmtId="14" fontId="15" fillId="7" borderId="24" xfId="0" applyNumberFormat="1" applyFont="1" applyFill="1" applyBorder="1" applyAlignment="1">
      <alignment horizontal="center" vertical="top" wrapText="1"/>
    </xf>
    <xf numFmtId="14" fontId="15" fillId="7" borderId="30" xfId="0" applyNumberFormat="1" applyFont="1" applyFill="1" applyBorder="1" applyAlignment="1">
      <alignment horizontal="center" vertical="top" wrapText="1"/>
    </xf>
    <xf numFmtId="0" fontId="15" fillId="3" borderId="8" xfId="0" applyFont="1" applyFill="1" applyBorder="1" applyAlignment="1" applyProtection="1">
      <alignment horizontal="left" vertical="top" wrapText="1"/>
      <protection locked="0"/>
    </xf>
    <xf numFmtId="0" fontId="15" fillId="3" borderId="3" xfId="0" applyFont="1" applyFill="1" applyBorder="1" applyAlignment="1" applyProtection="1">
      <alignment horizontal="left" vertical="top" wrapText="1"/>
      <protection locked="0"/>
    </xf>
    <xf numFmtId="49" fontId="15" fillId="3" borderId="3" xfId="0" applyNumberFormat="1" applyFont="1" applyFill="1" applyBorder="1" applyAlignment="1" applyProtection="1">
      <alignment horizontal="left" vertical="top" wrapText="1"/>
      <protection locked="0"/>
    </xf>
    <xf numFmtId="49" fontId="15" fillId="3" borderId="3" xfId="0" quotePrefix="1" applyNumberFormat="1" applyFont="1" applyFill="1" applyBorder="1" applyAlignment="1" applyProtection="1">
      <alignment horizontal="left" vertical="top" wrapText="1"/>
      <protection locked="0"/>
    </xf>
    <xf numFmtId="0" fontId="15" fillId="0" borderId="24" xfId="44" applyBorder="1" applyAlignment="1">
      <alignment horizontal="left" wrapText="1"/>
    </xf>
    <xf numFmtId="0" fontId="43" fillId="0" borderId="91" xfId="56796" applyFont="1" applyBorder="1"/>
    <xf numFmtId="164" fontId="15" fillId="0" borderId="5" xfId="172" applyNumberFormat="1" applyBorder="1" applyAlignment="1">
      <alignment horizontal="left" vertical="center"/>
    </xf>
    <xf numFmtId="165" fontId="18" fillId="11" borderId="10" xfId="172" applyNumberFormat="1" applyFont="1" applyFill="1" applyBorder="1" applyAlignment="1">
      <alignment horizontal="center" vertical="center"/>
    </xf>
    <xf numFmtId="0" fontId="15" fillId="0" borderId="5" xfId="2" applyBorder="1" applyAlignment="1">
      <alignment vertical="center"/>
    </xf>
    <xf numFmtId="0" fontId="43" fillId="0" borderId="5" xfId="208" applyFont="1" applyBorder="1" applyAlignment="1">
      <alignment horizontal="center" vertical="center"/>
    </xf>
    <xf numFmtId="168" fontId="15" fillId="0" borderId="29" xfId="172" applyNumberFormat="1" applyBorder="1" applyAlignment="1">
      <alignment horizontal="left" vertical="center"/>
    </xf>
    <xf numFmtId="15" fontId="15" fillId="0" borderId="29" xfId="172" applyNumberFormat="1" applyBorder="1" applyAlignment="1">
      <alignment horizontal="center" vertical="center"/>
    </xf>
    <xf numFmtId="0" fontId="15" fillId="0" borderId="5" xfId="2" applyBorder="1"/>
    <xf numFmtId="0" fontId="43" fillId="0" borderId="5" xfId="280" applyFont="1" applyBorder="1" applyAlignment="1">
      <alignment horizontal="center" vertical="center"/>
    </xf>
    <xf numFmtId="0" fontId="15" fillId="0" borderId="13" xfId="2" applyBorder="1" applyAlignment="1">
      <alignment vertical="center"/>
    </xf>
    <xf numFmtId="0" fontId="15" fillId="3" borderId="0" xfId="0" applyFont="1" applyFill="1" applyAlignment="1">
      <alignment horizontal="left" vertical="top" wrapText="1"/>
    </xf>
    <xf numFmtId="15" fontId="30" fillId="7" borderId="10" xfId="0" applyNumberFormat="1" applyFont="1" applyFill="1" applyBorder="1" applyAlignment="1">
      <alignment horizontal="center" vertical="top"/>
    </xf>
    <xf numFmtId="15" fontId="15" fillId="7" borderId="72" xfId="0" applyNumberFormat="1" applyFont="1" applyFill="1" applyBorder="1" applyAlignment="1">
      <alignment horizontal="center" vertical="top" wrapText="1"/>
    </xf>
    <xf numFmtId="15" fontId="15" fillId="7" borderId="19" xfId="0" applyNumberFormat="1" applyFont="1" applyFill="1" applyBorder="1" applyAlignment="1">
      <alignment horizontal="center" vertical="top"/>
    </xf>
    <xf numFmtId="15" fontId="15" fillId="7" borderId="86" xfId="0" applyNumberFormat="1" applyFont="1" applyFill="1" applyBorder="1" applyAlignment="1">
      <alignment horizontal="center" vertical="top" wrapText="1"/>
    </xf>
    <xf numFmtId="15" fontId="15" fillId="0" borderId="13" xfId="0" applyNumberFormat="1" applyFont="1" applyBorder="1" applyAlignment="1">
      <alignment horizontal="center" vertical="top" wrapText="1"/>
    </xf>
    <xf numFmtId="0" fontId="15" fillId="8" borderId="27" xfId="0" applyFont="1" applyFill="1" applyBorder="1" applyAlignment="1">
      <alignment horizontal="center" vertical="top" wrapText="1"/>
    </xf>
    <xf numFmtId="14" fontId="15" fillId="7" borderId="55" xfId="0" applyNumberFormat="1" applyFont="1" applyFill="1" applyBorder="1" applyAlignment="1">
      <alignment horizontal="center" vertical="top"/>
    </xf>
    <xf numFmtId="49" fontId="15" fillId="7" borderId="29" xfId="0" applyNumberFormat="1" applyFont="1" applyFill="1" applyBorder="1" applyAlignment="1" applyProtection="1">
      <alignment horizontal="center" vertical="top" wrapText="1"/>
      <protection locked="0"/>
    </xf>
    <xf numFmtId="0" fontId="15" fillId="3" borderId="13" xfId="0" applyFont="1" applyFill="1" applyBorder="1" applyAlignment="1" applyProtection="1">
      <alignment horizontal="left" vertical="top" wrapText="1"/>
      <protection locked="0"/>
    </xf>
    <xf numFmtId="0" fontId="15" fillId="3" borderId="5" xfId="0" applyFont="1" applyFill="1" applyBorder="1" applyAlignment="1" applyProtection="1">
      <alignment horizontal="left" vertical="top" wrapText="1"/>
      <protection locked="0"/>
    </xf>
    <xf numFmtId="0" fontId="15" fillId="3" borderId="6" xfId="0" applyFont="1" applyFill="1" applyBorder="1" applyAlignment="1" applyProtection="1">
      <alignment horizontal="center" vertical="top" wrapText="1"/>
      <protection locked="0"/>
    </xf>
    <xf numFmtId="49" fontId="15" fillId="7" borderId="6" xfId="0" applyNumberFormat="1" applyFont="1" applyFill="1" applyBorder="1" applyAlignment="1" applyProtection="1">
      <alignment horizontal="center" vertical="top" wrapText="1"/>
      <protection locked="0"/>
    </xf>
    <xf numFmtId="15" fontId="20" fillId="2" borderId="17" xfId="0" applyNumberFormat="1" applyFont="1" applyFill="1" applyBorder="1" applyAlignment="1">
      <alignment horizontal="left"/>
    </xf>
    <xf numFmtId="0" fontId="15" fillId="0" borderId="28" xfId="0" applyFont="1" applyBorder="1" applyAlignment="1">
      <alignment horizontal="center" vertical="top" wrapText="1"/>
    </xf>
    <xf numFmtId="0" fontId="15" fillId="0" borderId="28" xfId="0" applyFont="1" applyBorder="1" applyAlignment="1">
      <alignment horizontal="center" vertical="top"/>
    </xf>
    <xf numFmtId="0" fontId="15" fillId="0" borderId="2" xfId="0" applyFont="1" applyBorder="1" applyAlignment="1">
      <alignment horizontal="center" vertical="top"/>
    </xf>
    <xf numFmtId="0" fontId="15" fillId="0" borderId="11" xfId="0" applyFont="1" applyBorder="1" applyAlignment="1">
      <alignment horizontal="center" vertical="top"/>
    </xf>
    <xf numFmtId="0" fontId="36" fillId="0" borderId="10" xfId="0" applyFont="1" applyBorder="1" applyAlignment="1">
      <alignment horizontal="center" vertical="top"/>
    </xf>
    <xf numFmtId="0" fontId="15" fillId="0" borderId="31" xfId="0" applyFont="1" applyBorder="1" applyAlignment="1">
      <alignment horizontal="center" vertical="top"/>
    </xf>
    <xf numFmtId="0" fontId="15" fillId="0" borderId="72" xfId="0" applyFont="1" applyBorder="1" applyAlignment="1">
      <alignment horizontal="center" vertical="top"/>
    </xf>
    <xf numFmtId="0" fontId="15" fillId="0" borderId="5" xfId="0" applyFont="1" applyBorder="1" applyAlignment="1">
      <alignment horizontal="center" vertical="top"/>
    </xf>
    <xf numFmtId="0" fontId="15" fillId="0" borderId="70" xfId="0" applyFont="1" applyBorder="1" applyAlignment="1">
      <alignment horizontal="center" vertical="top"/>
    </xf>
    <xf numFmtId="0" fontId="15" fillId="0" borderId="8" xfId="0" applyFont="1" applyBorder="1" applyAlignment="1">
      <alignment horizontal="left" vertical="top"/>
    </xf>
    <xf numFmtId="0" fontId="15" fillId="0" borderId="5" xfId="0" applyFont="1" applyBorder="1" applyAlignment="1">
      <alignment horizontal="left" vertical="top"/>
    </xf>
    <xf numFmtId="0" fontId="18" fillId="11" borderId="83" xfId="172" applyFont="1" applyFill="1" applyBorder="1" applyAlignment="1">
      <alignment vertical="center"/>
    </xf>
    <xf numFmtId="0" fontId="32" fillId="11" borderId="68" xfId="172" applyFont="1" applyFill="1" applyBorder="1" applyAlignment="1">
      <alignment vertical="top"/>
    </xf>
    <xf numFmtId="0" fontId="32" fillId="11" borderId="81" xfId="172" applyFont="1" applyFill="1" applyBorder="1" applyAlignment="1">
      <alignment vertical="top"/>
    </xf>
    <xf numFmtId="170" fontId="15" fillId="0" borderId="8" xfId="2" applyNumberFormat="1" applyBorder="1" applyAlignment="1">
      <alignment horizontal="left" vertical="top"/>
    </xf>
    <xf numFmtId="167" fontId="15" fillId="0" borderId="10" xfId="2" applyNumberFormat="1" applyBorder="1" applyAlignment="1">
      <alignment horizontal="center" vertical="top" wrapText="1"/>
    </xf>
    <xf numFmtId="0" fontId="15" fillId="0" borderId="20" xfId="0" applyFont="1" applyBorder="1" applyAlignment="1">
      <alignment horizontal="left" vertical="top"/>
    </xf>
    <xf numFmtId="0" fontId="15" fillId="0" borderId="3" xfId="0" applyFont="1" applyBorder="1" applyAlignment="1">
      <alignment horizontal="left" vertical="top"/>
    </xf>
    <xf numFmtId="0" fontId="15" fillId="0" borderId="13" xfId="0" applyFont="1" applyBorder="1" applyAlignment="1">
      <alignment horizontal="left" vertical="top"/>
    </xf>
    <xf numFmtId="0" fontId="15" fillId="0" borderId="34" xfId="0" applyFont="1" applyBorder="1" applyAlignment="1">
      <alignment horizontal="center" vertical="top"/>
    </xf>
    <xf numFmtId="0" fontId="15" fillId="0" borderId="7" xfId="0" applyFont="1" applyBorder="1" applyAlignment="1">
      <alignment horizontal="center" vertical="top"/>
    </xf>
    <xf numFmtId="0" fontId="15" fillId="0" borderId="51" xfId="0" applyFont="1" applyBorder="1" applyAlignment="1">
      <alignment horizontal="center" vertical="top"/>
    </xf>
    <xf numFmtId="0" fontId="15" fillId="0" borderId="14" xfId="0" applyFont="1" applyBorder="1" applyAlignment="1">
      <alignment horizontal="left" vertical="top"/>
    </xf>
    <xf numFmtId="0" fontId="15" fillId="7" borderId="8" xfId="0" applyFont="1" applyFill="1" applyBorder="1" applyAlignment="1">
      <alignment horizontal="center" vertical="top"/>
    </xf>
    <xf numFmtId="0" fontId="15" fillId="3" borderId="72" xfId="0" applyFont="1" applyFill="1" applyBorder="1" applyAlignment="1">
      <alignment horizontal="left" vertical="top"/>
    </xf>
    <xf numFmtId="168" fontId="36" fillId="0" borderId="8" xfId="0" applyNumberFormat="1" applyFont="1" applyBorder="1" applyAlignment="1">
      <alignment horizontal="center" vertical="top"/>
    </xf>
    <xf numFmtId="15" fontId="15" fillId="0" borderId="11" xfId="0" applyNumberFormat="1" applyFont="1" applyBorder="1" applyAlignment="1">
      <alignment horizontal="center" vertical="top"/>
    </xf>
    <xf numFmtId="49" fontId="36" fillId="0" borderId="10" xfId="0" applyNumberFormat="1" applyFont="1" applyBorder="1" applyAlignment="1">
      <alignment horizontal="center" vertical="top"/>
    </xf>
    <xf numFmtId="0" fontId="15" fillId="3" borderId="11" xfId="0" applyFont="1" applyFill="1" applyBorder="1" applyAlignment="1">
      <alignment horizontal="left" vertical="top"/>
    </xf>
    <xf numFmtId="164" fontId="15" fillId="0" borderId="29" xfId="172" applyNumberFormat="1" applyBorder="1" applyAlignment="1">
      <alignment horizontal="left" vertical="center" wrapText="1"/>
    </xf>
    <xf numFmtId="167" fontId="15" fillId="0" borderId="29" xfId="172" applyNumberFormat="1" applyBorder="1" applyAlignment="1">
      <alignment horizontal="center" vertical="center" wrapText="1"/>
    </xf>
    <xf numFmtId="165" fontId="18" fillId="11" borderId="54" xfId="172" applyNumberFormat="1" applyFont="1" applyFill="1" applyBorder="1" applyAlignment="1">
      <alignment horizontal="center" vertical="center" wrapText="1"/>
    </xf>
    <xf numFmtId="167" fontId="15" fillId="0" borderId="8" xfId="2" applyNumberFormat="1" applyBorder="1" applyAlignment="1">
      <alignment horizontal="left" vertical="center"/>
    </xf>
    <xf numFmtId="0" fontId="15" fillId="0" borderId="70" xfId="0" applyFont="1" applyBorder="1" applyAlignment="1">
      <alignment horizontal="center"/>
    </xf>
    <xf numFmtId="165" fontId="23" fillId="0" borderId="13" xfId="1" quotePrefix="1" applyNumberFormat="1" applyBorder="1" applyAlignment="1" applyProtection="1">
      <alignment horizontal="left" vertical="center"/>
    </xf>
    <xf numFmtId="164" fontId="15" fillId="0" borderId="5" xfId="2" applyNumberFormat="1" applyBorder="1" applyAlignment="1">
      <alignment horizontal="left" vertical="center"/>
    </xf>
    <xf numFmtId="0" fontId="15" fillId="0" borderId="37" xfId="2" applyBorder="1" applyAlignment="1">
      <alignment horizontal="left" vertical="center" wrapText="1"/>
    </xf>
    <xf numFmtId="165" fontId="23" fillId="0" borderId="20" xfId="1" applyNumberFormat="1" applyBorder="1" applyAlignment="1" applyProtection="1">
      <alignment horizontal="left" vertical="center"/>
    </xf>
    <xf numFmtId="164" fontId="15" fillId="0" borderId="14" xfId="2" applyNumberFormat="1" applyBorder="1" applyAlignment="1">
      <alignment horizontal="left" vertical="center"/>
    </xf>
    <xf numFmtId="0" fontId="32" fillId="11" borderId="41" xfId="172" applyFont="1" applyFill="1" applyBorder="1" applyAlignment="1">
      <alignment vertical="center"/>
    </xf>
    <xf numFmtId="0" fontId="32" fillId="11" borderId="43" xfId="172" applyFont="1" applyFill="1" applyBorder="1" applyAlignment="1">
      <alignment vertical="center"/>
    </xf>
    <xf numFmtId="0" fontId="32" fillId="11" borderId="42" xfId="172" applyFont="1" applyFill="1" applyBorder="1" applyAlignment="1">
      <alignment horizontal="center" vertical="center" wrapText="1"/>
    </xf>
    <xf numFmtId="0" fontId="18" fillId="11" borderId="17" xfId="172" applyFont="1" applyFill="1" applyBorder="1" applyAlignment="1">
      <alignment vertical="center"/>
    </xf>
    <xf numFmtId="0" fontId="18" fillId="11" borderId="46" xfId="172" applyFont="1" applyFill="1" applyBorder="1" applyAlignment="1">
      <alignment vertical="center"/>
    </xf>
    <xf numFmtId="0" fontId="23" fillId="0" borderId="0" xfId="1" applyFill="1" applyBorder="1" applyAlignment="1" applyProtection="1">
      <alignment vertical="center" wrapText="1"/>
    </xf>
    <xf numFmtId="164" fontId="15" fillId="0" borderId="0" xfId="2" applyNumberFormat="1" applyAlignment="1">
      <alignment horizontal="left" vertical="center" wrapText="1"/>
    </xf>
    <xf numFmtId="167" fontId="15" fillId="0" borderId="0" xfId="2" applyNumberFormat="1" applyAlignment="1">
      <alignment horizontal="center" vertical="center" wrapText="1"/>
    </xf>
    <xf numFmtId="0" fontId="32" fillId="11" borderId="42" xfId="172" applyFont="1" applyFill="1" applyBorder="1" applyAlignment="1">
      <alignment vertical="center" wrapText="1"/>
    </xf>
    <xf numFmtId="165" fontId="23" fillId="0" borderId="20" xfId="1" applyNumberFormat="1" applyBorder="1" applyAlignment="1" applyProtection="1">
      <alignment horizontal="left" vertical="top" wrapText="1"/>
    </xf>
    <xf numFmtId="167" fontId="15" fillId="0" borderId="21" xfId="2" applyNumberFormat="1" applyBorder="1" applyAlignment="1">
      <alignment horizontal="center" vertical="top" wrapText="1"/>
    </xf>
    <xf numFmtId="165" fontId="23" fillId="0" borderId="3" xfId="1" applyNumberFormat="1" applyBorder="1" applyAlignment="1" applyProtection="1">
      <alignment horizontal="left" vertical="top" wrapText="1"/>
    </xf>
    <xf numFmtId="0" fontId="23" fillId="0" borderId="3" xfId="1" applyBorder="1" applyAlignment="1" applyProtection="1">
      <alignment vertical="top" wrapText="1"/>
    </xf>
    <xf numFmtId="0" fontId="23" fillId="0" borderId="37" xfId="1" applyBorder="1" applyAlignment="1" applyProtection="1">
      <alignment vertical="top"/>
    </xf>
    <xf numFmtId="0" fontId="18" fillId="11" borderId="37" xfId="172" applyFont="1" applyFill="1" applyBorder="1" applyAlignment="1">
      <alignment vertical="center"/>
    </xf>
    <xf numFmtId="165" fontId="18" fillId="11" borderId="44" xfId="172" applyNumberFormat="1" applyFont="1" applyFill="1" applyBorder="1" applyAlignment="1">
      <alignment horizontal="center" vertical="center" wrapText="1"/>
    </xf>
    <xf numFmtId="0" fontId="32" fillId="11" borderId="83" xfId="172" applyFont="1" applyFill="1" applyBorder="1" applyAlignment="1">
      <alignment vertical="center" wrapText="1"/>
    </xf>
    <xf numFmtId="164" fontId="15" fillId="0" borderId="34" xfId="2" applyNumberFormat="1" applyBorder="1" applyAlignment="1">
      <alignment horizontal="left" vertical="top" wrapText="1"/>
    </xf>
    <xf numFmtId="164" fontId="15" fillId="0" borderId="11" xfId="2" applyNumberFormat="1" applyBorder="1" applyAlignment="1">
      <alignment horizontal="left" vertical="top" wrapText="1"/>
    </xf>
    <xf numFmtId="167" fontId="15" fillId="0" borderId="11" xfId="2" applyNumberFormat="1" applyBorder="1" applyAlignment="1">
      <alignment horizontal="left" vertical="top" wrapText="1"/>
    </xf>
    <xf numFmtId="164" fontId="15" fillId="0" borderId="72" xfId="2" applyNumberFormat="1" applyBorder="1" applyAlignment="1">
      <alignment horizontal="left" vertical="top" wrapText="1"/>
    </xf>
    <xf numFmtId="0" fontId="18" fillId="11" borderId="17" xfId="172" applyFont="1" applyFill="1" applyBorder="1" applyAlignment="1">
      <alignment vertical="center" wrapText="1"/>
    </xf>
    <xf numFmtId="0" fontId="15" fillId="0" borderId="86" xfId="0" applyFont="1" applyBorder="1" applyAlignment="1">
      <alignment horizontal="center"/>
    </xf>
    <xf numFmtId="165" fontId="18" fillId="11" borderId="86" xfId="172" applyNumberFormat="1" applyFont="1" applyFill="1" applyBorder="1" applyAlignment="1">
      <alignment horizontal="center" vertical="center" wrapText="1"/>
    </xf>
    <xf numFmtId="0" fontId="18" fillId="11" borderId="18" xfId="172" applyFont="1" applyFill="1" applyBorder="1" applyAlignment="1">
      <alignment vertical="center" wrapText="1"/>
    </xf>
    <xf numFmtId="165" fontId="18" fillId="11" borderId="53" xfId="172" applyNumberFormat="1" applyFont="1" applyFill="1" applyBorder="1" applyAlignment="1">
      <alignment horizontal="center" vertical="center" wrapText="1"/>
    </xf>
    <xf numFmtId="165" fontId="18" fillId="11" borderId="50" xfId="172" applyNumberFormat="1" applyFont="1" applyFill="1" applyBorder="1" applyAlignment="1">
      <alignment horizontal="center" vertical="center" wrapText="1"/>
    </xf>
    <xf numFmtId="0" fontId="15" fillId="8" borderId="3" xfId="0" applyFont="1" applyFill="1" applyBorder="1" applyAlignment="1">
      <alignment vertical="top" wrapText="1"/>
    </xf>
    <xf numFmtId="0" fontId="15" fillId="11" borderId="19" xfId="172" applyFill="1" applyBorder="1" applyAlignment="1">
      <alignment horizontal="left" vertical="center"/>
    </xf>
    <xf numFmtId="0" fontId="15" fillId="0" borderId="3" xfId="2" applyBorder="1" applyAlignment="1">
      <alignment vertical="top"/>
    </xf>
    <xf numFmtId="15" fontId="15" fillId="0" borderId="10" xfId="2" applyNumberFormat="1" applyBorder="1" applyAlignment="1">
      <alignment horizontal="center" vertical="top"/>
    </xf>
    <xf numFmtId="0" fontId="22" fillId="10" borderId="48" xfId="2" applyFont="1" applyFill="1" applyBorder="1" applyAlignment="1">
      <alignment horizontal="center" vertical="center" wrapText="1"/>
    </xf>
    <xf numFmtId="165" fontId="34" fillId="16" borderId="11" xfId="1" applyNumberFormat="1" applyFont="1" applyFill="1" applyBorder="1" applyAlignment="1" applyProtection="1">
      <alignment horizontal="center" vertical="center"/>
    </xf>
    <xf numFmtId="0" fontId="15" fillId="0" borderId="32" xfId="0" applyFont="1" applyBorder="1" applyAlignment="1">
      <alignment horizontal="left" vertical="top"/>
    </xf>
    <xf numFmtId="0" fontId="15" fillId="0" borderId="63" xfId="0" applyFont="1" applyBorder="1"/>
    <xf numFmtId="0" fontId="15" fillId="0" borderId="28" xfId="0" applyFont="1" applyBorder="1"/>
    <xf numFmtId="0" fontId="15" fillId="0" borderId="3" xfId="0" applyFont="1" applyBorder="1" applyAlignment="1">
      <alignment horizontal="left" vertical="top" wrapText="1"/>
    </xf>
    <xf numFmtId="0" fontId="15" fillId="0" borderId="2" xfId="172" applyBorder="1" applyAlignment="1">
      <alignment vertical="center"/>
    </xf>
    <xf numFmtId="165" fontId="15" fillId="0" borderId="28" xfId="172" applyNumberFormat="1" applyBorder="1" applyAlignment="1">
      <alignment horizontal="center" vertical="center" wrapText="1"/>
    </xf>
    <xf numFmtId="165" fontId="15" fillId="0" borderId="2" xfId="172" applyNumberFormat="1" applyBorder="1" applyAlignment="1">
      <alignment horizontal="center" vertical="center" wrapText="1"/>
    </xf>
    <xf numFmtId="165" fontId="15" fillId="0" borderId="27" xfId="172" applyNumberFormat="1" applyBorder="1" applyAlignment="1">
      <alignment horizontal="center" vertical="center" wrapText="1"/>
    </xf>
    <xf numFmtId="0" fontId="15" fillId="0" borderId="34" xfId="172" applyBorder="1" applyAlignment="1">
      <alignment vertical="center"/>
    </xf>
    <xf numFmtId="165" fontId="15" fillId="0" borderId="8" xfId="172" applyNumberFormat="1" applyBorder="1" applyAlignment="1">
      <alignment horizontal="center" vertical="center" wrapText="1"/>
    </xf>
    <xf numFmtId="165" fontId="15" fillId="0" borderId="11" xfId="172" applyNumberFormat="1" applyBorder="1" applyAlignment="1">
      <alignment horizontal="center" vertical="center" wrapText="1"/>
    </xf>
    <xf numFmtId="165" fontId="15" fillId="0" borderId="10" xfId="172" applyNumberFormat="1" applyBorder="1" applyAlignment="1">
      <alignment horizontal="center" vertical="center" wrapText="1"/>
    </xf>
    <xf numFmtId="0" fontId="15" fillId="0" borderId="31" xfId="172" applyBorder="1" applyAlignment="1">
      <alignment vertical="center"/>
    </xf>
    <xf numFmtId="170" fontId="15" fillId="0" borderId="31" xfId="2" applyNumberFormat="1" applyBorder="1" applyAlignment="1">
      <alignment horizontal="left" vertical="center"/>
    </xf>
    <xf numFmtId="167" fontId="15" fillId="0" borderId="29" xfId="2" applyNumberFormat="1" applyBorder="1" applyAlignment="1">
      <alignment horizontal="center" vertical="center" wrapText="1"/>
    </xf>
    <xf numFmtId="0" fontId="36" fillId="3" borderId="8" xfId="0" applyFont="1" applyFill="1" applyBorder="1" applyAlignment="1">
      <alignment horizontal="left" vertical="top" wrapText="1"/>
    </xf>
    <xf numFmtId="0" fontId="36" fillId="3" borderId="7" xfId="0" applyFont="1" applyFill="1" applyBorder="1" applyAlignment="1">
      <alignment horizontal="left" vertical="top" wrapText="1"/>
    </xf>
    <xf numFmtId="170" fontId="15" fillId="0" borderId="23" xfId="172" applyNumberFormat="1" applyBorder="1" applyAlignment="1">
      <alignment horizontal="left" vertical="center"/>
    </xf>
    <xf numFmtId="169" fontId="15" fillId="0" borderId="40" xfId="172" applyNumberFormat="1" applyBorder="1" applyAlignment="1">
      <alignment horizontal="center" vertical="center"/>
    </xf>
    <xf numFmtId="0" fontId="36" fillId="0" borderId="29" xfId="0" applyFont="1" applyBorder="1" applyAlignment="1">
      <alignment horizontal="center" vertical="top"/>
    </xf>
    <xf numFmtId="0" fontId="15" fillId="0" borderId="31" xfId="0" applyFont="1" applyBorder="1" applyAlignment="1">
      <alignment horizontal="left" vertical="top" wrapText="1"/>
    </xf>
    <xf numFmtId="0" fontId="15" fillId="0" borderId="26" xfId="0" applyFont="1" applyBorder="1" applyAlignment="1">
      <alignment horizontal="center" vertical="top"/>
    </xf>
    <xf numFmtId="0" fontId="34" fillId="0" borderId="3" xfId="1" applyFont="1" applyBorder="1" applyAlignment="1" applyProtection="1">
      <alignment vertical="center"/>
    </xf>
    <xf numFmtId="0" fontId="23" fillId="0" borderId="19" xfId="1" applyBorder="1" applyAlignment="1" applyProtection="1">
      <alignment vertical="center"/>
    </xf>
    <xf numFmtId="0" fontId="15" fillId="0" borderId="0" xfId="44" applyAlignment="1">
      <alignment horizontal="left" vertical="center"/>
    </xf>
    <xf numFmtId="0" fontId="15" fillId="0" borderId="0" xfId="44" applyAlignment="1">
      <alignment vertical="center"/>
    </xf>
    <xf numFmtId="0" fontId="15" fillId="0" borderId="0" xfId="44" applyAlignment="1">
      <alignment horizontal="center" vertical="center"/>
    </xf>
    <xf numFmtId="0" fontId="24" fillId="0" borderId="0" xfId="44" applyFont="1" applyAlignment="1">
      <alignment horizontal="left" vertical="center"/>
    </xf>
    <xf numFmtId="0" fontId="15" fillId="0" borderId="0" xfId="44" applyAlignment="1">
      <alignment horizontal="center" vertical="center" wrapText="1"/>
    </xf>
    <xf numFmtId="0" fontId="15" fillId="0" borderId="0" xfId="44" applyAlignment="1">
      <alignment vertical="center" wrapText="1"/>
    </xf>
    <xf numFmtId="0" fontId="39" fillId="0" borderId="0" xfId="44" applyFont="1" applyAlignment="1">
      <alignment vertical="center"/>
    </xf>
    <xf numFmtId="49" fontId="15" fillId="0" borderId="0" xfId="44" applyNumberFormat="1" applyAlignment="1">
      <alignment vertical="center" wrapText="1"/>
    </xf>
    <xf numFmtId="14" fontId="15" fillId="0" borderId="0" xfId="44" applyNumberFormat="1" applyAlignment="1">
      <alignment horizontal="left" vertical="center" wrapText="1"/>
    </xf>
    <xf numFmtId="0" fontId="15" fillId="0" borderId="0" xfId="44" applyAlignment="1">
      <alignment horizontal="left" vertical="center" wrapText="1"/>
    </xf>
    <xf numFmtId="0" fontId="22" fillId="0" borderId="54" xfId="44" applyFont="1" applyBorder="1" applyAlignment="1">
      <alignment horizontal="center" vertical="center"/>
    </xf>
    <xf numFmtId="0" fontId="18" fillId="2" borderId="17" xfId="44" applyFont="1" applyFill="1" applyBorder="1" applyAlignment="1">
      <alignment vertical="center" wrapText="1"/>
    </xf>
    <xf numFmtId="0" fontId="18" fillId="0" borderId="47" xfId="44" applyFont="1" applyBorder="1" applyAlignment="1">
      <alignment horizontal="center" vertical="center" wrapText="1"/>
    </xf>
    <xf numFmtId="0" fontId="18" fillId="2" borderId="37" xfId="44" applyFont="1" applyFill="1" applyBorder="1" applyAlignment="1">
      <alignment vertical="center" wrapText="1"/>
    </xf>
    <xf numFmtId="0" fontId="15" fillId="0" borderId="48" xfId="44" applyBorder="1" applyAlignment="1">
      <alignment horizontal="center" vertical="center" wrapText="1"/>
    </xf>
    <xf numFmtId="0" fontId="17" fillId="0" borderId="0" xfId="44" applyFont="1" applyAlignment="1">
      <alignment vertical="center"/>
    </xf>
    <xf numFmtId="0" fontId="18" fillId="2" borderId="53" xfId="44" applyFont="1" applyFill="1" applyBorder="1" applyAlignment="1">
      <alignment vertical="center"/>
    </xf>
    <xf numFmtId="0" fontId="18" fillId="2" borderId="54" xfId="44" applyFont="1" applyFill="1" applyBorder="1" applyAlignment="1">
      <alignment vertical="center"/>
    </xf>
    <xf numFmtId="49" fontId="18" fillId="2" borderId="97" xfId="44" applyNumberFormat="1" applyFont="1" applyFill="1" applyBorder="1" applyAlignment="1">
      <alignment horizontal="center" vertical="center" wrapText="1"/>
    </xf>
    <xf numFmtId="0" fontId="18" fillId="2" borderId="84" xfId="44" applyFont="1" applyFill="1" applyBorder="1" applyAlignment="1">
      <alignment horizontal="center" vertical="center" wrapText="1"/>
    </xf>
    <xf numFmtId="0" fontId="18" fillId="2" borderId="46" xfId="44" applyFont="1" applyFill="1" applyBorder="1" applyAlignment="1">
      <alignment horizontal="center" vertical="center" wrapText="1"/>
    </xf>
    <xf numFmtId="0" fontId="18" fillId="4" borderId="98" xfId="44" applyFont="1" applyFill="1" applyBorder="1" applyAlignment="1">
      <alignment horizontal="center" vertical="center" wrapText="1"/>
    </xf>
    <xf numFmtId="0" fontId="18" fillId="4" borderId="99" xfId="44" applyFont="1" applyFill="1" applyBorder="1" applyAlignment="1">
      <alignment horizontal="center" vertical="center" wrapText="1"/>
    </xf>
    <xf numFmtId="0" fontId="18" fillId="0" borderId="46" xfId="44" applyFont="1" applyBorder="1" applyAlignment="1">
      <alignment horizontal="center" vertical="center" wrapText="1"/>
    </xf>
    <xf numFmtId="0" fontId="15" fillId="0" borderId="105" xfId="44" quotePrefix="1" applyBorder="1" applyAlignment="1">
      <alignment horizontal="center" vertical="center" wrapText="1"/>
    </xf>
    <xf numFmtId="0" fontId="41" fillId="3" borderId="106" xfId="1" applyFont="1" applyFill="1" applyBorder="1" applyAlignment="1" applyProtection="1">
      <alignment horizontal="left" vertical="center"/>
    </xf>
    <xf numFmtId="0" fontId="15" fillId="0" borderId="105" xfId="44" applyBorder="1" applyAlignment="1">
      <alignment horizontal="center" vertical="center" wrapText="1"/>
    </xf>
    <xf numFmtId="0" fontId="15" fillId="0" borderId="95" xfId="44" applyBorder="1" applyAlignment="1">
      <alignment horizontal="center" vertical="center" wrapText="1"/>
    </xf>
    <xf numFmtId="0" fontId="15" fillId="0" borderId="119" xfId="44" applyBorder="1" applyAlignment="1">
      <alignment horizontal="center" vertical="center" wrapText="1"/>
    </xf>
    <xf numFmtId="49" fontId="15" fillId="0" borderId="0" xfId="44" applyNumberFormat="1" applyAlignment="1">
      <alignment horizontal="left" vertical="center" wrapText="1"/>
    </xf>
    <xf numFmtId="0" fontId="38" fillId="0" borderId="0" xfId="44" applyFont="1" applyAlignment="1">
      <alignment vertical="center"/>
    </xf>
    <xf numFmtId="0" fontId="38" fillId="0" borderId="0" xfId="44" applyFont="1" applyAlignment="1">
      <alignment horizontal="left" vertical="center"/>
    </xf>
    <xf numFmtId="49" fontId="38" fillId="0" borderId="0" xfId="44" applyNumberFormat="1" applyFont="1" applyAlignment="1">
      <alignment horizontal="left" vertical="center" wrapText="1"/>
    </xf>
    <xf numFmtId="0" fontId="38" fillId="0" borderId="0" xfId="44" applyFont="1" applyAlignment="1">
      <alignment horizontal="left" vertical="center" wrapText="1"/>
    </xf>
    <xf numFmtId="0" fontId="38" fillId="0" borderId="0" xfId="44" applyFont="1" applyAlignment="1">
      <alignment horizontal="center" vertical="center" wrapText="1"/>
    </xf>
    <xf numFmtId="0" fontId="38" fillId="0" borderId="0" xfId="44" applyFont="1" applyAlignment="1">
      <alignment vertical="center" wrapText="1"/>
    </xf>
    <xf numFmtId="0" fontId="15" fillId="0" borderId="0" xfId="44" applyAlignment="1">
      <alignment horizontal="left" vertical="top" wrapText="1"/>
    </xf>
    <xf numFmtId="164" fontId="15" fillId="0" borderId="86" xfId="2" applyNumberFormat="1" applyBorder="1" applyAlignment="1">
      <alignment horizontal="left" vertical="top" wrapText="1"/>
    </xf>
    <xf numFmtId="167" fontId="15" fillId="0" borderId="40" xfId="2" applyNumberFormat="1" applyBorder="1" applyAlignment="1">
      <alignment horizontal="center" vertical="top" wrapText="1"/>
    </xf>
    <xf numFmtId="0" fontId="15" fillId="0" borderId="34" xfId="0" applyFont="1" applyBorder="1" applyAlignment="1">
      <alignment horizontal="center"/>
    </xf>
    <xf numFmtId="15" fontId="15" fillId="7" borderId="14" xfId="0" applyNumberFormat="1" applyFont="1" applyFill="1" applyBorder="1" applyAlignment="1">
      <alignment horizontal="center" vertical="top"/>
    </xf>
    <xf numFmtId="0" fontId="15" fillId="7" borderId="11" xfId="0" applyFont="1" applyFill="1" applyBorder="1" applyAlignment="1">
      <alignment horizontal="center" vertical="top"/>
    </xf>
    <xf numFmtId="0" fontId="23" fillId="0" borderId="37" xfId="1" applyBorder="1" applyAlignment="1" applyProtection="1">
      <alignment wrapText="1"/>
    </xf>
    <xf numFmtId="15" fontId="15" fillId="7" borderId="10" xfId="0" applyNumberFormat="1" applyFont="1" applyFill="1" applyBorder="1" applyAlignment="1">
      <alignment horizontal="center" vertical="top"/>
    </xf>
    <xf numFmtId="0" fontId="15" fillId="3" borderId="31" xfId="0" applyFont="1" applyFill="1" applyBorder="1" applyAlignment="1">
      <alignment horizontal="left" vertical="top"/>
    </xf>
    <xf numFmtId="0" fontId="15" fillId="3" borderId="7" xfId="0" applyFont="1" applyFill="1" applyBorder="1" applyAlignment="1">
      <alignment horizontal="left" vertical="top"/>
    </xf>
    <xf numFmtId="168" fontId="30" fillId="7" borderId="8" xfId="0" applyNumberFormat="1" applyFont="1" applyFill="1" applyBorder="1" applyAlignment="1">
      <alignment horizontal="center" vertical="top"/>
    </xf>
    <xf numFmtId="15" fontId="30" fillId="7" borderId="8" xfId="0" applyNumberFormat="1" applyFont="1" applyFill="1" applyBorder="1" applyAlignment="1">
      <alignment horizontal="center" vertical="top"/>
    </xf>
    <xf numFmtId="0" fontId="30" fillId="7" borderId="11" xfId="0" applyFont="1" applyFill="1" applyBorder="1" applyAlignment="1">
      <alignment horizontal="center" vertical="top"/>
    </xf>
    <xf numFmtId="0" fontId="30" fillId="7" borderId="11" xfId="0" quotePrefix="1" applyFont="1" applyFill="1" applyBorder="1" applyAlignment="1">
      <alignment horizontal="center" vertical="top"/>
    </xf>
    <xf numFmtId="0" fontId="15" fillId="3" borderId="21" xfId="0" applyFont="1" applyFill="1" applyBorder="1" applyAlignment="1">
      <alignment horizontal="center" vertical="top"/>
    </xf>
    <xf numFmtId="0" fontId="15" fillId="3" borderId="29" xfId="0" applyFont="1" applyFill="1" applyBorder="1" applyAlignment="1">
      <alignment horizontal="center" vertical="top"/>
    </xf>
    <xf numFmtId="0" fontId="15" fillId="3" borderId="57" xfId="0" applyFont="1" applyFill="1" applyBorder="1" applyAlignment="1">
      <alignment horizontal="left" vertical="top"/>
    </xf>
    <xf numFmtId="15" fontId="30" fillId="7" borderId="31" xfId="0" applyNumberFormat="1" applyFont="1" applyFill="1" applyBorder="1" applyAlignment="1">
      <alignment horizontal="center" vertical="top"/>
    </xf>
    <xf numFmtId="0" fontId="15" fillId="7" borderId="10" xfId="0" applyFont="1" applyFill="1" applyBorder="1" applyAlignment="1">
      <alignment horizontal="center" vertical="top"/>
    </xf>
    <xf numFmtId="15" fontId="15" fillId="7" borderId="11" xfId="0" applyNumberFormat="1" applyFont="1" applyFill="1" applyBorder="1" applyAlignment="1">
      <alignment horizontal="center" vertical="top"/>
    </xf>
    <xf numFmtId="0" fontId="15" fillId="7" borderId="21" xfId="0" applyFont="1" applyFill="1" applyBorder="1" applyAlignment="1">
      <alignment horizontal="center" vertical="top"/>
    </xf>
    <xf numFmtId="15" fontId="15" fillId="7" borderId="31" xfId="0" applyNumberFormat="1" applyFont="1" applyFill="1" applyBorder="1" applyAlignment="1">
      <alignment horizontal="center" vertical="top"/>
    </xf>
    <xf numFmtId="0" fontId="15" fillId="7" borderId="29" xfId="0" applyFont="1" applyFill="1" applyBorder="1" applyAlignment="1">
      <alignment horizontal="center" vertical="top"/>
    </xf>
    <xf numFmtId="0" fontId="15" fillId="8" borderId="11" xfId="0" applyFont="1" applyFill="1" applyBorder="1" applyAlignment="1">
      <alignment horizontal="center" vertical="top"/>
    </xf>
    <xf numFmtId="0" fontId="15" fillId="3" borderId="11" xfId="0" applyFont="1" applyFill="1" applyBorder="1" applyAlignment="1">
      <alignment horizontal="center" vertical="top"/>
    </xf>
    <xf numFmtId="0" fontId="30" fillId="0" borderId="10" xfId="0" applyFont="1" applyBorder="1" applyAlignment="1">
      <alignment horizontal="center" vertical="top"/>
    </xf>
    <xf numFmtId="0" fontId="30" fillId="0" borderId="29" xfId="0" applyFont="1" applyBorder="1" applyAlignment="1">
      <alignment horizontal="center" vertical="top"/>
    </xf>
    <xf numFmtId="0" fontId="15" fillId="3" borderId="72" xfId="0" applyFont="1" applyFill="1" applyBorder="1" applyAlignment="1">
      <alignment horizontal="center" vertical="top"/>
    </xf>
    <xf numFmtId="14" fontId="15" fillId="7" borderId="32" xfId="0" applyNumberFormat="1" applyFont="1" applyFill="1" applyBorder="1" applyAlignment="1">
      <alignment horizontal="center" vertical="top" wrapText="1"/>
    </xf>
    <xf numFmtId="14" fontId="15" fillId="0" borderId="32" xfId="0" applyNumberFormat="1" applyFont="1" applyBorder="1" applyAlignment="1">
      <alignment horizontal="center" vertical="top" wrapText="1"/>
    </xf>
    <xf numFmtId="0" fontId="15" fillId="8" borderId="11" xfId="0" applyFont="1" applyFill="1" applyBorder="1" applyAlignment="1">
      <alignment horizontal="left" vertical="top" wrapText="1"/>
    </xf>
    <xf numFmtId="0" fontId="15" fillId="3" borderId="3" xfId="0" applyFont="1" applyFill="1" applyBorder="1" applyAlignment="1" applyProtection="1">
      <alignment horizontal="left" vertical="top"/>
      <protection locked="0"/>
    </xf>
    <xf numFmtId="0" fontId="15" fillId="3" borderId="8" xfId="0" applyFont="1" applyFill="1" applyBorder="1" applyAlignment="1" applyProtection="1">
      <alignment horizontal="left" vertical="top"/>
      <protection locked="0"/>
    </xf>
    <xf numFmtId="0" fontId="15" fillId="3" borderId="10" xfId="0" applyFont="1" applyFill="1" applyBorder="1" applyAlignment="1" applyProtection="1">
      <alignment horizontal="center" vertical="top"/>
      <protection locked="0"/>
    </xf>
    <xf numFmtId="49" fontId="15" fillId="7" borderId="9" xfId="0" applyNumberFormat="1" applyFont="1" applyFill="1" applyBorder="1" applyAlignment="1" applyProtection="1">
      <alignment horizontal="center" vertical="top"/>
      <protection locked="0"/>
    </xf>
    <xf numFmtId="168" fontId="36" fillId="0" borderId="14" xfId="0" applyNumberFormat="1" applyFont="1" applyBorder="1" applyAlignment="1">
      <alignment horizontal="center" vertical="top"/>
    </xf>
    <xf numFmtId="49" fontId="15" fillId="0" borderId="8" xfId="0" applyNumberFormat="1" applyFont="1" applyBorder="1" applyAlignment="1" applyProtection="1">
      <alignment horizontal="center" vertical="top"/>
      <protection locked="0"/>
    </xf>
    <xf numFmtId="49" fontId="36" fillId="0" borderId="10" xfId="0" applyNumberFormat="1" applyFont="1" applyBorder="1" applyAlignment="1" applyProtection="1">
      <alignment horizontal="center" vertical="top"/>
      <protection locked="0"/>
    </xf>
    <xf numFmtId="15" fontId="15" fillId="7" borderId="15" xfId="0" applyNumberFormat="1" applyFont="1" applyFill="1" applyBorder="1" applyAlignment="1" applyProtection="1">
      <alignment horizontal="center" vertical="top"/>
      <protection locked="0"/>
    </xf>
    <xf numFmtId="49" fontId="15" fillId="7" borderId="15" xfId="0" applyNumberFormat="1" applyFont="1" applyFill="1" applyBorder="1" applyAlignment="1" applyProtection="1">
      <alignment horizontal="center" vertical="top"/>
      <protection locked="0"/>
    </xf>
    <xf numFmtId="49" fontId="15" fillId="7" borderId="10" xfId="0" applyNumberFormat="1" applyFont="1" applyFill="1" applyBorder="1" applyAlignment="1" applyProtection="1">
      <alignment horizontal="center" vertical="top"/>
      <protection locked="0"/>
    </xf>
    <xf numFmtId="15" fontId="15" fillId="7" borderId="10" xfId="0" applyNumberFormat="1" applyFont="1" applyFill="1" applyBorder="1" applyAlignment="1" applyProtection="1">
      <alignment horizontal="center" vertical="top"/>
      <protection locked="0"/>
    </xf>
    <xf numFmtId="0" fontId="15" fillId="3" borderId="24" xfId="0" applyFont="1" applyFill="1" applyBorder="1" applyAlignment="1">
      <alignment horizontal="left" vertical="top"/>
    </xf>
    <xf numFmtId="0" fontId="23" fillId="0" borderId="18" xfId="1" applyBorder="1" applyAlignment="1" applyProtection="1">
      <alignment horizontal="left"/>
    </xf>
    <xf numFmtId="0" fontId="15" fillId="0" borderId="18" xfId="0" applyFont="1" applyBorder="1"/>
    <xf numFmtId="0" fontId="15" fillId="0" borderId="34" xfId="0" applyFont="1" applyBorder="1"/>
    <xf numFmtId="0" fontId="18" fillId="3" borderId="47" xfId="0" applyFont="1" applyFill="1" applyBorder="1" applyAlignment="1">
      <alignment horizontal="center" vertical="center" wrapText="1"/>
    </xf>
    <xf numFmtId="0" fontId="18" fillId="3" borderId="49" xfId="0" applyFont="1" applyFill="1" applyBorder="1" applyAlignment="1">
      <alignment horizontal="center" vertical="center" wrapText="1"/>
    </xf>
    <xf numFmtId="165" fontId="41" fillId="3" borderId="106" xfId="1" applyNumberFormat="1" applyFont="1" applyFill="1" applyBorder="1" applyAlignment="1" applyProtection="1">
      <alignment horizontal="left" vertical="center"/>
    </xf>
    <xf numFmtId="0" fontId="15" fillId="0" borderId="27" xfId="0" applyFont="1" applyBorder="1" applyAlignment="1">
      <alignment horizontal="center" vertical="top"/>
    </xf>
    <xf numFmtId="0" fontId="15" fillId="0" borderId="10" xfId="0" applyFont="1" applyBorder="1" applyAlignment="1">
      <alignment horizontal="center" vertical="top"/>
    </xf>
    <xf numFmtId="0" fontId="15" fillId="0" borderId="21" xfId="0" applyFont="1" applyBorder="1" applyAlignment="1">
      <alignment horizontal="center" vertical="top"/>
    </xf>
    <xf numFmtId="0" fontId="15" fillId="11" borderId="68" xfId="172" applyFill="1" applyBorder="1" applyAlignment="1">
      <alignment vertical="center"/>
    </xf>
    <xf numFmtId="0" fontId="15" fillId="11" borderId="56" xfId="172" applyFill="1" applyBorder="1" applyAlignment="1">
      <alignment vertical="center"/>
    </xf>
    <xf numFmtId="0" fontId="15" fillId="0" borderId="11" xfId="0" applyFont="1" applyBorder="1" applyAlignment="1">
      <alignment vertical="center" wrapText="1"/>
    </xf>
    <xf numFmtId="0" fontId="15" fillId="0" borderId="8" xfId="0" applyFont="1" applyBorder="1" applyAlignment="1">
      <alignment vertical="center" wrapText="1"/>
    </xf>
    <xf numFmtId="0" fontId="15" fillId="0" borderId="70" xfId="0" applyFont="1" applyBorder="1" applyAlignment="1">
      <alignment vertical="center" wrapText="1"/>
    </xf>
    <xf numFmtId="0" fontId="15" fillId="0" borderId="5" xfId="0" applyFont="1" applyBorder="1" applyAlignment="1">
      <alignment vertical="center" wrapText="1"/>
    </xf>
    <xf numFmtId="0" fontId="15" fillId="0" borderId="45" xfId="172" applyBorder="1" applyAlignment="1">
      <alignment horizontal="center" vertical="center"/>
    </xf>
    <xf numFmtId="170" fontId="15" fillId="0" borderId="31" xfId="172" applyNumberFormat="1" applyBorder="1" applyAlignment="1">
      <alignment horizontal="left" vertical="center"/>
    </xf>
    <xf numFmtId="169" fontId="15" fillId="0" borderId="29" xfId="172" applyNumberFormat="1" applyBorder="1" applyAlignment="1">
      <alignment horizontal="center" vertical="center"/>
    </xf>
    <xf numFmtId="0" fontId="15" fillId="0" borderId="26" xfId="0" applyFont="1" applyBorder="1"/>
    <xf numFmtId="0" fontId="15" fillId="7" borderId="60" xfId="0" applyFont="1" applyFill="1" applyBorder="1" applyAlignment="1">
      <alignment horizontal="center" vertical="center"/>
    </xf>
    <xf numFmtId="0" fontId="23" fillId="3" borderId="58" xfId="1" applyFill="1" applyBorder="1" applyAlignment="1" applyProtection="1">
      <alignment vertical="center"/>
    </xf>
    <xf numFmtId="0" fontId="23" fillId="3" borderId="61" xfId="1" applyFill="1" applyBorder="1" applyAlignment="1" applyProtection="1">
      <alignment vertical="center"/>
    </xf>
    <xf numFmtId="14" fontId="15" fillId="7" borderId="32" xfId="0" applyNumberFormat="1" applyFont="1" applyFill="1" applyBorder="1"/>
    <xf numFmtId="15" fontId="15" fillId="7" borderId="28" xfId="0" applyNumberFormat="1" applyFont="1" applyFill="1" applyBorder="1" applyAlignment="1">
      <alignment wrapText="1"/>
    </xf>
    <xf numFmtId="14" fontId="15" fillId="5" borderId="28" xfId="0" applyNumberFormat="1" applyFont="1" applyFill="1" applyBorder="1"/>
    <xf numFmtId="15" fontId="15" fillId="5" borderId="28" xfId="0" applyNumberFormat="1" applyFont="1" applyFill="1" applyBorder="1" applyAlignment="1">
      <alignment wrapText="1"/>
    </xf>
    <xf numFmtId="168" fontId="15" fillId="7" borderId="8" xfId="0" applyNumberFormat="1" applyFont="1" applyFill="1" applyBorder="1" applyAlignment="1">
      <alignment horizontal="center" wrapText="1"/>
    </xf>
    <xf numFmtId="15" fontId="36" fillId="0" borderId="3" xfId="0" applyNumberFormat="1" applyFont="1" applyBorder="1" applyAlignment="1">
      <alignment horizontal="center" vertical="top"/>
    </xf>
    <xf numFmtId="15" fontId="36" fillId="0" borderId="8" xfId="0" applyNumberFormat="1" applyFont="1" applyBorder="1" applyAlignment="1">
      <alignment horizontal="center" vertical="top" wrapText="1"/>
    </xf>
    <xf numFmtId="15" fontId="38" fillId="2" borderId="50" xfId="0" applyNumberFormat="1" applyFont="1" applyFill="1" applyBorder="1" applyAlignment="1">
      <alignment horizontal="left" vertical="top"/>
    </xf>
    <xf numFmtId="15" fontId="38" fillId="2" borderId="36" xfId="0" applyNumberFormat="1" applyFont="1" applyFill="1" applyBorder="1" applyAlignment="1">
      <alignment horizontal="left" vertical="center"/>
    </xf>
    <xf numFmtId="0" fontId="23" fillId="18" borderId="20" xfId="1" applyFill="1" applyBorder="1" applyAlignment="1" applyProtection="1"/>
    <xf numFmtId="0" fontId="0" fillId="19" borderId="13" xfId="0" applyFill="1" applyBorder="1"/>
    <xf numFmtId="168" fontId="36" fillId="0" borderId="56" xfId="0" applyNumberFormat="1" applyFont="1" applyBorder="1" applyAlignment="1">
      <alignment horizontal="center" vertical="top" wrapText="1"/>
    </xf>
    <xf numFmtId="165" fontId="15" fillId="0" borderId="31" xfId="172" applyNumberFormat="1" applyBorder="1" applyAlignment="1">
      <alignment horizontal="left" vertical="center"/>
    </xf>
    <xf numFmtId="167" fontId="15" fillId="0" borderId="121" xfId="172" applyNumberFormat="1" applyBorder="1" applyAlignment="1">
      <alignment horizontal="center" vertical="center" wrapText="1"/>
    </xf>
    <xf numFmtId="0" fontId="15" fillId="0" borderId="0" xfId="0" applyFont="1" applyAlignment="1">
      <alignment horizontal="center" vertical="center" wrapText="1"/>
    </xf>
    <xf numFmtId="0" fontId="34" fillId="0" borderId="0" xfId="1" applyFont="1" applyAlignment="1" applyProtection="1">
      <alignment vertical="center"/>
    </xf>
    <xf numFmtId="165" fontId="34" fillId="0" borderId="3" xfId="1" applyNumberFormat="1" applyFont="1" applyBorder="1" applyAlignment="1" applyProtection="1">
      <alignment horizontal="left" vertical="center"/>
    </xf>
    <xf numFmtId="164" fontId="15" fillId="0" borderId="8" xfId="2" applyNumberFormat="1" applyBorder="1" applyAlignment="1">
      <alignment horizontal="left" vertical="top" wrapText="1"/>
    </xf>
    <xf numFmtId="0" fontId="23" fillId="9" borderId="0" xfId="1" applyFill="1" applyBorder="1" applyAlignment="1" applyProtection="1">
      <alignment horizontal="left" vertical="center" wrapText="1"/>
    </xf>
    <xf numFmtId="0" fontId="23" fillId="9" borderId="0" xfId="1" applyFill="1" applyBorder="1" applyAlignment="1" applyProtection="1">
      <alignment vertical="center" wrapText="1"/>
    </xf>
    <xf numFmtId="168" fontId="15" fillId="7" borderId="14" xfId="0" applyNumberFormat="1" applyFont="1" applyFill="1" applyBorder="1" applyAlignment="1">
      <alignment horizontal="center" vertical="top" wrapText="1"/>
    </xf>
    <xf numFmtId="0" fontId="15" fillId="0" borderId="61" xfId="0" applyFont="1" applyBorder="1" applyAlignment="1">
      <alignment horizontal="center" vertical="center"/>
    </xf>
    <xf numFmtId="168" fontId="15" fillId="0" borderId="8" xfId="2" applyNumberFormat="1" applyBorder="1" applyAlignment="1">
      <alignment horizontal="center" vertical="top" wrapText="1"/>
    </xf>
    <xf numFmtId="168" fontId="36" fillId="0" borderId="8" xfId="2" applyNumberFormat="1" applyFont="1" applyBorder="1" applyAlignment="1">
      <alignment horizontal="center" vertical="top" wrapText="1"/>
    </xf>
    <xf numFmtId="168" fontId="15" fillId="0" borderId="5" xfId="2" applyNumberFormat="1" applyBorder="1" applyAlignment="1">
      <alignment horizontal="center" vertical="top" wrapText="1"/>
    </xf>
    <xf numFmtId="168" fontId="15" fillId="0" borderId="14" xfId="2" applyNumberFormat="1" applyBorder="1" applyAlignment="1">
      <alignment horizontal="center" vertical="top" wrapText="1"/>
    </xf>
    <xf numFmtId="168" fontId="20" fillId="2" borderId="25" xfId="0" applyNumberFormat="1" applyFont="1" applyFill="1" applyBorder="1" applyAlignment="1">
      <alignment horizontal="left" vertical="top"/>
    </xf>
    <xf numFmtId="168" fontId="20" fillId="0" borderId="0" xfId="0" applyNumberFormat="1" applyFont="1" applyAlignment="1">
      <alignment horizontal="center" vertical="center"/>
    </xf>
    <xf numFmtId="165" fontId="18" fillId="11" borderId="2" xfId="172" applyNumberFormat="1" applyFont="1" applyFill="1" applyBorder="1" applyAlignment="1">
      <alignment horizontal="center" vertical="center" wrapText="1"/>
    </xf>
    <xf numFmtId="165" fontId="15" fillId="11" borderId="89" xfId="172" applyNumberFormat="1" applyFill="1" applyBorder="1" applyAlignment="1">
      <alignment horizontal="left" vertical="center" wrapText="1"/>
    </xf>
    <xf numFmtId="0" fontId="32" fillId="11" borderId="32" xfId="172" applyFont="1" applyFill="1" applyBorder="1" applyAlignment="1">
      <alignment vertical="center" wrapText="1"/>
    </xf>
    <xf numFmtId="0" fontId="32" fillId="11" borderId="28" xfId="172" applyFont="1" applyFill="1" applyBorder="1" applyAlignment="1">
      <alignment vertical="center" wrapText="1"/>
    </xf>
    <xf numFmtId="0" fontId="18" fillId="9" borderId="46" xfId="0" applyFont="1" applyFill="1" applyBorder="1" applyAlignment="1">
      <alignment horizontal="left"/>
    </xf>
    <xf numFmtId="15" fontId="15" fillId="0" borderId="0" xfId="0" applyNumberFormat="1" applyFont="1" applyAlignment="1">
      <alignment horizontal="center" vertical="top"/>
    </xf>
    <xf numFmtId="0" fontId="15" fillId="0" borderId="0" xfId="0" quotePrefix="1" applyFont="1"/>
    <xf numFmtId="164" fontId="15" fillId="8" borderId="10" xfId="2" applyNumberFormat="1" applyFill="1" applyBorder="1" applyAlignment="1">
      <alignment horizontal="center" vertical="center" wrapText="1"/>
    </xf>
    <xf numFmtId="167" fontId="15" fillId="8" borderId="10" xfId="2" applyNumberFormat="1" applyFill="1" applyBorder="1" applyAlignment="1">
      <alignment horizontal="center" vertical="top" wrapText="1"/>
    </xf>
    <xf numFmtId="0" fontId="15" fillId="0" borderId="0" xfId="0" quotePrefix="1" applyFont="1" applyAlignment="1">
      <alignment vertical="top"/>
    </xf>
    <xf numFmtId="0" fontId="15" fillId="8" borderId="31" xfId="0" applyFont="1" applyFill="1" applyBorder="1" applyAlignment="1">
      <alignment vertical="center" wrapText="1"/>
    </xf>
    <xf numFmtId="164" fontId="15" fillId="8" borderId="6" xfId="2" applyNumberFormat="1" applyFill="1" applyBorder="1" applyAlignment="1">
      <alignment horizontal="center" vertical="center" wrapText="1"/>
    </xf>
    <xf numFmtId="0" fontId="18" fillId="11" borderId="83" xfId="172" applyFont="1" applyFill="1" applyBorder="1" applyAlignment="1">
      <alignment vertical="center" wrapText="1"/>
    </xf>
    <xf numFmtId="0" fontId="18" fillId="9" borderId="41" xfId="0" applyFont="1" applyFill="1" applyBorder="1" applyAlignment="1">
      <alignment horizontal="center" vertical="center" wrapText="1"/>
    </xf>
    <xf numFmtId="0" fontId="18" fillId="9" borderId="42" xfId="2" applyFont="1" applyFill="1" applyBorder="1" applyAlignment="1">
      <alignment horizontal="center" vertical="center" wrapText="1"/>
    </xf>
    <xf numFmtId="0" fontId="15" fillId="3" borderId="32" xfId="0" applyFont="1" applyFill="1" applyBorder="1" applyAlignment="1">
      <alignment horizontal="left" vertical="top"/>
    </xf>
    <xf numFmtId="0" fontId="15" fillId="3" borderId="63" xfId="0" applyFont="1" applyFill="1" applyBorder="1" applyAlignment="1">
      <alignment horizontal="left" vertical="top"/>
    </xf>
    <xf numFmtId="168" fontId="30" fillId="7" borderId="28" xfId="0" applyNumberFormat="1" applyFont="1" applyFill="1" applyBorder="1" applyAlignment="1">
      <alignment horizontal="center" vertical="top"/>
    </xf>
    <xf numFmtId="15" fontId="30" fillId="7" borderId="28" xfId="0" applyNumberFormat="1" applyFont="1" applyFill="1" applyBorder="1" applyAlignment="1">
      <alignment horizontal="center" vertical="top"/>
    </xf>
    <xf numFmtId="15" fontId="30" fillId="7" borderId="14" xfId="0" applyNumberFormat="1" applyFont="1" applyFill="1" applyBorder="1" applyAlignment="1">
      <alignment horizontal="center" vertical="top"/>
    </xf>
    <xf numFmtId="0" fontId="15" fillId="3" borderId="2" xfId="0" applyFont="1" applyFill="1" applyBorder="1" applyAlignment="1">
      <alignment horizontal="left" vertical="top"/>
    </xf>
    <xf numFmtId="15" fontId="15" fillId="0" borderId="20" xfId="0" applyNumberFormat="1" applyFont="1" applyBorder="1" applyAlignment="1">
      <alignment horizontal="center" vertical="top"/>
    </xf>
    <xf numFmtId="165" fontId="15" fillId="11" borderId="43" xfId="172" applyNumberFormat="1" applyFill="1" applyBorder="1" applyAlignment="1">
      <alignment horizontal="left" vertical="center" wrapText="1"/>
    </xf>
    <xf numFmtId="0" fontId="15" fillId="11" borderId="35" xfId="172" applyFill="1" applyBorder="1" applyAlignment="1">
      <alignment vertical="center"/>
    </xf>
    <xf numFmtId="0" fontId="15" fillId="11" borderId="2" xfId="172" applyFill="1" applyBorder="1" applyAlignment="1">
      <alignment vertical="center"/>
    </xf>
    <xf numFmtId="165" fontId="15" fillId="8" borderId="20" xfId="0" applyNumberFormat="1" applyFont="1" applyFill="1" applyBorder="1" applyAlignment="1">
      <alignment horizontal="left" vertical="center" wrapText="1"/>
    </xf>
    <xf numFmtId="164" fontId="15" fillId="8" borderId="21" xfId="2" applyNumberFormat="1" applyFill="1" applyBorder="1" applyAlignment="1">
      <alignment horizontal="center" vertical="center" wrapText="1"/>
    </xf>
    <xf numFmtId="0" fontId="34" fillId="9" borderId="0" xfId="1" applyFont="1" applyFill="1" applyBorder="1" applyAlignment="1" applyProtection="1">
      <alignment horizontal="left"/>
    </xf>
    <xf numFmtId="0" fontId="34" fillId="9" borderId="0" xfId="1" applyFont="1" applyFill="1" applyAlignment="1" applyProtection="1"/>
    <xf numFmtId="0" fontId="34" fillId="9" borderId="0" xfId="1" applyFont="1" applyFill="1" applyBorder="1" applyAlignment="1" applyProtection="1"/>
    <xf numFmtId="0" fontId="15" fillId="0" borderId="10" xfId="0" applyFont="1" applyBorder="1" applyAlignment="1">
      <alignment wrapText="1"/>
    </xf>
    <xf numFmtId="0" fontId="15" fillId="0" borderId="93" xfId="0" applyFont="1" applyBorder="1" applyAlignment="1">
      <alignment horizontal="center" vertical="center"/>
    </xf>
    <xf numFmtId="0" fontId="15" fillId="0" borderId="8" xfId="172" applyBorder="1" applyAlignment="1">
      <alignment horizontal="center" vertical="top"/>
    </xf>
    <xf numFmtId="0" fontId="15" fillId="0" borderId="6" xfId="0" applyFont="1" applyBorder="1" applyAlignment="1">
      <alignment horizontal="center" vertical="top"/>
    </xf>
    <xf numFmtId="0" fontId="15" fillId="0" borderId="11" xfId="0" applyFont="1" applyBorder="1"/>
    <xf numFmtId="0" fontId="15" fillId="0" borderId="70" xfId="0" applyFont="1" applyBorder="1"/>
    <xf numFmtId="0" fontId="15" fillId="0" borderId="22" xfId="172" applyBorder="1" applyAlignment="1">
      <alignment horizontal="left" vertical="top"/>
    </xf>
    <xf numFmtId="0" fontId="15" fillId="3" borderId="89" xfId="0" applyFont="1" applyFill="1" applyBorder="1" applyAlignment="1">
      <alignment horizontal="left" vertical="top" wrapText="1"/>
    </xf>
    <xf numFmtId="14" fontId="15" fillId="7" borderId="52" xfId="0" applyNumberFormat="1" applyFont="1" applyFill="1" applyBorder="1" applyAlignment="1">
      <alignment horizontal="center" vertical="top" wrapText="1"/>
    </xf>
    <xf numFmtId="168" fontId="15" fillId="7" borderId="89" xfId="0" applyNumberFormat="1" applyFont="1" applyFill="1" applyBorder="1" applyAlignment="1">
      <alignment horizontal="center" vertical="top"/>
    </xf>
    <xf numFmtId="0" fontId="15" fillId="7" borderId="89" xfId="0" applyFont="1" applyFill="1" applyBorder="1" applyAlignment="1">
      <alignment horizontal="center" vertical="top" wrapText="1"/>
    </xf>
    <xf numFmtId="0" fontId="15" fillId="8" borderId="24" xfId="3" applyFont="1" applyFill="1" applyBorder="1" applyAlignment="1">
      <alignment horizontal="left" vertical="top"/>
    </xf>
    <xf numFmtId="0" fontId="15" fillId="8" borderId="11" xfId="4" applyFont="1" applyFill="1" applyBorder="1" applyAlignment="1">
      <alignment horizontal="left" vertical="top" wrapText="1"/>
    </xf>
    <xf numFmtId="0" fontId="15" fillId="8" borderId="11" xfId="4" applyFont="1" applyFill="1" applyBorder="1" applyAlignment="1">
      <alignment horizontal="center" vertical="top" wrapText="1"/>
    </xf>
    <xf numFmtId="0" fontId="15" fillId="8" borderId="4" xfId="3" applyFont="1" applyFill="1" applyBorder="1" applyAlignment="1">
      <alignment horizontal="left" vertical="top"/>
    </xf>
    <xf numFmtId="0" fontId="15" fillId="8" borderId="70" xfId="4" applyFont="1" applyFill="1" applyBorder="1" applyAlignment="1">
      <alignment horizontal="left" vertical="top" wrapText="1"/>
    </xf>
    <xf numFmtId="0" fontId="15" fillId="8" borderId="70" xfId="4" applyFont="1" applyFill="1" applyBorder="1" applyAlignment="1">
      <alignment horizontal="center" vertical="top" wrapText="1"/>
    </xf>
    <xf numFmtId="0" fontId="15" fillId="3" borderId="7" xfId="0" applyFont="1" applyFill="1" applyBorder="1" applyAlignment="1">
      <alignment horizontal="center" vertical="top" wrapText="1"/>
    </xf>
    <xf numFmtId="168" fontId="36" fillId="0" borderId="5" xfId="2" applyNumberFormat="1" applyFont="1" applyBorder="1" applyAlignment="1">
      <alignment horizontal="center" vertical="top" wrapText="1"/>
    </xf>
    <xf numFmtId="0" fontId="30" fillId="7" borderId="2" xfId="0" applyFont="1" applyFill="1" applyBorder="1" applyAlignment="1">
      <alignment horizontal="center" vertical="top" wrapText="1"/>
    </xf>
    <xf numFmtId="0" fontId="56" fillId="0" borderId="0" xfId="0" applyFont="1" applyAlignment="1">
      <alignment vertical="center"/>
    </xf>
    <xf numFmtId="0" fontId="18" fillId="7" borderId="46" xfId="0" applyFont="1" applyFill="1" applyBorder="1" applyAlignment="1">
      <alignment horizontal="center"/>
    </xf>
    <xf numFmtId="0" fontId="18" fillId="7" borderId="46" xfId="0" applyFont="1" applyFill="1" applyBorder="1" applyAlignment="1">
      <alignment horizontal="center" wrapText="1"/>
    </xf>
    <xf numFmtId="0" fontId="18" fillId="0" borderId="53" xfId="0" applyFont="1" applyBorder="1" applyAlignment="1">
      <alignment horizontal="center"/>
    </xf>
    <xf numFmtId="0" fontId="18" fillId="0" borderId="46" xfId="0" applyFont="1" applyBorder="1" applyAlignment="1">
      <alignment horizontal="center" wrapText="1"/>
    </xf>
    <xf numFmtId="0" fontId="18" fillId="0" borderId="47" xfId="0" applyFont="1" applyBorder="1" applyAlignment="1">
      <alignment horizontal="center"/>
    </xf>
    <xf numFmtId="15" fontId="20" fillId="2" borderId="54" xfId="0" applyNumberFormat="1" applyFont="1" applyFill="1" applyBorder="1" applyAlignment="1">
      <alignment horizontal="left" vertical="top" wrapText="1"/>
    </xf>
    <xf numFmtId="15" fontId="38" fillId="2" borderId="53" xfId="0" applyNumberFormat="1" applyFont="1" applyFill="1" applyBorder="1" applyAlignment="1">
      <alignment horizontal="left" vertical="top" wrapText="1"/>
    </xf>
    <xf numFmtId="0" fontId="36" fillId="0" borderId="28" xfId="0" applyFont="1" applyBorder="1" applyAlignment="1">
      <alignment horizontal="left" vertical="top"/>
    </xf>
    <xf numFmtId="0" fontId="36" fillId="0" borderId="8" xfId="0" applyFont="1" applyBorder="1" applyAlignment="1">
      <alignment horizontal="left" vertical="top" wrapText="1"/>
    </xf>
    <xf numFmtId="0" fontId="36" fillId="0" borderId="8" xfId="0" applyFont="1" applyBorder="1" applyAlignment="1">
      <alignment horizontal="left" vertical="top"/>
    </xf>
    <xf numFmtId="168" fontId="43" fillId="5" borderId="12" xfId="56796" applyNumberFormat="1" applyFont="1" applyFill="1" applyBorder="1" applyAlignment="1">
      <alignment horizontal="left" wrapText="1"/>
    </xf>
    <xf numFmtId="0" fontId="15" fillId="0" borderId="23" xfId="0" applyFont="1" applyBorder="1"/>
    <xf numFmtId="0" fontId="15" fillId="0" borderId="31" xfId="0" applyFont="1" applyBorder="1"/>
    <xf numFmtId="0" fontId="15" fillId="0" borderId="72" xfId="0" applyFont="1" applyBorder="1" applyAlignment="1">
      <alignment horizontal="center"/>
    </xf>
    <xf numFmtId="165" fontId="15" fillId="11" borderId="122" xfId="172" applyNumberFormat="1" applyFill="1" applyBorder="1" applyAlignment="1">
      <alignment horizontal="left" vertical="center" wrapText="1"/>
    </xf>
    <xf numFmtId="0" fontId="15" fillId="0" borderId="72" xfId="0" applyFont="1" applyBorder="1"/>
    <xf numFmtId="0" fontId="15" fillId="0" borderId="86" xfId="0" applyFont="1" applyBorder="1"/>
    <xf numFmtId="0" fontId="15" fillId="3" borderId="20" xfId="0" applyFont="1" applyFill="1" applyBorder="1" applyAlignment="1">
      <alignment horizontal="left" vertical="top"/>
    </xf>
    <xf numFmtId="0" fontId="15" fillId="3" borderId="5" xfId="0" applyFont="1" applyFill="1" applyBorder="1" applyAlignment="1">
      <alignment horizontal="left" vertical="top"/>
    </xf>
    <xf numFmtId="0" fontId="34" fillId="0" borderId="1" xfId="1" applyFont="1" applyBorder="1" applyAlignment="1" applyProtection="1">
      <alignment horizontal="left" vertical="top"/>
    </xf>
    <xf numFmtId="0" fontId="15" fillId="7" borderId="16" xfId="0" applyFont="1" applyFill="1" applyBorder="1" applyAlignment="1">
      <alignment horizontal="center" vertical="top" wrapText="1"/>
    </xf>
    <xf numFmtId="0" fontId="15" fillId="7" borderId="2" xfId="0" applyFont="1" applyFill="1" applyBorder="1" applyAlignment="1">
      <alignment horizontal="center" vertical="top"/>
    </xf>
    <xf numFmtId="0" fontId="10" fillId="0" borderId="8" xfId="208" applyBorder="1" applyAlignment="1">
      <alignment horizontal="center" vertical="top"/>
    </xf>
    <xf numFmtId="0" fontId="0" fillId="0" borderId="8" xfId="0" applyBorder="1" applyAlignment="1">
      <alignment horizontal="left" vertical="top" wrapText="1"/>
    </xf>
    <xf numFmtId="0" fontId="15" fillId="0" borderId="3" xfId="0" applyFont="1" applyBorder="1" applyAlignment="1">
      <alignment vertical="top"/>
    </xf>
    <xf numFmtId="0" fontId="0" fillId="0" borderId="8" xfId="0" applyBorder="1" applyAlignment="1">
      <alignment vertical="top" wrapText="1"/>
    </xf>
    <xf numFmtId="0" fontId="15" fillId="0" borderId="10" xfId="172" applyBorder="1" applyAlignment="1">
      <alignment horizontal="center" vertical="top"/>
    </xf>
    <xf numFmtId="0" fontId="45" fillId="0" borderId="8" xfId="172" applyFont="1" applyBorder="1" applyAlignment="1">
      <alignment horizontal="left" vertical="top"/>
    </xf>
    <xf numFmtId="0" fontId="15" fillId="0" borderId="19" xfId="0" applyFont="1" applyBorder="1"/>
    <xf numFmtId="0" fontId="15" fillId="0" borderId="22" xfId="0" applyFont="1" applyBorder="1"/>
    <xf numFmtId="49" fontId="15" fillId="0" borderId="5" xfId="0" applyNumberFormat="1" applyFont="1" applyBorder="1" applyAlignment="1">
      <alignment horizontal="center" vertical="top" wrapText="1"/>
    </xf>
    <xf numFmtId="49" fontId="15" fillId="0" borderId="31" xfId="0" applyNumberFormat="1" applyFont="1" applyBorder="1" applyAlignment="1" applyProtection="1">
      <alignment horizontal="center" vertical="top" wrapText="1"/>
      <protection locked="0"/>
    </xf>
    <xf numFmtId="49" fontId="15" fillId="0" borderId="5" xfId="0" applyNumberFormat="1" applyFont="1" applyBorder="1" applyAlignment="1" applyProtection="1">
      <alignment horizontal="center" vertical="top" wrapText="1"/>
      <protection locked="0"/>
    </xf>
    <xf numFmtId="0" fontId="15" fillId="3" borderId="122" xfId="0" applyFont="1" applyFill="1" applyBorder="1" applyAlignment="1">
      <alignment horizontal="left" vertical="top" wrapText="1"/>
    </xf>
    <xf numFmtId="15" fontId="38" fillId="2" borderId="17" xfId="0" applyNumberFormat="1" applyFont="1" applyFill="1" applyBorder="1" applyAlignment="1">
      <alignment horizontal="left"/>
    </xf>
    <xf numFmtId="168" fontId="36" fillId="0" borderId="5" xfId="0" applyNumberFormat="1" applyFont="1" applyBorder="1" applyAlignment="1">
      <alignment horizontal="center" vertical="top"/>
    </xf>
    <xf numFmtId="0" fontId="36" fillId="0" borderId="10" xfId="0" applyFont="1" applyBorder="1" applyAlignment="1">
      <alignment horizontal="left" vertical="top" wrapText="1"/>
    </xf>
    <xf numFmtId="0" fontId="18" fillId="3" borderId="48" xfId="0" applyFont="1" applyFill="1" applyBorder="1" applyAlignment="1">
      <alignment horizontal="center" vertical="center" wrapText="1"/>
    </xf>
    <xf numFmtId="0" fontId="20" fillId="2" borderId="18" xfId="0" applyFont="1" applyFill="1" applyBorder="1" applyAlignment="1">
      <alignment horizontal="left" vertical="center"/>
    </xf>
    <xf numFmtId="0" fontId="15" fillId="7" borderId="49" xfId="0" applyFont="1" applyFill="1" applyBorder="1" applyAlignment="1">
      <alignment horizontal="center" vertical="center"/>
    </xf>
    <xf numFmtId="0" fontId="36" fillId="3" borderId="11" xfId="0" applyFont="1" applyFill="1" applyBorder="1" applyAlignment="1">
      <alignment horizontal="left" vertical="top" wrapText="1"/>
    </xf>
    <xf numFmtId="15" fontId="38" fillId="2" borderId="37" xfId="0" applyNumberFormat="1" applyFont="1" applyFill="1" applyBorder="1" applyAlignment="1">
      <alignment horizontal="left" vertical="top"/>
    </xf>
    <xf numFmtId="15" fontId="38" fillId="2" borderId="38" xfId="0" applyNumberFormat="1" applyFont="1" applyFill="1" applyBorder="1" applyAlignment="1">
      <alignment horizontal="left" vertical="top"/>
    </xf>
    <xf numFmtId="15" fontId="38" fillId="2" borderId="0" xfId="0" applyNumberFormat="1" applyFont="1" applyFill="1" applyAlignment="1">
      <alignment horizontal="left" vertical="top"/>
    </xf>
    <xf numFmtId="168" fontId="38" fillId="2" borderId="38" xfId="0" applyNumberFormat="1" applyFont="1" applyFill="1" applyBorder="1" applyAlignment="1">
      <alignment horizontal="left" vertical="top"/>
    </xf>
    <xf numFmtId="0" fontId="36" fillId="0" borderId="27" xfId="2" applyFont="1" applyBorder="1" applyAlignment="1">
      <alignment horizontal="center" vertical="top" wrapText="1"/>
    </xf>
    <xf numFmtId="0" fontId="15" fillId="3" borderId="69" xfId="0" applyFont="1" applyFill="1" applyBorder="1" applyAlignment="1">
      <alignment horizontal="left" vertical="top" wrapText="1"/>
    </xf>
    <xf numFmtId="0" fontId="15" fillId="3" borderId="57" xfId="0" applyFont="1" applyFill="1" applyBorder="1" applyAlignment="1">
      <alignment horizontal="center" vertical="top" wrapText="1"/>
    </xf>
    <xf numFmtId="0" fontId="15" fillId="3" borderId="30" xfId="0" applyFont="1" applyFill="1" applyBorder="1" applyAlignment="1">
      <alignment horizontal="left" vertical="top"/>
    </xf>
    <xf numFmtId="0" fontId="15" fillId="3" borderId="51" xfId="0" applyFont="1" applyFill="1" applyBorder="1" applyAlignment="1">
      <alignment horizontal="center" vertical="top" wrapText="1"/>
    </xf>
    <xf numFmtId="0" fontId="36" fillId="0" borderId="40" xfId="0" applyFont="1" applyBorder="1" applyAlignment="1">
      <alignment horizontal="center" vertical="top" wrapText="1"/>
    </xf>
    <xf numFmtId="15" fontId="38" fillId="2" borderId="36" xfId="0" applyNumberFormat="1" applyFont="1" applyFill="1" applyBorder="1" applyAlignment="1">
      <alignment horizontal="left" vertical="top"/>
    </xf>
    <xf numFmtId="15" fontId="20" fillId="2" borderId="54" xfId="0" applyNumberFormat="1" applyFont="1" applyFill="1" applyBorder="1" applyAlignment="1">
      <alignment horizontal="left" vertical="center" wrapText="1"/>
    </xf>
    <xf numFmtId="15" fontId="38" fillId="2" borderId="39" xfId="0" applyNumberFormat="1" applyFont="1" applyFill="1" applyBorder="1" applyAlignment="1">
      <alignment horizontal="left" vertical="center" wrapText="1"/>
    </xf>
    <xf numFmtId="0" fontId="15" fillId="3" borderId="62" xfId="0" applyFont="1" applyFill="1" applyBorder="1" applyAlignment="1">
      <alignment horizontal="center" vertical="center"/>
    </xf>
    <xf numFmtId="0" fontId="15" fillId="3" borderId="61" xfId="0" applyFont="1" applyFill="1" applyBorder="1" applyAlignment="1">
      <alignment horizontal="center" vertical="center"/>
    </xf>
    <xf numFmtId="0" fontId="15" fillId="3" borderId="58" xfId="0" applyFont="1" applyFill="1" applyBorder="1" applyAlignment="1">
      <alignment vertical="center" wrapText="1"/>
    </xf>
    <xf numFmtId="0" fontId="15" fillId="3" borderId="58" xfId="0" applyFont="1" applyFill="1" applyBorder="1" applyAlignment="1">
      <alignment horizontal="center" vertical="center"/>
    </xf>
    <xf numFmtId="0" fontId="34" fillId="5" borderId="93" xfId="1" applyFont="1" applyFill="1" applyBorder="1" applyAlignment="1" applyProtection="1">
      <alignment horizontal="left"/>
    </xf>
    <xf numFmtId="168" fontId="43" fillId="5" borderId="9" xfId="56796" applyNumberFormat="1" applyFont="1" applyFill="1" applyBorder="1" applyAlignment="1">
      <alignment horizontal="left" wrapText="1"/>
    </xf>
    <xf numFmtId="0" fontId="4" fillId="5" borderId="93" xfId="56796" applyFill="1" applyBorder="1"/>
    <xf numFmtId="0" fontId="23" fillId="0" borderId="3" xfId="1" applyFill="1" applyBorder="1" applyAlignment="1" applyProtection="1">
      <alignment vertical="top"/>
    </xf>
    <xf numFmtId="0" fontId="34" fillId="0" borderId="3" xfId="1" applyFont="1" applyFill="1" applyBorder="1" applyAlignment="1" applyProtection="1">
      <alignment vertical="top"/>
    </xf>
    <xf numFmtId="165" fontId="15" fillId="0" borderId="0" xfId="172" applyNumberFormat="1" applyAlignment="1">
      <alignment vertical="center" wrapText="1"/>
    </xf>
    <xf numFmtId="165" fontId="18" fillId="0" borderId="0" xfId="172" applyNumberFormat="1" applyFont="1" applyAlignment="1">
      <alignment horizontal="center" vertical="center" wrapText="1"/>
    </xf>
    <xf numFmtId="2" fontId="34" fillId="21" borderId="8" xfId="1" applyNumberFormat="1" applyFont="1" applyFill="1" applyBorder="1" applyAlignment="1" applyProtection="1">
      <alignment horizontal="center" vertical="center"/>
    </xf>
    <xf numFmtId="0" fontId="53" fillId="0" borderId="0" xfId="172" applyFont="1" applyAlignment="1">
      <alignment horizontal="center" vertical="center" wrapText="1"/>
    </xf>
    <xf numFmtId="14" fontId="15" fillId="7" borderId="69" xfId="0" applyNumberFormat="1" applyFont="1" applyFill="1" applyBorder="1" applyAlignment="1">
      <alignment horizontal="center" vertical="top"/>
    </xf>
    <xf numFmtId="168" fontId="36" fillId="0" borderId="28" xfId="0" applyNumberFormat="1" applyFont="1" applyBorder="1" applyAlignment="1">
      <alignment horizontal="center" vertical="top" wrapText="1"/>
    </xf>
    <xf numFmtId="0" fontId="15" fillId="0" borderId="46" xfId="0" applyFont="1" applyBorder="1" applyAlignment="1">
      <alignment horizontal="center" vertical="center"/>
    </xf>
    <xf numFmtId="0" fontId="23" fillId="0" borderId="0" xfId="1" quotePrefix="1" applyBorder="1" applyAlignment="1" applyProtection="1">
      <alignment vertical="center"/>
    </xf>
    <xf numFmtId="164" fontId="15" fillId="0" borderId="0" xfId="172" applyNumberFormat="1" applyAlignment="1">
      <alignment horizontal="left" vertical="center"/>
    </xf>
    <xf numFmtId="0" fontId="32" fillId="11" borderId="27" xfId="172" applyFont="1" applyFill="1" applyBorder="1" applyAlignment="1">
      <alignment horizontal="left" vertical="center" wrapText="1"/>
    </xf>
    <xf numFmtId="15" fontId="15" fillId="0" borderId="29" xfId="172" applyNumberFormat="1" applyBorder="1" applyAlignment="1">
      <alignment horizontal="left" vertical="center"/>
    </xf>
    <xf numFmtId="0" fontId="36" fillId="0" borderId="27" xfId="0" applyFont="1" applyBorder="1" applyAlignment="1">
      <alignment horizontal="left" vertical="top" wrapText="1"/>
    </xf>
    <xf numFmtId="0" fontId="36" fillId="0" borderId="21" xfId="0" applyFont="1" applyBorder="1" applyAlignment="1">
      <alignment horizontal="left" vertical="top" wrapText="1"/>
    </xf>
    <xf numFmtId="14" fontId="15" fillId="0" borderId="52" xfId="0" applyNumberFormat="1" applyFont="1" applyBorder="1" applyAlignment="1">
      <alignment horizontal="center" vertical="top" wrapText="1"/>
    </xf>
    <xf numFmtId="0" fontId="15" fillId="5" borderId="8" xfId="0" applyFont="1" applyFill="1" applyBorder="1" applyAlignment="1">
      <alignment horizontal="center" vertical="top"/>
    </xf>
    <xf numFmtId="0" fontId="36" fillId="5" borderId="10" xfId="0" applyFont="1" applyFill="1" applyBorder="1" applyAlignment="1">
      <alignment horizontal="center" vertical="top"/>
    </xf>
    <xf numFmtId="0" fontId="15" fillId="5" borderId="14" xfId="0" applyFont="1" applyFill="1" applyBorder="1" applyAlignment="1">
      <alignment horizontal="center" vertical="top"/>
    </xf>
    <xf numFmtId="15" fontId="15" fillId="0" borderId="5" xfId="0" applyNumberFormat="1" applyFont="1" applyBorder="1" applyAlignment="1">
      <alignment horizontal="center" vertical="top"/>
    </xf>
    <xf numFmtId="15" fontId="36" fillId="0" borderId="10" xfId="0" applyNumberFormat="1" applyFont="1" applyBorder="1" applyAlignment="1">
      <alignment horizontal="center" vertical="top"/>
    </xf>
    <xf numFmtId="0" fontId="15" fillId="3" borderId="70" xfId="0" applyFont="1" applyFill="1" applyBorder="1" applyAlignment="1">
      <alignment horizontal="left" vertical="top"/>
    </xf>
    <xf numFmtId="15" fontId="36" fillId="0" borderId="6" xfId="0" applyNumberFormat="1" applyFont="1" applyBorder="1" applyAlignment="1">
      <alignment horizontal="center" vertical="top"/>
    </xf>
    <xf numFmtId="0" fontId="18" fillId="9" borderId="37" xfId="44" applyFont="1" applyFill="1" applyBorder="1" applyAlignment="1">
      <alignment horizontal="center" vertical="center" wrapText="1"/>
    </xf>
    <xf numFmtId="0" fontId="23" fillId="9" borderId="5" xfId="1" applyFill="1" applyBorder="1" applyAlignment="1" applyProtection="1">
      <alignment horizontal="center" vertical="center" wrapText="1"/>
    </xf>
    <xf numFmtId="0" fontId="15" fillId="0" borderId="0" xfId="0" applyFont="1" applyAlignment="1">
      <alignment horizontal="left" vertical="top"/>
    </xf>
    <xf numFmtId="16" fontId="43" fillId="0" borderId="91" xfId="56796" quotePrefix="1" applyNumberFormat="1" applyFont="1" applyBorder="1"/>
    <xf numFmtId="16" fontId="43" fillId="0" borderId="93" xfId="56796" quotePrefix="1" applyNumberFormat="1" applyFont="1" applyBorder="1"/>
    <xf numFmtId="16" fontId="43" fillId="0" borderId="49" xfId="56796" quotePrefix="1" applyNumberFormat="1" applyFont="1" applyBorder="1"/>
    <xf numFmtId="0" fontId="57" fillId="13" borderId="47" xfId="56796" applyFont="1" applyFill="1" applyBorder="1"/>
    <xf numFmtId="0" fontId="43" fillId="13" borderId="17" xfId="56796" applyFont="1" applyFill="1" applyBorder="1"/>
    <xf numFmtId="0" fontId="43" fillId="13" borderId="36" xfId="56796" applyFont="1" applyFill="1" applyBorder="1"/>
    <xf numFmtId="0" fontId="57" fillId="13" borderId="46" xfId="56796" applyFont="1" applyFill="1" applyBorder="1"/>
    <xf numFmtId="0" fontId="51" fillId="13" borderId="46" xfId="56796" applyFont="1" applyFill="1" applyBorder="1"/>
    <xf numFmtId="0" fontId="51" fillId="14" borderId="92" xfId="56796" applyFont="1" applyFill="1" applyBorder="1"/>
    <xf numFmtId="0" fontId="51" fillId="14" borderId="48" xfId="56796" applyFont="1" applyFill="1" applyBorder="1"/>
    <xf numFmtId="0" fontId="43" fillId="0" borderId="93" xfId="56796" applyFont="1" applyBorder="1" applyAlignment="1">
      <alignment wrapText="1"/>
    </xf>
    <xf numFmtId="0" fontId="43" fillId="0" borderId="48" xfId="56796" applyFont="1" applyBorder="1" applyAlignment="1">
      <alignment wrapText="1"/>
    </xf>
    <xf numFmtId="0" fontId="43" fillId="0" borderId="48" xfId="56796" applyFont="1" applyBorder="1"/>
    <xf numFmtId="165" fontId="34" fillId="10" borderId="89" xfId="1" applyNumberFormat="1" applyFont="1" applyFill="1" applyBorder="1" applyAlignment="1" applyProtection="1">
      <alignment horizontal="center" vertical="center"/>
    </xf>
    <xf numFmtId="0" fontId="32" fillId="11" borderId="27" xfId="172" applyFont="1" applyFill="1" applyBorder="1" applyAlignment="1">
      <alignment horizontal="left" vertical="top" wrapText="1"/>
    </xf>
    <xf numFmtId="165" fontId="15" fillId="11" borderId="18" xfId="172" applyNumberFormat="1" applyFill="1" applyBorder="1" applyAlignment="1">
      <alignment vertical="center" wrapText="1"/>
    </xf>
    <xf numFmtId="165" fontId="15" fillId="11" borderId="39" xfId="172" applyNumberFormat="1" applyFill="1" applyBorder="1" applyAlignment="1">
      <alignment vertical="center" wrapText="1"/>
    </xf>
    <xf numFmtId="0" fontId="15" fillId="0" borderId="0" xfId="172" applyAlignment="1">
      <alignment horizontal="center" vertical="top" wrapText="1"/>
    </xf>
    <xf numFmtId="165" fontId="18" fillId="11" borderId="18" xfId="172" applyNumberFormat="1" applyFont="1" applyFill="1" applyBorder="1" applyAlignment="1">
      <alignment horizontal="center" vertical="center" wrapText="1"/>
    </xf>
    <xf numFmtId="0" fontId="15" fillId="0" borderId="0" xfId="172" applyAlignment="1">
      <alignment vertical="center" wrapText="1"/>
    </xf>
    <xf numFmtId="0" fontId="34" fillId="0" borderId="13" xfId="1" applyFont="1" applyBorder="1" applyAlignment="1" applyProtection="1">
      <alignment vertical="center"/>
    </xf>
    <xf numFmtId="0" fontId="15" fillId="0" borderId="0" xfId="172" applyAlignment="1">
      <alignment horizontal="left" vertical="top"/>
    </xf>
    <xf numFmtId="15" fontId="15" fillId="0" borderId="0" xfId="172" applyNumberFormat="1" applyAlignment="1">
      <alignment horizontal="left" vertical="center"/>
    </xf>
    <xf numFmtId="15" fontId="15" fillId="0" borderId="0" xfId="172" applyNumberFormat="1" applyAlignment="1">
      <alignment horizontal="center" vertical="center"/>
    </xf>
    <xf numFmtId="0" fontId="15" fillId="0" borderId="18" xfId="2" applyBorder="1" applyAlignment="1">
      <alignment vertical="center"/>
    </xf>
    <xf numFmtId="0" fontId="15" fillId="0" borderId="36" xfId="2" applyBorder="1" applyAlignment="1">
      <alignment vertical="center"/>
    </xf>
    <xf numFmtId="165" fontId="15" fillId="11" borderId="55" xfId="172" applyNumberFormat="1" applyFill="1" applyBorder="1" applyAlignment="1">
      <alignment horizontal="center" vertical="center" wrapText="1"/>
    </xf>
    <xf numFmtId="0" fontId="43" fillId="0" borderId="28" xfId="280" applyFont="1" applyBorder="1" applyAlignment="1">
      <alignment horizontal="center" vertical="center"/>
    </xf>
    <xf numFmtId="0" fontId="15" fillId="0" borderId="3" xfId="2" applyBorder="1"/>
    <xf numFmtId="165" fontId="15" fillId="11" borderId="27" xfId="172" applyNumberFormat="1" applyFill="1" applyBorder="1" applyAlignment="1">
      <alignment horizontal="center" vertical="center" wrapText="1"/>
    </xf>
    <xf numFmtId="0" fontId="15" fillId="0" borderId="18" xfId="0" applyFont="1" applyBorder="1" applyAlignment="1">
      <alignment horizontal="center"/>
    </xf>
    <xf numFmtId="0" fontId="15" fillId="0" borderId="50" xfId="0" applyFont="1" applyBorder="1" applyAlignment="1">
      <alignment horizontal="center"/>
    </xf>
    <xf numFmtId="165" fontId="15" fillId="11" borderId="36" xfId="172" applyNumberFormat="1" applyFill="1" applyBorder="1" applyAlignment="1">
      <alignment vertical="center" wrapText="1"/>
    </xf>
    <xf numFmtId="0" fontId="15" fillId="11" borderId="33" xfId="172" applyFill="1" applyBorder="1" applyAlignment="1">
      <alignment vertical="center" wrapText="1"/>
    </xf>
    <xf numFmtId="165" fontId="15" fillId="11" borderId="25" xfId="172" applyNumberFormat="1" applyFill="1" applyBorder="1" applyAlignment="1">
      <alignment vertical="center" wrapText="1"/>
    </xf>
    <xf numFmtId="0" fontId="15" fillId="0" borderId="29" xfId="0" applyFont="1" applyBorder="1" applyAlignment="1">
      <alignment horizontal="center" vertical="top"/>
    </xf>
    <xf numFmtId="0" fontId="15" fillId="0" borderId="36" xfId="0" applyFont="1" applyBorder="1" applyAlignment="1">
      <alignment horizontal="center"/>
    </xf>
    <xf numFmtId="0" fontId="15" fillId="0" borderId="64" xfId="0" applyFont="1" applyBorder="1" applyAlignment="1">
      <alignment horizontal="center" vertical="center"/>
    </xf>
    <xf numFmtId="0" fontId="15" fillId="0" borderId="49" xfId="0" applyFont="1" applyBorder="1" applyAlignment="1">
      <alignment horizontal="center" vertical="center"/>
    </xf>
    <xf numFmtId="0" fontId="15" fillId="0" borderId="58" xfId="0" applyFont="1" applyBorder="1" applyAlignment="1">
      <alignment horizontal="center" vertical="center"/>
    </xf>
    <xf numFmtId="166" fontId="15" fillId="7" borderId="48" xfId="0" applyNumberFormat="1" applyFont="1" applyFill="1" applyBorder="1" applyAlignment="1">
      <alignment horizontal="center" vertical="center"/>
    </xf>
    <xf numFmtId="166" fontId="15" fillId="7" borderId="46" xfId="0" applyNumberFormat="1" applyFont="1" applyFill="1" applyBorder="1" applyAlignment="1">
      <alignment horizontal="center" vertical="center"/>
    </xf>
    <xf numFmtId="0" fontId="34" fillId="3" borderId="61" xfId="1" applyFont="1" applyFill="1" applyBorder="1" applyAlignment="1" applyProtection="1">
      <alignment vertical="center"/>
    </xf>
    <xf numFmtId="0" fontId="34" fillId="3" borderId="60" xfId="1" applyFont="1" applyFill="1" applyBorder="1" applyAlignment="1" applyProtection="1">
      <alignment vertical="center"/>
    </xf>
    <xf numFmtId="0" fontId="15" fillId="3" borderId="46" xfId="2" applyFill="1" applyBorder="1" applyAlignment="1">
      <alignment horizontal="left" vertical="center" wrapText="1"/>
    </xf>
    <xf numFmtId="0" fontId="18" fillId="3" borderId="46" xfId="2" applyFont="1" applyFill="1" applyBorder="1" applyAlignment="1">
      <alignment horizontal="center" vertical="center" wrapText="1"/>
    </xf>
    <xf numFmtId="0" fontId="15" fillId="3" borderId="25" xfId="0" applyFont="1" applyFill="1" applyBorder="1" applyAlignment="1">
      <alignment horizontal="center" vertical="center"/>
    </xf>
    <xf numFmtId="0" fontId="15" fillId="3" borderId="48" xfId="0" applyFont="1" applyFill="1" applyBorder="1" applyAlignment="1">
      <alignment vertical="center" wrapText="1"/>
    </xf>
    <xf numFmtId="0" fontId="34" fillId="9" borderId="8" xfId="1" applyFont="1" applyFill="1" applyBorder="1" applyAlignment="1" applyProtection="1">
      <alignment horizontal="center" vertical="center" wrapText="1"/>
    </xf>
    <xf numFmtId="15" fontId="20" fillId="2" borderId="53" xfId="0" applyNumberFormat="1" applyFont="1" applyFill="1" applyBorder="1" applyAlignment="1">
      <alignment horizontal="left" vertical="top" wrapText="1"/>
    </xf>
    <xf numFmtId="15" fontId="38" fillId="2" borderId="54" xfId="0" applyNumberFormat="1" applyFont="1" applyFill="1" applyBorder="1" applyAlignment="1">
      <alignment horizontal="left" vertical="top" wrapText="1"/>
    </xf>
    <xf numFmtId="168" fontId="38" fillId="2" borderId="50" xfId="0" applyNumberFormat="1" applyFont="1" applyFill="1" applyBorder="1" applyAlignment="1">
      <alignment horizontal="left" vertical="top" wrapText="1"/>
    </xf>
    <xf numFmtId="15" fontId="20" fillId="2" borderId="53" xfId="0" applyNumberFormat="1" applyFont="1" applyFill="1" applyBorder="1" applyAlignment="1">
      <alignment horizontal="left" vertical="center" wrapText="1"/>
    </xf>
    <xf numFmtId="164" fontId="20" fillId="0" borderId="0" xfId="0" applyNumberFormat="1" applyFont="1" applyAlignment="1">
      <alignment horizontal="left" vertical="center" wrapText="1"/>
    </xf>
    <xf numFmtId="164" fontId="20" fillId="0" borderId="0" xfId="2" applyNumberFormat="1" applyFont="1" applyAlignment="1">
      <alignment horizontal="left" vertical="top" wrapText="1"/>
    </xf>
    <xf numFmtId="15" fontId="20" fillId="2" borderId="33" xfId="0" applyNumberFormat="1" applyFont="1" applyFill="1" applyBorder="1" applyAlignment="1">
      <alignment horizontal="left" vertical="center" wrapText="1"/>
    </xf>
    <xf numFmtId="0" fontId="23" fillId="2" borderId="17" xfId="1" applyFill="1" applyBorder="1" applyAlignment="1" applyProtection="1">
      <alignment wrapText="1"/>
    </xf>
    <xf numFmtId="0" fontId="18" fillId="2" borderId="63" xfId="0" applyFont="1" applyFill="1" applyBorder="1" applyAlignment="1">
      <alignment wrapText="1"/>
    </xf>
    <xf numFmtId="0" fontId="18" fillId="2" borderId="41" xfId="0" applyFont="1" applyFill="1" applyBorder="1" applyAlignment="1">
      <alignment vertical="center" wrapText="1"/>
    </xf>
    <xf numFmtId="0" fontId="15" fillId="3" borderId="26" xfId="0" applyFont="1" applyFill="1" applyBorder="1" applyAlignment="1">
      <alignment horizontal="left" vertical="top"/>
    </xf>
    <xf numFmtId="15" fontId="38" fillId="2" borderId="53" xfId="0" applyNumberFormat="1" applyFont="1" applyFill="1" applyBorder="1" applyAlignment="1">
      <alignment horizontal="left" vertical="center" wrapText="1"/>
    </xf>
    <xf numFmtId="15" fontId="38" fillId="2" borderId="54" xfId="0" applyNumberFormat="1" applyFont="1" applyFill="1" applyBorder="1" applyAlignment="1">
      <alignment horizontal="left" vertical="center" wrapText="1"/>
    </xf>
    <xf numFmtId="15" fontId="38" fillId="2" borderId="53" xfId="0" applyNumberFormat="1" applyFont="1" applyFill="1" applyBorder="1" applyAlignment="1">
      <alignment horizontal="left" wrapText="1"/>
    </xf>
    <xf numFmtId="168" fontId="38" fillId="2" borderId="50" xfId="0" applyNumberFormat="1" applyFont="1" applyFill="1" applyBorder="1" applyAlignment="1">
      <alignment horizontal="left" vertical="center" wrapText="1"/>
    </xf>
    <xf numFmtId="15" fontId="15" fillId="7" borderId="4" xfId="0" applyNumberFormat="1" applyFont="1" applyFill="1" applyBorder="1" applyAlignment="1">
      <alignment horizontal="center" vertical="top"/>
    </xf>
    <xf numFmtId="15" fontId="15" fillId="7" borderId="6" xfId="0" applyNumberFormat="1" applyFont="1" applyFill="1" applyBorder="1" applyAlignment="1">
      <alignment horizontal="center" vertical="top" wrapText="1"/>
    </xf>
    <xf numFmtId="0" fontId="15" fillId="3" borderId="48" xfId="0" applyFont="1" applyFill="1" applyBorder="1" applyAlignment="1">
      <alignment horizontal="left" vertical="center" wrapText="1"/>
    </xf>
    <xf numFmtId="168" fontId="20" fillId="2" borderId="36" xfId="0" applyNumberFormat="1" applyFont="1" applyFill="1" applyBorder="1" applyAlignment="1">
      <alignment horizontal="left" vertical="center"/>
    </xf>
    <xf numFmtId="0" fontId="15" fillId="3" borderId="32" xfId="0" applyFont="1" applyFill="1" applyBorder="1" applyAlignment="1">
      <alignment vertical="top" wrapText="1"/>
    </xf>
    <xf numFmtId="0" fontId="15" fillId="3" borderId="63" xfId="0" applyFont="1" applyFill="1" applyBorder="1" applyAlignment="1">
      <alignment vertical="top" wrapText="1"/>
    </xf>
    <xf numFmtId="0" fontId="34" fillId="0" borderId="0" xfId="1" applyFont="1" applyAlignment="1" applyProtection="1"/>
    <xf numFmtId="0" fontId="42" fillId="0" borderId="0" xfId="0" applyFont="1" applyAlignment="1">
      <alignment wrapText="1"/>
    </xf>
    <xf numFmtId="15" fontId="42" fillId="0" borderId="0" xfId="0" applyNumberFormat="1" applyFont="1" applyAlignment="1">
      <alignment horizontal="center" wrapText="1"/>
    </xf>
    <xf numFmtId="0" fontId="42" fillId="0" borderId="0" xfId="0" applyFont="1" applyAlignment="1">
      <alignment horizontal="center" wrapText="1"/>
    </xf>
    <xf numFmtId="15" fontId="15" fillId="0" borderId="10" xfId="0" applyNumberFormat="1" applyFont="1" applyBorder="1" applyAlignment="1">
      <alignment horizontal="center" vertical="top"/>
    </xf>
    <xf numFmtId="0" fontId="15" fillId="8" borderId="7" xfId="0" applyFont="1" applyFill="1" applyBorder="1" applyAlignment="1">
      <alignment horizontal="left" vertical="top"/>
    </xf>
    <xf numFmtId="0" fontId="15" fillId="8" borderId="72" xfId="0" applyFont="1" applyFill="1" applyBorder="1" applyAlignment="1">
      <alignment horizontal="center" vertical="top"/>
    </xf>
    <xf numFmtId="0" fontId="15" fillId="3" borderId="4" xfId="0" applyFont="1" applyFill="1" applyBorder="1" applyAlignment="1">
      <alignment horizontal="left" vertical="top"/>
    </xf>
    <xf numFmtId="0" fontId="15" fillId="8" borderId="51" xfId="0" applyFont="1" applyFill="1" applyBorder="1" applyAlignment="1">
      <alignment horizontal="left" vertical="top"/>
    </xf>
    <xf numFmtId="0" fontId="15" fillId="8" borderId="6" xfId="0" applyFont="1" applyFill="1" applyBorder="1" applyAlignment="1">
      <alignment horizontal="center" vertical="top"/>
    </xf>
    <xf numFmtId="15" fontId="15" fillId="0" borderId="6" xfId="0" applyNumberFormat="1" applyFont="1" applyBorder="1" applyAlignment="1">
      <alignment horizontal="center" vertical="top"/>
    </xf>
    <xf numFmtId="0" fontId="34" fillId="5" borderId="48" xfId="1" applyFont="1" applyFill="1" applyBorder="1" applyAlignment="1" applyProtection="1">
      <alignment horizontal="left"/>
    </xf>
    <xf numFmtId="168" fontId="43" fillId="0" borderId="38" xfId="56796" applyNumberFormat="1" applyFont="1" applyBorder="1" applyAlignment="1">
      <alignment horizontal="left" wrapText="1"/>
    </xf>
    <xf numFmtId="0" fontId="43" fillId="5" borderId="48" xfId="56796" applyFont="1" applyFill="1" applyBorder="1"/>
    <xf numFmtId="165" fontId="34" fillId="0" borderId="3" xfId="1" applyNumberFormat="1" applyFont="1" applyBorder="1" applyAlignment="1" applyProtection="1">
      <alignment horizontal="left" vertical="top"/>
    </xf>
    <xf numFmtId="0" fontId="15" fillId="0" borderId="10" xfId="0" applyFont="1" applyBorder="1" applyAlignment="1">
      <alignment vertical="top" wrapText="1"/>
    </xf>
    <xf numFmtId="0" fontId="15" fillId="0" borderId="93" xfId="0" applyFont="1" applyBorder="1" applyAlignment="1">
      <alignment horizontal="center" vertical="top"/>
    </xf>
    <xf numFmtId="0" fontId="36" fillId="0" borderId="0" xfId="0" applyFont="1" applyAlignment="1">
      <alignment horizontal="left" vertical="top" wrapText="1"/>
    </xf>
    <xf numFmtId="0" fontId="15" fillId="3" borderId="32" xfId="2" applyFill="1" applyBorder="1" applyAlignment="1">
      <alignment horizontal="left" vertical="top" wrapText="1"/>
    </xf>
    <xf numFmtId="0" fontId="15" fillId="3" borderId="2" xfId="2" applyFill="1" applyBorder="1" applyAlignment="1">
      <alignment horizontal="left" vertical="top" wrapText="1"/>
    </xf>
    <xf numFmtId="0" fontId="15" fillId="3" borderId="11" xfId="2" applyFill="1" applyBorder="1" applyAlignment="1">
      <alignment horizontal="center" vertical="top" wrapText="1"/>
    </xf>
    <xf numFmtId="0" fontId="15" fillId="3" borderId="3" xfId="2" applyFill="1" applyBorder="1" applyAlignment="1">
      <alignment horizontal="left" vertical="top" wrapText="1"/>
    </xf>
    <xf numFmtId="0" fontId="15" fillId="3" borderId="11" xfId="2" applyFill="1" applyBorder="1" applyAlignment="1">
      <alignment horizontal="left" vertical="top" wrapText="1"/>
    </xf>
    <xf numFmtId="0" fontId="15" fillId="3" borderId="55" xfId="2" applyFill="1" applyBorder="1" applyAlignment="1">
      <alignment horizontal="left" vertical="top" wrapText="1"/>
    </xf>
    <xf numFmtId="0" fontId="15" fillId="3" borderId="63" xfId="2" applyFill="1" applyBorder="1" applyAlignment="1">
      <alignment horizontal="center" vertical="top" wrapText="1"/>
    </xf>
    <xf numFmtId="0" fontId="15" fillId="3" borderId="24" xfId="2" applyFill="1" applyBorder="1" applyAlignment="1">
      <alignment horizontal="left" vertical="top" wrapText="1"/>
    </xf>
    <xf numFmtId="0" fontId="15" fillId="3" borderId="7" xfId="2" applyFill="1" applyBorder="1" applyAlignment="1">
      <alignment horizontal="center" vertical="top" wrapText="1"/>
    </xf>
    <xf numFmtId="0" fontId="15" fillId="3" borderId="26" xfId="2" applyFill="1" applyBorder="1" applyAlignment="1">
      <alignment horizontal="left" vertical="top" wrapText="1"/>
    </xf>
    <xf numFmtId="0" fontId="15" fillId="3" borderId="34" xfId="2" applyFill="1" applyBorder="1" applyAlignment="1">
      <alignment horizontal="center" vertical="top" wrapText="1"/>
    </xf>
    <xf numFmtId="0" fontId="15" fillId="3" borderId="30" xfId="2" applyFill="1" applyBorder="1" applyAlignment="1">
      <alignment horizontal="left" vertical="top" wrapText="1"/>
    </xf>
    <xf numFmtId="0" fontId="15" fillId="3" borderId="57" xfId="2" applyFill="1" applyBorder="1" applyAlignment="1">
      <alignment horizontal="center" vertical="top" wrapText="1"/>
    </xf>
    <xf numFmtId="0" fontId="15" fillId="3" borderId="4" xfId="2" applyFill="1" applyBorder="1" applyAlignment="1">
      <alignment horizontal="left" vertical="top" wrapText="1"/>
    </xf>
    <xf numFmtId="0" fontId="15" fillId="3" borderId="5" xfId="2" applyFill="1" applyBorder="1" applyAlignment="1">
      <alignment horizontal="left" vertical="top" wrapText="1"/>
    </xf>
    <xf numFmtId="0" fontId="15" fillId="3" borderId="6" xfId="2" applyFill="1" applyBorder="1" applyAlignment="1">
      <alignment horizontal="center" vertical="top" wrapText="1"/>
    </xf>
    <xf numFmtId="0" fontId="15" fillId="3" borderId="69" xfId="0" applyFont="1" applyFill="1" applyBorder="1" applyAlignment="1">
      <alignment horizontal="left" vertical="top"/>
    </xf>
    <xf numFmtId="0" fontId="15" fillId="8" borderId="8" xfId="0" applyFont="1" applyFill="1" applyBorder="1" applyAlignment="1">
      <alignment horizontal="left" vertical="top"/>
    </xf>
    <xf numFmtId="0" fontId="15" fillId="3" borderId="6" xfId="0" applyFont="1" applyFill="1" applyBorder="1" applyAlignment="1">
      <alignment horizontal="center" vertical="top"/>
    </xf>
    <xf numFmtId="0" fontId="36" fillId="0" borderId="0" xfId="0" applyFont="1" applyAlignment="1">
      <alignment horizontal="left" vertical="top"/>
    </xf>
    <xf numFmtId="0" fontId="23" fillId="0" borderId="33" xfId="1" applyBorder="1" applyAlignment="1" applyProtection="1"/>
    <xf numFmtId="164" fontId="15" fillId="0" borderId="0" xfId="1" applyNumberFormat="1" applyFont="1" applyAlignment="1" applyProtection="1"/>
    <xf numFmtId="165" fontId="18" fillId="11" borderId="89" xfId="172" applyNumberFormat="1" applyFont="1" applyFill="1" applyBorder="1" applyAlignment="1">
      <alignment horizontal="center" vertical="center" wrapText="1"/>
    </xf>
    <xf numFmtId="165" fontId="18" fillId="11" borderId="122" xfId="172" applyNumberFormat="1" applyFont="1" applyFill="1" applyBorder="1" applyAlignment="1">
      <alignment horizontal="center" vertical="center" wrapText="1"/>
    </xf>
    <xf numFmtId="0" fontId="18" fillId="11" borderId="53" xfId="172" applyFont="1" applyFill="1" applyBorder="1" applyAlignment="1">
      <alignment vertical="center" wrapText="1"/>
    </xf>
    <xf numFmtId="168" fontId="43" fillId="0" borderId="9" xfId="56796" applyNumberFormat="1" applyFont="1" applyBorder="1" applyAlignment="1">
      <alignment horizontal="left" wrapText="1"/>
    </xf>
    <xf numFmtId="0" fontId="43" fillId="5" borderId="93" xfId="56796" applyFont="1" applyFill="1" applyBorder="1"/>
    <xf numFmtId="0" fontId="43" fillId="0" borderId="93" xfId="0" applyFont="1" applyBorder="1"/>
    <xf numFmtId="0" fontId="43" fillId="0" borderId="91" xfId="56796" applyFont="1" applyBorder="1" applyAlignment="1">
      <alignment wrapText="1"/>
    </xf>
    <xf numFmtId="0" fontId="43" fillId="0" borderId="0" xfId="56796" applyFont="1"/>
    <xf numFmtId="2" fontId="34" fillId="16" borderId="9" xfId="1" applyNumberFormat="1" applyFont="1" applyFill="1" applyBorder="1" applyAlignment="1" applyProtection="1">
      <alignment horizontal="center" vertical="center"/>
    </xf>
    <xf numFmtId="165" fontId="15" fillId="11" borderId="54" xfId="172" applyNumberFormat="1" applyFill="1" applyBorder="1" applyAlignment="1">
      <alignment horizontal="center" vertical="center" wrapText="1"/>
    </xf>
    <xf numFmtId="0" fontId="20" fillId="0" borderId="50" xfId="172" applyFont="1" applyBorder="1" applyAlignment="1">
      <alignment vertical="center" wrapText="1"/>
    </xf>
    <xf numFmtId="0" fontId="15" fillId="0" borderId="38" xfId="0" applyFont="1" applyBorder="1" applyAlignment="1">
      <alignment horizontal="center" vertical="center" wrapText="1"/>
    </xf>
    <xf numFmtId="0" fontId="15" fillId="0" borderId="46" xfId="0" applyFont="1" applyBorder="1" applyAlignment="1">
      <alignment horizontal="center" vertical="center" wrapText="1"/>
    </xf>
    <xf numFmtId="14" fontId="15" fillId="0" borderId="24" xfId="0" applyNumberFormat="1" applyFont="1" applyBorder="1" applyAlignment="1">
      <alignment horizontal="center" vertical="top" wrapText="1"/>
    </xf>
    <xf numFmtId="0" fontId="15" fillId="3" borderId="0" xfId="0" applyFont="1" applyFill="1" applyAlignment="1">
      <alignment horizontal="left" vertical="top"/>
    </xf>
    <xf numFmtId="14" fontId="36" fillId="0" borderId="3" xfId="0" applyNumberFormat="1" applyFont="1" applyBorder="1" applyAlignment="1">
      <alignment horizontal="center" vertical="top" wrapText="1"/>
    </xf>
    <xf numFmtId="49" fontId="36" fillId="0" borderId="8" xfId="0" applyNumberFormat="1" applyFont="1" applyBorder="1" applyAlignment="1" applyProtection="1">
      <alignment horizontal="center" vertical="top" wrapText="1"/>
      <protection locked="0"/>
    </xf>
    <xf numFmtId="0" fontId="36" fillId="0" borderId="10" xfId="0" applyFont="1" applyBorder="1" applyAlignment="1">
      <alignment wrapText="1"/>
    </xf>
    <xf numFmtId="0" fontId="34" fillId="0" borderId="0" xfId="1" applyFont="1" applyBorder="1" applyAlignment="1" applyProtection="1">
      <alignment vertical="center"/>
    </xf>
    <xf numFmtId="164" fontId="15" fillId="0" borderId="0" xfId="2" applyNumberFormat="1" applyAlignment="1">
      <alignment horizontal="left" vertical="center"/>
    </xf>
    <xf numFmtId="168" fontId="15" fillId="0" borderId="0" xfId="172" applyNumberFormat="1" applyAlignment="1">
      <alignment horizontal="left" vertical="center"/>
    </xf>
    <xf numFmtId="0" fontId="34" fillId="0" borderId="22" xfId="1" applyFont="1" applyBorder="1" applyAlignment="1" applyProtection="1">
      <alignment vertical="center"/>
    </xf>
    <xf numFmtId="0" fontId="15" fillId="11" borderId="63" xfId="172" applyFill="1" applyBorder="1" applyAlignment="1">
      <alignment vertical="center"/>
    </xf>
    <xf numFmtId="0" fontId="15" fillId="0" borderId="38" xfId="2" applyBorder="1" applyAlignment="1">
      <alignment vertical="center"/>
    </xf>
    <xf numFmtId="0" fontId="15" fillId="11" borderId="1" xfId="172" applyFill="1" applyBorder="1" applyAlignment="1">
      <alignment vertical="center"/>
    </xf>
    <xf numFmtId="165" fontId="18" fillId="11" borderId="72" xfId="172" applyNumberFormat="1" applyFont="1" applyFill="1" applyBorder="1" applyAlignment="1">
      <alignment horizontal="center" vertical="center" wrapText="1"/>
    </xf>
    <xf numFmtId="0" fontId="15" fillId="0" borderId="0" xfId="172" applyAlignment="1">
      <alignment horizontal="left" vertical="center" wrapText="1"/>
    </xf>
    <xf numFmtId="0" fontId="32" fillId="11" borderId="19" xfId="172" applyFont="1" applyFill="1" applyBorder="1" applyAlignment="1">
      <alignment vertical="center"/>
    </xf>
    <xf numFmtId="0" fontId="32" fillId="11" borderId="86" xfId="172" applyFont="1" applyFill="1" applyBorder="1" applyAlignment="1">
      <alignment vertical="center" wrapText="1"/>
    </xf>
    <xf numFmtId="0" fontId="32" fillId="11" borderId="40" xfId="172" applyFont="1" applyFill="1" applyBorder="1" applyAlignment="1">
      <alignment vertical="center" wrapText="1"/>
    </xf>
    <xf numFmtId="0" fontId="0" fillId="0" borderId="18" xfId="0" applyBorder="1" applyAlignment="1">
      <alignment horizontal="center"/>
    </xf>
    <xf numFmtId="0" fontId="0" fillId="0" borderId="39" xfId="0" applyBorder="1" applyAlignment="1">
      <alignment horizontal="center"/>
    </xf>
    <xf numFmtId="165" fontId="15" fillId="11" borderId="83" xfId="172" applyNumberFormat="1" applyFill="1" applyBorder="1" applyAlignment="1">
      <alignment horizontal="left" vertical="center" wrapText="1"/>
    </xf>
    <xf numFmtId="0" fontId="36" fillId="0" borderId="36" xfId="0" applyFont="1" applyBorder="1" applyAlignment="1">
      <alignment horizontal="center"/>
    </xf>
    <xf numFmtId="0" fontId="36" fillId="0" borderId="25" xfId="0" applyFont="1" applyBorder="1" applyAlignment="1">
      <alignment horizontal="center"/>
    </xf>
    <xf numFmtId="165" fontId="36" fillId="11" borderId="42" xfId="172" applyNumberFormat="1" applyFont="1" applyFill="1" applyBorder="1" applyAlignment="1">
      <alignment horizontal="left" vertical="center" wrapText="1"/>
    </xf>
    <xf numFmtId="0" fontId="36" fillId="0" borderId="5" xfId="0" applyFont="1" applyBorder="1" applyAlignment="1">
      <alignment horizontal="left" vertical="top"/>
    </xf>
    <xf numFmtId="0" fontId="36" fillId="0" borderId="6" xfId="0" applyFont="1" applyBorder="1" applyAlignment="1">
      <alignment horizontal="left" vertical="top" wrapText="1"/>
    </xf>
    <xf numFmtId="14" fontId="15" fillId="0" borderId="13" xfId="0" applyNumberFormat="1" applyFont="1" applyBorder="1" applyAlignment="1">
      <alignment horizontal="center" vertical="top"/>
    </xf>
    <xf numFmtId="0" fontId="36" fillId="0" borderId="105" xfId="44" applyFont="1" applyBorder="1" applyAlignment="1">
      <alignment horizontal="center" vertical="center" wrapText="1"/>
    </xf>
    <xf numFmtId="0" fontId="36" fillId="0" borderId="95" xfId="44" applyFont="1" applyBorder="1" applyAlignment="1">
      <alignment horizontal="center" vertical="center" wrapText="1"/>
    </xf>
    <xf numFmtId="0" fontId="15" fillId="3" borderId="100" xfId="56798" applyFont="1" applyFill="1" applyBorder="1" applyAlignment="1">
      <alignment horizontal="left" vertical="center"/>
    </xf>
    <xf numFmtId="0" fontId="41" fillId="3" borderId="71" xfId="1" applyFont="1" applyFill="1" applyBorder="1" applyAlignment="1" applyProtection="1">
      <alignment horizontal="left" vertical="center"/>
    </xf>
    <xf numFmtId="0" fontId="32" fillId="20" borderId="17" xfId="172" applyFont="1" applyFill="1" applyBorder="1" applyAlignment="1">
      <alignment vertical="center"/>
    </xf>
    <xf numFmtId="0" fontId="15" fillId="20" borderId="36" xfId="0" applyFont="1" applyFill="1" applyBorder="1"/>
    <xf numFmtId="0" fontId="15" fillId="0" borderId="38" xfId="0" applyFont="1" applyBorder="1"/>
    <xf numFmtId="0" fontId="15" fillId="0" borderId="25" xfId="0" applyFont="1" applyBorder="1"/>
    <xf numFmtId="0" fontId="15" fillId="0" borderId="12" xfId="2" applyBorder="1"/>
    <xf numFmtId="0" fontId="0" fillId="20" borderId="36" xfId="0" applyFill="1" applyBorder="1"/>
    <xf numFmtId="0" fontId="0" fillId="0" borderId="25" xfId="0" applyBorder="1"/>
    <xf numFmtId="0" fontId="15" fillId="8" borderId="82" xfId="44" applyFill="1" applyBorder="1" applyAlignment="1">
      <alignment horizontal="left" vertical="center"/>
    </xf>
    <xf numFmtId="0" fontId="15" fillId="3" borderId="100" xfId="44" applyFill="1" applyBorder="1" applyAlignment="1">
      <alignment horizontal="left" vertical="center"/>
    </xf>
    <xf numFmtId="49" fontId="15" fillId="3" borderId="101" xfId="44" applyNumberFormat="1" applyFill="1" applyBorder="1" applyAlignment="1">
      <alignment horizontal="center" vertical="center" wrapText="1"/>
    </xf>
    <xf numFmtId="168" fontId="15" fillId="3" borderId="102" xfId="44" quotePrefix="1" applyNumberFormat="1" applyFill="1" applyBorder="1" applyAlignment="1">
      <alignment horizontal="center" vertical="center" wrapText="1"/>
    </xf>
    <xf numFmtId="168" fontId="15" fillId="3" borderId="102" xfId="44" applyNumberFormat="1" applyFill="1" applyBorder="1" applyAlignment="1">
      <alignment horizontal="center" vertical="center" wrapText="1"/>
    </xf>
    <xf numFmtId="0" fontId="15" fillId="7" borderId="103" xfId="44" applyFill="1" applyBorder="1" applyAlignment="1">
      <alignment horizontal="center" vertical="center" wrapText="1"/>
    </xf>
    <xf numFmtId="0" fontId="15" fillId="7" borderId="104" xfId="44" applyFill="1" applyBorder="1" applyAlignment="1">
      <alignment horizontal="center" vertical="center" wrapText="1"/>
    </xf>
    <xf numFmtId="0" fontId="15" fillId="7" borderId="107" xfId="44" applyFill="1" applyBorder="1" applyAlignment="1">
      <alignment horizontal="center" vertical="center" wrapText="1"/>
    </xf>
    <xf numFmtId="0" fontId="15" fillId="7" borderId="108" xfId="44" applyFill="1" applyBorder="1" applyAlignment="1">
      <alignment horizontal="center" vertical="center" wrapText="1"/>
    </xf>
    <xf numFmtId="0" fontId="15" fillId="7" borderId="109" xfId="44" applyFill="1" applyBorder="1" applyAlignment="1">
      <alignment horizontal="center" vertical="center" wrapText="1"/>
    </xf>
    <xf numFmtId="0" fontId="15" fillId="7" borderId="110" xfId="44" applyFill="1" applyBorder="1" applyAlignment="1">
      <alignment horizontal="center" vertical="center" wrapText="1"/>
    </xf>
    <xf numFmtId="0" fontId="41" fillId="3" borderId="106" xfId="56799" applyFont="1" applyFill="1" applyBorder="1" applyAlignment="1" applyProtection="1">
      <alignment horizontal="left" vertical="center"/>
    </xf>
    <xf numFmtId="0" fontId="15" fillId="3" borderId="100" xfId="56800" applyFill="1" applyBorder="1" applyAlignment="1">
      <alignment horizontal="left" vertical="center"/>
    </xf>
    <xf numFmtId="49" fontId="15" fillId="3" borderId="101" xfId="56800" applyNumberFormat="1" applyFill="1" applyBorder="1" applyAlignment="1">
      <alignment horizontal="center" vertical="center" wrapText="1"/>
    </xf>
    <xf numFmtId="168" fontId="15" fillId="3" borderId="102" xfId="56800" applyNumberFormat="1" applyFill="1" applyBorder="1" applyAlignment="1">
      <alignment horizontal="center" vertical="center" wrapText="1"/>
    </xf>
    <xf numFmtId="0" fontId="15" fillId="7" borderId="101" xfId="0" applyFont="1" applyFill="1" applyBorder="1" applyAlignment="1">
      <alignment horizontal="center" vertical="top" wrapText="1"/>
    </xf>
    <xf numFmtId="0" fontId="15" fillId="4" borderId="137" xfId="0" applyFont="1" applyFill="1" applyBorder="1" applyAlignment="1">
      <alignment horizontal="center" vertical="top" wrapText="1"/>
    </xf>
    <xf numFmtId="0" fontId="15" fillId="7" borderId="110" xfId="281" applyFill="1" applyBorder="1" applyAlignment="1">
      <alignment horizontal="center" vertical="center"/>
    </xf>
    <xf numFmtId="0" fontId="15" fillId="4" borderId="101" xfId="0" applyFont="1" applyFill="1" applyBorder="1" applyAlignment="1">
      <alignment horizontal="center" vertical="center" wrapText="1"/>
    </xf>
    <xf numFmtId="0" fontId="15" fillId="4" borderId="137" xfId="0" applyFont="1" applyFill="1" applyBorder="1" applyAlignment="1">
      <alignment horizontal="center" vertical="center" wrapText="1"/>
    </xf>
    <xf numFmtId="0" fontId="15" fillId="7" borderId="111" xfId="44" applyFill="1" applyBorder="1" applyAlignment="1">
      <alignment horizontal="center" vertical="center"/>
    </xf>
    <xf numFmtId="0" fontId="15" fillId="7" borderId="112" xfId="44" applyFill="1" applyBorder="1" applyAlignment="1">
      <alignment horizontal="center" vertical="center"/>
    </xf>
    <xf numFmtId="0" fontId="15" fillId="3" borderId="113" xfId="44" applyFill="1" applyBorder="1" applyAlignment="1">
      <alignment horizontal="left" vertical="center"/>
    </xf>
    <xf numFmtId="15" fontId="15" fillId="3" borderId="102" xfId="44" quotePrefix="1" applyNumberFormat="1" applyFill="1" applyBorder="1" applyAlignment="1">
      <alignment horizontal="center" vertical="center" wrapText="1"/>
    </xf>
    <xf numFmtId="0" fontId="15" fillId="7" borderId="110" xfId="44" applyFill="1" applyBorder="1" applyAlignment="1">
      <alignment horizontal="center" vertical="center"/>
    </xf>
    <xf numFmtId="0" fontId="15" fillId="7" borderId="108" xfId="44" applyFill="1" applyBorder="1" applyAlignment="1">
      <alignment horizontal="center" vertical="center"/>
    </xf>
    <xf numFmtId="0" fontId="15" fillId="3" borderId="113" xfId="56798" applyFont="1" applyFill="1" applyBorder="1" applyAlignment="1">
      <alignment horizontal="left" vertical="center"/>
    </xf>
    <xf numFmtId="49" fontId="15" fillId="3" borderId="101" xfId="44" quotePrefix="1" applyNumberFormat="1" applyFill="1" applyBorder="1" applyAlignment="1">
      <alignment horizontal="center" vertical="center" wrapText="1"/>
    </xf>
    <xf numFmtId="0" fontId="15" fillId="3" borderId="113" xfId="56800" applyFill="1" applyBorder="1" applyAlignment="1">
      <alignment horizontal="left" vertical="center"/>
    </xf>
    <xf numFmtId="49" fontId="15" fillId="3" borderId="101" xfId="56800" quotePrefix="1" applyNumberFormat="1" applyFill="1" applyBorder="1" applyAlignment="1">
      <alignment horizontal="center" vertical="center" wrapText="1"/>
    </xf>
    <xf numFmtId="0" fontId="15" fillId="7" borderId="101" xfId="0" applyFont="1" applyFill="1" applyBorder="1" applyAlignment="1">
      <alignment horizontal="center" vertical="center" wrapText="1"/>
    </xf>
    <xf numFmtId="0" fontId="15" fillId="7" borderId="102" xfId="0" applyFont="1" applyFill="1" applyBorder="1" applyAlignment="1">
      <alignment horizontal="center" vertical="center" wrapText="1"/>
    </xf>
    <xf numFmtId="0" fontId="15" fillId="7" borderId="136" xfId="0" applyFont="1" applyFill="1" applyBorder="1" applyAlignment="1">
      <alignment horizontal="center" vertical="center" wrapText="1"/>
    </xf>
    <xf numFmtId="0" fontId="15" fillId="7" borderId="78" xfId="0" applyFont="1" applyFill="1" applyBorder="1" applyAlignment="1">
      <alignment horizontal="center" vertical="center" wrapText="1"/>
    </xf>
    <xf numFmtId="49" fontId="15" fillId="3" borderId="114" xfId="44" quotePrefix="1" applyNumberFormat="1" applyFill="1" applyBorder="1" applyAlignment="1">
      <alignment horizontal="center" vertical="center" wrapText="1"/>
    </xf>
    <xf numFmtId="49" fontId="15" fillId="3" borderId="114" xfId="44" applyNumberFormat="1" applyFill="1" applyBorder="1" applyAlignment="1">
      <alignment horizontal="center" vertical="center" wrapText="1"/>
    </xf>
    <xf numFmtId="0" fontId="15" fillId="7" borderId="109" xfId="44" applyFill="1" applyBorder="1" applyAlignment="1">
      <alignment horizontal="center" vertical="center"/>
    </xf>
    <xf numFmtId="168" fontId="15" fillId="3" borderId="115" xfId="44" applyNumberFormat="1" applyFill="1" applyBorder="1" applyAlignment="1">
      <alignment horizontal="center" vertical="center" wrapText="1"/>
    </xf>
    <xf numFmtId="0" fontId="15" fillId="7" borderId="116" xfId="44" applyFill="1" applyBorder="1" applyAlignment="1">
      <alignment horizontal="center" vertical="center" wrapText="1"/>
    </xf>
    <xf numFmtId="0" fontId="15" fillId="7" borderId="117" xfId="44" applyFill="1" applyBorder="1" applyAlignment="1">
      <alignment horizontal="center" vertical="center"/>
    </xf>
    <xf numFmtId="0" fontId="15" fillId="0" borderId="95" xfId="44" quotePrefix="1" applyBorder="1" applyAlignment="1">
      <alignment horizontal="center" vertical="center" wrapText="1"/>
    </xf>
    <xf numFmtId="0" fontId="15" fillId="3" borderId="130" xfId="44" applyFill="1" applyBorder="1" applyAlignment="1">
      <alignment horizontal="left" vertical="center"/>
    </xf>
    <xf numFmtId="49" fontId="15" fillId="3" borderId="131" xfId="44" quotePrefix="1" applyNumberFormat="1" applyFill="1" applyBorder="1" applyAlignment="1">
      <alignment horizontal="center" vertical="center" wrapText="1"/>
    </xf>
    <xf numFmtId="0" fontId="15" fillId="7" borderId="117" xfId="44" applyFill="1" applyBorder="1" applyAlignment="1">
      <alignment horizontal="center" vertical="center" wrapText="1"/>
    </xf>
    <xf numFmtId="0" fontId="15" fillId="0" borderId="71" xfId="44" quotePrefix="1" applyBorder="1" applyAlignment="1">
      <alignment horizontal="center" vertical="center" wrapText="1"/>
    </xf>
    <xf numFmtId="0" fontId="15" fillId="3" borderId="106" xfId="44" applyFill="1" applyBorder="1" applyAlignment="1">
      <alignment horizontal="left" vertical="center"/>
    </xf>
    <xf numFmtId="49" fontId="15" fillId="3" borderId="133" xfId="44" quotePrefix="1" applyNumberFormat="1" applyFill="1" applyBorder="1" applyAlignment="1">
      <alignment horizontal="center" vertical="center" wrapText="1"/>
    </xf>
    <xf numFmtId="168" fontId="15" fillId="3" borderId="134" xfId="44" applyNumberFormat="1" applyFill="1" applyBorder="1" applyAlignment="1">
      <alignment horizontal="center" vertical="center" wrapText="1"/>
    </xf>
    <xf numFmtId="168" fontId="15" fillId="3" borderId="135" xfId="44" applyNumberFormat="1" applyFill="1" applyBorder="1" applyAlignment="1">
      <alignment horizontal="center" vertical="center" wrapText="1"/>
    </xf>
    <xf numFmtId="0" fontId="15" fillId="0" borderId="106" xfId="44" quotePrefix="1" applyBorder="1" applyAlignment="1">
      <alignment horizontal="center" vertical="center" wrapText="1"/>
    </xf>
    <xf numFmtId="0" fontId="41" fillId="3" borderId="67" xfId="1" applyFont="1" applyFill="1" applyBorder="1" applyAlignment="1" applyProtection="1">
      <alignment horizontal="left" vertical="center"/>
    </xf>
    <xf numFmtId="0" fontId="15" fillId="3" borderId="25" xfId="44" applyFill="1" applyBorder="1" applyAlignment="1">
      <alignment horizontal="left" vertical="center"/>
    </xf>
    <xf numFmtId="49" fontId="15" fillId="3" borderId="118" xfId="44" applyNumberFormat="1" applyFill="1" applyBorder="1" applyAlignment="1">
      <alignment horizontal="center" vertical="center" wrapText="1"/>
    </xf>
    <xf numFmtId="168" fontId="15" fillId="3" borderId="132" xfId="44" applyNumberFormat="1" applyFill="1" applyBorder="1" applyAlignment="1">
      <alignment horizontal="center" vertical="center" wrapText="1"/>
    </xf>
    <xf numFmtId="168" fontId="15" fillId="3" borderId="39" xfId="44" applyNumberFormat="1" applyFill="1" applyBorder="1" applyAlignment="1">
      <alignment horizontal="center" vertical="center" wrapText="1"/>
    </xf>
    <xf numFmtId="0" fontId="15" fillId="7" borderId="128" xfId="44" applyFill="1" applyBorder="1" applyAlignment="1">
      <alignment horizontal="center" vertical="center" wrapText="1"/>
    </xf>
    <xf numFmtId="0" fontId="15" fillId="7" borderId="129" xfId="44" applyFill="1" applyBorder="1" applyAlignment="1">
      <alignment horizontal="center" vertical="center"/>
    </xf>
    <xf numFmtId="0" fontId="15" fillId="0" borderId="49" xfId="44" quotePrefix="1" applyBorder="1" applyAlignment="1">
      <alignment horizontal="center" vertical="center" wrapText="1"/>
    </xf>
    <xf numFmtId="165" fontId="34" fillId="16" borderId="10" xfId="1" applyNumberFormat="1" applyFont="1" applyFill="1" applyBorder="1" applyAlignment="1" applyProtection="1">
      <alignment horizontal="center" vertical="center"/>
    </xf>
    <xf numFmtId="165" fontId="34" fillId="17" borderId="8" xfId="1" applyNumberFormat="1" applyFont="1" applyFill="1" applyBorder="1" applyAlignment="1" applyProtection="1">
      <alignment horizontal="center" vertical="center"/>
    </xf>
    <xf numFmtId="2" fontId="34" fillId="10" borderId="8" xfId="1" applyNumberFormat="1" applyFont="1" applyFill="1" applyBorder="1" applyAlignment="1" applyProtection="1">
      <alignment horizontal="center" vertical="center"/>
    </xf>
    <xf numFmtId="2" fontId="34" fillId="16" borderId="10" xfId="1" applyNumberFormat="1" applyFont="1" applyFill="1" applyBorder="1" applyAlignment="1" applyProtection="1">
      <alignment horizontal="center" vertical="center"/>
    </xf>
    <xf numFmtId="165" fontId="34" fillId="6" borderId="85" xfId="1" applyNumberFormat="1" applyFont="1" applyFill="1" applyBorder="1" applyAlignment="1" applyProtection="1">
      <alignment horizontal="center" vertical="center"/>
    </xf>
    <xf numFmtId="0" fontId="15" fillId="0" borderId="32" xfId="172" applyBorder="1" applyAlignment="1">
      <alignment vertical="center" wrapText="1"/>
    </xf>
    <xf numFmtId="0" fontId="15" fillId="0" borderId="28" xfId="172" applyBorder="1" applyAlignment="1">
      <alignment vertical="center" wrapText="1"/>
    </xf>
    <xf numFmtId="0" fontId="15" fillId="0" borderId="28" xfId="172" applyBorder="1" applyAlignment="1">
      <alignment horizontal="center" vertical="center" wrapText="1"/>
    </xf>
    <xf numFmtId="0" fontId="15" fillId="0" borderId="3" xfId="172" applyBorder="1" applyAlignment="1">
      <alignment vertical="center" wrapText="1"/>
    </xf>
    <xf numFmtId="0" fontId="15" fillId="0" borderId="8" xfId="172" applyBorder="1" applyAlignment="1">
      <alignment vertical="center" wrapText="1"/>
    </xf>
    <xf numFmtId="0" fontId="15" fillId="0" borderId="14" xfId="172" applyBorder="1" applyAlignment="1">
      <alignment horizontal="left" vertical="top" wrapText="1"/>
    </xf>
    <xf numFmtId="0" fontId="15" fillId="0" borderId="8" xfId="172" applyBorder="1" applyAlignment="1">
      <alignment horizontal="left" vertical="top" wrapText="1"/>
    </xf>
    <xf numFmtId="0" fontId="15" fillId="0" borderId="8" xfId="172" applyBorder="1" applyAlignment="1">
      <alignment horizontal="left" vertical="top"/>
    </xf>
    <xf numFmtId="165" fontId="15" fillId="0" borderId="8" xfId="1" applyNumberFormat="1" applyFont="1" applyBorder="1" applyAlignment="1" applyProtection="1">
      <alignment horizontal="left" vertical="center"/>
    </xf>
    <xf numFmtId="168" fontId="15" fillId="0" borderId="11" xfId="172" applyNumberFormat="1" applyBorder="1" applyAlignment="1">
      <alignment horizontal="left" vertical="center"/>
    </xf>
    <xf numFmtId="15" fontId="15" fillId="0" borderId="93" xfId="172" applyNumberFormat="1" applyBorder="1" applyAlignment="1">
      <alignment horizontal="center" vertical="center"/>
    </xf>
    <xf numFmtId="168" fontId="15" fillId="0" borderId="122" xfId="172" applyNumberFormat="1" applyBorder="1" applyAlignment="1">
      <alignment horizontal="left" vertical="center"/>
    </xf>
    <xf numFmtId="15" fontId="15" fillId="0" borderId="49" xfId="172" applyNumberFormat="1" applyBorder="1" applyAlignment="1">
      <alignment horizontal="center" vertical="center"/>
    </xf>
    <xf numFmtId="165" fontId="18" fillId="11" borderId="29" xfId="172" applyNumberFormat="1" applyFont="1" applyFill="1" applyBorder="1" applyAlignment="1">
      <alignment horizontal="center" vertical="center" wrapText="1"/>
    </xf>
    <xf numFmtId="0" fontId="15" fillId="0" borderId="2" xfId="172" applyBorder="1" applyAlignment="1">
      <alignment horizontal="center" vertical="center"/>
    </xf>
    <xf numFmtId="165" fontId="34" fillId="0" borderId="52" xfId="1" applyNumberFormat="1" applyFont="1" applyBorder="1" applyAlignment="1" applyProtection="1">
      <alignment horizontal="left" vertical="center"/>
    </xf>
    <xf numFmtId="170" fontId="15" fillId="0" borderId="89" xfId="2" applyNumberFormat="1" applyBorder="1" applyAlignment="1">
      <alignment horizontal="left" vertical="center"/>
    </xf>
    <xf numFmtId="167" fontId="15" fillId="0" borderId="85" xfId="2" applyNumberFormat="1" applyBorder="1" applyAlignment="1">
      <alignment horizontal="center" vertical="center" wrapText="1"/>
    </xf>
    <xf numFmtId="0" fontId="15" fillId="11" borderId="28" xfId="172" applyFill="1" applyBorder="1" applyAlignment="1">
      <alignment vertical="center"/>
    </xf>
    <xf numFmtId="0" fontId="15" fillId="0" borderId="72" xfId="172" applyBorder="1" applyAlignment="1">
      <alignment horizontal="center" vertical="center"/>
    </xf>
    <xf numFmtId="0" fontId="15" fillId="0" borderId="22" xfId="2" applyBorder="1" applyAlignment="1">
      <alignment vertical="center"/>
    </xf>
    <xf numFmtId="0" fontId="15" fillId="0" borderId="31" xfId="2" applyBorder="1" applyAlignment="1">
      <alignment vertical="center"/>
    </xf>
    <xf numFmtId="0" fontId="34" fillId="0" borderId="52" xfId="1" applyFont="1" applyBorder="1" applyAlignment="1" applyProtection="1">
      <alignment vertical="center"/>
    </xf>
    <xf numFmtId="170" fontId="15" fillId="0" borderId="89" xfId="172" applyNumberFormat="1" applyBorder="1" applyAlignment="1">
      <alignment horizontal="left" vertical="center"/>
    </xf>
    <xf numFmtId="169" fontId="15" fillId="0" borderId="85" xfId="172" applyNumberFormat="1" applyBorder="1" applyAlignment="1">
      <alignment horizontal="center" vertical="center"/>
    </xf>
    <xf numFmtId="0" fontId="15" fillId="0" borderId="32" xfId="172" applyBorder="1" applyAlignment="1">
      <alignment horizontal="left" vertical="top"/>
    </xf>
    <xf numFmtId="0" fontId="15" fillId="0" borderId="28" xfId="172" applyBorder="1" applyAlignment="1">
      <alignment horizontal="left" vertical="top" wrapText="1"/>
    </xf>
    <xf numFmtId="0" fontId="15" fillId="0" borderId="28" xfId="172" applyBorder="1" applyAlignment="1">
      <alignment horizontal="center" vertical="top"/>
    </xf>
    <xf numFmtId="0" fontId="15" fillId="0" borderId="3" xfId="172" applyBorder="1" applyAlignment="1">
      <alignment horizontal="left" vertical="top"/>
    </xf>
    <xf numFmtId="0" fontId="15" fillId="0" borderId="11" xfId="172" applyBorder="1" applyAlignment="1">
      <alignment horizontal="center" vertical="top"/>
    </xf>
    <xf numFmtId="0" fontId="15" fillId="0" borderId="31" xfId="172" applyBorder="1" applyAlignment="1">
      <alignment horizontal="left" vertical="top" wrapText="1"/>
    </xf>
    <xf numFmtId="0" fontId="15" fillId="0" borderId="31" xfId="172" applyBorder="1" applyAlignment="1">
      <alignment horizontal="center" vertical="top"/>
    </xf>
    <xf numFmtId="0" fontId="15" fillId="0" borderId="13" xfId="172" applyBorder="1" applyAlignment="1">
      <alignment horizontal="left" vertical="top"/>
    </xf>
    <xf numFmtId="0" fontId="15" fillId="0" borderId="5" xfId="172" applyBorder="1" applyAlignment="1">
      <alignment horizontal="left" vertical="top" wrapText="1"/>
    </xf>
    <xf numFmtId="0" fontId="15" fillId="0" borderId="5" xfId="172" applyBorder="1" applyAlignment="1">
      <alignment horizontal="center" vertical="top"/>
    </xf>
    <xf numFmtId="0" fontId="15" fillId="0" borderId="60" xfId="0" applyFont="1" applyBorder="1" applyAlignment="1">
      <alignment horizontal="center" vertical="center"/>
    </xf>
    <xf numFmtId="0" fontId="15" fillId="0" borderId="36" xfId="2" applyBorder="1" applyAlignment="1">
      <alignment horizontal="center" vertical="center"/>
    </xf>
    <xf numFmtId="0" fontId="36" fillId="0" borderId="59" xfId="0" applyFont="1" applyBorder="1" applyAlignment="1">
      <alignment horizontal="center" vertical="center" wrapText="1"/>
    </xf>
    <xf numFmtId="0" fontId="36" fillId="5" borderId="49" xfId="0" applyFont="1" applyFill="1" applyBorder="1" applyAlignment="1">
      <alignment horizontal="center" vertical="center" wrapText="1"/>
    </xf>
    <xf numFmtId="0" fontId="36" fillId="0" borderId="61" xfId="0" applyFont="1" applyBorder="1" applyAlignment="1">
      <alignment horizontal="center" vertical="center" wrapText="1"/>
    </xf>
    <xf numFmtId="49" fontId="15" fillId="7" borderId="28" xfId="0" applyNumberFormat="1" applyFont="1" applyFill="1" applyBorder="1" applyAlignment="1">
      <alignment horizontal="center" vertical="top" wrapText="1"/>
    </xf>
    <xf numFmtId="49" fontId="15" fillId="7" borderId="8" xfId="0" applyNumberFormat="1" applyFont="1" applyFill="1" applyBorder="1" applyAlignment="1">
      <alignment horizontal="center" vertical="top" wrapText="1"/>
    </xf>
    <xf numFmtId="15" fontId="15" fillId="7" borderId="5" xfId="0" applyNumberFormat="1" applyFont="1" applyFill="1" applyBorder="1" applyAlignment="1">
      <alignment horizontal="center" vertical="top"/>
    </xf>
    <xf numFmtId="0" fontId="15" fillId="7" borderId="6" xfId="0" applyFont="1" applyFill="1" applyBorder="1" applyAlignment="1">
      <alignment horizontal="center" vertical="top"/>
    </xf>
    <xf numFmtId="0" fontId="15" fillId="3" borderId="23" xfId="0" applyFont="1" applyFill="1" applyBorder="1" applyAlignment="1">
      <alignment horizontal="left" vertical="top"/>
    </xf>
    <xf numFmtId="0" fontId="15" fillId="3" borderId="51" xfId="0" applyFont="1" applyFill="1" applyBorder="1" applyAlignment="1">
      <alignment horizontal="left" vertical="top"/>
    </xf>
    <xf numFmtId="0" fontId="36" fillId="0" borderId="66" xfId="0" applyFont="1" applyBorder="1" applyAlignment="1">
      <alignment horizontal="center" vertical="center" wrapText="1"/>
    </xf>
    <xf numFmtId="15" fontId="36" fillId="0" borderId="3" xfId="0" applyNumberFormat="1" applyFont="1" applyBorder="1" applyAlignment="1">
      <alignment horizontal="center" vertical="top" wrapText="1"/>
    </xf>
    <xf numFmtId="49" fontId="15" fillId="0" borderId="34" xfId="0" applyNumberFormat="1" applyFont="1" applyBorder="1" applyAlignment="1">
      <alignment horizontal="center" vertical="top" wrapText="1"/>
    </xf>
    <xf numFmtId="49" fontId="15" fillId="5" borderId="8" xfId="0" applyNumberFormat="1" applyFont="1" applyFill="1" applyBorder="1" applyAlignment="1" applyProtection="1">
      <alignment horizontal="center" vertical="top" wrapText="1"/>
      <protection locked="0"/>
    </xf>
    <xf numFmtId="168" fontId="20" fillId="2" borderId="50" xfId="0" applyNumberFormat="1" applyFont="1" applyFill="1" applyBorder="1" applyAlignment="1">
      <alignment horizontal="left" vertical="center" wrapText="1"/>
    </xf>
    <xf numFmtId="0" fontId="36" fillId="0" borderId="60" xfId="0" applyFont="1" applyBorder="1" applyAlignment="1">
      <alignment horizontal="center" vertical="center" wrapText="1"/>
    </xf>
    <xf numFmtId="0" fontId="36" fillId="3" borderId="14" xfId="0" applyFont="1" applyFill="1" applyBorder="1" applyAlignment="1">
      <alignment horizontal="left" vertical="top" wrapText="1"/>
    </xf>
    <xf numFmtId="0" fontId="36" fillId="0" borderId="120" xfId="0" applyFont="1" applyBorder="1" applyAlignment="1">
      <alignment horizontal="center" vertical="center" wrapText="1"/>
    </xf>
    <xf numFmtId="0" fontId="36" fillId="0" borderId="49" xfId="0" applyFont="1" applyBorder="1" applyAlignment="1">
      <alignment horizontal="center" vertical="center" wrapText="1"/>
    </xf>
    <xf numFmtId="0" fontId="15" fillId="7" borderId="55" xfId="0" applyFont="1" applyFill="1" applyBorder="1" applyAlignment="1">
      <alignment horizontal="center" vertical="top" wrapText="1"/>
    </xf>
    <xf numFmtId="0" fontId="15" fillId="7" borderId="69" xfId="0" applyFont="1" applyFill="1" applyBorder="1" applyAlignment="1">
      <alignment horizontal="center" vertical="top" wrapText="1"/>
    </xf>
    <xf numFmtId="0" fontId="15" fillId="7" borderId="3" xfId="0" applyFont="1" applyFill="1" applyBorder="1" applyAlignment="1">
      <alignment horizontal="center" vertical="top" wrapText="1"/>
    </xf>
    <xf numFmtId="0" fontId="15" fillId="7" borderId="20" xfId="0" applyFont="1" applyFill="1" applyBorder="1" applyAlignment="1">
      <alignment horizontal="center" vertical="top" wrapText="1"/>
    </xf>
    <xf numFmtId="15" fontId="15" fillId="7" borderId="20" xfId="0" applyNumberFormat="1" applyFont="1" applyFill="1" applyBorder="1" applyAlignment="1">
      <alignment horizontal="center" vertical="top" wrapText="1"/>
    </xf>
    <xf numFmtId="15" fontId="15" fillId="7" borderId="69" xfId="0" applyNumberFormat="1" applyFont="1" applyFill="1" applyBorder="1" applyAlignment="1">
      <alignment horizontal="center" vertical="top"/>
    </xf>
    <xf numFmtId="168" fontId="15" fillId="7" borderId="14" xfId="0" applyNumberFormat="1" applyFont="1" applyFill="1" applyBorder="1" applyAlignment="1">
      <alignment horizontal="center" vertical="top"/>
    </xf>
    <xf numFmtId="49" fontId="36" fillId="0" borderId="6" xfId="0" applyNumberFormat="1" applyFont="1" applyBorder="1" applyAlignment="1">
      <alignment horizontal="center" vertical="top"/>
    </xf>
    <xf numFmtId="0" fontId="36" fillId="0" borderId="58" xfId="0" applyFont="1" applyBorder="1" applyAlignment="1">
      <alignment horizontal="center" vertical="center" wrapText="1"/>
    </xf>
    <xf numFmtId="15" fontId="15" fillId="7" borderId="63" xfId="0" applyNumberFormat="1" applyFont="1" applyFill="1" applyBorder="1" applyAlignment="1">
      <alignment horizontal="center" vertical="top" wrapText="1"/>
    </xf>
    <xf numFmtId="49" fontId="15" fillId="7" borderId="26" xfId="0" applyNumberFormat="1" applyFont="1" applyFill="1" applyBorder="1" applyAlignment="1">
      <alignment horizontal="center" vertical="top" wrapText="1"/>
    </xf>
    <xf numFmtId="15" fontId="15" fillId="7" borderId="20" xfId="0" applyNumberFormat="1" applyFont="1" applyFill="1" applyBorder="1" applyAlignment="1">
      <alignment horizontal="center" vertical="top"/>
    </xf>
    <xf numFmtId="15" fontId="15" fillId="7" borderId="70" xfId="0" applyNumberFormat="1" applyFont="1" applyFill="1" applyBorder="1" applyAlignment="1">
      <alignment horizontal="center" vertical="top"/>
    </xf>
    <xf numFmtId="0" fontId="36" fillId="0" borderId="50" xfId="2" applyFont="1" applyBorder="1" applyAlignment="1">
      <alignment horizontal="center" vertical="center" wrapText="1"/>
    </xf>
    <xf numFmtId="0" fontId="22" fillId="10" borderId="49" xfId="2" applyFont="1" applyFill="1" applyBorder="1" applyAlignment="1">
      <alignment horizontal="center" vertical="center" wrapText="1"/>
    </xf>
    <xf numFmtId="0" fontId="15" fillId="0" borderId="24" xfId="0" applyFont="1" applyBorder="1"/>
    <xf numFmtId="0" fontId="0" fillId="0" borderId="18" xfId="0" applyBorder="1"/>
    <xf numFmtId="0" fontId="18" fillId="11" borderId="70" xfId="172" applyFont="1" applyFill="1" applyBorder="1" applyAlignment="1">
      <alignment horizontal="center" vertical="center" wrapText="1"/>
    </xf>
    <xf numFmtId="0" fontId="36" fillId="0" borderId="8" xfId="172" applyFont="1" applyBorder="1" applyAlignment="1">
      <alignment horizontal="left" vertical="top" wrapText="1"/>
    </xf>
    <xf numFmtId="0" fontId="42" fillId="0" borderId="0" xfId="0" applyFont="1" applyAlignment="1">
      <alignment vertical="center"/>
    </xf>
    <xf numFmtId="0" fontId="42" fillId="0" borderId="0" xfId="0" applyFont="1" applyAlignment="1">
      <alignment vertical="top" wrapText="1"/>
    </xf>
    <xf numFmtId="0" fontId="42" fillId="0" borderId="0" xfId="0" applyFont="1" applyAlignment="1">
      <alignment vertical="top"/>
    </xf>
    <xf numFmtId="15" fontId="15" fillId="7" borderId="40" xfId="0" applyNumberFormat="1" applyFont="1" applyFill="1" applyBorder="1" applyAlignment="1">
      <alignment horizontal="center" vertical="top"/>
    </xf>
    <xf numFmtId="15" fontId="15" fillId="7" borderId="29" xfId="0" applyNumberFormat="1" applyFont="1" applyFill="1" applyBorder="1" applyAlignment="1">
      <alignment horizontal="center" vertical="top"/>
    </xf>
    <xf numFmtId="49" fontId="15" fillId="0" borderId="23" xfId="0" applyNumberFormat="1" applyFont="1" applyBorder="1" applyAlignment="1" applyProtection="1">
      <alignment horizontal="center" vertical="top"/>
      <protection locked="0"/>
    </xf>
    <xf numFmtId="15" fontId="15" fillId="7" borderId="6" xfId="0" applyNumberFormat="1" applyFont="1" applyFill="1" applyBorder="1" applyAlignment="1">
      <alignment horizontal="center" vertical="top"/>
    </xf>
    <xf numFmtId="14" fontId="15" fillId="0" borderId="4" xfId="0" applyNumberFormat="1" applyFont="1" applyBorder="1" applyAlignment="1">
      <alignment horizontal="center" vertical="top"/>
    </xf>
    <xf numFmtId="49" fontId="15" fillId="0" borderId="5" xfId="0" applyNumberFormat="1" applyFont="1" applyBorder="1" applyAlignment="1" applyProtection="1">
      <alignment horizontal="center" vertical="top"/>
      <protection locked="0"/>
    </xf>
    <xf numFmtId="0" fontId="34" fillId="5" borderId="0" xfId="1" applyFont="1" applyFill="1" applyBorder="1" applyAlignment="1" applyProtection="1">
      <alignment horizontal="left"/>
    </xf>
    <xf numFmtId="168" fontId="43" fillId="0" borderId="0" xfId="56796" applyNumberFormat="1" applyFont="1" applyAlignment="1">
      <alignment horizontal="left" wrapText="1"/>
    </xf>
    <xf numFmtId="0" fontId="43" fillId="5" borderId="0" xfId="56796" applyFont="1" applyFill="1"/>
    <xf numFmtId="0" fontId="15" fillId="9" borderId="17" xfId="44" applyFill="1" applyBorder="1" applyAlignment="1">
      <alignment horizontal="left" vertical="center" wrapText="1"/>
    </xf>
    <xf numFmtId="0" fontId="15" fillId="9" borderId="18" xfId="44" applyFill="1" applyBorder="1" applyAlignment="1">
      <alignment horizontal="left" vertical="center" wrapText="1"/>
    </xf>
    <xf numFmtId="0" fontId="15" fillId="9" borderId="36" xfId="44" applyFill="1" applyBorder="1" applyAlignment="1">
      <alignment horizontal="left" vertical="center" wrapText="1"/>
    </xf>
    <xf numFmtId="0" fontId="15" fillId="9" borderId="33" xfId="44" applyFill="1" applyBorder="1" applyAlignment="1">
      <alignment horizontal="left" vertical="center" wrapText="1"/>
    </xf>
    <xf numFmtId="0" fontId="15" fillId="9" borderId="39" xfId="44" applyFill="1" applyBorder="1" applyAlignment="1">
      <alignment horizontal="left" vertical="center" wrapText="1"/>
    </xf>
    <xf numFmtId="0" fontId="15" fillId="9" borderId="25" xfId="44" applyFill="1" applyBorder="1" applyAlignment="1">
      <alignment horizontal="left" vertical="center" wrapText="1"/>
    </xf>
    <xf numFmtId="168" fontId="43" fillId="0" borderId="91" xfId="56796" applyNumberFormat="1" applyFont="1" applyBorder="1" applyAlignment="1">
      <alignment horizontal="left" wrapText="1"/>
    </xf>
    <xf numFmtId="0" fontId="43" fillId="5" borderId="49" xfId="56796" applyFont="1" applyFill="1" applyBorder="1"/>
    <xf numFmtId="0" fontId="34" fillId="5" borderId="91" xfId="1" applyFont="1" applyFill="1" applyBorder="1" applyAlignment="1" applyProtection="1">
      <alignment horizontal="left"/>
    </xf>
    <xf numFmtId="0" fontId="57" fillId="13" borderId="47" xfId="56801" applyFont="1" applyFill="1" applyBorder="1"/>
    <xf numFmtId="0" fontId="43" fillId="13" borderId="17" xfId="56801" applyFont="1" applyFill="1" applyBorder="1"/>
    <xf numFmtId="0" fontId="43" fillId="13" borderId="36" xfId="56801" applyFont="1" applyFill="1" applyBorder="1"/>
    <xf numFmtId="0" fontId="15" fillId="10" borderId="31" xfId="2" applyFill="1" applyBorder="1" applyAlignment="1">
      <alignment horizontal="center" vertical="center" wrapText="1"/>
    </xf>
    <xf numFmtId="0" fontId="15" fillId="10" borderId="23" xfId="2" applyFill="1" applyBorder="1" applyAlignment="1">
      <alignment horizontal="center" vertical="center" wrapText="1"/>
    </xf>
    <xf numFmtId="0" fontId="15" fillId="10" borderId="32" xfId="2" applyFill="1" applyBorder="1" applyAlignment="1">
      <alignment horizontal="center" vertical="center"/>
    </xf>
    <xf numFmtId="0" fontId="15" fillId="10" borderId="28" xfId="2" applyFill="1" applyBorder="1" applyAlignment="1">
      <alignment horizontal="center" vertical="center" wrapText="1"/>
    </xf>
    <xf numFmtId="0" fontId="15" fillId="10" borderId="3" xfId="2" applyFill="1" applyBorder="1" applyAlignment="1">
      <alignment horizontal="center" vertical="center" wrapText="1"/>
    </xf>
    <xf numFmtId="0" fontId="15" fillId="10" borderId="8" xfId="2" applyFill="1" applyBorder="1" applyAlignment="1">
      <alignment horizontal="center" vertical="center" wrapText="1"/>
    </xf>
    <xf numFmtId="0" fontId="15" fillId="10" borderId="22" xfId="2" applyFill="1" applyBorder="1" applyAlignment="1">
      <alignment horizontal="center" vertical="center" wrapText="1"/>
    </xf>
    <xf numFmtId="0" fontId="15" fillId="10" borderId="52" xfId="2" applyFill="1" applyBorder="1" applyAlignment="1">
      <alignment horizontal="center" vertical="center" wrapText="1"/>
    </xf>
    <xf numFmtId="0" fontId="15" fillId="10" borderId="89" xfId="2" applyFill="1" applyBorder="1" applyAlignment="1">
      <alignment horizontal="center" vertical="center" wrapText="1"/>
    </xf>
    <xf numFmtId="0" fontId="15" fillId="10" borderId="123" xfId="2" applyFill="1" applyBorder="1" applyAlignment="1">
      <alignment horizontal="center" vertical="center" wrapText="1"/>
    </xf>
    <xf numFmtId="0" fontId="15" fillId="10" borderId="122" xfId="2" applyFill="1" applyBorder="1" applyAlignment="1">
      <alignment horizontal="center" vertical="center" wrapText="1"/>
    </xf>
    <xf numFmtId="0" fontId="15" fillId="10" borderId="96" xfId="2" applyFill="1" applyBorder="1" applyAlignment="1">
      <alignment horizontal="center" vertical="center" wrapText="1"/>
    </xf>
    <xf numFmtId="0" fontId="15" fillId="10" borderId="86" xfId="2" applyFill="1" applyBorder="1" applyAlignment="1">
      <alignment horizontal="center" vertical="center" wrapText="1"/>
    </xf>
    <xf numFmtId="0" fontId="15" fillId="10" borderId="32" xfId="2" applyFill="1" applyBorder="1" applyAlignment="1">
      <alignment horizontal="center" vertical="center" wrapText="1"/>
    </xf>
    <xf numFmtId="0" fontId="15" fillId="10" borderId="13" xfId="2" applyFill="1" applyBorder="1" applyAlignment="1">
      <alignment horizontal="center" vertical="center" wrapText="1"/>
    </xf>
    <xf numFmtId="165" fontId="15" fillId="10" borderId="5" xfId="2" applyNumberFormat="1" applyFill="1" applyBorder="1" applyAlignment="1">
      <alignment horizontal="center" vertical="center" wrapText="1"/>
    </xf>
    <xf numFmtId="0" fontId="15" fillId="10" borderId="5" xfId="2" applyFill="1" applyBorder="1" applyAlignment="1">
      <alignment horizontal="center" vertical="center" wrapText="1"/>
    </xf>
    <xf numFmtId="0" fontId="15" fillId="10" borderId="2" xfId="2" applyFill="1" applyBorder="1" applyAlignment="1">
      <alignment horizontal="center" vertical="center" wrapText="1"/>
    </xf>
    <xf numFmtId="165" fontId="15" fillId="10" borderId="89" xfId="2" applyNumberFormat="1" applyFill="1" applyBorder="1" applyAlignment="1">
      <alignment horizontal="center" vertical="center" wrapText="1"/>
    </xf>
    <xf numFmtId="0" fontId="15" fillId="3" borderId="47" xfId="2" applyFill="1" applyBorder="1" applyAlignment="1">
      <alignment horizontal="left" vertical="center" wrapText="1"/>
    </xf>
    <xf numFmtId="0" fontId="15" fillId="3" borderId="18" xfId="2" applyFill="1" applyBorder="1" applyAlignment="1">
      <alignment horizontal="center" vertical="center"/>
    </xf>
    <xf numFmtId="0" fontId="15" fillId="3" borderId="54" xfId="2" applyFill="1" applyBorder="1" applyAlignment="1">
      <alignment horizontal="center" vertical="center"/>
    </xf>
    <xf numFmtId="0" fontId="23" fillId="0" borderId="0" xfId="1" applyFill="1" applyBorder="1" applyAlignment="1" applyProtection="1">
      <alignment horizontal="left" vertical="center" wrapText="1"/>
    </xf>
    <xf numFmtId="0" fontId="36" fillId="0" borderId="61" xfId="0" applyFont="1" applyBorder="1" applyAlignment="1">
      <alignment horizontal="center" vertical="center"/>
    </xf>
    <xf numFmtId="15" fontId="60" fillId="2" borderId="53" xfId="2" applyNumberFormat="1" applyFont="1" applyFill="1" applyBorder="1" applyAlignment="1">
      <alignment horizontal="left" vertical="top"/>
    </xf>
    <xf numFmtId="15" fontId="60" fillId="2" borderId="54" xfId="2" applyNumberFormat="1" applyFont="1" applyFill="1" applyBorder="1" applyAlignment="1">
      <alignment horizontal="left" vertical="top"/>
    </xf>
    <xf numFmtId="15" fontId="60" fillId="2" borderId="17" xfId="0" applyNumberFormat="1" applyFont="1" applyFill="1" applyBorder="1" applyAlignment="1">
      <alignment horizontal="left" vertical="top"/>
    </xf>
    <xf numFmtId="168" fontId="60" fillId="2" borderId="50" xfId="0" applyNumberFormat="1" applyFont="1" applyFill="1" applyBorder="1" applyAlignment="1">
      <alignment horizontal="left" vertical="top"/>
    </xf>
    <xf numFmtId="0" fontId="61" fillId="8" borderId="27" xfId="0" applyFont="1" applyFill="1" applyBorder="1" applyAlignment="1">
      <alignment horizontal="center" vertical="top" wrapText="1"/>
    </xf>
    <xf numFmtId="0" fontId="61" fillId="3" borderId="24" xfId="0" applyFont="1" applyFill="1" applyBorder="1" applyAlignment="1">
      <alignment horizontal="left" vertical="top" wrapText="1"/>
    </xf>
    <xf numFmtId="0" fontId="61" fillId="3" borderId="7" xfId="0" applyFont="1" applyFill="1" applyBorder="1" applyAlignment="1">
      <alignment horizontal="left" vertical="top" wrapText="1"/>
    </xf>
    <xf numFmtId="0" fontId="61" fillId="3" borderId="10" xfId="0" applyFont="1" applyFill="1" applyBorder="1" applyAlignment="1">
      <alignment horizontal="center" vertical="top" wrapText="1"/>
    </xf>
    <xf numFmtId="14" fontId="61" fillId="0" borderId="3" xfId="0" applyNumberFormat="1" applyFont="1" applyBorder="1" applyAlignment="1">
      <alignment horizontal="center" vertical="top" wrapText="1"/>
    </xf>
    <xf numFmtId="168" fontId="61" fillId="0" borderId="14" xfId="0" applyNumberFormat="1" applyFont="1" applyBorder="1" applyAlignment="1">
      <alignment horizontal="center" vertical="top" wrapText="1"/>
    </xf>
    <xf numFmtId="15" fontId="61" fillId="0" borderId="8" xfId="0" applyNumberFormat="1" applyFont="1" applyBorder="1" applyAlignment="1">
      <alignment horizontal="center" vertical="top" wrapText="1"/>
    </xf>
    <xf numFmtId="0" fontId="61" fillId="0" borderId="65" xfId="0" applyFont="1" applyBorder="1" applyAlignment="1">
      <alignment horizontal="center" vertical="center"/>
    </xf>
    <xf numFmtId="0" fontId="61" fillId="0" borderId="61" xfId="0" applyFont="1" applyBorder="1" applyAlignment="1">
      <alignment horizontal="center" vertical="center"/>
    </xf>
    <xf numFmtId="0" fontId="61" fillId="0" borderId="61" xfId="0" applyFont="1" applyBorder="1" applyAlignment="1">
      <alignment horizontal="center" vertical="center" wrapText="1"/>
    </xf>
    <xf numFmtId="15" fontId="60" fillId="2" borderId="50" xfId="2" applyNumberFormat="1" applyFont="1" applyFill="1" applyBorder="1" applyAlignment="1">
      <alignment horizontal="left" vertical="top"/>
    </xf>
    <xf numFmtId="168" fontId="60" fillId="2" borderId="36" xfId="0" applyNumberFormat="1" applyFont="1" applyFill="1" applyBorder="1" applyAlignment="1">
      <alignment horizontal="left" vertical="top"/>
    </xf>
    <xf numFmtId="0" fontId="61" fillId="0" borderId="59" xfId="0" applyFont="1" applyBorder="1" applyAlignment="1">
      <alignment horizontal="center" vertical="center" wrapText="1"/>
    </xf>
    <xf numFmtId="0" fontId="61" fillId="0" borderId="60" xfId="0" applyFont="1" applyBorder="1" applyAlignment="1">
      <alignment horizontal="center" vertical="center"/>
    </xf>
    <xf numFmtId="0" fontId="36" fillId="3" borderId="72" xfId="0" applyFont="1" applyFill="1" applyBorder="1" applyAlignment="1">
      <alignment horizontal="left" vertical="top" wrapText="1"/>
    </xf>
    <xf numFmtId="15" fontId="36" fillId="0" borderId="11" xfId="0" applyNumberFormat="1" applyFont="1" applyBorder="1" applyAlignment="1">
      <alignment horizontal="center" vertical="top" wrapText="1"/>
    </xf>
    <xf numFmtId="166" fontId="36" fillId="0" borderId="46" xfId="0" applyNumberFormat="1" applyFont="1" applyBorder="1" applyAlignment="1">
      <alignment horizontal="center" vertical="center"/>
    </xf>
    <xf numFmtId="49" fontId="36" fillId="0" borderId="16" xfId="0" applyNumberFormat="1" applyFont="1" applyBorder="1" applyAlignment="1">
      <alignment horizontal="center" vertical="top" wrapText="1"/>
    </xf>
    <xf numFmtId="0" fontId="15" fillId="8" borderId="6" xfId="0" applyFont="1" applyFill="1" applyBorder="1" applyAlignment="1">
      <alignment horizontal="center" vertical="top" wrapText="1"/>
    </xf>
    <xf numFmtId="0" fontId="61" fillId="8" borderId="10" xfId="0" applyFont="1" applyFill="1" applyBorder="1" applyAlignment="1">
      <alignment horizontal="center" vertical="top" wrapText="1"/>
    </xf>
    <xf numFmtId="166" fontId="61" fillId="0" borderId="58" xfId="0" applyNumberFormat="1" applyFont="1" applyBorder="1" applyAlignment="1">
      <alignment horizontal="center" vertical="center"/>
    </xf>
    <xf numFmtId="0" fontId="61" fillId="0" borderId="48" xfId="0" applyFont="1" applyBorder="1" applyAlignment="1">
      <alignment horizontal="center" vertical="center"/>
    </xf>
    <xf numFmtId="0" fontId="61" fillId="3" borderId="8" xfId="0" applyFont="1" applyFill="1" applyBorder="1" applyAlignment="1">
      <alignment horizontal="left" vertical="top" wrapText="1"/>
    </xf>
    <xf numFmtId="15" fontId="61" fillId="0" borderId="14" xfId="0" applyNumberFormat="1" applyFont="1" applyBorder="1" applyAlignment="1">
      <alignment horizontal="center" vertical="top" wrapText="1"/>
    </xf>
    <xf numFmtId="168" fontId="61" fillId="0" borderId="8" xfId="0" applyNumberFormat="1" applyFont="1" applyBorder="1" applyAlignment="1">
      <alignment horizontal="center" vertical="top" wrapText="1"/>
    </xf>
    <xf numFmtId="49" fontId="61" fillId="0" borderId="14" xfId="0" applyNumberFormat="1" applyFont="1" applyBorder="1" applyAlignment="1">
      <alignment horizontal="center" vertical="top" wrapText="1"/>
    </xf>
    <xf numFmtId="0" fontId="36" fillId="0" borderId="58" xfId="0" applyFont="1" applyBorder="1" applyAlignment="1">
      <alignment horizontal="center" vertical="center"/>
    </xf>
    <xf numFmtId="0" fontId="36" fillId="0" borderId="48" xfId="0" applyFont="1" applyBorder="1" applyAlignment="1">
      <alignment horizontal="center" vertical="center"/>
    </xf>
    <xf numFmtId="0" fontId="36" fillId="8" borderId="7" xfId="0" applyFont="1" applyFill="1" applyBorder="1" applyAlignment="1">
      <alignment horizontal="left" vertical="top" wrapText="1"/>
    </xf>
    <xf numFmtId="0" fontId="36" fillId="3" borderId="34" xfId="0" applyFont="1" applyFill="1" applyBorder="1" applyAlignment="1">
      <alignment horizontal="left" vertical="top" wrapText="1"/>
    </xf>
    <xf numFmtId="0" fontId="36" fillId="8" borderId="8" xfId="0" applyFont="1" applyFill="1" applyBorder="1" applyAlignment="1">
      <alignment horizontal="left" vertical="top" wrapText="1"/>
    </xf>
    <xf numFmtId="0" fontId="36" fillId="3" borderId="31" xfId="0" applyFont="1" applyFill="1" applyBorder="1" applyAlignment="1">
      <alignment horizontal="left" vertical="top" wrapText="1"/>
    </xf>
    <xf numFmtId="15" fontId="36" fillId="0" borderId="8" xfId="0" applyNumberFormat="1" applyFont="1" applyBorder="1" applyAlignment="1">
      <alignment horizontal="center" vertical="top"/>
    </xf>
    <xf numFmtId="0" fontId="36" fillId="0" borderId="60" xfId="0" applyFont="1" applyBorder="1" applyAlignment="1">
      <alignment horizontal="center" vertical="center"/>
    </xf>
    <xf numFmtId="0" fontId="36" fillId="3" borderId="34" xfId="0" applyFont="1" applyFill="1" applyBorder="1" applyAlignment="1">
      <alignment horizontal="center" vertical="top" wrapText="1"/>
    </xf>
    <xf numFmtId="165" fontId="15" fillId="11" borderId="2" xfId="172" applyNumberFormat="1" applyFill="1" applyBorder="1" applyAlignment="1">
      <alignment horizontal="left" vertical="center" wrapText="1"/>
    </xf>
    <xf numFmtId="15" fontId="38" fillId="2" borderId="17" xfId="2" applyNumberFormat="1" applyFont="1" applyFill="1" applyBorder="1" applyAlignment="1">
      <alignment horizontal="left" vertical="top"/>
    </xf>
    <xf numFmtId="15" fontId="38" fillId="2" borderId="54" xfId="2" applyNumberFormat="1" applyFont="1" applyFill="1" applyBorder="1" applyAlignment="1">
      <alignment horizontal="left" vertical="top"/>
    </xf>
    <xf numFmtId="166" fontId="36" fillId="0" borderId="61" xfId="0" applyNumberFormat="1" applyFont="1" applyBorder="1" applyAlignment="1">
      <alignment horizontal="center" vertical="center"/>
    </xf>
    <xf numFmtId="0" fontId="36" fillId="3" borderId="57" xfId="0" applyFont="1" applyFill="1" applyBorder="1" applyAlignment="1">
      <alignment horizontal="left" vertical="top" wrapText="1"/>
    </xf>
    <xf numFmtId="0" fontId="36" fillId="8" borderId="29" xfId="0" applyFont="1" applyFill="1" applyBorder="1" applyAlignment="1">
      <alignment horizontal="center" vertical="top" wrapText="1"/>
    </xf>
    <xf numFmtId="14" fontId="36" fillId="0" borderId="3" xfId="0" applyNumberFormat="1" applyFont="1" applyBorder="1" applyAlignment="1">
      <alignment horizontal="center" vertical="top"/>
    </xf>
    <xf numFmtId="0" fontId="36" fillId="3" borderId="10" xfId="0" applyFont="1" applyFill="1" applyBorder="1" applyAlignment="1">
      <alignment horizontal="center" vertical="top" wrapText="1"/>
    </xf>
    <xf numFmtId="15" fontId="38" fillId="2" borderId="53" xfId="2" applyNumberFormat="1" applyFont="1" applyFill="1" applyBorder="1" applyAlignment="1">
      <alignment horizontal="left" vertical="top"/>
    </xf>
    <xf numFmtId="168" fontId="20" fillId="2" borderId="36" xfId="0" applyNumberFormat="1" applyFont="1" applyFill="1" applyBorder="1" applyAlignment="1">
      <alignment horizontal="left"/>
    </xf>
    <xf numFmtId="0" fontId="15" fillId="11" borderId="19" xfId="172" applyFill="1" applyBorder="1" applyAlignment="1">
      <alignment vertical="center"/>
    </xf>
    <xf numFmtId="165" fontId="15" fillId="11" borderId="86" xfId="172" applyNumberFormat="1" applyFill="1" applyBorder="1" applyAlignment="1">
      <alignment vertical="center" wrapText="1"/>
    </xf>
    <xf numFmtId="165" fontId="15" fillId="11" borderId="53" xfId="172" applyNumberFormat="1" applyFill="1" applyBorder="1" applyAlignment="1">
      <alignment vertical="center" wrapText="1"/>
    </xf>
    <xf numFmtId="0" fontId="15" fillId="11" borderId="32" xfId="172" applyFill="1" applyBorder="1" applyAlignment="1">
      <alignment vertical="center" wrapText="1"/>
    </xf>
    <xf numFmtId="0" fontId="15" fillId="0" borderId="2" xfId="2" applyBorder="1" applyAlignment="1">
      <alignment vertical="center"/>
    </xf>
    <xf numFmtId="0" fontId="15" fillId="0" borderId="20" xfId="2" applyBorder="1" applyAlignment="1">
      <alignment horizontal="center" vertical="center"/>
    </xf>
    <xf numFmtId="0" fontId="15" fillId="0" borderId="14" xfId="2" applyBorder="1" applyAlignment="1">
      <alignment horizontal="center" vertical="center"/>
    </xf>
    <xf numFmtId="0" fontId="15" fillId="0" borderId="34" xfId="2" applyBorder="1" applyAlignment="1">
      <alignment horizontal="center" vertical="center"/>
    </xf>
    <xf numFmtId="0" fontId="15" fillId="0" borderId="21" xfId="2" applyBorder="1" applyAlignment="1">
      <alignment horizontal="center" vertical="center"/>
    </xf>
    <xf numFmtId="0" fontId="15" fillId="0" borderId="3" xfId="2" applyBorder="1" applyAlignment="1">
      <alignment horizontal="center" vertical="center"/>
    </xf>
    <xf numFmtId="0" fontId="15" fillId="0" borderId="8" xfId="2" applyBorder="1" applyAlignment="1">
      <alignment horizontal="center" vertical="center"/>
    </xf>
    <xf numFmtId="0" fontId="15" fillId="0" borderId="11" xfId="2" applyBorder="1" applyAlignment="1">
      <alignment horizontal="center" vertical="center"/>
    </xf>
    <xf numFmtId="0" fontId="15" fillId="0" borderId="10" xfId="2" applyBorder="1" applyAlignment="1">
      <alignment horizontal="center" vertical="center"/>
    </xf>
    <xf numFmtId="0" fontId="15" fillId="0" borderId="11" xfId="0" applyFont="1" applyBorder="1" applyAlignment="1">
      <alignment vertical="center"/>
    </xf>
    <xf numFmtId="0" fontId="15" fillId="0" borderId="13" xfId="2" applyBorder="1" applyAlignment="1">
      <alignment horizontal="center" vertical="center"/>
    </xf>
    <xf numFmtId="0" fontId="15" fillId="0" borderId="5" xfId="2" applyBorder="1" applyAlignment="1">
      <alignment horizontal="center" vertical="center"/>
    </xf>
    <xf numFmtId="0" fontId="15" fillId="0" borderId="32" xfId="172" applyBorder="1" applyAlignment="1">
      <alignment vertical="top" wrapText="1"/>
    </xf>
    <xf numFmtId="0" fontId="15" fillId="0" borderId="28" xfId="172" applyBorder="1" applyAlignment="1">
      <alignment vertical="top" wrapText="1"/>
    </xf>
    <xf numFmtId="0" fontId="15" fillId="0" borderId="2" xfId="172" applyBorder="1" applyAlignment="1">
      <alignment horizontal="center" vertical="top" wrapText="1"/>
    </xf>
    <xf numFmtId="165" fontId="15" fillId="11" borderId="0" xfId="172" applyNumberFormat="1" applyFill="1" applyAlignment="1">
      <alignment vertical="center" wrapText="1"/>
    </xf>
    <xf numFmtId="165" fontId="15" fillId="11" borderId="0" xfId="172" applyNumberFormat="1" applyFill="1" applyAlignment="1">
      <alignment horizontal="center" vertical="center" wrapText="1"/>
    </xf>
    <xf numFmtId="0" fontId="15" fillId="0" borderId="14" xfId="172" applyBorder="1" applyAlignment="1">
      <alignment horizontal="center" vertical="top" wrapText="1"/>
    </xf>
    <xf numFmtId="0" fontId="15" fillId="0" borderId="8" xfId="172" applyBorder="1" applyAlignment="1">
      <alignment horizontal="center" vertical="top" wrapText="1"/>
    </xf>
    <xf numFmtId="0" fontId="15" fillId="0" borderId="8" xfId="172" applyBorder="1" applyAlignment="1">
      <alignment vertical="top" wrapText="1"/>
    </xf>
    <xf numFmtId="0" fontId="15" fillId="0" borderId="8" xfId="172" applyBorder="1" applyAlignment="1">
      <alignment vertical="top"/>
    </xf>
    <xf numFmtId="0" fontId="15" fillId="0" borderId="7" xfId="172" applyBorder="1" applyAlignment="1">
      <alignment horizontal="left" vertical="top"/>
    </xf>
    <xf numFmtId="0" fontId="15" fillId="0" borderId="5" xfId="172" applyBorder="1" applyAlignment="1">
      <alignment horizontal="center" vertical="top" wrapText="1"/>
    </xf>
    <xf numFmtId="0" fontId="15" fillId="11" borderId="18" xfId="172" applyFill="1" applyBorder="1" applyAlignment="1">
      <alignment vertical="center" wrapText="1"/>
    </xf>
    <xf numFmtId="0" fontId="15" fillId="0" borderId="89" xfId="172" applyBorder="1" applyAlignment="1">
      <alignment vertical="center" wrapText="1"/>
    </xf>
    <xf numFmtId="0" fontId="15" fillId="0" borderId="89" xfId="172" applyBorder="1" applyAlignment="1">
      <alignment vertical="center"/>
    </xf>
    <xf numFmtId="0" fontId="15" fillId="0" borderId="89" xfId="172" applyBorder="1" applyAlignment="1">
      <alignment horizontal="center" vertical="center" wrapText="1"/>
    </xf>
    <xf numFmtId="0" fontId="36" fillId="8" borderId="21" xfId="0" applyFont="1" applyFill="1" applyBorder="1" applyAlignment="1">
      <alignment horizontal="center" vertical="top" wrapText="1"/>
    </xf>
    <xf numFmtId="0" fontId="36" fillId="3" borderId="11" xfId="0" applyFont="1" applyFill="1" applyBorder="1" applyAlignment="1">
      <alignment horizontal="center" vertical="top" wrapText="1"/>
    </xf>
    <xf numFmtId="0" fontId="36" fillId="0" borderId="10" xfId="0" applyFont="1" applyBorder="1"/>
    <xf numFmtId="165" fontId="15" fillId="11" borderId="2" xfId="172" applyNumberFormat="1" applyFill="1" applyBorder="1" applyAlignment="1">
      <alignment horizontal="center" vertical="center" wrapText="1"/>
    </xf>
    <xf numFmtId="0" fontId="36" fillId="8" borderId="6" xfId="0" applyFont="1" applyFill="1" applyBorder="1" applyAlignment="1">
      <alignment horizontal="center" vertical="top" wrapText="1"/>
    </xf>
    <xf numFmtId="165" fontId="62" fillId="0" borderId="13" xfId="1" applyNumberFormat="1" applyFont="1" applyBorder="1" applyAlignment="1" applyProtection="1">
      <alignment horizontal="left" vertical="center"/>
    </xf>
    <xf numFmtId="0" fontId="36" fillId="0" borderId="49" xfId="0" applyFont="1" applyBorder="1" applyAlignment="1">
      <alignment horizontal="center" vertical="top"/>
    </xf>
    <xf numFmtId="164" fontId="36" fillId="0" borderId="6" xfId="172" applyNumberFormat="1" applyFont="1" applyBorder="1" applyAlignment="1">
      <alignment horizontal="left" vertical="center" wrapText="1"/>
    </xf>
    <xf numFmtId="0" fontId="36" fillId="0" borderId="8" xfId="2" applyFont="1" applyBorder="1"/>
    <xf numFmtId="0" fontId="36" fillId="0" borderId="11" xfId="2" applyFont="1" applyBorder="1" applyAlignment="1">
      <alignment vertical="center" wrapText="1"/>
    </xf>
    <xf numFmtId="0" fontId="36" fillId="0" borderId="10" xfId="0" applyFont="1" applyBorder="1" applyAlignment="1">
      <alignment horizontal="center"/>
    </xf>
    <xf numFmtId="0" fontId="36" fillId="0" borderId="11" xfId="2" applyFont="1" applyBorder="1" applyAlignment="1">
      <alignment vertical="center"/>
    </xf>
    <xf numFmtId="165" fontId="53" fillId="11" borderId="21" xfId="172" applyNumberFormat="1" applyFont="1" applyFill="1" applyBorder="1" applyAlignment="1">
      <alignment horizontal="center" vertical="center"/>
    </xf>
    <xf numFmtId="0" fontId="15" fillId="0" borderId="70" xfId="2" applyBorder="1" applyAlignment="1">
      <alignment vertical="center"/>
    </xf>
    <xf numFmtId="165" fontId="62" fillId="10" borderId="8" xfId="1" applyNumberFormat="1" applyFont="1" applyFill="1" applyBorder="1" applyAlignment="1" applyProtection="1">
      <alignment horizontal="center" vertical="center"/>
    </xf>
    <xf numFmtId="0" fontId="34" fillId="0" borderId="8" xfId="1" applyFont="1" applyBorder="1" applyAlignment="1" applyProtection="1">
      <alignment vertical="center"/>
    </xf>
    <xf numFmtId="164" fontId="15" fillId="0" borderId="11" xfId="2" applyNumberFormat="1" applyBorder="1" applyAlignment="1">
      <alignment horizontal="left" vertical="center"/>
    </xf>
    <xf numFmtId="167" fontId="15" fillId="0" borderId="93" xfId="2" applyNumberFormat="1" applyBorder="1" applyAlignment="1">
      <alignment horizontal="center" vertical="center"/>
    </xf>
    <xf numFmtId="167" fontId="15" fillId="0" borderId="0" xfId="2" applyNumberFormat="1" applyAlignment="1">
      <alignment horizontal="center" vertical="center"/>
    </xf>
    <xf numFmtId="165" fontId="62" fillId="10" borderId="89" xfId="1" applyNumberFormat="1" applyFont="1" applyFill="1" applyBorder="1" applyAlignment="1" applyProtection="1">
      <alignment horizontal="center" vertical="center"/>
    </xf>
    <xf numFmtId="165" fontId="62" fillId="16" borderId="85" xfId="1" applyNumberFormat="1" applyFont="1" applyFill="1" applyBorder="1" applyAlignment="1" applyProtection="1">
      <alignment horizontal="center" vertical="center"/>
    </xf>
    <xf numFmtId="0" fontId="15" fillId="0" borderId="34" xfId="172" applyBorder="1" applyAlignment="1">
      <alignment horizontal="center" vertical="center"/>
    </xf>
    <xf numFmtId="0" fontId="53" fillId="11" borderId="6" xfId="172" applyFont="1" applyFill="1" applyBorder="1" applyAlignment="1">
      <alignment horizontal="center" vertical="center" wrapText="1"/>
    </xf>
    <xf numFmtId="0" fontId="36" fillId="0" borderId="21" xfId="172" applyFont="1" applyBorder="1" applyAlignment="1">
      <alignment horizontal="center" vertical="center"/>
    </xf>
    <xf numFmtId="0" fontId="15" fillId="0" borderId="31" xfId="2" applyBorder="1"/>
    <xf numFmtId="0" fontId="36" fillId="0" borderId="5" xfId="2" applyFont="1" applyBorder="1"/>
    <xf numFmtId="0" fontId="36" fillId="0" borderId="6" xfId="172" applyFont="1" applyBorder="1" applyAlignment="1">
      <alignment horizontal="center" vertical="center"/>
    </xf>
    <xf numFmtId="0" fontId="36" fillId="8" borderId="72" xfId="0" applyFont="1" applyFill="1" applyBorder="1" applyAlignment="1">
      <alignment horizontal="center" vertical="top" wrapText="1"/>
    </xf>
    <xf numFmtId="0" fontId="36" fillId="0" borderId="47" xfId="0" applyFont="1" applyBorder="1" applyAlignment="1">
      <alignment horizontal="center" vertical="center"/>
    </xf>
    <xf numFmtId="15" fontId="38" fillId="2" borderId="36" xfId="2" applyNumberFormat="1" applyFont="1" applyFill="1" applyBorder="1" applyAlignment="1">
      <alignment horizontal="left" vertical="top"/>
    </xf>
    <xf numFmtId="15" fontId="38" fillId="2" borderId="33" xfId="2" applyNumberFormat="1" applyFont="1" applyFill="1" applyBorder="1" applyAlignment="1">
      <alignment horizontal="left" vertical="top"/>
    </xf>
    <xf numFmtId="15" fontId="38" fillId="2" borderId="25" xfId="2" applyNumberFormat="1" applyFont="1" applyFill="1" applyBorder="1" applyAlignment="1">
      <alignment horizontal="left" vertical="top"/>
    </xf>
    <xf numFmtId="15" fontId="38" fillId="2" borderId="33" xfId="0" applyNumberFormat="1" applyFont="1" applyFill="1" applyBorder="1" applyAlignment="1">
      <alignment horizontal="left" vertical="top"/>
    </xf>
    <xf numFmtId="15" fontId="38" fillId="2" borderId="25" xfId="0" applyNumberFormat="1" applyFont="1" applyFill="1" applyBorder="1" applyAlignment="1">
      <alignment horizontal="left" vertical="top"/>
    </xf>
    <xf numFmtId="0" fontId="36" fillId="0" borderId="64" xfId="0" applyFont="1" applyBorder="1" applyAlignment="1">
      <alignment horizontal="center" vertical="center"/>
    </xf>
    <xf numFmtId="166" fontId="36" fillId="0" borderId="49" xfId="0" applyNumberFormat="1" applyFont="1" applyBorder="1" applyAlignment="1">
      <alignment horizontal="center" vertical="center"/>
    </xf>
    <xf numFmtId="15" fontId="38" fillId="9" borderId="17" xfId="0" applyNumberFormat="1" applyFont="1" applyFill="1" applyBorder="1" applyAlignment="1">
      <alignment horizontal="left" vertical="center"/>
    </xf>
    <xf numFmtId="15" fontId="38" fillId="9" borderId="18" xfId="0" applyNumberFormat="1" applyFont="1" applyFill="1" applyBorder="1" applyAlignment="1">
      <alignment horizontal="left" vertical="center"/>
    </xf>
    <xf numFmtId="15" fontId="38" fillId="9" borderId="17" xfId="0" applyNumberFormat="1" applyFont="1" applyFill="1" applyBorder="1" applyAlignment="1">
      <alignment horizontal="left"/>
    </xf>
    <xf numFmtId="0" fontId="36" fillId="0" borderId="10" xfId="0" applyFont="1" applyBorder="1" applyAlignment="1">
      <alignment vertical="top" wrapText="1"/>
    </xf>
    <xf numFmtId="0" fontId="36" fillId="3" borderId="8" xfId="0" applyFont="1" applyFill="1" applyBorder="1" applyAlignment="1">
      <alignment horizontal="left" vertical="top"/>
    </xf>
    <xf numFmtId="0" fontId="36" fillId="0" borderId="14" xfId="0" applyFont="1" applyBorder="1" applyAlignment="1">
      <alignment horizontal="left" vertical="top"/>
    </xf>
    <xf numFmtId="0" fontId="36" fillId="0" borderId="21" xfId="0" applyFont="1" applyBorder="1" applyAlignment="1">
      <alignment wrapText="1"/>
    </xf>
    <xf numFmtId="0" fontId="36" fillId="0" borderId="62" xfId="0" applyFont="1" applyBorder="1" applyAlignment="1">
      <alignment horizontal="center" vertical="center" wrapText="1"/>
    </xf>
    <xf numFmtId="0" fontId="36" fillId="3" borderId="3" xfId="0" applyFont="1" applyFill="1" applyBorder="1" applyAlignment="1" applyProtection="1">
      <alignment horizontal="left" vertical="top" wrapText="1"/>
      <protection locked="0"/>
    </xf>
    <xf numFmtId="0" fontId="36" fillId="3" borderId="8" xfId="0" applyFont="1" applyFill="1" applyBorder="1" applyAlignment="1" applyProtection="1">
      <alignment horizontal="left" vertical="top" wrapText="1"/>
      <protection locked="0"/>
    </xf>
    <xf numFmtId="49" fontId="36" fillId="0" borderId="8" xfId="0" applyNumberFormat="1" applyFont="1" applyBorder="1" applyAlignment="1" applyProtection="1">
      <alignment horizontal="center" vertical="top"/>
      <protection locked="0"/>
    </xf>
    <xf numFmtId="0" fontId="36" fillId="0" borderId="14" xfId="0" applyFont="1" applyBorder="1" applyAlignment="1">
      <alignment horizontal="left" vertical="top" wrapText="1"/>
    </xf>
    <xf numFmtId="0" fontId="61" fillId="3" borderId="4" xfId="0" applyFont="1" applyFill="1" applyBorder="1" applyAlignment="1">
      <alignment horizontal="left" vertical="top" wrapText="1"/>
    </xf>
    <xf numFmtId="0" fontId="61" fillId="3" borderId="51" xfId="0" applyFont="1" applyFill="1" applyBorder="1" applyAlignment="1">
      <alignment horizontal="left" vertical="top" wrapText="1"/>
    </xf>
    <xf numFmtId="0" fontId="61" fillId="3" borderId="6" xfId="0" applyFont="1" applyFill="1" applyBorder="1" applyAlignment="1">
      <alignment horizontal="center" vertical="top" wrapText="1"/>
    </xf>
    <xf numFmtId="14" fontId="61" fillId="0" borderId="13" xfId="0" applyNumberFormat="1" applyFont="1" applyBorder="1" applyAlignment="1">
      <alignment horizontal="center" vertical="top" wrapText="1"/>
    </xf>
    <xf numFmtId="168" fontId="61" fillId="0" borderId="5" xfId="0" applyNumberFormat="1" applyFont="1" applyBorder="1" applyAlignment="1">
      <alignment horizontal="center" vertical="top" wrapText="1"/>
    </xf>
    <xf numFmtId="15" fontId="61" fillId="0" borderId="5" xfId="0" applyNumberFormat="1" applyFont="1" applyBorder="1" applyAlignment="1">
      <alignment horizontal="center" vertical="top" wrapText="1"/>
    </xf>
    <xf numFmtId="0" fontId="36" fillId="3" borderId="24" xfId="0" applyFont="1" applyFill="1" applyBorder="1" applyAlignment="1">
      <alignment horizontal="left" vertical="top" wrapText="1"/>
    </xf>
    <xf numFmtId="0" fontId="36" fillId="3" borderId="24" xfId="0" applyFont="1" applyFill="1" applyBorder="1" applyAlignment="1">
      <alignment horizontal="left" vertical="top"/>
    </xf>
    <xf numFmtId="0" fontId="62" fillId="0" borderId="8" xfId="1" applyFont="1" applyBorder="1" applyAlignment="1" applyProtection="1">
      <alignment vertical="center"/>
    </xf>
    <xf numFmtId="164" fontId="36" fillId="0" borderId="11" xfId="2" applyNumberFormat="1" applyFont="1" applyBorder="1" applyAlignment="1">
      <alignment horizontal="left" vertical="center"/>
    </xf>
    <xf numFmtId="167" fontId="36" fillId="0" borderId="93" xfId="2" applyNumberFormat="1" applyFont="1" applyBorder="1" applyAlignment="1">
      <alignment horizontal="center" vertical="center"/>
    </xf>
    <xf numFmtId="0" fontId="62" fillId="0" borderId="89" xfId="1" applyFont="1" applyBorder="1" applyAlignment="1" applyProtection="1">
      <alignment vertical="center"/>
    </xf>
    <xf numFmtId="164" fontId="36" fillId="0" borderId="122" xfId="2" applyNumberFormat="1" applyFont="1" applyBorder="1" applyAlignment="1">
      <alignment horizontal="left" vertical="center"/>
    </xf>
    <xf numFmtId="167" fontId="36" fillId="0" borderId="49" xfId="2" applyNumberFormat="1" applyFont="1" applyBorder="1" applyAlignment="1">
      <alignment horizontal="center" vertical="center"/>
    </xf>
    <xf numFmtId="0" fontId="53" fillId="11" borderId="70" xfId="172" applyFont="1" applyFill="1" applyBorder="1" applyAlignment="1">
      <alignment horizontal="center" vertical="center" wrapText="1"/>
    </xf>
    <xf numFmtId="0" fontId="36" fillId="0" borderId="34" xfId="172" applyFont="1" applyBorder="1" applyAlignment="1">
      <alignment horizontal="center" vertical="center"/>
    </xf>
    <xf numFmtId="0" fontId="36" fillId="0" borderId="31" xfId="2" applyFont="1" applyBorder="1"/>
    <xf numFmtId="0" fontId="36" fillId="0" borderId="72" xfId="172" applyFont="1" applyBorder="1" applyAlignment="1">
      <alignment horizontal="center" vertical="center"/>
    </xf>
    <xf numFmtId="0" fontId="15" fillId="0" borderId="0" xfId="0" applyFont="1" applyAlignment="1" applyProtection="1">
      <alignment horizontal="left" vertical="center" wrapText="1"/>
      <protection locked="0"/>
    </xf>
    <xf numFmtId="0" fontId="36" fillId="0" borderId="0" xfId="0" applyFont="1" applyAlignment="1">
      <alignment horizontal="left"/>
    </xf>
    <xf numFmtId="15" fontId="36" fillId="0" borderId="13" xfId="0" applyNumberFormat="1" applyFont="1" applyBorder="1" applyAlignment="1">
      <alignment horizontal="center" vertical="top"/>
    </xf>
    <xf numFmtId="15" fontId="36" fillId="0" borderId="5" xfId="0" applyNumberFormat="1" applyFont="1" applyBorder="1" applyAlignment="1">
      <alignment horizontal="center" vertical="top"/>
    </xf>
    <xf numFmtId="0" fontId="19" fillId="0" borderId="0" xfId="0" applyFont="1"/>
    <xf numFmtId="0" fontId="36" fillId="0" borderId="85" xfId="172" applyFont="1" applyBorder="1" applyAlignment="1">
      <alignment horizontal="center" vertical="center"/>
    </xf>
    <xf numFmtId="165" fontId="36" fillId="8" borderId="20" xfId="0" applyNumberFormat="1" applyFont="1" applyFill="1" applyBorder="1" applyAlignment="1">
      <alignment horizontal="left" vertical="center" wrapText="1"/>
    </xf>
    <xf numFmtId="164" fontId="36" fillId="8" borderId="21" xfId="2" applyNumberFormat="1" applyFont="1" applyFill="1" applyBorder="1" applyAlignment="1">
      <alignment horizontal="center" vertical="center" wrapText="1"/>
    </xf>
    <xf numFmtId="165" fontId="62" fillId="6" borderId="10" xfId="1" applyNumberFormat="1" applyFont="1" applyFill="1" applyBorder="1" applyAlignment="1" applyProtection="1">
      <alignment horizontal="center" vertical="center"/>
    </xf>
    <xf numFmtId="0" fontId="62" fillId="0" borderId="52" xfId="1" applyFont="1" applyBorder="1" applyAlignment="1" applyProtection="1">
      <alignment vertical="center"/>
    </xf>
    <xf numFmtId="0" fontId="0" fillId="0" borderId="39" xfId="0" applyBorder="1"/>
    <xf numFmtId="165" fontId="53" fillId="11" borderId="27" xfId="172" applyNumberFormat="1" applyFont="1" applyFill="1" applyBorder="1" applyAlignment="1">
      <alignment horizontal="center" vertical="center" wrapText="1"/>
    </xf>
    <xf numFmtId="0" fontId="36" fillId="0" borderId="8" xfId="0" applyFont="1" applyBorder="1"/>
    <xf numFmtId="0" fontId="36" fillId="0" borderId="11" xfId="0" applyFont="1" applyBorder="1"/>
    <xf numFmtId="0" fontId="36" fillId="0" borderId="10" xfId="2" applyFont="1" applyBorder="1" applyAlignment="1">
      <alignment horizontal="center" vertical="center"/>
    </xf>
    <xf numFmtId="0" fontId="15" fillId="0" borderId="22" xfId="2" applyBorder="1" applyAlignment="1">
      <alignment horizontal="center" vertical="center"/>
    </xf>
    <xf numFmtId="0" fontId="15" fillId="0" borderId="31" xfId="2" applyBorder="1" applyAlignment="1">
      <alignment horizontal="center" vertical="center"/>
    </xf>
    <xf numFmtId="0" fontId="15" fillId="0" borderId="72" xfId="2" applyBorder="1" applyAlignment="1">
      <alignment horizontal="center" vertical="center"/>
    </xf>
    <xf numFmtId="0" fontId="15" fillId="0" borderId="29" xfId="2" applyBorder="1" applyAlignment="1">
      <alignment horizontal="center" vertical="center"/>
    </xf>
    <xf numFmtId="0" fontId="36" fillId="0" borderId="31" xfId="0" applyFont="1" applyBorder="1"/>
    <xf numFmtId="0" fontId="36" fillId="0" borderId="72" xfId="0" applyFont="1" applyBorder="1"/>
    <xf numFmtId="0" fontId="36" fillId="0" borderId="5" xfId="0" applyFont="1" applyBorder="1"/>
    <xf numFmtId="0" fontId="36" fillId="0" borderId="6" xfId="2" applyFont="1" applyBorder="1" applyAlignment="1">
      <alignment horizontal="center" vertical="center"/>
    </xf>
    <xf numFmtId="164" fontId="36" fillId="0" borderId="5" xfId="2" applyNumberFormat="1" applyFont="1" applyBorder="1" applyAlignment="1">
      <alignment horizontal="left" vertical="center"/>
    </xf>
    <xf numFmtId="165" fontId="62" fillId="0" borderId="3" xfId="1" applyNumberFormat="1" applyFont="1" applyBorder="1" applyAlignment="1" applyProtection="1">
      <alignment horizontal="left" vertical="top" wrapText="1"/>
    </xf>
    <xf numFmtId="164" fontId="36" fillId="0" borderId="11" xfId="2" applyNumberFormat="1" applyFont="1" applyBorder="1" applyAlignment="1">
      <alignment horizontal="left" vertical="top" wrapText="1"/>
    </xf>
    <xf numFmtId="167" fontId="36" fillId="0" borderId="10" xfId="2" applyNumberFormat="1" applyFont="1" applyBorder="1" applyAlignment="1">
      <alignment horizontal="center" vertical="top" wrapText="1"/>
    </xf>
    <xf numFmtId="165" fontId="62" fillId="0" borderId="13" xfId="1" applyNumberFormat="1" applyFont="1" applyBorder="1" applyAlignment="1" applyProtection="1">
      <alignment horizontal="left" vertical="top" wrapText="1"/>
    </xf>
    <xf numFmtId="164" fontId="36" fillId="0" borderId="70" xfId="2" applyNumberFormat="1" applyFont="1" applyBorder="1" applyAlignment="1">
      <alignment horizontal="left" vertical="top" wrapText="1"/>
    </xf>
    <xf numFmtId="167" fontId="36" fillId="0" borderId="6" xfId="2" applyNumberFormat="1" applyFont="1" applyBorder="1" applyAlignment="1">
      <alignment horizontal="center" vertical="top" wrapText="1"/>
    </xf>
    <xf numFmtId="0" fontId="20" fillId="0" borderId="0" xfId="172" applyFont="1" applyAlignment="1">
      <alignment vertical="center" wrapText="1"/>
    </xf>
    <xf numFmtId="165" fontId="53" fillId="11" borderId="40" xfId="172" applyNumberFormat="1" applyFont="1" applyFill="1" applyBorder="1" applyAlignment="1">
      <alignment horizontal="center" vertical="center" wrapText="1"/>
    </xf>
    <xf numFmtId="0" fontId="15" fillId="0" borderId="0" xfId="0" applyFont="1" applyAlignment="1">
      <alignment horizontal="center" vertical="top" wrapText="1"/>
    </xf>
    <xf numFmtId="0" fontId="20" fillId="0" borderId="50" xfId="172" applyFont="1" applyBorder="1" applyAlignment="1">
      <alignment vertical="center"/>
    </xf>
    <xf numFmtId="165" fontId="15" fillId="11" borderId="38" xfId="172" applyNumberFormat="1" applyFill="1" applyBorder="1" applyAlignment="1">
      <alignment vertical="center" wrapText="1"/>
    </xf>
    <xf numFmtId="0" fontId="36" fillId="0" borderId="0" xfId="2" applyFont="1" applyAlignment="1">
      <alignment horizontal="center"/>
    </xf>
    <xf numFmtId="0" fontId="15" fillId="0" borderId="0" xfId="2" applyAlignment="1">
      <alignment wrapText="1"/>
    </xf>
    <xf numFmtId="0" fontId="15" fillId="20" borderId="36" xfId="2" applyFill="1" applyBorder="1"/>
    <xf numFmtId="0" fontId="15" fillId="0" borderId="38" xfId="2" applyBorder="1"/>
    <xf numFmtId="0" fontId="15" fillId="0" borderId="38" xfId="2" applyBorder="1" applyAlignment="1">
      <alignment wrapText="1"/>
    </xf>
    <xf numFmtId="0" fontId="15" fillId="0" borderId="25" xfId="2" applyBorder="1"/>
    <xf numFmtId="0" fontId="18" fillId="0" borderId="0" xfId="2" applyFont="1" applyAlignment="1">
      <alignment horizontal="center" wrapText="1"/>
    </xf>
    <xf numFmtId="0" fontId="55" fillId="0" borderId="0" xfId="2" applyFont="1"/>
    <xf numFmtId="0" fontId="53" fillId="0" borderId="0" xfId="2" applyFont="1" applyAlignment="1">
      <alignment horizontal="center" wrapText="1"/>
    </xf>
    <xf numFmtId="0" fontId="15" fillId="0" borderId="54" xfId="2" applyBorder="1" applyAlignment="1">
      <alignment horizontal="center"/>
    </xf>
    <xf numFmtId="0" fontId="15" fillId="0" borderId="54" xfId="2" applyBorder="1"/>
    <xf numFmtId="0" fontId="15" fillId="0" borderId="50" xfId="2" applyBorder="1"/>
    <xf numFmtId="0" fontId="15" fillId="20" borderId="18" xfId="2" applyFill="1" applyBorder="1"/>
    <xf numFmtId="0" fontId="15" fillId="20" borderId="50" xfId="2" applyFill="1" applyBorder="1"/>
    <xf numFmtId="0" fontId="15" fillId="0" borderId="28" xfId="2" applyBorder="1" applyAlignment="1">
      <alignment horizontal="center"/>
    </xf>
    <xf numFmtId="0" fontId="15" fillId="0" borderId="2" xfId="2" applyBorder="1" applyAlignment="1">
      <alignment horizontal="center"/>
    </xf>
    <xf numFmtId="0" fontId="15" fillId="0" borderId="27" xfId="2" applyBorder="1" applyAlignment="1">
      <alignment horizontal="center"/>
    </xf>
    <xf numFmtId="0" fontId="15" fillId="0" borderId="8" xfId="2" applyBorder="1" applyAlignment="1">
      <alignment wrapText="1"/>
    </xf>
    <xf numFmtId="0" fontId="15" fillId="0" borderId="8" xfId="2" applyBorder="1" applyAlignment="1">
      <alignment horizontal="center"/>
    </xf>
    <xf numFmtId="0" fontId="15" fillId="0" borderId="11" xfId="2" applyBorder="1" applyAlignment="1">
      <alignment horizontal="center"/>
    </xf>
    <xf numFmtId="0" fontId="15" fillId="0" borderId="10" xfId="2" applyBorder="1" applyAlignment="1">
      <alignment horizontal="center"/>
    </xf>
    <xf numFmtId="0" fontId="15" fillId="0" borderId="3" xfId="2" applyBorder="1" applyAlignment="1">
      <alignment wrapText="1"/>
    </xf>
    <xf numFmtId="0" fontId="15" fillId="0" borderId="8" xfId="2" applyBorder="1" applyAlignment="1">
      <alignment horizontal="center" wrapText="1"/>
    </xf>
    <xf numFmtId="0" fontId="15" fillId="0" borderId="11" xfId="2" applyBorder="1" applyAlignment="1">
      <alignment horizontal="center" wrapText="1"/>
    </xf>
    <xf numFmtId="0" fontId="15" fillId="0" borderId="86" xfId="2" applyBorder="1" applyAlignment="1">
      <alignment horizontal="center"/>
    </xf>
    <xf numFmtId="0" fontId="15" fillId="0" borderId="19" xfId="2" applyBorder="1"/>
    <xf numFmtId="0" fontId="15" fillId="0" borderId="23" xfId="2" applyBorder="1" applyAlignment="1">
      <alignment wrapText="1"/>
    </xf>
    <xf numFmtId="0" fontId="15" fillId="0" borderId="23" xfId="2" applyBorder="1"/>
    <xf numFmtId="0" fontId="15" fillId="0" borderId="23" xfId="2" applyBorder="1" applyAlignment="1">
      <alignment horizontal="center"/>
    </xf>
    <xf numFmtId="0" fontId="15" fillId="0" borderId="13" xfId="2" applyBorder="1"/>
    <xf numFmtId="0" fontId="15" fillId="0" borderId="5" xfId="2" applyBorder="1" applyAlignment="1">
      <alignment wrapText="1"/>
    </xf>
    <xf numFmtId="0" fontId="15" fillId="0" borderId="5" xfId="2" applyBorder="1" applyAlignment="1">
      <alignment horizontal="center"/>
    </xf>
    <xf numFmtId="0" fontId="15" fillId="0" borderId="70" xfId="2" applyBorder="1" applyAlignment="1">
      <alignment horizontal="center"/>
    </xf>
    <xf numFmtId="0" fontId="15" fillId="0" borderId="6" xfId="2" applyBorder="1" applyAlignment="1">
      <alignment horizontal="center"/>
    </xf>
    <xf numFmtId="0" fontId="15" fillId="0" borderId="8" xfId="2" applyBorder="1" applyAlignment="1">
      <alignment vertical="top" wrapText="1"/>
    </xf>
    <xf numFmtId="0" fontId="15" fillId="0" borderId="11" xfId="2" applyBorder="1" applyAlignment="1">
      <alignment horizontal="center" vertical="top"/>
    </xf>
    <xf numFmtId="0" fontId="15" fillId="0" borderId="125" xfId="2" applyBorder="1" applyAlignment="1">
      <alignment horizontal="center" vertical="top"/>
    </xf>
    <xf numFmtId="0" fontId="15" fillId="0" borderId="31" xfId="2" applyBorder="1" applyAlignment="1">
      <alignment horizontal="left" vertical="top"/>
    </xf>
    <xf numFmtId="0" fontId="15" fillId="0" borderId="72" xfId="2" applyBorder="1" applyAlignment="1">
      <alignment horizontal="center" vertical="top"/>
    </xf>
    <xf numFmtId="0" fontId="15" fillId="0" borderId="8" xfId="2" applyBorder="1" applyAlignment="1">
      <alignment horizontal="left"/>
    </xf>
    <xf numFmtId="0" fontId="15" fillId="0" borderId="54" xfId="2" applyBorder="1" applyAlignment="1">
      <alignment vertical="top" wrapText="1"/>
    </xf>
    <xf numFmtId="0" fontId="15" fillId="20" borderId="54" xfId="2" applyFill="1" applyBorder="1"/>
    <xf numFmtId="0" fontId="15" fillId="0" borderId="14" xfId="2" applyBorder="1" applyAlignment="1">
      <alignment horizontal="center" vertical="top" wrapText="1"/>
    </xf>
    <xf numFmtId="0" fontId="15" fillId="0" borderId="14" xfId="2" applyBorder="1" applyAlignment="1">
      <alignment horizontal="center" vertical="top"/>
    </xf>
    <xf numFmtId="0" fontId="15" fillId="0" borderId="2" xfId="2" applyBorder="1" applyAlignment="1">
      <alignment horizontal="center" vertical="top"/>
    </xf>
    <xf numFmtId="0" fontId="15" fillId="0" borderId="27" xfId="2" applyBorder="1" applyAlignment="1">
      <alignment horizontal="center" vertical="top"/>
    </xf>
    <xf numFmtId="0" fontId="15" fillId="0" borderId="14" xfId="2" applyBorder="1" applyAlignment="1">
      <alignment horizontal="left" vertical="top" wrapText="1"/>
    </xf>
    <xf numFmtId="0" fontId="15" fillId="0" borderId="26" xfId="2" applyBorder="1" applyAlignment="1">
      <alignment horizontal="left" vertical="top" wrapText="1"/>
    </xf>
    <xf numFmtId="0" fontId="15" fillId="0" borderId="34" xfId="2" applyBorder="1" applyAlignment="1">
      <alignment horizontal="center" vertical="top"/>
    </xf>
    <xf numFmtId="0" fontId="15" fillId="0" borderId="10" xfId="2" applyBorder="1" applyAlignment="1">
      <alignment horizontal="center" vertical="top"/>
    </xf>
    <xf numFmtId="0" fontId="15" fillId="0" borderId="8" xfId="2" applyBorder="1" applyAlignment="1">
      <alignment horizontal="center" vertical="top" wrapText="1"/>
    </xf>
    <xf numFmtId="0" fontId="15" fillId="0" borderId="8" xfId="2" applyBorder="1" applyAlignment="1">
      <alignment horizontal="center" vertical="top"/>
    </xf>
    <xf numFmtId="0" fontId="15" fillId="0" borderId="8" xfId="2" applyBorder="1" applyAlignment="1">
      <alignment vertical="top"/>
    </xf>
    <xf numFmtId="0" fontId="15" fillId="0" borderId="8" xfId="2" applyBorder="1" applyAlignment="1">
      <alignment horizontal="left" vertical="top" wrapText="1"/>
    </xf>
    <xf numFmtId="0" fontId="15" fillId="0" borderId="7" xfId="2" applyBorder="1" applyAlignment="1">
      <alignment horizontal="left" vertical="top"/>
    </xf>
    <xf numFmtId="0" fontId="15" fillId="0" borderId="7" xfId="2" applyBorder="1" applyAlignment="1">
      <alignment horizontal="left" vertical="top" wrapText="1"/>
    </xf>
    <xf numFmtId="0" fontId="15" fillId="0" borderId="8" xfId="2" applyBorder="1" applyAlignment="1">
      <alignment horizontal="left" vertical="top"/>
    </xf>
    <xf numFmtId="0" fontId="45" fillId="0" borderId="8" xfId="2" applyFont="1" applyBorder="1" applyAlignment="1">
      <alignment vertical="top" wrapText="1"/>
    </xf>
    <xf numFmtId="0" fontId="15" fillId="0" borderId="7" xfId="2" applyBorder="1" applyAlignment="1">
      <alignment vertical="top"/>
    </xf>
    <xf numFmtId="0" fontId="36" fillId="0" borderId="8" xfId="2" applyFont="1" applyBorder="1" applyAlignment="1">
      <alignment horizontal="left" vertical="top"/>
    </xf>
    <xf numFmtId="0" fontId="45" fillId="0" borderId="8" xfId="2" applyFont="1" applyBorder="1" applyAlignment="1">
      <alignment horizontal="left" vertical="top" wrapText="1"/>
    </xf>
    <xf numFmtId="0" fontId="45" fillId="0" borderId="7" xfId="2" applyFont="1" applyBorder="1" applyAlignment="1">
      <alignment horizontal="left" vertical="top" wrapText="1"/>
    </xf>
    <xf numFmtId="0" fontId="15" fillId="0" borderId="57" xfId="2" applyBorder="1" applyAlignment="1">
      <alignment horizontal="left" vertical="top"/>
    </xf>
    <xf numFmtId="0" fontId="15" fillId="0" borderId="57" xfId="2" applyBorder="1" applyAlignment="1">
      <alignment horizontal="left" vertical="top" wrapText="1"/>
    </xf>
    <xf numFmtId="0" fontId="15" fillId="0" borderId="5" xfId="2" applyBorder="1" applyAlignment="1">
      <alignment vertical="top"/>
    </xf>
    <xf numFmtId="0" fontId="15" fillId="0" borderId="5" xfId="2" applyBorder="1" applyAlignment="1">
      <alignment vertical="top" wrapText="1"/>
    </xf>
    <xf numFmtId="0" fontId="15" fillId="0" borderId="5" xfId="2" applyBorder="1" applyAlignment="1">
      <alignment horizontal="center" vertical="top"/>
    </xf>
    <xf numFmtId="0" fontId="15" fillId="0" borderId="70" xfId="2" applyBorder="1" applyAlignment="1">
      <alignment horizontal="center" vertical="top"/>
    </xf>
    <xf numFmtId="0" fontId="15" fillId="0" borderId="6" xfId="2" applyBorder="1" applyAlignment="1">
      <alignment horizontal="center" vertical="top"/>
    </xf>
    <xf numFmtId="0" fontId="15" fillId="0" borderId="0" xfId="2" applyAlignment="1">
      <alignment horizontal="center" vertical="top"/>
    </xf>
    <xf numFmtId="0" fontId="58" fillId="0" borderId="0" xfId="2" applyFont="1" applyAlignment="1">
      <alignment vertical="center"/>
    </xf>
    <xf numFmtId="0" fontId="15" fillId="0" borderId="14" xfId="2" applyBorder="1" applyAlignment="1">
      <alignment vertical="top"/>
    </xf>
    <xf numFmtId="0" fontId="15" fillId="0" borderId="14" xfId="2" applyBorder="1" applyAlignment="1">
      <alignment horizontal="center"/>
    </xf>
    <xf numFmtId="0" fontId="15" fillId="0" borderId="34" xfId="2" applyBorder="1" applyAlignment="1">
      <alignment horizontal="center"/>
    </xf>
    <xf numFmtId="0" fontId="15" fillId="0" borderId="72" xfId="2" applyBorder="1" applyAlignment="1">
      <alignment horizontal="left" vertical="top" wrapText="1"/>
    </xf>
    <xf numFmtId="0" fontId="15" fillId="0" borderId="14" xfId="2" applyBorder="1" applyAlignment="1">
      <alignment horizontal="left" vertical="top"/>
    </xf>
    <xf numFmtId="0" fontId="45" fillId="0" borderId="8" xfId="2" applyFont="1" applyBorder="1" applyAlignment="1">
      <alignment vertical="top"/>
    </xf>
    <xf numFmtId="0" fontId="15" fillId="0" borderId="72" xfId="2" applyBorder="1" applyAlignment="1">
      <alignment horizontal="left" vertical="top"/>
    </xf>
    <xf numFmtId="0" fontId="15" fillId="0" borderId="11" xfId="2" applyBorder="1" applyAlignment="1">
      <alignment horizontal="left" vertical="top" wrapText="1"/>
    </xf>
    <xf numFmtId="0" fontId="15" fillId="0" borderId="11" xfId="2" applyBorder="1" applyAlignment="1">
      <alignment horizontal="left" vertical="top"/>
    </xf>
    <xf numFmtId="0" fontId="45" fillId="0" borderId="11" xfId="2" applyFont="1" applyBorder="1" applyAlignment="1">
      <alignment horizontal="left" vertical="top"/>
    </xf>
    <xf numFmtId="0" fontId="45" fillId="0" borderId="8" xfId="2" applyFont="1" applyBorder="1" applyAlignment="1">
      <alignment horizontal="left" vertical="top"/>
    </xf>
    <xf numFmtId="0" fontId="15" fillId="0" borderId="89" xfId="2" applyBorder="1" applyAlignment="1">
      <alignment horizontal="center"/>
    </xf>
    <xf numFmtId="0" fontId="15" fillId="0" borderId="122" xfId="2" applyBorder="1" applyAlignment="1">
      <alignment horizontal="center"/>
    </xf>
    <xf numFmtId="0" fontId="15" fillId="0" borderId="85" xfId="2" applyBorder="1" applyAlignment="1">
      <alignment horizontal="center"/>
    </xf>
    <xf numFmtId="0" fontId="58" fillId="0" borderId="39" xfId="2" applyFont="1" applyBorder="1" applyAlignment="1">
      <alignment vertical="center"/>
    </xf>
    <xf numFmtId="0" fontId="15" fillId="0" borderId="39" xfId="2" applyBorder="1"/>
    <xf numFmtId="0" fontId="15" fillId="0" borderId="18" xfId="2" applyBorder="1"/>
    <xf numFmtId="0" fontId="15" fillId="0" borderId="14" xfId="2" applyBorder="1" applyAlignment="1">
      <alignment vertical="top" wrapText="1"/>
    </xf>
    <xf numFmtId="15" fontId="15" fillId="0" borderId="34" xfId="2" applyNumberFormat="1" applyBorder="1" applyAlignment="1">
      <alignment horizontal="center" vertical="top" wrapText="1"/>
    </xf>
    <xf numFmtId="0" fontId="15" fillId="0" borderId="2" xfId="2" applyBorder="1" applyAlignment="1">
      <alignment horizontal="center" vertical="top" wrapText="1"/>
    </xf>
    <xf numFmtId="0" fontId="15" fillId="0" borderId="27" xfId="2" applyBorder="1" applyAlignment="1">
      <alignment horizontal="center" vertical="top" wrapText="1"/>
    </xf>
    <xf numFmtId="15" fontId="15" fillId="0" borderId="11" xfId="2" applyNumberFormat="1" applyBorder="1" applyAlignment="1">
      <alignment horizontal="center" vertical="top" wrapText="1"/>
    </xf>
    <xf numFmtId="0" fontId="15" fillId="0" borderId="34" xfId="2" applyBorder="1" applyAlignment="1">
      <alignment horizontal="center" vertical="top" wrapText="1"/>
    </xf>
    <xf numFmtId="0" fontId="15" fillId="0" borderId="21" xfId="2" applyBorder="1" applyAlignment="1">
      <alignment horizontal="center" vertical="top" wrapText="1"/>
    </xf>
    <xf numFmtId="15" fontId="15" fillId="0" borderId="8" xfId="2" applyNumberFormat="1" applyBorder="1" applyAlignment="1">
      <alignment horizontal="center" vertical="top" wrapText="1"/>
    </xf>
    <xf numFmtId="15" fontId="15" fillId="0" borderId="8" xfId="2" applyNumberFormat="1" applyBorder="1" applyAlignment="1">
      <alignment horizontal="center" vertical="top"/>
    </xf>
    <xf numFmtId="0" fontId="15" fillId="0" borderId="34" xfId="2" applyBorder="1" applyAlignment="1">
      <alignment horizontal="left" vertical="top" wrapText="1"/>
    </xf>
    <xf numFmtId="0" fontId="15" fillId="0" borderId="21" xfId="2" applyBorder="1" applyAlignment="1">
      <alignment horizontal="center" vertical="top"/>
    </xf>
    <xf numFmtId="0" fontId="36" fillId="0" borderId="0" xfId="2" applyFont="1" applyAlignment="1">
      <alignment vertical="top"/>
    </xf>
    <xf numFmtId="0" fontId="15" fillId="0" borderId="11" xfId="2" applyBorder="1" applyAlignment="1">
      <alignment horizontal="center" vertical="top" wrapText="1"/>
    </xf>
    <xf numFmtId="0" fontId="15" fillId="0" borderId="5" xfId="2" applyBorder="1" applyAlignment="1">
      <alignment horizontal="center" vertical="top" wrapText="1"/>
    </xf>
    <xf numFmtId="0" fontId="15" fillId="0" borderId="70" xfId="2" applyBorder="1" applyAlignment="1">
      <alignment horizontal="center" vertical="top" wrapText="1"/>
    </xf>
    <xf numFmtId="0" fontId="15" fillId="0" borderId="6" xfId="2" applyBorder="1" applyAlignment="1">
      <alignment horizontal="center" vertical="top" wrapText="1"/>
    </xf>
    <xf numFmtId="0" fontId="15" fillId="0" borderId="54" xfId="2" applyBorder="1" applyAlignment="1">
      <alignment vertical="top"/>
    </xf>
    <xf numFmtId="0" fontId="15" fillId="0" borderId="50" xfId="2" applyBorder="1" applyAlignment="1">
      <alignment vertical="top"/>
    </xf>
    <xf numFmtId="0" fontId="15" fillId="20" borderId="18" xfId="2" applyFill="1" applyBorder="1" applyAlignment="1">
      <alignment vertical="top"/>
    </xf>
    <xf numFmtId="0" fontId="15" fillId="20" borderId="54" xfId="2" applyFill="1" applyBorder="1" applyAlignment="1">
      <alignment vertical="top"/>
    </xf>
    <xf numFmtId="0" fontId="15" fillId="20" borderId="50" xfId="2" applyFill="1" applyBorder="1" applyAlignment="1">
      <alignment vertical="top"/>
    </xf>
    <xf numFmtId="0" fontId="15" fillId="0" borderId="14" xfId="2" applyBorder="1"/>
    <xf numFmtId="0" fontId="15" fillId="0" borderId="14" xfId="2" applyBorder="1" applyAlignment="1">
      <alignment wrapText="1"/>
    </xf>
    <xf numFmtId="0" fontId="45" fillId="0" borderId="8" xfId="2" applyFont="1" applyBorder="1" applyAlignment="1">
      <alignment horizontal="left"/>
    </xf>
    <xf numFmtId="0" fontId="45" fillId="0" borderId="8" xfId="2" applyFont="1" applyBorder="1" applyAlignment="1">
      <alignment wrapText="1"/>
    </xf>
    <xf numFmtId="0" fontId="45" fillId="0" borderId="8" xfId="2" applyFont="1" applyBorder="1"/>
    <xf numFmtId="0" fontId="45" fillId="0" borderId="8" xfId="2" applyFont="1" applyBorder="1" applyAlignment="1">
      <alignment horizontal="center"/>
    </xf>
    <xf numFmtId="0" fontId="15" fillId="0" borderId="31" xfId="2" applyBorder="1" applyAlignment="1">
      <alignment horizontal="left"/>
    </xf>
    <xf numFmtId="0" fontId="15" fillId="0" borderId="31" xfId="2" applyBorder="1" applyAlignment="1">
      <alignment wrapText="1"/>
    </xf>
    <xf numFmtId="0" fontId="15" fillId="0" borderId="31" xfId="2" applyBorder="1" applyAlignment="1">
      <alignment horizontal="center"/>
    </xf>
    <xf numFmtId="0" fontId="15" fillId="0" borderId="72" xfId="2" applyBorder="1" applyAlignment="1">
      <alignment horizontal="center"/>
    </xf>
    <xf numFmtId="0" fontId="15" fillId="0" borderId="29" xfId="2" applyBorder="1" applyAlignment="1">
      <alignment horizontal="center"/>
    </xf>
    <xf numFmtId="0" fontId="15" fillId="0" borderId="5" xfId="2" applyBorder="1" applyAlignment="1">
      <alignment horizontal="left"/>
    </xf>
    <xf numFmtId="165" fontId="53" fillId="11" borderId="43" xfId="172" applyNumberFormat="1" applyFont="1" applyFill="1" applyBorder="1" applyAlignment="1">
      <alignment horizontal="center" vertical="center" wrapText="1"/>
    </xf>
    <xf numFmtId="165" fontId="53" fillId="11" borderId="42" xfId="172" applyNumberFormat="1" applyFont="1" applyFill="1" applyBorder="1" applyAlignment="1">
      <alignment horizontal="center" vertical="center" wrapText="1"/>
    </xf>
    <xf numFmtId="0" fontId="20" fillId="0" borderId="36" xfId="172" applyFont="1" applyBorder="1" applyAlignment="1">
      <alignment vertical="center" wrapText="1"/>
    </xf>
    <xf numFmtId="0" fontId="15" fillId="11" borderId="36" xfId="172" applyFill="1" applyBorder="1" applyAlignment="1">
      <alignment vertical="center" wrapText="1"/>
    </xf>
    <xf numFmtId="0" fontId="36" fillId="10" borderId="20" xfId="2" applyFont="1" applyFill="1" applyBorder="1" applyAlignment="1">
      <alignment horizontal="center" vertical="center" wrapText="1"/>
    </xf>
    <xf numFmtId="165" fontId="36" fillId="10" borderId="14" xfId="2" applyNumberFormat="1" applyFont="1" applyFill="1" applyBorder="1" applyAlignment="1">
      <alignment horizontal="center" vertical="center" wrapText="1"/>
    </xf>
    <xf numFmtId="0" fontId="36" fillId="10" borderId="14" xfId="2" applyFont="1" applyFill="1" applyBorder="1" applyAlignment="1">
      <alignment horizontal="center" vertical="center" wrapText="1"/>
    </xf>
    <xf numFmtId="165" fontId="62" fillId="10" borderId="14" xfId="1" applyNumberFormat="1" applyFont="1" applyFill="1" applyBorder="1" applyAlignment="1" applyProtection="1">
      <alignment horizontal="center" vertical="center"/>
    </xf>
    <xf numFmtId="165" fontId="62" fillId="16" borderId="21" xfId="1" applyNumberFormat="1" applyFont="1" applyFill="1" applyBorder="1" applyAlignment="1" applyProtection="1">
      <alignment horizontal="center" vertical="center"/>
    </xf>
    <xf numFmtId="0" fontId="36" fillId="0" borderId="32" xfId="172" applyFont="1" applyBorder="1" applyAlignment="1">
      <alignment vertical="top" wrapText="1"/>
    </xf>
    <xf numFmtId="0" fontId="36" fillId="0" borderId="28" xfId="172" applyFont="1" applyBorder="1" applyAlignment="1">
      <alignment vertical="top" wrapText="1"/>
    </xf>
    <xf numFmtId="0" fontId="36" fillId="0" borderId="3" xfId="0" applyFont="1" applyBorder="1" applyAlignment="1">
      <alignment vertical="top" wrapText="1"/>
    </xf>
    <xf numFmtId="0" fontId="36" fillId="0" borderId="8" xfId="0" applyFont="1" applyBorder="1" applyAlignment="1">
      <alignment vertical="top" wrapText="1"/>
    </xf>
    <xf numFmtId="0" fontId="36" fillId="0" borderId="31" xfId="0" applyFont="1" applyBorder="1" applyAlignment="1">
      <alignment horizontal="left" vertical="top" wrapText="1"/>
    </xf>
    <xf numFmtId="0" fontId="36" fillId="0" borderId="31" xfId="0" applyFont="1" applyBorder="1" applyAlignment="1">
      <alignment vertical="top" wrapText="1"/>
    </xf>
    <xf numFmtId="0" fontId="36" fillId="0" borderId="8" xfId="0" applyFont="1" applyBorder="1" applyAlignment="1">
      <alignment horizontal="left" wrapText="1"/>
    </xf>
    <xf numFmtId="0" fontId="36" fillId="0" borderId="8" xfId="0" applyFont="1" applyBorder="1" applyAlignment="1">
      <alignment wrapText="1"/>
    </xf>
    <xf numFmtId="0" fontId="36" fillId="0" borderId="27" xfId="172" applyFont="1" applyBorder="1" applyAlignment="1">
      <alignment horizontal="center" vertical="top" wrapText="1"/>
    </xf>
    <xf numFmtId="0" fontId="36" fillId="0" borderId="127" xfId="0" applyFont="1" applyBorder="1" applyAlignment="1">
      <alignment horizontal="left" wrapText="1"/>
    </xf>
    <xf numFmtId="0" fontId="36" fillId="0" borderId="127" xfId="0" applyFont="1" applyBorder="1" applyAlignment="1">
      <alignment wrapText="1"/>
    </xf>
    <xf numFmtId="0" fontId="36" fillId="0" borderId="138" xfId="0" applyFont="1" applyBorder="1" applyAlignment="1">
      <alignment horizontal="center" vertical="top"/>
    </xf>
    <xf numFmtId="0" fontId="36" fillId="0" borderId="14" xfId="172" applyFont="1" applyBorder="1" applyAlignment="1">
      <alignment horizontal="left" vertical="top" wrapText="1"/>
    </xf>
    <xf numFmtId="0" fontId="36" fillId="0" borderId="26" xfId="0" applyFont="1" applyBorder="1" applyAlignment="1">
      <alignment horizontal="left" vertical="top" wrapText="1"/>
    </xf>
    <xf numFmtId="0" fontId="36" fillId="0" borderId="8" xfId="172" applyFont="1" applyBorder="1" applyAlignment="1">
      <alignment horizontal="left" vertical="top"/>
    </xf>
    <xf numFmtId="0" fontId="36" fillId="0" borderId="8" xfId="0" applyFont="1" applyBorder="1" applyAlignment="1">
      <alignment vertical="top"/>
    </xf>
    <xf numFmtId="0" fontId="36" fillId="0" borderId="7" xfId="0" applyFont="1" applyBorder="1" applyAlignment="1">
      <alignment horizontal="left" vertical="top" wrapText="1"/>
    </xf>
    <xf numFmtId="0" fontId="36" fillId="0" borderId="7" xfId="0" applyFont="1" applyBorder="1" applyAlignment="1">
      <alignment vertical="top" wrapText="1"/>
    </xf>
    <xf numFmtId="0" fontId="36" fillId="0" borderId="8" xfId="0" applyFont="1" applyBorder="1" applyAlignment="1">
      <alignment horizontal="center" vertical="top"/>
    </xf>
    <xf numFmtId="0" fontId="36" fillId="0" borderId="34" xfId="0" applyFont="1" applyBorder="1" applyAlignment="1">
      <alignment horizontal="left" vertical="top" wrapText="1"/>
    </xf>
    <xf numFmtId="0" fontId="36" fillId="0" borderId="11" xfId="0" applyFont="1" applyBorder="1" applyAlignment="1">
      <alignment horizontal="left" vertical="top" wrapText="1"/>
    </xf>
    <xf numFmtId="0" fontId="36" fillId="0" borderId="11" xfId="0" applyFont="1" applyBorder="1" applyAlignment="1">
      <alignment horizontal="left" vertical="top"/>
    </xf>
    <xf numFmtId="0" fontId="36" fillId="0" borderId="5" xfId="0" applyFont="1" applyBorder="1" applyAlignment="1">
      <alignment horizontal="left" vertical="top" wrapText="1"/>
    </xf>
    <xf numFmtId="0" fontId="36" fillId="0" borderId="5" xfId="0" applyFont="1" applyBorder="1" applyAlignment="1">
      <alignment horizontal="center" vertical="top"/>
    </xf>
    <xf numFmtId="0" fontId="36" fillId="0" borderId="51" xfId="0" applyFont="1" applyBorder="1" applyAlignment="1">
      <alignment horizontal="left" vertical="top" wrapText="1"/>
    </xf>
    <xf numFmtId="0" fontId="36" fillId="0" borderId="10" xfId="172" applyFont="1" applyBorder="1" applyAlignment="1">
      <alignment horizontal="center" vertical="top" wrapText="1"/>
    </xf>
    <xf numFmtId="0" fontId="36" fillId="0" borderId="21" xfId="172" applyFont="1" applyBorder="1" applyAlignment="1">
      <alignment horizontal="center" vertical="top" wrapText="1"/>
    </xf>
    <xf numFmtId="0" fontId="36" fillId="0" borderId="6" xfId="172" applyFont="1" applyBorder="1" applyAlignment="1">
      <alignment horizontal="center" vertical="top" wrapText="1"/>
    </xf>
    <xf numFmtId="0" fontId="36" fillId="0" borderId="14" xfId="0" applyFont="1" applyBorder="1" applyAlignment="1">
      <alignment horizontal="center" vertical="top"/>
    </xf>
    <xf numFmtId="0" fontId="36" fillId="0" borderId="14" xfId="172" applyFont="1" applyBorder="1" applyAlignment="1">
      <alignment vertical="top"/>
    </xf>
    <xf numFmtId="0" fontId="36" fillId="0" borderId="8" xfId="172" applyFont="1" applyBorder="1" applyAlignment="1">
      <alignment vertical="top"/>
    </xf>
    <xf numFmtId="0" fontId="36" fillId="0" borderId="14" xfId="172" applyFont="1" applyBorder="1" applyAlignment="1">
      <alignment vertical="top" wrapText="1"/>
    </xf>
    <xf numFmtId="0" fontId="36" fillId="0" borderId="8" xfId="172" applyFont="1" applyBorder="1" applyAlignment="1">
      <alignment vertical="top" wrapText="1"/>
    </xf>
    <xf numFmtId="165" fontId="62" fillId="0" borderId="0" xfId="1" applyNumberFormat="1" applyFont="1" applyBorder="1" applyAlignment="1" applyProtection="1">
      <alignment horizontal="left" vertical="top" wrapText="1"/>
    </xf>
    <xf numFmtId="164" fontId="36" fillId="0" borderId="0" xfId="2" applyNumberFormat="1" applyFont="1" applyAlignment="1">
      <alignment horizontal="left" vertical="top" wrapText="1"/>
    </xf>
    <xf numFmtId="167" fontId="36" fillId="0" borderId="0" xfId="2" applyNumberFormat="1" applyFont="1" applyAlignment="1">
      <alignment horizontal="center" vertical="top" wrapText="1"/>
    </xf>
    <xf numFmtId="165" fontId="53" fillId="0" borderId="14" xfId="172" applyNumberFormat="1" applyFont="1" applyBorder="1" applyAlignment="1">
      <alignment horizontal="center" vertical="top" wrapText="1"/>
    </xf>
    <xf numFmtId="165" fontId="36" fillId="0" borderId="27" xfId="172" applyNumberFormat="1" applyFont="1" applyBorder="1" applyAlignment="1">
      <alignment horizontal="center" vertical="top" wrapText="1"/>
    </xf>
    <xf numFmtId="165" fontId="53" fillId="0" borderId="8" xfId="172" applyNumberFormat="1" applyFont="1" applyBorder="1" applyAlignment="1">
      <alignment horizontal="center" vertical="top" wrapText="1"/>
    </xf>
    <xf numFmtId="165" fontId="36" fillId="0" borderId="10" xfId="172" applyNumberFormat="1" applyFont="1" applyBorder="1" applyAlignment="1">
      <alignment horizontal="center" vertical="top" wrapText="1"/>
    </xf>
    <xf numFmtId="165" fontId="36" fillId="0" borderId="21" xfId="172" applyNumberFormat="1" applyFont="1" applyBorder="1" applyAlignment="1">
      <alignment horizontal="center" vertical="top" wrapText="1"/>
    </xf>
    <xf numFmtId="49" fontId="36" fillId="0" borderId="14" xfId="0" applyNumberFormat="1" applyFont="1" applyBorder="1" applyAlignment="1">
      <alignment horizontal="center" vertical="top" wrapText="1"/>
    </xf>
    <xf numFmtId="15" fontId="36" fillId="0" borderId="14" xfId="0" applyNumberFormat="1" applyFont="1" applyBorder="1" applyAlignment="1">
      <alignment horizontal="center" vertical="top" wrapText="1"/>
    </xf>
    <xf numFmtId="0" fontId="22" fillId="10" borderId="25" xfId="2" applyFont="1" applyFill="1" applyBorder="1" applyAlignment="1">
      <alignment horizontal="center" vertical="center" wrapText="1"/>
    </xf>
    <xf numFmtId="0" fontId="15" fillId="10" borderId="8" xfId="2" quotePrefix="1" applyFill="1" applyBorder="1" applyAlignment="1">
      <alignment horizontal="center" vertical="center" wrapText="1"/>
    </xf>
    <xf numFmtId="0" fontId="22" fillId="10" borderId="36" xfId="2" applyFont="1" applyFill="1" applyBorder="1" applyAlignment="1">
      <alignment vertical="center" wrapText="1"/>
    </xf>
    <xf numFmtId="0" fontId="22" fillId="0" borderId="0" xfId="2" applyFont="1" applyAlignment="1">
      <alignment horizontal="center" vertical="center" wrapText="1"/>
    </xf>
    <xf numFmtId="0" fontId="36" fillId="10" borderId="52" xfId="2" applyFont="1" applyFill="1" applyBorder="1" applyAlignment="1">
      <alignment horizontal="center" vertical="center" wrapText="1"/>
    </xf>
    <xf numFmtId="165" fontId="36" fillId="10" borderId="89" xfId="2" applyNumberFormat="1" applyFont="1" applyFill="1" applyBorder="1" applyAlignment="1">
      <alignment horizontal="center" vertical="center" wrapText="1"/>
    </xf>
    <xf numFmtId="0" fontId="36" fillId="10" borderId="89" xfId="2" applyFont="1" applyFill="1" applyBorder="1" applyAlignment="1">
      <alignment horizontal="center" vertical="center" wrapText="1"/>
    </xf>
    <xf numFmtId="168" fontId="36" fillId="0" borderId="6" xfId="172" applyNumberFormat="1" applyFont="1" applyBorder="1" applyAlignment="1">
      <alignment horizontal="left" vertical="center"/>
    </xf>
    <xf numFmtId="15" fontId="36" fillId="0" borderId="6" xfId="172" applyNumberFormat="1" applyFont="1" applyBorder="1" applyAlignment="1">
      <alignment horizontal="center" vertical="center"/>
    </xf>
    <xf numFmtId="0" fontId="43" fillId="0" borderId="0" xfId="280" applyFont="1" applyAlignment="1">
      <alignment horizontal="center" vertical="center"/>
    </xf>
    <xf numFmtId="0" fontId="20" fillId="0" borderId="139" xfId="172" applyFont="1" applyBorder="1" applyAlignment="1">
      <alignment vertical="center"/>
    </xf>
    <xf numFmtId="0" fontId="20" fillId="0" borderId="140" xfId="172" applyFont="1" applyBorder="1" applyAlignment="1">
      <alignment vertical="center"/>
    </xf>
    <xf numFmtId="0" fontId="36" fillId="0" borderId="124" xfId="2" applyFont="1" applyBorder="1" applyAlignment="1">
      <alignment horizontal="center" vertical="top"/>
    </xf>
    <xf numFmtId="0" fontId="36" fillId="0" borderId="125" xfId="2" applyFont="1" applyBorder="1" applyAlignment="1">
      <alignment horizontal="center" vertical="top"/>
    </xf>
    <xf numFmtId="0" fontId="36" fillId="0" borderId="32" xfId="2" applyFont="1" applyBorder="1" applyAlignment="1">
      <alignment horizontal="left" vertical="top"/>
    </xf>
    <xf numFmtId="0" fontId="36" fillId="0" borderId="28" xfId="2" applyFont="1" applyBorder="1" applyAlignment="1">
      <alignment horizontal="left" vertical="top"/>
    </xf>
    <xf numFmtId="0" fontId="36" fillId="0" borderId="3" xfId="2" applyFont="1" applyBorder="1" applyAlignment="1">
      <alignment horizontal="left" vertical="top"/>
    </xf>
    <xf numFmtId="0" fontId="36" fillId="0" borderId="13" xfId="2" applyFont="1" applyBorder="1" applyAlignment="1">
      <alignment horizontal="left" vertical="top"/>
    </xf>
    <xf numFmtId="0" fontId="36" fillId="0" borderId="5" xfId="2" applyFont="1" applyBorder="1" applyAlignment="1">
      <alignment horizontal="left" vertical="top"/>
    </xf>
    <xf numFmtId="0" fontId="36" fillId="0" borderId="142" xfId="2" applyFont="1" applyBorder="1" applyAlignment="1">
      <alignment horizontal="center" vertical="top"/>
    </xf>
    <xf numFmtId="165" fontId="62" fillId="0" borderId="13" xfId="1" applyNumberFormat="1" applyFont="1" applyBorder="1" applyAlignment="1" applyProtection="1">
      <alignment horizontal="left" vertical="top"/>
    </xf>
    <xf numFmtId="0" fontId="32" fillId="11" borderId="68" xfId="172" applyFont="1" applyFill="1" applyBorder="1" applyAlignment="1">
      <alignment horizontal="center" vertical="top"/>
    </xf>
    <xf numFmtId="0" fontId="32" fillId="11" borderId="16" xfId="172" applyFont="1" applyFill="1" applyBorder="1" applyAlignment="1">
      <alignment horizontal="center" vertical="top"/>
    </xf>
    <xf numFmtId="0" fontId="32" fillId="11" borderId="27" xfId="172" applyFont="1" applyFill="1" applyBorder="1" applyAlignment="1">
      <alignment horizontal="center" vertical="top" wrapText="1"/>
    </xf>
    <xf numFmtId="165" fontId="53" fillId="11" borderId="141" xfId="172" applyNumberFormat="1" applyFont="1" applyFill="1" applyBorder="1" applyAlignment="1">
      <alignment horizontal="center" vertical="top"/>
    </xf>
    <xf numFmtId="0" fontId="36" fillId="10" borderId="3" xfId="2" applyFont="1" applyFill="1" applyBorder="1" applyAlignment="1">
      <alignment horizontal="center" vertical="center" wrapText="1"/>
    </xf>
    <xf numFmtId="0" fontId="36" fillId="10" borderId="8" xfId="2" applyFont="1" applyFill="1" applyBorder="1" applyAlignment="1">
      <alignment horizontal="center" vertical="center" wrapText="1"/>
    </xf>
    <xf numFmtId="165" fontId="62" fillId="17" borderId="8" xfId="1" applyNumberFormat="1" applyFont="1" applyFill="1" applyBorder="1" applyAlignment="1" applyProtection="1">
      <alignment horizontal="center" vertical="center"/>
    </xf>
    <xf numFmtId="165" fontId="62" fillId="6" borderId="9" xfId="1" applyNumberFormat="1" applyFont="1" applyFill="1" applyBorder="1" applyAlignment="1" applyProtection="1">
      <alignment horizontal="center" vertical="center"/>
    </xf>
    <xf numFmtId="0" fontId="62" fillId="0" borderId="0" xfId="1" applyFont="1" applyAlignment="1" applyProtection="1">
      <alignment vertical="center"/>
    </xf>
    <xf numFmtId="0" fontId="34" fillId="0" borderId="8" xfId="1" applyFont="1" applyFill="1" applyBorder="1" applyAlignment="1" applyProtection="1">
      <alignment vertical="top"/>
    </xf>
    <xf numFmtId="0" fontId="62" fillId="0" borderId="52" xfId="1" applyFont="1" applyFill="1" applyBorder="1" applyAlignment="1" applyProtection="1">
      <alignment vertical="top"/>
    </xf>
    <xf numFmtId="164" fontId="36" fillId="0" borderId="89" xfId="2" applyNumberFormat="1" applyFont="1" applyBorder="1" applyAlignment="1">
      <alignment horizontal="left" vertical="top" wrapText="1"/>
    </xf>
    <xf numFmtId="167" fontId="36" fillId="0" borderId="85" xfId="2" applyNumberFormat="1" applyFont="1" applyBorder="1" applyAlignment="1">
      <alignment horizontal="center" vertical="top" wrapText="1"/>
    </xf>
    <xf numFmtId="165" fontId="62" fillId="16" borderId="10" xfId="1" applyNumberFormat="1" applyFont="1" applyFill="1" applyBorder="1" applyAlignment="1" applyProtection="1">
      <alignment horizontal="center" vertical="center"/>
    </xf>
    <xf numFmtId="165" fontId="62" fillId="10" borderId="28" xfId="1" applyNumberFormat="1" applyFont="1" applyFill="1" applyBorder="1" applyAlignment="1" applyProtection="1">
      <alignment horizontal="center" vertical="center"/>
    </xf>
    <xf numFmtId="165" fontId="62" fillId="16" borderId="27" xfId="1" applyNumberFormat="1" applyFont="1" applyFill="1" applyBorder="1" applyAlignment="1" applyProtection="1">
      <alignment horizontal="center" vertical="center"/>
    </xf>
    <xf numFmtId="0" fontId="36" fillId="0" borderId="10" xfId="2" applyFont="1" applyBorder="1" applyAlignment="1">
      <alignment horizontal="center"/>
    </xf>
    <xf numFmtId="165" fontId="53" fillId="11" borderId="126" xfId="172" applyNumberFormat="1" applyFont="1" applyFill="1" applyBorder="1" applyAlignment="1">
      <alignment horizontal="center" vertical="center" wrapText="1"/>
    </xf>
    <xf numFmtId="0" fontId="36" fillId="0" borderId="124" xfId="172" applyFont="1" applyBorder="1" applyAlignment="1">
      <alignment horizontal="center" vertical="top" wrapText="1"/>
    </xf>
    <xf numFmtId="0" fontId="36" fillId="0" borderId="3" xfId="2" applyFont="1" applyBorder="1" applyAlignment="1">
      <alignment vertical="top"/>
    </xf>
    <xf numFmtId="0" fontId="36" fillId="0" borderId="8" xfId="2" applyFont="1" applyBorder="1" applyAlignment="1">
      <alignment vertical="top"/>
    </xf>
    <xf numFmtId="0" fontId="36" fillId="0" borderId="8" xfId="2" applyFont="1" applyBorder="1" applyAlignment="1">
      <alignment horizontal="left"/>
    </xf>
    <xf numFmtId="0" fontId="36" fillId="0" borderId="5" xfId="2" applyFont="1" applyBorder="1" applyAlignment="1">
      <alignment horizontal="left"/>
    </xf>
    <xf numFmtId="0" fontId="15" fillId="0" borderId="31" xfId="2" applyBorder="1" applyAlignment="1">
      <alignment vertical="top"/>
    </xf>
    <xf numFmtId="0" fontId="36" fillId="0" borderId="10" xfId="2" applyFont="1" applyBorder="1" applyAlignment="1">
      <alignment horizontal="center" vertical="top"/>
    </xf>
    <xf numFmtId="0" fontId="36" fillId="0" borderId="7" xfId="2" applyFont="1" applyBorder="1" applyAlignment="1">
      <alignment horizontal="left" vertical="top"/>
    </xf>
    <xf numFmtId="0" fontId="36" fillId="0" borderId="8" xfId="2" applyFont="1" applyBorder="1" applyAlignment="1">
      <alignment horizontal="left" vertical="top" wrapText="1"/>
    </xf>
    <xf numFmtId="0" fontId="36" fillId="0" borderId="7" xfId="2" applyFont="1" applyBorder="1" applyAlignment="1">
      <alignment horizontal="left" vertical="top" wrapText="1"/>
    </xf>
    <xf numFmtId="0" fontId="36" fillId="0" borderId="57" xfId="2" applyFont="1" applyBorder="1" applyAlignment="1">
      <alignment horizontal="left" vertical="top"/>
    </xf>
    <xf numFmtId="0" fontId="36" fillId="0" borderId="21" xfId="2" applyFont="1" applyBorder="1" applyAlignment="1">
      <alignment horizontal="center" vertical="top" wrapText="1"/>
    </xf>
    <xf numFmtId="0" fontId="36" fillId="0" borderId="11" xfId="2" applyFont="1" applyBorder="1" applyAlignment="1">
      <alignment horizontal="left" vertical="top"/>
    </xf>
    <xf numFmtId="0" fontId="36" fillId="0" borderId="31" xfId="2" applyFont="1" applyBorder="1" applyAlignment="1">
      <alignment horizontal="left" vertical="top"/>
    </xf>
    <xf numFmtId="0" fontId="36" fillId="0" borderId="11" xfId="2" applyFont="1" applyBorder="1" applyAlignment="1">
      <alignment horizontal="left" vertical="top" wrapText="1"/>
    </xf>
    <xf numFmtId="0" fontId="36" fillId="0" borderId="14" xfId="2" applyFont="1" applyBorder="1" applyAlignment="1">
      <alignment horizontal="left" vertical="top"/>
    </xf>
    <xf numFmtId="0" fontId="36" fillId="0" borderId="8" xfId="172" applyFont="1" applyBorder="1" applyAlignment="1">
      <alignment vertical="center"/>
    </xf>
    <xf numFmtId="49" fontId="36" fillId="0" borderId="34" xfId="0" applyNumberFormat="1" applyFont="1" applyBorder="1" applyAlignment="1">
      <alignment horizontal="center" vertical="top" wrapText="1"/>
    </xf>
    <xf numFmtId="0" fontId="36" fillId="0" borderId="14" xfId="0" applyFont="1" applyBorder="1" applyAlignment="1">
      <alignment horizontal="center" vertical="top" wrapText="1"/>
    </xf>
    <xf numFmtId="14" fontId="36" fillId="0" borderId="24" xfId="0" applyNumberFormat="1" applyFont="1" applyBorder="1" applyAlignment="1">
      <alignment horizontal="center" vertical="top" wrapText="1"/>
    </xf>
    <xf numFmtId="165" fontId="62" fillId="3" borderId="106" xfId="1" applyNumberFormat="1" applyFont="1" applyFill="1" applyBorder="1" applyAlignment="1" applyProtection="1">
      <alignment horizontal="left" vertical="center"/>
    </xf>
    <xf numFmtId="0" fontId="36" fillId="3" borderId="100" xfId="44" applyFont="1" applyFill="1" applyBorder="1" applyAlignment="1">
      <alignment horizontal="left" vertical="center"/>
    </xf>
    <xf numFmtId="49" fontId="36" fillId="3" borderId="101" xfId="44" applyNumberFormat="1" applyFont="1" applyFill="1" applyBorder="1" applyAlignment="1">
      <alignment horizontal="center" vertical="center" wrapText="1"/>
    </xf>
    <xf numFmtId="168" fontId="36" fillId="3" borderId="102" xfId="44" applyNumberFormat="1" applyFont="1" applyFill="1" applyBorder="1" applyAlignment="1">
      <alignment horizontal="center" vertical="center" wrapText="1"/>
    </xf>
    <xf numFmtId="0" fontId="36" fillId="7" borderId="107" xfId="44" applyFont="1" applyFill="1" applyBorder="1" applyAlignment="1">
      <alignment horizontal="center" vertical="center" wrapText="1"/>
    </xf>
    <xf numFmtId="0" fontId="36" fillId="7" borderId="108" xfId="44" applyFont="1" applyFill="1" applyBorder="1" applyAlignment="1">
      <alignment horizontal="center" vertical="center" wrapText="1"/>
    </xf>
    <xf numFmtId="0" fontId="36" fillId="0" borderId="105" xfId="44" quotePrefix="1" applyFont="1" applyBorder="1" applyAlignment="1">
      <alignment horizontal="center" vertical="center" wrapText="1"/>
    </xf>
    <xf numFmtId="0" fontId="36" fillId="0" borderId="32" xfId="0" applyFont="1" applyBorder="1" applyAlignment="1">
      <alignment horizontal="left" vertical="top"/>
    </xf>
    <xf numFmtId="0" fontId="36" fillId="0" borderId="69" xfId="0" applyFont="1" applyBorder="1" applyAlignment="1">
      <alignment horizontal="left" vertical="top"/>
    </xf>
    <xf numFmtId="0" fontId="36" fillId="0" borderId="69" xfId="0" applyFont="1" applyBorder="1" applyAlignment="1">
      <alignment horizontal="left" vertical="top" wrapText="1"/>
    </xf>
    <xf numFmtId="0" fontId="36" fillId="0" borderId="3" xfId="0" applyFont="1" applyBorder="1" applyAlignment="1">
      <alignment horizontal="left" vertical="top"/>
    </xf>
    <xf numFmtId="0" fontId="36" fillId="0" borderId="3" xfId="0" applyFont="1" applyBorder="1" applyAlignment="1">
      <alignment horizontal="left" vertical="top" wrapText="1"/>
    </xf>
    <xf numFmtId="0" fontId="1" fillId="0" borderId="93" xfId="56796" applyFont="1" applyBorder="1"/>
    <xf numFmtId="0" fontId="1" fillId="0" borderId="10" xfId="208" applyFont="1" applyBorder="1" applyAlignment="1">
      <alignment horizontal="center" vertical="center"/>
    </xf>
    <xf numFmtId="0" fontId="1" fillId="0" borderId="6" xfId="208" applyFont="1" applyBorder="1" applyAlignment="1">
      <alignment horizontal="center" vertical="center"/>
    </xf>
    <xf numFmtId="0" fontId="1" fillId="0" borderId="0" xfId="208" applyFont="1" applyAlignment="1">
      <alignment horizontal="center" vertical="center"/>
    </xf>
    <xf numFmtId="0" fontId="1" fillId="0" borderId="5" xfId="208" applyFont="1" applyBorder="1" applyAlignment="1">
      <alignment horizontal="center" vertical="center"/>
    </xf>
    <xf numFmtId="164" fontId="38" fillId="0" borderId="46" xfId="44" applyNumberFormat="1" applyFont="1" applyBorder="1" applyAlignment="1">
      <alignment horizontal="left" vertical="center"/>
    </xf>
    <xf numFmtId="0" fontId="15" fillId="9" borderId="72" xfId="44" applyFill="1" applyBorder="1" applyAlignment="1">
      <alignment horizontal="left" vertical="top" wrapText="1"/>
    </xf>
    <xf numFmtId="0" fontId="15" fillId="9" borderId="57" xfId="44" applyFill="1" applyBorder="1" applyAlignment="1">
      <alignment horizontal="left" vertical="top" wrapText="1"/>
    </xf>
    <xf numFmtId="0" fontId="15" fillId="9" borderId="30" xfId="44" applyFill="1" applyBorder="1" applyAlignment="1">
      <alignment horizontal="left" vertical="top" wrapText="1"/>
    </xf>
    <xf numFmtId="0" fontId="15" fillId="9" borderId="122" xfId="1" applyFont="1" applyFill="1" applyBorder="1" applyAlignment="1" applyProtection="1">
      <alignment horizontal="left" vertical="top" wrapText="1"/>
    </xf>
    <xf numFmtId="0" fontId="15" fillId="9" borderId="39" xfId="1" applyFont="1" applyFill="1" applyBorder="1" applyAlignment="1" applyProtection="1">
      <alignment horizontal="left" vertical="top" wrapText="1"/>
    </xf>
    <xf numFmtId="0" fontId="15" fillId="9" borderId="123" xfId="1" applyFont="1" applyFill="1" applyBorder="1" applyAlignment="1" applyProtection="1">
      <alignment horizontal="left" vertical="top" wrapText="1"/>
    </xf>
    <xf numFmtId="0" fontId="15" fillId="9" borderId="11" xfId="44" applyFill="1" applyBorder="1" applyAlignment="1">
      <alignment horizontal="left" vertical="center" wrapText="1"/>
    </xf>
    <xf numFmtId="0" fontId="15" fillId="9" borderId="7" xfId="44" applyFill="1" applyBorder="1" applyAlignment="1">
      <alignment horizontal="left" vertical="center" wrapText="1"/>
    </xf>
    <xf numFmtId="0" fontId="15" fillId="9" borderId="24" xfId="44" applyFill="1" applyBorder="1" applyAlignment="1">
      <alignment horizontal="left" vertical="center" wrapText="1"/>
    </xf>
    <xf numFmtId="0" fontId="18" fillId="9" borderId="53" xfId="0" applyFont="1" applyFill="1" applyBorder="1" applyAlignment="1">
      <alignment horizontal="left"/>
    </xf>
    <xf numFmtId="0" fontId="18" fillId="9" borderId="50" xfId="0" applyFont="1" applyFill="1" applyBorder="1" applyAlignment="1">
      <alignment horizontal="left"/>
    </xf>
    <xf numFmtId="0" fontId="18" fillId="3" borderId="47" xfId="0" applyFont="1" applyFill="1" applyBorder="1" applyAlignment="1">
      <alignment horizontal="center" vertical="center" wrapText="1"/>
    </xf>
    <xf numFmtId="0" fontId="18" fillId="3" borderId="48" xfId="0" applyFont="1" applyFill="1" applyBorder="1" applyAlignment="1">
      <alignment horizontal="center" vertical="center" wrapText="1"/>
    </xf>
    <xf numFmtId="0" fontId="15" fillId="0" borderId="0" xfId="0" applyFont="1" applyAlignment="1">
      <alignment horizontal="left" vertical="center"/>
    </xf>
    <xf numFmtId="0" fontId="18" fillId="3" borderId="49" xfId="0" applyFont="1" applyFill="1" applyBorder="1" applyAlignment="1">
      <alignment horizontal="center" vertical="center" wrapText="1"/>
    </xf>
    <xf numFmtId="0" fontId="15" fillId="0" borderId="0" xfId="0" applyFont="1" applyAlignment="1">
      <alignment horizontal="left" vertical="center" wrapText="1"/>
    </xf>
    <xf numFmtId="0" fontId="34" fillId="9" borderId="37" xfId="1" applyFont="1" applyFill="1" applyBorder="1" applyAlignment="1" applyProtection="1">
      <alignment horizontal="left"/>
    </xf>
    <xf numFmtId="0" fontId="34" fillId="9" borderId="0" xfId="1" applyFont="1" applyFill="1" applyBorder="1" applyAlignment="1" applyProtection="1">
      <alignment horizontal="left"/>
    </xf>
    <xf numFmtId="0" fontId="15" fillId="9" borderId="37" xfId="44" applyFill="1" applyBorder="1" applyAlignment="1">
      <alignment horizontal="left" vertical="center" wrapText="1"/>
    </xf>
    <xf numFmtId="0" fontId="0" fillId="0" borderId="0" xfId="0" applyAlignment="1">
      <alignment horizontal="left" vertical="center" wrapText="1"/>
    </xf>
    <xf numFmtId="0" fontId="0" fillId="0" borderId="38" xfId="0" applyBorder="1" applyAlignment="1">
      <alignment horizontal="left" vertical="center" wrapText="1"/>
    </xf>
    <xf numFmtId="0" fontId="18" fillId="9" borderId="35" xfId="44" applyFont="1" applyFill="1" applyBorder="1" applyAlignment="1">
      <alignment horizontal="left" vertical="center" wrapText="1"/>
    </xf>
    <xf numFmtId="0" fontId="18" fillId="9" borderId="63" xfId="44" applyFont="1" applyFill="1" applyBorder="1" applyAlignment="1">
      <alignment horizontal="left" vertical="center" wrapText="1"/>
    </xf>
    <xf numFmtId="0" fontId="17" fillId="0" borderId="47" xfId="0" applyFont="1" applyBorder="1" applyAlignment="1">
      <alignment horizontal="center"/>
    </xf>
    <xf numFmtId="0" fontId="17" fillId="0" borderId="49" xfId="0" applyFont="1" applyBorder="1" applyAlignment="1">
      <alignment horizontal="center"/>
    </xf>
    <xf numFmtId="0" fontId="18" fillId="9" borderId="11" xfId="44" applyFont="1" applyFill="1" applyBorder="1" applyAlignment="1">
      <alignment horizontal="center" vertical="center" wrapText="1"/>
    </xf>
    <xf numFmtId="0" fontId="18" fillId="9" borderId="7" xfId="44" applyFont="1" applyFill="1" applyBorder="1" applyAlignment="1">
      <alignment horizontal="center" vertical="center" wrapText="1"/>
    </xf>
    <xf numFmtId="0" fontId="18" fillId="9" borderId="24" xfId="44" applyFont="1" applyFill="1" applyBorder="1" applyAlignment="1">
      <alignment horizontal="center" vertical="center" wrapText="1"/>
    </xf>
    <xf numFmtId="0" fontId="18" fillId="9" borderId="53" xfId="0" applyFont="1" applyFill="1" applyBorder="1" applyAlignment="1">
      <alignment horizontal="center" vertical="top"/>
    </xf>
    <xf numFmtId="0" fontId="18" fillId="9" borderId="54" xfId="0" applyFont="1" applyFill="1" applyBorder="1" applyAlignment="1">
      <alignment horizontal="center" vertical="top"/>
    </xf>
    <xf numFmtId="0" fontId="18" fillId="9" borderId="17" xfId="0" applyFont="1" applyFill="1" applyBorder="1" applyAlignment="1">
      <alignment horizontal="center" vertical="top" wrapText="1"/>
    </xf>
    <xf numFmtId="0" fontId="18" fillId="9" borderId="36" xfId="0" applyFont="1" applyFill="1" applyBorder="1" applyAlignment="1">
      <alignment horizontal="center" vertical="top" wrapText="1"/>
    </xf>
    <xf numFmtId="0" fontId="18" fillId="9" borderId="33" xfId="0" applyFont="1" applyFill="1" applyBorder="1" applyAlignment="1">
      <alignment horizontal="center" vertical="top" wrapText="1"/>
    </xf>
    <xf numFmtId="0" fontId="18" fillId="9" borderId="25" xfId="0" applyFont="1" applyFill="1" applyBorder="1" applyAlignment="1">
      <alignment horizontal="center" vertical="top" wrapText="1"/>
    </xf>
    <xf numFmtId="0" fontId="18" fillId="7" borderId="17" xfId="0" applyFont="1" applyFill="1" applyBorder="1" applyAlignment="1">
      <alignment horizontal="center" vertical="top"/>
    </xf>
    <xf numFmtId="0" fontId="18" fillId="7" borderId="36" xfId="0" applyFont="1" applyFill="1" applyBorder="1" applyAlignment="1">
      <alignment horizontal="center" vertical="top"/>
    </xf>
    <xf numFmtId="0" fontId="18" fillId="7" borderId="33" xfId="0" applyFont="1" applyFill="1" applyBorder="1" applyAlignment="1">
      <alignment horizontal="center" vertical="top"/>
    </xf>
    <xf numFmtId="0" fontId="18" fillId="7" borderId="25" xfId="0" applyFont="1" applyFill="1" applyBorder="1" applyAlignment="1">
      <alignment horizontal="center" vertical="top"/>
    </xf>
    <xf numFmtId="0" fontId="18" fillId="0" borderId="17" xfId="0" applyFont="1" applyBorder="1" applyAlignment="1">
      <alignment horizontal="center" vertical="top"/>
    </xf>
    <xf numFmtId="0" fontId="18" fillId="0" borderId="36" xfId="0" applyFont="1" applyBorder="1" applyAlignment="1">
      <alignment horizontal="center" vertical="top"/>
    </xf>
    <xf numFmtId="0" fontId="18" fillId="0" borderId="33" xfId="0" applyFont="1" applyBorder="1" applyAlignment="1">
      <alignment horizontal="center" vertical="top"/>
    </xf>
    <xf numFmtId="0" fontId="18" fillId="0" borderId="25" xfId="0" applyFont="1" applyBorder="1" applyAlignment="1">
      <alignment horizontal="center" vertical="top"/>
    </xf>
    <xf numFmtId="0" fontId="15" fillId="0" borderId="0" xfId="44" applyAlignment="1">
      <alignment horizontal="left" vertical="top" wrapText="1"/>
    </xf>
    <xf numFmtId="0" fontId="15" fillId="0" borderId="34" xfId="0" applyFont="1" applyBorder="1" applyAlignment="1">
      <alignment horizontal="left" vertical="center"/>
    </xf>
    <xf numFmtId="0" fontId="15" fillId="0" borderId="26" xfId="0" applyFont="1" applyBorder="1" applyAlignment="1">
      <alignment horizontal="left" vertical="center"/>
    </xf>
    <xf numFmtId="0" fontId="15" fillId="0" borderId="12" xfId="0" applyFont="1" applyBorder="1" applyAlignment="1">
      <alignment horizontal="left" vertical="center"/>
    </xf>
    <xf numFmtId="0" fontId="15" fillId="0" borderId="11" xfId="0" applyFont="1" applyBorder="1" applyAlignment="1">
      <alignment horizontal="left" vertical="center"/>
    </xf>
    <xf numFmtId="0" fontId="15" fillId="0" borderId="7" xfId="0" applyFont="1" applyBorder="1" applyAlignment="1">
      <alignment horizontal="left" vertical="center"/>
    </xf>
    <xf numFmtId="0" fontId="15" fillId="0" borderId="9" xfId="0" applyFont="1" applyBorder="1" applyAlignment="1">
      <alignment horizontal="left" vertical="center"/>
    </xf>
    <xf numFmtId="0" fontId="15" fillId="0" borderId="70" xfId="0" applyFont="1" applyBorder="1" applyAlignment="1">
      <alignment horizontal="left" vertical="center"/>
    </xf>
    <xf numFmtId="0" fontId="15" fillId="0" borderId="51" xfId="0" applyFont="1" applyBorder="1" applyAlignment="1">
      <alignment horizontal="left" vertical="center"/>
    </xf>
    <xf numFmtId="0" fontId="15" fillId="0" borderId="45" xfId="0" applyFont="1" applyBorder="1" applyAlignment="1">
      <alignment horizontal="left" vertical="center"/>
    </xf>
    <xf numFmtId="0" fontId="18" fillId="0" borderId="0" xfId="44" applyFont="1" applyAlignment="1">
      <alignment horizontal="left" vertical="center"/>
    </xf>
    <xf numFmtId="0" fontId="23" fillId="9" borderId="37" xfId="1" applyFill="1" applyBorder="1" applyAlignment="1" applyProtection="1">
      <alignment horizontal="left"/>
    </xf>
    <xf numFmtId="0" fontId="23" fillId="9" borderId="0" xfId="1" applyFill="1" applyBorder="1" applyAlignment="1" applyProtection="1">
      <alignment horizontal="left"/>
    </xf>
    <xf numFmtId="0" fontId="23" fillId="9" borderId="38" xfId="1" applyFill="1" applyBorder="1" applyAlignment="1" applyProtection="1">
      <alignment horizontal="left"/>
    </xf>
    <xf numFmtId="0" fontId="23" fillId="9" borderId="33" xfId="1" applyFill="1" applyBorder="1" applyAlignment="1" applyProtection="1">
      <alignment horizontal="left" wrapText="1"/>
    </xf>
    <xf numFmtId="0" fontId="23" fillId="9" borderId="39" xfId="1" applyFill="1" applyBorder="1" applyAlignment="1" applyProtection="1">
      <alignment horizontal="left" wrapText="1"/>
    </xf>
    <xf numFmtId="0" fontId="23" fillId="9" borderId="25" xfId="1" applyFill="1" applyBorder="1" applyAlignment="1" applyProtection="1">
      <alignment horizontal="left" wrapText="1"/>
    </xf>
    <xf numFmtId="0" fontId="18" fillId="4" borderId="17" xfId="44" applyFont="1" applyFill="1" applyBorder="1" applyAlignment="1">
      <alignment horizontal="center" vertical="center" wrapText="1"/>
    </xf>
    <xf numFmtId="0" fontId="18" fillId="4" borderId="18" xfId="44" applyFont="1" applyFill="1" applyBorder="1" applyAlignment="1">
      <alignment horizontal="center" vertical="center" wrapText="1"/>
    </xf>
    <xf numFmtId="0" fontId="18" fillId="4" borderId="33" xfId="44" applyFont="1" applyFill="1" applyBorder="1" applyAlignment="1">
      <alignment horizontal="center" vertical="center" wrapText="1"/>
    </xf>
    <xf numFmtId="0" fontId="18" fillId="4" borderId="39" xfId="44" applyFont="1" applyFill="1" applyBorder="1" applyAlignment="1">
      <alignment horizontal="center" vertical="center" wrapText="1"/>
    </xf>
    <xf numFmtId="0" fontId="18" fillId="2" borderId="53" xfId="44" applyFont="1" applyFill="1" applyBorder="1" applyAlignment="1">
      <alignment horizontal="center" vertical="center"/>
    </xf>
    <xf numFmtId="0" fontId="18" fillId="2" borderId="50" xfId="44" applyFont="1" applyFill="1" applyBorder="1" applyAlignment="1">
      <alignment horizontal="center" vertical="center"/>
    </xf>
    <xf numFmtId="0" fontId="18" fillId="0" borderId="47" xfId="44" applyFont="1" applyBorder="1" applyAlignment="1">
      <alignment horizontal="center" vertical="center" wrapText="1"/>
    </xf>
    <xf numFmtId="0" fontId="18" fillId="0" borderId="49" xfId="44" applyFont="1" applyBorder="1" applyAlignment="1">
      <alignment horizontal="center" vertical="center" wrapText="1"/>
    </xf>
    <xf numFmtId="0" fontId="24" fillId="0" borderId="0" xfId="44" applyFont="1" applyAlignment="1">
      <alignment horizontal="left" vertical="center"/>
    </xf>
    <xf numFmtId="0" fontId="28" fillId="0" borderId="39" xfId="44" applyFont="1" applyBorder="1" applyAlignment="1">
      <alignment horizontal="left" vertical="center" wrapText="1"/>
    </xf>
    <xf numFmtId="0" fontId="32" fillId="0" borderId="39" xfId="44" applyFont="1" applyBorder="1" applyAlignment="1">
      <alignment horizontal="left" vertical="center" wrapText="1"/>
    </xf>
    <xf numFmtId="0" fontId="15" fillId="9" borderId="17" xfId="44" applyFill="1" applyBorder="1" applyAlignment="1">
      <alignment horizontal="left" vertical="center" wrapText="1"/>
    </xf>
    <xf numFmtId="0" fontId="15" fillId="9" borderId="18" xfId="44" applyFill="1" applyBorder="1" applyAlignment="1">
      <alignment horizontal="left" vertical="center" wrapText="1"/>
    </xf>
    <xf numFmtId="0" fontId="15" fillId="9" borderId="36" xfId="44" applyFill="1" applyBorder="1" applyAlignment="1">
      <alignment horizontal="left" vertical="center" wrapText="1"/>
    </xf>
    <xf numFmtId="0" fontId="15" fillId="9" borderId="0" xfId="44" applyFill="1" applyAlignment="1">
      <alignment horizontal="left" vertical="center" wrapText="1"/>
    </xf>
    <xf numFmtId="0" fontId="15" fillId="9" borderId="38" xfId="44" applyFill="1" applyBorder="1" applyAlignment="1">
      <alignment horizontal="left" vertical="center" wrapText="1"/>
    </xf>
    <xf numFmtId="0" fontId="43" fillId="13" borderId="33" xfId="56801" applyFont="1" applyFill="1" applyBorder="1" applyAlignment="1">
      <alignment horizontal="left" wrapText="1"/>
    </xf>
    <xf numFmtId="0" fontId="43" fillId="13" borderId="39" xfId="56801" applyFont="1" applyFill="1" applyBorder="1" applyAlignment="1">
      <alignment horizontal="left" wrapText="1"/>
    </xf>
    <xf numFmtId="0" fontId="43" fillId="13" borderId="25" xfId="56801" applyFont="1" applyFill="1" applyBorder="1" applyAlignment="1">
      <alignment horizontal="left" wrapText="1"/>
    </xf>
    <xf numFmtId="0" fontId="43" fillId="13" borderId="33" xfId="56796" applyFont="1" applyFill="1" applyBorder="1" applyAlignment="1">
      <alignment horizontal="left" wrapText="1"/>
    </xf>
    <xf numFmtId="0" fontId="43" fillId="13" borderId="39" xfId="56796" applyFont="1" applyFill="1" applyBorder="1" applyAlignment="1">
      <alignment horizontal="left" wrapText="1"/>
    </xf>
    <xf numFmtId="0" fontId="43" fillId="13" borderId="25" xfId="56796" applyFont="1" applyFill="1" applyBorder="1" applyAlignment="1">
      <alignment horizontal="left" wrapText="1"/>
    </xf>
    <xf numFmtId="0" fontId="1" fillId="14" borderId="17" xfId="56796" applyFont="1" applyFill="1" applyBorder="1" applyAlignment="1">
      <alignment horizontal="left" wrapText="1"/>
    </xf>
    <xf numFmtId="0" fontId="4" fillId="14" borderId="18" xfId="56796" applyFill="1" applyBorder="1" applyAlignment="1">
      <alignment horizontal="left" wrapText="1"/>
    </xf>
    <xf numFmtId="0" fontId="4" fillId="14" borderId="36" xfId="56796" applyFill="1" applyBorder="1" applyAlignment="1">
      <alignment horizontal="left" wrapText="1"/>
    </xf>
    <xf numFmtId="0" fontId="43" fillId="14" borderId="33" xfId="56796" applyFont="1" applyFill="1" applyBorder="1" applyAlignment="1">
      <alignment horizontal="left" wrapText="1"/>
    </xf>
    <xf numFmtId="0" fontId="43" fillId="14" borderId="39" xfId="56796" applyFont="1" applyFill="1" applyBorder="1" applyAlignment="1">
      <alignment horizontal="left" wrapText="1"/>
    </xf>
    <xf numFmtId="0" fontId="43" fillId="14" borderId="25" xfId="56796" applyFont="1" applyFill="1" applyBorder="1" applyAlignment="1">
      <alignment horizontal="left" wrapText="1"/>
    </xf>
    <xf numFmtId="0" fontId="1" fillId="13" borderId="33" xfId="56796" applyFont="1" applyFill="1" applyBorder="1" applyAlignment="1">
      <alignment horizontal="left" wrapText="1"/>
    </xf>
    <xf numFmtId="0" fontId="4" fillId="13" borderId="39" xfId="56796" applyFill="1" applyBorder="1" applyAlignment="1">
      <alignment horizontal="left" wrapText="1"/>
    </xf>
    <xf numFmtId="0" fontId="4" fillId="13" borderId="25" xfId="56796" applyFill="1" applyBorder="1" applyAlignment="1">
      <alignment horizontal="left" wrapText="1"/>
    </xf>
    <xf numFmtId="0" fontId="15" fillId="0" borderId="0" xfId="0" applyFont="1" applyAlignment="1">
      <alignment horizontal="left" wrapText="1"/>
    </xf>
    <xf numFmtId="0" fontId="36" fillId="0" borderId="0" xfId="0" applyFont="1" applyAlignment="1">
      <alignment horizontal="left" vertical="top" wrapText="1"/>
    </xf>
    <xf numFmtId="0" fontId="15" fillId="0" borderId="0" xfId="0" applyFont="1" applyAlignment="1">
      <alignment horizontal="left"/>
    </xf>
    <xf numFmtId="0" fontId="19" fillId="0" borderId="0" xfId="2" applyFont="1" applyAlignment="1">
      <alignment horizontal="left" vertical="top"/>
    </xf>
    <xf numFmtId="0" fontId="20" fillId="0" borderId="0" xfId="2" applyFont="1" applyAlignment="1">
      <alignment vertical="top"/>
    </xf>
    <xf numFmtId="15" fontId="18" fillId="2" borderId="53" xfId="0" applyNumberFormat="1" applyFont="1" applyFill="1" applyBorder="1" applyAlignment="1">
      <alignment horizontal="left" wrapText="1"/>
    </xf>
    <xf numFmtId="15" fontId="18" fillId="2" borderId="54" xfId="0" applyNumberFormat="1" applyFont="1" applyFill="1" applyBorder="1" applyAlignment="1">
      <alignment horizontal="left" wrapText="1"/>
    </xf>
    <xf numFmtId="15" fontId="18" fillId="2" borderId="50" xfId="0" applyNumberFormat="1" applyFont="1" applyFill="1" applyBorder="1" applyAlignment="1">
      <alignment horizontal="left" wrapText="1"/>
    </xf>
    <xf numFmtId="0" fontId="26" fillId="0" borderId="0" xfId="2" applyFont="1" applyAlignment="1">
      <alignment horizontal="center" vertical="top" wrapText="1"/>
    </xf>
    <xf numFmtId="0" fontId="18" fillId="2" borderId="53" xfId="0" applyFont="1" applyFill="1" applyBorder="1" applyAlignment="1">
      <alignment horizontal="left" wrapText="1"/>
    </xf>
    <xf numFmtId="0" fontId="18" fillId="2" borderId="54" xfId="0" applyFont="1" applyFill="1" applyBorder="1" applyAlignment="1">
      <alignment horizontal="left" wrapText="1"/>
    </xf>
    <xf numFmtId="0" fontId="18" fillId="2" borderId="50" xfId="0" applyFont="1" applyFill="1" applyBorder="1" applyAlignment="1">
      <alignment horizontal="left" wrapText="1"/>
    </xf>
    <xf numFmtId="0" fontId="52" fillId="0" borderId="0" xfId="0" applyFont="1" applyAlignment="1">
      <alignment horizontal="left"/>
    </xf>
    <xf numFmtId="0" fontId="19" fillId="0" borderId="0" xfId="0" applyFont="1" applyAlignment="1">
      <alignment horizontal="left" vertical="center"/>
    </xf>
    <xf numFmtId="0" fontId="20" fillId="0" borderId="0" xfId="0" applyFont="1" applyAlignment="1">
      <alignment horizontal="left" vertical="center"/>
    </xf>
    <xf numFmtId="0" fontId="26" fillId="0" borderId="0" xfId="0" applyFont="1" applyAlignment="1">
      <alignment horizontal="center" wrapText="1"/>
    </xf>
    <xf numFmtId="0" fontId="15" fillId="0" borderId="0" xfId="2" applyAlignment="1">
      <alignment horizontal="left" vertical="center"/>
    </xf>
    <xf numFmtId="0" fontId="19" fillId="0" borderId="0" xfId="2" applyFont="1" applyAlignment="1">
      <alignment horizontal="left" vertical="center"/>
    </xf>
    <xf numFmtId="0" fontId="20" fillId="0" borderId="0" xfId="2" applyFont="1" applyAlignment="1">
      <alignment horizontal="left" vertical="center"/>
    </xf>
    <xf numFmtId="0" fontId="26" fillId="0" borderId="39" xfId="2" applyFont="1" applyBorder="1" applyAlignment="1">
      <alignment horizontal="center" vertical="center" wrapText="1"/>
    </xf>
    <xf numFmtId="15" fontId="18" fillId="2" borderId="53" xfId="2" applyNumberFormat="1" applyFont="1" applyFill="1" applyBorder="1" applyAlignment="1">
      <alignment horizontal="left" wrapText="1"/>
    </xf>
    <xf numFmtId="15" fontId="18" fillId="2" borderId="54" xfId="2" applyNumberFormat="1" applyFont="1" applyFill="1" applyBorder="1" applyAlignment="1">
      <alignment horizontal="left" wrapText="1"/>
    </xf>
    <xf numFmtId="15" fontId="18" fillId="2" borderId="50" xfId="2" applyNumberFormat="1" applyFont="1" applyFill="1" applyBorder="1" applyAlignment="1">
      <alignment horizontal="left" wrapText="1"/>
    </xf>
    <xf numFmtId="0" fontId="62" fillId="0" borderId="0" xfId="1" applyFont="1" applyAlignment="1" applyProtection="1">
      <alignment horizontal="left"/>
    </xf>
    <xf numFmtId="0" fontId="23" fillId="0" borderId="0" xfId="1" applyAlignment="1" applyProtection="1">
      <alignment horizontal="left"/>
    </xf>
    <xf numFmtId="15" fontId="18" fillId="2" borderId="39" xfId="0" applyNumberFormat="1" applyFont="1" applyFill="1" applyBorder="1" applyAlignment="1">
      <alignment horizontal="left" wrapText="1"/>
    </xf>
    <xf numFmtId="15" fontId="18" fillId="2" borderId="25" xfId="0" applyNumberFormat="1" applyFont="1" applyFill="1" applyBorder="1" applyAlignment="1">
      <alignment horizontal="left" wrapText="1"/>
    </xf>
    <xf numFmtId="15" fontId="18" fillId="2" borderId="33" xfId="0" applyNumberFormat="1" applyFont="1" applyFill="1" applyBorder="1" applyAlignment="1">
      <alignment horizontal="left" wrapText="1"/>
    </xf>
    <xf numFmtId="0" fontId="23" fillId="0" borderId="0" xfId="1" applyAlignment="1" applyProtection="1"/>
    <xf numFmtId="0" fontId="34" fillId="0" borderId="0" xfId="1" applyFont="1" applyAlignment="1" applyProtection="1">
      <alignment horizontal="left"/>
    </xf>
    <xf numFmtId="0" fontId="19" fillId="0" borderId="38" xfId="0" applyFont="1" applyBorder="1" applyAlignment="1">
      <alignment horizontal="left" vertical="center"/>
    </xf>
    <xf numFmtId="0" fontId="20" fillId="0" borderId="38" xfId="0" applyFont="1" applyBorder="1" applyAlignment="1">
      <alignment horizontal="left" vertical="center"/>
    </xf>
    <xf numFmtId="0" fontId="19" fillId="0" borderId="0" xfId="0" applyFont="1" applyAlignment="1">
      <alignment horizontal="left" vertical="center" wrapText="1"/>
    </xf>
    <xf numFmtId="0" fontId="19" fillId="0" borderId="38" xfId="0" applyFont="1" applyBorder="1" applyAlignment="1">
      <alignment horizontal="left" vertical="center" wrapText="1"/>
    </xf>
    <xf numFmtId="0" fontId="20" fillId="0" borderId="0" xfId="0" applyFont="1" applyAlignment="1">
      <alignment horizontal="left" vertical="center" wrapText="1"/>
    </xf>
    <xf numFmtId="0" fontId="20" fillId="0" borderId="38" xfId="0" applyFont="1" applyBorder="1" applyAlignment="1">
      <alignment horizontal="left" vertical="center" wrapText="1"/>
    </xf>
    <xf numFmtId="0" fontId="19" fillId="0" borderId="0" xfId="0" applyFont="1" applyAlignment="1" applyProtection="1">
      <alignment vertical="center"/>
      <protection locked="0"/>
    </xf>
    <xf numFmtId="0" fontId="19" fillId="0" borderId="0" xfId="0" applyFont="1" applyAlignment="1" applyProtection="1">
      <alignment horizontal="left" vertical="center"/>
      <protection locked="0"/>
    </xf>
    <xf numFmtId="0" fontId="19" fillId="0" borderId="38" xfId="0" applyFont="1" applyBorder="1" applyAlignment="1" applyProtection="1">
      <alignment horizontal="left" vertical="center"/>
      <protection locked="0"/>
    </xf>
    <xf numFmtId="0" fontId="15" fillId="0" borderId="0" xfId="2" applyAlignment="1" applyProtection="1">
      <alignment horizontal="left" vertical="center"/>
      <protection locked="0"/>
    </xf>
    <xf numFmtId="0" fontId="31" fillId="0" borderId="0" xfId="0" applyFont="1" applyAlignment="1" applyProtection="1">
      <alignment horizontal="left" vertical="center"/>
      <protection locked="0"/>
    </xf>
    <xf numFmtId="15" fontId="18" fillId="2" borderId="53" xfId="0" applyNumberFormat="1" applyFont="1" applyFill="1" applyBorder="1" applyAlignment="1" applyProtection="1">
      <alignment horizontal="left" wrapText="1"/>
      <protection locked="0"/>
    </xf>
    <xf numFmtId="15" fontId="18" fillId="2" borderId="54" xfId="0" applyNumberFormat="1" applyFont="1" applyFill="1" applyBorder="1" applyAlignment="1" applyProtection="1">
      <alignment horizontal="left" wrapText="1"/>
      <protection locked="0"/>
    </xf>
    <xf numFmtId="15" fontId="18" fillId="2" borderId="50" xfId="0" applyNumberFormat="1" applyFont="1" applyFill="1" applyBorder="1" applyAlignment="1" applyProtection="1">
      <alignment horizontal="left" wrapText="1"/>
      <protection locked="0"/>
    </xf>
    <xf numFmtId="0" fontId="18" fillId="2" borderId="39" xfId="0" applyFont="1" applyFill="1" applyBorder="1" applyAlignment="1">
      <alignment horizontal="left" vertical="center" wrapText="1"/>
    </xf>
    <xf numFmtId="0" fontId="18" fillId="2" borderId="25" xfId="0" applyFont="1" applyFill="1" applyBorder="1" applyAlignment="1">
      <alignment horizontal="left" vertical="center" wrapText="1"/>
    </xf>
    <xf numFmtId="0" fontId="26" fillId="0" borderId="0" xfId="0" applyFont="1" applyAlignment="1">
      <alignment horizontal="center" vertical="center" wrapText="1"/>
    </xf>
    <xf numFmtId="0" fontId="18" fillId="2" borderId="53" xfId="0" applyFont="1" applyFill="1" applyBorder="1" applyAlignment="1">
      <alignment horizontal="left" vertical="center" wrapText="1"/>
    </xf>
    <xf numFmtId="0" fontId="18" fillId="2" borderId="54" xfId="0" applyFont="1" applyFill="1" applyBorder="1" applyAlignment="1">
      <alignment horizontal="left" vertical="center" wrapText="1"/>
    </xf>
    <xf numFmtId="0" fontId="18" fillId="2" borderId="50" xfId="0" applyFont="1" applyFill="1" applyBorder="1" applyAlignment="1">
      <alignment horizontal="left" vertical="center" wrapText="1"/>
    </xf>
    <xf numFmtId="0" fontId="15" fillId="0" borderId="0" xfId="0" applyFont="1" applyAlignment="1" applyProtection="1">
      <alignment horizontal="left" vertical="center" wrapText="1"/>
      <protection locked="0"/>
    </xf>
    <xf numFmtId="0" fontId="19" fillId="0" borderId="0" xfId="0" applyFont="1" applyAlignment="1">
      <alignment vertical="top"/>
    </xf>
    <xf numFmtId="0" fontId="22" fillId="10" borderId="36" xfId="2" applyFont="1" applyFill="1" applyBorder="1" applyAlignment="1">
      <alignment horizontal="center" vertical="center" wrapText="1"/>
    </xf>
    <xf numFmtId="0" fontId="22" fillId="10" borderId="25" xfId="2" applyFont="1" applyFill="1" applyBorder="1" applyAlignment="1">
      <alignment horizontal="center" vertical="center" wrapText="1"/>
    </xf>
    <xf numFmtId="0" fontId="18" fillId="9" borderId="47" xfId="2" applyFont="1" applyFill="1" applyBorder="1" applyAlignment="1">
      <alignment horizontal="center" vertical="center"/>
    </xf>
    <xf numFmtId="0" fontId="18" fillId="9" borderId="49" xfId="2" applyFont="1" applyFill="1" applyBorder="1" applyAlignment="1">
      <alignment horizontal="center" vertical="center"/>
    </xf>
    <xf numFmtId="0" fontId="24" fillId="20" borderId="53" xfId="2" applyFont="1" applyFill="1" applyBorder="1" applyAlignment="1">
      <alignment horizontal="left" vertical="center"/>
    </xf>
    <xf numFmtId="0" fontId="24" fillId="20" borderId="54" xfId="2" applyFont="1" applyFill="1" applyBorder="1" applyAlignment="1">
      <alignment horizontal="left" vertical="center"/>
    </xf>
    <xf numFmtId="0" fontId="24" fillId="20" borderId="50" xfId="2" applyFont="1" applyFill="1" applyBorder="1" applyAlignment="1">
      <alignment horizontal="left" vertical="center"/>
    </xf>
    <xf numFmtId="0" fontId="20" fillId="12" borderId="53" xfId="2" quotePrefix="1" applyFont="1" applyFill="1" applyBorder="1" applyAlignment="1">
      <alignment horizontal="left" vertical="center" wrapText="1"/>
    </xf>
    <xf numFmtId="0" fontId="20" fillId="12" borderId="54" xfId="2" quotePrefix="1" applyFont="1" applyFill="1" applyBorder="1" applyAlignment="1">
      <alignment horizontal="left" vertical="center" wrapText="1"/>
    </xf>
    <xf numFmtId="0" fontId="20" fillId="12" borderId="50" xfId="2" quotePrefix="1" applyFont="1" applyFill="1" applyBorder="1" applyAlignment="1">
      <alignment horizontal="left" vertical="center" wrapText="1"/>
    </xf>
    <xf numFmtId="0" fontId="22" fillId="10" borderId="90" xfId="2" applyFont="1" applyFill="1" applyBorder="1" applyAlignment="1">
      <alignment horizontal="center" vertical="center" wrapText="1"/>
    </xf>
    <xf numFmtId="0" fontId="22" fillId="10" borderId="48" xfId="2" applyFont="1" applyFill="1" applyBorder="1" applyAlignment="1">
      <alignment horizontal="center" vertical="center" wrapText="1"/>
    </xf>
    <xf numFmtId="0" fontId="22" fillId="10" borderId="91" xfId="2" applyFont="1" applyFill="1" applyBorder="1" applyAlignment="1">
      <alignment horizontal="center" vertical="center" wrapText="1"/>
    </xf>
    <xf numFmtId="0" fontId="15" fillId="10" borderId="3" xfId="2" applyFill="1" applyBorder="1" applyAlignment="1">
      <alignment horizontal="center" vertical="center" wrapText="1"/>
    </xf>
    <xf numFmtId="0" fontId="22" fillId="10" borderId="47" xfId="2" applyFont="1" applyFill="1" applyBorder="1" applyAlignment="1">
      <alignment horizontal="center" vertical="center" wrapText="1"/>
    </xf>
    <xf numFmtId="0" fontId="22" fillId="10" borderId="37" xfId="2" applyFont="1" applyFill="1" applyBorder="1" applyAlignment="1">
      <alignment horizontal="center" vertical="center" wrapText="1"/>
    </xf>
    <xf numFmtId="0" fontId="22" fillId="10" borderId="33" xfId="2" applyFont="1" applyFill="1" applyBorder="1" applyAlignment="1">
      <alignment horizontal="center" vertical="center" wrapText="1"/>
    </xf>
    <xf numFmtId="0" fontId="22" fillId="10" borderId="49" xfId="2" applyFont="1" applyFill="1" applyBorder="1" applyAlignment="1">
      <alignment horizontal="center" vertical="center" wrapText="1"/>
    </xf>
    <xf numFmtId="0" fontId="15" fillId="0" borderId="39" xfId="2" quotePrefix="1" applyBorder="1" applyAlignment="1">
      <alignment horizontal="left" vertical="top" wrapText="1"/>
    </xf>
    <xf numFmtId="0" fontId="22" fillId="0" borderId="0" xfId="172" applyFont="1" applyAlignment="1">
      <alignment horizontal="left" vertical="center"/>
    </xf>
    <xf numFmtId="0" fontId="28" fillId="0" borderId="0" xfId="172" applyFont="1" applyAlignment="1">
      <alignment horizontal="left" vertical="center"/>
    </xf>
    <xf numFmtId="165" fontId="18" fillId="11" borderId="11" xfId="172" applyNumberFormat="1" applyFont="1" applyFill="1" applyBorder="1" applyAlignment="1">
      <alignment horizontal="center" vertical="center" wrapText="1"/>
    </xf>
    <xf numFmtId="165" fontId="18" fillId="11" borderId="7" xfId="172" applyNumberFormat="1" applyFont="1" applyFill="1" applyBorder="1" applyAlignment="1">
      <alignment horizontal="center" vertical="center" wrapText="1"/>
    </xf>
    <xf numFmtId="165" fontId="18" fillId="11" borderId="9" xfId="172" applyNumberFormat="1" applyFont="1" applyFill="1" applyBorder="1" applyAlignment="1">
      <alignment horizontal="center" vertical="center" wrapText="1"/>
    </xf>
    <xf numFmtId="0" fontId="15" fillId="0" borderId="0" xfId="172" applyAlignment="1">
      <alignment horizontal="left" vertical="center" wrapText="1"/>
    </xf>
    <xf numFmtId="165" fontId="18" fillId="11" borderId="8" xfId="172" applyNumberFormat="1" applyFont="1" applyFill="1" applyBorder="1" applyAlignment="1">
      <alignment horizontal="center" vertical="center" wrapText="1"/>
    </xf>
    <xf numFmtId="165" fontId="18" fillId="11" borderId="10" xfId="172" applyNumberFormat="1" applyFont="1" applyFill="1" applyBorder="1" applyAlignment="1">
      <alignment horizontal="center" vertical="center" wrapText="1"/>
    </xf>
    <xf numFmtId="165" fontId="18" fillId="11" borderId="28" xfId="172" applyNumberFormat="1" applyFont="1" applyFill="1" applyBorder="1" applyAlignment="1">
      <alignment horizontal="center" vertical="center" wrapText="1"/>
    </xf>
    <xf numFmtId="165" fontId="18" fillId="11" borderId="27" xfId="172" applyNumberFormat="1" applyFont="1" applyFill="1" applyBorder="1" applyAlignment="1">
      <alignment horizontal="center" vertical="center" wrapText="1"/>
    </xf>
    <xf numFmtId="0" fontId="20" fillId="0" borderId="17" xfId="172" applyFont="1" applyBorder="1" applyAlignment="1">
      <alignment horizontal="left" vertical="center"/>
    </xf>
    <xf numFmtId="0" fontId="20" fillId="0" borderId="18" xfId="172" applyFont="1" applyBorder="1" applyAlignment="1">
      <alignment horizontal="left" vertical="center"/>
    </xf>
    <xf numFmtId="0" fontId="20" fillId="0" borderId="36" xfId="172" applyFont="1" applyBorder="1" applyAlignment="1">
      <alignment horizontal="left" vertical="center"/>
    </xf>
    <xf numFmtId="0" fontId="20" fillId="0" borderId="33" xfId="172" applyFont="1" applyBorder="1" applyAlignment="1">
      <alignment horizontal="left" vertical="center"/>
    </xf>
    <xf numFmtId="0" fontId="20" fillId="0" borderId="39" xfId="172" applyFont="1" applyBorder="1" applyAlignment="1">
      <alignment horizontal="left" vertical="center"/>
    </xf>
    <xf numFmtId="0" fontId="20" fillId="0" borderId="25" xfId="172" applyFont="1" applyBorder="1" applyAlignment="1">
      <alignment horizontal="left" vertical="center"/>
    </xf>
    <xf numFmtId="165" fontId="18" fillId="11" borderId="2" xfId="172" applyNumberFormat="1" applyFont="1" applyFill="1" applyBorder="1" applyAlignment="1">
      <alignment horizontal="center" vertical="center"/>
    </xf>
    <xf numFmtId="165" fontId="18" fillId="11" borderId="63" xfId="172" applyNumberFormat="1" applyFont="1" applyFill="1" applyBorder="1" applyAlignment="1">
      <alignment horizontal="center" vertical="center"/>
    </xf>
    <xf numFmtId="165" fontId="18" fillId="11" borderId="1" xfId="172" applyNumberFormat="1" applyFont="1" applyFill="1" applyBorder="1" applyAlignment="1">
      <alignment horizontal="center" vertical="center"/>
    </xf>
    <xf numFmtId="0" fontId="15" fillId="11" borderId="18" xfId="172" applyFill="1" applyBorder="1" applyAlignment="1">
      <alignment horizontal="center" vertical="center" wrapText="1"/>
    </xf>
    <xf numFmtId="165" fontId="15" fillId="11" borderId="18" xfId="172" applyNumberFormat="1" applyFill="1" applyBorder="1" applyAlignment="1">
      <alignment horizontal="center" vertical="center" wrapText="1"/>
    </xf>
    <xf numFmtId="165" fontId="18" fillId="11" borderId="54" xfId="172" applyNumberFormat="1" applyFont="1" applyFill="1" applyBorder="1" applyAlignment="1">
      <alignment horizontal="center" vertical="center" wrapText="1"/>
    </xf>
    <xf numFmtId="165" fontId="15" fillId="11" borderId="54" xfId="172" applyNumberFormat="1" applyFill="1" applyBorder="1" applyAlignment="1">
      <alignment horizontal="center" vertical="center" wrapText="1"/>
    </xf>
    <xf numFmtId="0" fontId="20" fillId="0" borderId="17" xfId="172" applyFont="1" applyBorder="1" applyAlignment="1">
      <alignment horizontal="left" vertical="center" wrapText="1"/>
    </xf>
    <xf numFmtId="0" fontId="20" fillId="0" borderId="18" xfId="172" applyFont="1" applyBorder="1" applyAlignment="1">
      <alignment horizontal="left" vertical="center" wrapText="1"/>
    </xf>
    <xf numFmtId="0" fontId="22" fillId="0" borderId="0" xfId="172" applyFont="1" applyAlignment="1">
      <alignment horizontal="left" vertical="center" wrapText="1"/>
    </xf>
    <xf numFmtId="165" fontId="15" fillId="11" borderId="44" xfId="172" applyNumberFormat="1" applyFill="1" applyBorder="1" applyAlignment="1">
      <alignment horizontal="left" vertical="center" wrapText="1"/>
    </xf>
    <xf numFmtId="165" fontId="15" fillId="11" borderId="43" xfId="172" applyNumberFormat="1" applyFill="1" applyBorder="1" applyAlignment="1">
      <alignment horizontal="left" vertical="center" wrapText="1"/>
    </xf>
    <xf numFmtId="165" fontId="15" fillId="11" borderId="42" xfId="172" applyNumberFormat="1" applyFill="1" applyBorder="1" applyAlignment="1">
      <alignment horizontal="left" vertical="center" wrapText="1"/>
    </xf>
    <xf numFmtId="165" fontId="15" fillId="11" borderId="2" xfId="172" applyNumberFormat="1" applyFill="1" applyBorder="1" applyAlignment="1">
      <alignment horizontal="left" vertical="center" wrapText="1"/>
    </xf>
    <xf numFmtId="165" fontId="15" fillId="11" borderId="63" xfId="172" applyNumberFormat="1" applyFill="1" applyBorder="1" applyAlignment="1">
      <alignment horizontal="left" vertical="center" wrapText="1"/>
    </xf>
    <xf numFmtId="165" fontId="15" fillId="11" borderId="1" xfId="172" applyNumberFormat="1" applyFill="1" applyBorder="1" applyAlignment="1">
      <alignment horizontal="left" vertical="center" wrapText="1"/>
    </xf>
    <xf numFmtId="165" fontId="15" fillId="11" borderId="55" xfId="172" applyNumberFormat="1" applyFill="1" applyBorder="1" applyAlignment="1">
      <alignment horizontal="left" vertical="center" wrapText="1"/>
    </xf>
    <xf numFmtId="165" fontId="15" fillId="11" borderId="28" xfId="172" applyNumberFormat="1" applyFill="1" applyBorder="1" applyAlignment="1">
      <alignment horizontal="left" vertical="center" wrapText="1"/>
    </xf>
    <xf numFmtId="165" fontId="15" fillId="11" borderId="27" xfId="172" applyNumberFormat="1" applyFill="1" applyBorder="1" applyAlignment="1">
      <alignment horizontal="left" vertical="center" wrapText="1"/>
    </xf>
    <xf numFmtId="165" fontId="15" fillId="11" borderId="55" xfId="172" applyNumberFormat="1" applyFill="1" applyBorder="1" applyAlignment="1">
      <alignment horizontal="center" vertical="center" wrapText="1"/>
    </xf>
    <xf numFmtId="165" fontId="15" fillId="11" borderId="28" xfId="172" applyNumberFormat="1" applyFill="1" applyBorder="1" applyAlignment="1">
      <alignment horizontal="center" vertical="center" wrapText="1"/>
    </xf>
    <xf numFmtId="165" fontId="15" fillId="11" borderId="2" xfId="172" applyNumberFormat="1" applyFill="1" applyBorder="1" applyAlignment="1">
      <alignment horizontal="center" vertical="center" wrapText="1"/>
    </xf>
    <xf numFmtId="0" fontId="64" fillId="0" borderId="0" xfId="172" applyFont="1" applyAlignment="1">
      <alignment horizontal="left" vertical="center" wrapText="1"/>
    </xf>
    <xf numFmtId="0" fontId="64" fillId="0" borderId="0" xfId="172" applyFont="1" applyAlignment="1">
      <alignment horizontal="left" vertical="center"/>
    </xf>
    <xf numFmtId="165" fontId="18" fillId="11" borderId="53" xfId="172" applyNumberFormat="1" applyFont="1" applyFill="1" applyBorder="1" applyAlignment="1">
      <alignment horizontal="center" vertical="center" wrapText="1"/>
    </xf>
    <xf numFmtId="165" fontId="18" fillId="11" borderId="50" xfId="172" applyNumberFormat="1" applyFont="1" applyFill="1" applyBorder="1" applyAlignment="1">
      <alignment horizontal="center" vertical="center" wrapText="1"/>
    </xf>
    <xf numFmtId="0" fontId="15" fillId="0" borderId="0" xfId="44" applyAlignment="1">
      <alignment horizontal="left" wrapText="1"/>
    </xf>
  </cellXfs>
  <cellStyles count="56802">
    <cellStyle name="Currency" xfId="56795" builtinId="4"/>
    <cellStyle name="Followed Hyperlink" xfId="111" builtinId="9" hidden="1"/>
    <cellStyle name="Followed Hyperlink" xfId="65" builtinId="9" hidden="1"/>
    <cellStyle name="Followed Hyperlink" xfId="108" builtinId="9" hidden="1"/>
    <cellStyle name="Followed Hyperlink" xfId="106" builtinId="9" hidden="1"/>
    <cellStyle name="Followed Hyperlink" xfId="157" builtinId="9" hidden="1"/>
    <cellStyle name="Followed Hyperlink" xfId="115" builtinId="9" hidden="1"/>
    <cellStyle name="Followed Hyperlink" xfId="213" builtinId="9" hidden="1"/>
    <cellStyle name="Followed Hyperlink" xfId="127" builtinId="9" hidden="1"/>
    <cellStyle name="Followed Hyperlink" xfId="87" builtinId="9" hidden="1"/>
    <cellStyle name="Followed Hyperlink" xfId="156" builtinId="9" hidden="1"/>
    <cellStyle name="Followed Hyperlink" xfId="163" builtinId="9" hidden="1"/>
    <cellStyle name="Followed Hyperlink" xfId="114" builtinId="9" hidden="1"/>
    <cellStyle name="Followed Hyperlink" xfId="82" builtinId="9" hidden="1"/>
    <cellStyle name="Followed Hyperlink" xfId="158" builtinId="9" hidden="1"/>
    <cellStyle name="Followed Hyperlink" xfId="52" builtinId="9" hidden="1"/>
    <cellStyle name="Followed Hyperlink" xfId="91" builtinId="9" hidden="1"/>
    <cellStyle name="Followed Hyperlink" xfId="121" builtinId="9" hidden="1"/>
    <cellStyle name="Followed Hyperlink" xfId="46" builtinId="9" hidden="1"/>
    <cellStyle name="Followed Hyperlink" xfId="49" builtinId="9" hidden="1"/>
    <cellStyle name="Followed Hyperlink" xfId="113" builtinId="9" hidden="1"/>
    <cellStyle name="Followed Hyperlink" xfId="78" builtinId="9" hidden="1"/>
    <cellStyle name="Followed Hyperlink" xfId="77" builtinId="9" hidden="1"/>
    <cellStyle name="Followed Hyperlink" xfId="79" builtinId="9" hidden="1"/>
    <cellStyle name="Followed Hyperlink" xfId="83" builtinId="9" hidden="1"/>
    <cellStyle name="Followed Hyperlink" xfId="102" builtinId="9" hidden="1"/>
    <cellStyle name="Followed Hyperlink" xfId="70" builtinId="9" hidden="1"/>
    <cellStyle name="Followed Hyperlink" xfId="165" builtinId="9" hidden="1"/>
    <cellStyle name="Followed Hyperlink" xfId="96" builtinId="9" hidden="1"/>
    <cellStyle name="Followed Hyperlink" xfId="126" builtinId="9" hidden="1"/>
    <cellStyle name="Followed Hyperlink" xfId="112" builtinId="9" hidden="1"/>
    <cellStyle name="Followed Hyperlink" xfId="51" builtinId="9" hidden="1"/>
    <cellStyle name="Followed Hyperlink" xfId="150" builtinId="9" hidden="1"/>
    <cellStyle name="Followed Hyperlink" xfId="161" builtinId="9" hidden="1"/>
    <cellStyle name="Followed Hyperlink" xfId="137" builtinId="9" hidden="1"/>
    <cellStyle name="Followed Hyperlink" xfId="120" builtinId="9" hidden="1"/>
    <cellStyle name="Followed Hyperlink" xfId="118" builtinId="9" hidden="1"/>
    <cellStyle name="Followed Hyperlink" xfId="109" builtinId="9" hidden="1"/>
    <cellStyle name="Followed Hyperlink" xfId="143" builtinId="9" hidden="1"/>
    <cellStyle name="Followed Hyperlink" xfId="168" builtinId="9" hidden="1"/>
    <cellStyle name="Followed Hyperlink" xfId="147" builtinId="9" hidden="1"/>
    <cellStyle name="Followed Hyperlink" xfId="95" builtinId="9" hidden="1"/>
    <cellStyle name="Followed Hyperlink" xfId="76" builtinId="9" hidden="1"/>
    <cellStyle name="Followed Hyperlink" xfId="89" builtinId="9" hidden="1"/>
    <cellStyle name="Followed Hyperlink" xfId="129" builtinId="9" hidden="1"/>
    <cellStyle name="Followed Hyperlink" xfId="64" builtinId="9" hidden="1"/>
    <cellStyle name="Followed Hyperlink" xfId="48" builtinId="9" hidden="1"/>
    <cellStyle name="Followed Hyperlink" xfId="145" builtinId="9" hidden="1"/>
    <cellStyle name="Followed Hyperlink" xfId="105" builtinId="9" hidden="1"/>
    <cellStyle name="Followed Hyperlink" xfId="68" builtinId="9" hidden="1"/>
    <cellStyle name="Followed Hyperlink" xfId="162" builtinId="9" hidden="1"/>
    <cellStyle name="Followed Hyperlink" xfId="53" builtinId="9" hidden="1"/>
    <cellStyle name="Followed Hyperlink" xfId="74" builtinId="9" hidden="1"/>
    <cellStyle name="Followed Hyperlink" xfId="67" builtinId="9" hidden="1"/>
    <cellStyle name="Followed Hyperlink" xfId="55" builtinId="9" hidden="1"/>
    <cellStyle name="Followed Hyperlink" xfId="88" builtinId="9" hidden="1"/>
    <cellStyle name="Followed Hyperlink" xfId="131" builtinId="9" hidden="1"/>
    <cellStyle name="Followed Hyperlink" xfId="139" builtinId="9" hidden="1"/>
    <cellStyle name="Followed Hyperlink" xfId="152" builtinId="9" hidden="1"/>
    <cellStyle name="Followed Hyperlink" xfId="103" builtinId="9" hidden="1"/>
    <cellStyle name="Followed Hyperlink" xfId="75" builtinId="9" hidden="1"/>
    <cellStyle name="Followed Hyperlink" xfId="215" builtinId="9" hidden="1"/>
    <cellStyle name="Followed Hyperlink" xfId="92" builtinId="9" hidden="1"/>
    <cellStyle name="Followed Hyperlink" xfId="73" builtinId="9" hidden="1"/>
    <cellStyle name="Followed Hyperlink" xfId="170" builtinId="9" hidden="1"/>
    <cellStyle name="Followed Hyperlink" xfId="130" builtinId="9" hidden="1"/>
    <cellStyle name="Followed Hyperlink" xfId="117" builtinId="9" hidden="1"/>
    <cellStyle name="Followed Hyperlink" xfId="72" builtinId="9" hidden="1"/>
    <cellStyle name="Followed Hyperlink" xfId="80" builtinId="9" hidden="1"/>
    <cellStyle name="Followed Hyperlink" xfId="104" builtinId="9" hidden="1"/>
    <cellStyle name="Followed Hyperlink" xfId="86" builtinId="9" hidden="1"/>
    <cellStyle name="Followed Hyperlink" xfId="61" builtinId="9" hidden="1"/>
    <cellStyle name="Followed Hyperlink" xfId="133" builtinId="9" hidden="1"/>
    <cellStyle name="Followed Hyperlink" xfId="159" builtinId="9" hidden="1"/>
    <cellStyle name="Followed Hyperlink" xfId="144" builtinId="9" hidden="1"/>
    <cellStyle name="Followed Hyperlink" xfId="56" builtinId="9" hidden="1"/>
    <cellStyle name="Followed Hyperlink" xfId="142" builtinId="9" hidden="1"/>
    <cellStyle name="Followed Hyperlink" xfId="100" builtinId="9" hidden="1"/>
    <cellStyle name="Followed Hyperlink" xfId="146" builtinId="9" hidden="1"/>
    <cellStyle name="Followed Hyperlink" xfId="58" builtinId="9" hidden="1"/>
    <cellStyle name="Followed Hyperlink" xfId="154" builtinId="9" hidden="1"/>
    <cellStyle name="Followed Hyperlink" xfId="71" builtinId="9" hidden="1"/>
    <cellStyle name="Followed Hyperlink" xfId="155" builtinId="9" hidden="1"/>
    <cellStyle name="Followed Hyperlink" xfId="93" builtinId="9" hidden="1"/>
    <cellStyle name="Followed Hyperlink" xfId="128" builtinId="9" hidden="1"/>
    <cellStyle name="Followed Hyperlink" xfId="110" builtinId="9" hidden="1"/>
    <cellStyle name="Followed Hyperlink" xfId="50" builtinId="9" hidden="1"/>
    <cellStyle name="Followed Hyperlink" xfId="160" builtinId="9" hidden="1"/>
    <cellStyle name="Followed Hyperlink" xfId="167" builtinId="9" hidden="1"/>
    <cellStyle name="Followed Hyperlink" xfId="151" builtinId="9" hidden="1"/>
    <cellStyle name="Followed Hyperlink" xfId="107" builtinId="9" hidden="1"/>
    <cellStyle name="Followed Hyperlink" xfId="148" builtinId="9" hidden="1"/>
    <cellStyle name="Followed Hyperlink" xfId="135" builtinId="9" hidden="1"/>
    <cellStyle name="Followed Hyperlink" xfId="132" builtinId="9" hidden="1"/>
    <cellStyle name="Followed Hyperlink" xfId="90" builtinId="9" hidden="1"/>
    <cellStyle name="Followed Hyperlink" xfId="125" builtinId="9" hidden="1"/>
    <cellStyle name="Followed Hyperlink" xfId="66" builtinId="9" hidden="1"/>
    <cellStyle name="Followed Hyperlink" xfId="99" builtinId="9" hidden="1"/>
    <cellStyle name="Followed Hyperlink" xfId="63" builtinId="9" hidden="1"/>
    <cellStyle name="Followed Hyperlink" xfId="47" builtinId="9" hidden="1"/>
    <cellStyle name="Followed Hyperlink" xfId="85" builtinId="9" hidden="1"/>
    <cellStyle name="Followed Hyperlink" xfId="134" builtinId="9" hidden="1"/>
    <cellStyle name="Followed Hyperlink" xfId="119" builtinId="9" hidden="1"/>
    <cellStyle name="Followed Hyperlink" xfId="214" builtinId="9" hidden="1"/>
    <cellStyle name="Followed Hyperlink" xfId="123" builtinId="9" hidden="1"/>
    <cellStyle name="Followed Hyperlink" xfId="45" builtinId="9" hidden="1"/>
    <cellStyle name="Followed Hyperlink" xfId="141" builtinId="9" hidden="1"/>
    <cellStyle name="Followed Hyperlink" xfId="138" builtinId="9" hidden="1"/>
    <cellStyle name="Followed Hyperlink" xfId="57" builtinId="9" hidden="1"/>
    <cellStyle name="Followed Hyperlink" xfId="153" builtinId="9" hidden="1"/>
    <cellStyle name="Followed Hyperlink" xfId="54" builtinId="9" hidden="1"/>
    <cellStyle name="Followed Hyperlink" xfId="69" builtinId="9" hidden="1"/>
    <cellStyle name="Followed Hyperlink" xfId="62" builtinId="9" hidden="1"/>
    <cellStyle name="Followed Hyperlink" xfId="81" builtinId="9" hidden="1"/>
    <cellStyle name="Followed Hyperlink" xfId="169" builtinId="9" hidden="1"/>
    <cellStyle name="Followed Hyperlink" xfId="97" builtinId="9" hidden="1"/>
    <cellStyle name="Followed Hyperlink" xfId="140" builtinId="9" hidden="1"/>
    <cellStyle name="Followed Hyperlink" xfId="164" builtinId="9" hidden="1"/>
    <cellStyle name="Followed Hyperlink" xfId="166" builtinId="9" hidden="1"/>
    <cellStyle name="Followed Hyperlink" xfId="98" builtinId="9" hidden="1"/>
    <cellStyle name="Followed Hyperlink" xfId="101" builtinId="9" hidden="1"/>
    <cellStyle name="Followed Hyperlink" xfId="122" builtinId="9" hidden="1"/>
    <cellStyle name="Followed Hyperlink" xfId="116" builtinId="9" hidden="1"/>
    <cellStyle name="Followed Hyperlink" xfId="136" builtinId="9" hidden="1"/>
    <cellStyle name="Followed Hyperlink" xfId="84" builtinId="9" hidden="1"/>
    <cellStyle name="Followed Hyperlink" xfId="94" builtinId="9" hidden="1"/>
    <cellStyle name="Followed Hyperlink" xfId="60" builtinId="9" hidden="1"/>
    <cellStyle name="Followed Hyperlink" xfId="59" builtinId="9" hidden="1"/>
    <cellStyle name="Followed Hyperlink" xfId="149" builtinId="9" hidden="1"/>
    <cellStyle name="Followed Hyperlink" xfId="124" builtinId="9" hidden="1"/>
    <cellStyle name="Followed Hyperlink 10" xfId="14815" hidden="1" xr:uid="{00000000-0005-0000-0000-0000F8000000}"/>
    <cellStyle name="Followed Hyperlink 10" xfId="7573" hidden="1" xr:uid="{00000000-0005-0000-0000-00009D000000}"/>
    <cellStyle name="Followed Hyperlink 10" xfId="6977" hidden="1" xr:uid="{00000000-0005-0000-0000-000095000000}"/>
    <cellStyle name="Followed Hyperlink 10" xfId="17713" hidden="1" xr:uid="{00000000-0005-0000-0000-00001A010000}"/>
    <cellStyle name="Followed Hyperlink 10" xfId="11932" hidden="1" xr:uid="{00000000-0005-0000-0000-0000D1000000}"/>
    <cellStyle name="Followed Hyperlink 10" xfId="23896" hidden="1" xr:uid="{00000000-0005-0000-0000-00007C010000}"/>
    <cellStyle name="Followed Hyperlink 10" xfId="20817" hidden="1" xr:uid="{00000000-0005-0000-0000-000094040000}"/>
    <cellStyle name="Followed Hyperlink 10" xfId="28130" hidden="1" xr:uid="{00000000-0005-0000-0000-00003C040000}"/>
    <cellStyle name="Followed Hyperlink 10" xfId="35608" hidden="1" xr:uid="{00000000-0005-0000-0000-0000E4030000}"/>
    <cellStyle name="Followed Hyperlink 10" xfId="42271" hidden="1" xr:uid="{00000000-0005-0000-0000-000094030000}"/>
    <cellStyle name="Followed Hyperlink 10" xfId="49614" hidden="1" xr:uid="{00000000-0005-0000-0000-00003C030000}"/>
    <cellStyle name="Followed Hyperlink 10" xfId="56520" hidden="1" xr:uid="{00000000-0005-0000-0000-0000E4020000}"/>
    <cellStyle name="Followed Hyperlink 10" xfId="49756" hidden="1" xr:uid="{00000000-0005-0000-0000-000094020000}"/>
    <cellStyle name="Followed Hyperlink 10" xfId="42452" hidden="1" xr:uid="{00000000-0005-0000-0000-00003C020000}"/>
    <cellStyle name="Followed Hyperlink 10" xfId="34582" hidden="1" xr:uid="{00000000-0005-0000-0000-0000E4010000}"/>
    <cellStyle name="Followed Hyperlink 10" xfId="28311" hidden="1" xr:uid="{00000000-0005-0000-0000-000094010000}"/>
    <cellStyle name="Followed Hyperlink 10" xfId="43808" hidden="1" xr:uid="{00000000-0005-0000-0000-00004C020000}"/>
    <cellStyle name="Followed Hyperlink 10" xfId="48349" hidden="1" xr:uid="{00000000-0005-0000-0000-00004C030000}"/>
    <cellStyle name="Followed Hyperlink 10" xfId="26879" hidden="1" xr:uid="{00000000-0005-0000-0000-00004C040000}"/>
    <cellStyle name="Followed Hyperlink 10" xfId="476" hidden="1" xr:uid="{00000000-0005-0000-0000-0000BC050000}"/>
    <cellStyle name="Followed Hyperlink 10" xfId="3937" hidden="1" xr:uid="{00000000-0005-0000-0000-000074050000}"/>
    <cellStyle name="Followed Hyperlink 10" xfId="8784" hidden="1" xr:uid="{00000000-0005-0000-0000-000024050000}"/>
    <cellStyle name="Followed Hyperlink 10" xfId="13474" hidden="1" xr:uid="{00000000-0005-0000-0000-0000EC040000}"/>
    <cellStyle name="Followed Hyperlink 10" xfId="3990" hidden="1" xr:uid="{00000000-0005-0000-0000-00006F050000}"/>
    <cellStyle name="Followed Hyperlink 10" xfId="2506" hidden="1" xr:uid="{00000000-0005-0000-0000-000057050000}"/>
    <cellStyle name="Followed Hyperlink 10" xfId="9785" hidden="1" xr:uid="{00000000-0005-0000-0000-000017050000}"/>
    <cellStyle name="Followed Hyperlink 10" xfId="6589" hidden="1" xr:uid="{00000000-0005-0000-0000-00003F050000}"/>
    <cellStyle name="Followed Hyperlink 10" xfId="2576" hidden="1" xr:uid="{00000000-0005-0000-0000-000097050000}"/>
    <cellStyle name="Followed Hyperlink 10" xfId="2072" hidden="1" xr:uid="{00000000-0005-0000-0000-00004F050000}"/>
    <cellStyle name="Followed Hyperlink 10" xfId="12002" hidden="1" xr:uid="{00000000-0005-0000-0000-0000FC040000}"/>
    <cellStyle name="Followed Hyperlink 10" xfId="6116" hidden="1" xr:uid="{00000000-0005-0000-0000-000044050000}"/>
    <cellStyle name="Followed Hyperlink 10" xfId="4526" hidden="1" xr:uid="{00000000-0005-0000-0000-00008C050000}"/>
    <cellStyle name="Followed Hyperlink 10" xfId="1827" hidden="1" xr:uid="{00000000-0005-0000-0000-0000AF050000}"/>
    <cellStyle name="Followed Hyperlink 10" xfId="35022" hidden="1" xr:uid="{00000000-0005-0000-0000-0000EC030000}"/>
    <cellStyle name="Followed Hyperlink 10" xfId="56338" hidden="1" xr:uid="{00000000-0005-0000-0000-0000EC020000}"/>
    <cellStyle name="Followed Hyperlink 10" xfId="33359" hidden="1" xr:uid="{00000000-0005-0000-0000-0000EC010000}"/>
    <cellStyle name="Followed Hyperlink 10" xfId="31010" hidden="1" xr:uid="{00000000-0005-0000-0000-0000B4010000}"/>
    <cellStyle name="Followed Hyperlink 10" xfId="37769" hidden="1" xr:uid="{00000000-0005-0000-0000-000004020000}"/>
    <cellStyle name="Followed Hyperlink 10" xfId="45102" hidden="1" xr:uid="{00000000-0005-0000-0000-00005C020000}"/>
    <cellStyle name="Followed Hyperlink 10" xfId="52368" hidden="1" xr:uid="{00000000-0005-0000-0000-0000B4020000}"/>
    <cellStyle name="Followed Hyperlink 10" xfId="54357" hidden="1" xr:uid="{00000000-0005-0000-0000-000004030000}"/>
    <cellStyle name="Followed Hyperlink 10" xfId="46976" hidden="1" xr:uid="{00000000-0005-0000-0000-00005C030000}"/>
    <cellStyle name="Followed Hyperlink 10" xfId="39634" hidden="1" xr:uid="{00000000-0005-0000-0000-0000B4030000}"/>
    <cellStyle name="Followed Hyperlink 10" xfId="32883" hidden="1" xr:uid="{00000000-0005-0000-0000-000004040000}"/>
    <cellStyle name="Followed Hyperlink 10" xfId="25562" hidden="1" xr:uid="{00000000-0005-0000-0000-00005C040000}"/>
    <cellStyle name="Followed Hyperlink 10" xfId="18183" hidden="1" xr:uid="{00000000-0005-0000-0000-0000B4040000}"/>
    <cellStyle name="Followed Hyperlink 10" xfId="21868" hidden="1" xr:uid="{00000000-0005-0000-0000-00004C010000}"/>
    <cellStyle name="Followed Hyperlink 10" xfId="14578" hidden="1" xr:uid="{00000000-0005-0000-0000-0000F1000000}"/>
    <cellStyle name="Followed Hyperlink 10" xfId="10049" hidden="1" xr:uid="{00000000-0005-0000-0000-0000BA000000}"/>
    <cellStyle name="Followed Hyperlink 10" xfId="5893" hidden="1" xr:uid="{00000000-0005-0000-0000-000087000000}"/>
    <cellStyle name="Followed Hyperlink 10" xfId="15992" hidden="1" xr:uid="{00000000-0005-0000-0000-000006010000}"/>
    <cellStyle name="Followed Hyperlink 10" xfId="12400" hidden="1" xr:uid="{00000000-0005-0000-0000-0000D8000000}"/>
    <cellStyle name="Followed Hyperlink 10" xfId="24624" hidden="1" xr:uid="{00000000-0005-0000-0000-000072010000}"/>
    <cellStyle name="Followed Hyperlink 10" xfId="35874" hidden="1" xr:uid="{00000000-0005-0000-0000-0000F2010000}"/>
    <cellStyle name="Followed Hyperlink 10" xfId="46598" hidden="1" xr:uid="{00000000-0005-0000-0000-000072020000}"/>
    <cellStyle name="Followed Hyperlink 10" xfId="55925" hidden="1" xr:uid="{00000000-0005-0000-0000-0000F2020000}"/>
    <cellStyle name="Followed Hyperlink 10" xfId="45130" hidden="1" xr:uid="{00000000-0005-0000-0000-000072030000}"/>
    <cellStyle name="Followed Hyperlink 10" xfId="34526" hidden="1" xr:uid="{00000000-0005-0000-0000-0000F2030000}"/>
    <cellStyle name="Followed Hyperlink 10" xfId="23633" hidden="1" xr:uid="{00000000-0005-0000-0000-000072040000}"/>
    <cellStyle name="Followed Hyperlink 10" xfId="12970" hidden="1" xr:uid="{00000000-0005-0000-0000-0000F2040000}"/>
    <cellStyle name="Followed Hyperlink 10" xfId="4166" hidden="1" xr:uid="{00000000-0005-0000-0000-000072050000}"/>
    <cellStyle name="Followed Hyperlink 10" xfId="3721" hidden="1" xr:uid="{00000000-0005-0000-0000-000091050000}"/>
    <cellStyle name="Followed Hyperlink 10" xfId="10372" hidden="1" xr:uid="{00000000-0005-0000-0000-000011050000}"/>
    <cellStyle name="Followed Hyperlink 10" xfId="21026" hidden="1" xr:uid="{00000000-0005-0000-0000-000091040000}"/>
    <cellStyle name="Followed Hyperlink 10" xfId="31897" hidden="1" xr:uid="{00000000-0005-0000-0000-000011040000}"/>
    <cellStyle name="Followed Hyperlink 10" xfId="42564" hidden="1" xr:uid="{00000000-0005-0000-0000-000091030000}"/>
    <cellStyle name="Followed Hyperlink 10" xfId="53389" hidden="1" xr:uid="{00000000-0005-0000-0000-000011030000}"/>
    <cellStyle name="Followed Hyperlink 10" xfId="49544" hidden="1" xr:uid="{00000000-0005-0000-0000-000091020000}"/>
    <cellStyle name="Followed Hyperlink 10" xfId="32813" hidden="1" xr:uid="{00000000-0005-0000-0000-0000C9010000}"/>
    <cellStyle name="Followed Hyperlink 10" xfId="39941" hidden="1" xr:uid="{00000000-0005-0000-0000-00001F020000}"/>
    <cellStyle name="Followed Hyperlink 10" xfId="43263" hidden="1" xr:uid="{00000000-0005-0000-0000-000045020000}"/>
    <cellStyle name="Followed Hyperlink 10" xfId="24660" hidden="1" xr:uid="{00000000-0005-0000-0000-000067010000}"/>
    <cellStyle name="Followed Hyperlink 10" xfId="22549" hidden="1" xr:uid="{00000000-0005-0000-0000-00004F010000}"/>
    <cellStyle name="Followed Hyperlink 10" xfId="21334" hidden="1" xr:uid="{00000000-0005-0000-0000-000041010000}"/>
    <cellStyle name="Followed Hyperlink 10" xfId="23227" hidden="1" xr:uid="{00000000-0005-0000-0000-000057010000}"/>
    <cellStyle name="Followed Hyperlink 10" xfId="45656" hidden="1" xr:uid="{00000000-0005-0000-0000-000061020000}"/>
    <cellStyle name="Followed Hyperlink 10" xfId="38397" hidden="1" xr:uid="{00000000-0005-0000-0000-00000B020000}"/>
    <cellStyle name="Followed Hyperlink 10" xfId="31394" hidden="1" xr:uid="{00000000-0005-0000-0000-0000B7010000}"/>
    <cellStyle name="Followed Hyperlink 10" xfId="51897" hidden="1" xr:uid="{00000000-0005-0000-0000-0000AD020000}"/>
    <cellStyle name="Followed Hyperlink 10" xfId="50998" hidden="1" xr:uid="{00000000-0005-0000-0000-00002D030000}"/>
    <cellStyle name="Followed Hyperlink 10" xfId="40179" hidden="1" xr:uid="{00000000-0005-0000-0000-0000AD030000}"/>
    <cellStyle name="Followed Hyperlink 10" xfId="29492" hidden="1" xr:uid="{00000000-0005-0000-0000-00002D040000}"/>
    <cellStyle name="Followed Hyperlink 10" xfId="18722" hidden="1" xr:uid="{00000000-0005-0000-0000-0000AD040000}"/>
    <cellStyle name="Followed Hyperlink 10" xfId="8071" hidden="1" xr:uid="{00000000-0005-0000-0000-00002D050000}"/>
    <cellStyle name="Followed Hyperlink 10" xfId="1946" hidden="1" xr:uid="{00000000-0005-0000-0000-0000AD050000}"/>
    <cellStyle name="Followed Hyperlink 10" xfId="2422" hidden="1" xr:uid="{00000000-0005-0000-0000-000056050000}"/>
    <cellStyle name="Followed Hyperlink 10" xfId="15285" hidden="1" xr:uid="{00000000-0005-0000-0000-0000D6040000}"/>
    <cellStyle name="Followed Hyperlink 10" xfId="26024" hidden="1" xr:uid="{00000000-0005-0000-0000-000056040000}"/>
    <cellStyle name="Followed Hyperlink 10" xfId="36839" hidden="1" xr:uid="{00000000-0005-0000-0000-0000D6030000}"/>
    <cellStyle name="Followed Hyperlink 10" xfId="47433" hidden="1" xr:uid="{00000000-0005-0000-0000-000056030000}"/>
    <cellStyle name="Followed Hyperlink 10" xfId="54967" hidden="1" xr:uid="{00000000-0005-0000-0000-0000D6020000}"/>
    <cellStyle name="Followed Hyperlink 10" xfId="44206" hidden="1" xr:uid="{00000000-0005-0000-0000-000056020000}"/>
    <cellStyle name="Followed Hyperlink 10" xfId="33561" hidden="1" xr:uid="{00000000-0005-0000-0000-0000D6010000}"/>
    <cellStyle name="Followed Hyperlink 10" xfId="22232" hidden="1" xr:uid="{00000000-0005-0000-0000-000056010000}"/>
    <cellStyle name="Followed Hyperlink 10" xfId="14111" hidden="1" xr:uid="{00000000-0005-0000-0000-0000EB000000}"/>
    <cellStyle name="Followed Hyperlink 10" xfId="11288" hidden="1" xr:uid="{00000000-0005-0000-0000-0000CE000000}"/>
    <cellStyle name="Followed Hyperlink 10" xfId="5393" hidden="1" xr:uid="{00000000-0005-0000-0000-000084000000}"/>
    <cellStyle name="Followed Hyperlink 10" xfId="14753" hidden="1" xr:uid="{00000000-0005-0000-0000-0000F2000000}"/>
    <cellStyle name="Followed Hyperlink 10" xfId="13181" hidden="1" xr:uid="{00000000-0005-0000-0000-0000DF000000}"/>
    <cellStyle name="Followed Hyperlink 10" xfId="24260" hidden="1" xr:uid="{00000000-0005-0000-0000-000068010000}"/>
    <cellStyle name="Followed Hyperlink 10" xfId="35455" hidden="1" xr:uid="{00000000-0005-0000-0000-0000E8010000}"/>
    <cellStyle name="Followed Hyperlink 10" xfId="46199" hidden="1" xr:uid="{00000000-0005-0000-0000-000068020000}"/>
    <cellStyle name="Followed Hyperlink 10" xfId="56674" hidden="1" xr:uid="{00000000-0005-0000-0000-0000E8020000}"/>
    <cellStyle name="Followed Hyperlink 10" xfId="46046" hidden="1" xr:uid="{00000000-0005-0000-0000-000068030000}"/>
    <cellStyle name="Followed Hyperlink 10" xfId="35273" hidden="1" xr:uid="{00000000-0005-0000-0000-0000E8030000}"/>
    <cellStyle name="Followed Hyperlink 10" xfId="24562" hidden="1" xr:uid="{00000000-0005-0000-0000-000068040000}"/>
    <cellStyle name="Followed Hyperlink 10" xfId="13803" hidden="1" xr:uid="{00000000-0005-0000-0000-0000E8040000}"/>
    <cellStyle name="Followed Hyperlink 10" xfId="3097" hidden="1" xr:uid="{00000000-0005-0000-0000-000068050000}"/>
    <cellStyle name="Followed Hyperlink 10" xfId="1988" hidden="1" xr:uid="{00000000-0005-0000-0000-00009B050000}"/>
    <cellStyle name="Followed Hyperlink 10" xfId="9449" hidden="1" xr:uid="{00000000-0005-0000-0000-00001B050000}"/>
    <cellStyle name="Followed Hyperlink 10" xfId="44668" hidden="1" xr:uid="{00000000-0005-0000-0000-000077030000}"/>
    <cellStyle name="Followed Hyperlink 10" xfId="37419" hidden="1" xr:uid="{00000000-0005-0000-0000-0000CF030000}"/>
    <cellStyle name="Followed Hyperlink 10" xfId="30310" hidden="1" xr:uid="{00000000-0005-0000-0000-000023040000}"/>
    <cellStyle name="Followed Hyperlink 10" xfId="23255" hidden="1" xr:uid="{00000000-0005-0000-0000-000077040000}"/>
    <cellStyle name="Followed Hyperlink 10" xfId="15912" hidden="1" xr:uid="{00000000-0005-0000-0000-0000CF040000}"/>
    <cellStyle name="Followed Hyperlink 10" xfId="25646" hidden="1" xr:uid="{00000000-0005-0000-0000-00005B040000}"/>
    <cellStyle name="Followed Hyperlink 10" xfId="47060" hidden="1" xr:uid="{00000000-0005-0000-0000-00005B030000}"/>
    <cellStyle name="Followed Hyperlink 10" xfId="54105" hidden="1" xr:uid="{00000000-0005-0000-0000-000007030000}"/>
    <cellStyle name="Followed Hyperlink 10" xfId="55852" hidden="1" xr:uid="{00000000-0005-0000-0000-0000DB020000}"/>
    <cellStyle name="Followed Hyperlink 10" xfId="48794" hidden="1" xr:uid="{00000000-0005-0000-0000-000087020000}"/>
    <cellStyle name="Followed Hyperlink 10" xfId="48406" hidden="1" xr:uid="{00000000-0005-0000-0000-000083020000}"/>
    <cellStyle name="Followed Hyperlink 10" xfId="55212" hidden="1" xr:uid="{00000000-0005-0000-0000-0000FB020000}"/>
    <cellStyle name="Followed Hyperlink 10" xfId="54441" hidden="1" xr:uid="{00000000-0005-0000-0000-000003030000}"/>
    <cellStyle name="Followed Hyperlink 10" xfId="45852" hidden="1" xr:uid="{00000000-0005-0000-0000-00006B030000}"/>
    <cellStyle name="Followed Hyperlink 10" xfId="24352" hidden="1" xr:uid="{00000000-0005-0000-0000-00006B040000}"/>
    <cellStyle name="Followed Hyperlink 10" xfId="16454" hidden="1" xr:uid="{00000000-0005-0000-0000-0000C7040000}"/>
    <cellStyle name="Followed Hyperlink 10" xfId="23507" hidden="1" xr:uid="{00000000-0005-0000-0000-000073040000}"/>
    <cellStyle name="Followed Hyperlink 10" xfId="30562" hidden="1" xr:uid="{00000000-0005-0000-0000-00001F040000}"/>
    <cellStyle name="Followed Hyperlink 10" xfId="38007" hidden="1" xr:uid="{00000000-0005-0000-0000-0000C7030000}"/>
    <cellStyle name="Followed Hyperlink 10" xfId="45004" hidden="1" xr:uid="{00000000-0005-0000-0000-000073030000}"/>
    <cellStyle name="Followed Hyperlink 10" xfId="8907" hidden="1" xr:uid="{00000000-0005-0000-0000-000023050000}"/>
    <cellStyle name="Followed Hyperlink 10" xfId="1394" hidden="1" xr:uid="{00000000-0005-0000-0000-0000A3050000}"/>
    <cellStyle name="Followed Hyperlink 10" xfId="3161" hidden="1" xr:uid="{00000000-0005-0000-0000-000060050000}"/>
    <cellStyle name="Followed Hyperlink 10" xfId="14391" hidden="1" xr:uid="{00000000-0005-0000-0000-0000E0040000}"/>
    <cellStyle name="Followed Hyperlink 10" xfId="25233" hidden="1" xr:uid="{00000000-0005-0000-0000-000060040000}"/>
    <cellStyle name="Followed Hyperlink 10" xfId="36001" hidden="1" xr:uid="{00000000-0005-0000-0000-0000E0030000}"/>
    <cellStyle name="Followed Hyperlink 10" xfId="46724" hidden="1" xr:uid="{00000000-0005-0000-0000-000060030000}"/>
    <cellStyle name="Followed Hyperlink 10" xfId="55645" hidden="1" xr:uid="{00000000-0005-0000-0000-0000E0020000}"/>
    <cellStyle name="Followed Hyperlink 10" xfId="45323" hidden="1" xr:uid="{00000000-0005-0000-0000-000060020000}"/>
    <cellStyle name="Followed Hyperlink 10" xfId="34560" hidden="1" xr:uid="{00000000-0005-0000-0000-0000E0010000}"/>
    <cellStyle name="Followed Hyperlink 10" xfId="23939" hidden="1" xr:uid="{00000000-0005-0000-0000-000060010000}"/>
    <cellStyle name="Followed Hyperlink 10" xfId="13340" hidden="1" xr:uid="{00000000-0005-0000-0000-0000E4000000}"/>
    <cellStyle name="Followed Hyperlink 10" xfId="13004" hidden="1" xr:uid="{00000000-0005-0000-0000-0000E2000000}"/>
    <cellStyle name="Followed Hyperlink 10" xfId="218" hidden="1" xr:uid="{00000000-0005-0000-0000-000082000000}"/>
    <cellStyle name="Followed Hyperlink 10" xfId="12684" hidden="1" xr:uid="{00000000-0005-0000-0000-0000DE000000}"/>
    <cellStyle name="Followed Hyperlink 10" xfId="13733" hidden="1" xr:uid="{00000000-0005-0000-0000-0000E5000000}"/>
    <cellStyle name="Followed Hyperlink 10" xfId="23567" hidden="1" xr:uid="{00000000-0005-0000-0000-00005E010000}"/>
    <cellStyle name="Followed Hyperlink 10" xfId="34224" hidden="1" xr:uid="{00000000-0005-0000-0000-0000DE010000}"/>
    <cellStyle name="Followed Hyperlink 10" xfId="45361" hidden="1" xr:uid="{00000000-0005-0000-0000-00005E020000}"/>
    <cellStyle name="Followed Hyperlink 10" xfId="55147" hidden="1" xr:uid="{00000000-0005-0000-0000-0000DE020000}"/>
    <cellStyle name="Followed Hyperlink 10" xfId="46850" hidden="1" xr:uid="{00000000-0005-0000-0000-00005E030000}"/>
    <cellStyle name="Followed Hyperlink 10" xfId="36169" hidden="1" xr:uid="{00000000-0005-0000-0000-0000DE030000}"/>
    <cellStyle name="Followed Hyperlink 10" xfId="25401" hidden="1" xr:uid="{00000000-0005-0000-0000-00005E040000}"/>
    <cellStyle name="Followed Hyperlink 10" xfId="14522" hidden="1" xr:uid="{00000000-0005-0000-0000-0000DE040000}"/>
    <cellStyle name="Followed Hyperlink 10" xfId="2888" hidden="1" xr:uid="{00000000-0005-0000-0000-00005E050000}"/>
    <cellStyle name="Followed Hyperlink 10" xfId="1578" hidden="1" xr:uid="{00000000-0005-0000-0000-0000A5050000}"/>
    <cellStyle name="Followed Hyperlink 10" xfId="8731" hidden="1" xr:uid="{00000000-0005-0000-0000-000025050000}"/>
    <cellStyle name="Followed Hyperlink 10" xfId="19305" hidden="1" xr:uid="{00000000-0005-0000-0000-0000A5040000}"/>
    <cellStyle name="Followed Hyperlink 10" xfId="30184" hidden="1" xr:uid="{00000000-0005-0000-0000-000025040000}"/>
    <cellStyle name="Followed Hyperlink 10" xfId="40979" hidden="1" xr:uid="{00000000-0005-0000-0000-0000A5030000}"/>
    <cellStyle name="Followed Hyperlink 10" xfId="51589" hidden="1" xr:uid="{00000000-0005-0000-0000-000025030000}"/>
    <cellStyle name="Followed Hyperlink 10" xfId="51310" hidden="1" xr:uid="{00000000-0005-0000-0000-0000A5020000}"/>
    <cellStyle name="Followed Hyperlink 10" xfId="31731" hidden="1" xr:uid="{00000000-0005-0000-0000-0000BB010000}"/>
    <cellStyle name="Followed Hyperlink 10" xfId="38870" hidden="1" xr:uid="{00000000-0005-0000-0000-000011020000}"/>
    <cellStyle name="Followed Hyperlink 10" xfId="46103" hidden="1" xr:uid="{00000000-0005-0000-0000-000067020000}"/>
    <cellStyle name="Followed Hyperlink 10" xfId="23479" hidden="1" xr:uid="{00000000-0005-0000-0000-00005B010000}"/>
    <cellStyle name="Followed Hyperlink 10" xfId="21631" hidden="1" xr:uid="{00000000-0005-0000-0000-000045010000}"/>
    <cellStyle name="Followed Hyperlink 10" xfId="22269" hidden="1" xr:uid="{00000000-0005-0000-0000-00004B010000}"/>
    <cellStyle name="Followed Hyperlink 10" xfId="24324" hidden="1" xr:uid="{00000000-0005-0000-0000-000063010000}"/>
    <cellStyle name="Followed Hyperlink 10" xfId="44514" hidden="1" xr:uid="{00000000-0005-0000-0000-000055020000}"/>
    <cellStyle name="Followed Hyperlink 10" xfId="39564" hidden="1" xr:uid="{00000000-0005-0000-0000-000019020000}"/>
    <cellStyle name="Followed Hyperlink 10" xfId="32398" hidden="1" xr:uid="{00000000-0005-0000-0000-0000C3010000}"/>
    <cellStyle name="Followed Hyperlink 10" xfId="50310" hidden="1" xr:uid="{00000000-0005-0000-0000-000099020000}"/>
    <cellStyle name="Followed Hyperlink 10" xfId="52729" hidden="1" xr:uid="{00000000-0005-0000-0000-000019030000}"/>
    <cellStyle name="Followed Hyperlink 10" xfId="35417" hidden="1" xr:uid="{00000000-0005-0000-0000-0000EA010000}"/>
    <cellStyle name="Followed Hyperlink 10" xfId="41894" hidden="1" xr:uid="{00000000-0005-0000-0000-00003A020000}"/>
    <cellStyle name="Followed Hyperlink 10" xfId="49916" hidden="1" xr:uid="{00000000-0005-0000-0000-00009A020000}"/>
    <cellStyle name="Followed Hyperlink 10" xfId="56548" hidden="1" xr:uid="{00000000-0005-0000-0000-0000EA020000}"/>
    <cellStyle name="Followed Hyperlink 10" xfId="49784" hidden="1" xr:uid="{00000000-0005-0000-0000-00003A030000}"/>
    <cellStyle name="Followed Hyperlink 10" xfId="41859" hidden="1" xr:uid="{00000000-0005-0000-0000-00009A030000}"/>
    <cellStyle name="Followed Hyperlink 10" xfId="35148" hidden="1" xr:uid="{00000000-0005-0000-0000-0000EA030000}"/>
    <cellStyle name="Followed Hyperlink 10" xfId="28339" hidden="1" xr:uid="{00000000-0005-0000-0000-00003A040000}"/>
    <cellStyle name="Followed Hyperlink 10" xfId="20320" hidden="1" xr:uid="{00000000-0005-0000-0000-00009A040000}"/>
    <cellStyle name="Followed Hyperlink 10" xfId="13642" hidden="1" xr:uid="{00000000-0005-0000-0000-0000EA040000}"/>
    <cellStyle name="Followed Hyperlink 10" xfId="6921" hidden="1" xr:uid="{00000000-0005-0000-0000-00003A050000}"/>
    <cellStyle name="Followed Hyperlink 10" xfId="2114" hidden="1" xr:uid="{00000000-0005-0000-0000-00009A050000}"/>
    <cellStyle name="Followed Hyperlink 10" xfId="2240" hidden="1" xr:uid="{00000000-0005-0000-0000-000099050000}"/>
    <cellStyle name="Followed Hyperlink 10" xfId="5753" hidden="1" xr:uid="{00000000-0005-0000-0000-000049050000}"/>
    <cellStyle name="Followed Hyperlink 10" xfId="13761" hidden="1" xr:uid="{00000000-0005-0000-0000-0000E9040000}"/>
    <cellStyle name="Followed Hyperlink 10" xfId="20435" hidden="1" xr:uid="{00000000-0005-0000-0000-000099040000}"/>
    <cellStyle name="Followed Hyperlink 10" xfId="27143" hidden="1" xr:uid="{00000000-0005-0000-0000-000049040000}"/>
    <cellStyle name="Followed Hyperlink 10" xfId="35232" hidden="1" xr:uid="{00000000-0005-0000-0000-0000E9030000}"/>
    <cellStyle name="Followed Hyperlink 10" xfId="41978" hidden="1" xr:uid="{00000000-0005-0000-0000-000099030000}"/>
    <cellStyle name="Followed Hyperlink 10" xfId="48646" hidden="1" xr:uid="{00000000-0005-0000-0000-000049030000}"/>
    <cellStyle name="Followed Hyperlink 10" xfId="39252" hidden="1" xr:uid="{00000000-0005-0000-0000-0000B9030000}"/>
    <cellStyle name="Followed Hyperlink 10" xfId="17776" hidden="1" xr:uid="{00000000-0005-0000-0000-0000B9040000}"/>
    <cellStyle name="Followed Hyperlink 10" xfId="1086" hidden="1" xr:uid="{00000000-0005-0000-0000-0000B9050000}"/>
    <cellStyle name="Followed Hyperlink 10" xfId="16244" hidden="1" xr:uid="{00000000-0005-0000-0000-0000CA040000}"/>
    <cellStyle name="Followed Hyperlink 10" xfId="37797" hidden="1" xr:uid="{00000000-0005-0000-0000-0000CA030000}"/>
    <cellStyle name="Followed Hyperlink 10" xfId="54165" hidden="1" xr:uid="{00000000-0005-0000-0000-0000CA020000}"/>
    <cellStyle name="Followed Hyperlink 10" xfId="32506" hidden="1" xr:uid="{00000000-0005-0000-0000-0000CA010000}"/>
    <cellStyle name="Followed Hyperlink 10" xfId="6173" hidden="1" xr:uid="{00000000-0005-0000-0000-00008B000000}"/>
    <cellStyle name="Followed Hyperlink 10" xfId="7649" hidden="1" xr:uid="{00000000-0005-0000-0000-0000A2000000}"/>
    <cellStyle name="Followed Hyperlink 10" xfId="17393" hidden="1" xr:uid="{00000000-0005-0000-0000-000016010000}"/>
    <cellStyle name="Followed Hyperlink 10" xfId="14879" hidden="1" xr:uid="{00000000-0005-0000-0000-0000F3000000}"/>
    <cellStyle name="Followed Hyperlink 10" xfId="10344" hidden="1" xr:uid="{00000000-0005-0000-0000-0000BD000000}"/>
    <cellStyle name="Followed Hyperlink 10" xfId="23045" hidden="1" xr:uid="{00000000-0005-0000-0000-00005A010000}"/>
    <cellStyle name="Followed Hyperlink 10" xfId="27081" hidden="1" xr:uid="{00000000-0005-0000-0000-00008A010000}"/>
    <cellStyle name="Followed Hyperlink 10" xfId="14237" hidden="1" xr:uid="{00000000-0005-0000-0000-0000EC000000}"/>
    <cellStyle name="Followed Hyperlink 10" xfId="18694" hidden="1" xr:uid="{00000000-0005-0000-0000-000021010000}"/>
    <cellStyle name="Followed Hyperlink 10" xfId="5129" hidden="1" xr:uid="{00000000-0005-0000-0000-00009C000000}"/>
    <cellStyle name="Followed Hyperlink 10" xfId="16048" hidden="1" xr:uid="{00000000-0005-0000-0000-000001010000}"/>
    <cellStyle name="Followed Hyperlink 10" xfId="12564" hidden="1" xr:uid="{00000000-0005-0000-0000-0000D7000000}"/>
    <cellStyle name="Followed Hyperlink 10" xfId="20292" hidden="1" xr:uid="{00000000-0005-0000-0000-000034010000}"/>
    <cellStyle name="Followed Hyperlink 10" xfId="24160" hidden="1" xr:uid="{00000000-0005-0000-0000-000064010000}"/>
    <cellStyle name="Followed Hyperlink 10" xfId="13393" hidden="1" xr:uid="{00000000-0005-0000-0000-0000E1000000}"/>
    <cellStyle name="Followed Hyperlink 10" xfId="18946" hidden="1" xr:uid="{00000000-0005-0000-0000-000024010000}"/>
    <cellStyle name="Followed Hyperlink 10" xfId="8349" hidden="1" xr:uid="{00000000-0005-0000-0000-0000A5000000}"/>
    <cellStyle name="Followed Hyperlink 10" xfId="16514" hidden="1" xr:uid="{00000000-0005-0000-0000-00000A010000}"/>
    <cellStyle name="Followed Hyperlink 10" xfId="15216" hidden="1" xr:uid="{00000000-0005-0000-0000-0000F7000000}"/>
    <cellStyle name="Followed Hyperlink 10" xfId="10951" hidden="1" xr:uid="{00000000-0005-0000-0000-0000C8000000}"/>
    <cellStyle name="Followed Hyperlink 10" xfId="24444" hidden="1" xr:uid="{00000000-0005-0000-0000-00006A010000}"/>
    <cellStyle name="Followed Hyperlink 10" xfId="19452" hidden="1" xr:uid="{00000000-0005-0000-0000-00002A010000}"/>
    <cellStyle name="Followed Hyperlink 10" xfId="13362" hidden="1" xr:uid="{00000000-0005-0000-0000-0000E8000000}"/>
    <cellStyle name="Followed Hyperlink 10" xfId="17610" hidden="1" xr:uid="{00000000-0005-0000-0000-000013010000}"/>
    <cellStyle name="Followed Hyperlink 10" xfId="7313" hidden="1" xr:uid="{00000000-0005-0000-0000-000099000000}"/>
    <cellStyle name="Followed Hyperlink 10" xfId="6669" hidden="1" xr:uid="{00000000-0005-0000-0000-000096000000}"/>
    <cellStyle name="Followed Hyperlink 10" xfId="6725" hidden="1" xr:uid="{00000000-0005-0000-0000-000091000000}"/>
    <cellStyle name="Followed Hyperlink 10" xfId="48089" hidden="1" xr:uid="{00000000-0005-0000-0000-00008A020000}"/>
    <cellStyle name="Followed Hyperlink 10" xfId="43164" hidden="1" xr:uid="{00000000-0005-0000-0000-00008A030000}"/>
    <cellStyle name="Followed Hyperlink 10" xfId="21575" hidden="1" xr:uid="{00000000-0005-0000-0000-00008A040000}"/>
    <cellStyle name="Followed Hyperlink 10" xfId="4862" hidden="1" xr:uid="{00000000-0005-0000-0000-00008A050000}"/>
    <cellStyle name="Followed Hyperlink 10" xfId="12291" hidden="1" xr:uid="{00000000-0005-0000-0000-0000F9040000}"/>
    <cellStyle name="Followed Hyperlink 10" xfId="33982" hidden="1" xr:uid="{00000000-0005-0000-0000-0000F9030000}"/>
    <cellStyle name="Followed Hyperlink 10" xfId="51338" hidden="1" xr:uid="{00000000-0005-0000-0000-000029030000}"/>
    <cellStyle name="Followed Hyperlink 10" xfId="43291" hidden="1" xr:uid="{00000000-0005-0000-0000-000089030000}"/>
    <cellStyle name="Followed Hyperlink 10" xfId="36600" hidden="1" xr:uid="{00000000-0005-0000-0000-0000D9030000}"/>
    <cellStyle name="Followed Hyperlink 10" xfId="29845" hidden="1" xr:uid="{00000000-0005-0000-0000-000029040000}"/>
    <cellStyle name="Followed Hyperlink 10" xfId="21659" hidden="1" xr:uid="{00000000-0005-0000-0000-000089040000}"/>
    <cellStyle name="Followed Hyperlink 10" xfId="15076" hidden="1" xr:uid="{00000000-0005-0000-0000-0000D9040000}"/>
    <cellStyle name="Followed Hyperlink 10" xfId="8377" hidden="1" xr:uid="{00000000-0005-0000-0000-000029050000}"/>
    <cellStyle name="Followed Hyperlink 10" xfId="4988" hidden="1" xr:uid="{00000000-0005-0000-0000-000089050000}"/>
    <cellStyle name="Followed Hyperlink 10" xfId="1782" hidden="1" xr:uid="{00000000-0005-0000-0000-0000AA050000}"/>
    <cellStyle name="Followed Hyperlink 10" xfId="2632" hidden="1" xr:uid="{00000000-0005-0000-0000-00005A050000}"/>
    <cellStyle name="Followed Hyperlink 10" xfId="12207" hidden="1" xr:uid="{00000000-0005-0000-0000-0000FA040000}"/>
    <cellStyle name="Followed Hyperlink 10" xfId="18974" hidden="1" xr:uid="{00000000-0005-0000-0000-0000AA040000}"/>
    <cellStyle name="Followed Hyperlink 10" xfId="25688" hidden="1" xr:uid="{00000000-0005-0000-0000-00005A040000}"/>
    <cellStyle name="Followed Hyperlink 10" xfId="33855" hidden="1" xr:uid="{00000000-0005-0000-0000-0000FA030000}"/>
    <cellStyle name="Followed Hyperlink 10" xfId="40426" hidden="1" xr:uid="{00000000-0005-0000-0000-0000AA030000}"/>
    <cellStyle name="Followed Hyperlink 10" xfId="47186" hidden="1" xr:uid="{00000000-0005-0000-0000-00005A030000}"/>
    <cellStyle name="Followed Hyperlink 10" xfId="55253" hidden="1" xr:uid="{00000000-0005-0000-0000-0000FA020000}"/>
    <cellStyle name="Followed Hyperlink 10" xfId="51254" hidden="1" xr:uid="{00000000-0005-0000-0000-0000AA020000}"/>
    <cellStyle name="Followed Hyperlink 10" xfId="44728" hidden="1" xr:uid="{00000000-0005-0000-0000-00005A020000}"/>
    <cellStyle name="Followed Hyperlink 10" xfId="36537" hidden="1" xr:uid="{00000000-0005-0000-0000-0000FA010000}"/>
    <cellStyle name="Followed Hyperlink 10" xfId="29289" hidden="1" xr:uid="{00000000-0005-0000-0000-0000AA010000}"/>
    <cellStyle name="Followed Hyperlink 10" xfId="53007" hidden="1" xr:uid="{00000000-0005-0000-0000-0000B9020000}"/>
    <cellStyle name="Followed Hyperlink 10" xfId="30534" hidden="1" xr:uid="{00000000-0005-0000-0000-0000AF010000}"/>
    <cellStyle name="Followed Hyperlink 10" xfId="37643" hidden="1" xr:uid="{00000000-0005-0000-0000-000003020000}"/>
    <cellStyle name="Followed Hyperlink 10" xfId="44850" hidden="1" xr:uid="{00000000-0005-0000-0000-000059020000}"/>
    <cellStyle name="Followed Hyperlink 10" xfId="28395" hidden="1" xr:uid="{00000000-0005-0000-0000-000095010000}"/>
    <cellStyle name="Followed Hyperlink 10" xfId="20747" hidden="1" xr:uid="{00000000-0005-0000-0000-000039010000}"/>
    <cellStyle name="Followed Hyperlink 10" xfId="19915" hidden="1" xr:uid="{00000000-0005-0000-0000-00002F010000}"/>
    <cellStyle name="Followed Hyperlink 10" xfId="25328" hidden="1" xr:uid="{00000000-0005-0000-0000-00006F010000}"/>
    <cellStyle name="Followed Hyperlink 10" xfId="41257" hidden="1" xr:uid="{00000000-0005-0000-0000-00002D020000}"/>
    <cellStyle name="Followed Hyperlink 10" xfId="40782" hidden="1" xr:uid="{00000000-0005-0000-0000-000027020000}"/>
    <cellStyle name="Followed Hyperlink 10" xfId="33485" hidden="1" xr:uid="{00000000-0005-0000-0000-0000D1010000}"/>
    <cellStyle name="Followed Hyperlink 10" xfId="48618" hidden="1" xr:uid="{00000000-0005-0000-0000-000085020000}"/>
    <cellStyle name="Followed Hyperlink 10" xfId="54315" hidden="1" xr:uid="{00000000-0005-0000-0000-000005030000}"/>
    <cellStyle name="Followed Hyperlink 10" xfId="43597" hidden="1" xr:uid="{00000000-0005-0000-0000-000085030000}"/>
    <cellStyle name="Followed Hyperlink 10" xfId="32841" hidden="1" xr:uid="{00000000-0005-0000-0000-000005040000}"/>
    <cellStyle name="Followed Hyperlink 10" xfId="22129" hidden="1" xr:uid="{00000000-0005-0000-0000-000085040000}"/>
    <cellStyle name="Followed Hyperlink 10" xfId="11372" hidden="1" xr:uid="{00000000-0005-0000-0000-000005050000}"/>
    <cellStyle name="Followed Hyperlink 10" xfId="5072" hidden="1" xr:uid="{00000000-0005-0000-0000-000085050000}"/>
    <cellStyle name="Followed Hyperlink 10" xfId="4708" hidden="1" xr:uid="{00000000-0005-0000-0000-00007E050000}"/>
    <cellStyle name="Followed Hyperlink 10" xfId="11876" hidden="1" xr:uid="{00000000-0005-0000-0000-0000FE040000}"/>
    <cellStyle name="Followed Hyperlink 10" xfId="22674" hidden="1" xr:uid="{00000000-0005-0000-0000-00007E040000}"/>
    <cellStyle name="Followed Hyperlink 10" xfId="33429" hidden="1" xr:uid="{00000000-0005-0000-0000-0000FE030000}"/>
    <cellStyle name="Followed Hyperlink 10" xfId="44171" hidden="1" xr:uid="{00000000-0005-0000-0000-00007E030000}"/>
    <cellStyle name="Followed Hyperlink 10" xfId="54917" hidden="1" xr:uid="{00000000-0005-0000-0000-0000FE020000}"/>
    <cellStyle name="Followed Hyperlink 10" xfId="47565" hidden="1" xr:uid="{00000000-0005-0000-0000-00007E020000}"/>
    <cellStyle name="Followed Hyperlink 10" xfId="36399" hidden="1" xr:uid="{00000000-0005-0000-0000-0000FE010000}"/>
    <cellStyle name="Followed Hyperlink 10" xfId="26515" hidden="1" xr:uid="{00000000-0005-0000-0000-00007E010000}"/>
    <cellStyle name="Followed Hyperlink 10" xfId="11848" hidden="1" xr:uid="{00000000-0005-0000-0000-0000D0000000}"/>
    <cellStyle name="Followed Hyperlink 10" xfId="17573" hidden="1" xr:uid="{00000000-0005-0000-0000-00001E010000}"/>
    <cellStyle name="Followed Hyperlink 10" xfId="6354" hidden="1" xr:uid="{00000000-0005-0000-0000-000094000000}"/>
    <cellStyle name="Followed Hyperlink 10" xfId="7874" hidden="1" xr:uid="{00000000-0005-0000-0000-00009F000000}"/>
    <cellStyle name="Followed Hyperlink 10" xfId="15354" hidden="1" xr:uid="{00000000-0005-0000-0000-0000F9000000}"/>
    <cellStyle name="Followed Hyperlink 10" xfId="21250" hidden="1" xr:uid="{00000000-0005-0000-0000-000040010000}"/>
    <cellStyle name="Followed Hyperlink 10" xfId="32107" hidden="1" xr:uid="{00000000-0005-0000-0000-0000C0010000}"/>
    <cellStyle name="Followed Hyperlink 10" xfId="40355" hidden="1" xr:uid="{00000000-0005-0000-0000-000040020000}"/>
    <cellStyle name="Followed Hyperlink 10" xfId="53308" hidden="1" xr:uid="{00000000-0005-0000-0000-0000C0020000}"/>
    <cellStyle name="Followed Hyperlink 10" xfId="49280" hidden="1" xr:uid="{00000000-0005-0000-0000-000040030000}"/>
    <cellStyle name="Followed Hyperlink 10" xfId="38634" hidden="1" xr:uid="{00000000-0005-0000-0000-0000C0030000}"/>
    <cellStyle name="Followed Hyperlink 10" xfId="27879" hidden="1" xr:uid="{00000000-0005-0000-0000-000040040000}"/>
    <cellStyle name="Followed Hyperlink 10" xfId="17175" hidden="1" xr:uid="{00000000-0005-0000-0000-0000C0040000}"/>
    <cellStyle name="Followed Hyperlink 10" xfId="6466" hidden="1" xr:uid="{00000000-0005-0000-0000-000040050000}"/>
    <cellStyle name="Followed Hyperlink 10" xfId="392" hidden="1" xr:uid="{00000000-0005-0000-0000-0000C0050000}"/>
    <cellStyle name="Followed Hyperlink 10" xfId="6201" hidden="1" xr:uid="{00000000-0005-0000-0000-000043050000}"/>
    <cellStyle name="Followed Hyperlink 10" xfId="46808" hidden="1" xr:uid="{00000000-0005-0000-0000-00005F030000}"/>
    <cellStyle name="Followed Hyperlink 10" xfId="39717" hidden="1" xr:uid="{00000000-0005-0000-0000-0000B3030000}"/>
    <cellStyle name="Followed Hyperlink 10" xfId="32716" hidden="1" xr:uid="{00000000-0005-0000-0000-000007040000}"/>
    <cellStyle name="Followed Hyperlink 10" xfId="25356" hidden="1" xr:uid="{00000000-0005-0000-0000-00005F040000}"/>
    <cellStyle name="Followed Hyperlink 10" xfId="18306" hidden="1" xr:uid="{00000000-0005-0000-0000-0000B3040000}"/>
    <cellStyle name="Followed Hyperlink 10" xfId="18848" hidden="1" xr:uid="{00000000-0005-0000-0000-0000AB040000}"/>
    <cellStyle name="Followed Hyperlink 10" xfId="40305" hidden="1" xr:uid="{00000000-0005-0000-0000-0000AB030000}"/>
    <cellStyle name="Followed Hyperlink 10" xfId="56170" hidden="1" xr:uid="{00000000-0005-0000-0000-0000EF020000}"/>
    <cellStyle name="Followed Hyperlink 10" xfId="50169" hidden="1" xr:uid="{00000000-0005-0000-0000-000037030000}"/>
    <cellStyle name="Followed Hyperlink 10" xfId="53535" hidden="1" xr:uid="{00000000-0005-0000-0000-0000BF020000}"/>
    <cellStyle name="Followed Hyperlink 10" xfId="47368" hidden="1" xr:uid="{00000000-0005-0000-0000-000077020000}"/>
    <cellStyle name="Followed Hyperlink 10" xfId="51146" hidden="1" xr:uid="{00000000-0005-0000-0000-0000A3020000}"/>
    <cellStyle name="Followed Hyperlink 10" xfId="52897" hidden="1" xr:uid="{00000000-0005-0000-0000-000017030000}"/>
    <cellStyle name="Followed Hyperlink 10" xfId="54847" hidden="1" xr:uid="{00000000-0005-0000-0000-0000CF020000}"/>
    <cellStyle name="Followed Hyperlink 10" xfId="30896" hidden="1" xr:uid="{00000000-0005-0000-0000-00001B040000}"/>
    <cellStyle name="Followed Hyperlink 10" xfId="14139" hidden="1" xr:uid="{00000000-0005-0000-0000-0000E3040000}"/>
    <cellStyle name="Followed Hyperlink 10" xfId="21152" hidden="1" xr:uid="{00000000-0005-0000-0000-00008F040000}"/>
    <cellStyle name="Followed Hyperlink 10" xfId="28549" hidden="1" xr:uid="{00000000-0005-0000-0000-000037040000}"/>
    <cellStyle name="Followed Hyperlink 10" xfId="35692" hidden="1" xr:uid="{00000000-0005-0000-0000-0000E3030000}"/>
    <cellStyle name="Followed Hyperlink 10" xfId="42690" hidden="1" xr:uid="{00000000-0005-0000-0000-00008F030000}"/>
    <cellStyle name="Followed Hyperlink 10" xfId="12086" hidden="1" xr:uid="{00000000-0005-0000-0000-0000FB040000}"/>
    <cellStyle name="Followed Hyperlink 10" xfId="4582" hidden="1" xr:uid="{00000000-0005-0000-0000-00007B050000}"/>
    <cellStyle name="Followed Hyperlink 10" xfId="5200" hidden="1" xr:uid="{00000000-0005-0000-0000-000088050000}"/>
    <cellStyle name="Followed Hyperlink 10" xfId="11085" hidden="1" xr:uid="{00000000-0005-0000-0000-000008050000}"/>
    <cellStyle name="Followed Hyperlink 10" xfId="21834" hidden="1" xr:uid="{00000000-0005-0000-0000-000088040000}"/>
    <cellStyle name="Followed Hyperlink 10" xfId="32632" hidden="1" xr:uid="{00000000-0005-0000-0000-000008040000}"/>
    <cellStyle name="Followed Hyperlink 10" xfId="43332" hidden="1" xr:uid="{00000000-0005-0000-0000-000088030000}"/>
    <cellStyle name="Followed Hyperlink 10" xfId="54021" hidden="1" xr:uid="{00000000-0005-0000-0000-000008030000}"/>
    <cellStyle name="Followed Hyperlink 10" xfId="48565" hidden="1" xr:uid="{00000000-0005-0000-0000-000088020000}"/>
    <cellStyle name="Followed Hyperlink 10" xfId="30980" hidden="1" xr:uid="{00000000-0005-0000-0000-000008020000}"/>
    <cellStyle name="Followed Hyperlink 10" xfId="27354" hidden="1" xr:uid="{00000000-0005-0000-0000-000088010000}"/>
    <cellStyle name="Followed Hyperlink 10" xfId="11344" hidden="1" xr:uid="{00000000-0005-0000-0000-0000C9000000}"/>
    <cellStyle name="Followed Hyperlink 10" xfId="18568" hidden="1" xr:uid="{00000000-0005-0000-0000-00001F010000}"/>
    <cellStyle name="Followed Hyperlink 10" xfId="6561" hidden="1" xr:uid="{00000000-0005-0000-0000-00008F000000}"/>
    <cellStyle name="Followed Hyperlink 10" xfId="7810" hidden="1" xr:uid="{00000000-0005-0000-0000-0000A4000000}"/>
    <cellStyle name="Followed Hyperlink 10" xfId="15655" hidden="1" xr:uid="{00000000-0005-0000-0000-000000010000}"/>
    <cellStyle name="Followed Hyperlink 10" xfId="20018" hidden="1" xr:uid="{00000000-0005-0000-0000-000036010000}"/>
    <cellStyle name="Followed Hyperlink 10" xfId="31268" hidden="1" xr:uid="{00000000-0005-0000-0000-0000B6010000}"/>
    <cellStyle name="Followed Hyperlink 10" xfId="41082" hidden="1" xr:uid="{00000000-0005-0000-0000-000036020000}"/>
    <cellStyle name="Followed Hyperlink 10" xfId="52307" hidden="1" xr:uid="{00000000-0005-0000-0000-0000B6020000}"/>
    <cellStyle name="Followed Hyperlink 10" xfId="50211" hidden="1" xr:uid="{00000000-0005-0000-0000-000036030000}"/>
    <cellStyle name="Followed Hyperlink 10" xfId="39473" hidden="1" xr:uid="{00000000-0005-0000-0000-0000B6030000}"/>
    <cellStyle name="Followed Hyperlink 10" xfId="28633" hidden="1" xr:uid="{00000000-0005-0000-0000-000036040000}"/>
    <cellStyle name="Followed Hyperlink 10" xfId="18015" hidden="1" xr:uid="{00000000-0005-0000-0000-0000B6040000}"/>
    <cellStyle name="Followed Hyperlink 10" xfId="7257" hidden="1" xr:uid="{00000000-0005-0000-0000-000036050000}"/>
    <cellStyle name="Followed Hyperlink 10" xfId="946" hidden="1" xr:uid="{00000000-0005-0000-0000-0000B6050000}"/>
    <cellStyle name="Followed Hyperlink 10" xfId="5284" hidden="1" xr:uid="{00000000-0005-0000-0000-00004D050000}"/>
    <cellStyle name="Followed Hyperlink 10" xfId="16076" hidden="1" xr:uid="{00000000-0005-0000-0000-0000CD040000}"/>
    <cellStyle name="Followed Hyperlink 10" xfId="26838" hidden="1" xr:uid="{00000000-0005-0000-0000-00004D040000}"/>
    <cellStyle name="Followed Hyperlink 10" xfId="37545" hidden="1" xr:uid="{00000000-0005-0000-0000-0000CD030000}"/>
    <cellStyle name="Followed Hyperlink 10" xfId="48292" hidden="1" xr:uid="{00000000-0005-0000-0000-00004D030000}"/>
    <cellStyle name="Followed Hyperlink 10" xfId="54547" hidden="1" xr:uid="{00000000-0005-0000-0000-0000CD020000}"/>
    <cellStyle name="Followed Hyperlink 10" xfId="29464" hidden="1" xr:uid="{00000000-0005-0000-0000-0000A1010000}"/>
    <cellStyle name="Followed Hyperlink 10" xfId="36714" hidden="1" xr:uid="{00000000-0005-0000-0000-0000F7010000}"/>
    <cellStyle name="Followed Hyperlink 10" xfId="43711" hidden="1" xr:uid="{00000000-0005-0000-0000-00004B020000}"/>
    <cellStyle name="Followed Hyperlink 10" xfId="31869" hidden="1" xr:uid="{00000000-0005-0000-0000-0000BD010000}"/>
    <cellStyle name="Followed Hyperlink 10" xfId="27934" hidden="1" xr:uid="{00000000-0005-0000-0000-00008F010000}"/>
    <cellStyle name="Followed Hyperlink 10" xfId="19277" hidden="1" xr:uid="{00000000-0005-0000-0000-000029010000}"/>
    <cellStyle name="Followed Hyperlink 10" xfId="26080" hidden="1" xr:uid="{00000000-0005-0000-0000-000079010000}"/>
    <cellStyle name="Followed Hyperlink 10" xfId="37853" hidden="1" xr:uid="{00000000-0005-0000-0000-000005020000}"/>
    <cellStyle name="Followed Hyperlink 10" xfId="41786" hidden="1" xr:uid="{00000000-0005-0000-0000-000033020000}"/>
    <cellStyle name="Followed Hyperlink 10" xfId="34788" hidden="1" xr:uid="{00000000-0005-0000-0000-0000DF010000}"/>
    <cellStyle name="Followed Hyperlink 10" xfId="46906" hidden="1" xr:uid="{00000000-0005-0000-0000-000071020000}"/>
    <cellStyle name="Followed Hyperlink 10" xfId="56044" hidden="1" xr:uid="{00000000-0005-0000-0000-0000F1020000}"/>
    <cellStyle name="Followed Hyperlink 10" xfId="45214" hidden="1" xr:uid="{00000000-0005-0000-0000-000071030000}"/>
    <cellStyle name="Followed Hyperlink 10" xfId="34641" hidden="1" xr:uid="{00000000-0005-0000-0000-0000F1030000}"/>
    <cellStyle name="Followed Hyperlink 10" xfId="23717" hidden="1" xr:uid="{00000000-0005-0000-0000-000071040000}"/>
    <cellStyle name="Followed Hyperlink 10" xfId="13067" hidden="1" xr:uid="{00000000-0005-0000-0000-0000F1040000}"/>
    <cellStyle name="Followed Hyperlink 10" xfId="3601" hidden="1" xr:uid="{00000000-0005-0000-0000-000071050000}"/>
    <cellStyle name="Followed Hyperlink 10" xfId="3567" hidden="1" xr:uid="{00000000-0005-0000-0000-000092050000}"/>
    <cellStyle name="Followed Hyperlink 10" xfId="10245" hidden="1" xr:uid="{00000000-0005-0000-0000-000012050000}"/>
    <cellStyle name="Followed Hyperlink 10" xfId="20942" hidden="1" xr:uid="{00000000-0005-0000-0000-000092040000}"/>
    <cellStyle name="Followed Hyperlink 10" xfId="31800" hidden="1" xr:uid="{00000000-0005-0000-0000-000012040000}"/>
    <cellStyle name="Followed Hyperlink 10" xfId="42480" hidden="1" xr:uid="{00000000-0005-0000-0000-000092030000}"/>
    <cellStyle name="Followed Hyperlink 10" xfId="53274" hidden="1" xr:uid="{00000000-0005-0000-0000-000012030000}"/>
    <cellStyle name="Followed Hyperlink 10" xfId="49424" hidden="1" xr:uid="{00000000-0005-0000-0000-000092020000}"/>
    <cellStyle name="Followed Hyperlink 10" xfId="38516" hidden="1" xr:uid="{00000000-0005-0000-0000-000012020000}"/>
    <cellStyle name="Followed Hyperlink 10" xfId="27753" hidden="1" xr:uid="{00000000-0005-0000-0000-000092010000}"/>
    <cellStyle name="Followed Hyperlink 10" xfId="10792" hidden="1" xr:uid="{00000000-0005-0000-0000-0000C3000000}"/>
    <cellStyle name="Followed Hyperlink 10" xfId="17987" hidden="1" xr:uid="{00000000-0005-0000-0000-000018010000}"/>
    <cellStyle name="Followed Hyperlink 10" xfId="8174" hidden="1" xr:uid="{00000000-0005-0000-0000-0000AE000000}"/>
    <cellStyle name="Followed Hyperlink 10" xfId="8314" hidden="1" xr:uid="{00000000-0005-0000-0000-0000AA000000}"/>
    <cellStyle name="Followed Hyperlink 10" xfId="16426" hidden="1" xr:uid="{00000000-0005-0000-0000-000007010000}"/>
    <cellStyle name="Followed Hyperlink 10" xfId="19414" hidden="1" xr:uid="{00000000-0005-0000-0000-00002C010000}"/>
    <cellStyle name="Followed Hyperlink 10" xfId="16706" hidden="1" xr:uid="{00000000-0005-0000-0000-0000C4040000}"/>
    <cellStyle name="Followed Hyperlink 10" xfId="23423" hidden="1" xr:uid="{00000000-0005-0000-0000-000074040000}"/>
    <cellStyle name="Followed Hyperlink 10" xfId="30813" hidden="1" xr:uid="{00000000-0005-0000-0000-00001C040000}"/>
    <cellStyle name="Followed Hyperlink 10" xfId="38299" hidden="1" xr:uid="{00000000-0005-0000-0000-0000C4030000}"/>
    <cellStyle name="Followed Hyperlink 10" xfId="44920" hidden="1" xr:uid="{00000000-0005-0000-0000-000074030000}"/>
    <cellStyle name="Followed Hyperlink 10" xfId="52434" hidden="1" xr:uid="{00000000-0005-0000-0000-00001C030000}"/>
    <cellStyle name="Followed Hyperlink 10" xfId="53330" hidden="1" xr:uid="{00000000-0005-0000-0000-0000C4020000}"/>
    <cellStyle name="Followed Hyperlink 10" xfId="47158" hidden="1" xr:uid="{00000000-0005-0000-0000-000074020000}"/>
    <cellStyle name="Followed Hyperlink 10" xfId="39193" hidden="1" xr:uid="{00000000-0005-0000-0000-00001C020000}"/>
    <cellStyle name="Followed Hyperlink 10" xfId="32169" hidden="1" xr:uid="{00000000-0005-0000-0000-0000C4010000}"/>
    <cellStyle name="Followed Hyperlink 10" xfId="29786" hidden="1" xr:uid="{00000000-0005-0000-0000-0000AC010000}"/>
    <cellStyle name="Followed Hyperlink 10" xfId="51813" hidden="1" xr:uid="{00000000-0005-0000-0000-0000AC020000}"/>
    <cellStyle name="Followed Hyperlink 10" xfId="40221" hidden="1" xr:uid="{00000000-0005-0000-0000-0000AC030000}"/>
    <cellStyle name="Followed Hyperlink 10" xfId="18764" hidden="1" xr:uid="{00000000-0005-0000-0000-0000AC040000}"/>
    <cellStyle name="Followed Hyperlink 10" xfId="1114" hidden="1" xr:uid="{00000000-0005-0000-0000-00009C050000}"/>
    <cellStyle name="Followed Hyperlink 10" xfId="2296" hidden="1" xr:uid="{00000000-0005-0000-0000-000054050000}"/>
    <cellStyle name="Followed Hyperlink 10" xfId="10735" hidden="1" xr:uid="{00000000-0005-0000-0000-00000C050000}"/>
    <cellStyle name="Followed Hyperlink 10" xfId="1918" hidden="1" xr:uid="{00000000-0005-0000-0000-0000AC050000}"/>
    <cellStyle name="Followed Hyperlink 10" xfId="5256" hidden="1" xr:uid="{00000000-0005-0000-0000-000087050000}"/>
    <cellStyle name="Followed Hyperlink 10" xfId="7902" hidden="1" xr:uid="{00000000-0005-0000-0000-00002F050000}"/>
    <cellStyle name="Followed Hyperlink 10" xfId="12592" hidden="1" xr:uid="{00000000-0005-0000-0000-0000F7040000}"/>
    <cellStyle name="Followed Hyperlink 10" xfId="8519" hidden="1" xr:uid="{00000000-0005-0000-0000-000027050000}"/>
    <cellStyle name="Followed Hyperlink 10" xfId="4736" hidden="1" xr:uid="{00000000-0005-0000-0000-00007F050000}"/>
    <cellStyle name="Followed Hyperlink 10" xfId="3778" hidden="1" xr:uid="{00000000-0005-0000-0000-00006C050000}"/>
    <cellStyle name="Followed Hyperlink 10" xfId="10077" hidden="1" xr:uid="{00000000-0005-0000-0000-000014050000}"/>
    <cellStyle name="Followed Hyperlink 10" xfId="2776" hidden="1" xr:uid="{00000000-0005-0000-0000-00005C050000}"/>
    <cellStyle name="Followed Hyperlink 10" xfId="1463" hidden="1" xr:uid="{00000000-0005-0000-0000-0000A4050000}"/>
    <cellStyle name="Followed Hyperlink 10" xfId="21404" hidden="1" xr:uid="{00000000-0005-0000-0000-00008C040000}"/>
    <cellStyle name="Followed Hyperlink 10" xfId="42996" hidden="1" xr:uid="{00000000-0005-0000-0000-00008C030000}"/>
    <cellStyle name="Followed Hyperlink 10" xfId="48587" hidden="1" xr:uid="{00000000-0005-0000-0000-00008C020000}"/>
    <cellStyle name="Followed Hyperlink 10" xfId="27416" hidden="1" xr:uid="{00000000-0005-0000-0000-00008C010000}"/>
    <cellStyle name="Followed Hyperlink 10" xfId="33622" hidden="1" xr:uid="{00000000-0005-0000-0000-0000D4010000}"/>
    <cellStyle name="Followed Hyperlink 10" xfId="40398" hidden="1" xr:uid="{00000000-0005-0000-0000-000024020000}"/>
    <cellStyle name="Followed Hyperlink 10" xfId="47626" hidden="1" xr:uid="{00000000-0005-0000-0000-00007C020000}"/>
    <cellStyle name="Followed Hyperlink 10" xfId="54784" hidden="1" xr:uid="{00000000-0005-0000-0000-0000D4020000}"/>
    <cellStyle name="Followed Hyperlink 10" xfId="51631" hidden="1" xr:uid="{00000000-0005-0000-0000-000024030000}"/>
    <cellStyle name="Followed Hyperlink 10" xfId="44332" hidden="1" xr:uid="{00000000-0005-0000-0000-00007C030000}"/>
    <cellStyle name="Followed Hyperlink 10" xfId="37007" hidden="1" xr:uid="{00000000-0005-0000-0000-0000D4030000}"/>
    <cellStyle name="Followed Hyperlink 10" xfId="30226" hidden="1" xr:uid="{00000000-0005-0000-0000-000024040000}"/>
    <cellStyle name="Followed Hyperlink 10" xfId="22842" hidden="1" xr:uid="{00000000-0005-0000-0000-00007C040000}"/>
    <cellStyle name="Followed Hyperlink 10" xfId="15439" hidden="1" xr:uid="{00000000-0005-0000-0000-0000D4040000}"/>
    <cellStyle name="Followed Hyperlink 10" xfId="10011" hidden="1" xr:uid="{00000000-0005-0000-0000-0000BC000000}"/>
    <cellStyle name="Followed Hyperlink 10" xfId="17442" hidden="1" xr:uid="{00000000-0005-0000-0000-000011010000}"/>
    <cellStyle name="Followed Hyperlink 10" xfId="9421" hidden="1" xr:uid="{00000000-0005-0000-0000-0000B3000000}"/>
    <cellStyle name="Followed Hyperlink 10" xfId="8672" hidden="1" xr:uid="{00000000-0005-0000-0000-0000B0000000}"/>
    <cellStyle name="Followed Hyperlink 10" xfId="16972" hidden="1" xr:uid="{00000000-0005-0000-0000-00000D010000}"/>
    <cellStyle name="Followed Hyperlink 10" xfId="2746" hidden="1" xr:uid="{00000000-0005-0000-0000-0000B8000000}"/>
    <cellStyle name="Followed Hyperlink 10" xfId="29109" hidden="1" xr:uid="{00000000-0005-0000-0000-0000A2010000}"/>
    <cellStyle name="Followed Hyperlink 10" xfId="40029" hidden="1" xr:uid="{00000000-0005-0000-0000-000022020000}"/>
    <cellStyle name="Followed Hyperlink 10" xfId="50581" hidden="1" xr:uid="{00000000-0005-0000-0000-0000A2020000}"/>
    <cellStyle name="Followed Hyperlink 10" xfId="51841" hidden="1" xr:uid="{00000000-0005-0000-0000-000022030000}"/>
    <cellStyle name="Followed Hyperlink 10" xfId="41188" hidden="1" xr:uid="{00000000-0005-0000-0000-0000A2030000}"/>
    <cellStyle name="Followed Hyperlink 10" xfId="30352" hidden="1" xr:uid="{00000000-0005-0000-0000-000022040000}"/>
    <cellStyle name="Followed Hyperlink 10" xfId="19648" hidden="1" xr:uid="{00000000-0005-0000-0000-0000A2040000}"/>
    <cellStyle name="Followed Hyperlink 10" xfId="8952" hidden="1" xr:uid="{00000000-0005-0000-0000-000022050000}"/>
    <cellStyle name="Followed Hyperlink 10" xfId="1366" hidden="1" xr:uid="{00000000-0005-0000-0000-0000A2050000}"/>
    <cellStyle name="Followed Hyperlink 10" xfId="3189" hidden="1" xr:uid="{00000000-0005-0000-0000-000061050000}"/>
    <cellStyle name="Followed Hyperlink 10" xfId="14349" hidden="1" xr:uid="{00000000-0005-0000-0000-0000E1040000}"/>
    <cellStyle name="Followed Hyperlink 10" xfId="25180" hidden="1" xr:uid="{00000000-0005-0000-0000-000061040000}"/>
    <cellStyle name="Followed Hyperlink 10" xfId="35826" hidden="1" xr:uid="{00000000-0005-0000-0000-0000E1030000}"/>
    <cellStyle name="Followed Hyperlink 10" xfId="46682" hidden="1" xr:uid="{00000000-0005-0000-0000-000061030000}"/>
    <cellStyle name="Followed Hyperlink 10" xfId="56268" hidden="1" xr:uid="{00000000-0005-0000-0000-0000E1020000}"/>
    <cellStyle name="Followed Hyperlink 10" xfId="28186" hidden="1" xr:uid="{00000000-0005-0000-0000-000093010000}"/>
    <cellStyle name="Followed Hyperlink 10" xfId="35538" hidden="1" xr:uid="{00000000-0005-0000-0000-0000E9010000}"/>
    <cellStyle name="Followed Hyperlink 10" xfId="42662" hidden="1" xr:uid="{00000000-0005-0000-0000-00003F020000}"/>
    <cellStyle name="Followed Hyperlink 10" xfId="35204" hidden="1" xr:uid="{00000000-0005-0000-0000-0000E5010000}"/>
    <cellStyle name="Followed Hyperlink 10" xfId="26978" hidden="1" xr:uid="{00000000-0005-0000-0000-000083010000}"/>
    <cellStyle name="Followed Hyperlink 10" xfId="19030" hidden="1" xr:uid="{00000000-0005-0000-0000-000025010000}"/>
    <cellStyle name="Followed Hyperlink 10" xfId="27115" hidden="1" xr:uid="{00000000-0005-0000-0000-000085010000}"/>
    <cellStyle name="Followed Hyperlink 10" xfId="34613" hidden="1" xr:uid="{00000000-0005-0000-0000-0000DD010000}"/>
    <cellStyle name="Followed Hyperlink 10" xfId="42793" hidden="1" xr:uid="{00000000-0005-0000-0000-000041020000}"/>
    <cellStyle name="Followed Hyperlink 10" xfId="35664" hidden="1" xr:uid="{00000000-0005-0000-0000-0000EB010000}"/>
    <cellStyle name="Followed Hyperlink 10" xfId="28521" hidden="1" xr:uid="{00000000-0005-0000-0000-000097010000}"/>
    <cellStyle name="Followed Hyperlink 10" xfId="56016" hidden="1" xr:uid="{00000000-0005-0000-0000-0000DD020000}"/>
    <cellStyle name="Followed Hyperlink 10" xfId="46934" hidden="1" xr:uid="{00000000-0005-0000-0000-00005D030000}"/>
    <cellStyle name="Followed Hyperlink 10" xfId="36296" hidden="1" xr:uid="{00000000-0005-0000-0000-0000DD030000}"/>
    <cellStyle name="Followed Hyperlink 10" xfId="25520" hidden="1" xr:uid="{00000000-0005-0000-0000-00005D040000}"/>
    <cellStyle name="Followed Hyperlink 10" xfId="14606" hidden="1" xr:uid="{00000000-0005-0000-0000-0000DD040000}"/>
    <cellStyle name="Followed Hyperlink 10" xfId="2860" hidden="1" xr:uid="{00000000-0005-0000-0000-00005D050000}"/>
    <cellStyle name="Followed Hyperlink 10" xfId="1606" hidden="1" xr:uid="{00000000-0005-0000-0000-0000A6050000}"/>
    <cellStyle name="Followed Hyperlink 10" xfId="8616" hidden="1" xr:uid="{00000000-0005-0000-0000-000026050000}"/>
    <cellStyle name="Followed Hyperlink 10" xfId="19221" hidden="1" xr:uid="{00000000-0005-0000-0000-0000A6040000}"/>
    <cellStyle name="Followed Hyperlink 10" xfId="30066" hidden="1" xr:uid="{00000000-0005-0000-0000-000026040000}"/>
    <cellStyle name="Followed Hyperlink 10" xfId="40852" hidden="1" xr:uid="{00000000-0005-0000-0000-0000A6030000}"/>
    <cellStyle name="Followed Hyperlink 10" xfId="51506" hidden="1" xr:uid="{00000000-0005-0000-0000-000026030000}"/>
    <cellStyle name="Followed Hyperlink 10" xfId="50441" hidden="1" xr:uid="{00000000-0005-0000-0000-0000A6020000}"/>
    <cellStyle name="Followed Hyperlink 10" xfId="40657" hidden="1" xr:uid="{00000000-0005-0000-0000-000026020000}"/>
    <cellStyle name="Followed Hyperlink 10" xfId="29429" hidden="1" xr:uid="{00000000-0005-0000-0000-0000A6010000}"/>
    <cellStyle name="Followed Hyperlink 10" xfId="18908" hidden="1" xr:uid="{00000000-0005-0000-0000-000026010000}"/>
    <cellStyle name="Followed Hyperlink 10" xfId="16762" hidden="1" xr:uid="{00000000-0005-0000-0000-00000B010000}"/>
    <cellStyle name="Followed Hyperlink 10" xfId="9043" hidden="1" xr:uid="{00000000-0005-0000-0000-0000AD000000}"/>
    <cellStyle name="Followed Hyperlink 10" xfId="9631" hidden="1" xr:uid="{00000000-0005-0000-0000-0000B5000000}"/>
    <cellStyle name="Followed Hyperlink 10" xfId="17209" hidden="1" xr:uid="{00000000-0005-0000-0000-000014010000}"/>
    <cellStyle name="Followed Hyperlink 10" xfId="10512" hidden="1" xr:uid="{00000000-0005-0000-0000-0000BF000000}"/>
    <cellStyle name="Followed Hyperlink 10" xfId="28605" hidden="1" xr:uid="{00000000-0005-0000-0000-000098010000}"/>
    <cellStyle name="Followed Hyperlink 10" xfId="39171" hidden="1" xr:uid="{00000000-0005-0000-0000-000018020000}"/>
    <cellStyle name="Followed Hyperlink 10" xfId="49977" hidden="1" xr:uid="{00000000-0005-0000-0000-000098020000}"/>
    <cellStyle name="Followed Hyperlink 10" xfId="52770" hidden="1" xr:uid="{00000000-0005-0000-0000-000018030000}"/>
    <cellStyle name="Followed Hyperlink 10" xfId="42020" hidden="1" xr:uid="{00000000-0005-0000-0000-000098030000}"/>
    <cellStyle name="Followed Hyperlink 10" xfId="31296" hidden="1" xr:uid="{00000000-0005-0000-0000-000018040000}"/>
    <cellStyle name="Followed Hyperlink 10" xfId="20488" hidden="1" xr:uid="{00000000-0005-0000-0000-000098040000}"/>
    <cellStyle name="Followed Hyperlink 10" xfId="9701" hidden="1" xr:uid="{00000000-0005-0000-0000-000018050000}"/>
    <cellStyle name="Followed Hyperlink 10" xfId="2450" hidden="1" xr:uid="{00000000-0005-0000-0000-000098050000}"/>
    <cellStyle name="Followed Hyperlink 10" xfId="3281" hidden="1" xr:uid="{00000000-0005-0000-0000-00006B050000}"/>
    <cellStyle name="Followed Hyperlink 10" xfId="49112" hidden="1" xr:uid="{00000000-0005-0000-0000-000043030000}"/>
    <cellStyle name="Followed Hyperlink 10" xfId="42104" hidden="1" xr:uid="{00000000-0005-0000-0000-000097030000}"/>
    <cellStyle name="Followed Hyperlink 10" xfId="34816" hidden="1" xr:uid="{00000000-0005-0000-0000-0000EF030000}"/>
    <cellStyle name="Followed Hyperlink 10" xfId="27673" hidden="1" xr:uid="{00000000-0005-0000-0000-000043040000}"/>
    <cellStyle name="Followed Hyperlink 10" xfId="20611" hidden="1" xr:uid="{00000000-0005-0000-0000-000097040000}"/>
    <cellStyle name="Followed Hyperlink 10" xfId="13209" hidden="1" xr:uid="{00000000-0005-0000-0000-0000EF040000}"/>
    <cellStyle name="Followed Hyperlink 10" xfId="33813" hidden="1" xr:uid="{00000000-0005-0000-0000-0000FB030000}"/>
    <cellStyle name="Followed Hyperlink 10" xfId="55464" hidden="1" xr:uid="{00000000-0005-0000-0000-0000D7020000}"/>
    <cellStyle name="Followed Hyperlink 10" xfId="51715" hidden="1" xr:uid="{00000000-0005-0000-0000-000023030000}"/>
    <cellStyle name="Followed Hyperlink 10" xfId="51687" hidden="1" xr:uid="{00000000-0005-0000-0000-0000AB020000}"/>
    <cellStyle name="Followed Hyperlink 10" xfId="46780" hidden="1" xr:uid="{00000000-0005-0000-0000-00006F020000}"/>
    <cellStyle name="Followed Hyperlink 10" xfId="52869" hidden="1" xr:uid="{00000000-0005-0000-0000-0000B7020000}"/>
    <cellStyle name="Followed Hyperlink 10" xfId="50786" hidden="1" xr:uid="{00000000-0005-0000-0000-00002F030000}"/>
    <cellStyle name="Followed Hyperlink 10" xfId="56730" hidden="1" xr:uid="{00000000-0005-0000-0000-0000E7020000}"/>
    <cellStyle name="Followed Hyperlink 10" xfId="37671" hidden="1" xr:uid="{00000000-0005-0000-0000-0000CB030000}"/>
    <cellStyle name="Followed Hyperlink 10" xfId="16202" hidden="1" xr:uid="{00000000-0005-0000-0000-0000CB040000}"/>
    <cellStyle name="Followed Hyperlink 10" xfId="19184" hidden="1" xr:uid="{00000000-0005-0000-0000-0000A7040000}"/>
    <cellStyle name="Followed Hyperlink 10" xfId="26234" hidden="1" xr:uid="{00000000-0005-0000-0000-000053040000}"/>
    <cellStyle name="Followed Hyperlink 10" xfId="33303" hidden="1" xr:uid="{00000000-0005-0000-0000-0000FF030000}"/>
    <cellStyle name="Followed Hyperlink 10" xfId="40810" hidden="1" xr:uid="{00000000-0005-0000-0000-0000A7030000}"/>
    <cellStyle name="Followed Hyperlink 10" xfId="47818" hidden="1" xr:uid="{00000000-0005-0000-0000-000053030000}"/>
    <cellStyle name="Followed Hyperlink 10" xfId="1862" hidden="1" xr:uid="{00000000-0005-0000-0000-000053050000}"/>
    <cellStyle name="Followed Hyperlink 10" xfId="1491" hidden="1" xr:uid="{00000000-0005-0000-0000-0000B0050000}"/>
    <cellStyle name="Followed Hyperlink 10" xfId="7776" hidden="1" xr:uid="{00000000-0005-0000-0000-000030050000}"/>
    <cellStyle name="Followed Hyperlink 10" xfId="42229" hidden="1" xr:uid="{00000000-0005-0000-0000-000095030000}"/>
    <cellStyle name="Followed Hyperlink 10" xfId="34287" hidden="1" xr:uid="{00000000-0005-0000-0000-0000F5030000}"/>
    <cellStyle name="Followed Hyperlink 10" xfId="26108" hidden="1" xr:uid="{00000000-0005-0000-0000-000055040000}"/>
    <cellStyle name="Followed Hyperlink 10" xfId="20775" hidden="1" xr:uid="{00000000-0005-0000-0000-000095040000}"/>
    <cellStyle name="Followed Hyperlink 10" xfId="12761" hidden="1" xr:uid="{00000000-0005-0000-0000-0000F5040000}"/>
    <cellStyle name="Followed Hyperlink 10" xfId="2324" hidden="1" xr:uid="{00000000-0005-0000-0000-000055050000}"/>
    <cellStyle name="Followed Hyperlink 10" xfId="3063" hidden="1" xr:uid="{00000000-0005-0000-0000-000095050000}"/>
    <cellStyle name="Followed Hyperlink 10" xfId="4239" hidden="1" xr:uid="{00000000-0005-0000-0000-00008E050000}"/>
    <cellStyle name="Followed Hyperlink 10" xfId="7944" hidden="1" xr:uid="{00000000-0005-0000-0000-00002E050000}"/>
    <cellStyle name="Followed Hyperlink 10" xfId="13306" hidden="1" xr:uid="{00000000-0005-0000-0000-0000EE040000}"/>
    <cellStyle name="Followed Hyperlink 10" xfId="21278" hidden="1" xr:uid="{00000000-0005-0000-0000-00008E040000}"/>
    <cellStyle name="Followed Hyperlink 10" xfId="29395" hidden="1" xr:uid="{00000000-0005-0000-0000-00002E040000}"/>
    <cellStyle name="Followed Hyperlink 10" xfId="34861" hidden="1" xr:uid="{00000000-0005-0000-0000-0000EE030000}"/>
    <cellStyle name="Followed Hyperlink 10" xfId="42737" hidden="1" xr:uid="{00000000-0005-0000-0000-00008E030000}"/>
    <cellStyle name="Followed Hyperlink 10" xfId="50883" hidden="1" xr:uid="{00000000-0005-0000-0000-00002E030000}"/>
    <cellStyle name="Followed Hyperlink 10" xfId="56212" hidden="1" xr:uid="{00000000-0005-0000-0000-0000EE020000}"/>
    <cellStyle name="Followed Hyperlink 10" xfId="48902" hidden="1" xr:uid="{00000000-0005-0000-0000-00008E020000}"/>
    <cellStyle name="Followed Hyperlink 10" xfId="40902" hidden="1" xr:uid="{00000000-0005-0000-0000-00002E020000}"/>
    <cellStyle name="Followed Hyperlink 10" xfId="35973" hidden="1" xr:uid="{00000000-0005-0000-0000-0000EE010000}"/>
    <cellStyle name="Followed Hyperlink 10" xfId="26941" hidden="1" xr:uid="{00000000-0005-0000-0000-00008E010000}"/>
    <cellStyle name="Followed Hyperlink 10" xfId="19353" hidden="1" xr:uid="{00000000-0005-0000-0000-00002E010000}"/>
    <cellStyle name="Followed Hyperlink 10" xfId="12901" hidden="1" xr:uid="{00000000-0005-0000-0000-0000DB000000}"/>
    <cellStyle name="Followed Hyperlink 10" xfId="18278" hidden="1" xr:uid="{00000000-0005-0000-0000-00001B010000}"/>
    <cellStyle name="Followed Hyperlink 10" xfId="8703" hidden="1" xr:uid="{00000000-0005-0000-0000-0000A9000000}"/>
    <cellStyle name="Followed Hyperlink 10" xfId="6031" hidden="1" xr:uid="{00000000-0005-0000-0000-000089000000}"/>
    <cellStyle name="Followed Hyperlink 10" xfId="8588" hidden="1" xr:uid="{00000000-0005-0000-0000-0000A8000000}"/>
    <cellStyle name="Followed Hyperlink 10" xfId="18102" hidden="1" xr:uid="{00000000-0005-0000-0000-000019010000}"/>
    <cellStyle name="Followed Hyperlink 10" xfId="14447" hidden="1" xr:uid="{00000000-0005-0000-0000-0000EF000000}"/>
    <cellStyle name="Followed Hyperlink 10" xfId="19514" hidden="1" xr:uid="{00000000-0005-0000-0000-000030010000}"/>
    <cellStyle name="Followed Hyperlink 10" xfId="27438" hidden="1" xr:uid="{00000000-0005-0000-0000-000090010000}"/>
    <cellStyle name="Followed Hyperlink 10" xfId="33401" hidden="1" xr:uid="{00000000-0005-0000-0000-0000D0010000}"/>
    <cellStyle name="Followed Hyperlink 10" xfId="41495" hidden="1" xr:uid="{00000000-0005-0000-0000-000030020000}"/>
    <cellStyle name="Followed Hyperlink 10" xfId="49460" hidden="1" xr:uid="{00000000-0005-0000-0000-000090020000}"/>
    <cellStyle name="Followed Hyperlink 10" xfId="54684" hidden="1" xr:uid="{00000000-0005-0000-0000-0000D0020000}"/>
    <cellStyle name="Followed Hyperlink 10" xfId="50701" hidden="1" xr:uid="{00000000-0005-0000-0000-000030030000}"/>
    <cellStyle name="Followed Hyperlink 10" xfId="42606" hidden="1" xr:uid="{00000000-0005-0000-0000-000090030000}"/>
    <cellStyle name="Followed Hyperlink 10" xfId="37335" hidden="1" xr:uid="{00000000-0005-0000-0000-0000D0030000}"/>
    <cellStyle name="Followed Hyperlink 10" xfId="29227" hidden="1" xr:uid="{00000000-0005-0000-0000-000030040000}"/>
    <cellStyle name="Followed Hyperlink 10" xfId="21068" hidden="1" xr:uid="{00000000-0005-0000-0000-000090040000}"/>
    <cellStyle name="Followed Hyperlink 10" xfId="15789" hidden="1" xr:uid="{00000000-0005-0000-0000-0000D0040000}"/>
    <cellStyle name="Followed Hyperlink 10" xfId="13124" hidden="1" xr:uid="{00000000-0005-0000-0000-0000F0040000}"/>
    <cellStyle name="Followed Hyperlink 10" xfId="34694" hidden="1" xr:uid="{00000000-0005-0000-0000-0000F0030000}"/>
    <cellStyle name="Followed Hyperlink 10" xfId="56086" hidden="1" xr:uid="{00000000-0005-0000-0000-0000F0020000}"/>
    <cellStyle name="Followed Hyperlink 10" xfId="35935" hidden="1" xr:uid="{00000000-0005-0000-0000-0000F0010000}"/>
    <cellStyle name="Followed Hyperlink 10" xfId="12733" hidden="1" xr:uid="{00000000-0005-0000-0000-0000D9000000}"/>
    <cellStyle name="Followed Hyperlink 10" xfId="5492" hidden="1" xr:uid="{00000000-0005-0000-0000-000088000000}"/>
    <cellStyle name="Followed Hyperlink 10" xfId="12136" hidden="1" xr:uid="{00000000-0005-0000-0000-0000F0000000}"/>
    <cellStyle name="Followed Hyperlink 10" xfId="33027" hidden="1" xr:uid="{00000000-0005-0000-0000-0000CE010000}"/>
    <cellStyle name="Followed Hyperlink 10" xfId="54722" hidden="1" xr:uid="{00000000-0005-0000-0000-0000CE020000}"/>
    <cellStyle name="Followed Hyperlink 10" xfId="37461" hidden="1" xr:uid="{00000000-0005-0000-0000-0000CE030000}"/>
    <cellStyle name="Followed Hyperlink 10" xfId="15957" hidden="1" xr:uid="{00000000-0005-0000-0000-0000CE040000}"/>
    <cellStyle name="Followed Hyperlink 10" xfId="918" hidden="1" xr:uid="{00000000-0005-0000-0000-0000B5050000}"/>
    <cellStyle name="Followed Hyperlink 10" xfId="18130" hidden="1" xr:uid="{00000000-0005-0000-0000-0000B5040000}"/>
    <cellStyle name="Followed Hyperlink 10" xfId="39592" hidden="1" xr:uid="{00000000-0005-0000-0000-0000B5030000}"/>
    <cellStyle name="Followed Hyperlink 10" xfId="20998" hidden="1" xr:uid="{00000000-0005-0000-0000-00003D010000}"/>
    <cellStyle name="Followed Hyperlink 10" xfId="20583" hidden="1" xr:uid="{00000000-0005-0000-0000-000037010000}"/>
    <cellStyle name="Followed Hyperlink 10" xfId="27469" hidden="1" xr:uid="{00000000-0005-0000-0000-000089010000}"/>
    <cellStyle name="Followed Hyperlink 10" xfId="24493" hidden="1" xr:uid="{00000000-0005-0000-0000-000065010000}"/>
    <cellStyle name="Followed Hyperlink 10" xfId="33149" hidden="1" xr:uid="{00000000-0005-0000-0000-0000CD010000}"/>
    <cellStyle name="Followed Hyperlink 10" xfId="43922" hidden="1" xr:uid="{00000000-0005-0000-0000-00004D020000}"/>
    <cellStyle name="Followed Hyperlink 10" xfId="41610" hidden="1" xr:uid="{00000000-0005-0000-0000-000031020000}"/>
    <cellStyle name="Followed Hyperlink 10" xfId="37979" hidden="1" xr:uid="{00000000-0005-0000-0000-000007020000}"/>
    <cellStyle name="Followed Hyperlink 10" xfId="34401" hidden="1" xr:uid="{00000000-0005-0000-0000-0000DB010000}"/>
    <cellStyle name="Followed Hyperlink 10" xfId="28989" hidden="1" xr:uid="{00000000-0005-0000-0000-00009B010000}"/>
    <cellStyle name="Followed Hyperlink 10" xfId="49840" hidden="1" xr:uid="{00000000-0005-0000-0000-000095020000}"/>
    <cellStyle name="Followed Hyperlink 10" xfId="55322" hidden="1" xr:uid="{00000000-0005-0000-0000-0000D5020000}"/>
    <cellStyle name="Followed Hyperlink 10" xfId="53035" hidden="1" xr:uid="{00000000-0005-0000-0000-000015030000}"/>
    <cellStyle name="Followed Hyperlink 10" xfId="50338" hidden="1" xr:uid="{00000000-0005-0000-0000-000035030000}"/>
    <cellStyle name="Followed Hyperlink 10" xfId="44976" hidden="1" xr:uid="{00000000-0005-0000-0000-00005B020000}"/>
    <cellStyle name="Followed Hyperlink 10" xfId="36926" hidden="1" xr:uid="{00000000-0005-0000-0000-0000F9010000}"/>
    <cellStyle name="Followed Hyperlink 10" xfId="42201" hidden="1" xr:uid="{00000000-0005-0000-0000-000039020000}"/>
    <cellStyle name="Followed Hyperlink 10" xfId="45824" hidden="1" xr:uid="{00000000-0005-0000-0000-000063020000}"/>
    <cellStyle name="Followed Hyperlink 10" xfId="36572" hidden="1" xr:uid="{00000000-0005-0000-0000-0000F5010000}"/>
    <cellStyle name="Followed Hyperlink 10" xfId="23353" hidden="1" xr:uid="{00000000-0005-0000-0000-000059010000}"/>
    <cellStyle name="Followed Hyperlink 10" xfId="26641" hidden="1" xr:uid="{00000000-0005-0000-0000-00007F010000}"/>
    <cellStyle name="Followed Hyperlink 10" xfId="40277" hidden="1" xr:uid="{00000000-0005-0000-0000-000023020000}"/>
    <cellStyle name="Followed Hyperlink 10" xfId="29606" hidden="1" xr:uid="{00000000-0005-0000-0000-0000A3010000}"/>
    <cellStyle name="Followed Hyperlink 10" xfId="33275" hidden="1" xr:uid="{00000000-0005-0000-0000-0000CF010000}"/>
    <cellStyle name="Followed Hyperlink 10" xfId="54287" hidden="1" xr:uid="{00000000-0005-0000-0000-0000C9020000}"/>
    <cellStyle name="Followed Hyperlink 10" xfId="48958" hidden="1" xr:uid="{00000000-0005-0000-0000-000089020000}"/>
    <cellStyle name="Followed Hyperlink 10" xfId="53979" hidden="1" xr:uid="{00000000-0005-0000-0000-000009030000}"/>
    <cellStyle name="Followed Hyperlink 10" xfId="56632" hidden="1" xr:uid="{00000000-0005-0000-0000-0000E9020000}"/>
    <cellStyle name="Followed Hyperlink 10" xfId="51561" hidden="1" xr:uid="{00000000-0005-0000-0000-0000A9020000}"/>
    <cellStyle name="Followed Hyperlink 10" xfId="35078" hidden="1" xr:uid="{00000000-0005-0000-0000-0000E3010000}"/>
    <cellStyle name="Followed Hyperlink 10" xfId="31563" hidden="1" xr:uid="{00000000-0005-0000-0000-0000B9010000}"/>
    <cellStyle name="Followed Hyperlink 10" xfId="46314" hidden="1" xr:uid="{00000000-0005-0000-0000-000069020000}"/>
    <cellStyle name="Followed Hyperlink 10" xfId="27809" hidden="1" xr:uid="{00000000-0005-0000-0000-00008D010000}"/>
    <cellStyle name="Followed Hyperlink 10" xfId="24940" hidden="1" xr:uid="{00000000-0005-0000-0000-00006B010000}"/>
    <cellStyle name="Followed Hyperlink 10" xfId="31094" hidden="1" xr:uid="{00000000-0005-0000-0000-0000B5010000}"/>
    <cellStyle name="Followed Hyperlink 10" xfId="41950" hidden="1" xr:uid="{00000000-0005-0000-0000-000035020000}"/>
    <cellStyle name="Followed Hyperlink 10" xfId="44098" hidden="1" xr:uid="{00000000-0005-0000-0000-00004F020000}"/>
    <cellStyle name="Followed Hyperlink 10" xfId="38733" hidden="1" xr:uid="{00000000-0005-0000-0000-00000F020000}"/>
    <cellStyle name="Followed Hyperlink 10" xfId="20872" hidden="1" xr:uid="{00000000-0005-0000-0000-00003B010000}"/>
    <cellStyle name="Followed Hyperlink 10" xfId="30743" hidden="1" xr:uid="{00000000-0005-0000-0000-0000B1010000}"/>
    <cellStyle name="Followed Hyperlink 10" xfId="47517" hidden="1" xr:uid="{00000000-0005-0000-0000-000055030000}"/>
    <cellStyle name="Followed Hyperlink 10" xfId="55704" hidden="1" xr:uid="{00000000-0005-0000-0000-0000F5020000}"/>
    <cellStyle name="Followed Hyperlink 10" xfId="52701" hidden="1" xr:uid="{00000000-0005-0000-0000-0000B5020000}"/>
    <cellStyle name="Followed Hyperlink 10" xfId="47242" hidden="1" xr:uid="{00000000-0005-0000-0000-000075020000}"/>
    <cellStyle name="Followed Hyperlink 10" xfId="32688" hidden="1" xr:uid="{00000000-0005-0000-0000-0000C7010000}"/>
    <cellStyle name="Followed Hyperlink 10" xfId="36268" hidden="1" xr:uid="{00000000-0005-0000-0000-0000F1010000}"/>
    <cellStyle name="Followed Hyperlink 10" xfId="39689" hidden="1" xr:uid="{00000000-0005-0000-0000-00001B020000}"/>
    <cellStyle name="Followed Hyperlink 10" xfId="43431" hidden="1" xr:uid="{00000000-0005-0000-0000-000047020000}"/>
    <cellStyle name="Followed Hyperlink 10" xfId="38565" hidden="1" xr:uid="{00000000-0005-0000-0000-00000D020000}"/>
    <cellStyle name="Followed Hyperlink 10" xfId="22937" hidden="1" xr:uid="{00000000-0005-0000-0000-000053010000}"/>
    <cellStyle name="Followed Hyperlink 10" xfId="25870" hidden="1" xr:uid="{00000000-0005-0000-0000-000077010000}"/>
    <cellStyle name="Followed Hyperlink 10" xfId="22407" hidden="1" xr:uid="{00000000-0005-0000-0000-00004D010000}"/>
    <cellStyle name="Followed Hyperlink 10" xfId="19747" hidden="1" xr:uid="{00000000-0005-0000-0000-00002D010000}"/>
    <cellStyle name="Followed Hyperlink 10" xfId="21460" hidden="1" xr:uid="{00000000-0005-0000-0000-000043010000}"/>
    <cellStyle name="Followed Hyperlink 10" xfId="28717" hidden="1" xr:uid="{00000000-0005-0000-0000-000035040000}"/>
    <cellStyle name="Followed Hyperlink 10" xfId="7341" hidden="1" xr:uid="{00000000-0005-0000-0000-000035050000}"/>
    <cellStyle name="Followed Hyperlink 10" xfId="2044" hidden="1" xr:uid="{00000000-0005-0000-0000-00004E050000}"/>
    <cellStyle name="Followed Hyperlink 10" xfId="26711" hidden="1" xr:uid="{00000000-0005-0000-0000-00004E040000}"/>
    <cellStyle name="Followed Hyperlink 10" xfId="48195" hidden="1" xr:uid="{00000000-0005-0000-0000-00004E030000}"/>
    <cellStyle name="Followed Hyperlink 10" xfId="43534" hidden="1" xr:uid="{00000000-0005-0000-0000-00004E020000}"/>
    <cellStyle name="Followed Hyperlink 10" xfId="22052" hidden="1" xr:uid="{00000000-0005-0000-0000-00004E010000}"/>
    <cellStyle name="Followed Hyperlink 10" xfId="9950" hidden="1" xr:uid="{00000000-0005-0000-0000-0000BE000000}"/>
    <cellStyle name="Followed Hyperlink 10" xfId="15179" hidden="1" xr:uid="{00000000-0005-0000-0000-000002010000}"/>
    <cellStyle name="Followed Hyperlink 10" xfId="25099" hidden="1" xr:uid="{00000000-0005-0000-0000-000070010000}"/>
    <cellStyle name="Followed Hyperlink 10" xfId="46283" hidden="1" xr:uid="{00000000-0005-0000-0000-000070020000}"/>
    <cellStyle name="Followed Hyperlink 10" xfId="45389" hidden="1" xr:uid="{00000000-0005-0000-0000-000070030000}"/>
    <cellStyle name="Followed Hyperlink 10" xfId="23759" hidden="1" xr:uid="{00000000-0005-0000-0000-000070040000}"/>
    <cellStyle name="Followed Hyperlink 10" xfId="10413" hidden="1" xr:uid="{00000000-0005-0000-0000-000010050000}"/>
    <cellStyle name="Followed Hyperlink 10" xfId="18512" hidden="1" xr:uid="{00000000-0005-0000-0000-0000B0040000}"/>
    <cellStyle name="Followed Hyperlink 10" xfId="26543" hidden="1" xr:uid="{00000000-0005-0000-0000-000050040000}"/>
    <cellStyle name="Followed Hyperlink 10" xfId="31953" hidden="1" xr:uid="{00000000-0005-0000-0000-000010040000}"/>
    <cellStyle name="Followed Hyperlink 10" xfId="39885" hidden="1" xr:uid="{00000000-0005-0000-0000-0000B0030000}"/>
    <cellStyle name="Followed Hyperlink 10" xfId="48027" hidden="1" xr:uid="{00000000-0005-0000-0000-000050030000}"/>
    <cellStyle name="Followed Hyperlink 10" xfId="53442" hidden="1" xr:uid="{00000000-0005-0000-0000-000010030000}"/>
    <cellStyle name="Followed Hyperlink 10" xfId="52147" hidden="1" xr:uid="{00000000-0005-0000-0000-0000B0020000}"/>
    <cellStyle name="Followed Hyperlink 10" xfId="43870" hidden="1" xr:uid="{00000000-0005-0000-0000-000050020000}"/>
    <cellStyle name="Followed Hyperlink 10" xfId="38333" hidden="1" xr:uid="{00000000-0005-0000-0000-000010020000}"/>
    <cellStyle name="Followed Hyperlink 10" xfId="30659" hidden="1" xr:uid="{00000000-0005-0000-0000-0000B0010000}"/>
    <cellStyle name="Followed Hyperlink 10" xfId="22646" hidden="1" xr:uid="{00000000-0005-0000-0000-000050010000}"/>
    <cellStyle name="Followed Hyperlink 10" xfId="10889" hidden="1" xr:uid="{00000000-0005-0000-0000-0000C4000000}"/>
    <cellStyle name="Followed Hyperlink 10" xfId="15677" hidden="1" xr:uid="{00000000-0005-0000-0000-000004010000}"/>
    <cellStyle name="Followed Hyperlink 10" xfId="10295" hidden="1" xr:uid="{00000000-0005-0000-0000-0000C2000000}"/>
    <cellStyle name="Followed Hyperlink 10" xfId="7994" hidden="1" xr:uid="{00000000-0005-0000-0000-0000A6000000}"/>
    <cellStyle name="Followed Hyperlink 10" xfId="7748" hidden="1" xr:uid="{00000000-0005-0000-0000-00009E000000}"/>
    <cellStyle name="Followed Hyperlink 10" xfId="15319" hidden="1" xr:uid="{00000000-0005-0000-0000-0000FE000000}"/>
    <cellStyle name="Followed Hyperlink 10" xfId="16300" hidden="1" xr:uid="{00000000-0005-0000-0000-000005010000}"/>
    <cellStyle name="Followed Hyperlink 10" xfId="11004" hidden="1" xr:uid="{00000000-0005-0000-0000-0000C5000000}"/>
    <cellStyle name="Followed Hyperlink 10" xfId="24763" hidden="1" xr:uid="{00000000-0005-0000-0000-00006E010000}"/>
    <cellStyle name="Followed Hyperlink 10" xfId="30100" hidden="1" xr:uid="{00000000-0005-0000-0000-0000AE010000}"/>
    <cellStyle name="Followed Hyperlink 10" xfId="38172" hidden="1" xr:uid="{00000000-0005-0000-0000-00000E020000}"/>
    <cellStyle name="Followed Hyperlink 10" xfId="45787" hidden="1" xr:uid="{00000000-0005-0000-0000-00006E020000}"/>
    <cellStyle name="Followed Hyperlink 10" xfId="51775" hidden="1" xr:uid="{00000000-0005-0000-0000-0000AE020000}"/>
    <cellStyle name="Followed Hyperlink 10" xfId="53608" hidden="1" xr:uid="{00000000-0005-0000-0000-00000E030000}"/>
    <cellStyle name="Followed Hyperlink 10" xfId="45557" hidden="1" xr:uid="{00000000-0005-0000-0000-00006E030000}"/>
    <cellStyle name="Followed Hyperlink 10" xfId="40095" hidden="1" xr:uid="{00000000-0005-0000-0000-0000AE030000}"/>
    <cellStyle name="Followed Hyperlink 10" xfId="32135" hidden="1" xr:uid="{00000000-0005-0000-0000-00000E040000}"/>
    <cellStyle name="Followed Hyperlink 10" xfId="23967" hidden="1" xr:uid="{00000000-0005-0000-0000-00006E040000}"/>
    <cellStyle name="Followed Hyperlink 10" xfId="18638" hidden="1" xr:uid="{00000000-0005-0000-0000-0000AE040000}"/>
    <cellStyle name="Followed Hyperlink 10" xfId="10581" hidden="1" xr:uid="{00000000-0005-0000-0000-00000E050000}"/>
    <cellStyle name="Followed Hyperlink 10" xfId="3875" hidden="1" xr:uid="{00000000-0005-0000-0000-00006E050000}"/>
    <cellStyle name="Followed Hyperlink 10" xfId="1049" hidden="1" xr:uid="{00000000-0005-0000-0000-0000AE050000}"/>
    <cellStyle name="Followed Hyperlink 10" xfId="4330" hidden="1" xr:uid="{00000000-0005-0000-0000-000075050000}"/>
    <cellStyle name="Followed Hyperlink 10" xfId="9902" hidden="1" xr:uid="{00000000-0005-0000-0000-000015050000}"/>
    <cellStyle name="Followed Hyperlink 10" xfId="15382" hidden="1" xr:uid="{00000000-0005-0000-0000-0000D5040000}"/>
    <cellStyle name="Followed Hyperlink 10" xfId="23381" hidden="1" xr:uid="{00000000-0005-0000-0000-000075040000}"/>
    <cellStyle name="Followed Hyperlink 10" xfId="31591" hidden="1" xr:uid="{00000000-0005-0000-0000-000015040000}"/>
    <cellStyle name="Followed Hyperlink 10" xfId="36954" hidden="1" xr:uid="{00000000-0005-0000-0000-0000D5030000}"/>
    <cellStyle name="Followed Hyperlink 10" xfId="44878" hidden="1" xr:uid="{00000000-0005-0000-0000-000075030000}"/>
    <cellStyle name="Followed Hyperlink 10" xfId="4018" hidden="1" xr:uid="{00000000-0005-0000-0000-000070050000}"/>
    <cellStyle name="Followed Hyperlink 10" xfId="3399" hidden="1" xr:uid="{00000000-0005-0000-0000-000093050000}"/>
    <cellStyle name="Followed Hyperlink 10" xfId="10203" hidden="1" xr:uid="{00000000-0005-0000-0000-000013050000}"/>
    <cellStyle name="Followed Hyperlink 10" xfId="44126" hidden="1" xr:uid="{00000000-0005-0000-0000-00007F030000}"/>
    <cellStyle name="Followed Hyperlink 10" xfId="37129" hidden="1" xr:uid="{00000000-0005-0000-0000-0000D3030000}"/>
    <cellStyle name="Followed Hyperlink 10" xfId="30021" hidden="1" xr:uid="{00000000-0005-0000-0000-000027040000}"/>
    <cellStyle name="Followed Hyperlink 10" xfId="22577" hidden="1" xr:uid="{00000000-0005-0000-0000-00007F040000}"/>
    <cellStyle name="Followed Hyperlink 10" xfId="15524" hidden="1" xr:uid="{00000000-0005-0000-0000-0000D3040000}"/>
    <cellStyle name="Followed Hyperlink 10" xfId="27006" hidden="1" xr:uid="{00000000-0005-0000-0000-00004B040000}"/>
    <cellStyle name="Followed Hyperlink 10" xfId="48434" hidden="1" xr:uid="{00000000-0005-0000-0000-00004B030000}"/>
    <cellStyle name="Followed Hyperlink 10" xfId="53853" hidden="1" xr:uid="{00000000-0005-0000-0000-00000B030000}"/>
    <cellStyle name="Followed Hyperlink 10" xfId="49670" hidden="1" xr:uid="{00000000-0005-0000-0000-000093020000}"/>
    <cellStyle name="Followed Hyperlink 10" xfId="49084" hidden="1" xr:uid="{00000000-0005-0000-0000-00008B020000}"/>
    <cellStyle name="Followed Hyperlink 10" xfId="48126" hidden="1" xr:uid="{00000000-0005-0000-0000-00007F020000}"/>
    <cellStyle name="Followed Hyperlink 10" xfId="52560" hidden="1" xr:uid="{00000000-0005-0000-0000-00001B030000}"/>
    <cellStyle name="Followed Hyperlink 10" xfId="54875" hidden="1" xr:uid="{00000000-0005-0000-0000-0000FF020000}"/>
    <cellStyle name="Followed Hyperlink 10" xfId="44416" hidden="1" xr:uid="{00000000-0005-0000-0000-00007B030000}"/>
    <cellStyle name="Followed Hyperlink 10" xfId="22965" hidden="1" xr:uid="{00000000-0005-0000-0000-00007B040000}"/>
    <cellStyle name="Followed Hyperlink 10" xfId="16790" hidden="1" xr:uid="{00000000-0005-0000-0000-0000C3040000}"/>
    <cellStyle name="Followed Hyperlink 10" xfId="23843" hidden="1" xr:uid="{00000000-0005-0000-0000-00006F040000}"/>
    <cellStyle name="Followed Hyperlink 10" xfId="31422" hidden="1" xr:uid="{00000000-0005-0000-0000-000017040000}"/>
    <cellStyle name="Followed Hyperlink 10" xfId="38424" hidden="1" xr:uid="{00000000-0005-0000-0000-0000C3030000}"/>
    <cellStyle name="Followed Hyperlink 10" xfId="45515" hidden="1" xr:uid="{00000000-0005-0000-0000-00006F030000}"/>
    <cellStyle name="Followed Hyperlink 10" xfId="8239" hidden="1" xr:uid="{00000000-0005-0000-0000-00002B050000}"/>
    <cellStyle name="Followed Hyperlink 10" xfId="1525" hidden="1" xr:uid="{00000000-0005-0000-0000-0000AB050000}"/>
    <cellStyle name="Followed Hyperlink 10" xfId="2534" hidden="1" xr:uid="{00000000-0005-0000-0000-000058050000}"/>
    <cellStyle name="Followed Hyperlink 10" xfId="15117" hidden="1" xr:uid="{00000000-0005-0000-0000-0000D8040000}"/>
    <cellStyle name="Followed Hyperlink 10" xfId="25814" hidden="1" xr:uid="{00000000-0005-0000-0000-000058040000}"/>
    <cellStyle name="Followed Hyperlink 10" xfId="36657" hidden="1" xr:uid="{00000000-0005-0000-0000-0000D8030000}"/>
    <cellStyle name="Followed Hyperlink 10" xfId="47312" hidden="1" xr:uid="{00000000-0005-0000-0000-000058030000}"/>
    <cellStyle name="Followed Hyperlink 10" xfId="55561" hidden="1" xr:uid="{00000000-0005-0000-0000-0000D8020000}"/>
    <cellStyle name="Followed Hyperlink 10" xfId="44766" hidden="1" xr:uid="{00000000-0005-0000-0000-000058020000}"/>
    <cellStyle name="Followed Hyperlink 10" xfId="33722" hidden="1" xr:uid="{00000000-0005-0000-0000-0000D8010000}"/>
    <cellStyle name="Followed Hyperlink 10" xfId="22730" hidden="1" xr:uid="{00000000-0005-0000-0000-000058010000}"/>
    <cellStyle name="Followed Hyperlink 10" xfId="13985" hidden="1" xr:uid="{00000000-0005-0000-0000-0000E9000000}"/>
    <cellStyle name="Followed Hyperlink 10" xfId="11810" hidden="1" xr:uid="{00000000-0005-0000-0000-0000D2000000}"/>
    <cellStyle name="Followed Hyperlink 10" xfId="5725" hidden="1" xr:uid="{00000000-0005-0000-0000-000085000000}"/>
    <cellStyle name="Followed Hyperlink 10" xfId="14199" hidden="1" xr:uid="{00000000-0005-0000-0000-0000EE000000}"/>
    <cellStyle name="Followed Hyperlink 10" xfId="13278" hidden="1" xr:uid="{00000000-0005-0000-0000-0000E0000000}"/>
    <cellStyle name="Followed Hyperlink 10" xfId="24099" hidden="1" xr:uid="{00000000-0005-0000-0000-000066010000}"/>
    <cellStyle name="Followed Hyperlink 10" xfId="34896" hidden="1" xr:uid="{00000000-0005-0000-0000-0000E6010000}"/>
    <cellStyle name="Followed Hyperlink 10" xfId="45607" hidden="1" xr:uid="{00000000-0005-0000-0000-000066020000}"/>
    <cellStyle name="Followed Hyperlink 10" xfId="56482" hidden="1" xr:uid="{00000000-0005-0000-0000-0000E6020000}"/>
    <cellStyle name="Followed Hyperlink 10" xfId="46227" hidden="1" xr:uid="{00000000-0005-0000-0000-000066030000}"/>
    <cellStyle name="Followed Hyperlink 10" xfId="35482" hidden="1" xr:uid="{00000000-0005-0000-0000-0000E6030000}"/>
    <cellStyle name="Followed Hyperlink 10" xfId="24729" hidden="1" xr:uid="{00000000-0005-0000-0000-000066040000}"/>
    <cellStyle name="Followed Hyperlink 10" xfId="13929" hidden="1" xr:uid="{00000000-0005-0000-0000-0000E6040000}"/>
    <cellStyle name="Followed Hyperlink 10" xfId="3498" hidden="1" xr:uid="{00000000-0005-0000-0000-000066050000}"/>
    <cellStyle name="Followed Hyperlink 10" xfId="685" hidden="1" xr:uid="{00000000-0005-0000-0000-00009D050000}"/>
    <cellStyle name="Followed Hyperlink 10" xfId="9323" hidden="1" xr:uid="{00000000-0005-0000-0000-00001D050000}"/>
    <cellStyle name="Followed Hyperlink 10" xfId="20081" hidden="1" xr:uid="{00000000-0005-0000-0000-00009D040000}"/>
    <cellStyle name="Followed Hyperlink 10" xfId="30771" hidden="1" xr:uid="{00000000-0005-0000-0000-00001D040000}"/>
    <cellStyle name="Followed Hyperlink 10" xfId="41638" hidden="1" xr:uid="{00000000-0005-0000-0000-00009D030000}"/>
    <cellStyle name="Followed Hyperlink 10" xfId="52259" hidden="1" xr:uid="{00000000-0005-0000-0000-00001D030000}"/>
    <cellStyle name="Followed Hyperlink 10" xfId="50616" hidden="1" xr:uid="{00000000-0005-0000-0000-00009D020000}"/>
    <cellStyle name="Followed Hyperlink 10" xfId="32222" hidden="1" xr:uid="{00000000-0005-0000-0000-0000C1010000}"/>
    <cellStyle name="Followed Hyperlink 10" xfId="39400" hidden="1" xr:uid="{00000000-0005-0000-0000-000017020000}"/>
    <cellStyle name="Followed Hyperlink 10" xfId="45186" hidden="1" xr:uid="{00000000-0005-0000-0000-00005D020000}"/>
    <cellStyle name="Followed Hyperlink 10" xfId="24023" hidden="1" xr:uid="{00000000-0005-0000-0000-000061010000}"/>
    <cellStyle name="Followed Hyperlink 10" xfId="22101" hidden="1" xr:uid="{00000000-0005-0000-0000-000049010000}"/>
    <cellStyle name="Followed Hyperlink 10" xfId="21932" hidden="1" xr:uid="{00000000-0005-0000-0000-000047010000}"/>
    <cellStyle name="Followed Hyperlink 10" xfId="23815" hidden="1" xr:uid="{00000000-0005-0000-0000-00005F010000}"/>
    <cellStyle name="Followed Hyperlink 10" xfId="45961" hidden="1" xr:uid="{00000000-0005-0000-0000-000065020000}"/>
    <cellStyle name="Followed Hyperlink 10" xfId="39012" hidden="1" xr:uid="{00000000-0005-0000-0000-000013020000}"/>
    <cellStyle name="Followed Hyperlink 10" xfId="32010" hidden="1" xr:uid="{00000000-0005-0000-0000-0000BF010000}"/>
    <cellStyle name="Followed Hyperlink 10" xfId="50970" hidden="1" xr:uid="{00000000-0005-0000-0000-0000A1020000}"/>
    <cellStyle name="Followed Hyperlink 10" xfId="51925" hidden="1" xr:uid="{00000000-0005-0000-0000-000021030000}"/>
    <cellStyle name="Followed Hyperlink 10" xfId="41285" hidden="1" xr:uid="{00000000-0005-0000-0000-0000A1030000}"/>
    <cellStyle name="Followed Hyperlink 10" xfId="30436" hidden="1" xr:uid="{00000000-0005-0000-0000-000021040000}"/>
    <cellStyle name="Followed Hyperlink 10" xfId="19775" hidden="1" xr:uid="{00000000-0005-0000-0000-0000A1040000}"/>
    <cellStyle name="Followed Hyperlink 10" xfId="9071" hidden="1" xr:uid="{00000000-0005-0000-0000-000021050000}"/>
    <cellStyle name="Followed Hyperlink 10" xfId="1309" hidden="1" xr:uid="{00000000-0005-0000-0000-0000A1050000}"/>
    <cellStyle name="Followed Hyperlink 10" xfId="2997" hidden="1" xr:uid="{00000000-0005-0000-0000-000062050000}"/>
    <cellStyle name="Followed Hyperlink 10" xfId="14265" hidden="1" xr:uid="{00000000-0005-0000-0000-0000E2040000}"/>
    <cellStyle name="Followed Hyperlink 10" xfId="25065" hidden="1" xr:uid="{00000000-0005-0000-0000-000062040000}"/>
    <cellStyle name="Followed Hyperlink 10" xfId="35742" hidden="1" xr:uid="{00000000-0005-0000-0000-0000E2030000}"/>
    <cellStyle name="Followed Hyperlink 10" xfId="46563" hidden="1" xr:uid="{00000000-0005-0000-0000-000062030000}"/>
    <cellStyle name="Followed Hyperlink 10" xfId="55960" hidden="1" xr:uid="{00000000-0005-0000-0000-0000E2020000}"/>
    <cellStyle name="Followed Hyperlink 10" xfId="45262" hidden="1" xr:uid="{00000000-0005-0000-0000-000062020000}"/>
    <cellStyle name="Followed Hyperlink 10" xfId="34085" hidden="1" xr:uid="{00000000-0005-0000-0000-0000E2010000}"/>
    <cellStyle name="Followed Hyperlink 10" xfId="24198" hidden="1" xr:uid="{00000000-0005-0000-0000-000062010000}"/>
    <cellStyle name="Followed Hyperlink 10" xfId="13569" hidden="1" xr:uid="{00000000-0005-0000-0000-0000E3000000}"/>
    <cellStyle name="Followed Hyperlink 10" xfId="12864" hidden="1" xr:uid="{00000000-0005-0000-0000-0000E6000000}"/>
    <cellStyle name="Followed Hyperlink 10" xfId="5556" hidden="1" xr:uid="{00000000-0005-0000-0000-000083000000}"/>
    <cellStyle name="Followed Hyperlink 10" xfId="12339" hidden="1" xr:uid="{00000000-0005-0000-0000-0000DA000000}"/>
    <cellStyle name="Followed Hyperlink 10" xfId="13859" hidden="1" xr:uid="{00000000-0005-0000-0000-0000E7000000}"/>
    <cellStyle name="Followed Hyperlink 10" xfId="23605" hidden="1" xr:uid="{00000000-0005-0000-0000-00005C010000}"/>
    <cellStyle name="Followed Hyperlink 10" xfId="19480" hidden="1" xr:uid="{00000000-0005-0000-0000-0000A4040000}"/>
    <cellStyle name="Followed Hyperlink 10" xfId="26150" hidden="1" xr:uid="{00000000-0005-0000-0000-000054040000}"/>
    <cellStyle name="Followed Hyperlink 10" xfId="33688" hidden="1" xr:uid="{00000000-0005-0000-0000-0000FC030000}"/>
    <cellStyle name="Followed Hyperlink 10" xfId="41020" hidden="1" xr:uid="{00000000-0005-0000-0000-0000A4030000}"/>
    <cellStyle name="Followed Hyperlink 10" xfId="47692" hidden="1" xr:uid="{00000000-0005-0000-0000-000054030000}"/>
    <cellStyle name="Followed Hyperlink 10" xfId="55085" hidden="1" xr:uid="{00000000-0005-0000-0000-0000FC020000}"/>
    <cellStyle name="Followed Hyperlink 10" xfId="50917" hidden="1" xr:uid="{00000000-0005-0000-0000-0000A4020000}"/>
    <cellStyle name="Followed Hyperlink 10" xfId="43891" hidden="1" xr:uid="{00000000-0005-0000-0000-000054020000}"/>
    <cellStyle name="Followed Hyperlink 10" xfId="36873" hidden="1" xr:uid="{00000000-0005-0000-0000-0000FC010000}"/>
    <cellStyle name="Followed Hyperlink 10" xfId="29702" hidden="1" xr:uid="{00000000-0005-0000-0000-0000A4010000}"/>
    <cellStyle name="Followed Hyperlink 10" xfId="38233" hidden="1" xr:uid="{00000000-0005-0000-0000-00000C020000}"/>
    <cellStyle name="Followed Hyperlink 10" xfId="53769" hidden="1" xr:uid="{00000000-0005-0000-0000-00000C030000}"/>
    <cellStyle name="Followed Hyperlink 10" xfId="32303" hidden="1" xr:uid="{00000000-0005-0000-0000-00000C040000}"/>
    <cellStyle name="Followed Hyperlink 10" xfId="524" hidden="1" xr:uid="{00000000-0005-0000-0000-0000B7050000}"/>
    <cellStyle name="Followed Hyperlink 10" xfId="5044" hidden="1" xr:uid="{00000000-0005-0000-0000-000084050000}"/>
    <cellStyle name="Followed Hyperlink 10" xfId="6795" hidden="1" xr:uid="{00000000-0005-0000-0000-00003C050000}"/>
    <cellStyle name="Followed Hyperlink 10" xfId="12802" hidden="1" xr:uid="{00000000-0005-0000-0000-0000F4040000}"/>
    <cellStyle name="Followed Hyperlink 10" xfId="3035" hidden="1" xr:uid="{00000000-0005-0000-0000-00005F050000}"/>
    <cellStyle name="Followed Hyperlink 10" xfId="1252" hidden="1" xr:uid="{00000000-0005-0000-0000-00009F050000}"/>
    <cellStyle name="Followed Hyperlink 10" xfId="11208" hidden="1" xr:uid="{00000000-0005-0000-0000-000007050000}"/>
    <cellStyle name="Followed Hyperlink 10" xfId="10540" hidden="1" xr:uid="{00000000-0005-0000-0000-00000F050000}"/>
    <cellStyle name="Followed Hyperlink 10" xfId="1189" hidden="1" xr:uid="{00000000-0005-0000-0000-0000A7050000}"/>
    <cellStyle name="Followed Hyperlink 10" xfId="3526" hidden="1" xr:uid="{00000000-0005-0000-0000-000067050000}"/>
    <cellStyle name="Followed Hyperlink 10" xfId="14055" hidden="1" xr:uid="{00000000-0005-0000-0000-0000E4040000}"/>
    <cellStyle name="Followed Hyperlink 10" xfId="7383" hidden="1" xr:uid="{00000000-0005-0000-0000-000034050000}"/>
    <cellStyle name="Followed Hyperlink 10" xfId="4610" hidden="1" xr:uid="{00000000-0005-0000-0000-00007C050000}"/>
    <cellStyle name="Followed Hyperlink 10" xfId="364" hidden="1" xr:uid="{00000000-0005-0000-0000-0000BF050000}"/>
    <cellStyle name="Followed Hyperlink 10" xfId="29549" hidden="1" xr:uid="{00000000-0005-0000-0000-00002C040000}"/>
    <cellStyle name="Followed Hyperlink 10" xfId="51051" hidden="1" xr:uid="{00000000-0005-0000-0000-00002C030000}"/>
    <cellStyle name="Followed Hyperlink 10" xfId="40718" hidden="1" xr:uid="{00000000-0005-0000-0000-00002C020000}"/>
    <cellStyle name="Followed Hyperlink 10" xfId="28825" hidden="1" xr:uid="{00000000-0005-0000-0000-00009C010000}"/>
    <cellStyle name="Followed Hyperlink 10" xfId="36035" hidden="1" xr:uid="{00000000-0005-0000-0000-0000F4010000}"/>
    <cellStyle name="Followed Hyperlink 10" xfId="42930" hidden="1" xr:uid="{00000000-0005-0000-0000-000044020000}"/>
    <cellStyle name="Followed Hyperlink 10" xfId="50077" hidden="1" xr:uid="{00000000-0005-0000-0000-00009C020000}"/>
    <cellStyle name="Followed Hyperlink 10" xfId="55757" hidden="1" xr:uid="{00000000-0005-0000-0000-0000F4020000}"/>
    <cellStyle name="Followed Hyperlink 10" xfId="49028" hidden="1" xr:uid="{00000000-0005-0000-0000-000044030000}"/>
    <cellStyle name="Followed Hyperlink 10" xfId="41691" hidden="1" xr:uid="{00000000-0005-0000-0000-00009C030000}"/>
    <cellStyle name="Followed Hyperlink 10" xfId="34344" hidden="1" xr:uid="{00000000-0005-0000-0000-0000F4030000}"/>
    <cellStyle name="Followed Hyperlink 10" xfId="27550" hidden="1" xr:uid="{00000000-0005-0000-0000-000044040000}"/>
    <cellStyle name="Followed Hyperlink 10" xfId="20138" hidden="1" xr:uid="{00000000-0005-0000-0000-00009C040000}"/>
    <cellStyle name="Followed Hyperlink 10" xfId="25037" hidden="1" xr:uid="{00000000-0005-0000-0000-00006C010000}"/>
    <cellStyle name="Followed Hyperlink 10" xfId="12500" hidden="1" xr:uid="{00000000-0005-0000-0000-0000DC000000}"/>
    <cellStyle name="Followed Hyperlink 10" xfId="14999" hidden="1" xr:uid="{00000000-0005-0000-0000-0000FA000000}"/>
    <cellStyle name="Followed Hyperlink 10" xfId="5676" hidden="1" xr:uid="{00000000-0005-0000-0000-00008A000000}"/>
    <cellStyle name="Followed Hyperlink 10" xfId="10615" hidden="1" xr:uid="{00000000-0005-0000-0000-0000C6000000}"/>
    <cellStyle name="Followed Hyperlink 10" xfId="14321" hidden="1" xr:uid="{00000000-0005-0000-0000-0000ED000000}"/>
    <cellStyle name="Followed Hyperlink 10" xfId="22372" hidden="1" xr:uid="{00000000-0005-0000-0000-000052010000}"/>
    <cellStyle name="Followed Hyperlink 10" xfId="33660" hidden="1" xr:uid="{00000000-0005-0000-0000-0000D2010000}"/>
    <cellStyle name="Followed Hyperlink 10" xfId="43394" hidden="1" xr:uid="{00000000-0005-0000-0000-000052020000}"/>
    <cellStyle name="Followed Hyperlink 10" xfId="54623" hidden="1" xr:uid="{00000000-0005-0000-0000-0000D2020000}"/>
    <cellStyle name="Followed Hyperlink 10" xfId="47860" hidden="1" xr:uid="{00000000-0005-0000-0000-000052030000}"/>
    <cellStyle name="Followed Hyperlink 10" xfId="37174" hidden="1" xr:uid="{00000000-0005-0000-0000-0000D2030000}"/>
    <cellStyle name="Followed Hyperlink 10" xfId="26284" hidden="1" xr:uid="{00000000-0005-0000-0000-000052040000}"/>
    <cellStyle name="Followed Hyperlink 10" xfId="15621" hidden="1" xr:uid="{00000000-0005-0000-0000-0000D2040000}"/>
    <cellStyle name="Followed Hyperlink 10" xfId="2198" hidden="1" xr:uid="{00000000-0005-0000-0000-000052050000}"/>
    <cellStyle name="Followed Hyperlink 10" xfId="1155" hidden="1" xr:uid="{00000000-0005-0000-0000-0000B1050000}"/>
    <cellStyle name="Followed Hyperlink 10" xfId="7601" hidden="1" xr:uid="{00000000-0005-0000-0000-000031050000}"/>
    <cellStyle name="Followed Hyperlink 10" xfId="18470" hidden="1" xr:uid="{00000000-0005-0000-0000-0000B1040000}"/>
    <cellStyle name="Followed Hyperlink 10" xfId="29186" hidden="1" xr:uid="{00000000-0005-0000-0000-000031040000}"/>
    <cellStyle name="Followed Hyperlink 10" xfId="39843" hidden="1" xr:uid="{00000000-0005-0000-0000-0000B1030000}"/>
    <cellStyle name="Followed Hyperlink 10" xfId="50644" hidden="1" xr:uid="{00000000-0005-0000-0000-000031030000}"/>
    <cellStyle name="Followed Hyperlink 10" xfId="52231" hidden="1" xr:uid="{00000000-0005-0000-0000-0000B1020000}"/>
    <cellStyle name="Followed Hyperlink 10" xfId="30869" hidden="1" xr:uid="{00000000-0005-0000-0000-0000B3010000}"/>
    <cellStyle name="Followed Hyperlink 10" xfId="38096" hidden="1" xr:uid="{00000000-0005-0000-0000-000009020000}"/>
    <cellStyle name="Followed Hyperlink 10" xfId="45487" hidden="1" xr:uid="{00000000-0005-0000-0000-00005F020000}"/>
    <cellStyle name="Followed Hyperlink 10" xfId="23101" hidden="1" xr:uid="{00000000-0005-0000-0000-000055010000}"/>
    <cellStyle name="Followed Hyperlink 10" xfId="21124" hidden="1" xr:uid="{00000000-0005-0000-0000-00003F010000}"/>
    <cellStyle name="Followed Hyperlink 10" xfId="22761" hidden="1" xr:uid="{00000000-0005-0000-0000-000051010000}"/>
    <cellStyle name="Followed Hyperlink 10" xfId="24798" hidden="1" xr:uid="{00000000-0005-0000-0000-000069010000}"/>
    <cellStyle name="Followed Hyperlink 10" xfId="42536" hidden="1" xr:uid="{00000000-0005-0000-0000-00003D020000}"/>
    <cellStyle name="Followed Hyperlink 10" xfId="40151" hidden="1" xr:uid="{00000000-0005-0000-0000-000021020000}"/>
    <cellStyle name="Followed Hyperlink 10" xfId="32939" hidden="1" xr:uid="{00000000-0005-0000-0000-0000CB010000}"/>
    <cellStyle name="Followed Hyperlink 10" xfId="49210" hidden="1" xr:uid="{00000000-0005-0000-0000-00008D020000}"/>
    <cellStyle name="Followed Hyperlink 10" xfId="53727" hidden="1" xr:uid="{00000000-0005-0000-0000-00000D030000}"/>
    <cellStyle name="Followed Hyperlink 10" xfId="42821" hidden="1" xr:uid="{00000000-0005-0000-0000-00008D030000}"/>
    <cellStyle name="Followed Hyperlink 10" xfId="32250" hidden="1" xr:uid="{00000000-0005-0000-0000-00000D040000}"/>
    <cellStyle name="Followed Hyperlink 10" xfId="21362" hidden="1" xr:uid="{00000000-0005-0000-0000-00008D040000}"/>
    <cellStyle name="Followed Hyperlink 10" xfId="10678" hidden="1" xr:uid="{00000000-0005-0000-0000-00000D050000}"/>
    <cellStyle name="Followed Hyperlink 10" xfId="4400" hidden="1" xr:uid="{00000000-0005-0000-0000-00008D050000}"/>
    <cellStyle name="Followed Hyperlink 10" xfId="4358" hidden="1" xr:uid="{00000000-0005-0000-0000-000076050000}"/>
    <cellStyle name="Followed Hyperlink 10" xfId="12634" hidden="1" xr:uid="{00000000-0005-0000-0000-0000F6040000}"/>
    <cellStyle name="Followed Hyperlink 10" xfId="23297" hidden="1" xr:uid="{00000000-0005-0000-0000-000076040000}"/>
    <cellStyle name="Followed Hyperlink 10" xfId="34190" hidden="1" xr:uid="{00000000-0005-0000-0000-0000F6030000}"/>
    <cellStyle name="Followed Hyperlink 10" xfId="44794" hidden="1" xr:uid="{00000000-0005-0000-0000-000076030000}"/>
    <cellStyle name="Followed Hyperlink 10" xfId="55589" hidden="1" xr:uid="{00000000-0005-0000-0000-0000F6020000}"/>
    <cellStyle name="Followed Hyperlink 10" xfId="47120" hidden="1" xr:uid="{00000000-0005-0000-0000-000076020000}"/>
    <cellStyle name="Followed Hyperlink 10" xfId="36219" hidden="1" xr:uid="{00000000-0005-0000-0000-0000F6010000}"/>
    <cellStyle name="Followed Hyperlink 10" xfId="25436" hidden="1" xr:uid="{00000000-0005-0000-0000-000076010000}"/>
    <cellStyle name="Followed Hyperlink 10" xfId="12263" hidden="1" xr:uid="{00000000-0005-0000-0000-0000D5000000}"/>
    <cellStyle name="Followed Hyperlink 10" xfId="17147" hidden="1" xr:uid="{00000000-0005-0000-0000-00000E010000}"/>
    <cellStyle name="Followed Hyperlink 10" xfId="7229" hidden="1" xr:uid="{00000000-0005-0000-0000-000098000000}"/>
    <cellStyle name="Followed Hyperlink 10" xfId="7191" hidden="1" xr:uid="{00000000-0005-0000-0000-00009A000000}"/>
    <cellStyle name="Followed Hyperlink 10" xfId="14715" hidden="1" xr:uid="{00000000-0005-0000-0000-0000F4000000}"/>
    <cellStyle name="Followed Hyperlink 10" xfId="21768" hidden="1" xr:uid="{00000000-0005-0000-0000-000048010000}"/>
    <cellStyle name="Followed Hyperlink 10" xfId="32191" hidden="1" xr:uid="{00000000-0005-0000-0000-0000C8010000}"/>
    <cellStyle name="Followed Hyperlink 10" xfId="43030" hidden="1" xr:uid="{00000000-0005-0000-0000-000048020000}"/>
    <cellStyle name="Followed Hyperlink 10" xfId="54203" hidden="1" xr:uid="{00000000-0005-0000-0000-0000C8020000}"/>
    <cellStyle name="Followed Hyperlink 10" xfId="48699" hidden="1" xr:uid="{00000000-0005-0000-0000-000048030000}"/>
    <cellStyle name="Followed Hyperlink 10" xfId="37923" hidden="1" xr:uid="{00000000-0005-0000-0000-0000C8030000}"/>
    <cellStyle name="Followed Hyperlink 10" xfId="27200" hidden="1" xr:uid="{00000000-0005-0000-0000-000048040000}"/>
    <cellStyle name="Followed Hyperlink 10" xfId="16370" hidden="1" xr:uid="{00000000-0005-0000-0000-0000C8040000}"/>
    <cellStyle name="Followed Hyperlink 10" xfId="5794" hidden="1" xr:uid="{00000000-0005-0000-0000-000048050000}"/>
    <cellStyle name="Followed Hyperlink 10" xfId="448" hidden="1" xr:uid="{00000000-0005-0000-0000-0000BB050000}"/>
    <cellStyle name="Followed Hyperlink 10" xfId="6879" hidden="1" xr:uid="{00000000-0005-0000-0000-00003B050000}"/>
    <cellStyle name="Followed Hyperlink 10" xfId="46518" hidden="1" xr:uid="{00000000-0005-0000-0000-000063030000}"/>
    <cellStyle name="Followed Hyperlink 10" xfId="39428" hidden="1" xr:uid="{00000000-0005-0000-0000-0000B7030000}"/>
    <cellStyle name="Followed Hyperlink 10" xfId="32038" hidden="1" xr:uid="{00000000-0005-0000-0000-00000F040000}"/>
    <cellStyle name="Followed Hyperlink 10" xfId="24968" hidden="1" xr:uid="{00000000-0005-0000-0000-000063040000}"/>
    <cellStyle name="Followed Hyperlink 10" xfId="17918" hidden="1" xr:uid="{00000000-0005-0000-0000-0000B7040000}"/>
    <cellStyle name="Followed Hyperlink 10" xfId="20223" hidden="1" xr:uid="{00000000-0005-0000-0000-00009B040000}"/>
    <cellStyle name="Followed Hyperlink 10" xfId="41814" hidden="1" xr:uid="{00000000-0005-0000-0000-00009B030000}"/>
    <cellStyle name="Followed Hyperlink 10" xfId="55880" hidden="1" xr:uid="{00000000-0005-0000-0000-0000F3020000}"/>
    <cellStyle name="Followed Hyperlink 10" xfId="49364" hidden="1" xr:uid="{00000000-0005-0000-0000-00003F030000}"/>
    <cellStyle name="Followed Hyperlink 10" xfId="53825" hidden="1" xr:uid="{00000000-0005-0000-0000-0000C3020000}"/>
    <cellStyle name="Followed Hyperlink 10" xfId="47032" hidden="1" xr:uid="{00000000-0005-0000-0000-000073020000}"/>
    <cellStyle name="Followed Hyperlink 10" xfId="50758" hidden="1" xr:uid="{00000000-0005-0000-0000-00009F020000}"/>
    <cellStyle name="Followed Hyperlink 10" xfId="53177" hidden="1" xr:uid="{00000000-0005-0000-0000-000013030000}"/>
    <cellStyle name="Followed Hyperlink 10" xfId="54413" hidden="1" xr:uid="{00000000-0005-0000-0000-0000CB020000}"/>
    <cellStyle name="Followed Hyperlink 10" xfId="29634" hidden="1" xr:uid="{00000000-0005-0000-0000-00002B040000}"/>
    <cellStyle name="Followed Hyperlink 10" xfId="14475" hidden="1" xr:uid="{00000000-0005-0000-0000-0000DF040000}"/>
    <cellStyle name="Followed Hyperlink 10" xfId="21960" hidden="1" xr:uid="{00000000-0005-0000-0000-000087040000}"/>
    <cellStyle name="Followed Hyperlink 10" xfId="29017" hidden="1" xr:uid="{00000000-0005-0000-0000-000033040000}"/>
    <cellStyle name="Followed Hyperlink 10" xfId="36127" hidden="1" xr:uid="{00000000-0005-0000-0000-0000DF030000}"/>
    <cellStyle name="Followed Hyperlink 10" xfId="43459" hidden="1" xr:uid="{00000000-0005-0000-0000-000087030000}"/>
    <cellStyle name="Followed Hyperlink 10" xfId="11498" hidden="1" xr:uid="{00000000-0005-0000-0000-000003050000}"/>
    <cellStyle name="Followed Hyperlink 10" xfId="4796" hidden="1" xr:uid="{00000000-0005-0000-0000-000083050000}"/>
    <cellStyle name="Followed Hyperlink 10" xfId="4834" hidden="1" xr:uid="{00000000-0005-0000-0000-000080050000}"/>
    <cellStyle name="Followed Hyperlink 10" xfId="11666" hidden="1" xr:uid="{00000000-0005-0000-0000-000000050000}"/>
    <cellStyle name="Followed Hyperlink 10" xfId="22492" hidden="1" xr:uid="{00000000-0005-0000-0000-000080040000}"/>
    <cellStyle name="Followed Hyperlink 10" xfId="33219" hidden="1" xr:uid="{00000000-0005-0000-0000-000000040000}"/>
    <cellStyle name="Followed Hyperlink 10" xfId="44003" hidden="1" xr:uid="{00000000-0005-0000-0000-000080030000}"/>
    <cellStyle name="Followed Hyperlink 10" xfId="54750" hidden="1" xr:uid="{00000000-0005-0000-0000-000000030000}"/>
    <cellStyle name="Followed Hyperlink 10" xfId="47726" hidden="1" xr:uid="{00000000-0005-0000-0000-000080020000}"/>
    <cellStyle name="Followed Hyperlink 10" xfId="36895" hidden="1" xr:uid="{00000000-0005-0000-0000-000000020000}"/>
    <cellStyle name="Followed Hyperlink 10" xfId="26477" hidden="1" xr:uid="{00000000-0005-0000-0000-000080010000}"/>
    <cellStyle name="Followed Hyperlink 10" xfId="11722" hidden="1" xr:uid="{00000000-0005-0000-0000-0000CF000000}"/>
    <cellStyle name="Followed Hyperlink 10" xfId="18386" hidden="1" xr:uid="{00000000-0005-0000-0000-000022010000}"/>
    <cellStyle name="Followed Hyperlink 10" xfId="6851" hidden="1" xr:uid="{00000000-0005-0000-0000-000093000000}"/>
    <cellStyle name="Followed Hyperlink 10" xfId="7710" hidden="1" xr:uid="{00000000-0005-0000-0000-0000A0000000}"/>
    <cellStyle name="Followed Hyperlink 10" xfId="15496" hidden="1" xr:uid="{00000000-0005-0000-0000-0000FB000000}"/>
    <cellStyle name="Followed Hyperlink 10" xfId="20691" hidden="1" xr:uid="{00000000-0005-0000-0000-00003E010000}"/>
    <cellStyle name="Followed Hyperlink 10" xfId="31514" hidden="1" xr:uid="{00000000-0005-0000-0000-0000BE010000}"/>
    <cellStyle name="Followed Hyperlink 10" xfId="42415" hidden="1" xr:uid="{00000000-0005-0000-0000-00003E020000}"/>
    <cellStyle name="Followed Hyperlink 10" xfId="52972" hidden="1" xr:uid="{00000000-0005-0000-0000-0000BE020000}"/>
    <cellStyle name="Followed Hyperlink 10" xfId="49488" hidden="1" xr:uid="{00000000-0005-0000-0000-00003E030000}"/>
    <cellStyle name="Followed Hyperlink 10" xfId="38801" hidden="1" xr:uid="{00000000-0005-0000-0000-0000BE030000}"/>
    <cellStyle name="Followed Hyperlink 10" xfId="28004" hidden="1" xr:uid="{00000000-0005-0000-0000-00003E040000}"/>
    <cellStyle name="Followed Hyperlink 10" xfId="17343" hidden="1" xr:uid="{00000000-0005-0000-0000-0000BE040000}"/>
    <cellStyle name="Followed Hyperlink 10" xfId="6634" hidden="1" xr:uid="{00000000-0005-0000-0000-00003E050000}"/>
    <cellStyle name="Followed Hyperlink 10" xfId="651" hidden="1" xr:uid="{00000000-0005-0000-0000-0000BE050000}"/>
    <cellStyle name="Followed Hyperlink 10" xfId="6059" hidden="1" xr:uid="{00000000-0005-0000-0000-000045050000}"/>
    <cellStyle name="Followed Hyperlink 10" xfId="16664" hidden="1" xr:uid="{00000000-0005-0000-0000-0000C5040000}"/>
    <cellStyle name="Followed Hyperlink 10" xfId="27497" hidden="1" xr:uid="{00000000-0005-0000-0000-000045040000}"/>
    <cellStyle name="Followed Hyperlink 10" xfId="38124" hidden="1" xr:uid="{00000000-0005-0000-0000-0000C5030000}"/>
    <cellStyle name="Followed Hyperlink 10" xfId="48986" hidden="1" xr:uid="{00000000-0005-0000-0000-000045030000}"/>
    <cellStyle name="Followed Hyperlink 10" xfId="53951" hidden="1" xr:uid="{00000000-0005-0000-0000-0000C5020000}"/>
    <cellStyle name="Followed Hyperlink 10" xfId="29993" hidden="1" xr:uid="{00000000-0005-0000-0000-0000A7010000}"/>
    <cellStyle name="Followed Hyperlink 10" xfId="37101" hidden="1" xr:uid="{00000000-0005-0000-0000-0000FB010000}"/>
    <cellStyle name="Followed Hyperlink 10" xfId="44262" hidden="1" xr:uid="{00000000-0005-0000-0000-000051020000}"/>
    <cellStyle name="Followed Hyperlink 10" xfId="30408" hidden="1" xr:uid="{00000000-0005-0000-0000-0000AD010000}"/>
    <cellStyle name="Followed Hyperlink 10" xfId="26340" hidden="1" xr:uid="{00000000-0005-0000-0000-00007D010000}"/>
    <cellStyle name="Followed Hyperlink 10" xfId="20407" hidden="1" xr:uid="{00000000-0005-0000-0000-000035010000}"/>
    <cellStyle name="Followed Hyperlink 10" xfId="25744" hidden="1" xr:uid="{00000000-0005-0000-0000-000075010000}"/>
    <cellStyle name="Followed Hyperlink 10" xfId="39224" hidden="1" xr:uid="{00000000-0005-0000-0000-000015020000}"/>
    <cellStyle name="Followed Hyperlink 10" xfId="41399" hidden="1" xr:uid="{00000000-0005-0000-0000-00002F020000}"/>
    <cellStyle name="Followed Hyperlink 10" xfId="34259" hidden="1" xr:uid="{00000000-0005-0000-0000-0000D9010000}"/>
    <cellStyle name="Followed Hyperlink 10" xfId="47489" hidden="1" xr:uid="{00000000-0005-0000-0000-000079020000}"/>
    <cellStyle name="Followed Hyperlink 10" xfId="55350" hidden="1" xr:uid="{00000000-0005-0000-0000-0000F9020000}"/>
    <cellStyle name="Followed Hyperlink 10" xfId="33905" hidden="1" xr:uid="{00000000-0005-0000-0000-0000DA010000}"/>
    <cellStyle name="Followed Hyperlink 10" xfId="40558" hidden="1" xr:uid="{00000000-0005-0000-0000-00002A020000}"/>
    <cellStyle name="Followed Hyperlink 10" xfId="47664" hidden="1" xr:uid="{00000000-0005-0000-0000-00007A020000}"/>
    <cellStyle name="Followed Hyperlink 10" xfId="55287" hidden="1" xr:uid="{00000000-0005-0000-0000-0000DA020000}"/>
    <cellStyle name="Followed Hyperlink 10" xfId="51219" hidden="1" xr:uid="{00000000-0005-0000-0000-00002A030000}"/>
    <cellStyle name="Followed Hyperlink 10" xfId="44458" hidden="1" xr:uid="{00000000-0005-0000-0000-00007A030000}"/>
    <cellStyle name="Followed Hyperlink 10" xfId="36503" hidden="1" xr:uid="{00000000-0005-0000-0000-0000DA030000}"/>
    <cellStyle name="Followed Hyperlink 10" xfId="29730" hidden="1" xr:uid="{00000000-0005-0000-0000-00002A040000}"/>
    <cellStyle name="Followed Hyperlink 10" xfId="23010" hidden="1" xr:uid="{00000000-0005-0000-0000-00007A040000}"/>
    <cellStyle name="Followed Hyperlink 10" xfId="14949" hidden="1" xr:uid="{00000000-0005-0000-0000-0000DA040000}"/>
    <cellStyle name="Followed Hyperlink 10" xfId="8280" hidden="1" xr:uid="{00000000-0005-0000-0000-00002A050000}"/>
    <cellStyle name="Followed Hyperlink 10" xfId="3959" hidden="1" xr:uid="{00000000-0005-0000-0000-00007A050000}"/>
    <cellStyle name="Followed Hyperlink 10" xfId="1754" hidden="1" xr:uid="{00000000-0005-0000-0000-0000A9050000}"/>
    <cellStyle name="Followed Hyperlink 10" xfId="2384" hidden="1" xr:uid="{00000000-0005-0000-0000-000059050000}"/>
    <cellStyle name="Followed Hyperlink 10" xfId="11032" hidden="1" xr:uid="{00000000-0005-0000-0000-000009050000}"/>
    <cellStyle name="Followed Hyperlink 10" xfId="19058" hidden="1" xr:uid="{00000000-0005-0000-0000-0000A9040000}"/>
    <cellStyle name="Followed Hyperlink 10" xfId="25772" hidden="1" xr:uid="{00000000-0005-0000-0000-000059040000}"/>
    <cellStyle name="Followed Hyperlink 10" xfId="32590" hidden="1" xr:uid="{00000000-0005-0000-0000-000009040000}"/>
    <cellStyle name="Followed Hyperlink 10" xfId="40510" hidden="1" xr:uid="{00000000-0005-0000-0000-0000A9030000}"/>
    <cellStyle name="Followed Hyperlink 10" xfId="47270" hidden="1" xr:uid="{00000000-0005-0000-0000-000059030000}"/>
    <cellStyle name="Followed Hyperlink 10" xfId="44542" hidden="1" xr:uid="{00000000-0005-0000-0000-000079030000}"/>
    <cellStyle name="Followed Hyperlink 10" xfId="23129" hidden="1" xr:uid="{00000000-0005-0000-0000-000079040000}"/>
    <cellStyle name="Followed Hyperlink 10" xfId="4484" hidden="1" xr:uid="{00000000-0005-0000-0000-000079050000}"/>
    <cellStyle name="Followed Hyperlink 10" xfId="10917" hidden="1" xr:uid="{00000000-0005-0000-0000-00000A050000}"/>
    <cellStyle name="Followed Hyperlink 10" xfId="32471" hidden="1" xr:uid="{00000000-0005-0000-0000-00000A040000}"/>
    <cellStyle name="Followed Hyperlink 10" xfId="53895" hidden="1" xr:uid="{00000000-0005-0000-0000-00000A030000}"/>
    <cellStyle name="Followed Hyperlink 10" xfId="38271" hidden="1" xr:uid="{00000000-0005-0000-0000-00000A020000}"/>
    <cellStyle name="Followed Hyperlink 10" xfId="5332" hidden="1" xr:uid="{00000000-0005-0000-0000-000086000000}"/>
    <cellStyle name="Followed Hyperlink 10" xfId="8879" hidden="1" xr:uid="{00000000-0005-0000-0000-0000AB000000}"/>
    <cellStyle name="Followed Hyperlink 10" xfId="14654" hidden="1" xr:uid="{00000000-0005-0000-0000-0000F6000000}"/>
    <cellStyle name="Followed Hyperlink 10" xfId="15708" hidden="1" xr:uid="{00000000-0005-0000-0000-0000FD000000}"/>
    <cellStyle name="Followed Hyperlink 10" xfId="12058" hidden="1" xr:uid="{00000000-0005-0000-0000-0000D3000000}"/>
    <cellStyle name="Followed Hyperlink 10" xfId="21707" hidden="1" xr:uid="{00000000-0005-0000-0000-00004A010000}"/>
    <cellStyle name="Followed Hyperlink 10" xfId="28863" hidden="1" xr:uid="{00000000-0005-0000-0000-00009A010000}"/>
    <cellStyle name="Followed Hyperlink 10" xfId="6385" hidden="1" xr:uid="{00000000-0005-0000-0000-00008D000000}"/>
    <cellStyle name="Followed Hyperlink 10" xfId="17890" hidden="1" xr:uid="{00000000-0005-0000-0000-000017010000}"/>
    <cellStyle name="Followed Hyperlink 10" xfId="10475" hidden="1" xr:uid="{00000000-0005-0000-0000-0000CA000000}"/>
    <cellStyle name="Followed Hyperlink 10" xfId="9509" hidden="1" xr:uid="{00000000-0005-0000-0000-0000B6000000}"/>
    <cellStyle name="Followed Hyperlink 10" xfId="10973" hidden="1" xr:uid="{00000000-0005-0000-0000-0000CC000000}"/>
    <cellStyle name="Followed Hyperlink 10" xfId="21547" hidden="1" xr:uid="{00000000-0005-0000-0000-000044010000}"/>
    <cellStyle name="Followed Hyperlink 10" xfId="25121" hidden="1" xr:uid="{00000000-0005-0000-0000-000074010000}"/>
    <cellStyle name="Followed Hyperlink 10" xfId="22708" hidden="1" xr:uid="{00000000-0005-0000-0000-000054010000}"/>
    <cellStyle name="Followed Hyperlink 10" xfId="10650" hidden="1" xr:uid="{00000000-0005-0000-0000-0000C1000000}"/>
    <cellStyle name="Followed Hyperlink 10" xfId="9169" hidden="1" xr:uid="{00000000-0005-0000-0000-0000AF000000}"/>
    <cellStyle name="Followed Hyperlink 10" xfId="13677" hidden="1" xr:uid="{00000000-0005-0000-0000-0000EA000000}"/>
    <cellStyle name="Followed Hyperlink 10" xfId="16888" hidden="1" xr:uid="{00000000-0005-0000-0000-00000C010000}"/>
    <cellStyle name="Followed Hyperlink 10" xfId="18442" hidden="1" xr:uid="{00000000-0005-0000-0000-00001D010000}"/>
    <cellStyle name="Followed Hyperlink 10" xfId="25958" hidden="1" xr:uid="{00000000-0005-0000-0000-00007A010000}"/>
    <cellStyle name="Followed Hyperlink 10" xfId="19878" hidden="1" xr:uid="{00000000-0005-0000-0000-00003A010000}"/>
    <cellStyle name="Followed Hyperlink 10" xfId="13039" hidden="1" xr:uid="{00000000-0005-0000-0000-0000DD000000}"/>
    <cellStyle name="Followed Hyperlink 10" xfId="16552" hidden="1" xr:uid="{00000000-0005-0000-0000-000008010000}"/>
    <cellStyle name="Followed Hyperlink 10" xfId="12438" hidden="1" xr:uid="{00000000-0005-0000-0000-0000D6000000}"/>
    <cellStyle name="Followed Hyperlink 10" xfId="9547" hidden="1" xr:uid="{00000000-0005-0000-0000-0000B4000000}"/>
    <cellStyle name="Followed Hyperlink 10" xfId="5996" hidden="1" xr:uid="{00000000-0005-0000-0000-00008E000000}"/>
    <cellStyle name="Followed Hyperlink 10" xfId="43214" hidden="1" xr:uid="{00000000-0005-0000-0000-00004A020000}"/>
    <cellStyle name="Followed Hyperlink 10" xfId="48531" hidden="1" xr:uid="{00000000-0005-0000-0000-00004A030000}"/>
    <cellStyle name="Followed Hyperlink 10" xfId="27047" hidden="1" xr:uid="{00000000-0005-0000-0000-00004A040000}"/>
    <cellStyle name="Followed Hyperlink 10" xfId="5626" hidden="1" xr:uid="{00000000-0005-0000-0000-00004A050000}"/>
    <cellStyle name="Followed Hyperlink 10" xfId="7005" hidden="1" xr:uid="{00000000-0005-0000-0000-000039050000}"/>
    <cellStyle name="Followed Hyperlink 10" xfId="28423" hidden="1" xr:uid="{00000000-0005-0000-0000-000039040000}"/>
    <cellStyle name="Followed Hyperlink 10" xfId="49868" hidden="1" xr:uid="{00000000-0005-0000-0000-000039030000}"/>
    <cellStyle name="Followed Hyperlink 10" xfId="45989" hidden="1" xr:uid="{00000000-0005-0000-0000-000069030000}"/>
    <cellStyle name="Followed Hyperlink 10" xfId="37881" hidden="1" xr:uid="{00000000-0005-0000-0000-0000C9030000}"/>
    <cellStyle name="Followed Hyperlink 10" xfId="31122" hidden="1" xr:uid="{00000000-0005-0000-0000-000019040000}"/>
    <cellStyle name="Followed Hyperlink 10" xfId="24521" hidden="1" xr:uid="{00000000-0005-0000-0000-000069040000}"/>
    <cellStyle name="Followed Hyperlink 10" xfId="16328" hidden="1" xr:uid="{00000000-0005-0000-0000-0000C9040000}"/>
    <cellStyle name="Followed Hyperlink 10" xfId="9659" hidden="1" xr:uid="{00000000-0005-0000-0000-000019050000}"/>
    <cellStyle name="Followed Hyperlink 10" xfId="3636" hidden="1" xr:uid="{00000000-0005-0000-0000-000069050000}"/>
    <cellStyle name="Followed Hyperlink 10" xfId="819" hidden="1" xr:uid="{00000000-0005-0000-0000-0000BA050000}"/>
    <cellStyle name="Followed Hyperlink 10" xfId="3664" hidden="1" xr:uid="{00000000-0005-0000-0000-00006A050000}"/>
    <cellStyle name="Followed Hyperlink 10" xfId="9575" hidden="1" xr:uid="{00000000-0005-0000-0000-00001A050000}"/>
    <cellStyle name="Followed Hyperlink 10" xfId="17679" hidden="1" xr:uid="{00000000-0005-0000-0000-0000BA040000}"/>
    <cellStyle name="Followed Hyperlink 10" xfId="24394" hidden="1" xr:uid="{00000000-0005-0000-0000-00006A040000}"/>
    <cellStyle name="Followed Hyperlink 10" xfId="31038" hidden="1" xr:uid="{00000000-0005-0000-0000-00001A040000}"/>
    <cellStyle name="Followed Hyperlink 10" xfId="39137" hidden="1" xr:uid="{00000000-0005-0000-0000-0000BA030000}"/>
    <cellStyle name="Followed Hyperlink 10" xfId="45893" hidden="1" xr:uid="{00000000-0005-0000-0000-00006A030000}"/>
    <cellStyle name="Followed Hyperlink 10" xfId="52602" hidden="1" xr:uid="{00000000-0005-0000-0000-00001A030000}"/>
    <cellStyle name="Followed Hyperlink 10" xfId="52652" hidden="1" xr:uid="{00000000-0005-0000-0000-0000BA020000}"/>
    <cellStyle name="Followed Hyperlink 10" xfId="45927" hidden="1" xr:uid="{00000000-0005-0000-0000-00006A020000}"/>
    <cellStyle name="Followed Hyperlink 10" xfId="38696" hidden="1" xr:uid="{00000000-0005-0000-0000-00001A020000}"/>
    <cellStyle name="Followed Hyperlink 10" xfId="31169" hidden="1" xr:uid="{00000000-0005-0000-0000-0000BA010000}"/>
    <cellStyle name="Followed Hyperlink 10" xfId="55676" hidden="1" xr:uid="{00000000-0005-0000-0000-0000D9020000}"/>
    <cellStyle name="Followed Hyperlink 10" xfId="28689" hidden="1" xr:uid="{00000000-0005-0000-0000-000099010000}"/>
    <cellStyle name="Followed Hyperlink 10" xfId="36099" hidden="1" xr:uid="{00000000-0005-0000-0000-0000EF010000}"/>
    <cellStyle name="Followed Hyperlink 10" xfId="43094" hidden="1" xr:uid="{00000000-0005-0000-0000-000043020000}"/>
    <cellStyle name="Followed Hyperlink 10" xfId="33954" hidden="1" xr:uid="{00000000-0005-0000-0000-0000D5010000}"/>
    <cellStyle name="Followed Hyperlink 10" xfId="27257" hidden="1" xr:uid="{00000000-0005-0000-0000-000087010000}"/>
    <cellStyle name="Followed Hyperlink 10" xfId="19156" hidden="1" xr:uid="{00000000-0005-0000-0000-000027010000}"/>
    <cellStyle name="Followed Hyperlink 10" xfId="26810" hidden="1" xr:uid="{00000000-0005-0000-0000-000081010000}"/>
    <cellStyle name="Followed Hyperlink 10" xfId="35798" hidden="1" xr:uid="{00000000-0005-0000-0000-0000ED010000}"/>
    <cellStyle name="Followed Hyperlink 10" xfId="42327" hidden="1" xr:uid="{00000000-0005-0000-0000-00003B020000}"/>
    <cellStyle name="Followed Hyperlink 10" xfId="35329" hidden="1" xr:uid="{00000000-0005-0000-0000-0000E7010000}"/>
    <cellStyle name="Followed Hyperlink 10" xfId="28060" hidden="1" xr:uid="{00000000-0005-0000-0000-000091010000}"/>
    <cellStyle name="Followed Hyperlink 10" xfId="56604" hidden="1" xr:uid="{00000000-0005-0000-0000-0000E5020000}"/>
    <cellStyle name="Followed Hyperlink 10" xfId="46342" hidden="1" xr:uid="{00000000-0005-0000-0000-000065030000}"/>
    <cellStyle name="Followed Hyperlink 10" xfId="35566" hidden="1" xr:uid="{00000000-0005-0000-0000-0000E5030000}"/>
    <cellStyle name="Followed Hyperlink 10" xfId="24826" hidden="1" xr:uid="{00000000-0005-0000-0000-000065040000}"/>
    <cellStyle name="Followed Hyperlink 10" xfId="14013" hidden="1" xr:uid="{00000000-0005-0000-0000-0000E5040000}"/>
    <cellStyle name="Followed Hyperlink 10" xfId="2936" hidden="1" xr:uid="{00000000-0005-0000-0000-000065050000}"/>
    <cellStyle name="Followed Hyperlink 10" xfId="1224" hidden="1" xr:uid="{00000000-0005-0000-0000-00009E050000}"/>
    <cellStyle name="Followed Hyperlink 10" xfId="9239" hidden="1" xr:uid="{00000000-0005-0000-0000-00001E050000}"/>
    <cellStyle name="Followed Hyperlink 10" xfId="19984" hidden="1" xr:uid="{00000000-0005-0000-0000-00009E040000}"/>
    <cellStyle name="Followed Hyperlink 10" xfId="30687" hidden="1" xr:uid="{00000000-0005-0000-0000-00001E040000}"/>
    <cellStyle name="Followed Hyperlink 10" xfId="41523" hidden="1" xr:uid="{00000000-0005-0000-0000-00009E030000}"/>
    <cellStyle name="Followed Hyperlink 10" xfId="52175" hidden="1" xr:uid="{00000000-0005-0000-0000-00001E030000}"/>
    <cellStyle name="Followed Hyperlink 10" xfId="50261" hidden="1" xr:uid="{00000000-0005-0000-0000-00009E020000}"/>
    <cellStyle name="Followed Hyperlink 10" xfId="39508" hidden="1" xr:uid="{00000000-0005-0000-0000-00001E020000}"/>
    <cellStyle name="Followed Hyperlink 10" xfId="28765" hidden="1" xr:uid="{00000000-0005-0000-0000-00009E010000}"/>
    <cellStyle name="Followed Hyperlink 10" xfId="10175" hidden="1" xr:uid="{00000000-0005-0000-0000-0000BB000000}"/>
    <cellStyle name="Followed Hyperlink 10" xfId="17109" hidden="1" xr:uid="{00000000-0005-0000-0000-000010010000}"/>
    <cellStyle name="Followed Hyperlink 10" xfId="8987" hidden="1" xr:uid="{00000000-0005-0000-0000-0000B2000000}"/>
    <cellStyle name="Followed Hyperlink 10" xfId="9295" hidden="1" xr:uid="{00000000-0005-0000-0000-0000B1000000}"/>
    <cellStyle name="Followed Hyperlink 10" xfId="17273" hidden="1" xr:uid="{00000000-0005-0000-0000-00000F010000}"/>
    <cellStyle name="Followed Hyperlink 10" xfId="9874" hidden="1" xr:uid="{00000000-0005-0000-0000-0000B9000000}"/>
    <cellStyle name="Followed Hyperlink 10" xfId="28925" hidden="1" xr:uid="{00000000-0005-0000-0000-0000A0010000}"/>
    <cellStyle name="Followed Hyperlink 10" xfId="40067" hidden="1" xr:uid="{00000000-0005-0000-0000-000020020000}"/>
    <cellStyle name="Followed Hyperlink 10" xfId="50855" hidden="1" xr:uid="{00000000-0005-0000-0000-0000A0020000}"/>
    <cellStyle name="Followed Hyperlink 10" xfId="51967" hidden="1" xr:uid="{00000000-0005-0000-0000-000020030000}"/>
    <cellStyle name="Followed Hyperlink 10" xfId="41342" hidden="1" xr:uid="{00000000-0005-0000-0000-0000A0030000}"/>
    <cellStyle name="Followed Hyperlink 10" xfId="30478" hidden="1" xr:uid="{00000000-0005-0000-0000-000020040000}"/>
    <cellStyle name="Followed Hyperlink 10" xfId="19816" hidden="1" xr:uid="{00000000-0005-0000-0000-0000A0040000}"/>
    <cellStyle name="Followed Hyperlink 10" xfId="9113" hidden="1" xr:uid="{00000000-0005-0000-0000-000020050000}"/>
    <cellStyle name="Followed Hyperlink 10" xfId="869" hidden="1" xr:uid="{00000000-0005-0000-0000-0000A0050000}"/>
    <cellStyle name="Followed Hyperlink 10" xfId="3330" hidden="1" xr:uid="{00000000-0005-0000-0000-000063050000}"/>
    <cellStyle name="Followed Hyperlink 10" xfId="48822" hidden="1" xr:uid="{00000000-0005-0000-0000-000047030000}"/>
    <cellStyle name="Followed Hyperlink 10" xfId="41427" hidden="1" xr:uid="{00000000-0005-0000-0000-00009F030000}"/>
    <cellStyle name="Followed Hyperlink 10" xfId="34429" hidden="1" xr:uid="{00000000-0005-0000-0000-0000F3030000}"/>
    <cellStyle name="Followed Hyperlink 10" xfId="27285" hidden="1" xr:uid="{00000000-0005-0000-0000-000047040000}"/>
    <cellStyle name="Followed Hyperlink 10" xfId="19943" hidden="1" xr:uid="{00000000-0005-0000-0000-00009F040000}"/>
    <cellStyle name="Followed Hyperlink 10" xfId="13597" hidden="1" xr:uid="{00000000-0005-0000-0000-0000EB040000}"/>
    <cellStyle name="Followed Hyperlink 10" xfId="35106" hidden="1" xr:uid="{00000000-0005-0000-0000-0000EB030000}"/>
    <cellStyle name="Followed Hyperlink 10" xfId="56142" hidden="1" xr:uid="{00000000-0005-0000-0000-0000DF020000}"/>
    <cellStyle name="Followed Hyperlink 10" xfId="51464" hidden="1" xr:uid="{00000000-0005-0000-0000-000027030000}"/>
    <cellStyle name="Followed Hyperlink 10" xfId="52023" hidden="1" xr:uid="{00000000-0005-0000-0000-0000AF020000}"/>
    <cellStyle name="Followed Hyperlink 10" xfId="46490" hidden="1" xr:uid="{00000000-0005-0000-0000-00006B020000}"/>
    <cellStyle name="Followed Hyperlink 10" xfId="52532" hidden="1" xr:uid="{00000000-0005-0000-0000-0000B3020000}"/>
    <cellStyle name="Followed Hyperlink 10" xfId="51174" hidden="1" xr:uid="{00000000-0005-0000-0000-00002B030000}"/>
    <cellStyle name="Followed Hyperlink 10" xfId="56394" hidden="1" xr:uid="{00000000-0005-0000-0000-0000E3020000}"/>
    <cellStyle name="Followed Hyperlink 10" xfId="36462" hidden="1" xr:uid="{00000000-0005-0000-0000-0000DB030000}"/>
    <cellStyle name="Followed Hyperlink 10" xfId="14907" hidden="1" xr:uid="{00000000-0005-0000-0000-0000DB040000}"/>
    <cellStyle name="Followed Hyperlink 10" xfId="19606" hidden="1" xr:uid="{00000000-0005-0000-0000-0000A3040000}"/>
    <cellStyle name="Followed Hyperlink 10" xfId="26669" hidden="1" xr:uid="{00000000-0005-0000-0000-00004F040000}"/>
    <cellStyle name="Followed Hyperlink 10" xfId="34149" hidden="1" xr:uid="{00000000-0005-0000-0000-0000F7030000}"/>
    <cellStyle name="Followed Hyperlink 10" xfId="41147" hidden="1" xr:uid="{00000000-0005-0000-0000-0000A3030000}"/>
    <cellStyle name="Followed Hyperlink 10" xfId="48154" hidden="1" xr:uid="{00000000-0005-0000-0000-00004F030000}"/>
    <cellStyle name="Followed Hyperlink 10" xfId="2660" hidden="1" xr:uid="{00000000-0005-0000-0000-00005B050000}"/>
    <cellStyle name="Followed Hyperlink 10" xfId="1659" hidden="1" xr:uid="{00000000-0005-0000-0000-0000A8050000}"/>
    <cellStyle name="Followed Hyperlink 10" xfId="8434" hidden="1" xr:uid="{00000000-0005-0000-0000-000028050000}"/>
    <cellStyle name="Followed Hyperlink 10" xfId="19100" hidden="1" xr:uid="{00000000-0005-0000-0000-0000A8040000}"/>
    <cellStyle name="Followed Hyperlink 10" xfId="29898" hidden="1" xr:uid="{00000000-0005-0000-0000-000028040000}"/>
    <cellStyle name="Followed Hyperlink 10" xfId="40685" hidden="1" xr:uid="{00000000-0005-0000-0000-0000A8030000}"/>
    <cellStyle name="Followed Hyperlink 10" xfId="51380" hidden="1" xr:uid="{00000000-0005-0000-0000-000028030000}"/>
    <cellStyle name="Followed Hyperlink 10" xfId="50939" hidden="1" xr:uid="{00000000-0005-0000-0000-0000A8020000}"/>
    <cellStyle name="Followed Hyperlink 10" xfId="40619" hidden="1" xr:uid="{00000000-0005-0000-0000-000028020000}"/>
    <cellStyle name="Followed Hyperlink 10" xfId="29764" hidden="1" xr:uid="{00000000-0005-0000-0000-0000A8010000}"/>
    <cellStyle name="Followed Hyperlink 10" xfId="16856" hidden="1" xr:uid="{00000000-0005-0000-0000-000028010000}"/>
    <cellStyle name="Followed Hyperlink 10" xfId="16636" hidden="1" xr:uid="{00000000-0005-0000-0000-000009010000}"/>
    <cellStyle name="Followed Hyperlink 10" xfId="8650" hidden="1" xr:uid="{00000000-0005-0000-0000-0000AC000000}"/>
    <cellStyle name="Followed Hyperlink 10" xfId="9757" hidden="1" xr:uid="{00000000-0005-0000-0000-0000B7000000}"/>
    <cellStyle name="Followed Hyperlink 10" xfId="17748" hidden="1" xr:uid="{00000000-0005-0000-0000-000015010000}"/>
    <cellStyle name="Followed Hyperlink 10" xfId="10111" hidden="1" xr:uid="{00000000-0005-0000-0000-0000C0000000}"/>
    <cellStyle name="Followed Hyperlink 10" xfId="28273" hidden="1" xr:uid="{00000000-0005-0000-0000-000096010000}"/>
    <cellStyle name="Followed Hyperlink 10" xfId="38835" hidden="1" xr:uid="{00000000-0005-0000-0000-000016020000}"/>
    <cellStyle name="Followed Hyperlink 10" xfId="50015" hidden="1" xr:uid="{00000000-0005-0000-0000-000096020000}"/>
    <cellStyle name="Followed Hyperlink 10" xfId="52938" hidden="1" xr:uid="{00000000-0005-0000-0000-000016030000}"/>
    <cellStyle name="Followed Hyperlink 10" xfId="42146" hidden="1" xr:uid="{00000000-0005-0000-0000-000096030000}"/>
    <cellStyle name="Followed Hyperlink 10" xfId="31464" hidden="1" xr:uid="{00000000-0005-0000-0000-000016040000}"/>
    <cellStyle name="Followed Hyperlink 10" xfId="20656" hidden="1" xr:uid="{00000000-0005-0000-0000-000096040000}"/>
    <cellStyle name="Followed Hyperlink 10" xfId="2720" hidden="1" xr:uid="{00000000-0005-0000-0000-000016050000}"/>
    <cellStyle name="Followed Hyperlink 10" xfId="2804" hidden="1" xr:uid="{00000000-0005-0000-0000-000096050000}"/>
    <cellStyle name="Followed Hyperlink 10" xfId="3806" hidden="1" xr:uid="{00000000-0005-0000-0000-00006D050000}"/>
    <cellStyle name="Followed Hyperlink 10" xfId="13421" hidden="1" xr:uid="{00000000-0005-0000-0000-0000ED040000}"/>
    <cellStyle name="Followed Hyperlink 10" xfId="24051" hidden="1" xr:uid="{00000000-0005-0000-0000-00006D040000}"/>
    <cellStyle name="Followed Hyperlink 10" xfId="34980" hidden="1" xr:uid="{00000000-0005-0000-0000-0000ED030000}"/>
    <cellStyle name="Followed Hyperlink 10" xfId="45684" hidden="1" xr:uid="{00000000-0005-0000-0000-00006D030000}"/>
    <cellStyle name="Followed Hyperlink 10" xfId="56296" hidden="1" xr:uid="{00000000-0005-0000-0000-0000ED020000}"/>
    <cellStyle name="Followed Hyperlink 10" xfId="46654" hidden="1" xr:uid="{00000000-0005-0000-0000-00006D020000}"/>
    <cellStyle name="Followed Hyperlink 10" xfId="34952" hidden="1" xr:uid="{00000000-0005-0000-0000-0000E1010000}"/>
    <cellStyle name="Followed Hyperlink 10" xfId="42076" hidden="1" xr:uid="{00000000-0005-0000-0000-000037020000}"/>
    <cellStyle name="Followed Hyperlink 10" xfId="37265" hidden="1" xr:uid="{00000000-0005-0000-0000-0000FD010000}"/>
    <cellStyle name="Followed Hyperlink 10" xfId="26206" hidden="1" xr:uid="{00000000-0005-0000-0000-00007B010000}"/>
    <cellStyle name="Followed Hyperlink 10" xfId="19578" hidden="1" xr:uid="{00000000-0005-0000-0000-00002B010000}"/>
    <cellStyle name="Followed Hyperlink 10" xfId="27645" hidden="1" xr:uid="{00000000-0005-0000-0000-00008B010000}"/>
    <cellStyle name="Followed Hyperlink 10" xfId="32562" hidden="1" xr:uid="{00000000-0005-0000-0000-0000C5010000}"/>
    <cellStyle name="Followed Hyperlink 10" xfId="43569" hidden="1" xr:uid="{00000000-0005-0000-0000-000049020000}"/>
    <cellStyle name="Followed Hyperlink 10" xfId="36435" hidden="1" xr:uid="{00000000-0005-0000-0000-0000F3010000}"/>
    <cellStyle name="Followed Hyperlink 10" xfId="29326" hidden="1" xr:uid="{00000000-0005-0000-0000-00009F010000}"/>
    <cellStyle name="Followed Hyperlink 10" xfId="55016" hidden="1" xr:uid="{00000000-0005-0000-0000-0000D1020000}"/>
    <cellStyle name="Followed Hyperlink 10" xfId="47986" hidden="1" xr:uid="{00000000-0005-0000-0000-000051030000}"/>
    <cellStyle name="Followed Hyperlink 10" xfId="37293" hidden="1" xr:uid="{00000000-0005-0000-0000-0000D1030000}"/>
    <cellStyle name="Followed Hyperlink 10" xfId="26368" hidden="1" xr:uid="{00000000-0005-0000-0000-000051040000}"/>
    <cellStyle name="Followed Hyperlink 10" xfId="15736" hidden="1" xr:uid="{00000000-0005-0000-0000-0000D1040000}"/>
    <cellStyle name="Followed Hyperlink 10" xfId="2170" hidden="1" xr:uid="{00000000-0005-0000-0000-000051050000}"/>
    <cellStyle name="Followed Hyperlink 10" xfId="749" hidden="1" xr:uid="{00000000-0005-0000-0000-0000B2050000}"/>
    <cellStyle name="Followed Hyperlink 10" xfId="7517" hidden="1" xr:uid="{00000000-0005-0000-0000-000032050000}"/>
    <cellStyle name="Followed Hyperlink 10" xfId="18351" hidden="1" xr:uid="{00000000-0005-0000-0000-0000B2040000}"/>
    <cellStyle name="Followed Hyperlink 10" xfId="29059" hidden="1" xr:uid="{00000000-0005-0000-0000-000032040000}"/>
    <cellStyle name="Followed Hyperlink 10" xfId="39759" hidden="1" xr:uid="{00000000-0005-0000-0000-0000B2030000}"/>
    <cellStyle name="Followed Hyperlink 10" xfId="50547" hidden="1" xr:uid="{00000000-0005-0000-0000-000032030000}"/>
    <cellStyle name="Followed Hyperlink 10" xfId="52406" hidden="1" xr:uid="{00000000-0005-0000-0000-0000B2020000}"/>
    <cellStyle name="Followed Hyperlink 10" xfId="41222" hidden="1" xr:uid="{00000000-0005-0000-0000-000032020000}"/>
    <cellStyle name="Followed Hyperlink 10" xfId="30622" hidden="1" xr:uid="{00000000-0005-0000-0000-0000B2010000}"/>
    <cellStyle name="Followed Hyperlink 10" xfId="19698" hidden="1" xr:uid="{00000000-0005-0000-0000-000032010000}"/>
    <cellStyle name="Followed Hyperlink 10" xfId="16174" hidden="1" xr:uid="{00000000-0005-0000-0000-000003010000}"/>
    <cellStyle name="Followed Hyperlink 10" xfId="8491" hidden="1" xr:uid="{00000000-0005-0000-0000-0000A7000000}"/>
    <cellStyle name="Followed Hyperlink 10" xfId="6270" hidden="1" xr:uid="{00000000-0005-0000-0000-00008C000000}"/>
    <cellStyle name="Followed Hyperlink 10" xfId="18049" hidden="1" xr:uid="{00000000-0005-0000-0000-00001C010000}"/>
    <cellStyle name="Followed Hyperlink 10" xfId="11180" hidden="1" xr:uid="{00000000-0005-0000-0000-0000C7000000}"/>
    <cellStyle name="Followed Hyperlink 10" xfId="14781" hidden="1" xr:uid="{00000000-0005-0000-0000-0000DC040000}"/>
    <cellStyle name="Followed Hyperlink 10" xfId="22170" hidden="1" xr:uid="{00000000-0005-0000-0000-000084040000}"/>
    <cellStyle name="Followed Hyperlink 10" xfId="28891" hidden="1" xr:uid="{00000000-0005-0000-0000-000034040000}"/>
    <cellStyle name="Followed Hyperlink 10" xfId="36337" hidden="1" xr:uid="{00000000-0005-0000-0000-0000DC030000}"/>
    <cellStyle name="Followed Hyperlink 10" xfId="43654" hidden="1" xr:uid="{00000000-0005-0000-0000-000084030000}"/>
    <cellStyle name="Followed Hyperlink 10" xfId="50379" hidden="1" xr:uid="{00000000-0005-0000-0000-000034030000}"/>
    <cellStyle name="Followed Hyperlink 10" xfId="55623" hidden="1" xr:uid="{00000000-0005-0000-0000-0000DC020000}"/>
    <cellStyle name="Followed Hyperlink 10" xfId="48503" hidden="1" xr:uid="{00000000-0005-0000-0000-000084020000}"/>
    <cellStyle name="Followed Hyperlink 10" xfId="41557" hidden="1" xr:uid="{00000000-0005-0000-0000-000034020000}"/>
    <cellStyle name="Followed Hyperlink 10" xfId="34498" hidden="1" xr:uid="{00000000-0005-0000-0000-0000DC010000}"/>
    <cellStyle name="Followed Hyperlink 10" xfId="26577" hidden="1" xr:uid="{00000000-0005-0000-0000-000084010000}"/>
    <cellStyle name="Followed Hyperlink 10" xfId="46261" hidden="1" xr:uid="{00000000-0005-0000-0000-00006C020000}"/>
    <cellStyle name="Followed Hyperlink 10" xfId="45725" hidden="1" xr:uid="{00000000-0005-0000-0000-00006C030000}"/>
    <cellStyle name="Followed Hyperlink 10" xfId="24226" hidden="1" xr:uid="{00000000-0005-0000-0000-00006C040000}"/>
    <cellStyle name="Followed Hyperlink 10" xfId="585" hidden="1" xr:uid="{00000000-0005-0000-0000-0000B4050000}"/>
    <cellStyle name="Followed Hyperlink 10" xfId="3358" hidden="1" xr:uid="{00000000-0005-0000-0000-000064050000}"/>
    <cellStyle name="Followed Hyperlink 10" xfId="9365" hidden="1" xr:uid="{00000000-0005-0000-0000-00001C050000}"/>
    <cellStyle name="Followed Hyperlink 10" xfId="8112" hidden="1" xr:uid="{00000000-0005-0000-0000-00002C050000}"/>
    <cellStyle name="Followed Hyperlink 10" xfId="3461" hidden="1" xr:uid="{00000000-0005-0000-0000-000077050000}"/>
    <cellStyle name="Followed Hyperlink 10" xfId="9197" hidden="1" xr:uid="{00000000-0005-0000-0000-00001F050000}"/>
    <cellStyle name="Followed Hyperlink 10" xfId="11750" hidden="1" xr:uid="{00000000-0005-0000-0000-0000FF040000}"/>
    <cellStyle name="Followed Hyperlink 10" xfId="7131" hidden="1" xr:uid="{00000000-0005-0000-0000-000037050000}"/>
    <cellStyle name="Followed Hyperlink 10" xfId="4071" hidden="1" xr:uid="{00000000-0005-0000-0000-00008F050000}"/>
    <cellStyle name="Followed Hyperlink 10" xfId="5921" hidden="1" xr:uid="{00000000-0005-0000-0000-000047050000}"/>
    <cellStyle name="Followed Hyperlink 10" xfId="11414" hidden="1" xr:uid="{00000000-0005-0000-0000-000004050000}"/>
    <cellStyle name="Followed Hyperlink 10" xfId="5458" hidden="1" xr:uid="{00000000-0005-0000-0000-00004C050000}"/>
    <cellStyle name="Followed Hyperlink 10" xfId="3231" hidden="1" xr:uid="{00000000-0005-0000-0000-000094050000}"/>
    <cellStyle name="Followed Hyperlink 10" xfId="16118" hidden="1" xr:uid="{00000000-0005-0000-0000-0000CC040000}"/>
    <cellStyle name="Followed Hyperlink 10" xfId="37587" hidden="1" xr:uid="{00000000-0005-0000-0000-0000CC030000}"/>
    <cellStyle name="Followed Hyperlink 10" xfId="52104" hidden="1" xr:uid="{00000000-0005-0000-0000-0000CC020000}"/>
    <cellStyle name="Followed Hyperlink 10" xfId="33065" hidden="1" xr:uid="{00000000-0005-0000-0000-0000CC010000}"/>
    <cellStyle name="Followed Hyperlink 10" xfId="31330" hidden="1" xr:uid="{00000000-0005-0000-0000-0000BC010000}"/>
    <cellStyle name="Followed Hyperlink 10" xfId="39109" hidden="1" xr:uid="{00000000-0005-0000-0000-000014020000}"/>
    <cellStyle name="Followed Hyperlink 10" xfId="45423" hidden="1" xr:uid="{00000000-0005-0000-0000-000064020000}"/>
    <cellStyle name="Followed Hyperlink 10" xfId="53246" hidden="1" xr:uid="{00000000-0005-0000-0000-0000BC020000}"/>
    <cellStyle name="Followed Hyperlink 10" xfId="53092" hidden="1" xr:uid="{00000000-0005-0000-0000-000014030000}"/>
    <cellStyle name="Followed Hyperlink 10" xfId="46395" hidden="1" xr:uid="{00000000-0005-0000-0000-000064030000}"/>
    <cellStyle name="Followed Hyperlink 10" xfId="38955" hidden="1" xr:uid="{00000000-0005-0000-0000-0000BC030000}"/>
    <cellStyle name="Followed Hyperlink 10" xfId="31632" hidden="1" xr:uid="{00000000-0005-0000-0000-000014040000}"/>
    <cellStyle name="Followed Hyperlink 10" xfId="24883" hidden="1" xr:uid="{00000000-0005-0000-0000-000064040000}"/>
    <cellStyle name="Followed Hyperlink 10" xfId="17511" hidden="1" xr:uid="{00000000-0005-0000-0000-0000BC040000}"/>
    <cellStyle name="Followed Hyperlink 10" xfId="20376" hidden="1" xr:uid="{00000000-0005-0000-0000-00003C010000}"/>
    <cellStyle name="Followed Hyperlink 10" xfId="15593" hidden="1" xr:uid="{00000000-0005-0000-0000-0000FC000000}"/>
    <cellStyle name="Followed Hyperlink 10" xfId="8043" hidden="1" xr:uid="{00000000-0005-0000-0000-0000A1000000}"/>
    <cellStyle name="Followed Hyperlink 10" xfId="5856" hidden="1" xr:uid="{00000000-0005-0000-0000-000092000000}"/>
    <cellStyle name="Followed Hyperlink 10" xfId="18820" hidden="1" xr:uid="{00000000-0005-0000-0000-000023010000}"/>
    <cellStyle name="Followed Hyperlink 10" xfId="11596" hidden="1" xr:uid="{00000000-0005-0000-0000-0000CD000000}"/>
    <cellStyle name="Followed Hyperlink 10" xfId="23171" hidden="1" xr:uid="{00000000-0005-0000-0000-000078040000}"/>
    <cellStyle name="Followed Hyperlink 10" xfId="28465" hidden="1" xr:uid="{00000000-0005-0000-0000-000038040000}"/>
    <cellStyle name="Followed Hyperlink 10" xfId="39305" hidden="1" xr:uid="{00000000-0005-0000-0000-0000B8030000}"/>
    <cellStyle name="Followed Hyperlink 10" xfId="44584" hidden="1" xr:uid="{00000000-0005-0000-0000-000078030000}"/>
    <cellStyle name="Followed Hyperlink 10" xfId="50043" hidden="1" xr:uid="{00000000-0005-0000-0000-000038030000}"/>
    <cellStyle name="Followed Hyperlink 10" xfId="52468" hidden="1" xr:uid="{00000000-0005-0000-0000-0000B8020000}"/>
    <cellStyle name="Followed Hyperlink 10" xfId="45070" hidden="1" xr:uid="{00000000-0005-0000-0000-000078020000}"/>
    <cellStyle name="Followed Hyperlink 10" xfId="41579" hidden="1" xr:uid="{00000000-0005-0000-0000-000038020000}"/>
    <cellStyle name="Followed Hyperlink 10" xfId="31230" hidden="1" xr:uid="{00000000-0005-0000-0000-0000B8010000}"/>
    <cellStyle name="Followed Hyperlink 10" xfId="25996" hidden="1" xr:uid="{00000000-0005-0000-0000-000078010000}"/>
    <cellStyle name="Followed Hyperlink 10" xfId="20354" hidden="1" xr:uid="{00000000-0005-0000-0000-000038010000}"/>
    <cellStyle name="Followed Hyperlink 10" xfId="15884" hidden="1" xr:uid="{00000000-0005-0000-0000-0000FF000000}"/>
    <cellStyle name="Followed Hyperlink 10" xfId="17048" hidden="1" xr:uid="{00000000-0005-0000-0000-000012010000}"/>
    <cellStyle name="Followed Hyperlink 10" xfId="8211" hidden="1" xr:uid="{00000000-0005-0000-0000-0000A3000000}"/>
    <cellStyle name="Followed Hyperlink 10" xfId="6332" hidden="1" xr:uid="{00000000-0005-0000-0000-000090000000}"/>
    <cellStyle name="Followed Hyperlink 10" xfId="7439" hidden="1" xr:uid="{00000000-0005-0000-0000-00009B000000}"/>
    <cellStyle name="Followed Hyperlink 10" xfId="18071" hidden="1" xr:uid="{00000000-0005-0000-0000-000020010000}"/>
    <cellStyle name="Followed Hyperlink 10" xfId="11470" hidden="1" xr:uid="{00000000-0005-0000-0000-0000CB000000}"/>
    <cellStyle name="Followed Hyperlink 10" xfId="21806" hidden="1" xr:uid="{00000000-0005-0000-0000-000046010000}"/>
    <cellStyle name="Followed Hyperlink 10" xfId="26761" hidden="1" xr:uid="{00000000-0005-0000-0000-000086010000}"/>
    <cellStyle name="Followed Hyperlink 10" xfId="37731" hidden="1" xr:uid="{00000000-0005-0000-0000-000006020000}"/>
    <cellStyle name="Followed Hyperlink 10" xfId="42869" hidden="1" xr:uid="{00000000-0005-0000-0000-000046020000}"/>
    <cellStyle name="Followed Hyperlink 10" xfId="48229" hidden="1" xr:uid="{00000000-0005-0000-0000-000086020000}"/>
    <cellStyle name="Followed Hyperlink 10" xfId="54231" hidden="1" xr:uid="{00000000-0005-0000-0000-000006030000}"/>
    <cellStyle name="Followed Hyperlink 10" xfId="48867" hidden="1" xr:uid="{00000000-0005-0000-0000-000046030000}"/>
    <cellStyle name="Followed Hyperlink 10" xfId="43500" hidden="1" xr:uid="{00000000-0005-0000-0000-000086030000}"/>
    <cellStyle name="Followed Hyperlink 10" xfId="32758" hidden="1" xr:uid="{00000000-0005-0000-0000-000006040000}"/>
    <cellStyle name="Followed Hyperlink 10" xfId="27382" hidden="1" xr:uid="{00000000-0005-0000-0000-000046040000}"/>
    <cellStyle name="Followed Hyperlink 10" xfId="22002" hidden="1" xr:uid="{00000000-0005-0000-0000-000086040000}"/>
    <cellStyle name="Followed Hyperlink 10" xfId="11253" hidden="1" xr:uid="{00000000-0005-0000-0000-000006050000}"/>
    <cellStyle name="Followed Hyperlink 10" xfId="5962" hidden="1" xr:uid="{00000000-0005-0000-0000-000046050000}"/>
    <cellStyle name="Followed Hyperlink 10" xfId="5172" hidden="1" xr:uid="{00000000-0005-0000-0000-000086050000}"/>
    <cellStyle name="Followed Hyperlink 10" xfId="4274" hidden="1" xr:uid="{00000000-0005-0000-0000-00007D050000}"/>
    <cellStyle name="Followed Hyperlink 10" xfId="6753" hidden="1" xr:uid="{00000000-0005-0000-0000-00003D050000}"/>
    <cellStyle name="Followed Hyperlink 10" xfId="11960" hidden="1" xr:uid="{00000000-0005-0000-0000-0000FD040000}"/>
    <cellStyle name="Followed Hyperlink 10" xfId="22789" hidden="1" xr:uid="{00000000-0005-0000-0000-00007D040000}"/>
    <cellStyle name="Followed Hyperlink 10" xfId="28088" hidden="1" xr:uid="{00000000-0005-0000-0000-00003D040000}"/>
    <cellStyle name="Followed Hyperlink 10" xfId="33513" hidden="1" xr:uid="{00000000-0005-0000-0000-0000FD030000}"/>
    <cellStyle name="Followed Hyperlink 10" xfId="44290" hidden="1" xr:uid="{00000000-0005-0000-0000-00007D030000}"/>
    <cellStyle name="Followed Hyperlink 10" xfId="49572" hidden="1" xr:uid="{00000000-0005-0000-0000-00003D030000}"/>
    <cellStyle name="Followed Hyperlink 10" xfId="55044" hidden="1" xr:uid="{00000000-0005-0000-0000-0000FD020000}"/>
    <cellStyle name="Followed Hyperlink 10" xfId="47959" hidden="1" xr:uid="{00000000-0005-0000-0000-00007D020000}"/>
    <cellStyle name="Followed Hyperlink 10" xfId="30282" hidden="1" xr:uid="{00000000-0005-0000-0000-0000AB010000}"/>
    <cellStyle name="Followed Hyperlink 10" xfId="34121" hidden="1" xr:uid="{00000000-0005-0000-0000-0000D7010000}"/>
    <cellStyle name="Followed Hyperlink 10" xfId="41119" hidden="1" xr:uid="{00000000-0005-0000-0000-00002B020000}"/>
    <cellStyle name="Followed Hyperlink 10" xfId="44640" hidden="1" xr:uid="{00000000-0005-0000-0000-000057020000}"/>
    <cellStyle name="Followed Hyperlink 10" xfId="39815" hidden="1" xr:uid="{00000000-0005-0000-0000-00001D020000}"/>
    <cellStyle name="Followed Hyperlink 10" xfId="25618" hidden="1" xr:uid="{00000000-0005-0000-0000-000073010000}"/>
    <cellStyle name="Followed Hyperlink 10" xfId="23689" hidden="1" xr:uid="{00000000-0005-0000-0000-00005D010000}"/>
    <cellStyle name="Followed Hyperlink 10" xfId="20195" hidden="1" xr:uid="{00000000-0005-0000-0000-000033010000}"/>
    <cellStyle name="Followed Hyperlink 10" xfId="25152" hidden="1" xr:uid="{00000000-0005-0000-0000-00006D010000}"/>
    <cellStyle name="Followed Hyperlink 10" xfId="25492" hidden="1" xr:uid="{00000000-0005-0000-0000-000071010000}"/>
    <cellStyle name="Followed Hyperlink 10" xfId="29817" hidden="1" xr:uid="{00000000-0005-0000-0000-0000A5010000}"/>
    <cellStyle name="Followed Hyperlink 10" xfId="44388" hidden="1" xr:uid="{00000000-0005-0000-0000-000053020000}"/>
    <cellStyle name="Followed Hyperlink 10" xfId="40951" hidden="1" xr:uid="{00000000-0005-0000-0000-000029020000}"/>
    <cellStyle name="Followed Hyperlink 10" xfId="37391" hidden="1" xr:uid="{00000000-0005-0000-0000-0000FF010000}"/>
    <cellStyle name="Followed Hyperlink 10" xfId="30156" hidden="1" xr:uid="{00000000-0005-0000-0000-0000A9010000}"/>
    <cellStyle name="Followed Hyperlink 10" xfId="48264" hidden="1" xr:uid="{00000000-0005-0000-0000-000081020000}"/>
    <cellStyle name="Followed Hyperlink 10" xfId="53699" hidden="1" xr:uid="{00000000-0005-0000-0000-0000C1020000}"/>
    <cellStyle name="Followed Hyperlink 10" xfId="49238" hidden="1" xr:uid="{00000000-0005-0000-0000-000041030000}"/>
    <cellStyle name="Followed Hyperlink 10" xfId="43950" hidden="1" xr:uid="{00000000-0005-0000-0000-000081030000}"/>
    <cellStyle name="Followed Hyperlink 10" xfId="38593" hidden="1" xr:uid="{00000000-0005-0000-0000-0000C1030000}"/>
    <cellStyle name="Followed Hyperlink 10" xfId="27837" hidden="1" xr:uid="{00000000-0005-0000-0000-000041040000}"/>
    <cellStyle name="Followed Hyperlink 10" xfId="22435" hidden="1" xr:uid="{00000000-0005-0000-0000-000081040000}"/>
    <cellStyle name="Followed Hyperlink 10" xfId="17000" hidden="1" xr:uid="{00000000-0005-0000-0000-0000C1040000}"/>
    <cellStyle name="Followed Hyperlink 10" xfId="6413" hidden="1" xr:uid="{00000000-0005-0000-0000-000041050000}"/>
    <cellStyle name="Followed Hyperlink 10" xfId="4918" hidden="1" xr:uid="{00000000-0005-0000-0000-000081050000}"/>
    <cellStyle name="Followed Hyperlink 10" xfId="308" hidden="1" xr:uid="{00000000-0005-0000-0000-0000C1050000}"/>
    <cellStyle name="Followed Hyperlink 10" xfId="6298" hidden="1" xr:uid="{00000000-0005-0000-0000-000042050000}"/>
    <cellStyle name="Followed Hyperlink 10" xfId="11540" hidden="1" xr:uid="{00000000-0005-0000-0000-000002050000}"/>
    <cellStyle name="Followed Hyperlink 10" xfId="16916" hidden="1" xr:uid="{00000000-0005-0000-0000-0000C2040000}"/>
    <cellStyle name="Followed Hyperlink 10" xfId="27718" hidden="1" xr:uid="{00000000-0005-0000-0000-000042040000}"/>
    <cellStyle name="Followed Hyperlink 10" xfId="33093" hidden="1" xr:uid="{00000000-0005-0000-0000-000002040000}"/>
    <cellStyle name="Followed Hyperlink 10" xfId="38466" hidden="1" xr:uid="{00000000-0005-0000-0000-0000C2030000}"/>
    <cellStyle name="Followed Hyperlink 10" xfId="49154" hidden="1" xr:uid="{00000000-0005-0000-0000-000042030000}"/>
    <cellStyle name="Followed Hyperlink 10" xfId="54491" hidden="1" xr:uid="{00000000-0005-0000-0000-000002030000}"/>
    <cellStyle name="Followed Hyperlink 10" xfId="52832" hidden="1" xr:uid="{00000000-0005-0000-0000-0000C2020000}"/>
    <cellStyle name="Followed Hyperlink 10" xfId="42968" hidden="1" xr:uid="{00000000-0005-0000-0000-000042020000}"/>
    <cellStyle name="Followed Hyperlink 10" xfId="37209" hidden="1" xr:uid="{00000000-0005-0000-0000-000002020000}"/>
    <cellStyle name="Followed Hyperlink 10" xfId="31834" hidden="1" xr:uid="{00000000-0005-0000-0000-0000C2010000}"/>
    <cellStyle name="Followed Hyperlink 10" xfId="21212" hidden="1" xr:uid="{00000000-0005-0000-0000-000042010000}"/>
    <cellStyle name="Followed Hyperlink 10" xfId="26416" hidden="1" xr:uid="{00000000-0005-0000-0000-000082010000}"/>
    <cellStyle name="Followed Hyperlink 10" xfId="47910" hidden="1" xr:uid="{00000000-0005-0000-0000-000082020000}"/>
    <cellStyle name="Followed Hyperlink 10" xfId="43836" hidden="1" xr:uid="{00000000-0005-0000-0000-000082030000}"/>
    <cellStyle name="Followed Hyperlink 10" xfId="22338" hidden="1" xr:uid="{00000000-0005-0000-0000-000082040000}"/>
    <cellStyle name="Followed Hyperlink 10" xfId="4946" hidden="1" xr:uid="{00000000-0005-0000-0000-000082050000}"/>
    <cellStyle name="Followed Hyperlink 10" xfId="11624" hidden="1" xr:uid="{00000000-0005-0000-0000-000001050000}"/>
    <cellStyle name="Followed Hyperlink 10" xfId="33177" hidden="1" xr:uid="{00000000-0005-0000-0000-000001040000}"/>
    <cellStyle name="Followed Hyperlink 10" xfId="54575" hidden="1" xr:uid="{00000000-0005-0000-0000-000001030000}"/>
    <cellStyle name="Followed Hyperlink 10" xfId="33786" hidden="1" xr:uid="{00000000-0005-0000-0000-0000D3010000}"/>
    <cellStyle name="Followed Hyperlink 10" xfId="40482" hidden="1" xr:uid="{00000000-0005-0000-0000-000025020000}"/>
    <cellStyle name="Followed Hyperlink 10" xfId="20053" hidden="1" xr:uid="{00000000-0005-0000-0000-000031010000}"/>
    <cellStyle name="Followed Hyperlink 10" xfId="29158" hidden="1" xr:uid="{00000000-0005-0000-0000-00009D010000}"/>
    <cellStyle name="Followed Hyperlink 10" xfId="37517" hidden="1" xr:uid="{00000000-0005-0000-0000-000001020000}"/>
    <cellStyle name="Followed Hyperlink 10" xfId="53361" hidden="1" xr:uid="{00000000-0005-0000-0000-0000BD020000}"/>
    <cellStyle name="Followed Hyperlink 10" xfId="38898" hidden="1" xr:uid="{00000000-0005-0000-0000-0000BD030000}"/>
    <cellStyle name="Followed Hyperlink 10" xfId="17470" hidden="1" xr:uid="{00000000-0005-0000-0000-0000BD040000}"/>
    <cellStyle name="Followed Hyperlink 10" xfId="623" hidden="1" xr:uid="{00000000-0005-0000-0000-0000BD050000}"/>
    <cellStyle name="Followed Hyperlink 10" xfId="16580" hidden="1" xr:uid="{00000000-0005-0000-0000-0000C6040000}"/>
    <cellStyle name="Followed Hyperlink 10" xfId="30954" hidden="1" xr:uid="{00000000-0005-0000-0000-0000C6030000}"/>
    <cellStyle name="Followed Hyperlink 10" xfId="53643" hidden="1" xr:uid="{00000000-0005-0000-0000-0000C6020000}"/>
    <cellStyle name="Followed Hyperlink 10" xfId="31694" hidden="1" xr:uid="{00000000-0005-0000-0000-0000C6010000}"/>
    <cellStyle name="Followed Hyperlink 10" xfId="15048" hidden="1" xr:uid="{00000000-0005-0000-0000-0000F5000000}"/>
    <cellStyle name="Followed Hyperlink 10" xfId="7103" hidden="1" xr:uid="{00000000-0005-0000-0000-000097000000}"/>
    <cellStyle name="Followed Hyperlink 10" xfId="12179" hidden="1" xr:uid="{00000000-0005-0000-0000-0000D4000000}"/>
    <cellStyle name="Followed Hyperlink 10" xfId="36811" hidden="1" xr:uid="{00000000-0005-0000-0000-0000F8010000}"/>
    <cellStyle name="Followed Hyperlink 10" xfId="55407" hidden="1" xr:uid="{00000000-0005-0000-0000-0000F8020000}"/>
    <cellStyle name="Followed Hyperlink 10" xfId="34023" hidden="1" xr:uid="{00000000-0005-0000-0000-0000F8030000}"/>
    <cellStyle name="Followed Hyperlink 10" xfId="51436" hidden="1" xr:uid="{00000000-0005-0000-0000-0000A7020000}"/>
    <cellStyle name="Followed Hyperlink 10" xfId="50478" hidden="1" xr:uid="{00000000-0005-0000-0000-00009B020000}"/>
    <cellStyle name="Followed Hyperlink 10" xfId="47790" hidden="1" xr:uid="{00000000-0005-0000-0000-00007B020000}"/>
    <cellStyle name="Followed Hyperlink 10" xfId="49336" hidden="1" xr:uid="{00000000-0005-0000-0000-00008F020000}"/>
    <cellStyle name="Followed Hyperlink 10" xfId="53149" hidden="1" xr:uid="{00000000-0005-0000-0000-0000BB020000}"/>
    <cellStyle name="Followed Hyperlink 10" xfId="50506" hidden="1" xr:uid="{00000000-0005-0000-0000-000033030000}"/>
    <cellStyle name="Followed Hyperlink 10" xfId="53563" hidden="1" xr:uid="{00000000-0005-0000-0000-00000F030000}"/>
    <cellStyle name="Followed Hyperlink 10" xfId="56422" hidden="1" xr:uid="{00000000-0005-0000-0000-0000EB020000}"/>
    <cellStyle name="Followed Hyperlink 10" xfId="54077" hidden="1" xr:uid="{00000000-0005-0000-0000-0000C7020000}"/>
    <cellStyle name="Followed Hyperlink 10" xfId="39040" hidden="1" xr:uid="{00000000-0005-0000-0000-0000BB030000}"/>
    <cellStyle name="Followed Hyperlink 10" xfId="28213" hidden="1" xr:uid="{00000000-0005-0000-0000-00003B040000}"/>
    <cellStyle name="Followed Hyperlink 10" xfId="17638" hidden="1" xr:uid="{00000000-0005-0000-0000-0000BB040000}"/>
    <cellStyle name="Followed Hyperlink 10" xfId="18596" hidden="1" xr:uid="{00000000-0005-0000-0000-0000AF040000}"/>
    <cellStyle name="Followed Hyperlink 10" xfId="22297" hidden="1" xr:uid="{00000000-0005-0000-0000-000083040000}"/>
    <cellStyle name="Followed Hyperlink 10" xfId="25898" hidden="1" xr:uid="{00000000-0005-0000-0000-000057040000}"/>
    <cellStyle name="Followed Hyperlink 10" xfId="29354" hidden="1" xr:uid="{00000000-0005-0000-0000-00002F040000}"/>
    <cellStyle name="Followed Hyperlink 10" xfId="32967" hidden="1" xr:uid="{00000000-0005-0000-0000-000003040000}"/>
    <cellStyle name="Followed Hyperlink 10" xfId="36742" hidden="1" xr:uid="{00000000-0005-0000-0000-0000D7030000}"/>
    <cellStyle name="Followed Hyperlink 10" xfId="39969" hidden="1" xr:uid="{00000000-0005-0000-0000-0000AF030000}"/>
    <cellStyle name="Followed Hyperlink 10" xfId="47396" hidden="1" xr:uid="{00000000-0005-0000-0000-000057030000}"/>
    <cellStyle name="Followed Hyperlink 10" xfId="10820" hidden="1" xr:uid="{00000000-0005-0000-0000-00000B050000}"/>
    <cellStyle name="Followed Hyperlink 10" xfId="5584" hidden="1" xr:uid="{00000000-0005-0000-0000-00004B050000}"/>
    <cellStyle name="Followed Hyperlink 10" xfId="4652" hidden="1" xr:uid="{00000000-0005-0000-0000-00008B050000}"/>
    <cellStyle name="Followed Hyperlink 10" xfId="987" hidden="1" xr:uid="{00000000-0005-0000-0000-0000B8050000}"/>
    <cellStyle name="Followed Hyperlink 10" xfId="4456" hidden="1" xr:uid="{00000000-0005-0000-0000-000078050000}"/>
    <cellStyle name="Followed Hyperlink 10" xfId="7047" hidden="1" xr:uid="{00000000-0005-0000-0000-000038050000}"/>
    <cellStyle name="Followed Hyperlink 10" xfId="17833" hidden="1" xr:uid="{00000000-0005-0000-0000-0000B8040000}"/>
    <cellStyle name="Followed Hyperlink 10" xfId="12466" hidden="1" xr:uid="{00000000-0005-0000-0000-0000F8040000}"/>
    <cellStyle name="Followed Hyperlink 10" xfId="43739" hidden="1" xr:uid="{00000000-0005-0000-0000-000083030000}"/>
    <cellStyle name="Followed Hyperlink 10" xfId="15244" hidden="1" xr:uid="{00000000-0005-0000-0000-0000D7040000}"/>
    <cellStyle name="Followed Hyperlink 10" xfId="50141" hidden="1" xr:uid="{00000000-0005-0000-0000-000097020000}"/>
    <cellStyle name="Followed Hyperlink 10" xfId="31759" hidden="1" xr:uid="{00000000-0005-0000-0000-000013040000}"/>
    <cellStyle name="Followed Hyperlink 10" xfId="27962" hidden="1" xr:uid="{00000000-0005-0000-0000-00003F040000}"/>
    <cellStyle name="Followed Hyperlink 10" xfId="20900" hidden="1" xr:uid="{00000000-0005-0000-0000-000093040000}"/>
    <cellStyle name="Followed Hyperlink 10" xfId="17301" hidden="1" xr:uid="{00000000-0005-0000-0000-0000BF040000}"/>
    <cellStyle name="Followed Hyperlink 10" xfId="13887" hidden="1" xr:uid="{00000000-0005-0000-0000-0000E7040000}"/>
    <cellStyle name="Followed Hyperlink 10" xfId="21488" hidden="1" xr:uid="{00000000-0005-0000-0000-00008B040000}"/>
    <cellStyle name="Followed Hyperlink 10" xfId="32426" hidden="1" xr:uid="{00000000-0005-0000-0000-00000B040000}"/>
    <cellStyle name="Followed Hyperlink 10" xfId="43122" hidden="1" xr:uid="{00000000-0005-0000-0000-00008B030000}"/>
    <cellStyle name="Followed Hyperlink 10" xfId="55184" hidden="1" xr:uid="{00000000-0005-0000-0000-0000D3020000}"/>
    <cellStyle name="Followed Hyperlink 10" xfId="55492" hidden="1" xr:uid="{00000000-0005-0000-0000-0000F7020000}"/>
    <cellStyle name="Followed Hyperlink 10" xfId="52051" hidden="1" xr:uid="{00000000-0005-0000-0000-00001F030000}"/>
    <cellStyle name="Followed Hyperlink 10" xfId="49697" hidden="1" xr:uid="{00000000-0005-0000-0000-00003B030000}"/>
    <cellStyle name="Followed Hyperlink 10" xfId="24688" hidden="1" xr:uid="{00000000-0005-0000-0000-000067040000}"/>
    <cellStyle name="Followed Hyperlink 10" xfId="12929" hidden="1" xr:uid="{00000000-0005-0000-0000-0000F3040000}"/>
    <cellStyle name="Followed Hyperlink 10" xfId="46131" hidden="1" xr:uid="{00000000-0005-0000-0000-000067030000}"/>
    <cellStyle name="Followed Hyperlink 10" xfId="42355" hidden="1" xr:uid="{00000000-0005-0000-0000-000093030000}"/>
    <cellStyle name="Followed Hyperlink 10" xfId="38761" hidden="1" xr:uid="{00000000-0005-0000-0000-0000BF030000}"/>
    <cellStyle name="Followed Hyperlink 10" xfId="35357" hidden="1" xr:uid="{00000000-0005-0000-0000-0000E7030000}"/>
    <cellStyle name="Followed Hyperlink 10" xfId="777" hidden="1" xr:uid="{00000000-0005-0000-0000-0000B3050000}"/>
    <cellStyle name="Followed Hyperlink 10" xfId="4194" hidden="1" xr:uid="{00000000-0005-0000-0000-000073050000}"/>
    <cellStyle name="Followed Hyperlink 10" xfId="7467" hidden="1" xr:uid="{00000000-0005-0000-0000-000033050000}"/>
    <cellStyle name="Followed Hyperlink 10" xfId="3903" hidden="1" xr:uid="{00000000-0005-0000-0000-000090050000}"/>
    <cellStyle name="Followed Hyperlink 10" xfId="1547" hidden="1" xr:uid="{00000000-0005-0000-0000-000050050000}"/>
    <cellStyle name="Followed Hyperlink 10" xfId="56758" xr:uid="{00000000-0005-0000-0000-0000C2050000}"/>
    <cellStyle name="Followed Hyperlink 11" xfId="5073" hidden="1" xr:uid="{00000000-0005-0000-0000-0000410A0000}"/>
    <cellStyle name="Followed Hyperlink 11" xfId="10012" hidden="1" xr:uid="{00000000-0005-0000-0000-00002F0A0000}"/>
    <cellStyle name="Followed Hyperlink 11" xfId="14236" hidden="1" xr:uid="{00000000-0005-0000-0000-0000230A0000}"/>
    <cellStyle name="Followed Hyperlink 11" xfId="17714" hidden="1" xr:uid="{00000000-0005-0000-0000-0000170A0000}"/>
    <cellStyle name="Followed Hyperlink 11" xfId="20082" hidden="1" xr:uid="{00000000-0005-0000-0000-0000FF090000}"/>
    <cellStyle name="Followed Hyperlink 11" xfId="19306" hidden="1" xr:uid="{00000000-0005-0000-0000-0000F1090000}"/>
    <cellStyle name="Followed Hyperlink 11" xfId="18765" hidden="1" xr:uid="{00000000-0005-0000-0000-0000E5090000}"/>
    <cellStyle name="Followed Hyperlink 11" xfId="17747" hidden="1" xr:uid="{00000000-0005-0000-0000-0000CD090000}"/>
    <cellStyle name="Followed Hyperlink 11" xfId="17471" hidden="1" xr:uid="{00000000-0005-0000-0000-0000C7090000}"/>
    <cellStyle name="Followed Hyperlink 11" xfId="16425" hidden="1" xr:uid="{00000000-0005-0000-0000-0000B5090000}"/>
    <cellStyle name="Followed Hyperlink 11" xfId="15958" hidden="1" xr:uid="{00000000-0005-0000-0000-0000A9090000}"/>
    <cellStyle name="Followed Hyperlink 11" xfId="14680" hidden="1" xr:uid="{00000000-0005-0000-0000-000097090000}"/>
    <cellStyle name="Followed Hyperlink 11" xfId="14752" hidden="1" xr:uid="{00000000-0005-0000-0000-000090090000}"/>
    <cellStyle name="Followed Hyperlink 11" xfId="13068" hidden="1" xr:uid="{00000000-0005-0000-0000-00006C090000}"/>
    <cellStyle name="Followed Hyperlink 11" xfId="12762" hidden="1" xr:uid="{00000000-0005-0000-0000-000065090000}"/>
    <cellStyle name="Followed Hyperlink 11" xfId="12467" hidden="1" xr:uid="{00000000-0005-0000-0000-000060090000}"/>
    <cellStyle name="Followed Hyperlink 11" xfId="11254" hidden="1" xr:uid="{00000000-0005-0000-0000-000047090000}"/>
    <cellStyle name="Followed Hyperlink 11" xfId="10679" hidden="1" xr:uid="{00000000-0005-0000-0000-00003B090000}"/>
    <cellStyle name="Followed Hyperlink 11" xfId="10078" hidden="1" xr:uid="{00000000-0005-0000-0000-00002F090000}"/>
    <cellStyle name="Followed Hyperlink 11" xfId="9198" hidden="1" xr:uid="{00000000-0005-0000-0000-00001C090000}"/>
    <cellStyle name="Followed Hyperlink 11" xfId="23604" hidden="1" xr:uid="{00000000-0005-0000-0000-00000B090000}"/>
    <cellStyle name="Followed Hyperlink 11" xfId="24443" hidden="1" xr:uid="{00000000-0005-0000-0000-000004090000}"/>
    <cellStyle name="Followed Hyperlink 11" xfId="29430" hidden="1" xr:uid="{00000000-0005-0000-0000-0000E5080000}"/>
    <cellStyle name="Followed Hyperlink 11" xfId="32106" hidden="1" xr:uid="{00000000-0005-0000-0000-0000D9080000}"/>
    <cellStyle name="Followed Hyperlink 11" xfId="6754" hidden="1" xr:uid="{00000000-0005-0000-0000-0000630A0000}"/>
    <cellStyle name="Followed Hyperlink 11" xfId="2962" hidden="1" xr:uid="{00000000-0005-0000-0000-0000B80A0000}"/>
    <cellStyle name="Followed Hyperlink 11" xfId="4329" hidden="1" xr:uid="{00000000-0005-0000-0000-0000CD0A0000}"/>
    <cellStyle name="Followed Hyperlink 11" xfId="1048" hidden="1" xr:uid="{00000000-0005-0000-0000-0000E20A0000}"/>
    <cellStyle name="Followed Hyperlink 11" xfId="12137" hidden="1" xr:uid="{00000000-0005-0000-0000-0000220A0000}"/>
    <cellStyle name="Followed Hyperlink 11" xfId="15622" hidden="1" xr:uid="{00000000-0005-0000-0000-0000A2090000}"/>
    <cellStyle name="Followed Hyperlink 11" xfId="9420" hidden="1" xr:uid="{00000000-0005-0000-0000-000022090000}"/>
    <cellStyle name="Followed Hyperlink 11" xfId="51309" hidden="1" xr:uid="{00000000-0005-0000-0000-0000E2070000}"/>
    <cellStyle name="Followed Hyperlink 11" xfId="33220" hidden="1" xr:uid="{00000000-0005-0000-0000-0000A0060000}"/>
    <cellStyle name="Followed Hyperlink 11" xfId="35274" hidden="1" xr:uid="{00000000-0005-0000-0000-0000C4060000}"/>
    <cellStyle name="Followed Hyperlink 11" xfId="39399" hidden="1" xr:uid="{00000000-0005-0000-0000-00000D070000}"/>
    <cellStyle name="Followed Hyperlink 11" xfId="40306" hidden="1" xr:uid="{00000000-0005-0000-0000-000020070000}"/>
    <cellStyle name="Followed Hyperlink 11" xfId="43501" hidden="1" xr:uid="{00000000-0005-0000-0000-000057070000}"/>
    <cellStyle name="Followed Hyperlink 11" xfId="27437" hidden="1" xr:uid="{00000000-0005-0000-0000-0000F1080000}"/>
    <cellStyle name="Followed Hyperlink 11" xfId="19776" hidden="1" xr:uid="{00000000-0005-0000-0000-0000F8090000}"/>
    <cellStyle name="Followed Hyperlink 11" xfId="12900" hidden="1" xr:uid="{00000000-0005-0000-0000-000068090000}"/>
    <cellStyle name="Followed Hyperlink 11" xfId="53698" hidden="1" xr:uid="{00000000-0005-0000-0000-00000C080000}"/>
    <cellStyle name="Followed Hyperlink 11" xfId="53854" hidden="1" xr:uid="{00000000-0005-0000-0000-000010080000}"/>
    <cellStyle name="Followed Hyperlink 11" xfId="53896" hidden="1" xr:uid="{00000000-0005-0000-0000-000011080000}"/>
    <cellStyle name="Followed Hyperlink 11" xfId="54286" hidden="1" xr:uid="{00000000-0005-0000-0000-000018080000}"/>
    <cellStyle name="Followed Hyperlink 11" xfId="54412" hidden="1" xr:uid="{00000000-0005-0000-0000-00001B080000}"/>
    <cellStyle name="Followed Hyperlink 11" xfId="54751" hidden="1" xr:uid="{00000000-0005-0000-0000-000020080000}"/>
    <cellStyle name="Followed Hyperlink 11" xfId="55045" hidden="1" xr:uid="{00000000-0005-0000-0000-000025080000}"/>
    <cellStyle name="Followed Hyperlink 11" xfId="55408" hidden="1" xr:uid="{00000000-0005-0000-0000-00002C080000}"/>
    <cellStyle name="Followed Hyperlink 11" xfId="55463" hidden="1" xr:uid="{00000000-0005-0000-0000-00002D080000}"/>
    <cellStyle name="Followed Hyperlink 11" xfId="56045" hidden="1" xr:uid="{00000000-0005-0000-0000-000037080000}"/>
    <cellStyle name="Followed Hyperlink 11" xfId="56087" hidden="1" xr:uid="{00000000-0005-0000-0000-000038080000}"/>
    <cellStyle name="Followed Hyperlink 11" xfId="56267" hidden="1" xr:uid="{00000000-0005-0000-0000-00003C080000}"/>
    <cellStyle name="Followed Hyperlink 11" xfId="50757" hidden="1" xr:uid="{00000000-0005-0000-0000-0000D9070000}"/>
    <cellStyle name="Followed Hyperlink 11" xfId="50884" hidden="1" xr:uid="{00000000-0005-0000-0000-0000DB070000}"/>
    <cellStyle name="Followed Hyperlink 11" xfId="51220" hidden="1" xr:uid="{00000000-0005-0000-0000-0000E1070000}"/>
    <cellStyle name="Followed Hyperlink 11" xfId="51435" hidden="1" xr:uid="{00000000-0005-0000-0000-0000E5070000}"/>
    <cellStyle name="Followed Hyperlink 11" xfId="51686" hidden="1" xr:uid="{00000000-0005-0000-0000-0000EB070000}"/>
    <cellStyle name="Followed Hyperlink 11" xfId="51716" hidden="1" xr:uid="{00000000-0005-0000-0000-0000EC070000}"/>
    <cellStyle name="Followed Hyperlink 11" xfId="52230" hidden="1" xr:uid="{00000000-0005-0000-0000-0000F4070000}"/>
    <cellStyle name="Followed Hyperlink 11" xfId="52531" hidden="1" xr:uid="{00000000-0005-0000-0000-0000F7070000}"/>
    <cellStyle name="Followed Hyperlink 11" xfId="50999" hidden="1" xr:uid="{00000000-0005-0000-0000-0000DD070000}"/>
    <cellStyle name="Followed Hyperlink 11" xfId="50140" hidden="1" xr:uid="{00000000-0005-0000-0000-0000CD070000}"/>
    <cellStyle name="Followed Hyperlink 11" xfId="50212" hidden="1" xr:uid="{00000000-0005-0000-0000-0000CF070000}"/>
    <cellStyle name="Followed Hyperlink 11" xfId="50507" hidden="1" xr:uid="{00000000-0005-0000-0000-0000D4070000}"/>
    <cellStyle name="Followed Hyperlink 11" xfId="49543" hidden="1" xr:uid="{00000000-0005-0000-0000-0000C4070000}"/>
    <cellStyle name="Followed Hyperlink 11" xfId="49155" hidden="1" xr:uid="{00000000-0005-0000-0000-0000BD070000}"/>
    <cellStyle name="Followed Hyperlink 11" xfId="49239" hidden="1" xr:uid="{00000000-0005-0000-0000-0000BF070000}"/>
    <cellStyle name="Followed Hyperlink 11" xfId="49489" hidden="1" xr:uid="{00000000-0005-0000-0000-0000C3070000}"/>
    <cellStyle name="Followed Hyperlink 11" xfId="50548" hidden="1" xr:uid="{00000000-0005-0000-0000-0000D5070000}"/>
    <cellStyle name="Followed Hyperlink 11" xfId="49335" hidden="1" xr:uid="{00000000-0005-0000-0000-0000C1070000}"/>
    <cellStyle name="Followed Hyperlink 11" xfId="37208" hidden="1" xr:uid="{00000000-0005-0000-0000-0000B8080000}"/>
    <cellStyle name="Followed Hyperlink 11" xfId="36232" hidden="1" xr:uid="{00000000-0005-0000-0000-0000BC080000}"/>
    <cellStyle name="Followed Hyperlink 11" xfId="33360" hidden="1" xr:uid="{00000000-0005-0000-0000-0000C3080000}"/>
    <cellStyle name="Followed Hyperlink 11" xfId="34581" hidden="1" xr:uid="{00000000-0005-0000-0000-0000C7080000}"/>
    <cellStyle name="Followed Hyperlink 11" xfId="33748" hidden="1" xr:uid="{00000000-0005-0000-0000-0000CD080000}"/>
    <cellStyle name="Followed Hyperlink 11" xfId="33623" hidden="1" xr:uid="{00000000-0005-0000-0000-0000CF080000}"/>
    <cellStyle name="Followed Hyperlink 11" xfId="31835" hidden="1" xr:uid="{00000000-0005-0000-0000-0000D7080000}"/>
    <cellStyle name="Followed Hyperlink 11" xfId="38234" hidden="1" xr:uid="{00000000-0005-0000-0000-0000B3080000}"/>
    <cellStyle name="Followed Hyperlink 11" xfId="45288" hidden="1" xr:uid="{00000000-0005-0000-0000-000088080000}"/>
    <cellStyle name="Followed Hyperlink 11" xfId="52730" hidden="1" xr:uid="{00000000-0005-0000-0000-0000FB070000}"/>
    <cellStyle name="Followed Hyperlink 11" xfId="52771" hidden="1" xr:uid="{00000000-0005-0000-0000-0000FC070000}"/>
    <cellStyle name="Followed Hyperlink 11" xfId="53036" hidden="1" xr:uid="{00000000-0005-0000-0000-000001080000}"/>
    <cellStyle name="Followed Hyperlink 11" xfId="53390" hidden="1" xr:uid="{00000000-0005-0000-0000-000007080000}"/>
    <cellStyle name="Followed Hyperlink 11" xfId="35900" hidden="1" xr:uid="{00000000-0005-0000-0000-0000C0080000}"/>
    <cellStyle name="Followed Hyperlink 11" xfId="42967" hidden="1" xr:uid="{00000000-0005-0000-0000-000098080000}"/>
    <cellStyle name="Followed Hyperlink 11" xfId="40915" hidden="1" xr:uid="{00000000-0005-0000-0000-0000A0080000}"/>
    <cellStyle name="Followed Hyperlink 11" xfId="41494" hidden="1" xr:uid="{00000000-0005-0000-0000-0000A1080000}"/>
    <cellStyle name="Followed Hyperlink 11" xfId="40620" hidden="1" xr:uid="{00000000-0005-0000-0000-0000A5080000}"/>
    <cellStyle name="Followed Hyperlink 11" xfId="38695" hidden="1" xr:uid="{00000000-0005-0000-0000-0000AC080000}"/>
    <cellStyle name="Followed Hyperlink 11" xfId="39108" hidden="1" xr:uid="{00000000-0005-0000-0000-0000AF080000}"/>
    <cellStyle name="Followed Hyperlink 11" xfId="30981" hidden="1" xr:uid="{00000000-0005-0000-0000-0000B5080000}"/>
    <cellStyle name="Followed Hyperlink 11" xfId="45101" hidden="1" xr:uid="{00000000-0005-0000-0000-00008B080000}"/>
    <cellStyle name="Followed Hyperlink 11" xfId="43393" hidden="1" xr:uid="{00000000-0005-0000-0000-000090080000}"/>
    <cellStyle name="Followed Hyperlink 11" xfId="43807" hidden="1" xr:uid="{00000000-0005-0000-0000-000093080000}"/>
    <cellStyle name="Followed Hyperlink 11" xfId="45928" hidden="1" xr:uid="{00000000-0005-0000-0000-000083080000}"/>
    <cellStyle name="Followed Hyperlink 11" xfId="45449" hidden="1" xr:uid="{00000000-0005-0000-0000-000087080000}"/>
    <cellStyle name="Followed Hyperlink 11" xfId="47157" hidden="1" xr:uid="{00000000-0005-0000-0000-00007F080000}"/>
    <cellStyle name="Followed Hyperlink 11" xfId="46282" hidden="1" xr:uid="{00000000-0005-0000-0000-000081080000}"/>
    <cellStyle name="Followed Hyperlink 11" xfId="43890" hidden="1" xr:uid="{00000000-0005-0000-0000-00008F080000}"/>
    <cellStyle name="Followed Hyperlink 11" xfId="38515" hidden="1" xr:uid="{00000000-0005-0000-0000-0000B0080000}"/>
    <cellStyle name="Followed Hyperlink 11" xfId="41223" hidden="1" xr:uid="{00000000-0005-0000-0000-00009F080000}"/>
    <cellStyle name="Followed Hyperlink 11" xfId="53609" hidden="1" xr:uid="{00000000-0005-0000-0000-00000B080000}"/>
    <cellStyle name="Followed Hyperlink 11" xfId="53006" hidden="1" xr:uid="{00000000-0005-0000-0000-000000080000}"/>
    <cellStyle name="Followed Hyperlink 11" xfId="32505" hidden="1" xr:uid="{00000000-0005-0000-0000-0000D4080000}"/>
    <cellStyle name="Followed Hyperlink 11" xfId="33904" hidden="1" xr:uid="{00000000-0005-0000-0000-0000CC080000}"/>
    <cellStyle name="Followed Hyperlink 11" xfId="36810" hidden="1" xr:uid="{00000000-0005-0000-0000-0000BD080000}"/>
    <cellStyle name="Followed Hyperlink 11" xfId="49113" hidden="1" xr:uid="{00000000-0005-0000-0000-0000BC070000}"/>
    <cellStyle name="Followed Hyperlink 11" xfId="49573" hidden="1" xr:uid="{00000000-0005-0000-0000-0000C5070000}"/>
    <cellStyle name="Followed Hyperlink 11" xfId="50477" hidden="1" xr:uid="{00000000-0005-0000-0000-0000D3070000}"/>
    <cellStyle name="Followed Hyperlink 11" xfId="52022" hidden="1" xr:uid="{00000000-0005-0000-0000-0000F1070000}"/>
    <cellStyle name="Followed Hyperlink 11" xfId="51590" hidden="1" xr:uid="{00000000-0005-0000-0000-0000E9070000}"/>
    <cellStyle name="Followed Hyperlink 11" xfId="51145" hidden="1" xr:uid="{00000000-0005-0000-0000-0000DF070000}"/>
    <cellStyle name="Followed Hyperlink 11" xfId="55881" hidden="1" xr:uid="{00000000-0005-0000-0000-000034080000}"/>
    <cellStyle name="Followed Hyperlink 11" xfId="55213" hidden="1" xr:uid="{00000000-0005-0000-0000-000028080000}"/>
    <cellStyle name="Followed Hyperlink 11" xfId="54492" hidden="1" xr:uid="{00000000-0005-0000-0000-00001D080000}"/>
    <cellStyle name="Followed Hyperlink 11" xfId="55926" hidden="1" xr:uid="{00000000-0005-0000-0000-000035080000}"/>
    <cellStyle name="Followed Hyperlink 11" xfId="13643" hidden="1" xr:uid="{00000000-0005-0000-0000-000078090000}"/>
    <cellStyle name="Followed Hyperlink 11" xfId="41428" hidden="1" xr:uid="{00000000-0005-0000-0000-000032070000}"/>
    <cellStyle name="Followed Hyperlink 11" xfId="54876" hidden="1" xr:uid="{00000000-0005-0000-0000-000022080000}"/>
    <cellStyle name="Followed Hyperlink 11" xfId="18693" hidden="1" xr:uid="{00000000-0005-0000-0000-0000E2090000}"/>
    <cellStyle name="Followed Hyperlink 11" xfId="622" hidden="1" xr:uid="{00000000-0005-0000-0000-0000F80A0000}"/>
    <cellStyle name="Followed Hyperlink 11" xfId="28862" hidden="1" xr:uid="{00000000-0005-0000-0000-0000EC080000}"/>
    <cellStyle name="Followed Hyperlink 11" xfId="21546" hidden="1" xr:uid="{00000000-0005-0000-0000-000017090000}"/>
    <cellStyle name="Followed Hyperlink 11" xfId="9976" hidden="1" xr:uid="{00000000-0005-0000-0000-000035090000}"/>
    <cellStyle name="Followed Hyperlink 11" xfId="13930" hidden="1" xr:uid="{00000000-0005-0000-0000-00007F090000}"/>
    <cellStyle name="Followed Hyperlink 11" xfId="15353" hidden="1" xr:uid="{00000000-0005-0000-0000-00009C090000}"/>
    <cellStyle name="Followed Hyperlink 11" xfId="17146" hidden="1" xr:uid="{00000000-0005-0000-0000-0000C1090000}"/>
    <cellStyle name="Followed Hyperlink 11" xfId="20657" hidden="1" xr:uid="{00000000-0005-0000-0000-00000B0A0000}"/>
    <cellStyle name="Followed Hyperlink 11" xfId="12178" hidden="1" xr:uid="{00000000-0005-0000-0000-0000290A0000}"/>
    <cellStyle name="Followed Hyperlink 11" xfId="5459" hidden="1" xr:uid="{00000000-0005-0000-0000-0000470A0000}"/>
    <cellStyle name="Followed Hyperlink 11" xfId="56549" hidden="1" xr:uid="{00000000-0005-0000-0000-000041080000}"/>
    <cellStyle name="Followed Hyperlink 11" xfId="51253" hidden="1" xr:uid="{00000000-0005-0000-0000-000064080000}"/>
    <cellStyle name="Followed Hyperlink 11" xfId="46597" hidden="1" xr:uid="{00000000-0005-0000-0000-000080080000}"/>
    <cellStyle name="Followed Hyperlink 11" xfId="35418" hidden="1" xr:uid="{00000000-0005-0000-0000-0000C4080000}"/>
    <cellStyle name="Followed Hyperlink 11" xfId="55959" hidden="1" xr:uid="{00000000-0005-0000-0000-000048080000}"/>
    <cellStyle name="Followed Hyperlink 11" xfId="54316" hidden="1" xr:uid="{00000000-0005-0000-0000-000019080000}"/>
    <cellStyle name="Followed Hyperlink 11" xfId="52176" hidden="1" xr:uid="{00000000-0005-0000-0000-0000F3070000}"/>
    <cellStyle name="Followed Hyperlink 11" xfId="25617" hidden="1" xr:uid="{00000000-0005-0000-0000-000017060000}"/>
    <cellStyle name="Followed Hyperlink 11" xfId="50440" hidden="1" xr:uid="{00000000-0005-0000-0000-000066080000}"/>
    <cellStyle name="Followed Hyperlink 11" xfId="38425" hidden="1" xr:uid="{00000000-0005-0000-0000-0000FC060000}"/>
    <cellStyle name="Followed Hyperlink 11" xfId="42565" hidden="1" xr:uid="{00000000-0005-0000-0000-000047070000}"/>
    <cellStyle name="Followed Hyperlink 11" xfId="46725" hidden="1" xr:uid="{00000000-0005-0000-0000-000090070000}"/>
    <cellStyle name="Followed Hyperlink 11" xfId="46313" hidden="1" xr:uid="{00000000-0005-0000-0000-000088070000}"/>
    <cellStyle name="Followed Hyperlink 11" xfId="8617" hidden="1" xr:uid="{00000000-0005-0000-0000-00008E0A0000}"/>
    <cellStyle name="Followed Hyperlink 11" xfId="20612" hidden="1" xr:uid="{00000000-0005-0000-0000-00000A0A0000}"/>
    <cellStyle name="Followed Hyperlink 11" xfId="6117" hidden="1" xr:uid="{00000000-0005-0000-0000-0000560A0000}"/>
    <cellStyle name="Followed Hyperlink 11" xfId="7747" hidden="1" xr:uid="{00000000-0005-0000-0000-00007A0A0000}"/>
    <cellStyle name="Followed Hyperlink 11" xfId="9168" hidden="1" xr:uid="{00000000-0005-0000-0000-00009A0A0000}"/>
    <cellStyle name="Followed Hyperlink 11" xfId="1190" hidden="1" xr:uid="{00000000-0005-0000-0000-0000DE0A0000}"/>
    <cellStyle name="Followed Hyperlink 11" xfId="54546" hidden="1" xr:uid="{00000000-0005-0000-0000-00001E080000}"/>
    <cellStyle name="Followed Hyperlink 11" xfId="35328" hidden="1" xr:uid="{00000000-0005-0000-0000-0000C5060000}"/>
    <cellStyle name="Followed Hyperlink 11" xfId="43568" hidden="1" xr:uid="{00000000-0005-0000-0000-000058070000}"/>
    <cellStyle name="Followed Hyperlink 11" xfId="48263" hidden="1" xr:uid="{00000000-0005-0000-0000-0000AC070000}"/>
    <cellStyle name="Followed Hyperlink 11" xfId="26977" hidden="1" xr:uid="{00000000-0005-0000-0000-00002F060000}"/>
    <cellStyle name="Followed Hyperlink 11" xfId="28131" hidden="1" xr:uid="{00000000-0005-0000-0000-000046060000}"/>
    <cellStyle name="Followed Hyperlink 11" xfId="27644" hidden="1" xr:uid="{00000000-0005-0000-0000-00003B060000}"/>
    <cellStyle name="Followed Hyperlink 11" xfId="27007" hidden="1" xr:uid="{00000000-0005-0000-0000-000030060000}"/>
    <cellStyle name="Followed Hyperlink 11" xfId="37588" hidden="1" xr:uid="{00000000-0005-0000-0000-0000EE060000}"/>
    <cellStyle name="Followed Hyperlink 11" xfId="41256" hidden="1" xr:uid="{00000000-0005-0000-0000-00002E070000}"/>
    <cellStyle name="Followed Hyperlink 11" xfId="45726" hidden="1" xr:uid="{00000000-0005-0000-0000-00007E070000}"/>
    <cellStyle name="Followed Hyperlink 11" xfId="48196" hidden="1" xr:uid="{00000000-0005-0000-0000-0000AB070000}"/>
    <cellStyle name="Followed Hyperlink 11" xfId="47693" hidden="1" xr:uid="{00000000-0005-0000-0000-0000A2070000}"/>
    <cellStyle name="Followed Hyperlink 11" xfId="47061" hidden="1" xr:uid="{00000000-0005-0000-0000-000098070000}"/>
    <cellStyle name="Followed Hyperlink 11" xfId="45960" hidden="1" xr:uid="{00000000-0005-0000-0000-000082070000}"/>
    <cellStyle name="Followed Hyperlink 11" xfId="45390" hidden="1" xr:uid="{00000000-0005-0000-0000-000078070000}"/>
    <cellStyle name="Followed Hyperlink 11" xfId="44585" hidden="1" xr:uid="{00000000-0005-0000-0000-00006C070000}"/>
    <cellStyle name="Followed Hyperlink 11" xfId="43430" hidden="1" xr:uid="{00000000-0005-0000-0000-000055070000}"/>
    <cellStyle name="Followed Hyperlink 11" xfId="43093" hidden="1" xr:uid="{00000000-0005-0000-0000-00004F070000}"/>
    <cellStyle name="Followed Hyperlink 11" xfId="42272" hidden="1" xr:uid="{00000000-0005-0000-0000-000042070000}"/>
    <cellStyle name="Followed Hyperlink 11" xfId="41148" hidden="1" xr:uid="{00000000-0005-0000-0000-00002C070000}"/>
    <cellStyle name="Followed Hyperlink 11" xfId="40511" hidden="1" xr:uid="{00000000-0005-0000-0000-000023070000}"/>
    <cellStyle name="Followed Hyperlink 11" xfId="39886" hidden="1" xr:uid="{00000000-0005-0000-0000-000018070000}"/>
    <cellStyle name="Followed Hyperlink 11" xfId="38802" hidden="1" xr:uid="{00000000-0005-0000-0000-000003070000}"/>
    <cellStyle name="Followed Hyperlink 11" xfId="38095" hidden="1" xr:uid="{00000000-0005-0000-0000-0000F8060000}"/>
    <cellStyle name="Followed Hyperlink 11" xfId="37642" hidden="1" xr:uid="{00000000-0005-0000-0000-0000EF060000}"/>
    <cellStyle name="Followed Hyperlink 11" xfId="36504" hidden="1" xr:uid="{00000000-0005-0000-0000-0000D9060000}"/>
    <cellStyle name="Followed Hyperlink 11" xfId="35693" hidden="1" xr:uid="{00000000-0005-0000-0000-0000CC060000}"/>
    <cellStyle name="Followed Hyperlink 11" xfId="35203" hidden="1" xr:uid="{00000000-0005-0000-0000-0000C2060000}"/>
    <cellStyle name="Followed Hyperlink 11" xfId="34191" hidden="1" xr:uid="{00000000-0005-0000-0000-0000AF060000}"/>
    <cellStyle name="Followed Hyperlink 11" xfId="33430" hidden="1" xr:uid="{00000000-0005-0000-0000-0000A3060000}"/>
    <cellStyle name="Followed Hyperlink 11" xfId="49029" hidden="1" xr:uid="{00000000-0005-0000-0000-0000BA070000}"/>
    <cellStyle name="Followed Hyperlink 11" xfId="53360" hidden="1" xr:uid="{00000000-0005-0000-0000-000006080000}"/>
    <cellStyle name="Followed Hyperlink 11" xfId="55493" hidden="1" xr:uid="{00000000-0005-0000-0000-00002E080000}"/>
    <cellStyle name="Followed Hyperlink 11" xfId="54966" hidden="1" xr:uid="{00000000-0005-0000-0000-00004E080000}"/>
    <cellStyle name="Followed Hyperlink 11" xfId="29396" hidden="1" xr:uid="{00000000-0005-0000-0000-00005B060000}"/>
    <cellStyle name="Followed Hyperlink 11" xfId="31760" hidden="1" xr:uid="{00000000-0005-0000-0000-000084060000}"/>
    <cellStyle name="Followed Hyperlink 11" xfId="27808" hidden="1" xr:uid="{00000000-0005-0000-0000-00003E060000}"/>
    <cellStyle name="Followed Hyperlink 11" xfId="23352" hidden="1" xr:uid="{00000000-0005-0000-0000-0000F0050000}"/>
    <cellStyle name="Followed Hyperlink 11" xfId="219" hidden="1" xr:uid="{00000000-0005-0000-0000-0000C3050000}"/>
    <cellStyle name="Followed Hyperlink 11" xfId="32633" hidden="1" xr:uid="{00000000-0005-0000-0000-000094060000}"/>
    <cellStyle name="Followed Hyperlink 11" xfId="45558" hidden="1" xr:uid="{00000000-0005-0000-0000-00007B070000}"/>
    <cellStyle name="Followed Hyperlink 11" xfId="16455" hidden="1" xr:uid="{00000000-0005-0000-0000-0000B6090000}"/>
    <cellStyle name="Followed Hyperlink 11" xfId="10791" hidden="1" xr:uid="{00000000-0005-0000-0000-00003E090000}"/>
    <cellStyle name="Followed Hyperlink 11" xfId="2998" hidden="1" xr:uid="{00000000-0005-0000-0000-0000B40A0000}"/>
    <cellStyle name="Followed Hyperlink 11" xfId="1660" hidden="1" xr:uid="{00000000-0005-0000-0000-0000DB0A0000}"/>
    <cellStyle name="Followed Hyperlink 11" xfId="363" hidden="1" xr:uid="{00000000-0005-0000-0000-0000010B0000}"/>
    <cellStyle name="Followed Hyperlink 11" xfId="5997" hidden="1" xr:uid="{00000000-0005-0000-0000-0000600A0000}"/>
    <cellStyle name="Followed Hyperlink 11" xfId="7836" hidden="1" xr:uid="{00000000-0005-0000-0000-00009C0A0000}"/>
    <cellStyle name="Followed Hyperlink 11" xfId="3064" hidden="1" xr:uid="{00000000-0005-0000-0000-0000B10A0000}"/>
    <cellStyle name="Followed Hyperlink 11" xfId="36098" hidden="1" xr:uid="{00000000-0005-0000-0000-0000D1060000}"/>
    <cellStyle name="Followed Hyperlink 11" xfId="39814" hidden="1" xr:uid="{00000000-0005-0000-0000-000016070000}"/>
    <cellStyle name="Followed Hyperlink 11" xfId="44097" hidden="1" xr:uid="{00000000-0005-0000-0000-000061070000}"/>
    <cellStyle name="Followed Hyperlink 11" xfId="53564" hidden="1" xr:uid="{00000000-0005-0000-0000-00000A080000}"/>
    <cellStyle name="Followed Hyperlink 11" xfId="29731" hidden="1" xr:uid="{00000000-0005-0000-0000-000061060000}"/>
    <cellStyle name="Followed Hyperlink 11" xfId="12003" hidden="1" xr:uid="{00000000-0005-0000-0000-000059090000}"/>
    <cellStyle name="Followed Hyperlink 11" xfId="51926" hidden="1" xr:uid="{00000000-0005-0000-0000-0000EF070000}"/>
    <cellStyle name="Followed Hyperlink 11" xfId="34225" hidden="1" xr:uid="{00000000-0005-0000-0000-0000C9080000}"/>
    <cellStyle name="Followed Hyperlink 11" xfId="5171" hidden="1" xr:uid="{00000000-0005-0000-0000-0000420A0000}"/>
    <cellStyle name="Followed Hyperlink 11" xfId="31195" hidden="1" xr:uid="{00000000-0005-0000-0000-0000DC080000}"/>
    <cellStyle name="Followed Hyperlink 11" xfId="25036" hidden="1" xr:uid="{00000000-0005-0000-0000-000003090000}"/>
    <cellStyle name="Followed Hyperlink 11" xfId="9510" hidden="1" xr:uid="{00000000-0005-0000-0000-000027090000}"/>
    <cellStyle name="Followed Hyperlink 11" xfId="13210" hidden="1" xr:uid="{00000000-0005-0000-0000-000070090000}"/>
    <cellStyle name="Followed Hyperlink 11" xfId="15118" hidden="1" xr:uid="{00000000-0005-0000-0000-000098090000}"/>
    <cellStyle name="Followed Hyperlink 11" xfId="16761" hidden="1" xr:uid="{00000000-0005-0000-0000-0000BC090000}"/>
    <cellStyle name="Followed Hyperlink 11" xfId="19711" hidden="1" xr:uid="{00000000-0005-0000-0000-0000070A0000}"/>
    <cellStyle name="Followed Hyperlink 11" xfId="10616" hidden="1" xr:uid="{00000000-0005-0000-0000-00002C0A0000}"/>
    <cellStyle name="Followed Hyperlink 11" xfId="5922" hidden="1" xr:uid="{00000000-0005-0000-0000-0000500A0000}"/>
    <cellStyle name="Followed Hyperlink 11" xfId="54980" hidden="1" xr:uid="{00000000-0005-0000-0000-00004C080000}"/>
    <cellStyle name="Followed Hyperlink 11" xfId="49978" hidden="1" xr:uid="{00000000-0005-0000-0000-00006D080000}"/>
    <cellStyle name="Followed Hyperlink 11" xfId="13005" hidden="1" xr:uid="{00000000-0005-0000-0000-0000250A0000}"/>
    <cellStyle name="Followed Hyperlink 11" xfId="26235" hidden="1" xr:uid="{00000000-0005-0000-0000-000024060000}"/>
    <cellStyle name="Followed Hyperlink 11" xfId="30353" hidden="1" xr:uid="{00000000-0005-0000-0000-00006D060000}"/>
    <cellStyle name="Followed Hyperlink 11" xfId="42535" hidden="1" xr:uid="{00000000-0005-0000-0000-000046070000}"/>
    <cellStyle name="Followed Hyperlink 11" xfId="38041" hidden="1" xr:uid="{00000000-0005-0000-0000-0000F7060000}"/>
    <cellStyle name="Followed Hyperlink 11" xfId="50380" hidden="1" xr:uid="{00000000-0005-0000-0000-0000D2070000}"/>
    <cellStyle name="Followed Hyperlink 11" xfId="11033" hidden="1" xr:uid="{00000000-0005-0000-0000-000042090000}"/>
    <cellStyle name="Followed Hyperlink 11" xfId="26339" hidden="1" xr:uid="{00000000-0005-0000-0000-000026060000}"/>
    <cellStyle name="Followed Hyperlink 11" xfId="21405" hidden="1" xr:uid="{00000000-0005-0000-0000-0000CE050000}"/>
    <cellStyle name="Followed Hyperlink 11" xfId="25521" hidden="1" xr:uid="{00000000-0005-0000-0000-000015060000}"/>
    <cellStyle name="Followed Hyperlink 11" xfId="30772" hidden="1" xr:uid="{00000000-0005-0000-0000-000075060000}"/>
    <cellStyle name="Followed Hyperlink 11" xfId="29060" hidden="1" xr:uid="{00000000-0005-0000-0000-000055060000}"/>
    <cellStyle name="Followed Hyperlink 11" xfId="30155" hidden="1" xr:uid="{00000000-0005-0000-0000-000068060000}"/>
    <cellStyle name="Followed Hyperlink 11" xfId="30868" hidden="1" xr:uid="{00000000-0005-0000-0000-000077060000}"/>
    <cellStyle name="Followed Hyperlink 11" xfId="30281" hidden="1" xr:uid="{00000000-0005-0000-0000-00006B060000}"/>
    <cellStyle name="Followed Hyperlink 11" xfId="23968" hidden="1" xr:uid="{00000000-0005-0000-0000-0000FB050000}"/>
    <cellStyle name="Followed Hyperlink 11" xfId="32717" hidden="1" xr:uid="{00000000-0005-0000-0000-000096060000}"/>
    <cellStyle name="Followed Hyperlink 11" xfId="32221" hidden="1" xr:uid="{00000000-0005-0000-0000-00008C060000}"/>
    <cellStyle name="Followed Hyperlink 11" xfId="31592" hidden="1" xr:uid="{00000000-0005-0000-0000-000081060000}"/>
    <cellStyle name="Followed Hyperlink 11" xfId="22130" hidden="1" xr:uid="{00000000-0005-0000-0000-0000D9050000}"/>
    <cellStyle name="Followed Hyperlink 11" xfId="21576" hidden="1" xr:uid="{00000000-0005-0000-0000-0000D1050000}"/>
    <cellStyle name="Followed Hyperlink 11" xfId="23172" hidden="1" xr:uid="{00000000-0005-0000-0000-0000EC050000}"/>
    <cellStyle name="Followed Hyperlink 11" xfId="25899" hidden="1" xr:uid="{00000000-0005-0000-0000-00001E060000}"/>
    <cellStyle name="Followed Hyperlink 11" xfId="25815" hidden="1" xr:uid="{00000000-0005-0000-0000-00001C060000}"/>
    <cellStyle name="Followed Hyperlink 11" xfId="25327" hidden="1" xr:uid="{00000000-0005-0000-0000-000011060000}"/>
    <cellStyle name="Followed Hyperlink 11" xfId="30814" hidden="1" xr:uid="{00000000-0005-0000-0000-000076060000}"/>
    <cellStyle name="Followed Hyperlink 11" xfId="35972" hidden="1" xr:uid="{00000000-0005-0000-0000-0000C2080000}"/>
    <cellStyle name="Followed Hyperlink 11" xfId="11667" hidden="1" xr:uid="{00000000-0005-0000-0000-000052090000}"/>
    <cellStyle name="Followed Hyperlink 11" xfId="54721" hidden="1" xr:uid="{00000000-0005-0000-0000-000052080000}"/>
    <cellStyle name="Followed Hyperlink 11" xfId="52052" hidden="1" xr:uid="{00000000-0005-0000-0000-0000F2070000}"/>
    <cellStyle name="Followed Hyperlink 11" xfId="34642" hidden="1" xr:uid="{00000000-0005-0000-0000-0000B7060000}"/>
    <cellStyle name="Followed Hyperlink 11" xfId="37852" hidden="1" xr:uid="{00000000-0005-0000-0000-0000F2060000}"/>
    <cellStyle name="Followed Hyperlink 11" xfId="40096" hidden="1" xr:uid="{00000000-0005-0000-0000-00001B070000}"/>
    <cellStyle name="Followed Hyperlink 11" xfId="41979" hidden="1" xr:uid="{00000000-0005-0000-0000-00003B070000}"/>
    <cellStyle name="Followed Hyperlink 11" xfId="46047" hidden="1" xr:uid="{00000000-0005-0000-0000-000084070000}"/>
    <cellStyle name="Followed Hyperlink 11" xfId="47819" hidden="1" xr:uid="{00000000-0005-0000-0000-0000A4070000}"/>
    <cellStyle name="Followed Hyperlink 11" xfId="19101" hidden="1" xr:uid="{00000000-0005-0000-0000-0000EC090000}"/>
    <cellStyle name="Followed Hyperlink 11" xfId="4581" hidden="1" xr:uid="{00000000-0005-0000-0000-0000350A0000}"/>
    <cellStyle name="Followed Hyperlink 11" xfId="5358" hidden="1" xr:uid="{00000000-0005-0000-0000-00004D0A0000}"/>
    <cellStyle name="Followed Hyperlink 11" xfId="56519" hidden="1" xr:uid="{00000000-0005-0000-0000-000047080000}"/>
    <cellStyle name="Followed Hyperlink 11" xfId="48230" hidden="1" xr:uid="{00000000-0005-0000-0000-000075080000}"/>
    <cellStyle name="Followed Hyperlink 11" xfId="40744" hidden="1" xr:uid="{00000000-0005-0000-0000-0000A3080000}"/>
    <cellStyle name="Followed Hyperlink 11" xfId="36894" hidden="1" xr:uid="{00000000-0005-0000-0000-0000B9080000}"/>
    <cellStyle name="Followed Hyperlink 11" xfId="54022" hidden="1" xr:uid="{00000000-0005-0000-0000-000014080000}"/>
    <cellStyle name="Followed Hyperlink 11" xfId="53443" hidden="1" xr:uid="{00000000-0005-0000-0000-000008080000}"/>
    <cellStyle name="Followed Hyperlink 11" xfId="50309" hidden="1" xr:uid="{00000000-0005-0000-0000-0000D0070000}"/>
    <cellStyle name="Followed Hyperlink 11" xfId="49669" hidden="1" xr:uid="{00000000-0005-0000-0000-0000C7070000}"/>
    <cellStyle name="Followed Hyperlink 11" xfId="50339" hidden="1" xr:uid="{00000000-0005-0000-0000-0000D1070000}"/>
    <cellStyle name="Followed Hyperlink 11" xfId="49785" hidden="1" xr:uid="{00000000-0005-0000-0000-0000C9070000}"/>
    <cellStyle name="Followed Hyperlink 11" xfId="51175" hidden="1" xr:uid="{00000000-0005-0000-0000-0000E0070000}"/>
    <cellStyle name="Followed Hyperlink 11" xfId="50702" hidden="1" xr:uid="{00000000-0005-0000-0000-0000D8070000}"/>
    <cellStyle name="Followed Hyperlink 11" xfId="55705" hidden="1" xr:uid="{00000000-0005-0000-0000-000031080000}"/>
    <cellStyle name="Followed Hyperlink 11" xfId="54918" hidden="1" xr:uid="{00000000-0005-0000-0000-000023080000}"/>
    <cellStyle name="Followed Hyperlink 11" xfId="54076" hidden="1" xr:uid="{00000000-0005-0000-0000-000015080000}"/>
    <cellStyle name="Followed Hyperlink 11" xfId="53728" hidden="1" xr:uid="{00000000-0005-0000-0000-00000D080000}"/>
    <cellStyle name="Followed Hyperlink 11" xfId="34084" hidden="1" xr:uid="{00000000-0005-0000-0000-0000C8080000}"/>
    <cellStyle name="Followed Hyperlink 11" xfId="33400" hidden="1" xr:uid="{00000000-0005-0000-0000-0000D1080000}"/>
    <cellStyle name="Followed Hyperlink 11" xfId="35936" hidden="1" xr:uid="{00000000-0005-0000-0000-0000C1080000}"/>
    <cellStyle name="Followed Hyperlink 11" xfId="38359" hidden="1" xr:uid="{00000000-0005-0000-0000-0000B1080000}"/>
    <cellStyle name="Followed Hyperlink 11" xfId="40584" hidden="1" xr:uid="{00000000-0005-0000-0000-0000A4080000}"/>
    <cellStyle name="Followed Hyperlink 11" xfId="43213" hidden="1" xr:uid="{00000000-0005-0000-0000-000094080000}"/>
    <cellStyle name="Followed Hyperlink 11" xfId="45071" hidden="1" xr:uid="{00000000-0005-0000-0000-00007D080000}"/>
    <cellStyle name="Followed Hyperlink 11" xfId="17176" hidden="1" xr:uid="{00000000-0005-0000-0000-0000C2090000}"/>
    <cellStyle name="Followed Hyperlink 11" xfId="19451" hidden="1" xr:uid="{00000000-0005-0000-0000-0000F2090000}"/>
    <cellStyle name="Followed Hyperlink 11" xfId="8671" hidden="1" xr:uid="{00000000-0005-0000-0000-0000320A0000}"/>
    <cellStyle name="Followed Hyperlink 11" xfId="7342" hidden="1" xr:uid="{00000000-0005-0000-0000-0000720A0000}"/>
    <cellStyle name="Followed Hyperlink 11" xfId="7675" hidden="1" xr:uid="{00000000-0005-0000-0000-0000820A0000}"/>
    <cellStyle name="Followed Hyperlink 11" xfId="4485" hidden="1" xr:uid="{00000000-0005-0000-0000-0000D20A0000}"/>
    <cellStyle name="Followed Hyperlink 11" xfId="711" hidden="1" xr:uid="{00000000-0005-0000-0000-0000F20A0000}"/>
    <cellStyle name="Followed Hyperlink 11" xfId="820" hidden="1" xr:uid="{00000000-0005-0000-0000-0000FD0A0000}"/>
    <cellStyle name="Followed Hyperlink 11" xfId="1577" hidden="1" xr:uid="{00000000-0005-0000-0000-0000D80A0000}"/>
    <cellStyle name="Followed Hyperlink 11" xfId="3123" hidden="1" xr:uid="{00000000-0005-0000-0000-0000D30A0000}"/>
    <cellStyle name="Followed Hyperlink 11" xfId="4072" hidden="1" xr:uid="{00000000-0005-0000-0000-0000C80A0000}"/>
    <cellStyle name="Followed Hyperlink 11" xfId="3190" hidden="1" xr:uid="{00000000-0005-0000-0000-0000B30A0000}"/>
    <cellStyle name="Followed Hyperlink 11" xfId="2805" hidden="1" xr:uid="{00000000-0005-0000-0000-0000AD0A0000}"/>
    <cellStyle name="Followed Hyperlink 11" xfId="8173" hidden="1" xr:uid="{00000000-0005-0000-0000-0000980A0000}"/>
    <cellStyle name="Followed Hyperlink 11" xfId="7903" hidden="1" xr:uid="{00000000-0005-0000-0000-00007D0A0000}"/>
    <cellStyle name="Followed Hyperlink 11" xfId="7192" hidden="1" xr:uid="{00000000-0005-0000-0000-0000730A0000}"/>
    <cellStyle name="Followed Hyperlink 11" xfId="6922" hidden="1" xr:uid="{00000000-0005-0000-0000-0000680A0000}"/>
    <cellStyle name="Followed Hyperlink 11" xfId="31527" hidden="1" xr:uid="{00000000-0005-0000-0000-0000D8080000}"/>
    <cellStyle name="Followed Hyperlink 11" xfId="31356" hidden="1" xr:uid="{00000000-0005-0000-0000-0000DB080000}"/>
    <cellStyle name="Followed Hyperlink 11" xfId="29785" hidden="1" xr:uid="{00000000-0005-0000-0000-0000E3080000}"/>
    <cellStyle name="Followed Hyperlink 11" xfId="28951" hidden="1" xr:uid="{00000000-0005-0000-0000-0000E9080000}"/>
    <cellStyle name="Followed Hyperlink 11" xfId="28826" hidden="1" xr:uid="{00000000-0005-0000-0000-0000EB080000}"/>
    <cellStyle name="Followed Hyperlink 11" xfId="28604" hidden="1" xr:uid="{00000000-0005-0000-0000-0000ED080000}"/>
    <cellStyle name="Followed Hyperlink 11" xfId="27353" hidden="1" xr:uid="{00000000-0005-0000-0000-0000F5080000}"/>
    <cellStyle name="Followed Hyperlink 11" xfId="23897" hidden="1" xr:uid="{00000000-0005-0000-0000-0000FB080000}"/>
    <cellStyle name="Followed Hyperlink 11" xfId="25959" hidden="1" xr:uid="{00000000-0005-0000-0000-0000FC080000}"/>
    <cellStyle name="Followed Hyperlink 11" xfId="24286" hidden="1" xr:uid="{00000000-0005-0000-0000-000005090000}"/>
    <cellStyle name="Followed Hyperlink 11" xfId="24161" hidden="1" xr:uid="{00000000-0005-0000-0000-000007090000}"/>
    <cellStyle name="Followed Hyperlink 11" xfId="23938" hidden="1" xr:uid="{00000000-0005-0000-0000-000009090000}"/>
    <cellStyle name="Followed Hyperlink 11" xfId="21733" hidden="1" xr:uid="{00000000-0005-0000-0000-000014090000}"/>
    <cellStyle name="Followed Hyperlink 11" xfId="21213" hidden="1" xr:uid="{00000000-0005-0000-0000-000018090000}"/>
    <cellStyle name="Followed Hyperlink 11" xfId="21249" hidden="1" xr:uid="{00000000-0005-0000-0000-000019090000}"/>
    <cellStyle name="Followed Hyperlink 11" xfId="8986" hidden="1" xr:uid="{00000000-0005-0000-0000-000020090000}"/>
    <cellStyle name="Followed Hyperlink 11" xfId="9576" hidden="1" xr:uid="{00000000-0005-0000-0000-000024090000}"/>
    <cellStyle name="Followed Hyperlink 11" xfId="9630" hidden="1" xr:uid="{00000000-0005-0000-0000-000025090000}"/>
    <cellStyle name="Followed Hyperlink 11" xfId="9903" hidden="1" xr:uid="{00000000-0005-0000-0000-00002D090000}"/>
    <cellStyle name="Followed Hyperlink 11" xfId="10373" hidden="1" xr:uid="{00000000-0005-0000-0000-000034090000}"/>
    <cellStyle name="Followed Hyperlink 11" xfId="10511" hidden="1" xr:uid="{00000000-0005-0000-0000-000037090000}"/>
    <cellStyle name="Followed Hyperlink 11" xfId="10294" hidden="1" xr:uid="{00000000-0005-0000-0000-00003C090000}"/>
    <cellStyle name="Followed Hyperlink 11" xfId="10821" hidden="1" xr:uid="{00000000-0005-0000-0000-00003F090000}"/>
    <cellStyle name="Followed Hyperlink 11" xfId="11179" hidden="1" xr:uid="{00000000-0005-0000-0000-000045090000}"/>
    <cellStyle name="Followed Hyperlink 11" xfId="11415" hidden="1" xr:uid="{00000000-0005-0000-0000-00004B090000}"/>
    <cellStyle name="Followed Hyperlink 11" xfId="11595" hidden="1" xr:uid="{00000000-0005-0000-0000-00004F090000}"/>
    <cellStyle name="Followed Hyperlink 11" xfId="11625" hidden="1" xr:uid="{00000000-0005-0000-0000-000050090000}"/>
    <cellStyle name="Followed Hyperlink 11" xfId="11811" hidden="1" xr:uid="{00000000-0005-0000-0000-000058090000}"/>
    <cellStyle name="Followed Hyperlink 11" xfId="12208" hidden="1" xr:uid="{00000000-0005-0000-0000-00005C090000}"/>
    <cellStyle name="Followed Hyperlink 11" xfId="12563" hidden="1" xr:uid="{00000000-0005-0000-0000-000061090000}"/>
    <cellStyle name="Followed Hyperlink 11" xfId="12803" hidden="1" xr:uid="{00000000-0005-0000-0000-000067090000}"/>
    <cellStyle name="Followed Hyperlink 11" xfId="13038" hidden="1" xr:uid="{00000000-0005-0000-0000-00006B090000}"/>
    <cellStyle name="Followed Hyperlink 11" xfId="12683" hidden="1" xr:uid="{00000000-0005-0000-0000-00006D090000}"/>
    <cellStyle name="Followed Hyperlink 11" xfId="13598" hidden="1" xr:uid="{00000000-0005-0000-0000-000077090000}"/>
    <cellStyle name="Followed Hyperlink 11" xfId="13732" hidden="1" xr:uid="{00000000-0005-0000-0000-000079090000}"/>
    <cellStyle name="Followed Hyperlink 11" xfId="13804" hidden="1" xr:uid="{00000000-0005-0000-0000-00007C090000}"/>
    <cellStyle name="Followed Hyperlink 11" xfId="14014" hidden="1" xr:uid="{00000000-0005-0000-0000-000081090000}"/>
    <cellStyle name="Followed Hyperlink 11" xfId="14320" hidden="1" xr:uid="{00000000-0005-0000-0000-000087090000}"/>
    <cellStyle name="Followed Hyperlink 11" xfId="14200" hidden="1" xr:uid="{00000000-0005-0000-0000-000089090000}"/>
    <cellStyle name="Followed Hyperlink 11" xfId="14782" hidden="1" xr:uid="{00000000-0005-0000-0000-000091090000}"/>
    <cellStyle name="Followed Hyperlink 11" xfId="15047" hidden="1" xr:uid="{00000000-0005-0000-0000-000095090000}"/>
    <cellStyle name="Followed Hyperlink 11" xfId="15215" hidden="1" xr:uid="{00000000-0005-0000-0000-000099090000}"/>
    <cellStyle name="Followed Hyperlink 11" xfId="15440" hidden="1" xr:uid="{00000000-0005-0000-0000-00009F090000}"/>
    <cellStyle name="Followed Hyperlink 11" xfId="15525" hidden="1" xr:uid="{00000000-0005-0000-0000-0000A1090000}"/>
    <cellStyle name="Followed Hyperlink 11" xfId="15883" hidden="1" xr:uid="{00000000-0005-0000-0000-0000A7090000}"/>
    <cellStyle name="Followed Hyperlink 11" xfId="16119" hidden="1" xr:uid="{00000000-0005-0000-0000-0000AD090000}"/>
    <cellStyle name="Followed Hyperlink 11" xfId="16245" hidden="1" xr:uid="{00000000-0005-0000-0000-0000B0090000}"/>
    <cellStyle name="Followed Hyperlink 11" xfId="16581" hidden="1" xr:uid="{00000000-0005-0000-0000-0000B7090000}"/>
    <cellStyle name="Followed Hyperlink 11" xfId="16665" hidden="1" xr:uid="{00000000-0005-0000-0000-0000B9090000}"/>
    <cellStyle name="Followed Hyperlink 11" xfId="17001" hidden="1" xr:uid="{00000000-0005-0000-0000-0000C0090000}"/>
    <cellStyle name="Followed Hyperlink 11" xfId="17272" hidden="1" xr:uid="{00000000-0005-0000-0000-0000C3090000}"/>
    <cellStyle name="Followed Hyperlink 11" xfId="17639" hidden="1" xr:uid="{00000000-0005-0000-0000-0000CB090000}"/>
    <cellStyle name="Followed Hyperlink 11" xfId="17680" hidden="1" xr:uid="{00000000-0005-0000-0000-0000CC090000}"/>
    <cellStyle name="Followed Hyperlink 11" xfId="17834" hidden="1" xr:uid="{00000000-0005-0000-0000-0000D0090000}"/>
    <cellStyle name="Followed Hyperlink 11" xfId="18441" hidden="1" xr:uid="{00000000-0005-0000-0000-0000DB090000}"/>
    <cellStyle name="Followed Hyperlink 11" xfId="18471" hidden="1" xr:uid="{00000000-0005-0000-0000-0000DC090000}"/>
    <cellStyle name="Followed Hyperlink 11" xfId="18567" hidden="1" xr:uid="{00000000-0005-0000-0000-0000DF090000}"/>
    <cellStyle name="Followed Hyperlink 11" xfId="18849" hidden="1" xr:uid="{00000000-0005-0000-0000-0000E7090000}"/>
    <cellStyle name="Followed Hyperlink 11" xfId="19029" hidden="1" xr:uid="{00000000-0005-0000-0000-0000E9090000}"/>
    <cellStyle name="Followed Hyperlink 11" xfId="19155" hidden="1" xr:uid="{00000000-0005-0000-0000-0000ED090000}"/>
    <cellStyle name="Followed Hyperlink 11" xfId="19746" hidden="1" xr:uid="{00000000-0005-0000-0000-0000F7090000}"/>
    <cellStyle name="Followed Hyperlink 11" xfId="19379" hidden="1" xr:uid="{00000000-0005-0000-0000-0000F9090000}"/>
    <cellStyle name="Followed Hyperlink 11" xfId="19914" hidden="1" xr:uid="{00000000-0005-0000-0000-0000FB090000}"/>
    <cellStyle name="Followed Hyperlink 11" xfId="20139" hidden="1" xr:uid="{00000000-0005-0000-0000-0000010A0000}"/>
    <cellStyle name="Followed Hyperlink 11" xfId="20224" hidden="1" xr:uid="{00000000-0005-0000-0000-0000030A0000}"/>
    <cellStyle name="Followed Hyperlink 11" xfId="20746" hidden="1" xr:uid="{00000000-0005-0000-0000-00000C0A0000}"/>
    <cellStyle name="Followed Hyperlink 11" xfId="20291" hidden="1" xr:uid="{00000000-0005-0000-0000-0000110A0000}"/>
    <cellStyle name="Followed Hyperlink 11" xfId="16857" hidden="1" xr:uid="{00000000-0005-0000-0000-0000140A0000}"/>
    <cellStyle name="Followed Hyperlink 11" xfId="17986" hidden="1" xr:uid="{00000000-0005-0000-0000-0000180A0000}"/>
    <cellStyle name="Followed Hyperlink 11" xfId="15592" hidden="1" xr:uid="{00000000-0005-0000-0000-00001F0A0000}"/>
    <cellStyle name="Followed Hyperlink 11" xfId="13361" hidden="1" xr:uid="{00000000-0005-0000-0000-0000240A0000}"/>
    <cellStyle name="Followed Hyperlink 11" xfId="12526" hidden="1" xr:uid="{00000000-0005-0000-0000-0000270A0000}"/>
    <cellStyle name="Followed Hyperlink 11" xfId="10888" hidden="1" xr:uid="{00000000-0005-0000-0000-00002D0A0000}"/>
    <cellStyle name="Followed Hyperlink 11" xfId="2747" hidden="1" xr:uid="{00000000-0005-0000-0000-0000300A0000}"/>
    <cellStyle name="Followed Hyperlink 11" xfId="9546" hidden="1" xr:uid="{00000000-0005-0000-0000-0000310A0000}"/>
    <cellStyle name="Followed Hyperlink 11" xfId="4917" hidden="1" xr:uid="{00000000-0005-0000-0000-00003C0A0000}"/>
    <cellStyle name="Followed Hyperlink 11" xfId="5043" hidden="1" xr:uid="{00000000-0005-0000-0000-0000400A0000}"/>
    <cellStyle name="Followed Hyperlink 11" xfId="5201" hidden="1" xr:uid="{00000000-0005-0000-0000-0000430A0000}"/>
    <cellStyle name="Followed Hyperlink 11" xfId="5724" hidden="1" xr:uid="{00000000-0005-0000-0000-00004B0A0000}"/>
    <cellStyle name="Followed Hyperlink 11" xfId="5754" hidden="1" xr:uid="{00000000-0005-0000-0000-00004C0A0000}"/>
    <cellStyle name="Followed Hyperlink 11" xfId="5892" hidden="1" xr:uid="{00000000-0005-0000-0000-00004F0A0000}"/>
    <cellStyle name="Followed Hyperlink 11" xfId="5555" hidden="1" xr:uid="{00000000-0005-0000-0000-0000480A0000}"/>
    <cellStyle name="Followed Hyperlink 11" xfId="12401" hidden="1" xr:uid="{00000000-0005-0000-0000-0000280A0000}"/>
    <cellStyle name="Followed Hyperlink 11" xfId="15676" hidden="1" xr:uid="{00000000-0005-0000-0000-00001D0A0000}"/>
    <cellStyle name="Followed Hyperlink 11" xfId="19481" hidden="1" xr:uid="{00000000-0005-0000-0000-0000F3090000}"/>
    <cellStyle name="Followed Hyperlink 11" xfId="18016" hidden="1" xr:uid="{00000000-0005-0000-0000-0000D3090000}"/>
    <cellStyle name="Followed Hyperlink 11" xfId="15913" hidden="1" xr:uid="{00000000-0005-0000-0000-0000A8090000}"/>
    <cellStyle name="Followed Hyperlink 11" xfId="14350" hidden="1" xr:uid="{00000000-0005-0000-0000-000088090000}"/>
    <cellStyle name="Followed Hyperlink 11" xfId="12262" hidden="1" xr:uid="{00000000-0005-0000-0000-00005D090000}"/>
    <cellStyle name="Followed Hyperlink 11" xfId="11721" hidden="1" xr:uid="{00000000-0005-0000-0000-000053090000}"/>
    <cellStyle name="Followed Hyperlink 11" xfId="9702" hidden="1" xr:uid="{00000000-0005-0000-0000-000028090000}"/>
    <cellStyle name="Followed Hyperlink 11" xfId="24197" hidden="1" xr:uid="{00000000-0005-0000-0000-000008090000}"/>
    <cellStyle name="Followed Hyperlink 11" xfId="31231" hidden="1" xr:uid="{00000000-0005-0000-0000-0000DD080000}"/>
    <cellStyle name="Followed Hyperlink 11" xfId="56423" hidden="1" xr:uid="{00000000-0005-0000-0000-000040080000}"/>
    <cellStyle name="Followed Hyperlink 11" xfId="56675" hidden="1" xr:uid="{00000000-0005-0000-0000-000044080000}"/>
    <cellStyle name="Followed Hyperlink 11" xfId="56729" hidden="1" xr:uid="{00000000-0005-0000-0000-000045080000}"/>
    <cellStyle name="Followed Hyperlink 11" xfId="54649" hidden="1" xr:uid="{00000000-0005-0000-0000-000050080000}"/>
    <cellStyle name="Followed Hyperlink 11" xfId="54685" hidden="1" xr:uid="{00000000-0005-0000-0000-000051080000}"/>
    <cellStyle name="Followed Hyperlink 11" xfId="54202" hidden="1" xr:uid="{00000000-0005-0000-0000-000055080000}"/>
    <cellStyle name="Followed Hyperlink 11" xfId="53245" hidden="1" xr:uid="{00000000-0005-0000-0000-00005B080000}"/>
    <cellStyle name="Followed Hyperlink 11" xfId="52405" hidden="1" xr:uid="{00000000-0005-0000-0000-000060080000}"/>
    <cellStyle name="Followed Hyperlink 11" xfId="52146" hidden="1" xr:uid="{00000000-0005-0000-0000-000061080000}"/>
    <cellStyle name="Followed Hyperlink 11" xfId="50103" hidden="1" xr:uid="{00000000-0005-0000-0000-00006B080000}"/>
    <cellStyle name="Followed Hyperlink 11" xfId="49942" hidden="1" xr:uid="{00000000-0005-0000-0000-00006C080000}"/>
    <cellStyle name="Followed Hyperlink 11" xfId="49425" hidden="1" xr:uid="{00000000-0005-0000-0000-000070080000}"/>
    <cellStyle name="Followed Hyperlink 11" xfId="48088" hidden="1" xr:uid="{00000000-0005-0000-0000-000074080000}"/>
    <cellStyle name="Followed Hyperlink 11" xfId="47752" hidden="1" xr:uid="{00000000-0005-0000-0000-000079080000}"/>
    <cellStyle name="Followed Hyperlink 11" xfId="50582" hidden="1" xr:uid="{00000000-0005-0000-0000-000067080000}"/>
    <cellStyle name="Followed Hyperlink 11" xfId="25995" hidden="1" xr:uid="{00000000-0005-0000-0000-0000FD080000}"/>
    <cellStyle name="Followed Hyperlink 11" xfId="13422" hidden="1" xr:uid="{00000000-0005-0000-0000-000073090000}"/>
    <cellStyle name="Followed Hyperlink 11" xfId="6030" hidden="1" xr:uid="{00000000-0005-0000-0000-0000530A0000}"/>
    <cellStyle name="Followed Hyperlink 11" xfId="4273" hidden="1" xr:uid="{00000000-0005-0000-0000-0000370A0000}"/>
    <cellStyle name="Followed Hyperlink 11" xfId="20406" hidden="1" xr:uid="{00000000-0005-0000-0000-0000050A0000}"/>
    <cellStyle name="Followed Hyperlink 11" xfId="19607" hidden="1" xr:uid="{00000000-0005-0000-0000-0000F5090000}"/>
    <cellStyle name="Followed Hyperlink 11" xfId="17302" hidden="1" xr:uid="{00000000-0005-0000-0000-0000C4090000}"/>
    <cellStyle name="Followed Hyperlink 11" xfId="16371" hidden="1" xr:uid="{00000000-0005-0000-0000-0000B4090000}"/>
    <cellStyle name="Followed Hyperlink 11" xfId="14950" hidden="1" xr:uid="{00000000-0005-0000-0000-000094090000}"/>
    <cellStyle name="Followed Hyperlink 11" xfId="11287" hidden="1" xr:uid="{00000000-0005-0000-0000-000051090000}"/>
    <cellStyle name="Followed Hyperlink 11" xfId="10308" hidden="1" xr:uid="{00000000-0005-0000-0000-000043090000}"/>
    <cellStyle name="Followed Hyperlink 11" xfId="10204" hidden="1" xr:uid="{00000000-0005-0000-0000-000031090000}"/>
    <cellStyle name="Followed Hyperlink 11" xfId="24764" hidden="1" xr:uid="{00000000-0005-0000-0000-000001090000}"/>
    <cellStyle name="Followed Hyperlink 11" xfId="27752" hidden="1" xr:uid="{00000000-0005-0000-0000-0000F0080000}"/>
    <cellStyle name="Followed Hyperlink 11" xfId="7102" hidden="1" xr:uid="{00000000-0005-0000-0000-00006D0A0000}"/>
    <cellStyle name="Followed Hyperlink 11" xfId="19540" hidden="1" xr:uid="{00000000-0005-0000-0000-0000120A0000}"/>
    <cellStyle name="Followed Hyperlink 11" xfId="21489" hidden="1" xr:uid="{00000000-0005-0000-0000-0000D0050000}"/>
    <cellStyle name="Followed Hyperlink 11" xfId="23424" hidden="1" xr:uid="{00000000-0005-0000-0000-0000F2050000}"/>
    <cellStyle name="Followed Hyperlink 11" xfId="22578" hidden="1" xr:uid="{00000000-0005-0000-0000-0000E2050000}"/>
    <cellStyle name="Followed Hyperlink 11" xfId="22339" hidden="1" xr:uid="{00000000-0005-0000-0000-0000DD050000}"/>
    <cellStyle name="Followed Hyperlink 11" xfId="25402" hidden="1" xr:uid="{00000000-0005-0000-0000-000013060000}"/>
    <cellStyle name="Followed Hyperlink 11" xfId="24522" hidden="1" xr:uid="{00000000-0005-0000-0000-000003060000}"/>
    <cellStyle name="Followed Hyperlink 11" xfId="24323" hidden="1" xr:uid="{00000000-0005-0000-0000-0000FF050000}"/>
    <cellStyle name="Followed Hyperlink 11" xfId="23844" hidden="1" xr:uid="{00000000-0005-0000-0000-0000FA050000}"/>
    <cellStyle name="Followed Hyperlink 11" xfId="32812" hidden="1" xr:uid="{00000000-0005-0000-0000-000098060000}"/>
    <cellStyle name="Followed Hyperlink 11" xfId="31898" hidden="1" xr:uid="{00000000-0005-0000-0000-000087060000}"/>
    <cellStyle name="Followed Hyperlink 11" xfId="31465" hidden="1" xr:uid="{00000000-0005-0000-0000-00007F060000}"/>
    <cellStyle name="Followed Hyperlink 11" xfId="30185" hidden="1" xr:uid="{00000000-0005-0000-0000-000069060000}"/>
    <cellStyle name="Followed Hyperlink 11" xfId="29992" hidden="1" xr:uid="{00000000-0005-0000-0000-000065060000}"/>
    <cellStyle name="Followed Hyperlink 11" xfId="29463" hidden="1" xr:uid="{00000000-0005-0000-0000-00005C060000}"/>
    <cellStyle name="Followed Hyperlink 11" xfId="28185" hidden="1" xr:uid="{00000000-0005-0000-0000-000047060000}"/>
    <cellStyle name="Followed Hyperlink 11" xfId="27551" hidden="1" xr:uid="{00000000-0005-0000-0000-00003A060000}"/>
    <cellStyle name="Followed Hyperlink 11" xfId="27286" hidden="1" xr:uid="{00000000-0005-0000-0000-000036060000}"/>
    <cellStyle name="Followed Hyperlink 11" xfId="33689" hidden="1" xr:uid="{00000000-0005-0000-0000-0000A6060000}"/>
    <cellStyle name="Followed Hyperlink 11" xfId="35358" hidden="1" xr:uid="{00000000-0005-0000-0000-0000C6060000}"/>
    <cellStyle name="Followed Hyperlink 11" xfId="40811" hidden="1" xr:uid="{00000000-0005-0000-0000-000026070000}"/>
    <cellStyle name="Followed Hyperlink 11" xfId="48868" hidden="1" xr:uid="{00000000-0005-0000-0000-0000B7070000}"/>
    <cellStyle name="Followed Hyperlink 11" xfId="46132" hidden="1" xr:uid="{00000000-0005-0000-0000-000086070000}"/>
    <cellStyle name="Followed Hyperlink 11" xfId="28424" hidden="1" xr:uid="{00000000-0005-0000-0000-00004B060000}"/>
    <cellStyle name="Followed Hyperlink 11" xfId="25773" hidden="1" xr:uid="{00000000-0005-0000-0000-00001B060000}"/>
    <cellStyle name="Followed Hyperlink 11" xfId="2385" hidden="1" xr:uid="{00000000-0005-0000-0000-0000A80A0000}"/>
    <cellStyle name="Followed Hyperlink 11" xfId="12697" hidden="1" xr:uid="{00000000-0005-0000-0000-000074090000}"/>
    <cellStyle name="Followed Hyperlink 11" xfId="48502" hidden="1" xr:uid="{00000000-0005-0000-0000-000077080000}"/>
    <cellStyle name="Followed Hyperlink 11" xfId="51812" hidden="1" xr:uid="{00000000-0005-0000-0000-000063080000}"/>
    <cellStyle name="Followed Hyperlink 11" xfId="54809" hidden="1" xr:uid="{00000000-0005-0000-0000-00004F080000}"/>
    <cellStyle name="Followed Hyperlink 11" xfId="17074" hidden="1" xr:uid="{00000000-0005-0000-0000-0000C8090000}"/>
    <cellStyle name="Followed Hyperlink 11" xfId="5518" hidden="1" xr:uid="{00000000-0005-0000-0000-0000510A0000}"/>
    <cellStyle name="Followed Hyperlink 11" xfId="4707" hidden="1" xr:uid="{00000000-0005-0000-0000-0000390A0000}"/>
    <cellStyle name="Followed Hyperlink 11" xfId="20582" hidden="1" xr:uid="{00000000-0005-0000-0000-0000090A0000}"/>
    <cellStyle name="Followed Hyperlink 11" xfId="19222" hidden="1" xr:uid="{00000000-0005-0000-0000-0000EF090000}"/>
    <cellStyle name="Followed Hyperlink 11" xfId="18184" hidden="1" xr:uid="{00000000-0005-0000-0000-0000D7090000}"/>
    <cellStyle name="Followed Hyperlink 11" xfId="15012" hidden="1" xr:uid="{00000000-0005-0000-0000-0000A5090000}"/>
    <cellStyle name="Followed Hyperlink 11" xfId="14476" hidden="1" xr:uid="{00000000-0005-0000-0000-00008C090000}"/>
    <cellStyle name="Followed Hyperlink 11" xfId="13475" hidden="1" xr:uid="{00000000-0005-0000-0000-000075090000}"/>
    <cellStyle name="Followed Hyperlink 11" xfId="10918" hidden="1" xr:uid="{00000000-0005-0000-0000-000040090000}"/>
    <cellStyle name="Followed Hyperlink 11" xfId="9819" hidden="1" xr:uid="{00000000-0005-0000-0000-00002B090000}"/>
    <cellStyle name="Followed Hyperlink 11" xfId="22373" hidden="1" xr:uid="{00000000-0005-0000-0000-00000F090000}"/>
    <cellStyle name="Followed Hyperlink 11" xfId="31009" hidden="1" xr:uid="{00000000-0005-0000-0000-0000DF080000}"/>
    <cellStyle name="Followed Hyperlink 11" xfId="8878" hidden="1" xr:uid="{00000000-0005-0000-0000-0000930A0000}"/>
    <cellStyle name="Followed Hyperlink 11" xfId="947" hidden="1" xr:uid="{00000000-0005-0000-0000-0000ED0A0000}"/>
    <cellStyle name="Followed Hyperlink 11" xfId="42451" hidden="1" xr:uid="{00000000-0005-0000-0000-00009B080000}"/>
    <cellStyle name="Followed Hyperlink 11" xfId="53275" hidden="1" xr:uid="{00000000-0005-0000-0000-000005080000}"/>
    <cellStyle name="Followed Hyperlink 11" xfId="51507" hidden="1" xr:uid="{00000000-0005-0000-0000-0000E7070000}"/>
    <cellStyle name="Followed Hyperlink 11" xfId="18975" hidden="1" xr:uid="{00000000-0005-0000-0000-0000E8090000}"/>
    <cellStyle name="Followed Hyperlink 11" xfId="7228" hidden="1" xr:uid="{00000000-0005-0000-0000-00006F0A0000}"/>
    <cellStyle name="Followed Hyperlink 11" xfId="2661" hidden="1" xr:uid="{00000000-0005-0000-0000-0000AB0A0000}"/>
    <cellStyle name="Followed Hyperlink 11" xfId="8953" hidden="1" xr:uid="{00000000-0005-0000-0000-0000950A0000}"/>
    <cellStyle name="Followed Hyperlink 11" xfId="8702" hidden="1" xr:uid="{00000000-0005-0000-0000-00008F0A0000}"/>
    <cellStyle name="Followed Hyperlink 11" xfId="8240" hidden="1" xr:uid="{00000000-0005-0000-0000-0000850A0000}"/>
    <cellStyle name="Followed Hyperlink 11" xfId="1223" hidden="1" xr:uid="{00000000-0005-0000-0000-0000F40A0000}"/>
    <cellStyle name="Followed Hyperlink 11" xfId="2073" hidden="1" xr:uid="{00000000-0005-0000-0000-0000E50A0000}"/>
    <cellStyle name="Followed Hyperlink 11" xfId="1828" hidden="1" xr:uid="{00000000-0005-0000-0000-0000DF0A0000}"/>
    <cellStyle name="Followed Hyperlink 11" xfId="4165" hidden="1" xr:uid="{00000000-0005-0000-0000-0000C90A0000}"/>
    <cellStyle name="Followed Hyperlink 11" xfId="3777" hidden="1" xr:uid="{00000000-0005-0000-0000-0000C10A0000}"/>
    <cellStyle name="Followed Hyperlink 11" xfId="3400" hidden="1" xr:uid="{00000000-0005-0000-0000-0000B90A0000}"/>
    <cellStyle name="Followed Hyperlink 11" xfId="13568" hidden="1" xr:uid="{00000000-0005-0000-0000-000076090000}"/>
    <cellStyle name="Followed Hyperlink 11" xfId="42895" hidden="1" xr:uid="{00000000-0005-0000-0000-000096080000}"/>
    <cellStyle name="Followed Hyperlink 11" xfId="36218" hidden="1" xr:uid="{00000000-0005-0000-0000-0000BE080000}"/>
    <cellStyle name="Followed Hyperlink 11" xfId="28274" hidden="1" xr:uid="{00000000-0005-0000-0000-0000EE080000}"/>
    <cellStyle name="Followed Hyperlink 11" xfId="20690" hidden="1" xr:uid="{00000000-0005-0000-0000-00001A090000}"/>
    <cellStyle name="Followed Hyperlink 11" xfId="10414" hidden="1" xr:uid="{00000000-0005-0000-0000-000036090000}"/>
    <cellStyle name="Followed Hyperlink 11" xfId="14577" hidden="1" xr:uid="{00000000-0005-0000-0000-00008E090000}"/>
    <cellStyle name="Followed Hyperlink 11" xfId="15790" hidden="1" xr:uid="{00000000-0005-0000-0000-0000A6090000}"/>
    <cellStyle name="Followed Hyperlink 11" xfId="17406" hidden="1" xr:uid="{00000000-0005-0000-0000-0000D6090000}"/>
    <cellStyle name="Followed Hyperlink 11" xfId="20052" hidden="1" xr:uid="{00000000-0005-0000-0000-0000FE090000}"/>
    <cellStyle name="Followed Hyperlink 11" xfId="10137" hidden="1" xr:uid="{00000000-0005-0000-0000-00002E0A0000}"/>
    <cellStyle name="Followed Hyperlink 11" xfId="5430" hidden="1" xr:uid="{00000000-0005-0000-0000-0000460A0000}"/>
    <cellStyle name="Followed Hyperlink 11" xfId="8435" hidden="1" xr:uid="{00000000-0005-0000-0000-00008A0A0000}"/>
    <cellStyle name="Followed Hyperlink 11" xfId="6353" hidden="1" xr:uid="{00000000-0005-0000-0000-00009E0A0000}"/>
    <cellStyle name="Followed Hyperlink 11" xfId="3329" hidden="1" xr:uid="{00000000-0005-0000-0000-0000B60A0000}"/>
    <cellStyle name="Followed Hyperlink 11" xfId="55146" hidden="1" xr:uid="{00000000-0005-0000-0000-00004A080000}"/>
    <cellStyle name="Followed Hyperlink 11" xfId="33274" hidden="1" xr:uid="{00000000-0005-0000-0000-0000A1060000}"/>
    <cellStyle name="Followed Hyperlink 11" xfId="41524" hidden="1" xr:uid="{00000000-0005-0000-0000-000033070000}"/>
    <cellStyle name="Followed Hyperlink 11" xfId="43921" hidden="1" xr:uid="{00000000-0005-0000-0000-00005E070000}"/>
    <cellStyle name="Followed Hyperlink 11" xfId="27498" hidden="1" xr:uid="{00000000-0005-0000-0000-000039060000}"/>
    <cellStyle name="Followed Hyperlink 11" xfId="28892" hidden="1" xr:uid="{00000000-0005-0000-0000-000052060000}"/>
    <cellStyle name="Followed Hyperlink 11" xfId="27719" hidden="1" xr:uid="{00000000-0005-0000-0000-00003D060000}"/>
    <cellStyle name="Followed Hyperlink 11" xfId="27383" hidden="1" xr:uid="{00000000-0005-0000-0000-000037060000}"/>
    <cellStyle name="Followed Hyperlink 11" xfId="26670" hidden="1" xr:uid="{00000000-0005-0000-0000-00002A060000}"/>
    <cellStyle name="Followed Hyperlink 11" xfId="36743" hidden="1" xr:uid="{00000000-0005-0000-0000-0000DE060000}"/>
    <cellStyle name="Followed Hyperlink 11" xfId="42105" hidden="1" xr:uid="{00000000-0005-0000-0000-00003E070000}"/>
    <cellStyle name="Followed Hyperlink 11" xfId="45185" hidden="1" xr:uid="{00000000-0005-0000-0000-000076070000}"/>
    <cellStyle name="Followed Hyperlink 11" xfId="48405" hidden="1" xr:uid="{00000000-0005-0000-0000-0000AF070000}"/>
    <cellStyle name="Followed Hyperlink 11" xfId="47434" hidden="1" xr:uid="{00000000-0005-0000-0000-00009F070000}"/>
    <cellStyle name="Followed Hyperlink 11" xfId="46779" hidden="1" xr:uid="{00000000-0005-0000-0000-000091070000}"/>
    <cellStyle name="Followed Hyperlink 11" xfId="45990" hidden="1" xr:uid="{00000000-0005-0000-0000-000083070000}"/>
    <cellStyle name="Followed Hyperlink 11" xfId="45131" hidden="1" xr:uid="{00000000-0005-0000-0000-000075070000}"/>
    <cellStyle name="Followed Hyperlink 11" xfId="44795" hidden="1" xr:uid="{00000000-0005-0000-0000-00006F070000}"/>
    <cellStyle name="Followed Hyperlink 11" xfId="43655" hidden="1" xr:uid="{00000000-0005-0000-0000-00005A070000}"/>
    <cellStyle name="Followed Hyperlink 11" xfId="43292" hidden="1" xr:uid="{00000000-0005-0000-0000-000053070000}"/>
    <cellStyle name="Followed Hyperlink 11" xfId="42792" hidden="1" xr:uid="{00000000-0005-0000-0000-00004C070000}"/>
    <cellStyle name="Followed Hyperlink 11" xfId="41815" hidden="1" xr:uid="{00000000-0005-0000-0000-000038070000}"/>
    <cellStyle name="Followed Hyperlink 11" xfId="41343" hidden="1" xr:uid="{00000000-0005-0000-0000-000030070000}"/>
    <cellStyle name="Followed Hyperlink 11" xfId="40481" hidden="1" xr:uid="{00000000-0005-0000-0000-000022070000}"/>
    <cellStyle name="Followed Hyperlink 11" xfId="39011" hidden="1" xr:uid="{00000000-0005-0000-0000-000007070000}"/>
    <cellStyle name="Followed Hyperlink 11" xfId="38594" hidden="1" xr:uid="{00000000-0005-0000-0000-0000FF060000}"/>
    <cellStyle name="Followed Hyperlink 11" xfId="38125" hidden="1" xr:uid="{00000000-0005-0000-0000-0000F9060000}"/>
    <cellStyle name="Followed Hyperlink 11" xfId="37100" hidden="1" xr:uid="{00000000-0005-0000-0000-0000E3060000}"/>
    <cellStyle name="Followed Hyperlink 11" xfId="36658" hidden="1" xr:uid="{00000000-0005-0000-0000-0000DC060000}"/>
    <cellStyle name="Followed Hyperlink 11" xfId="35827" hidden="1" xr:uid="{00000000-0005-0000-0000-0000CF060000}"/>
    <cellStyle name="Followed Hyperlink 11" xfId="35149" hidden="1" xr:uid="{00000000-0005-0000-0000-0000C1060000}"/>
    <cellStyle name="Followed Hyperlink 11" xfId="34400" hidden="1" xr:uid="{00000000-0005-0000-0000-0000B3060000}"/>
    <cellStyle name="Followed Hyperlink 11" xfId="33983" hidden="1" xr:uid="{00000000-0005-0000-0000-0000AB060000}"/>
    <cellStyle name="Followed Hyperlink 11" xfId="49209" hidden="1" xr:uid="{00000000-0005-0000-0000-0000BE070000}"/>
    <cellStyle name="Followed Hyperlink 11" xfId="50787" hidden="1" xr:uid="{00000000-0005-0000-0000-0000DA070000}"/>
    <cellStyle name="Followed Hyperlink 11" xfId="51896" hidden="1" xr:uid="{00000000-0005-0000-0000-0000EE070000}"/>
    <cellStyle name="Followed Hyperlink 11" xfId="53642" hidden="1" xr:uid="{00000000-0005-0000-0000-000056080000}"/>
    <cellStyle name="Followed Hyperlink 11" xfId="45606" hidden="1" xr:uid="{00000000-0005-0000-0000-000086080000}"/>
    <cellStyle name="Followed Hyperlink 11" xfId="29816" hidden="1" xr:uid="{00000000-0005-0000-0000-000062060000}"/>
    <cellStyle name="Followed Hyperlink 11" xfId="23718" hidden="1" xr:uid="{00000000-0005-0000-0000-0000F7050000}"/>
    <cellStyle name="Followed Hyperlink 11" xfId="25066" hidden="1" xr:uid="{00000000-0005-0000-0000-00000D060000}"/>
    <cellStyle name="Followed Hyperlink 11" xfId="26205" hidden="1" xr:uid="{00000000-0005-0000-0000-000023060000}"/>
    <cellStyle name="Followed Hyperlink 11" xfId="23100" hidden="1" xr:uid="{00000000-0005-0000-0000-0000EA050000}"/>
    <cellStyle name="Followed Hyperlink 11" xfId="23688" hidden="1" xr:uid="{00000000-0005-0000-0000-0000F6050000}"/>
    <cellStyle name="Followed Hyperlink 11" xfId="37264" hidden="1" xr:uid="{00000000-0005-0000-0000-0000E6060000}"/>
    <cellStyle name="Followed Hyperlink 11" xfId="42356" hidden="1" xr:uid="{00000000-0005-0000-0000-000044070000}"/>
    <cellStyle name="Followed Hyperlink 11" xfId="34345" hidden="1" xr:uid="{00000000-0005-0000-0000-0000B2060000}"/>
    <cellStyle name="Followed Hyperlink 11" xfId="12593" hidden="1" xr:uid="{00000000-0005-0000-0000-000062090000}"/>
    <cellStyle name="Followed Hyperlink 11" xfId="8587" hidden="1" xr:uid="{00000000-0005-0000-0000-00008D0A0000}"/>
    <cellStyle name="Followed Hyperlink 11" xfId="30623" hidden="1" xr:uid="{00000000-0005-0000-0000-0000E0080000}"/>
    <cellStyle name="Followed Hyperlink 11" xfId="22065" hidden="1" xr:uid="{00000000-0005-0000-0000-000010090000}"/>
    <cellStyle name="Followed Hyperlink 11" xfId="11003" hidden="1" xr:uid="{00000000-0005-0000-0000-000041090000}"/>
    <cellStyle name="Followed Hyperlink 11" xfId="13307" hidden="1" xr:uid="{00000000-0005-0000-0000-000071090000}"/>
    <cellStyle name="Followed Hyperlink 11" xfId="14446" hidden="1" xr:uid="{00000000-0005-0000-0000-00008B090000}"/>
    <cellStyle name="Followed Hyperlink 11" xfId="18101" hidden="1" xr:uid="{00000000-0005-0000-0000-0000D4090000}"/>
    <cellStyle name="Followed Hyperlink 11" xfId="51776" hidden="1" xr:uid="{00000000-0005-0000-0000-000062080000}"/>
    <cellStyle name="Followed Hyperlink 11" xfId="55086" hidden="1" xr:uid="{00000000-0005-0000-0000-000026080000}"/>
    <cellStyle name="Followed Hyperlink 11" xfId="47987" hidden="1" xr:uid="{00000000-0005-0000-0000-0000A7070000}"/>
    <cellStyle name="Followed Hyperlink 11" xfId="38762" hidden="1" xr:uid="{00000000-0005-0000-0000-000002070000}"/>
    <cellStyle name="Followed Hyperlink 11" xfId="10474" hidden="1" xr:uid="{00000000-0005-0000-0000-00004A090000}"/>
    <cellStyle name="Followed Hyperlink 11" xfId="3989" hidden="1" xr:uid="{00000000-0005-0000-0000-0000C50A0000}"/>
    <cellStyle name="Followed Hyperlink 11" xfId="3602" hidden="1" xr:uid="{00000000-0005-0000-0000-0000CB0A0000}"/>
    <cellStyle name="Followed Hyperlink 11" xfId="4240" hidden="1" xr:uid="{00000000-0005-0000-0000-0000CC0A0000}"/>
    <cellStyle name="Followed Hyperlink 11" xfId="1365" hidden="1" xr:uid="{00000000-0005-0000-0000-0000D40A0000}"/>
    <cellStyle name="Followed Hyperlink 11" xfId="1395" hidden="1" xr:uid="{00000000-0005-0000-0000-0000D50A0000}"/>
    <cellStyle name="Followed Hyperlink 11" xfId="1607" hidden="1" xr:uid="{00000000-0005-0000-0000-0000D90A0000}"/>
    <cellStyle name="Followed Hyperlink 11" xfId="1917" hidden="1" xr:uid="{00000000-0005-0000-0000-0000E00A0000}"/>
    <cellStyle name="Followed Hyperlink 11" xfId="1947" hidden="1" xr:uid="{00000000-0005-0000-0000-0000E10A0000}"/>
    <cellStyle name="Followed Hyperlink 11" xfId="2115" hidden="1" xr:uid="{00000000-0005-0000-0000-0000E70A0000}"/>
    <cellStyle name="Followed Hyperlink 11" xfId="1085" hidden="1" xr:uid="{00000000-0005-0000-0000-0000F00A0000}"/>
    <cellStyle name="Followed Hyperlink 11" xfId="1115" hidden="1" xr:uid="{00000000-0005-0000-0000-0000F10A0000}"/>
    <cellStyle name="Followed Hyperlink 11" xfId="1253" hidden="1" xr:uid="{00000000-0005-0000-0000-0000F50A0000}"/>
    <cellStyle name="Followed Hyperlink 11" xfId="447" hidden="1" xr:uid="{00000000-0005-0000-0000-0000FF0A0000}"/>
    <cellStyle name="Followed Hyperlink 11" xfId="477" hidden="1" xr:uid="{00000000-0005-0000-0000-0000000B0000}"/>
    <cellStyle name="Followed Hyperlink 11" xfId="748" hidden="1" xr:uid="{00000000-0005-0000-0000-0000FA0A0000}"/>
    <cellStyle name="Followed Hyperlink 11" xfId="652" hidden="1" xr:uid="{00000000-0005-0000-0000-0000F90A0000}"/>
    <cellStyle name="Followed Hyperlink 11" xfId="8072" hidden="1" xr:uid="{00000000-0005-0000-0000-0000810A0000}"/>
    <cellStyle name="Followed Hyperlink 11" xfId="8210" hidden="1" xr:uid="{00000000-0005-0000-0000-0000840A0000}"/>
    <cellStyle name="Followed Hyperlink 11" xfId="8520" hidden="1" xr:uid="{00000000-0005-0000-0000-00008C0A0000}"/>
    <cellStyle name="Followed Hyperlink 11" xfId="8732" hidden="1" xr:uid="{00000000-0005-0000-0000-0000900A0000}"/>
    <cellStyle name="Followed Hyperlink 11" xfId="8007" hidden="1" xr:uid="{00000000-0005-0000-0000-0000910A0000}"/>
    <cellStyle name="Followed Hyperlink 11" xfId="9114" hidden="1" xr:uid="{00000000-0005-0000-0000-0000990A0000}"/>
    <cellStyle name="Followed Hyperlink 11" xfId="8315" hidden="1" xr:uid="{00000000-0005-0000-0000-00009B0A0000}"/>
    <cellStyle name="Followed Hyperlink 11" xfId="5394" hidden="1" xr:uid="{00000000-0005-0000-0000-0000A00A0000}"/>
    <cellStyle name="Followed Hyperlink 11" xfId="2451" hidden="1" xr:uid="{00000000-0005-0000-0000-0000A50A0000}"/>
    <cellStyle name="Followed Hyperlink 11" xfId="2577" hidden="1" xr:uid="{00000000-0005-0000-0000-0000A90A0000}"/>
    <cellStyle name="Followed Hyperlink 11" xfId="8348" hidden="1" xr:uid="{00000000-0005-0000-0000-0000870A0000}"/>
    <cellStyle name="Followed Hyperlink 11" xfId="7258" hidden="1" xr:uid="{00000000-0005-0000-0000-0000700A0000}"/>
    <cellStyle name="Followed Hyperlink 11" xfId="7312" hidden="1" xr:uid="{00000000-0005-0000-0000-0000710A0000}"/>
    <cellStyle name="Followed Hyperlink 11" xfId="7384" hidden="1" xr:uid="{00000000-0005-0000-0000-0000740A0000}"/>
    <cellStyle name="Followed Hyperlink 11" xfId="7777" hidden="1" xr:uid="{00000000-0005-0000-0000-00007B0A0000}"/>
    <cellStyle name="Followed Hyperlink 11" xfId="7945" hidden="1" xr:uid="{00000000-0005-0000-0000-00007F0A0000}"/>
    <cellStyle name="Followed Hyperlink 11" xfId="6796" hidden="1" xr:uid="{00000000-0005-0000-0000-0000650A0000}"/>
    <cellStyle name="Followed Hyperlink 11" xfId="5689" hidden="1" xr:uid="{00000000-0005-0000-0000-00005C0A0000}"/>
    <cellStyle name="Followed Hyperlink 11" xfId="6590" hidden="1" xr:uid="{00000000-0005-0000-0000-00005F0A0000}"/>
    <cellStyle name="Followed Hyperlink 11" xfId="6299" hidden="1" xr:uid="{00000000-0005-0000-0000-0000590A0000}"/>
    <cellStyle name="Followed Hyperlink 11" xfId="5855" hidden="1" xr:uid="{00000000-0005-0000-0000-0000640A0000}"/>
    <cellStyle name="Followed Hyperlink 11" xfId="7873" hidden="1" xr:uid="{00000000-0005-0000-0000-00007C0A0000}"/>
    <cellStyle name="Followed Hyperlink 11" xfId="6635" hidden="1" xr:uid="{00000000-0005-0000-0000-0000610A0000}"/>
    <cellStyle name="Followed Hyperlink 11" xfId="22231" hidden="1" xr:uid="{00000000-0005-0000-0000-00000E090000}"/>
    <cellStyle name="Followed Hyperlink 11" xfId="23568" hidden="1" xr:uid="{00000000-0005-0000-0000-00000A090000}"/>
    <cellStyle name="Followed Hyperlink 11" xfId="26514" hidden="1" xr:uid="{00000000-0005-0000-0000-0000FA080000}"/>
    <cellStyle name="Followed Hyperlink 11" xfId="31267" hidden="1" xr:uid="{00000000-0005-0000-0000-0000DE080000}"/>
    <cellStyle name="Followed Hyperlink 11" xfId="31693" hidden="1" xr:uid="{00000000-0005-0000-0000-0000D6080000}"/>
    <cellStyle name="Followed Hyperlink 11" xfId="33587" hidden="1" xr:uid="{00000000-0005-0000-0000-0000CE080000}"/>
    <cellStyle name="Followed Hyperlink 11" xfId="37732" hidden="1" xr:uid="{00000000-0005-0000-0000-0000B6080000}"/>
    <cellStyle name="Followed Hyperlink 11" xfId="38529" hidden="1" xr:uid="{00000000-0005-0000-0000-0000AE080000}"/>
    <cellStyle name="Followed Hyperlink 11" xfId="41081" hidden="1" xr:uid="{00000000-0005-0000-0000-00009E080000}"/>
    <cellStyle name="Followed Hyperlink 11" xfId="44205" hidden="1" xr:uid="{00000000-0005-0000-0000-00008E080000}"/>
    <cellStyle name="Followed Hyperlink 11" xfId="9294" hidden="1" xr:uid="{00000000-0005-0000-0000-00001E090000}"/>
    <cellStyle name="Followed Hyperlink 11" xfId="17609" hidden="1" xr:uid="{00000000-0005-0000-0000-0000CA090000}"/>
    <cellStyle name="Followed Hyperlink 11" xfId="2775" hidden="1" xr:uid="{00000000-0005-0000-0000-0000AC0A0000}"/>
    <cellStyle name="Followed Hyperlink 11" xfId="2889" hidden="1" xr:uid="{00000000-0005-0000-0000-0000AF0A0000}"/>
    <cellStyle name="Followed Hyperlink 11" xfId="3034" hidden="1" xr:uid="{00000000-0005-0000-0000-0000B00A0000}"/>
    <cellStyle name="Followed Hyperlink 11" xfId="3359" hidden="1" xr:uid="{00000000-0005-0000-0000-0000B70A0000}"/>
    <cellStyle name="Followed Hyperlink 11" xfId="3527" hidden="1" xr:uid="{00000000-0005-0000-0000-0000BB0A0000}"/>
    <cellStyle name="Followed Hyperlink 11" xfId="3280" hidden="1" xr:uid="{00000000-0005-0000-0000-0000BF0A0000}"/>
    <cellStyle name="Followed Hyperlink 11" xfId="28790" hidden="1" xr:uid="{00000000-0005-0000-0000-0000EA080000}"/>
    <cellStyle name="Followed Hyperlink 11" xfId="14392" hidden="1" xr:uid="{00000000-0005-0000-0000-00008A090000}"/>
    <cellStyle name="Followed Hyperlink 11" xfId="14266" hidden="1" xr:uid="{00000000-0005-0000-0000-000086090000}"/>
    <cellStyle name="Followed Hyperlink 11" xfId="12971" hidden="1" xr:uid="{00000000-0005-0000-0000-00006A090000}"/>
    <cellStyle name="Followed Hyperlink 11" xfId="12365" hidden="1" xr:uid="{00000000-0005-0000-0000-000066090000}"/>
    <cellStyle name="Followed Hyperlink 11" xfId="11931" hidden="1" xr:uid="{00000000-0005-0000-0000-000056090000}"/>
    <cellStyle name="Followed Hyperlink 11" xfId="11209" hidden="1" xr:uid="{00000000-0005-0000-0000-000046090000}"/>
    <cellStyle name="Followed Hyperlink 11" xfId="10649" hidden="1" xr:uid="{00000000-0005-0000-0000-00003A090000}"/>
    <cellStyle name="Followed Hyperlink 11" xfId="10048" hidden="1" xr:uid="{00000000-0005-0000-0000-00002E090000}"/>
    <cellStyle name="Followed Hyperlink 11" xfId="21805" hidden="1" xr:uid="{00000000-0005-0000-0000-000016090000}"/>
    <cellStyle name="Followed Hyperlink 11" xfId="17441" hidden="1" xr:uid="{00000000-0005-0000-0000-0000C6090000}"/>
    <cellStyle name="Followed Hyperlink 11" xfId="16917" hidden="1" xr:uid="{00000000-0005-0000-0000-0000BE090000}"/>
    <cellStyle name="Followed Hyperlink 11" xfId="16047" hidden="1" xr:uid="{00000000-0005-0000-0000-0000AA090000}"/>
    <cellStyle name="Followed Hyperlink 11" xfId="14998" hidden="1" xr:uid="{00000000-0005-0000-0000-00009E090000}"/>
    <cellStyle name="Followed Hyperlink 11" xfId="15077" hidden="1" xr:uid="{00000000-0005-0000-0000-000096090000}"/>
    <cellStyle name="Followed Hyperlink 11" xfId="18513" hidden="1" xr:uid="{00000000-0005-0000-0000-0000DE090000}"/>
    <cellStyle name="Followed Hyperlink 11" xfId="17777" hidden="1" xr:uid="{00000000-0005-0000-0000-0000CE090000}"/>
    <cellStyle name="Followed Hyperlink 11" xfId="19185" hidden="1" xr:uid="{00000000-0005-0000-0000-0000EE090000}"/>
    <cellStyle name="Followed Hyperlink 11" xfId="19817" hidden="1" xr:uid="{00000000-0005-0000-0000-0000FA090000}"/>
    <cellStyle name="Followed Hyperlink 11" xfId="18819" hidden="1" xr:uid="{00000000-0005-0000-0000-0000E6090000}"/>
    <cellStyle name="Followed Hyperlink 11" xfId="16173" hidden="1" xr:uid="{00000000-0005-0000-0000-0000AE090000}"/>
    <cellStyle name="Followed Hyperlink 11" xfId="9786" hidden="1" xr:uid="{00000000-0005-0000-0000-00002A090000}"/>
    <cellStyle name="Followed Hyperlink 11" xfId="11541" hidden="1" xr:uid="{00000000-0005-0000-0000-00004E090000}"/>
    <cellStyle name="Followed Hyperlink 11" xfId="13125" hidden="1" xr:uid="{00000000-0005-0000-0000-00006E090000}"/>
    <cellStyle name="Followed Hyperlink 11" xfId="3904" hidden="1" xr:uid="{00000000-0005-0000-0000-0000C40A0000}"/>
    <cellStyle name="Followed Hyperlink 11" xfId="3232" hidden="1" xr:uid="{00000000-0005-0000-0000-0000B50A0000}"/>
    <cellStyle name="Followed Hyperlink 11" xfId="15320" hidden="1" xr:uid="{00000000-0005-0000-0000-00001E0A0000}"/>
    <cellStyle name="Followed Hyperlink 11" xfId="42416" hidden="1" xr:uid="{00000000-0005-0000-0000-00009A080000}"/>
    <cellStyle name="Followed Hyperlink 11" xfId="36398" hidden="1" xr:uid="{00000000-0005-0000-0000-0000BA080000}"/>
    <cellStyle name="Followed Hyperlink 11" xfId="26760" hidden="1" xr:uid="{00000000-0005-0000-0000-0000F6080000}"/>
    <cellStyle name="Followed Hyperlink 11" xfId="2199" hidden="1" xr:uid="{00000000-0005-0000-0000-0000E90A0000}"/>
    <cellStyle name="Followed Hyperlink 11" xfId="6414" hidden="1" xr:uid="{00000000-0005-0000-0000-00005B0A0000}"/>
    <cellStyle name="Followed Hyperlink 11" xfId="6880" hidden="1" xr:uid="{00000000-0005-0000-0000-0000670A0000}"/>
    <cellStyle name="Followed Hyperlink 11" xfId="7602" hidden="1" xr:uid="{00000000-0005-0000-0000-0000790A0000}"/>
    <cellStyle name="Followed Hyperlink 11" xfId="6668" hidden="1" xr:uid="{00000000-0005-0000-0000-00006B0A0000}"/>
    <cellStyle name="Followed Hyperlink 11" xfId="4833" hidden="1" xr:uid="{00000000-0005-0000-0000-0000A10A0000}"/>
    <cellStyle name="Followed Hyperlink 11" xfId="9072" hidden="1" xr:uid="{00000000-0005-0000-0000-0000970A0000}"/>
    <cellStyle name="Followed Hyperlink 11" xfId="7993" hidden="1" xr:uid="{00000000-0005-0000-0000-0000890A0000}"/>
    <cellStyle name="Followed Hyperlink 11" xfId="868" hidden="1" xr:uid="{00000000-0005-0000-0000-0000F60A0000}"/>
    <cellStyle name="Followed Hyperlink 11" xfId="778" hidden="1" xr:uid="{00000000-0005-0000-0000-0000FB0A0000}"/>
    <cellStyle name="Followed Hyperlink 11" xfId="2241" hidden="1" xr:uid="{00000000-0005-0000-0000-0000EB0A0000}"/>
    <cellStyle name="Followed Hyperlink 11" xfId="1753" hidden="1" xr:uid="{00000000-0005-0000-0000-0000DC0A0000}"/>
    <cellStyle name="Followed Hyperlink 11" xfId="3460" hidden="1" xr:uid="{00000000-0005-0000-0000-0000CF0A0000}"/>
    <cellStyle name="Followed Hyperlink 11" xfId="586" hidden="1" xr:uid="{00000000-0005-0000-0000-0000FC0A0000}"/>
    <cellStyle name="Followed Hyperlink 11" xfId="39718" hidden="1" xr:uid="{00000000-0005-0000-0000-000014070000}"/>
    <cellStyle name="Followed Hyperlink 11" xfId="15707" hidden="1" xr:uid="{00000000-0005-0000-0000-0000A3090000}"/>
    <cellStyle name="Followed Hyperlink 11" xfId="9756" hidden="1" xr:uid="{00000000-0005-0000-0000-000029090000}"/>
    <cellStyle name="Followed Hyperlink 11" xfId="1989" hidden="1" xr:uid="{00000000-0005-0000-0000-0000E30A0000}"/>
    <cellStyle name="Followed Hyperlink 11" xfId="46564" hidden="1" xr:uid="{00000000-0005-0000-0000-00008D070000}"/>
    <cellStyle name="Followed Hyperlink 11" xfId="21069" hidden="1" xr:uid="{00000000-0005-0000-0000-0000C8050000}"/>
    <cellStyle name="Followed Hyperlink 11" xfId="30897" hidden="1" xr:uid="{00000000-0005-0000-0000-000078060000}"/>
    <cellStyle name="Followed Hyperlink 11" xfId="56171" hidden="1" xr:uid="{00000000-0005-0000-0000-00003A080000}"/>
    <cellStyle name="Followed Hyperlink 11" xfId="33514" hidden="1" xr:uid="{00000000-0005-0000-0000-0000A5060000}"/>
    <cellStyle name="Followed Hyperlink 11" xfId="35537" hidden="1" xr:uid="{00000000-0005-0000-0000-0000C8060000}"/>
    <cellStyle name="Followed Hyperlink 11" xfId="37462" hidden="1" xr:uid="{00000000-0005-0000-0000-0000EB060000}"/>
    <cellStyle name="Followed Hyperlink 11" xfId="40150" hidden="1" xr:uid="{00000000-0005-0000-0000-00001C070000}"/>
    <cellStyle name="Followed Hyperlink 11" xfId="42075" hidden="1" xr:uid="{00000000-0005-0000-0000-00003D070000}"/>
    <cellStyle name="Followed Hyperlink 11" xfId="44417" hidden="1" xr:uid="{00000000-0005-0000-0000-000068070000}"/>
    <cellStyle name="Followed Hyperlink 11" xfId="46489" hidden="1" xr:uid="{00000000-0005-0000-0000-00008B070000}"/>
    <cellStyle name="Followed Hyperlink 11" xfId="47397" hidden="1" xr:uid="{00000000-0005-0000-0000-00009E070000}"/>
    <cellStyle name="Followed Hyperlink 11" xfId="34150" hidden="1" xr:uid="{00000000-0005-0000-0000-0000AE060000}"/>
    <cellStyle name="Followed Hyperlink 11" xfId="28059" hidden="1" xr:uid="{00000000-0005-0000-0000-000044060000}"/>
    <cellStyle name="Followed Hyperlink 11" xfId="44172" hidden="1" xr:uid="{00000000-0005-0000-0000-000063070000}"/>
    <cellStyle name="Followed Hyperlink 11" xfId="1546" hidden="1" xr:uid="{00000000-0005-0000-0000-0000E60A0000}"/>
    <cellStyle name="Followed Hyperlink 11" xfId="6384" hidden="1" xr:uid="{00000000-0005-0000-0000-00005A0A0000}"/>
    <cellStyle name="Followed Hyperlink 11" xfId="19059" hidden="1" xr:uid="{00000000-0005-0000-0000-0000EA090000}"/>
    <cellStyle name="Followed Hyperlink 11" xfId="13762" hidden="1" xr:uid="{00000000-0005-0000-0000-00007A090000}"/>
    <cellStyle name="Followed Hyperlink 11" xfId="31513" hidden="1" xr:uid="{00000000-0005-0000-0000-0000DA080000}"/>
    <cellStyle name="Followed Hyperlink 11" xfId="4195" hidden="1" xr:uid="{00000000-0005-0000-0000-0000CA0A0000}"/>
    <cellStyle name="Followed Hyperlink 11" xfId="1492" hidden="1" xr:uid="{00000000-0005-0000-0000-0000D70A0000}"/>
    <cellStyle name="Followed Hyperlink 11" xfId="393" hidden="1" xr:uid="{00000000-0005-0000-0000-0000FE0A0000}"/>
    <cellStyle name="Followed Hyperlink 11" xfId="2421" hidden="1" xr:uid="{00000000-0005-0000-0000-0000A40A0000}"/>
    <cellStyle name="Followed Hyperlink 11" xfId="55254" hidden="1" xr:uid="{00000000-0005-0000-0000-000029080000}"/>
    <cellStyle name="Followed Hyperlink 11" xfId="5963" hidden="1" xr:uid="{00000000-0005-0000-0000-0000520A0000}"/>
    <cellStyle name="Followed Hyperlink 11" xfId="26603" hidden="1" xr:uid="{00000000-0005-0000-0000-0000F7080000}"/>
    <cellStyle name="Followed Hyperlink 11" xfId="12087" hidden="1" xr:uid="{00000000-0005-0000-0000-00005B090000}"/>
    <cellStyle name="Followed Hyperlink 11" xfId="16971" hidden="1" xr:uid="{00000000-0005-0000-0000-0000BF090000}"/>
    <cellStyle name="Followed Hyperlink 11" xfId="14841" hidden="1" xr:uid="{00000000-0005-0000-0000-0000200A0000}"/>
    <cellStyle name="Followed Hyperlink 11" xfId="9240" hidden="1" xr:uid="{00000000-0005-0000-0000-00001D090000}"/>
    <cellStyle name="Followed Hyperlink 11" xfId="18945" hidden="1" xr:uid="{00000000-0005-0000-0000-0000150A0000}"/>
    <cellStyle name="Followed Hyperlink 11" xfId="32427" hidden="1" xr:uid="{00000000-0005-0000-0000-000090060000}"/>
    <cellStyle name="Followed Hyperlink 11" xfId="47958" hidden="1" xr:uid="{00000000-0005-0000-0000-0000A6070000}"/>
    <cellStyle name="Followed Hyperlink 11" xfId="27114" hidden="1" xr:uid="{00000000-0005-0000-0000-000032060000}"/>
    <cellStyle name="Followed Hyperlink 11" xfId="29018" hidden="1" xr:uid="{00000000-0005-0000-0000-000054060000}"/>
    <cellStyle name="Followed Hyperlink 11" xfId="31093" hidden="1" xr:uid="{00000000-0005-0000-0000-00007A060000}"/>
    <cellStyle name="Followed Hyperlink 11" xfId="30407" hidden="1" xr:uid="{00000000-0005-0000-0000-00006E060000}"/>
    <cellStyle name="Followed Hyperlink 11" xfId="25181" hidden="1" xr:uid="{00000000-0005-0000-0000-00000F060000}"/>
    <cellStyle name="Followed Hyperlink 11" xfId="22843" hidden="1" xr:uid="{00000000-0005-0000-0000-0000E6050000}"/>
    <cellStyle name="Followed Hyperlink 11" xfId="1783" hidden="1" xr:uid="{00000000-0005-0000-0000-0000DD0A0000}"/>
    <cellStyle name="Followed Hyperlink 11" xfId="22645" hidden="1" xr:uid="{00000000-0005-0000-0000-000011090000}"/>
    <cellStyle name="Followed Hyperlink 11" xfId="14056" hidden="1" xr:uid="{00000000-0005-0000-0000-000083090000}"/>
    <cellStyle name="Followed Hyperlink 11" xfId="18131" hidden="1" xr:uid="{00000000-0005-0000-0000-0000D5090000}"/>
    <cellStyle name="Followed Hyperlink 11" xfId="5285" hidden="1" xr:uid="{00000000-0005-0000-0000-0000450A0000}"/>
    <cellStyle name="Followed Hyperlink 11" xfId="55644" hidden="1" xr:uid="{00000000-0005-0000-0000-000049080000}"/>
    <cellStyle name="Followed Hyperlink 11" xfId="49459" hidden="1" xr:uid="{00000000-0005-0000-0000-000071080000}"/>
    <cellStyle name="Followed Hyperlink 11" xfId="50274" hidden="1" xr:uid="{00000000-0005-0000-0000-000068080000}"/>
    <cellStyle name="Followed Hyperlink 11" xfId="52973" hidden="1" xr:uid="{00000000-0005-0000-0000-000059080000}"/>
    <cellStyle name="Followed Hyperlink 11" xfId="55288" hidden="1" xr:uid="{00000000-0005-0000-0000-00004B080000}"/>
    <cellStyle name="Followed Hyperlink 11" xfId="56393" hidden="1" xr:uid="{00000000-0005-0000-0000-00003F080000}"/>
    <cellStyle name="Followed Hyperlink 11" xfId="11343" hidden="1" xr:uid="{00000000-0005-0000-0000-000048090000}"/>
    <cellStyle name="Followed Hyperlink 11" xfId="15383" hidden="1" xr:uid="{00000000-0005-0000-0000-00009D090000}"/>
    <cellStyle name="Followed Hyperlink 11" xfId="20489" hidden="1" xr:uid="{00000000-0005-0000-0000-0000080A0000}"/>
    <cellStyle name="Followed Hyperlink 11" xfId="5675" hidden="1" xr:uid="{00000000-0005-0000-0000-0000550A0000}"/>
    <cellStyle name="Followed Hyperlink 11" xfId="5255" hidden="1" xr:uid="{00000000-0005-0000-0000-0000440A0000}"/>
    <cellStyle name="Followed Hyperlink 11" xfId="4653" hidden="1" xr:uid="{00000000-0005-0000-0000-0000380A0000}"/>
    <cellStyle name="Followed Hyperlink 11" xfId="10972" hidden="1" xr:uid="{00000000-0005-0000-0000-00002B0A0000}"/>
    <cellStyle name="Followed Hyperlink 11" xfId="16887" hidden="1" xr:uid="{00000000-0005-0000-0000-00001B0A0000}"/>
    <cellStyle name="Followed Hyperlink 11" xfId="20776" hidden="1" xr:uid="{00000000-0005-0000-0000-00000D0A0000}"/>
    <cellStyle name="Followed Hyperlink 11" xfId="19697" hidden="1" xr:uid="{00000000-0005-0000-0000-0000000A0000}"/>
    <cellStyle name="Followed Hyperlink 11" xfId="19276" hidden="1" xr:uid="{00000000-0005-0000-0000-0000F0090000}"/>
    <cellStyle name="Followed Hyperlink 11" xfId="18723" hidden="1" xr:uid="{00000000-0005-0000-0000-0000E3090000}"/>
    <cellStyle name="Followed Hyperlink 11" xfId="17889" hidden="1" xr:uid="{00000000-0005-0000-0000-0000D1090000}"/>
    <cellStyle name="Followed Hyperlink 11" xfId="17512" hidden="1" xr:uid="{00000000-0005-0000-0000-0000C9090000}"/>
    <cellStyle name="Followed Hyperlink 11" xfId="16635" hidden="1" xr:uid="{00000000-0005-0000-0000-0000B8090000}"/>
    <cellStyle name="Followed Hyperlink 11" xfId="15178" hidden="1" xr:uid="{00000000-0005-0000-0000-0000AC090000}"/>
    <cellStyle name="Followed Hyperlink 11" xfId="15286" hidden="1" xr:uid="{00000000-0005-0000-0000-00009B090000}"/>
    <cellStyle name="Followed Hyperlink 11" xfId="14607" hidden="1" xr:uid="{00000000-0005-0000-0000-00008F090000}"/>
    <cellStyle name="Followed Hyperlink 11" xfId="13984" hidden="1" xr:uid="{00000000-0005-0000-0000-000080090000}"/>
    <cellStyle name="Followed Hyperlink 11" xfId="13180" hidden="1" xr:uid="{00000000-0005-0000-0000-00006F090000}"/>
    <cellStyle name="Followed Hyperlink 11" xfId="12732" hidden="1" xr:uid="{00000000-0005-0000-0000-000064090000}"/>
    <cellStyle name="Followed Hyperlink 11" xfId="11877" hidden="1" xr:uid="{00000000-0005-0000-0000-000055090000}"/>
    <cellStyle name="Followed Hyperlink 11" xfId="11373" hidden="1" xr:uid="{00000000-0005-0000-0000-000049090000}"/>
    <cellStyle name="Followed Hyperlink 11" xfId="10541" hidden="1" xr:uid="{00000000-0005-0000-0000-000038090000}"/>
    <cellStyle name="Followed Hyperlink 11" xfId="9873" hidden="1" xr:uid="{00000000-0005-0000-0000-00002C090000}"/>
    <cellStyle name="Followed Hyperlink 11" xfId="20375" hidden="1" xr:uid="{00000000-0005-0000-0000-00001B090000}"/>
    <cellStyle name="Followed Hyperlink 11" xfId="22729" hidden="1" xr:uid="{00000000-0005-0000-0000-00000D090000}"/>
    <cellStyle name="Followed Hyperlink 11" xfId="24623" hidden="1" xr:uid="{00000000-0005-0000-0000-000000090000}"/>
    <cellStyle name="Followed Hyperlink 11" xfId="26774" hidden="1" xr:uid="{00000000-0005-0000-0000-0000F4080000}"/>
    <cellStyle name="Followed Hyperlink 11" xfId="29288" hidden="1" xr:uid="{00000000-0005-0000-0000-0000E4080000}"/>
    <cellStyle name="Followed Hyperlink 11" xfId="6202" hidden="1" xr:uid="{00000000-0005-0000-0000-0000580A0000}"/>
    <cellStyle name="Followed Hyperlink 11" xfId="8378" hidden="1" xr:uid="{00000000-0005-0000-0000-0000880A0000}"/>
    <cellStyle name="Followed Hyperlink 11" xfId="3635" hidden="1" xr:uid="{00000000-0005-0000-0000-0000BD0A0000}"/>
    <cellStyle name="Followed Hyperlink 11" xfId="1156" hidden="1" xr:uid="{00000000-0005-0000-0000-0000F30A0000}"/>
    <cellStyle name="Followed Hyperlink 11" xfId="3160" hidden="1" xr:uid="{00000000-0005-0000-0000-0000B20A0000}"/>
    <cellStyle name="Followed Hyperlink 11" xfId="20194" hidden="1" xr:uid="{00000000-0005-0000-0000-0000020A0000}"/>
    <cellStyle name="Followed Hyperlink 11" xfId="45620" hidden="1" xr:uid="{00000000-0005-0000-0000-000084080000}"/>
    <cellStyle name="Followed Hyperlink 11" xfId="36538" hidden="1" xr:uid="{00000000-0005-0000-0000-0000BB080000}"/>
    <cellStyle name="Followed Hyperlink 11" xfId="52494" hidden="1" xr:uid="{00000000-0005-0000-0000-00005D080000}"/>
    <cellStyle name="Followed Hyperlink 11" xfId="55351" hidden="1" xr:uid="{00000000-0005-0000-0000-00002B080000}"/>
    <cellStyle name="Followed Hyperlink 11" xfId="52260" hidden="1" xr:uid="{00000000-0005-0000-0000-0000F5070000}"/>
    <cellStyle name="Followed Hyperlink 11" xfId="48987" hidden="1" xr:uid="{00000000-0005-0000-0000-0000B9070000}"/>
    <cellStyle name="Followed Hyperlink 11" xfId="33659" hidden="1" xr:uid="{00000000-0005-0000-0000-0000D0080000}"/>
    <cellStyle name="Followed Hyperlink 11" xfId="52369" hidden="1" xr:uid="{00000000-0005-0000-0000-00005F080000}"/>
    <cellStyle name="Followed Hyperlink 11" xfId="20321" hidden="1" xr:uid="{00000000-0005-0000-0000-0000040A0000}"/>
    <cellStyle name="Followed Hyperlink 11" xfId="43710" hidden="1" xr:uid="{00000000-0005-0000-0000-00005B070000}"/>
    <cellStyle name="Followed Hyperlink 11" xfId="36128" hidden="1" xr:uid="{00000000-0005-0000-0000-0000D2060000}"/>
    <cellStyle name="Followed Hyperlink 11" xfId="33028" hidden="1" xr:uid="{00000000-0005-0000-0000-0000D2080000}"/>
    <cellStyle name="Followed Hyperlink 11" xfId="24827" hidden="1" xr:uid="{00000000-0005-0000-0000-000009060000}"/>
    <cellStyle name="Followed Hyperlink 11" xfId="22675" hidden="1" xr:uid="{00000000-0005-0000-0000-0000E3050000}"/>
    <cellStyle name="Followed Hyperlink 11" xfId="20901" hidden="1" xr:uid="{00000000-0005-0000-0000-0000C4050000}"/>
    <cellStyle name="Followed Hyperlink 11" xfId="23478" hidden="1" xr:uid="{00000000-0005-0000-0000-0000F3050000}"/>
    <cellStyle name="Followed Hyperlink 11" xfId="29605" hidden="1" xr:uid="{00000000-0005-0000-0000-00005F060000}"/>
    <cellStyle name="Followed Hyperlink 11" xfId="28550" hidden="1" xr:uid="{00000000-0005-0000-0000-00004E060000}"/>
    <cellStyle name="Followed Hyperlink 11" xfId="24689" hidden="1" xr:uid="{00000000-0005-0000-0000-000006060000}"/>
    <cellStyle name="Followed Hyperlink 11" xfId="44004" hidden="1" xr:uid="{00000000-0005-0000-0000-000060070000}"/>
    <cellStyle name="Followed Hyperlink 11" xfId="9366" hidden="1" xr:uid="{00000000-0005-0000-0000-000021090000}"/>
    <cellStyle name="Followed Hyperlink 11" xfId="13858" hidden="1" xr:uid="{00000000-0005-0000-0000-00007D090000}"/>
    <cellStyle name="Followed Hyperlink 11" xfId="18639" hidden="1" xr:uid="{00000000-0005-0000-0000-0000E1090000}"/>
    <cellStyle name="Followed Hyperlink 11" xfId="11469" hidden="1" xr:uid="{00000000-0005-0000-0000-00004C090000}"/>
    <cellStyle name="Followed Hyperlink 11" xfId="3874" hidden="1" xr:uid="{00000000-0005-0000-0000-0000C30A0000}"/>
    <cellStyle name="Followed Hyperlink 11" xfId="44729" hidden="1" xr:uid="{00000000-0005-0000-0000-00008C080000}"/>
    <cellStyle name="Followed Hyperlink 11" xfId="37798" hidden="1" xr:uid="{00000000-0005-0000-0000-0000F1060000}"/>
    <cellStyle name="Followed Hyperlink 11" xfId="16515" hidden="1" xr:uid="{00000000-0005-0000-0000-0000BA090000}"/>
    <cellStyle name="Followed Hyperlink 11" xfId="6269" hidden="1" xr:uid="{00000000-0005-0000-0000-00009F0A0000}"/>
    <cellStyle name="Followed Hyperlink 11" xfId="34895" hidden="1" xr:uid="{00000000-0005-0000-0000-0000C6080000}"/>
    <cellStyle name="Followed Hyperlink 11" xfId="27838" hidden="1" xr:uid="{00000000-0005-0000-0000-00003F060000}"/>
    <cellStyle name="Followed Hyperlink 11" xfId="25647" hidden="1" xr:uid="{00000000-0005-0000-0000-000018060000}"/>
    <cellStyle name="Followed Hyperlink 11" xfId="47591" hidden="1" xr:uid="{00000000-0005-0000-0000-00007A080000}"/>
    <cellStyle name="Followed Hyperlink 11" xfId="51052" hidden="1" xr:uid="{00000000-0005-0000-0000-0000DE070000}"/>
    <cellStyle name="Followed Hyperlink 11" xfId="34695" hidden="1" xr:uid="{00000000-0005-0000-0000-0000B8060000}"/>
    <cellStyle name="Followed Hyperlink 11" xfId="37008" hidden="1" xr:uid="{00000000-0005-0000-0000-0000E2060000}"/>
    <cellStyle name="Followed Hyperlink 11" xfId="39253" hidden="1" xr:uid="{00000000-0005-0000-0000-00000B070000}"/>
    <cellStyle name="Followed Hyperlink 11" xfId="41860" hidden="1" xr:uid="{00000000-0005-0000-0000-000039070000}"/>
    <cellStyle name="Followed Hyperlink 11" xfId="44127" hidden="1" xr:uid="{00000000-0005-0000-0000-000062070000}"/>
    <cellStyle name="Followed Hyperlink 11" xfId="46519" hidden="1" xr:uid="{00000000-0005-0000-0000-00008C070000}"/>
    <cellStyle name="Followed Hyperlink 11" xfId="48957" hidden="1" xr:uid="{00000000-0005-0000-0000-0000B8070000}"/>
    <cellStyle name="Followed Hyperlink 11" xfId="26369" hidden="1" xr:uid="{00000000-0005-0000-0000-000027060000}"/>
    <cellStyle name="Followed Hyperlink 11" xfId="28520" hidden="1" xr:uid="{00000000-0005-0000-0000-00004D060000}"/>
    <cellStyle name="Followed Hyperlink 11" xfId="39970" hidden="1" xr:uid="{00000000-0005-0000-0000-00001A070000}"/>
    <cellStyle name="Followed Hyperlink 11" xfId="3497" hidden="1" xr:uid="{00000000-0005-0000-0000-0000BA0A0000}"/>
    <cellStyle name="Followed Hyperlink 11" xfId="4611" hidden="1" xr:uid="{00000000-0005-0000-0000-0000360A0000}"/>
    <cellStyle name="Followed Hyperlink 11" xfId="35797" hidden="1" xr:uid="{00000000-0005-0000-0000-0000CE060000}"/>
    <cellStyle name="Followed Hyperlink 11" xfId="34288" hidden="1" xr:uid="{00000000-0005-0000-0000-0000B1060000}"/>
    <cellStyle name="Followed Hyperlink 11" xfId="56213" hidden="1" xr:uid="{00000000-0005-0000-0000-00003B080000}"/>
    <cellStyle name="Followed Hyperlink 11" xfId="41893" hidden="1" xr:uid="{00000000-0005-0000-0000-00009C080000}"/>
    <cellStyle name="Followed Hyperlink 11" xfId="16791" hidden="1" xr:uid="{00000000-0005-0000-0000-0000BD090000}"/>
    <cellStyle name="Followed Hyperlink 11" xfId="18597" hidden="1" xr:uid="{00000000-0005-0000-0000-0000E0090000}"/>
    <cellStyle name="Followed Hyperlink 11" xfId="11751" hidden="1" xr:uid="{00000000-0005-0000-0000-000054090000}"/>
    <cellStyle name="Followed Hyperlink 11" xfId="7572" hidden="1" xr:uid="{00000000-0005-0000-0000-0000780A0000}"/>
    <cellStyle name="Followed Hyperlink 11" xfId="36434" hidden="1" xr:uid="{00000000-0005-0000-0000-0000D7060000}"/>
    <cellStyle name="Followed Hyperlink 11" xfId="53980" hidden="1" xr:uid="{00000000-0005-0000-0000-000013080000}"/>
    <cellStyle name="Followed Hyperlink 11" xfId="56297" hidden="1" xr:uid="{00000000-0005-0000-0000-00003D080000}"/>
    <cellStyle name="Followed Hyperlink 11" xfId="49698" hidden="1" xr:uid="{00000000-0005-0000-0000-0000C8070000}"/>
    <cellStyle name="Followed Hyperlink 11" xfId="55183" hidden="1" xr:uid="{00000000-0005-0000-0000-000027080000}"/>
    <cellStyle name="Followed Hyperlink 11" xfId="48586" hidden="1" xr:uid="{00000000-0005-0000-0000-000073080000}"/>
    <cellStyle name="Followed Hyperlink 11" xfId="40397" hidden="1" xr:uid="{00000000-0005-0000-0000-0000A7080000}"/>
    <cellStyle name="Followed Hyperlink 11" xfId="47663" hidden="1" xr:uid="{00000000-0005-0000-0000-00007C080000}"/>
    <cellStyle name="Followed Hyperlink 11" xfId="43056" hidden="1" xr:uid="{00000000-0005-0000-0000-000095080000}"/>
    <cellStyle name="Followed Hyperlink 11" xfId="45324" hidden="1" xr:uid="{00000000-0005-0000-0000-000089080000}"/>
    <cellStyle name="Followed Hyperlink 11" xfId="40066" hidden="1" xr:uid="{00000000-0005-0000-0000-0000A9080000}"/>
    <cellStyle name="Followed Hyperlink 11" xfId="40356" hidden="1" xr:uid="{00000000-0005-0000-0000-000099080000}"/>
    <cellStyle name="Followed Hyperlink 11" xfId="53178" hidden="1" xr:uid="{00000000-0005-0000-0000-000004080000}"/>
    <cellStyle name="Followed Hyperlink 11" xfId="52603" hidden="1" xr:uid="{00000000-0005-0000-0000-0000F9070000}"/>
    <cellStyle name="Followed Hyperlink 11" xfId="33064" hidden="1" xr:uid="{00000000-0005-0000-0000-0000D3080000}"/>
    <cellStyle name="Followed Hyperlink 11" xfId="35454" hidden="1" xr:uid="{00000000-0005-0000-0000-0000C5080000}"/>
    <cellStyle name="Followed Hyperlink 11" xfId="37768" hidden="1" xr:uid="{00000000-0005-0000-0000-0000B7080000}"/>
    <cellStyle name="Followed Hyperlink 11" xfId="49083" hidden="1" xr:uid="{00000000-0005-0000-0000-0000BB070000}"/>
    <cellStyle name="Followed Hyperlink 11" xfId="50645" hidden="1" xr:uid="{00000000-0005-0000-0000-0000D7070000}"/>
    <cellStyle name="Followed Hyperlink 11" xfId="50044" hidden="1" xr:uid="{00000000-0005-0000-0000-0000CC070000}"/>
    <cellStyle name="Followed Hyperlink 11" xfId="51968" hidden="1" xr:uid="{00000000-0005-0000-0000-0000F0070000}"/>
    <cellStyle name="Followed Hyperlink 11" xfId="51381" hidden="1" xr:uid="{00000000-0005-0000-0000-0000E4070000}"/>
    <cellStyle name="Followed Hyperlink 11" xfId="55851" hidden="1" xr:uid="{00000000-0005-0000-0000-000033080000}"/>
    <cellStyle name="Followed Hyperlink 11" xfId="55675" hidden="1" xr:uid="{00000000-0005-0000-0000-000030080000}"/>
    <cellStyle name="Followed Hyperlink 11" xfId="54846" hidden="1" xr:uid="{00000000-0005-0000-0000-000021080000}"/>
    <cellStyle name="Followed Hyperlink 11" xfId="54232" hidden="1" xr:uid="{00000000-0005-0000-0000-000017080000}"/>
    <cellStyle name="Followed Hyperlink 11" xfId="40030" hidden="1" xr:uid="{00000000-0005-0000-0000-0000A8080000}"/>
    <cellStyle name="Followed Hyperlink 11" xfId="30099" hidden="1" xr:uid="{00000000-0005-0000-0000-0000E2080000}"/>
    <cellStyle name="Followed Hyperlink 11" xfId="37390" hidden="1" xr:uid="{00000000-0005-0000-0000-0000E9060000}"/>
    <cellStyle name="Followed Hyperlink 11" xfId="40901" hidden="1" xr:uid="{00000000-0005-0000-0000-0000A2080000}"/>
    <cellStyle name="Followed Hyperlink 11" xfId="2295" hidden="1" xr:uid="{00000000-0005-0000-0000-0000A20A0000}"/>
    <cellStyle name="Followed Hyperlink 11" xfId="2325" hidden="1" xr:uid="{00000000-0005-0000-0000-0000A30A0000}"/>
    <cellStyle name="Followed Hyperlink 11" xfId="25120" hidden="1" xr:uid="{00000000-0005-0000-0000-0000FF080000}"/>
    <cellStyle name="Followed Hyperlink 11" xfId="9450" hidden="1" xr:uid="{00000000-0005-0000-0000-000023090000}"/>
    <cellStyle name="Followed Hyperlink 11" xfId="11499" hidden="1" xr:uid="{00000000-0005-0000-0000-00004D090000}"/>
    <cellStyle name="Followed Hyperlink 11" xfId="14110" hidden="1" xr:uid="{00000000-0005-0000-0000-000084090000}"/>
    <cellStyle name="Followed Hyperlink 11" xfId="16203" hidden="1" xr:uid="{00000000-0005-0000-0000-0000AF090000}"/>
    <cellStyle name="Followed Hyperlink 11" xfId="18307" hidden="1" xr:uid="{00000000-0005-0000-0000-0000D9090000}"/>
    <cellStyle name="Followed Hyperlink 11" xfId="20019" hidden="1" xr:uid="{00000000-0005-0000-0000-0000100A0000}"/>
    <cellStyle name="Followed Hyperlink 11" xfId="4863" hidden="1" xr:uid="{00000000-0005-0000-0000-00003B0A0000}"/>
    <cellStyle name="Followed Hyperlink 11" xfId="47187" hidden="1" xr:uid="{00000000-0005-0000-0000-000099070000}"/>
    <cellStyle name="Followed Hyperlink 11" xfId="48700" hidden="1" xr:uid="{00000000-0005-0000-0000-0000B4070000}"/>
    <cellStyle name="Followed Hyperlink 11" xfId="27048" hidden="1" xr:uid="{00000000-0005-0000-0000-000031060000}"/>
    <cellStyle name="Followed Hyperlink 11" xfId="28394" hidden="1" xr:uid="{00000000-0005-0000-0000-00004A060000}"/>
    <cellStyle name="Followed Hyperlink 11" xfId="4359" hidden="1" xr:uid="{00000000-0005-0000-0000-0000CE0A0000}"/>
    <cellStyle name="Followed Hyperlink 11" xfId="7132" hidden="1" xr:uid="{00000000-0005-0000-0000-00006E0A0000}"/>
    <cellStyle name="Followed Hyperlink 11" xfId="18070" hidden="1" xr:uid="{00000000-0005-0000-0000-0000160A0000}"/>
    <cellStyle name="Followed Hyperlink 11" xfId="12292" hidden="1" xr:uid="{00000000-0005-0000-0000-00005E090000}"/>
    <cellStyle name="Followed Hyperlink 11" xfId="24125" hidden="1" xr:uid="{00000000-0005-0000-0000-000006090000}"/>
    <cellStyle name="Followed Hyperlink 11" xfId="39507" hidden="1" xr:uid="{00000000-0005-0000-0000-0000AA080000}"/>
    <cellStyle name="Followed Hyperlink 11" xfId="4401" hidden="1" xr:uid="{00000000-0005-0000-0000-0000D00A0000}"/>
    <cellStyle name="Followed Hyperlink 11" xfId="3722" hidden="1" xr:uid="{00000000-0005-0000-0000-0000C00A0000}"/>
    <cellStyle name="Followed Hyperlink 11" xfId="7438" hidden="1" xr:uid="{00000000-0005-0000-0000-0000750A0000}"/>
    <cellStyle name="Followed Hyperlink 11" xfId="6172" hidden="1" xr:uid="{00000000-0005-0000-0000-0000570A0000}"/>
    <cellStyle name="Followed Hyperlink 11" xfId="6976" hidden="1" xr:uid="{00000000-0005-0000-0000-0000690A0000}"/>
    <cellStyle name="Followed Hyperlink 11" xfId="7518" hidden="1" xr:uid="{00000000-0005-0000-0000-0000770A0000}"/>
    <cellStyle name="Followed Hyperlink 11" xfId="7048" hidden="1" xr:uid="{00000000-0005-0000-0000-00006C0A0000}"/>
    <cellStyle name="Followed Hyperlink 11" xfId="2535" hidden="1" xr:uid="{00000000-0005-0000-0000-0000A70A0000}"/>
    <cellStyle name="Followed Hyperlink 11" xfId="8490" hidden="1" xr:uid="{00000000-0005-0000-0000-00008B0A0000}"/>
    <cellStyle name="Followed Hyperlink 11" xfId="8042" hidden="1" xr:uid="{00000000-0005-0000-0000-0000800A0000}"/>
    <cellStyle name="Followed Hyperlink 11" xfId="1310" hidden="1" xr:uid="{00000000-0005-0000-0000-0000F70A0000}"/>
    <cellStyle name="Followed Hyperlink 11" xfId="988" hidden="1" xr:uid="{00000000-0005-0000-0000-0000EF0A0000}"/>
    <cellStyle name="Followed Hyperlink 11" xfId="2043" hidden="1" xr:uid="{00000000-0005-0000-0000-0000E40A0000}"/>
    <cellStyle name="Followed Hyperlink 11" xfId="4455" hidden="1" xr:uid="{00000000-0005-0000-0000-0000D10A0000}"/>
    <cellStyle name="Followed Hyperlink 11" xfId="3294" hidden="1" xr:uid="{00000000-0005-0000-0000-0000C70A0000}"/>
    <cellStyle name="Followed Hyperlink 11" xfId="7468" hidden="1" xr:uid="{00000000-0005-0000-0000-0000760A0000}"/>
    <cellStyle name="Followed Hyperlink 11" xfId="33918" hidden="1" xr:uid="{00000000-0005-0000-0000-0000CA080000}"/>
    <cellStyle name="Followed Hyperlink 11" xfId="40656" hidden="1" xr:uid="{00000000-0005-0000-0000-0000A6080000}"/>
    <cellStyle name="Followed Hyperlink 11" xfId="29122" hidden="1" xr:uid="{00000000-0005-0000-0000-0000E6080000}"/>
    <cellStyle name="Followed Hyperlink 11" xfId="25435" hidden="1" xr:uid="{00000000-0005-0000-0000-0000FE080000}"/>
    <cellStyle name="Followed Hyperlink 11" xfId="9660" hidden="1" xr:uid="{00000000-0005-0000-0000-000026090000}"/>
    <cellStyle name="Followed Hyperlink 11" xfId="12057" hidden="1" xr:uid="{00000000-0005-0000-0000-00005A090000}"/>
    <cellStyle name="Followed Hyperlink 11" xfId="15245" hidden="1" xr:uid="{00000000-0005-0000-0000-00009A090000}"/>
    <cellStyle name="Followed Hyperlink 11" xfId="18352" hidden="1" xr:uid="{00000000-0005-0000-0000-0000DA090000}"/>
    <cellStyle name="Followed Hyperlink 11" xfId="19649" hidden="1" xr:uid="{00000000-0005-0000-0000-0000F6090000}"/>
    <cellStyle name="Followed Hyperlink 11" xfId="44459" hidden="1" xr:uid="{00000000-0005-0000-0000-000069070000}"/>
    <cellStyle name="Followed Hyperlink 11" xfId="47488" hidden="1" xr:uid="{00000000-0005-0000-0000-0000A0070000}"/>
    <cellStyle name="Followed Hyperlink 11" xfId="48617" hidden="1" xr:uid="{00000000-0005-0000-0000-0000B2070000}"/>
    <cellStyle name="Followed Hyperlink 11" xfId="26839" hidden="1" xr:uid="{00000000-0005-0000-0000-00002D060000}"/>
    <cellStyle name="Followed Hyperlink 11" xfId="30563" hidden="1" xr:uid="{00000000-0005-0000-0000-000072060000}"/>
    <cellStyle name="Followed Hyperlink 11" xfId="31730" hidden="1" xr:uid="{00000000-0005-0000-0000-000083060000}"/>
    <cellStyle name="Followed Hyperlink 11" xfId="24730" hidden="1" xr:uid="{00000000-0005-0000-0000-000007060000}"/>
    <cellStyle name="Followed Hyperlink 11" xfId="24227" hidden="1" xr:uid="{00000000-0005-0000-0000-0000FE050000}"/>
    <cellStyle name="Followed Hyperlink 11" xfId="21835" hidden="1" xr:uid="{00000000-0005-0000-0000-0000D4050000}"/>
    <cellStyle name="Followed Hyperlink 11" xfId="21363" hidden="1" xr:uid="{00000000-0005-0000-0000-0000CD050000}"/>
    <cellStyle name="Followed Hyperlink 11" xfId="21931" hidden="1" xr:uid="{00000000-0005-0000-0000-0000D5050000}"/>
    <cellStyle name="Followed Hyperlink 11" xfId="22493" hidden="1" xr:uid="{00000000-0005-0000-0000-0000E0050000}"/>
    <cellStyle name="Followed Hyperlink 11" xfId="22171" hidden="1" xr:uid="{00000000-0005-0000-0000-0000DA050000}"/>
    <cellStyle name="Followed Hyperlink 11" xfId="25869" hidden="1" xr:uid="{00000000-0005-0000-0000-00001D060000}"/>
    <cellStyle name="Followed Hyperlink 11" xfId="25357" hidden="1" xr:uid="{00000000-0005-0000-0000-000012060000}"/>
    <cellStyle name="Followed Hyperlink 11" xfId="24797" hidden="1" xr:uid="{00000000-0005-0000-0000-000008060000}"/>
    <cellStyle name="Followed Hyperlink 11" xfId="24492" hidden="1" xr:uid="{00000000-0005-0000-0000-000002060000}"/>
    <cellStyle name="Followed Hyperlink 11" xfId="32304" hidden="1" xr:uid="{00000000-0005-0000-0000-00008E060000}"/>
    <cellStyle name="Followed Hyperlink 11" xfId="32009" hidden="1" xr:uid="{00000000-0005-0000-0000-000089060000}"/>
    <cellStyle name="Followed Hyperlink 11" xfId="31393" hidden="1" xr:uid="{00000000-0005-0000-0000-00007D060000}"/>
    <cellStyle name="Followed Hyperlink 11" xfId="30688" hidden="1" xr:uid="{00000000-0005-0000-0000-000073060000}"/>
    <cellStyle name="Followed Hyperlink 11" xfId="30067" hidden="1" xr:uid="{00000000-0005-0000-0000-000067060000}"/>
    <cellStyle name="Followed Hyperlink 11" xfId="29157" hidden="1" xr:uid="{00000000-0005-0000-0000-000056060000}"/>
    <cellStyle name="Followed Hyperlink 11" xfId="45360" hidden="1" xr:uid="{00000000-0005-0000-0000-00008A080000}"/>
    <cellStyle name="Followed Hyperlink 11" xfId="47121" hidden="1" xr:uid="{00000000-0005-0000-0000-00007E080000}"/>
    <cellStyle name="Followed Hyperlink 11" xfId="52333" hidden="1" xr:uid="{00000000-0005-0000-0000-00005E080000}"/>
    <cellStyle name="Followed Hyperlink 11" xfId="52665" hidden="1" xr:uid="{00000000-0005-0000-0000-00005A080000}"/>
    <cellStyle name="Followed Hyperlink 11" xfId="56483" hidden="1" xr:uid="{00000000-0005-0000-0000-000046080000}"/>
    <cellStyle name="Followed Hyperlink 11" xfId="56339" hidden="1" xr:uid="{00000000-0005-0000-0000-00003E080000}"/>
    <cellStyle name="Followed Hyperlink 11" xfId="56015" hidden="1" xr:uid="{00000000-0005-0000-0000-000036080000}"/>
    <cellStyle name="Followed Hyperlink 11" xfId="54358" hidden="1" xr:uid="{00000000-0005-0000-0000-00001A080000}"/>
    <cellStyle name="Followed Hyperlink 11" xfId="54106" hidden="1" xr:uid="{00000000-0005-0000-0000-000016080000}"/>
    <cellStyle name="Followed Hyperlink 11" xfId="52898" hidden="1" xr:uid="{00000000-0005-0000-0000-0000FE070000}"/>
    <cellStyle name="Followed Hyperlink 11" xfId="52700" hidden="1" xr:uid="{00000000-0005-0000-0000-0000FA070000}"/>
    <cellStyle name="Followed Hyperlink 11" xfId="51632" hidden="1" xr:uid="{00000000-0005-0000-0000-0000EA070000}"/>
    <cellStyle name="Followed Hyperlink 11" xfId="50615" hidden="1" xr:uid="{00000000-0005-0000-0000-0000D6070000}"/>
    <cellStyle name="Followed Hyperlink 11" xfId="50170" hidden="1" xr:uid="{00000000-0005-0000-0000-0000CE070000}"/>
    <cellStyle name="Followed Hyperlink 11" xfId="49615" hidden="1" xr:uid="{00000000-0005-0000-0000-0000C6070000}"/>
    <cellStyle name="Followed Hyperlink 11" xfId="32884" hidden="1" xr:uid="{00000000-0005-0000-0000-00009A060000}"/>
    <cellStyle name="Followed Hyperlink 11" xfId="33304" hidden="1" xr:uid="{00000000-0005-0000-0000-0000A2060000}"/>
    <cellStyle name="Followed Hyperlink 11" xfId="33785" hidden="1" xr:uid="{00000000-0005-0000-0000-0000A7060000}"/>
    <cellStyle name="Followed Hyperlink 11" xfId="33814" hidden="1" xr:uid="{00000000-0005-0000-0000-0000A8060000}"/>
    <cellStyle name="Followed Hyperlink 11" xfId="33953" hidden="1" xr:uid="{00000000-0005-0000-0000-0000AA060000}"/>
    <cellStyle name="Followed Hyperlink 11" xfId="34258" hidden="1" xr:uid="{00000000-0005-0000-0000-0000B0060000}"/>
    <cellStyle name="Followed Hyperlink 11" xfId="34430" hidden="1" xr:uid="{00000000-0005-0000-0000-0000B4060000}"/>
    <cellStyle name="Followed Hyperlink 11" xfId="34527" hidden="1" xr:uid="{00000000-0005-0000-0000-0000B5060000}"/>
    <cellStyle name="Followed Hyperlink 11" xfId="34981" hidden="1" xr:uid="{00000000-0005-0000-0000-0000BD060000}"/>
    <cellStyle name="Followed Hyperlink 11" xfId="35077" hidden="1" xr:uid="{00000000-0005-0000-0000-0000BF060000}"/>
    <cellStyle name="Followed Hyperlink 11" xfId="35483" hidden="1" xr:uid="{00000000-0005-0000-0000-0000C7060000}"/>
    <cellStyle name="Followed Hyperlink 11" xfId="35609" hidden="1" xr:uid="{00000000-0005-0000-0000-0000CA060000}"/>
    <cellStyle name="Followed Hyperlink 11" xfId="35663" hidden="1" xr:uid="{00000000-0005-0000-0000-0000CB060000}"/>
    <cellStyle name="Followed Hyperlink 11" xfId="36002" hidden="1" xr:uid="{00000000-0005-0000-0000-0000D0060000}"/>
    <cellStyle name="Followed Hyperlink 11" xfId="36170" hidden="1" xr:uid="{00000000-0005-0000-0000-0000D3060000}"/>
    <cellStyle name="Followed Hyperlink 11" xfId="36571" hidden="1" xr:uid="{00000000-0005-0000-0000-0000DA060000}"/>
    <cellStyle name="Followed Hyperlink 11" xfId="36840" hidden="1" xr:uid="{00000000-0005-0000-0000-0000DF060000}"/>
    <cellStyle name="Followed Hyperlink 11" xfId="36955" hidden="1" xr:uid="{00000000-0005-0000-0000-0000E1060000}"/>
    <cellStyle name="Followed Hyperlink 11" xfId="37175" hidden="1" xr:uid="{00000000-0005-0000-0000-0000E5060000}"/>
    <cellStyle name="Followed Hyperlink 11" xfId="37294" hidden="1" xr:uid="{00000000-0005-0000-0000-0000E7060000}"/>
    <cellStyle name="Followed Hyperlink 11" xfId="37516" hidden="1" xr:uid="{00000000-0005-0000-0000-0000EC060000}"/>
    <cellStyle name="Followed Hyperlink 11" xfId="37672" hidden="1" xr:uid="{00000000-0005-0000-0000-0000F0060000}"/>
    <cellStyle name="Followed Hyperlink 11" xfId="37924" hidden="1" xr:uid="{00000000-0005-0000-0000-0000F4060000}"/>
    <cellStyle name="Followed Hyperlink 11" xfId="38300" hidden="1" xr:uid="{00000000-0005-0000-0000-0000FA060000}"/>
    <cellStyle name="Followed Hyperlink 11" xfId="38467" hidden="1" xr:uid="{00000000-0005-0000-0000-0000FD060000}"/>
    <cellStyle name="Followed Hyperlink 11" xfId="38732" hidden="1" xr:uid="{00000000-0005-0000-0000-000001070000}"/>
    <cellStyle name="Followed Hyperlink 11" xfId="38899" hidden="1" xr:uid="{00000000-0005-0000-0000-000005070000}"/>
    <cellStyle name="Followed Hyperlink 11" xfId="39041" hidden="1" xr:uid="{00000000-0005-0000-0000-000008070000}"/>
    <cellStyle name="Followed Hyperlink 11" xfId="39223" hidden="1" xr:uid="{00000000-0005-0000-0000-00000A070000}"/>
    <cellStyle name="Followed Hyperlink 11" xfId="39688" hidden="1" xr:uid="{00000000-0005-0000-0000-000013070000}"/>
    <cellStyle name="Followed Hyperlink 11" xfId="39760" hidden="1" xr:uid="{00000000-0005-0000-0000-000015070000}"/>
    <cellStyle name="Followed Hyperlink 11" xfId="39940" hidden="1" xr:uid="{00000000-0005-0000-0000-000019070000}"/>
    <cellStyle name="Followed Hyperlink 11" xfId="40180" hidden="1" xr:uid="{00000000-0005-0000-0000-00001D070000}"/>
    <cellStyle name="Followed Hyperlink 11" xfId="40276" hidden="1" xr:uid="{00000000-0005-0000-0000-00001F070000}"/>
    <cellStyle name="Followed Hyperlink 11" xfId="40781" hidden="1" xr:uid="{00000000-0005-0000-0000-000025070000}"/>
    <cellStyle name="Followed Hyperlink 11" xfId="40950" hidden="1" xr:uid="{00000000-0005-0000-0000-000028070000}"/>
    <cellStyle name="Followed Hyperlink 11" xfId="41286" hidden="1" xr:uid="{00000000-0005-0000-0000-00002F070000}"/>
    <cellStyle name="Followed Hyperlink 11" xfId="41398" hidden="1" xr:uid="{00000000-0005-0000-0000-000031070000}"/>
    <cellStyle name="Followed Hyperlink 11" xfId="41639" hidden="1" xr:uid="{00000000-0005-0000-0000-000035070000}"/>
    <cellStyle name="Followed Hyperlink 11" xfId="41949" hidden="1" xr:uid="{00000000-0005-0000-0000-00003A070000}"/>
    <cellStyle name="Followed Hyperlink 11" xfId="42021" hidden="1" xr:uid="{00000000-0005-0000-0000-00003C070000}"/>
    <cellStyle name="Followed Hyperlink 11" xfId="42230" hidden="1" xr:uid="{00000000-0005-0000-0000-000041070000}"/>
    <cellStyle name="Followed Hyperlink 11" xfId="42326" hidden="1" xr:uid="{00000000-0005-0000-0000-000043070000}"/>
    <cellStyle name="Followed Hyperlink 11" xfId="42691" hidden="1" xr:uid="{00000000-0005-0000-0000-00004A070000}"/>
    <cellStyle name="Followed Hyperlink 11" xfId="43123" hidden="1" xr:uid="{00000000-0005-0000-0000-000050070000}"/>
    <cellStyle name="Followed Hyperlink 11" xfId="43165" hidden="1" xr:uid="{00000000-0005-0000-0000-000051070000}"/>
    <cellStyle name="Followed Hyperlink 11" xfId="43333" hidden="1" xr:uid="{00000000-0005-0000-0000-000054070000}"/>
    <cellStyle name="Followed Hyperlink 11" xfId="43740" hidden="1" xr:uid="{00000000-0005-0000-0000-00005C070000}"/>
    <cellStyle name="Followed Hyperlink 11" xfId="43837" hidden="1" xr:uid="{00000000-0005-0000-0000-00005D070000}"/>
    <cellStyle name="Followed Hyperlink 11" xfId="43951" hidden="1" xr:uid="{00000000-0005-0000-0000-00005F070000}"/>
    <cellStyle name="Followed Hyperlink 11" xfId="44387" hidden="1" xr:uid="{00000000-0005-0000-0000-000067070000}"/>
    <cellStyle name="Followed Hyperlink 11" xfId="44513" hidden="1" xr:uid="{00000000-0005-0000-0000-00006A070000}"/>
    <cellStyle name="Followed Hyperlink 11" xfId="44879" hidden="1" xr:uid="{00000000-0005-0000-0000-000071070000}"/>
    <cellStyle name="Followed Hyperlink 11" xfId="44975" hidden="1" xr:uid="{00000000-0005-0000-0000-000073070000}"/>
    <cellStyle name="Followed Hyperlink 11" xfId="45005" hidden="1" xr:uid="{00000000-0005-0000-0000-000074070000}"/>
    <cellStyle name="Followed Hyperlink 11" xfId="45486" hidden="1" xr:uid="{00000000-0005-0000-0000-000079070000}"/>
    <cellStyle name="Followed Hyperlink 11" xfId="45516" hidden="1" xr:uid="{00000000-0005-0000-0000-00007A070000}"/>
    <cellStyle name="Followed Hyperlink 11" xfId="46102" hidden="1" xr:uid="{00000000-0005-0000-0000-000085070000}"/>
    <cellStyle name="Followed Hyperlink 11" xfId="46228" hidden="1" xr:uid="{00000000-0005-0000-0000-000087070000}"/>
    <cellStyle name="Followed Hyperlink 11" xfId="46396" hidden="1" xr:uid="{00000000-0005-0000-0000-00008A070000}"/>
    <cellStyle name="Followed Hyperlink 11" xfId="46683" hidden="1" xr:uid="{00000000-0005-0000-0000-00008F070000}"/>
    <cellStyle name="Followed Hyperlink 11" xfId="46851" hidden="1" xr:uid="{00000000-0005-0000-0000-000093070000}"/>
    <cellStyle name="Followed Hyperlink 11" xfId="46935" hidden="1" xr:uid="{00000000-0005-0000-0000-000095070000}"/>
    <cellStyle name="Followed Hyperlink 11" xfId="47241" hidden="1" xr:uid="{00000000-0005-0000-0000-00009A070000}"/>
    <cellStyle name="Followed Hyperlink 11" xfId="47367" hidden="1" xr:uid="{00000000-0005-0000-0000-00009D070000}"/>
    <cellStyle name="Followed Hyperlink 11" xfId="47861" hidden="1" xr:uid="{00000000-0005-0000-0000-0000A5070000}"/>
    <cellStyle name="Followed Hyperlink 11" xfId="48028" hidden="1" xr:uid="{00000000-0005-0000-0000-0000A8070000}"/>
    <cellStyle name="Followed Hyperlink 11" xfId="48155" hidden="1" xr:uid="{00000000-0005-0000-0000-0000AA070000}"/>
    <cellStyle name="Followed Hyperlink 11" xfId="48435" hidden="1" xr:uid="{00000000-0005-0000-0000-0000B0070000}"/>
    <cellStyle name="Followed Hyperlink 11" xfId="48532" hidden="1" xr:uid="{00000000-0005-0000-0000-0000B1070000}"/>
    <cellStyle name="Followed Hyperlink 11" xfId="48647" hidden="1" xr:uid="{00000000-0005-0000-0000-0000B3070000}"/>
    <cellStyle name="Followed Hyperlink 11" xfId="46977" hidden="1" xr:uid="{00000000-0005-0000-0000-000096070000}"/>
    <cellStyle name="Followed Hyperlink 11" xfId="46653" hidden="1" xr:uid="{00000000-0005-0000-0000-00008E070000}"/>
    <cellStyle name="Followed Hyperlink 11" xfId="44669" hidden="1" xr:uid="{00000000-0005-0000-0000-00006E070000}"/>
    <cellStyle name="Followed Hyperlink 11" xfId="43460" hidden="1" xr:uid="{00000000-0005-0000-0000-000056070000}"/>
    <cellStyle name="Followed Hyperlink 11" xfId="41692" hidden="1" xr:uid="{00000000-0005-0000-0000-000036070000}"/>
    <cellStyle name="Followed Hyperlink 11" xfId="40222" hidden="1" xr:uid="{00000000-0005-0000-0000-00001E070000}"/>
    <cellStyle name="Followed Hyperlink 11" xfId="38564" hidden="1" xr:uid="{00000000-0005-0000-0000-0000FE060000}"/>
    <cellStyle name="Followed Hyperlink 11" xfId="36338" hidden="1" xr:uid="{00000000-0005-0000-0000-0000D6060000}"/>
    <cellStyle name="Followed Hyperlink 11" xfId="35023" hidden="1" xr:uid="{00000000-0005-0000-0000-0000BE060000}"/>
    <cellStyle name="Followed Hyperlink 11" xfId="33148" hidden="1" xr:uid="{00000000-0005-0000-0000-00009E060000}"/>
    <cellStyle name="Followed Hyperlink 11" xfId="26544" hidden="1" xr:uid="{00000000-0005-0000-0000-000028060000}"/>
    <cellStyle name="Followed Hyperlink 11" xfId="26712" hidden="1" xr:uid="{00000000-0005-0000-0000-00002B060000}"/>
    <cellStyle name="Followed Hyperlink 11" xfId="26809" hidden="1" xr:uid="{00000000-0005-0000-0000-00002C060000}"/>
    <cellStyle name="Followed Hyperlink 11" xfId="27201" hidden="1" xr:uid="{00000000-0005-0000-0000-000034060000}"/>
    <cellStyle name="Followed Hyperlink 11" xfId="27468" hidden="1" xr:uid="{00000000-0005-0000-0000-000038060000}"/>
    <cellStyle name="Followed Hyperlink 11" xfId="27674" hidden="1" xr:uid="{00000000-0005-0000-0000-00003C060000}"/>
    <cellStyle name="Followed Hyperlink 11" xfId="27880" hidden="1" xr:uid="{00000000-0005-0000-0000-000040060000}"/>
    <cellStyle name="Followed Hyperlink 11" xfId="27933" hidden="1" xr:uid="{00000000-0005-0000-0000-000041060000}"/>
    <cellStyle name="Followed Hyperlink 11" xfId="28214" hidden="1" xr:uid="{00000000-0005-0000-0000-000048060000}"/>
    <cellStyle name="Followed Hyperlink 11" xfId="28340" hidden="1" xr:uid="{00000000-0005-0000-0000-000049060000}"/>
    <cellStyle name="Followed Hyperlink 11" xfId="28466" hidden="1" xr:uid="{00000000-0005-0000-0000-00004C060000}"/>
    <cellStyle name="Followed Hyperlink 11" xfId="28988" hidden="1" xr:uid="{00000000-0005-0000-0000-000053060000}"/>
    <cellStyle name="Followed Hyperlink 11" xfId="28089" hidden="1" xr:uid="{00000000-0005-0000-0000-000045060000}"/>
    <cellStyle name="Followed Hyperlink 11" xfId="34612" hidden="1" xr:uid="{00000000-0005-0000-0000-0000B6060000}"/>
    <cellStyle name="Followed Hyperlink 11" xfId="39429" hidden="1" xr:uid="{00000000-0005-0000-0000-00000E070000}"/>
    <cellStyle name="Followed Hyperlink 11" xfId="48823" hidden="1" xr:uid="{00000000-0005-0000-0000-0000B6070000}"/>
    <cellStyle name="Followed Hyperlink 11" xfId="47518" hidden="1" xr:uid="{00000000-0005-0000-0000-0000A1070000}"/>
    <cellStyle name="Followed Hyperlink 11" xfId="45655" hidden="1" xr:uid="{00000000-0005-0000-0000-00007C070000}"/>
    <cellStyle name="Followed Hyperlink 11" xfId="42738" hidden="1" xr:uid="{00000000-0005-0000-0000-00004B070000}"/>
    <cellStyle name="Followed Hyperlink 11" xfId="42147" hidden="1" xr:uid="{00000000-0005-0000-0000-00003F070000}"/>
    <cellStyle name="Followed Hyperlink 11" xfId="40853" hidden="1" xr:uid="{00000000-0005-0000-0000-000027070000}"/>
    <cellStyle name="Followed Hyperlink 11" xfId="37978" hidden="1" xr:uid="{00000000-0005-0000-0000-0000F5060000}"/>
    <cellStyle name="Followed Hyperlink 11" xfId="37420" hidden="1" xr:uid="{00000000-0005-0000-0000-0000EA060000}"/>
    <cellStyle name="Followed Hyperlink 11" xfId="36713" hidden="1" xr:uid="{00000000-0005-0000-0000-0000DD060000}"/>
    <cellStyle name="Followed Hyperlink 11" xfId="34787" hidden="1" xr:uid="{00000000-0005-0000-0000-0000B9060000}"/>
    <cellStyle name="Followed Hyperlink 11" xfId="49839" hidden="1" xr:uid="{00000000-0005-0000-0000-0000CA070000}"/>
    <cellStyle name="Followed Hyperlink 11" xfId="47923" hidden="1" xr:uid="{00000000-0005-0000-0000-000076080000}"/>
    <cellStyle name="Followed Hyperlink 11" xfId="550" hidden="1" xr:uid="{00000000-0005-0000-0000-0000EE0A0000}"/>
    <cellStyle name="Followed Hyperlink 11" xfId="1861" hidden="1" xr:uid="{00000000-0005-0000-0000-0000EA0A0000}"/>
    <cellStyle name="Followed Hyperlink 11" xfId="882" hidden="1" xr:uid="{00000000-0005-0000-0000-0000DA0A0000}"/>
    <cellStyle name="Followed Hyperlink 11" xfId="1462" hidden="1" xr:uid="{00000000-0005-0000-0000-0000D60A0000}"/>
    <cellStyle name="Followed Hyperlink 11" xfId="3665" hidden="1" xr:uid="{00000000-0005-0000-0000-0000BE0A0000}"/>
    <cellStyle name="Followed Hyperlink 11" xfId="2631" hidden="1" xr:uid="{00000000-0005-0000-0000-0000AA0A0000}"/>
    <cellStyle name="Followed Hyperlink 11" xfId="2505" hidden="1" xr:uid="{00000000-0005-0000-0000-0000A60A0000}"/>
    <cellStyle name="Followed Hyperlink 11" xfId="9042" hidden="1" xr:uid="{00000000-0005-0000-0000-0000960A0000}"/>
    <cellStyle name="Followed Hyperlink 11" xfId="8281" hidden="1" xr:uid="{00000000-0005-0000-0000-0000860A0000}"/>
    <cellStyle name="Followed Hyperlink 11" xfId="7711" hidden="1" xr:uid="{00000000-0005-0000-0000-00007E0A0000}"/>
    <cellStyle name="Followed Hyperlink 11" xfId="7006" hidden="1" xr:uid="{00000000-0005-0000-0000-00006A0A0000}"/>
    <cellStyle name="Followed Hyperlink 11" xfId="6850" hidden="1" xr:uid="{00000000-0005-0000-0000-0000660A0000}"/>
    <cellStyle name="Followed Hyperlink 11" xfId="5627" hidden="1" xr:uid="{00000000-0005-0000-0000-00004A0A0000}"/>
    <cellStyle name="Followed Hyperlink 11" xfId="4797" hidden="1" xr:uid="{00000000-0005-0000-0000-00003E0A0000}"/>
    <cellStyle name="Followed Hyperlink 11" xfId="4737" hidden="1" xr:uid="{00000000-0005-0000-0000-00003A0A0000}"/>
    <cellStyle name="Followed Hyperlink 11" xfId="11847" hidden="1" xr:uid="{00000000-0005-0000-0000-00002A0A0000}"/>
    <cellStyle name="Followed Hyperlink 11" xfId="13277" hidden="1" xr:uid="{00000000-0005-0000-0000-0000260A0000}"/>
    <cellStyle name="Followed Hyperlink 11" xfId="17110" hidden="1" xr:uid="{00000000-0005-0000-0000-00001A0A0000}"/>
    <cellStyle name="Followed Hyperlink 11" xfId="20436" hidden="1" xr:uid="{00000000-0005-0000-0000-0000060A0000}"/>
    <cellStyle name="Followed Hyperlink 11" xfId="5795" hidden="1" xr:uid="{00000000-0005-0000-0000-00004E0A0000}"/>
    <cellStyle name="Followed Hyperlink 11" xfId="4019" hidden="1" xr:uid="{00000000-0005-0000-0000-0000C60A0000}"/>
    <cellStyle name="Followed Hyperlink 11" xfId="52435" hidden="1" xr:uid="{00000000-0005-0000-0000-0000F6070000}"/>
    <cellStyle name="Followed Hyperlink 11" xfId="39474" hidden="1" xr:uid="{00000000-0005-0000-0000-00000F070000}"/>
    <cellStyle name="Followed Hyperlink 11" xfId="28718" hidden="1" xr:uid="{00000000-0005-0000-0000-000051060000}"/>
    <cellStyle name="Followed Hyperlink 11" xfId="27963" hidden="1" xr:uid="{00000000-0005-0000-0000-000042060000}"/>
    <cellStyle name="Followed Hyperlink 11" xfId="27144" hidden="1" xr:uid="{00000000-0005-0000-0000-000033060000}"/>
    <cellStyle name="Followed Hyperlink 11" xfId="48793" hidden="1" xr:uid="{00000000-0005-0000-0000-0000B5070000}"/>
    <cellStyle name="Followed Hyperlink 11" xfId="47789" hidden="1" xr:uid="{00000000-0005-0000-0000-0000A3070000}"/>
    <cellStyle name="Followed Hyperlink 11" xfId="45823" hidden="1" xr:uid="{00000000-0005-0000-0000-00007F070000}"/>
    <cellStyle name="Followed Hyperlink 11" xfId="44543" hidden="1" xr:uid="{00000000-0005-0000-0000-00006B070000}"/>
    <cellStyle name="Followed Hyperlink 11" xfId="43598" hidden="1" xr:uid="{00000000-0005-0000-0000-000059070000}"/>
    <cellStyle name="Followed Hyperlink 11" xfId="41609" hidden="1" xr:uid="{00000000-0005-0000-0000-000034070000}"/>
    <cellStyle name="Followed Hyperlink 11" xfId="40427" hidden="1" xr:uid="{00000000-0005-0000-0000-000021070000}"/>
    <cellStyle name="Followed Hyperlink 11" xfId="37336" hidden="1" xr:uid="{00000000-0005-0000-0000-0000E8060000}"/>
    <cellStyle name="Followed Hyperlink 11" xfId="36463" hidden="1" xr:uid="{00000000-0005-0000-0000-0000D8060000}"/>
    <cellStyle name="Followed Hyperlink 11" xfId="35233" hidden="1" xr:uid="{00000000-0005-0000-0000-0000C3060000}"/>
    <cellStyle name="Followed Hyperlink 11" xfId="33178" hidden="1" xr:uid="{00000000-0005-0000-0000-00009F060000}"/>
    <cellStyle name="Followed Hyperlink 11" xfId="51465" hidden="1" xr:uid="{00000000-0005-0000-0000-0000E6070000}"/>
    <cellStyle name="Followed Hyperlink 11" xfId="55321" hidden="1" xr:uid="{00000000-0005-0000-0000-00002A080000}"/>
    <cellStyle name="Followed Hyperlink 11" xfId="30311" hidden="1" xr:uid="{00000000-0005-0000-0000-00006C060000}"/>
    <cellStyle name="Followed Hyperlink 11" xfId="22790" hidden="1" xr:uid="{00000000-0005-0000-0000-0000E5050000}"/>
    <cellStyle name="Followed Hyperlink 11" xfId="44333" hidden="1" xr:uid="{00000000-0005-0000-0000-000066070000}"/>
    <cellStyle name="Followed Hyperlink 11" xfId="49869" hidden="1" xr:uid="{00000000-0005-0000-0000-0000CB070000}"/>
    <cellStyle name="Followed Hyperlink 11" xfId="52561" hidden="1" xr:uid="{00000000-0005-0000-0000-0000F8070000}"/>
    <cellStyle name="Followed Hyperlink 11" xfId="51560" hidden="1" xr:uid="{00000000-0005-0000-0000-0000E8070000}"/>
    <cellStyle name="Followed Hyperlink 11" xfId="51339" hidden="1" xr:uid="{00000000-0005-0000-0000-0000E3070000}"/>
    <cellStyle name="Followed Hyperlink 11" xfId="50969" hidden="1" xr:uid="{00000000-0005-0000-0000-0000DC070000}"/>
    <cellStyle name="Followed Hyperlink 11" xfId="55015" hidden="1" xr:uid="{00000000-0005-0000-0000-000024080000}"/>
    <cellStyle name="Followed Hyperlink 11" xfId="54576" hidden="1" xr:uid="{00000000-0005-0000-0000-00001F080000}"/>
    <cellStyle name="Followed Hyperlink 11" xfId="53824" hidden="1" xr:uid="{00000000-0005-0000-0000-00000F080000}"/>
    <cellStyle name="Followed Hyperlink 11" xfId="53534" hidden="1" xr:uid="{00000000-0005-0000-0000-000009080000}"/>
    <cellStyle name="Followed Hyperlink 11" xfId="53148" hidden="1" xr:uid="{00000000-0005-0000-0000-000003080000}"/>
    <cellStyle name="Followed Hyperlink 11" xfId="41578" hidden="1" xr:uid="{00000000-0005-0000-0000-00009D080000}"/>
    <cellStyle name="Followed Hyperlink 11" xfId="32190" hidden="1" xr:uid="{00000000-0005-0000-0000-0000D5080000}"/>
    <cellStyle name="Followed Hyperlink 11" xfId="36061" hidden="1" xr:uid="{00000000-0005-0000-0000-0000BF080000}"/>
    <cellStyle name="Followed Hyperlink 11" xfId="38270" hidden="1" xr:uid="{00000000-0005-0000-0000-0000B4080000}"/>
    <cellStyle name="Followed Hyperlink 11" xfId="38836" hidden="1" xr:uid="{00000000-0005-0000-0000-0000AD080000}"/>
    <cellStyle name="Followed Hyperlink 11" xfId="42931" hidden="1" xr:uid="{00000000-0005-0000-0000-000097080000}"/>
    <cellStyle name="Followed Hyperlink 11" xfId="43535" hidden="1" xr:uid="{00000000-0005-0000-0000-000091080000}"/>
    <cellStyle name="Followed Hyperlink 11" xfId="46198" hidden="1" xr:uid="{00000000-0005-0000-0000-000085080000}"/>
    <cellStyle name="Followed Hyperlink 11" xfId="47627" hidden="1" xr:uid="{00000000-0005-0000-0000-00007B080000}"/>
    <cellStyle name="Followed Hyperlink 11" xfId="50854" hidden="1" xr:uid="{00000000-0005-0000-0000-000069080000}"/>
    <cellStyle name="Followed Hyperlink 11" xfId="52831" hidden="1" xr:uid="{00000000-0005-0000-0000-000058080000}"/>
    <cellStyle name="Followed Hyperlink 11" xfId="52105" hidden="1" xr:uid="{00000000-0005-0000-0000-000053080000}"/>
    <cellStyle name="Followed Hyperlink 11" xfId="55560" hidden="1" xr:uid="{00000000-0005-0000-0000-00004D080000}"/>
    <cellStyle name="Followed Hyperlink 11" xfId="29108" hidden="1" xr:uid="{00000000-0005-0000-0000-0000E8080000}"/>
    <cellStyle name="Followed Hyperlink 11" xfId="21894" hidden="1" xr:uid="{00000000-0005-0000-0000-000013090000}"/>
    <cellStyle name="Followed Hyperlink 11" xfId="14908" hidden="1" xr:uid="{00000000-0005-0000-0000-000093090000}"/>
    <cellStyle name="Followed Hyperlink 11" xfId="4947" hidden="1" xr:uid="{00000000-0005-0000-0000-00003D0A0000}"/>
    <cellStyle name="Followed Hyperlink 11" xfId="6060" hidden="1" xr:uid="{00000000-0005-0000-0000-0000540A0000}"/>
    <cellStyle name="Followed Hyperlink 11" xfId="19415" hidden="1" xr:uid="{00000000-0005-0000-0000-0000130A0000}"/>
    <cellStyle name="Followed Hyperlink 11" xfId="49755" hidden="1" xr:uid="{00000000-0005-0000-0000-00006F080000}"/>
    <cellStyle name="Followed Hyperlink 11" xfId="34497" hidden="1" xr:uid="{00000000-0005-0000-0000-0000CB080000}"/>
    <cellStyle name="Followed Hyperlink 11" xfId="55590" hidden="1" xr:uid="{00000000-0005-0000-0000-00002F080000}"/>
    <cellStyle name="Followed Hyperlink 11" xfId="24022" hidden="1" xr:uid="{00000000-0005-0000-0000-0000FC050000}"/>
    <cellStyle name="Followed Hyperlink 11" xfId="39563" hidden="1" xr:uid="{00000000-0005-0000-0000-000010070000}"/>
    <cellStyle name="Followed Hyperlink 11" xfId="42997" hidden="1" xr:uid="{00000000-0005-0000-0000-00004E070000}"/>
    <cellStyle name="Followed Hyperlink 11" xfId="19877" hidden="1" xr:uid="{00000000-0005-0000-0000-00000E0A0000}"/>
    <cellStyle name="Followed Hyperlink 11" xfId="6560" hidden="1" xr:uid="{00000000-0005-0000-0000-00005E0A0000}"/>
    <cellStyle name="Followed Hyperlink 11" xfId="2859" hidden="1" xr:uid="{00000000-0005-0000-0000-0000AE0A0000}"/>
    <cellStyle name="Followed Hyperlink 11" xfId="34024" hidden="1" xr:uid="{00000000-0005-0000-0000-0000AC060000}"/>
    <cellStyle name="Followed Hyperlink 11" xfId="44849" hidden="1" xr:uid="{00000000-0005-0000-0000-000070070000}"/>
    <cellStyle name="Followed Hyperlink 11" xfId="28634" hidden="1" xr:uid="{00000000-0005-0000-0000-00004F060000}"/>
    <cellStyle name="Followed Hyperlink 11" xfId="27256" hidden="1" xr:uid="{00000000-0005-0000-0000-000035060000}"/>
    <cellStyle name="Followed Hyperlink 11" xfId="38008" hidden="1" xr:uid="{00000000-0005-0000-0000-0000F6060000}"/>
    <cellStyle name="Followed Hyperlink 11" xfId="48350" hidden="1" xr:uid="{00000000-0005-0000-0000-0000AE070000}"/>
    <cellStyle name="Followed Hyperlink 11" xfId="47313" hidden="1" xr:uid="{00000000-0005-0000-0000-00009C070000}"/>
    <cellStyle name="Followed Hyperlink 11" xfId="45894" hidden="1" xr:uid="{00000000-0005-0000-0000-000081070000}"/>
    <cellStyle name="Followed Hyperlink 11" xfId="44291" hidden="1" xr:uid="{00000000-0005-0000-0000-000065070000}"/>
    <cellStyle name="Followed Hyperlink 11" xfId="42607" hidden="1" xr:uid="{00000000-0005-0000-0000-000048070000}"/>
    <cellStyle name="Followed Hyperlink 11" xfId="41118" hidden="1" xr:uid="{00000000-0005-0000-0000-00002B070000}"/>
    <cellStyle name="Followed Hyperlink 11" xfId="39593" hidden="1" xr:uid="{00000000-0005-0000-0000-000011070000}"/>
    <cellStyle name="Followed Hyperlink 11" xfId="37882" hidden="1" xr:uid="{00000000-0005-0000-0000-0000F3060000}"/>
    <cellStyle name="Followed Hyperlink 11" xfId="36267" hidden="1" xr:uid="{00000000-0005-0000-0000-0000D4060000}"/>
    <cellStyle name="Followed Hyperlink 11" xfId="34951" hidden="1" xr:uid="{00000000-0005-0000-0000-0000BC060000}"/>
    <cellStyle name="Followed Hyperlink 11" xfId="32968" hidden="1" xr:uid="{00000000-0005-0000-0000-00009C060000}"/>
    <cellStyle name="Followed Hyperlink 11" xfId="53770" hidden="1" xr:uid="{00000000-0005-0000-0000-00000E080000}"/>
    <cellStyle name="Followed Hyperlink 11" xfId="50014" hidden="1" xr:uid="{00000000-0005-0000-0000-00006E080000}"/>
    <cellStyle name="Followed Hyperlink 11" xfId="32687" hidden="1" xr:uid="{00000000-0005-0000-0000-000095060000}"/>
    <cellStyle name="Followed Hyperlink 11" xfId="21459" hidden="1" xr:uid="{00000000-0005-0000-0000-0000CF050000}"/>
    <cellStyle name="Followed Hyperlink 11" xfId="28688" hidden="1" xr:uid="{00000000-0005-0000-0000-000050060000}"/>
    <cellStyle name="Followed Hyperlink 11" xfId="13888" hidden="1" xr:uid="{00000000-0005-0000-0000-00007E090000}"/>
    <cellStyle name="Followed Hyperlink 11" xfId="3568" hidden="1" xr:uid="{00000000-0005-0000-0000-0000BC0A0000}"/>
    <cellStyle name="Followed Hyperlink 11" xfId="8908" hidden="1" xr:uid="{00000000-0005-0000-0000-0000940A0000}"/>
    <cellStyle name="Followed Hyperlink 11" xfId="917" hidden="1" xr:uid="{00000000-0005-0000-0000-0000EC0A0000}"/>
    <cellStyle name="Followed Hyperlink 11" xfId="46905" hidden="1" xr:uid="{00000000-0005-0000-0000-000094070000}"/>
    <cellStyle name="Followed Hyperlink 11" xfId="30437" hidden="1" xr:uid="{00000000-0005-0000-0000-00006F060000}"/>
    <cellStyle name="Followed Hyperlink 11" xfId="24353" hidden="1" xr:uid="{00000000-0005-0000-0000-000000060000}"/>
    <cellStyle name="Followed Hyperlink 11" xfId="23760" hidden="1" xr:uid="{00000000-0005-0000-0000-0000F8050000}"/>
    <cellStyle name="Followed Hyperlink 11" xfId="32759" hidden="1" xr:uid="{00000000-0005-0000-0000-000097060000}"/>
    <cellStyle name="Followed Hyperlink 11" xfId="32472" hidden="1" xr:uid="{00000000-0005-0000-0000-000091060000}"/>
    <cellStyle name="Followed Hyperlink 11" xfId="31868" hidden="1" xr:uid="{00000000-0005-0000-0000-000086060000}"/>
    <cellStyle name="Followed Hyperlink 11" xfId="20943" hidden="1" xr:uid="{00000000-0005-0000-0000-0000C5050000}"/>
    <cellStyle name="Followed Hyperlink 11" xfId="21961" hidden="1" xr:uid="{00000000-0005-0000-0000-0000D6050000}"/>
    <cellStyle name="Followed Hyperlink 11" xfId="23226" hidden="1" xr:uid="{00000000-0005-0000-0000-0000ED050000}"/>
    <cellStyle name="Followed Hyperlink 11" xfId="22936" hidden="1" xr:uid="{00000000-0005-0000-0000-0000E7050000}"/>
    <cellStyle name="Followed Hyperlink 11" xfId="22436" hidden="1" xr:uid="{00000000-0005-0000-0000-0000DF050000}"/>
    <cellStyle name="Followed Hyperlink 11" xfId="26025" hidden="1" xr:uid="{00000000-0005-0000-0000-00001F060000}"/>
    <cellStyle name="Followed Hyperlink 11" xfId="25563" hidden="1" xr:uid="{00000000-0005-0000-0000-000016060000}"/>
    <cellStyle name="Followed Hyperlink 11" xfId="25151" hidden="1" xr:uid="{00000000-0005-0000-0000-00000E060000}"/>
    <cellStyle name="Followed Hyperlink 11" xfId="26079" hidden="1" xr:uid="{00000000-0005-0000-0000-000020060000}"/>
    <cellStyle name="Followed Hyperlink 11" xfId="39635" hidden="1" xr:uid="{00000000-0005-0000-0000-000012070000}"/>
    <cellStyle name="Followed Hyperlink 11" xfId="14878" hidden="1" xr:uid="{00000000-0005-0000-0000-000092090000}"/>
    <cellStyle name="Followed Hyperlink 11" xfId="26940" hidden="1" xr:uid="{00000000-0005-0000-0000-0000F2080000}"/>
    <cellStyle name="Followed Hyperlink 11" xfId="45786" hidden="1" xr:uid="{00000000-0005-0000-0000-000082080000}"/>
    <cellStyle name="Followed Hyperlink 11" xfId="55758" hidden="1" xr:uid="{00000000-0005-0000-0000-000032080000}"/>
    <cellStyle name="Followed Hyperlink 11" xfId="33856" hidden="1" xr:uid="{00000000-0005-0000-0000-0000A9060000}"/>
    <cellStyle name="Followed Hyperlink 11" xfId="35567" hidden="1" xr:uid="{00000000-0005-0000-0000-0000C9060000}"/>
    <cellStyle name="Followed Hyperlink 11" xfId="39844" hidden="1" xr:uid="{00000000-0005-0000-0000-000017070000}"/>
    <cellStyle name="Followed Hyperlink 11" xfId="41189" hidden="1" xr:uid="{00000000-0005-0000-0000-00002D070000}"/>
    <cellStyle name="Followed Hyperlink 11" xfId="42661" hidden="1" xr:uid="{00000000-0005-0000-0000-000049070000}"/>
    <cellStyle name="Followed Hyperlink 11" xfId="45853" hidden="1" xr:uid="{00000000-0005-0000-0000-000080070000}"/>
    <cellStyle name="Followed Hyperlink 11" xfId="47031" hidden="1" xr:uid="{00000000-0005-0000-0000-000097070000}"/>
    <cellStyle name="Followed Hyperlink 11" xfId="48293" hidden="1" xr:uid="{00000000-0005-0000-0000-0000AD070000}"/>
    <cellStyle name="Followed Hyperlink 11" xfId="26640" hidden="1" xr:uid="{00000000-0005-0000-0000-000029060000}"/>
    <cellStyle name="Followed Hyperlink 11" xfId="28005" hidden="1" xr:uid="{00000000-0005-0000-0000-000043060000}"/>
    <cellStyle name="Followed Hyperlink 11" xfId="29228" hidden="1" xr:uid="{00000000-0005-0000-0000-000058060000}"/>
    <cellStyle name="Followed Hyperlink 11" xfId="32136" hidden="1" xr:uid="{00000000-0005-0000-0000-00008B060000}"/>
    <cellStyle name="Followed Hyperlink 11" xfId="26880" hidden="1" xr:uid="{00000000-0005-0000-0000-00002E060000}"/>
    <cellStyle name="Followed Hyperlink 11" xfId="24939" hidden="1" xr:uid="{00000000-0005-0000-0000-00000B060000}"/>
    <cellStyle name="Followed Hyperlink 11" xfId="23256" hidden="1" xr:uid="{00000000-0005-0000-0000-0000EE050000}"/>
    <cellStyle name="Followed Hyperlink 11" xfId="3807" hidden="1" xr:uid="{00000000-0005-0000-0000-0000C20A0000}"/>
    <cellStyle name="Followed Hyperlink 11" xfId="30658" hidden="1" xr:uid="{00000000-0005-0000-0000-0000E1080000}"/>
    <cellStyle name="Followed Hyperlink 11" xfId="15737" hidden="1" xr:uid="{00000000-0005-0000-0000-0000A4090000}"/>
    <cellStyle name="Followed Hyperlink 11" xfId="18385" hidden="1" xr:uid="{00000000-0005-0000-0000-0000E4090000}"/>
    <cellStyle name="Followed Hyperlink 11" xfId="17572" hidden="1" xr:uid="{00000000-0005-0000-0000-0000DD090000}"/>
    <cellStyle name="Followed Hyperlink 11" xfId="53329" hidden="1" xr:uid="{00000000-0005-0000-0000-000057080000}"/>
    <cellStyle name="Followed Hyperlink 11" xfId="47909" hidden="1" xr:uid="{00000000-0005-0000-0000-000078080000}"/>
    <cellStyle name="Followed Hyperlink 11" xfId="50938" hidden="1" xr:uid="{00000000-0005-0000-0000-000065080000}"/>
    <cellStyle name="Followed Hyperlink 11" xfId="52651" hidden="1" xr:uid="{00000000-0005-0000-0000-00005C080000}"/>
    <cellStyle name="Followed Hyperlink 11" xfId="54166" hidden="1" xr:uid="{00000000-0005-0000-0000-000054080000}"/>
    <cellStyle name="Followed Hyperlink 11" xfId="56633" hidden="1" xr:uid="{00000000-0005-0000-0000-000043080000}"/>
    <cellStyle name="Followed Hyperlink 11" xfId="27082" hidden="1" xr:uid="{00000000-0005-0000-0000-0000F3080000}"/>
    <cellStyle name="Followed Hyperlink 11" xfId="10343" hidden="1" xr:uid="{00000000-0005-0000-0000-000033090000}"/>
    <cellStyle name="Followed Hyperlink 11" xfId="15991" hidden="1" xr:uid="{00000000-0005-0000-0000-0000B3090000}"/>
    <cellStyle name="Followed Hyperlink 11" xfId="19985" hidden="1" xr:uid="{00000000-0005-0000-0000-0000FD090000}"/>
    <cellStyle name="Followed Hyperlink 11" xfId="3958" hidden="1" xr:uid="{00000000-0005-0000-0000-0000330A0000}"/>
    <cellStyle name="Followed Hyperlink 11" xfId="5585" hidden="1" xr:uid="{00000000-0005-0000-0000-0000490A0000}"/>
    <cellStyle name="Followed Hyperlink 11" xfId="4527" hidden="1" xr:uid="{00000000-0005-0000-0000-0000340A0000}"/>
    <cellStyle name="Followed Hyperlink 11" xfId="14716" hidden="1" xr:uid="{00000000-0005-0000-0000-0000210A0000}"/>
    <cellStyle name="Followed Hyperlink 11" xfId="17235" hidden="1" xr:uid="{00000000-0005-0000-0000-0000190A0000}"/>
    <cellStyle name="Followed Hyperlink 11" xfId="20818" hidden="1" xr:uid="{00000000-0005-0000-0000-00000F0A0000}"/>
    <cellStyle name="Followed Hyperlink 11" xfId="19944" hidden="1" xr:uid="{00000000-0005-0000-0000-0000FC090000}"/>
    <cellStyle name="Followed Hyperlink 11" xfId="19577" hidden="1" xr:uid="{00000000-0005-0000-0000-0000F4090000}"/>
    <cellStyle name="Followed Hyperlink 11" xfId="18909" hidden="1" xr:uid="{00000000-0005-0000-0000-0000EB090000}"/>
    <cellStyle name="Followed Hyperlink 11" xfId="18277" hidden="1" xr:uid="{00000000-0005-0000-0000-0000D8090000}"/>
    <cellStyle name="Followed Hyperlink 11" xfId="17392" hidden="1" xr:uid="{00000000-0005-0000-0000-0000CF090000}"/>
    <cellStyle name="Followed Hyperlink 11" xfId="17344" hidden="1" xr:uid="{00000000-0005-0000-0000-0000C5090000}"/>
    <cellStyle name="Followed Hyperlink 11" xfId="16299" hidden="1" xr:uid="{00000000-0005-0000-0000-0000B1090000}"/>
    <cellStyle name="Followed Hyperlink 11" xfId="16077" hidden="1" xr:uid="{00000000-0005-0000-0000-0000AB090000}"/>
    <cellStyle name="Followed Hyperlink 11" xfId="15495" hidden="1" xr:uid="{00000000-0005-0000-0000-0000A0090000}"/>
    <cellStyle name="Followed Hyperlink 11" xfId="14523" hidden="1" xr:uid="{00000000-0005-0000-0000-00008D090000}"/>
    <cellStyle name="Followed Hyperlink 11" xfId="14140" hidden="1" xr:uid="{00000000-0005-0000-0000-000085090000}"/>
    <cellStyle name="Followed Hyperlink 11" xfId="12930" hidden="1" xr:uid="{00000000-0005-0000-0000-000069090000}"/>
    <cellStyle name="Followed Hyperlink 11" xfId="12437" hidden="1" xr:uid="{00000000-0005-0000-0000-00005F090000}"/>
    <cellStyle name="Followed Hyperlink 11" xfId="11961" hidden="1" xr:uid="{00000000-0005-0000-0000-000057090000}"/>
    <cellStyle name="Followed Hyperlink 11" xfId="11086" hidden="1" xr:uid="{00000000-0005-0000-0000-000044090000}"/>
    <cellStyle name="Followed Hyperlink 11" xfId="10582" hidden="1" xr:uid="{00000000-0005-0000-0000-000039090000}"/>
    <cellStyle name="Followed Hyperlink 11" xfId="10174" hidden="1" xr:uid="{00000000-0005-0000-0000-000030090000}"/>
    <cellStyle name="Followed Hyperlink 11" xfId="9324" hidden="1" xr:uid="{00000000-0005-0000-0000-00001F090000}"/>
    <cellStyle name="Followed Hyperlink 11" xfId="21769" hidden="1" xr:uid="{00000000-0005-0000-0000-000015090000}"/>
    <cellStyle name="Followed Hyperlink 11" xfId="23044" hidden="1" xr:uid="{00000000-0005-0000-0000-00000C090000}"/>
    <cellStyle name="Followed Hyperlink 11" xfId="26478" hidden="1" xr:uid="{00000000-0005-0000-0000-0000F9080000}"/>
    <cellStyle name="Followed Hyperlink 11" xfId="28310" hidden="1" xr:uid="{00000000-0005-0000-0000-0000EF080000}"/>
    <cellStyle name="Followed Hyperlink 11" xfId="29701" hidden="1" xr:uid="{00000000-0005-0000-0000-0000E7080000}"/>
    <cellStyle name="Followed Hyperlink 11" xfId="6467" hidden="1" xr:uid="{00000000-0005-0000-0000-00005D0A0000}"/>
    <cellStyle name="Followed Hyperlink 11" xfId="8113" hidden="1" xr:uid="{00000000-0005-0000-0000-0000830A0000}"/>
    <cellStyle name="Followed Hyperlink 11" xfId="5130" hidden="1" xr:uid="{00000000-0005-0000-0000-00009D0A0000}"/>
    <cellStyle name="Followed Hyperlink 11" xfId="309" hidden="1" xr:uid="{00000000-0005-0000-0000-0000020B0000}"/>
    <cellStyle name="Followed Hyperlink 11" xfId="8785" hidden="1" xr:uid="{00000000-0005-0000-0000-0000920A0000}"/>
    <cellStyle name="Followed Hyperlink 11" xfId="17919" hidden="1" xr:uid="{00000000-0005-0000-0000-0000D2090000}"/>
    <cellStyle name="Followed Hyperlink 11" xfId="44765" hidden="1" xr:uid="{00000000-0005-0000-0000-00008D080000}"/>
    <cellStyle name="Followed Hyperlink 11" xfId="39192" hidden="1" xr:uid="{00000000-0005-0000-0000-0000AB080000}"/>
    <cellStyle name="Followed Hyperlink 11" xfId="52939" hidden="1" xr:uid="{00000000-0005-0000-0000-0000FF070000}"/>
    <cellStyle name="Followed Hyperlink 11" xfId="54442" hidden="1" xr:uid="{00000000-0005-0000-0000-00001C080000}"/>
    <cellStyle name="Followed Hyperlink 11" xfId="56141" hidden="1" xr:uid="{00000000-0005-0000-0000-000039080000}"/>
    <cellStyle name="Followed Hyperlink 11" xfId="49281" hidden="1" xr:uid="{00000000-0005-0000-0000-0000C0070000}"/>
    <cellStyle name="Followed Hyperlink 11" xfId="51842" hidden="1" xr:uid="{00000000-0005-0000-0000-0000ED070000}"/>
    <cellStyle name="Followed Hyperlink 11" xfId="52868" hidden="1" xr:uid="{00000000-0005-0000-0000-0000FD070000}"/>
    <cellStyle name="Followed Hyperlink 11" xfId="10736" hidden="1" xr:uid="{00000000-0005-0000-0000-00003D090000}"/>
    <cellStyle name="Followed Hyperlink 11" xfId="16551" hidden="1" xr:uid="{00000000-0005-0000-0000-00001C0A0000}"/>
    <cellStyle name="Followed Hyperlink 11" xfId="16707" hidden="1" xr:uid="{00000000-0005-0000-0000-0000BB090000}"/>
    <cellStyle name="Followed Hyperlink 11" xfId="26442" hidden="1" xr:uid="{00000000-0005-0000-0000-0000F8080000}"/>
    <cellStyle name="Followed Hyperlink 11" xfId="38396" hidden="1" xr:uid="{00000000-0005-0000-0000-0000FB060000}"/>
    <cellStyle name="Followed Hyperlink 11" xfId="23130" hidden="1" xr:uid="{00000000-0005-0000-0000-0000EB050000}"/>
    <cellStyle name="Followed Hyperlink 11" xfId="32397" hidden="1" xr:uid="{00000000-0005-0000-0000-00008F060000}"/>
    <cellStyle name="Followed Hyperlink 11" xfId="50260" hidden="1" xr:uid="{00000000-0005-0000-0000-00006A080000}"/>
    <cellStyle name="Followed Hyperlink 11" xfId="33094" hidden="1" xr:uid="{00000000-0005-0000-0000-00009D060000}"/>
    <cellStyle name="Followed Hyperlink 11" xfId="34817" hidden="1" xr:uid="{00000000-0005-0000-0000-0000BA060000}"/>
    <cellStyle name="Followed Hyperlink 11" xfId="36297" hidden="1" xr:uid="{00000000-0005-0000-0000-0000D5060000}"/>
    <cellStyle name="Followed Hyperlink 11" xfId="39306" hidden="1" xr:uid="{00000000-0005-0000-0000-00000C070000}"/>
    <cellStyle name="Followed Hyperlink 11" xfId="41021" hidden="1" xr:uid="{00000000-0005-0000-0000-00002A070000}"/>
    <cellStyle name="Followed Hyperlink 11" xfId="42481" hidden="1" xr:uid="{00000000-0005-0000-0000-000045070000}"/>
    <cellStyle name="Followed Hyperlink 11" xfId="45685" hidden="1" xr:uid="{00000000-0005-0000-0000-00007D070000}"/>
    <cellStyle name="Followed Hyperlink 11" xfId="6724" hidden="1" xr:uid="{00000000-0005-0000-0000-0000620A0000}"/>
    <cellStyle name="Followed Hyperlink 11" xfId="2169" hidden="1" xr:uid="{00000000-0005-0000-0000-0000E80A0000}"/>
    <cellStyle name="Followed Hyperlink 11" xfId="12863" hidden="1" xr:uid="{00000000-0005-0000-0000-00007B090000}"/>
    <cellStyle name="Followed Hyperlink 11" xfId="4989" hidden="1" xr:uid="{00000000-0005-0000-0000-00003F0A0000}"/>
    <cellStyle name="Followed Hyperlink 11" xfId="12635" hidden="1" xr:uid="{00000000-0005-0000-0000-000063090000}"/>
    <cellStyle name="Followed Hyperlink 11" xfId="36925" hidden="1" xr:uid="{00000000-0005-0000-0000-0000E0060000}"/>
    <cellStyle name="Followed Hyperlink 11" xfId="21333" hidden="1" xr:uid="{00000000-0005-0000-0000-0000CC050000}"/>
    <cellStyle name="Followed Hyperlink 11" xfId="25743" hidden="1" xr:uid="{00000000-0005-0000-0000-00001A060000}"/>
    <cellStyle name="Followed Hyperlink 11" xfId="26109" hidden="1" xr:uid="{00000000-0005-0000-0000-000021060000}"/>
    <cellStyle name="Followed Hyperlink 11" xfId="26151" hidden="1" xr:uid="{00000000-0005-0000-0000-000022060000}"/>
    <cellStyle name="Followed Hyperlink 11" xfId="26285" hidden="1" xr:uid="{00000000-0005-0000-0000-000025060000}"/>
    <cellStyle name="Followed Hyperlink 11" xfId="22268" hidden="1" xr:uid="{00000000-0005-0000-0000-0000DB050000}"/>
    <cellStyle name="Followed Hyperlink 11" xfId="22298" hidden="1" xr:uid="{00000000-0005-0000-0000-0000DC050000}"/>
    <cellStyle name="Followed Hyperlink 11" xfId="22548" hidden="1" xr:uid="{00000000-0005-0000-0000-0000E1050000}"/>
    <cellStyle name="Followed Hyperlink 11" xfId="22760" hidden="1" xr:uid="{00000000-0005-0000-0000-0000E4050000}"/>
    <cellStyle name="Followed Hyperlink 11" xfId="22966" hidden="1" xr:uid="{00000000-0005-0000-0000-0000E8050000}"/>
    <cellStyle name="Followed Hyperlink 11" xfId="23011" hidden="1" xr:uid="{00000000-0005-0000-0000-0000E9050000}"/>
    <cellStyle name="Followed Hyperlink 11" xfId="23298" hidden="1" xr:uid="{00000000-0005-0000-0000-0000EF050000}"/>
    <cellStyle name="Followed Hyperlink 11" xfId="22406" hidden="1" xr:uid="{00000000-0005-0000-0000-0000DE050000}"/>
    <cellStyle name="Followed Hyperlink 11" xfId="21630" hidden="1" xr:uid="{00000000-0005-0000-0000-0000D2050000}"/>
    <cellStyle name="Followed Hyperlink 11" xfId="21660" hidden="1" xr:uid="{00000000-0005-0000-0000-0000D3050000}"/>
    <cellStyle name="Followed Hyperlink 11" xfId="22003" hidden="1" xr:uid="{00000000-0005-0000-0000-0000D7050000}"/>
    <cellStyle name="Followed Hyperlink 11" xfId="21279" hidden="1" xr:uid="{00000000-0005-0000-0000-0000CB050000}"/>
    <cellStyle name="Followed Hyperlink 11" xfId="20997" hidden="1" xr:uid="{00000000-0005-0000-0000-0000C6050000}"/>
    <cellStyle name="Followed Hyperlink 11" xfId="21027" hidden="1" xr:uid="{00000000-0005-0000-0000-0000C7050000}"/>
    <cellStyle name="Followed Hyperlink 11" xfId="21153" hidden="1" xr:uid="{00000000-0005-0000-0000-0000CA050000}"/>
    <cellStyle name="Followed Hyperlink 11" xfId="22100" hidden="1" xr:uid="{00000000-0005-0000-0000-0000D8050000}"/>
    <cellStyle name="Followed Hyperlink 11" xfId="21123" hidden="1" xr:uid="{00000000-0005-0000-0000-0000C9050000}"/>
    <cellStyle name="Followed Hyperlink 11" xfId="31633" hidden="1" xr:uid="{00000000-0005-0000-0000-000082060000}"/>
    <cellStyle name="Followed Hyperlink 11" xfId="31801" hidden="1" xr:uid="{00000000-0005-0000-0000-000085060000}"/>
    <cellStyle name="Followed Hyperlink 11" xfId="32039" hidden="1" xr:uid="{00000000-0005-0000-0000-00008A060000}"/>
    <cellStyle name="Followed Hyperlink 11" xfId="32251" hidden="1" xr:uid="{00000000-0005-0000-0000-00008D060000}"/>
    <cellStyle name="Followed Hyperlink 11" xfId="32561" hidden="1" xr:uid="{00000000-0005-0000-0000-000092060000}"/>
    <cellStyle name="Followed Hyperlink 11" xfId="32591" hidden="1" xr:uid="{00000000-0005-0000-0000-000093060000}"/>
    <cellStyle name="Followed Hyperlink 11" xfId="32842" hidden="1" xr:uid="{00000000-0005-0000-0000-000099060000}"/>
    <cellStyle name="Followed Hyperlink 11" xfId="31423" hidden="1" xr:uid="{00000000-0005-0000-0000-00007E060000}"/>
    <cellStyle name="Followed Hyperlink 11" xfId="29550" hidden="1" xr:uid="{00000000-0005-0000-0000-00005E060000}"/>
    <cellStyle name="Followed Hyperlink 11" xfId="23508" hidden="1" xr:uid="{00000000-0005-0000-0000-0000F4050000}"/>
    <cellStyle name="Followed Hyperlink 11" xfId="23634" hidden="1" xr:uid="{00000000-0005-0000-0000-0000F5050000}"/>
    <cellStyle name="Followed Hyperlink 11" xfId="23814" hidden="1" xr:uid="{00000000-0005-0000-0000-0000F9050000}"/>
    <cellStyle name="Followed Hyperlink 11" xfId="24052" hidden="1" xr:uid="{00000000-0005-0000-0000-0000FD050000}"/>
    <cellStyle name="Followed Hyperlink 11" xfId="31954" hidden="1" xr:uid="{00000000-0005-0000-0000-000088060000}"/>
    <cellStyle name="Followed Hyperlink 11" xfId="30227" hidden="1" xr:uid="{00000000-0005-0000-0000-00006A060000}"/>
    <cellStyle name="Followed Hyperlink 11" xfId="30479" hidden="1" xr:uid="{00000000-0005-0000-0000-000070060000}"/>
    <cellStyle name="Followed Hyperlink 11" xfId="30533" hidden="1" xr:uid="{00000000-0005-0000-0000-000071060000}"/>
    <cellStyle name="Followed Hyperlink 11" xfId="30742" hidden="1" xr:uid="{00000000-0005-0000-0000-000074060000}"/>
    <cellStyle name="Followed Hyperlink 11" xfId="31039" hidden="1" xr:uid="{00000000-0005-0000-0000-000079060000}"/>
    <cellStyle name="Followed Hyperlink 11" xfId="31123" hidden="1" xr:uid="{00000000-0005-0000-0000-00007B060000}"/>
    <cellStyle name="Followed Hyperlink 11" xfId="31562" hidden="1" xr:uid="{00000000-0005-0000-0000-000080060000}"/>
    <cellStyle name="Followed Hyperlink 11" xfId="29899" hidden="1" xr:uid="{00000000-0005-0000-0000-000064060000}"/>
    <cellStyle name="Followed Hyperlink 11" xfId="30022" hidden="1" xr:uid="{00000000-0005-0000-0000-000066060000}"/>
    <cellStyle name="Followed Hyperlink 11" xfId="29355" hidden="1" xr:uid="{00000000-0005-0000-0000-00005A060000}"/>
    <cellStyle name="Followed Hyperlink 11" xfId="29493" hidden="1" xr:uid="{00000000-0005-0000-0000-00005D060000}"/>
    <cellStyle name="Followed Hyperlink 11" xfId="29187" hidden="1" xr:uid="{00000000-0005-0000-0000-000057060000}"/>
    <cellStyle name="Followed Hyperlink 11" xfId="29325" hidden="1" xr:uid="{00000000-0005-0000-0000-000059060000}"/>
    <cellStyle name="Followed Hyperlink 11" xfId="29846" hidden="1" xr:uid="{00000000-0005-0000-0000-000063060000}"/>
    <cellStyle name="Followed Hyperlink 11" xfId="31297" hidden="1" xr:uid="{00000000-0005-0000-0000-00007C060000}"/>
    <cellStyle name="Followed Hyperlink 11" xfId="29635" hidden="1" xr:uid="{00000000-0005-0000-0000-000060060000}"/>
    <cellStyle name="Followed Hyperlink 11" xfId="23382" hidden="1" xr:uid="{00000000-0005-0000-0000-0000F1050000}"/>
    <cellStyle name="Followed Hyperlink 11" xfId="32938" hidden="1" xr:uid="{00000000-0005-0000-0000-00009B060000}"/>
    <cellStyle name="Followed Hyperlink 11" xfId="49365" hidden="1" xr:uid="{00000000-0005-0000-0000-0000C2070000}"/>
    <cellStyle name="Followed Hyperlink 11" xfId="53093" hidden="1" xr:uid="{00000000-0005-0000-0000-000002080000}"/>
    <cellStyle name="Followed Hyperlink 11" xfId="53950" hidden="1" xr:uid="{00000000-0005-0000-0000-000012080000}"/>
    <cellStyle name="Followed Hyperlink 11" xfId="48901" hidden="1" xr:uid="{00000000-0005-0000-0000-000072080000}"/>
    <cellStyle name="Followed Hyperlink 11" xfId="43227" hidden="1" xr:uid="{00000000-0005-0000-0000-000092080000}"/>
    <cellStyle name="Followed Hyperlink 11" xfId="38198" hidden="1" xr:uid="{00000000-0005-0000-0000-0000B2080000}"/>
    <cellStyle name="Followed Hyperlink 11" xfId="24457" hidden="1" xr:uid="{00000000-0005-0000-0000-000002090000}"/>
    <cellStyle name="Followed Hyperlink 11" xfId="22051" hidden="1" xr:uid="{00000000-0005-0000-0000-000012090000}"/>
    <cellStyle name="Followed Hyperlink 11" xfId="10246" hidden="1" xr:uid="{00000000-0005-0000-0000-000032090000}"/>
    <cellStyle name="Followed Hyperlink 11" xfId="13392" hidden="1" xr:uid="{00000000-0005-0000-0000-000072090000}"/>
    <cellStyle name="Followed Hyperlink 11" xfId="13676" hidden="1" xr:uid="{00000000-0005-0000-0000-000082090000}"/>
    <cellStyle name="Followed Hyperlink 11" xfId="16329" hidden="1" xr:uid="{00000000-0005-0000-0000-0000B2090000}"/>
    <cellStyle name="Followed Hyperlink 11" xfId="34120" hidden="1" xr:uid="{00000000-0005-0000-0000-0000AD060000}"/>
    <cellStyle name="Followed Hyperlink 11" xfId="44921" hidden="1" xr:uid="{00000000-0005-0000-0000-000072070000}"/>
    <cellStyle name="Followed Hyperlink 11" xfId="38956" hidden="1" xr:uid="{00000000-0005-0000-0000-000006070000}"/>
    <cellStyle name="Followed Hyperlink 11" xfId="24395" hidden="1" xr:uid="{00000000-0005-0000-0000-000001060000}"/>
    <cellStyle name="Followed Hyperlink 11" xfId="24563" hidden="1" xr:uid="{00000000-0005-0000-0000-000004060000}"/>
    <cellStyle name="Followed Hyperlink 11" xfId="24659" hidden="1" xr:uid="{00000000-0005-0000-0000-000005060000}"/>
    <cellStyle name="Followed Hyperlink 11" xfId="24884" hidden="1" xr:uid="{00000000-0005-0000-0000-00000A060000}"/>
    <cellStyle name="Followed Hyperlink 11" xfId="24969" hidden="1" xr:uid="{00000000-0005-0000-0000-00000C060000}"/>
    <cellStyle name="Followed Hyperlink 11" xfId="25234" hidden="1" xr:uid="{00000000-0005-0000-0000-000010060000}"/>
    <cellStyle name="Followed Hyperlink 11" xfId="25491" hidden="1" xr:uid="{00000000-0005-0000-0000-000014060000}"/>
    <cellStyle name="Followed Hyperlink 11" xfId="25689" hidden="1" xr:uid="{00000000-0005-0000-0000-000019060000}"/>
    <cellStyle name="Followed Hyperlink 11" xfId="56603" hidden="1" xr:uid="{00000000-0005-0000-0000-000042080000}"/>
    <cellStyle name="Followed Hyperlink 11" xfId="40980" hidden="1" xr:uid="{00000000-0005-0000-0000-000029070000}"/>
    <cellStyle name="Followed Hyperlink 11" xfId="40686" hidden="1" xr:uid="{00000000-0005-0000-0000-000024070000}"/>
    <cellStyle name="Followed Hyperlink 11" xfId="39138" hidden="1" xr:uid="{00000000-0005-0000-0000-000009070000}"/>
    <cellStyle name="Followed Hyperlink 11" xfId="38869" hidden="1" xr:uid="{00000000-0005-0000-0000-000004070000}"/>
    <cellStyle name="Followed Hyperlink 11" xfId="38635" hidden="1" xr:uid="{00000000-0005-0000-0000-000000070000}"/>
    <cellStyle name="Followed Hyperlink 11" xfId="37546" hidden="1" xr:uid="{00000000-0005-0000-0000-0000ED060000}"/>
    <cellStyle name="Followed Hyperlink 11" xfId="37130" hidden="1" xr:uid="{00000000-0005-0000-0000-0000E4060000}"/>
    <cellStyle name="Followed Hyperlink 11" xfId="36601" hidden="1" xr:uid="{00000000-0005-0000-0000-0000DB060000}"/>
    <cellStyle name="Followed Hyperlink 11" xfId="35743" hidden="1" xr:uid="{00000000-0005-0000-0000-0000CD060000}"/>
    <cellStyle name="Followed Hyperlink 11" xfId="35107" hidden="1" xr:uid="{00000000-0005-0000-0000-0000C0060000}"/>
    <cellStyle name="Followed Hyperlink 11" xfId="34862" hidden="1" xr:uid="{00000000-0005-0000-0000-0000BB060000}"/>
    <cellStyle name="Followed Hyperlink 11" xfId="33484" hidden="1" xr:uid="{00000000-0005-0000-0000-0000A4060000}"/>
    <cellStyle name="Followed Hyperlink 11" xfId="44639" hidden="1" xr:uid="{00000000-0005-0000-0000-00006D070000}"/>
    <cellStyle name="Followed Hyperlink 11" xfId="44261" hidden="1" xr:uid="{00000000-0005-0000-0000-000064070000}"/>
    <cellStyle name="Followed Hyperlink 11" xfId="43262" hidden="1" xr:uid="{00000000-0005-0000-0000-000052070000}"/>
    <cellStyle name="Followed Hyperlink 11" xfId="42822" hidden="1" xr:uid="{00000000-0005-0000-0000-00004D070000}"/>
    <cellStyle name="Followed Hyperlink 11" xfId="42200" hidden="1" xr:uid="{00000000-0005-0000-0000-000040070000}"/>
    <cellStyle name="Followed Hyperlink 11" xfId="41785" hidden="1" xr:uid="{00000000-0005-0000-0000-000037070000}"/>
    <cellStyle name="Followed Hyperlink 11" xfId="46809" hidden="1" xr:uid="{00000000-0005-0000-0000-000092070000}"/>
    <cellStyle name="Followed Hyperlink 11" xfId="46343" hidden="1" xr:uid="{00000000-0005-0000-0000-000089070000}"/>
    <cellStyle name="Followed Hyperlink 11" xfId="45215" hidden="1" xr:uid="{00000000-0005-0000-0000-000077070000}"/>
    <cellStyle name="Followed Hyperlink 11" xfId="47271" hidden="1" xr:uid="{00000000-0005-0000-0000-00009B070000}"/>
    <cellStyle name="Followed Hyperlink 11" xfId="48125" hidden="1" xr:uid="{00000000-0005-0000-0000-0000A9070000}"/>
    <cellStyle name="Followed Hyperlink 11" xfId="56759" xr:uid="{00000000-0005-0000-0000-0000030B0000}"/>
    <cellStyle name="Followed Hyperlink 12" xfId="14951" hidden="1" xr:uid="{00000000-0005-0000-0000-0000490F0000}"/>
    <cellStyle name="Followed Hyperlink 12" xfId="14653" hidden="1" xr:uid="{00000000-0005-0000-0000-00004C0F0000}"/>
    <cellStyle name="Followed Hyperlink 12" xfId="15246" hidden="1" xr:uid="{00000000-0005-0000-0000-00004F0F0000}"/>
    <cellStyle name="Followed Hyperlink 12" xfId="15384" hidden="1" xr:uid="{00000000-0005-0000-0000-0000530F0000}"/>
    <cellStyle name="Followed Hyperlink 12" xfId="15591" hidden="1" xr:uid="{00000000-0005-0000-0000-0000570F0000}"/>
    <cellStyle name="Followed Hyperlink 12" xfId="15623" hidden="1" xr:uid="{00000000-0005-0000-0000-0000580F0000}"/>
    <cellStyle name="Followed Hyperlink 12" xfId="15321" hidden="1" xr:uid="{00000000-0005-0000-0000-00005F0F0000}"/>
    <cellStyle name="Followed Hyperlink 12" xfId="15959" hidden="1" xr:uid="{00000000-0005-0000-0000-0000600F0000}"/>
    <cellStyle name="Followed Hyperlink 12" xfId="15667" hidden="1" xr:uid="{00000000-0005-0000-0000-0000630F0000}"/>
    <cellStyle name="Followed Hyperlink 12" xfId="16298" hidden="1" xr:uid="{00000000-0005-0000-0000-0000680F0000}"/>
    <cellStyle name="Followed Hyperlink 12" xfId="16456" hidden="1" xr:uid="{00000000-0005-0000-0000-00006D0F0000}"/>
    <cellStyle name="Followed Hyperlink 12" xfId="16582" hidden="1" xr:uid="{00000000-0005-0000-0000-00006F0F0000}"/>
    <cellStyle name="Followed Hyperlink 12" xfId="16886" hidden="1" xr:uid="{00000000-0005-0000-0000-0000750F0000}"/>
    <cellStyle name="Followed Hyperlink 12" xfId="17002" hidden="1" xr:uid="{00000000-0005-0000-0000-0000780F0000}"/>
    <cellStyle name="Followed Hyperlink 12" xfId="16708" hidden="1" xr:uid="{00000000-0005-0000-0000-0000730F0000}"/>
    <cellStyle name="Followed Hyperlink 12" xfId="1752" hidden="1" xr:uid="{00000000-0005-0000-0000-000021100000}"/>
    <cellStyle name="Followed Hyperlink 12" xfId="1191" hidden="1" xr:uid="{00000000-0005-0000-0000-000023100000}"/>
    <cellStyle name="Followed Hyperlink 12" xfId="1537" hidden="1" xr:uid="{00000000-0005-0000-0000-000027100000}"/>
    <cellStyle name="Followed Hyperlink 12" xfId="2042" hidden="1" xr:uid="{00000000-0005-0000-0000-000029100000}"/>
    <cellStyle name="Followed Hyperlink 12" xfId="2168" hidden="1" xr:uid="{00000000-0005-0000-0000-00002D100000}"/>
    <cellStyle name="Followed Hyperlink 12" xfId="948" hidden="1" xr:uid="{00000000-0005-0000-0000-00002F100000}"/>
    <cellStyle name="Followed Hyperlink 12" xfId="867" hidden="1" xr:uid="{00000000-0005-0000-0000-000038100000}"/>
    <cellStyle name="Followed Hyperlink 12" xfId="621" hidden="1" xr:uid="{00000000-0005-0000-0000-000039100000}"/>
    <cellStyle name="Followed Hyperlink 12" xfId="560" hidden="1" xr:uid="{00000000-0005-0000-0000-00003D100000}"/>
    <cellStyle name="Followed Hyperlink 12" xfId="446" hidden="1" xr:uid="{00000000-0005-0000-0000-000040100000}"/>
    <cellStyle name="Followed Hyperlink 12" xfId="362" hidden="1" xr:uid="{00000000-0005-0000-0000-000042100000}"/>
    <cellStyle name="Followed Hyperlink 12" xfId="821" hidden="1" xr:uid="{00000000-0005-0000-0000-00003E100000}"/>
    <cellStyle name="Followed Hyperlink 12" xfId="2074" hidden="1" xr:uid="{00000000-0005-0000-0000-00002A100000}"/>
    <cellStyle name="Followed Hyperlink 12" xfId="1784" hidden="1" xr:uid="{00000000-0005-0000-0000-000022100000}"/>
    <cellStyle name="Followed Hyperlink 12" xfId="1608" hidden="1" xr:uid="{00000000-0005-0000-0000-00001E100000}"/>
    <cellStyle name="Followed Hyperlink 12" xfId="3873" hidden="1" xr:uid="{00000000-0005-0000-0000-00000E100000}"/>
    <cellStyle name="Followed Hyperlink 12" xfId="3279" hidden="1" xr:uid="{00000000-0005-0000-0000-00000A100000}"/>
    <cellStyle name="Followed Hyperlink 12" xfId="3191" hidden="1" xr:uid="{00000000-0005-0000-0000-0000FE0F0000}"/>
    <cellStyle name="Followed Hyperlink 12" xfId="8282" hidden="1" xr:uid="{00000000-0005-0000-0000-0000E60F0000}"/>
    <cellStyle name="Followed Hyperlink 12" xfId="7946" hidden="1" xr:uid="{00000000-0005-0000-0000-0000DE0F0000}"/>
    <cellStyle name="Followed Hyperlink 12" xfId="7778" hidden="1" xr:uid="{00000000-0005-0000-0000-0000DA0F0000}"/>
    <cellStyle name="Followed Hyperlink 12" xfId="6694" hidden="1" xr:uid="{00000000-0005-0000-0000-0000CA0F0000}"/>
    <cellStyle name="Followed Hyperlink 12" xfId="6523" hidden="1" xr:uid="{00000000-0005-0000-0000-0000C60F0000}"/>
    <cellStyle name="Followed Hyperlink 12" xfId="5696" hidden="1" xr:uid="{00000000-0005-0000-0000-0000BA0F0000}"/>
    <cellStyle name="Followed Hyperlink 12" xfId="5586" hidden="1" xr:uid="{00000000-0005-0000-0000-0000A60F0000}"/>
    <cellStyle name="Followed Hyperlink 12" xfId="2630" hidden="1" xr:uid="{00000000-0005-0000-0000-0000F50F0000}"/>
    <cellStyle name="Followed Hyperlink 12" xfId="2774" hidden="1" xr:uid="{00000000-0005-0000-0000-0000F70F0000}"/>
    <cellStyle name="Followed Hyperlink 12" xfId="3065" hidden="1" xr:uid="{00000000-0005-0000-0000-0000FC0F0000}"/>
    <cellStyle name="Followed Hyperlink 12" xfId="2972" hidden="1" xr:uid="{00000000-0005-0000-0000-0000FF0F0000}"/>
    <cellStyle name="Followed Hyperlink 12" xfId="3401" hidden="1" xr:uid="{00000000-0005-0000-0000-000004100000}"/>
    <cellStyle name="Followed Hyperlink 12" xfId="3569" hidden="1" xr:uid="{00000000-0005-0000-0000-000007100000}"/>
    <cellStyle name="Followed Hyperlink 12" xfId="3776" hidden="1" xr:uid="{00000000-0005-0000-0000-00000C100000}"/>
    <cellStyle name="Followed Hyperlink 12" xfId="3808" hidden="1" xr:uid="{00000000-0005-0000-0000-00000D100000}"/>
    <cellStyle name="Followed Hyperlink 12" xfId="4073" hidden="1" xr:uid="{00000000-0005-0000-0000-000013100000}"/>
    <cellStyle name="Followed Hyperlink 12" xfId="4196" hidden="1" xr:uid="{00000000-0005-0000-0000-000015100000}"/>
    <cellStyle name="Followed Hyperlink 12" xfId="3528" hidden="1" xr:uid="{00000000-0005-0000-0000-000017100000}"/>
    <cellStyle name="Followed Hyperlink 12" xfId="1493" hidden="1" xr:uid="{00000000-0005-0000-0000-00001C100000}"/>
    <cellStyle name="Followed Hyperlink 12" xfId="889" hidden="1" xr:uid="{00000000-0005-0000-0000-00001F100000}"/>
    <cellStyle name="Followed Hyperlink 12" xfId="8209" hidden="1" xr:uid="{00000000-0005-0000-0000-0000E30F0000}"/>
    <cellStyle name="Followed Hyperlink 12" xfId="7683" hidden="1" xr:uid="{00000000-0005-0000-0000-0000E50F0000}"/>
    <cellStyle name="Followed Hyperlink 12" xfId="1887" hidden="1" xr:uid="{00000000-0005-0000-0000-0000EB0F0000}"/>
    <cellStyle name="Followed Hyperlink 12" xfId="2294" hidden="1" xr:uid="{00000000-0005-0000-0000-0000ED0F0000}"/>
    <cellStyle name="Followed Hyperlink 12" xfId="2578" hidden="1" xr:uid="{00000000-0005-0000-0000-0000F40F0000}"/>
    <cellStyle name="Followed Hyperlink 12" xfId="7437" hidden="1" xr:uid="{00000000-0005-0000-0000-0000D40F0000}"/>
    <cellStyle name="Followed Hyperlink 12" xfId="7603" hidden="1" xr:uid="{00000000-0005-0000-0000-0000D80F0000}"/>
    <cellStyle name="Followed Hyperlink 12" xfId="7904" hidden="1" xr:uid="{00000000-0005-0000-0000-0000DC0F0000}"/>
    <cellStyle name="Followed Hyperlink 12" xfId="7259" hidden="1" xr:uid="{00000000-0005-0000-0000-0000CF0F0000}"/>
    <cellStyle name="Followed Hyperlink 12" xfId="7343" hidden="1" xr:uid="{00000000-0005-0000-0000-0000D10F0000}"/>
    <cellStyle name="Followed Hyperlink 12" xfId="7101" hidden="1" xr:uid="{00000000-0005-0000-0000-0000CC0F0000}"/>
    <cellStyle name="Followed Hyperlink 12" xfId="7133" hidden="1" xr:uid="{00000000-0005-0000-0000-0000CD0F0000}"/>
    <cellStyle name="Followed Hyperlink 12" xfId="8041" hidden="1" xr:uid="{00000000-0005-0000-0000-0000DF0F0000}"/>
    <cellStyle name="Followed Hyperlink 12" xfId="6203" hidden="1" xr:uid="{00000000-0005-0000-0000-0000E80F0000}"/>
    <cellStyle name="Followed Hyperlink 12" xfId="8073" hidden="1" xr:uid="{00000000-0005-0000-0000-0000E00F0000}"/>
    <cellStyle name="Followed Hyperlink 12" xfId="1311" hidden="1" xr:uid="{00000000-0005-0000-0000-000018100000}"/>
    <cellStyle name="Followed Hyperlink 12" xfId="3723" hidden="1" xr:uid="{00000000-0005-0000-0000-00000B100000}"/>
    <cellStyle name="Followed Hyperlink 12" xfId="3328" hidden="1" xr:uid="{00000000-0005-0000-0000-000001100000}"/>
    <cellStyle name="Followed Hyperlink 12" xfId="3033" hidden="1" xr:uid="{00000000-0005-0000-0000-0000FB0F0000}"/>
    <cellStyle name="Followed Hyperlink 12" xfId="5998" hidden="1" xr:uid="{00000000-0005-0000-0000-0000BE0F0000}"/>
    <cellStyle name="Followed Hyperlink 12" xfId="7519" hidden="1" xr:uid="{00000000-0005-0000-0000-0000D60F0000}"/>
    <cellStyle name="Followed Hyperlink 12" xfId="2200" hidden="1" xr:uid="{00000000-0005-0000-0000-0000EA0F0000}"/>
    <cellStyle name="Followed Hyperlink 12" xfId="1396" hidden="1" xr:uid="{00000000-0005-0000-0000-00001A100000}"/>
    <cellStyle name="Followed Hyperlink 12" xfId="916" hidden="1" xr:uid="{00000000-0005-0000-0000-00002E100000}"/>
    <cellStyle name="Followed Hyperlink 12" xfId="310" hidden="1" xr:uid="{00000000-0005-0000-0000-000043100000}"/>
    <cellStyle name="Followed Hyperlink 12" xfId="2116" hidden="1" xr:uid="{00000000-0005-0000-0000-00002C100000}"/>
    <cellStyle name="Followed Hyperlink 12" xfId="1829" hidden="1" xr:uid="{00000000-0005-0000-0000-000024100000}"/>
    <cellStyle name="Followed Hyperlink 12" xfId="14109" hidden="1" xr:uid="{00000000-0005-0000-0000-0000380F0000}"/>
    <cellStyle name="Followed Hyperlink 12" xfId="16372" hidden="1" xr:uid="{00000000-0005-0000-0000-00006B0F0000}"/>
    <cellStyle name="Followed Hyperlink 12" xfId="16120" hidden="1" xr:uid="{00000000-0005-0000-0000-0000640F0000}"/>
    <cellStyle name="Followed Hyperlink 12" xfId="15791" hidden="1" xr:uid="{00000000-0005-0000-0000-00005C0F0000}"/>
    <cellStyle name="Followed Hyperlink 12" xfId="15119" hidden="1" xr:uid="{00000000-0005-0000-0000-00004D0F0000}"/>
    <cellStyle name="Followed Hyperlink 12" xfId="14877" hidden="1" xr:uid="{00000000-0005-0000-0000-0000470F0000}"/>
    <cellStyle name="Followed Hyperlink 12" xfId="14445" hidden="1" xr:uid="{00000000-0005-0000-0000-00003F0F0000}"/>
    <cellStyle name="Followed Hyperlink 12" xfId="1576" hidden="1" xr:uid="{00000000-0005-0000-0000-00001D100000}"/>
    <cellStyle name="Followed Hyperlink 12" xfId="16918" hidden="1" xr:uid="{00000000-0005-0000-0000-0000760F0000}"/>
    <cellStyle name="Followed Hyperlink 12" xfId="17047" hidden="1" xr:uid="{00000000-0005-0000-0000-0000A10C0000}"/>
    <cellStyle name="Followed Hyperlink 12" xfId="9367" hidden="1" xr:uid="{00000000-0005-0000-0000-0000CE0E0000}"/>
    <cellStyle name="Followed Hyperlink 12" xfId="10542" hidden="1" xr:uid="{00000000-0005-0000-0000-0000E60E0000}"/>
    <cellStyle name="Followed Hyperlink 12" xfId="11668" hidden="1" xr:uid="{00000000-0005-0000-0000-0000020F0000}"/>
    <cellStyle name="Followed Hyperlink 12" xfId="13352" hidden="1" xr:uid="{00000000-0005-0000-0000-00002E0F0000}"/>
    <cellStyle name="Followed Hyperlink 12" xfId="14783" hidden="1" xr:uid="{00000000-0005-0000-0000-0000460F0000}"/>
    <cellStyle name="Followed Hyperlink 12" xfId="15914" hidden="1" xr:uid="{00000000-0005-0000-0000-00005E0F0000}"/>
    <cellStyle name="Followed Hyperlink 12" xfId="4328" hidden="1" xr:uid="{00000000-0005-0000-0000-00008A0F0000}"/>
    <cellStyle name="Followed Hyperlink 12" xfId="5286" hidden="1" xr:uid="{00000000-0005-0000-0000-0000A20F0000}"/>
    <cellStyle name="Followed Hyperlink 12" xfId="13179" hidden="1" xr:uid="{00000000-0005-0000-0000-0000210F0000}"/>
    <cellStyle name="Followed Hyperlink 12" xfId="1661" hidden="1" xr:uid="{00000000-0005-0000-0000-000020100000}"/>
    <cellStyle name="Followed Hyperlink 12" xfId="18883" hidden="1" xr:uid="{00000000-0005-0000-0000-0000C40C0000}"/>
    <cellStyle name="Followed Hyperlink 12" xfId="18411" hidden="1" xr:uid="{00000000-0005-0000-0000-0000BD0C0000}"/>
    <cellStyle name="Followed Hyperlink 12" xfId="2242" hidden="1" xr:uid="{00000000-0005-0000-0000-0000EC0F0000}"/>
    <cellStyle name="Followed Hyperlink 12" xfId="2935" hidden="1" xr:uid="{00000000-0005-0000-0000-000003100000}"/>
    <cellStyle name="Followed Hyperlink 12" xfId="1364" hidden="1" xr:uid="{00000000-0005-0000-0000-000019100000}"/>
    <cellStyle name="Followed Hyperlink 12" xfId="1948" hidden="1" xr:uid="{00000000-0005-0000-0000-000026100000}"/>
    <cellStyle name="Followed Hyperlink 12" xfId="8114" hidden="1" xr:uid="{00000000-0005-0000-0000-0000E20F0000}"/>
    <cellStyle name="Followed Hyperlink 12" xfId="4454" hidden="1" xr:uid="{00000000-0005-0000-0000-00008E0F0000}"/>
    <cellStyle name="Followed Hyperlink 12" xfId="11878" hidden="1" xr:uid="{00000000-0005-0000-0000-0000060F0000}"/>
    <cellStyle name="Followed Hyperlink 12" xfId="8954" hidden="1" xr:uid="{00000000-0005-0000-0000-0000C20E0000}"/>
    <cellStyle name="Followed Hyperlink 12" xfId="2662" hidden="1" xr:uid="{00000000-0005-0000-0000-0000F60F0000}"/>
    <cellStyle name="Followed Hyperlink 12" xfId="16424" hidden="1" xr:uid="{00000000-0005-0000-0000-00006C0F0000}"/>
    <cellStyle name="Followed Hyperlink 12" xfId="9451" hidden="1" xr:uid="{00000000-0005-0000-0000-0000870F0000}"/>
    <cellStyle name="Followed Hyperlink 12" xfId="5042" hidden="1" xr:uid="{00000000-0005-0000-0000-00009D0F0000}"/>
    <cellStyle name="Followed Hyperlink 12" xfId="11752" hidden="1" xr:uid="{00000000-0005-0000-0000-0000040F0000}"/>
    <cellStyle name="Followed Hyperlink 12" xfId="12682" hidden="1" xr:uid="{00000000-0005-0000-0000-00001F0F0000}"/>
    <cellStyle name="Followed Hyperlink 12" xfId="13931" hidden="1" xr:uid="{00000000-0005-0000-0000-0000330F0000}"/>
    <cellStyle name="Followed Hyperlink 12" xfId="9041" hidden="1" xr:uid="{00000000-0005-0000-0000-0000C30E0000}"/>
    <cellStyle name="Followed Hyperlink 12" xfId="8877" hidden="1" xr:uid="{00000000-0005-0000-0000-0000C00E0000}"/>
    <cellStyle name="Followed Hyperlink 12" xfId="8662" hidden="1" xr:uid="{00000000-0005-0000-0000-0000C50E0000}"/>
    <cellStyle name="Followed Hyperlink 12" xfId="9325" hidden="1" xr:uid="{00000000-0005-0000-0000-0000CC0E0000}"/>
    <cellStyle name="Followed Hyperlink 12" xfId="11087" hidden="1" xr:uid="{00000000-0005-0000-0000-0000F30E0000}"/>
    <cellStyle name="Followed Hyperlink 12" xfId="10293" hidden="1" xr:uid="{00000000-0005-0000-0000-0000EB0E0000}"/>
    <cellStyle name="Followed Hyperlink 12" xfId="13889" hidden="1" xr:uid="{00000000-0005-0000-0000-0000310F0000}"/>
    <cellStyle name="Followed Hyperlink 12" xfId="13644" hidden="1" xr:uid="{00000000-0005-0000-0000-00002B0F0000}"/>
    <cellStyle name="Followed Hyperlink 12" xfId="13276" hidden="1" xr:uid="{00000000-0005-0000-0000-0000230F0000}"/>
    <cellStyle name="Followed Hyperlink 12" xfId="12594" hidden="1" xr:uid="{00000000-0005-0000-0000-0000130F0000}"/>
    <cellStyle name="Followed Hyperlink 12" xfId="12177" hidden="1" xr:uid="{00000000-0005-0000-0000-00000C0F0000}"/>
    <cellStyle name="Followed Hyperlink 12" xfId="11720" hidden="1" xr:uid="{00000000-0005-0000-0000-0000030F0000}"/>
    <cellStyle name="Followed Hyperlink 12" xfId="15882" hidden="1" xr:uid="{00000000-0005-0000-0000-00005D0F0000}"/>
    <cellStyle name="Followed Hyperlink 12" xfId="6029" hidden="1" xr:uid="{00000000-0005-0000-0000-0000B10F0000}"/>
    <cellStyle name="Followed Hyperlink 12" xfId="5723" hidden="1" xr:uid="{00000000-0005-0000-0000-0000A90F0000}"/>
    <cellStyle name="Followed Hyperlink 12" xfId="4771" hidden="1" xr:uid="{00000000-0005-0000-0000-00009B0F0000}"/>
    <cellStyle name="Followed Hyperlink 12" xfId="4299" hidden="1" xr:uid="{00000000-0005-0000-0000-0000940F0000}"/>
    <cellStyle name="Followed Hyperlink 12" xfId="20366" hidden="1" xr:uid="{00000000-0005-0000-0000-0000E70C0000}"/>
    <cellStyle name="Followed Hyperlink 12" xfId="20996" hidden="1" xr:uid="{00000000-0005-0000-0000-0000EC0C0000}"/>
    <cellStyle name="Followed Hyperlink 12" xfId="21070" hidden="1" xr:uid="{00000000-0005-0000-0000-0000EF0C0000}"/>
    <cellStyle name="Followed Hyperlink 12" xfId="21122" hidden="1" xr:uid="{00000000-0005-0000-0000-0000F00C0000}"/>
    <cellStyle name="Followed Hyperlink 12" xfId="21280" hidden="1" xr:uid="{00000000-0005-0000-0000-0000F20C0000}"/>
    <cellStyle name="Followed Hyperlink 12" xfId="21364" hidden="1" xr:uid="{00000000-0005-0000-0000-0000F40C0000}"/>
    <cellStyle name="Followed Hyperlink 12" xfId="21187" hidden="1" xr:uid="{00000000-0005-0000-0000-0000F50C0000}"/>
    <cellStyle name="Followed Hyperlink 12" xfId="21661" hidden="1" xr:uid="{00000000-0005-0000-0000-0000FB0C0000}"/>
    <cellStyle name="Followed Hyperlink 12" xfId="21804" hidden="1" xr:uid="{00000000-0005-0000-0000-0000FC0C0000}"/>
    <cellStyle name="Followed Hyperlink 12" xfId="20745" hidden="1" xr:uid="{00000000-0005-0000-0000-0000E50C0000}"/>
    <cellStyle name="Followed Hyperlink 12" xfId="15441" hidden="1" xr:uid="{00000000-0005-0000-0000-0000550F0000}"/>
    <cellStyle name="Followed Hyperlink 12" xfId="19450" hidden="1" xr:uid="{00000000-0005-0000-0000-0000CB0C0000}"/>
    <cellStyle name="Followed Hyperlink 12" xfId="17391" hidden="1" xr:uid="{00000000-0005-0000-0000-0000A80C0000}"/>
    <cellStyle name="Followed Hyperlink 12" xfId="2420" hidden="1" xr:uid="{00000000-0005-0000-0000-0000EF0F0000}"/>
    <cellStyle name="Followed Hyperlink 12" xfId="4738" hidden="1" xr:uid="{00000000-0005-0000-0000-0000E90F0000}"/>
    <cellStyle name="Followed Hyperlink 12" xfId="3233" hidden="1" xr:uid="{00000000-0005-0000-0000-000000100000}"/>
    <cellStyle name="Followed Hyperlink 12" xfId="1157" hidden="1" xr:uid="{00000000-0005-0000-0000-000035100000}"/>
    <cellStyle name="Followed Hyperlink 12" xfId="16330" hidden="1" xr:uid="{00000000-0005-0000-0000-0000690F0000}"/>
    <cellStyle name="Followed Hyperlink 12" xfId="14576" hidden="1" xr:uid="{00000000-0005-0000-0000-0000430F0000}"/>
    <cellStyle name="Followed Hyperlink 12" xfId="14688" hidden="1" xr:uid="{00000000-0005-0000-0000-0000500F0000}"/>
    <cellStyle name="Followed Hyperlink 12" xfId="15078" hidden="1" xr:uid="{00000000-0005-0000-0000-00004B0F0000}"/>
    <cellStyle name="Followed Hyperlink 12" xfId="14751" hidden="1" xr:uid="{00000000-0005-0000-0000-0000450F0000}"/>
    <cellStyle name="Followed Hyperlink 12" xfId="14015" hidden="1" xr:uid="{00000000-0005-0000-0000-0000350F0000}"/>
    <cellStyle name="Followed Hyperlink 12" xfId="3634" hidden="1" xr:uid="{00000000-0005-0000-0000-000008100000}"/>
    <cellStyle name="Followed Hyperlink 12" xfId="10617" hidden="1" xr:uid="{00000000-0005-0000-0000-0000F60E0000}"/>
    <cellStyle name="Followed Hyperlink 12" xfId="17084" hidden="1" xr:uid="{00000000-0005-0000-0000-00009D0C0000}"/>
    <cellStyle name="Followed Hyperlink 12" xfId="9629" hidden="1" xr:uid="{00000000-0005-0000-0000-0000D20E0000}"/>
    <cellStyle name="Followed Hyperlink 12" xfId="10374" hidden="1" xr:uid="{00000000-0005-0000-0000-0000E20E0000}"/>
    <cellStyle name="Followed Hyperlink 12" xfId="12731" hidden="1" xr:uid="{00000000-0005-0000-0000-0000160F0000}"/>
    <cellStyle name="Followed Hyperlink 12" xfId="13423" hidden="1" xr:uid="{00000000-0005-0000-0000-0000260F0000}"/>
    <cellStyle name="Followed Hyperlink 12" xfId="14267" hidden="1" xr:uid="{00000000-0005-0000-0000-00003A0F0000}"/>
    <cellStyle name="Followed Hyperlink 12" xfId="16017" hidden="1" xr:uid="{00000000-0005-0000-0000-00006A0F0000}"/>
    <cellStyle name="Followed Hyperlink 12" xfId="15526" hidden="1" xr:uid="{00000000-0005-0000-0000-00007E0F0000}"/>
    <cellStyle name="Followed Hyperlink 12" xfId="5923" hidden="1" xr:uid="{00000000-0005-0000-0000-0000AE0F0000}"/>
    <cellStyle name="Followed Hyperlink 12" xfId="7166" hidden="1" xr:uid="{00000000-0005-0000-0000-0000D20F0000}"/>
    <cellStyle name="Followed Hyperlink 12" xfId="2536" hidden="1" xr:uid="{00000000-0005-0000-0000-0000F20F0000}"/>
    <cellStyle name="Followed Hyperlink 12" xfId="2970" hidden="1" xr:uid="{00000000-0005-0000-0000-000006100000}"/>
    <cellStyle name="Followed Hyperlink 12" xfId="653" hidden="1" xr:uid="{00000000-0005-0000-0000-00003A100000}"/>
    <cellStyle name="Followed Hyperlink 12" xfId="478" hidden="1" xr:uid="{00000000-0005-0000-0000-000041100000}"/>
    <cellStyle name="Followed Hyperlink 12" xfId="779" hidden="1" xr:uid="{00000000-0005-0000-0000-00003C100000}"/>
    <cellStyle name="Followed Hyperlink 12" xfId="1716" hidden="1" xr:uid="{00000000-0005-0000-0000-00002B100000}"/>
    <cellStyle name="Followed Hyperlink 12" xfId="4164" hidden="1" xr:uid="{00000000-0005-0000-0000-000014100000}"/>
    <cellStyle name="Followed Hyperlink 12" xfId="3905" hidden="1" xr:uid="{00000000-0005-0000-0000-00000F100000}"/>
    <cellStyle name="Followed Hyperlink 12" xfId="3159" hidden="1" xr:uid="{00000000-0005-0000-0000-0000FD0F0000}"/>
    <cellStyle name="Followed Hyperlink 12" xfId="2806" hidden="1" xr:uid="{00000000-0005-0000-0000-0000F80F0000}"/>
    <cellStyle name="Followed Hyperlink 12" xfId="2504" hidden="1" xr:uid="{00000000-0005-0000-0000-0000F10F0000}"/>
    <cellStyle name="Followed Hyperlink 12" xfId="7648" hidden="1" xr:uid="{00000000-0005-0000-0000-0000E10F0000}"/>
    <cellStyle name="Followed Hyperlink 12" xfId="7872" hidden="1" xr:uid="{00000000-0005-0000-0000-0000DB0F0000}"/>
    <cellStyle name="Followed Hyperlink 12" xfId="7311" hidden="1" xr:uid="{00000000-0005-0000-0000-0000D00F0000}"/>
    <cellStyle name="Followed Hyperlink 12" xfId="18724" hidden="1" xr:uid="{00000000-0005-0000-0000-0000BC0C0000}"/>
    <cellStyle name="Followed Hyperlink 12" xfId="18976" hidden="1" xr:uid="{00000000-0005-0000-0000-0000C10C0000}"/>
    <cellStyle name="Followed Hyperlink 12" xfId="19028" hidden="1" xr:uid="{00000000-0005-0000-0000-0000C20C0000}"/>
    <cellStyle name="Followed Hyperlink 12" xfId="19102" hidden="1" xr:uid="{00000000-0005-0000-0000-0000C50C0000}"/>
    <cellStyle name="Followed Hyperlink 12" xfId="16858" hidden="1" xr:uid="{00000000-0005-0000-0000-0000C70C0000}"/>
    <cellStyle name="Followed Hyperlink 12" xfId="19223" hidden="1" xr:uid="{00000000-0005-0000-0000-0000C80C0000}"/>
    <cellStyle name="Followed Hyperlink 12" xfId="19576" hidden="1" xr:uid="{00000000-0005-0000-0000-0000CD0C0000}"/>
    <cellStyle name="Followed Hyperlink 12" xfId="18692" hidden="1" xr:uid="{00000000-0005-0000-0000-0000BB0C0000}"/>
    <cellStyle name="Followed Hyperlink 12" xfId="5074" hidden="1" xr:uid="{00000000-0005-0000-0000-00009E0F0000}"/>
    <cellStyle name="Followed Hyperlink 12" xfId="16970" hidden="1" xr:uid="{00000000-0005-0000-0000-0000770F0000}"/>
    <cellStyle name="Followed Hyperlink 12" xfId="9484" hidden="1" xr:uid="{00000000-0005-0000-0000-0000D40E0000}"/>
    <cellStyle name="Followed Hyperlink 12" xfId="9545" hidden="1" xr:uid="{00000000-0005-0000-0000-0000D00E0000}"/>
    <cellStyle name="Followed Hyperlink 12" xfId="11846" hidden="1" xr:uid="{00000000-0005-0000-0000-0000050F0000}"/>
    <cellStyle name="Followed Hyperlink 12" xfId="5796" hidden="1" xr:uid="{00000000-0005-0000-0000-0000AC0F0000}"/>
    <cellStyle name="Followed Hyperlink 12" xfId="4128" hidden="1" xr:uid="{00000000-0005-0000-0000-0000900F0000}"/>
    <cellStyle name="Followed Hyperlink 12" xfId="4580" hidden="1" xr:uid="{00000000-0005-0000-0000-0000920F0000}"/>
    <cellStyle name="Followed Hyperlink 12" xfId="10205" hidden="1" xr:uid="{00000000-0005-0000-0000-0000860F0000}"/>
    <cellStyle name="Followed Hyperlink 12" xfId="12931" hidden="1" xr:uid="{00000000-0005-0000-0000-0000820F0000}"/>
    <cellStyle name="Followed Hyperlink 12" xfId="16550" hidden="1" xr:uid="{00000000-0005-0000-0000-00006E0F0000}"/>
    <cellStyle name="Followed Hyperlink 12" xfId="15846" hidden="1" xr:uid="{00000000-0005-0000-0000-0000660F0000}"/>
    <cellStyle name="Followed Hyperlink 12" xfId="16078" hidden="1" xr:uid="{00000000-0005-0000-0000-0000620F0000}"/>
    <cellStyle name="Followed Hyperlink 12" xfId="15352" hidden="1" xr:uid="{00000000-0005-0000-0000-0000520F0000}"/>
    <cellStyle name="Followed Hyperlink 12" xfId="15214" hidden="1" xr:uid="{00000000-0005-0000-0000-00004E0F0000}"/>
    <cellStyle name="Followed Hyperlink 12" xfId="14524" hidden="1" xr:uid="{00000000-0005-0000-0000-0000420F0000}"/>
    <cellStyle name="Followed Hyperlink 12" xfId="13531" hidden="1" xr:uid="{00000000-0005-0000-0000-0000320F0000}"/>
    <cellStyle name="Followed Hyperlink 12" xfId="13006" hidden="1" xr:uid="{00000000-0005-0000-0000-00002A0F0000}"/>
    <cellStyle name="Followed Hyperlink 12" xfId="13211" hidden="1" xr:uid="{00000000-0005-0000-0000-0000220F0000}"/>
    <cellStyle name="Followed Hyperlink 12" xfId="12562" hidden="1" xr:uid="{00000000-0005-0000-0000-0000120F0000}"/>
    <cellStyle name="Followed Hyperlink 12" xfId="12261" hidden="1" xr:uid="{00000000-0005-0000-0000-00000E0F0000}"/>
    <cellStyle name="Followed Hyperlink 12" xfId="12004" hidden="1" xr:uid="{00000000-0005-0000-0000-00000A0F0000}"/>
    <cellStyle name="Followed Hyperlink 12" xfId="10887" hidden="1" xr:uid="{00000000-0005-0000-0000-0000EE0E0000}"/>
    <cellStyle name="Followed Hyperlink 12" xfId="10680" hidden="1" xr:uid="{00000000-0005-0000-0000-0000EA0E0000}"/>
    <cellStyle name="Followed Hyperlink 12" xfId="10173" hidden="1" xr:uid="{00000000-0005-0000-0000-0000DE0E0000}"/>
    <cellStyle name="Followed Hyperlink 12" xfId="9755" hidden="1" xr:uid="{00000000-0005-0000-0000-0000D60E0000}"/>
    <cellStyle name="Followed Hyperlink 12" xfId="9241" hidden="1" xr:uid="{00000000-0005-0000-0000-0000CA0E0000}"/>
    <cellStyle name="Followed Hyperlink 12" xfId="9115" hidden="1" xr:uid="{00000000-0005-0000-0000-0000C60E0000}"/>
    <cellStyle name="Followed Hyperlink 12" xfId="39719" hidden="1" xr:uid="{00000000-0005-0000-0000-00009C0C0000}"/>
    <cellStyle name="Followed Hyperlink 12" xfId="17440" hidden="1" xr:uid="{00000000-0005-0000-0000-00009F0C0000}"/>
    <cellStyle name="Followed Hyperlink 12" xfId="17472" hidden="1" xr:uid="{00000000-0005-0000-0000-0000A00C0000}"/>
    <cellStyle name="Followed Hyperlink 12" xfId="17681" hidden="1" xr:uid="{00000000-0005-0000-0000-0000A50C0000}"/>
    <cellStyle name="Followed Hyperlink 12" xfId="17835" hidden="1" xr:uid="{00000000-0005-0000-0000-0000A90C0000}"/>
    <cellStyle name="Followed Hyperlink 12" xfId="17608" hidden="1" xr:uid="{00000000-0005-0000-0000-0000A30C0000}"/>
    <cellStyle name="Followed Hyperlink 12" xfId="1916" hidden="1" xr:uid="{00000000-0005-0000-0000-000025100000}"/>
    <cellStyle name="Followed Hyperlink 12" xfId="10510" hidden="1" xr:uid="{00000000-0005-0000-0000-0000E50E0000}"/>
    <cellStyle name="Followed Hyperlink 12" xfId="10583" hidden="1" xr:uid="{00000000-0005-0000-0000-0000E80E0000}"/>
    <cellStyle name="Followed Hyperlink 12" xfId="10790" hidden="1" xr:uid="{00000000-0005-0000-0000-0000ED0E0000}"/>
    <cellStyle name="Followed Hyperlink 12" xfId="10919" hidden="1" xr:uid="{00000000-0005-0000-0000-0000EF0E0000}"/>
    <cellStyle name="Followed Hyperlink 12" xfId="11002" hidden="1" xr:uid="{00000000-0005-0000-0000-0000F00E0000}"/>
    <cellStyle name="Followed Hyperlink 12" xfId="11210" hidden="1" xr:uid="{00000000-0005-0000-0000-0000F50E0000}"/>
    <cellStyle name="Followed Hyperlink 12" xfId="9293" hidden="1" xr:uid="{00000000-0005-0000-0000-0000CB0E0000}"/>
    <cellStyle name="Followed Hyperlink 12" xfId="9012" hidden="1" xr:uid="{00000000-0005-0000-0000-0000CD0E0000}"/>
    <cellStyle name="Followed Hyperlink 12" xfId="9661" hidden="1" xr:uid="{00000000-0005-0000-0000-0000D30E0000}"/>
    <cellStyle name="Followed Hyperlink 12" xfId="9787" hidden="1" xr:uid="{00000000-0005-0000-0000-0000D70E0000}"/>
    <cellStyle name="Followed Hyperlink 12" xfId="8316" hidden="1" xr:uid="{00000000-0005-0000-0000-0000C10E0000}"/>
    <cellStyle name="Followed Hyperlink 12" xfId="9167" hidden="1" xr:uid="{00000000-0005-0000-0000-0000C70E0000}"/>
    <cellStyle name="Followed Hyperlink 12" xfId="8733" hidden="1" xr:uid="{00000000-0005-0000-0000-0000BD0E0000}"/>
    <cellStyle name="Followed Hyperlink 12" xfId="8786" hidden="1" xr:uid="{00000000-0005-0000-0000-0000BF0E0000}"/>
    <cellStyle name="Followed Hyperlink 12" xfId="8701" hidden="1" xr:uid="{00000000-0005-0000-0000-0000BC0E0000}"/>
    <cellStyle name="Followed Hyperlink 12" xfId="9199" hidden="1" xr:uid="{00000000-0005-0000-0000-0000C80E0000}"/>
    <cellStyle name="Followed Hyperlink 12" xfId="9419" hidden="1" xr:uid="{00000000-0005-0000-0000-0000CF0E0000}"/>
    <cellStyle name="Followed Hyperlink 12" xfId="11034" hidden="1" xr:uid="{00000000-0005-0000-0000-0000F10E0000}"/>
    <cellStyle name="Followed Hyperlink 12" xfId="9984" hidden="1" xr:uid="{00000000-0005-0000-0000-0000E70E0000}"/>
    <cellStyle name="Followed Hyperlink 12" xfId="10342" hidden="1" xr:uid="{00000000-0005-0000-0000-0000E10E0000}"/>
    <cellStyle name="Followed Hyperlink 12" xfId="13805" hidden="1" xr:uid="{00000000-0005-0000-0000-00002F0F0000}"/>
    <cellStyle name="Followed Hyperlink 12" xfId="13567" hidden="1" xr:uid="{00000000-0005-0000-0000-0000290F0000}"/>
    <cellStyle name="Followed Hyperlink 12" xfId="13308" hidden="1" xr:uid="{00000000-0005-0000-0000-0000240F0000}"/>
    <cellStyle name="Followed Hyperlink 12" xfId="12375" hidden="1" xr:uid="{00000000-0005-0000-0000-0000140F0000}"/>
    <cellStyle name="Followed Hyperlink 12" xfId="12293" hidden="1" xr:uid="{00000000-0005-0000-0000-00000F0F0000}"/>
    <cellStyle name="Followed Hyperlink 12" xfId="11594" hidden="1" xr:uid="{00000000-0005-0000-0000-0000FF0E0000}"/>
    <cellStyle name="Followed Hyperlink 12" xfId="8909" hidden="1" xr:uid="{00000000-0005-0000-0000-0000880F0000}"/>
    <cellStyle name="Followed Hyperlink 12" xfId="5891" hidden="1" xr:uid="{00000000-0005-0000-0000-0000AD0F0000}"/>
    <cellStyle name="Followed Hyperlink 12" xfId="5628" hidden="1" xr:uid="{00000000-0005-0000-0000-0000A80F0000}"/>
    <cellStyle name="Followed Hyperlink 12" xfId="4864" hidden="1" xr:uid="{00000000-0005-0000-0000-0000980F0000}"/>
    <cellStyle name="Followed Hyperlink 12" xfId="4612" hidden="1" xr:uid="{00000000-0005-0000-0000-0000930F0000}"/>
    <cellStyle name="Followed Hyperlink 12" xfId="4402" hidden="1" xr:uid="{00000000-0005-0000-0000-00008D0F0000}"/>
    <cellStyle name="Followed Hyperlink 12" xfId="16792" hidden="1" xr:uid="{00000000-0005-0000-0000-00007C0F0000}"/>
    <cellStyle name="Followed Hyperlink 12" xfId="16666" hidden="1" xr:uid="{00000000-0005-0000-0000-0000710F0000}"/>
    <cellStyle name="Followed Hyperlink 12" xfId="16046" hidden="1" xr:uid="{00000000-0005-0000-0000-0000610F0000}"/>
    <cellStyle name="Followed Hyperlink 12" xfId="11962" hidden="1" xr:uid="{00000000-0005-0000-0000-0000080F0000}"/>
    <cellStyle name="Followed Hyperlink 12" xfId="12056" hidden="1" xr:uid="{00000000-0005-0000-0000-00000B0F0000}"/>
    <cellStyle name="Followed Hyperlink 12" xfId="12209" hidden="1" xr:uid="{00000000-0005-0000-0000-00000D0F0000}"/>
    <cellStyle name="Followed Hyperlink 12" xfId="12468" hidden="1" xr:uid="{00000000-0005-0000-0000-0000110F0000}"/>
    <cellStyle name="Followed Hyperlink 12" xfId="12636" hidden="1" xr:uid="{00000000-0005-0000-0000-0000150F0000}"/>
    <cellStyle name="Followed Hyperlink 12" xfId="12763" hidden="1" xr:uid="{00000000-0005-0000-0000-0000170F0000}"/>
    <cellStyle name="Followed Hyperlink 12" xfId="12972" hidden="1" xr:uid="{00000000-0005-0000-0000-00001C0F0000}"/>
    <cellStyle name="Followed Hyperlink 12" xfId="13037" hidden="1" xr:uid="{00000000-0005-0000-0000-00001D0F0000}"/>
    <cellStyle name="Followed Hyperlink 12" xfId="13126" hidden="1" xr:uid="{00000000-0005-0000-0000-0000200F0000}"/>
    <cellStyle name="Followed Hyperlink 12" xfId="12704" hidden="1" xr:uid="{00000000-0005-0000-0000-0000270F0000}"/>
    <cellStyle name="Followed Hyperlink 12" xfId="13476" hidden="1" xr:uid="{00000000-0005-0000-0000-0000280F0000}"/>
    <cellStyle name="Followed Hyperlink 12" xfId="13731" hidden="1" xr:uid="{00000000-0005-0000-0000-00002C0F0000}"/>
    <cellStyle name="Followed Hyperlink 12" xfId="13857" hidden="1" xr:uid="{00000000-0005-0000-0000-0000300F0000}"/>
    <cellStyle name="Followed Hyperlink 12" xfId="13983" hidden="1" xr:uid="{00000000-0005-0000-0000-0000340F0000}"/>
    <cellStyle name="Followed Hyperlink 12" xfId="2748" hidden="1" xr:uid="{00000000-0005-0000-0000-0000D80E0000}"/>
    <cellStyle name="Followed Hyperlink 12" xfId="10079" hidden="1" xr:uid="{00000000-0005-0000-0000-0000DD0E0000}"/>
    <cellStyle name="Followed Hyperlink 12" xfId="9986" hidden="1" xr:uid="{00000000-0005-0000-0000-0000DF0E0000}"/>
    <cellStyle name="Followed Hyperlink 12" xfId="9949" hidden="1" xr:uid="{00000000-0005-0000-0000-0000E30E0000}"/>
    <cellStyle name="Followed Hyperlink 12" xfId="6171" hidden="1" xr:uid="{00000000-0005-0000-0000-0000B50F0000}"/>
    <cellStyle name="Followed Hyperlink 12" xfId="6300" hidden="1" xr:uid="{00000000-0005-0000-0000-0000B70F0000}"/>
    <cellStyle name="Followed Hyperlink 12" xfId="5674" hidden="1" xr:uid="{00000000-0005-0000-0000-0000B30F0000}"/>
    <cellStyle name="Followed Hyperlink 12" xfId="11342" hidden="1" xr:uid="{00000000-0005-0000-0000-0000F80E0000}"/>
    <cellStyle name="Followed Hyperlink 12" xfId="11416" hidden="1" xr:uid="{00000000-0005-0000-0000-0000FB0E0000}"/>
    <cellStyle name="Followed Hyperlink 12" xfId="11142" hidden="1" xr:uid="{00000000-0005-0000-0000-0000FD0E0000}"/>
    <cellStyle name="Followed Hyperlink 12" xfId="11313" hidden="1" xr:uid="{00000000-0005-0000-0000-0000010F0000}"/>
    <cellStyle name="Followed Hyperlink 12" xfId="11930" hidden="1" xr:uid="{00000000-0005-0000-0000-0000070F0000}"/>
    <cellStyle name="Followed Hyperlink 12" xfId="5202" hidden="1" xr:uid="{00000000-0005-0000-0000-0000A00F0000}"/>
    <cellStyle name="Followed Hyperlink 12" xfId="5554" hidden="1" xr:uid="{00000000-0005-0000-0000-0000A50F0000}"/>
    <cellStyle name="Followed Hyperlink 12" xfId="5368" hidden="1" xr:uid="{00000000-0005-0000-0000-0000A70F0000}"/>
    <cellStyle name="Followed Hyperlink 12" xfId="5331" hidden="1" xr:uid="{00000000-0005-0000-0000-0000AB0F0000}"/>
    <cellStyle name="Followed Hyperlink 12" xfId="4916" hidden="1" xr:uid="{00000000-0005-0000-0000-0000990F0000}"/>
    <cellStyle name="Followed Hyperlink 12" xfId="4990" hidden="1" xr:uid="{00000000-0005-0000-0000-00009C0F0000}"/>
    <cellStyle name="Followed Hyperlink 12" xfId="5170" hidden="1" xr:uid="{00000000-0005-0000-0000-00009F0F0000}"/>
    <cellStyle name="Followed Hyperlink 12" xfId="4654" hidden="1" xr:uid="{00000000-0005-0000-0000-0000950F0000}"/>
    <cellStyle name="Followed Hyperlink 12" xfId="4832" hidden="1" xr:uid="{00000000-0005-0000-0000-0000970F0000}"/>
    <cellStyle name="Followed Hyperlink 12" xfId="5366" hidden="1" xr:uid="{00000000-0005-0000-0000-0000AF0F0000}"/>
    <cellStyle name="Followed Hyperlink 12" xfId="5460" hidden="1" xr:uid="{00000000-0005-0000-0000-0000A40F0000}"/>
    <cellStyle name="Followed Hyperlink 12" xfId="11626" hidden="1" xr:uid="{00000000-0005-0000-0000-0000000F0000}"/>
    <cellStyle name="Followed Hyperlink 12" xfId="11255" hidden="1" xr:uid="{00000000-0005-0000-0000-0000F70E0000}"/>
    <cellStyle name="Followed Hyperlink 12" xfId="5964" hidden="1" xr:uid="{00000000-0005-0000-0000-0000B00F0000}"/>
    <cellStyle name="Followed Hyperlink 12" xfId="9820" hidden="1" xr:uid="{00000000-0005-0000-0000-0000D90E0000}"/>
    <cellStyle name="Followed Hyperlink 12" xfId="13763" hidden="1" xr:uid="{00000000-0005-0000-0000-00002D0F0000}"/>
    <cellStyle name="Followed Hyperlink 12" xfId="13391" hidden="1" xr:uid="{00000000-0005-0000-0000-0000250F0000}"/>
    <cellStyle name="Followed Hyperlink 12" xfId="12338" hidden="1" xr:uid="{00000000-0005-0000-0000-0000180F0000}"/>
    <cellStyle name="Followed Hyperlink 12" xfId="12436" hidden="1" xr:uid="{00000000-0005-0000-0000-0000100F0000}"/>
    <cellStyle name="Followed Hyperlink 12" xfId="16246" hidden="1" xr:uid="{00000000-0005-0000-0000-0000670F0000}"/>
    <cellStyle name="Followed Hyperlink 12" xfId="13599" hidden="1" xr:uid="{00000000-0005-0000-0000-0000810F0000}"/>
    <cellStyle name="Followed Hyperlink 12" xfId="5429" hidden="1" xr:uid="{00000000-0005-0000-0000-0000A30F0000}"/>
    <cellStyle name="Followed Hyperlink 12" xfId="11374" hidden="1" xr:uid="{00000000-0005-0000-0000-0000F90E0000}"/>
    <cellStyle name="Followed Hyperlink 12" xfId="12804" hidden="1" xr:uid="{00000000-0005-0000-0000-0000190F0000}"/>
    <cellStyle name="Followed Hyperlink 12" xfId="10047" hidden="1" xr:uid="{00000000-0005-0000-0000-0000DC0E0000}"/>
    <cellStyle name="Followed Hyperlink 12" xfId="8841" hidden="1" xr:uid="{00000000-0005-0000-0000-0000C90E0000}"/>
    <cellStyle name="Followed Hyperlink 12" xfId="8618" hidden="1" xr:uid="{00000000-0005-0000-0000-0000BB0E0000}"/>
    <cellStyle name="Followed Hyperlink 12" xfId="9073" hidden="1" xr:uid="{00000000-0005-0000-0000-0000C40E0000}"/>
    <cellStyle name="Followed Hyperlink 12" xfId="9577" hidden="1" xr:uid="{00000000-0005-0000-0000-0000D10E0000}"/>
    <cellStyle name="Followed Hyperlink 12" xfId="11178" hidden="1" xr:uid="{00000000-0005-0000-0000-0000F40E0000}"/>
    <cellStyle name="Followed Hyperlink 12" xfId="10648" hidden="1" xr:uid="{00000000-0005-0000-0000-0000E90E0000}"/>
    <cellStyle name="Followed Hyperlink 12" xfId="4706" hidden="1" xr:uid="{00000000-0005-0000-0000-0000960F0000}"/>
    <cellStyle name="Followed Hyperlink 12" xfId="17082" hidden="1" xr:uid="{00000000-0005-0000-0000-0000A40C0000}"/>
    <cellStyle name="Followed Hyperlink 12" xfId="8014" hidden="1" xr:uid="{00000000-0005-0000-0000-0000BE0E0000}"/>
    <cellStyle name="Followed Hyperlink 12" xfId="9872" hidden="1" xr:uid="{00000000-0005-0000-0000-0000DA0E0000}"/>
    <cellStyle name="Followed Hyperlink 12" xfId="11542" hidden="1" xr:uid="{00000000-0005-0000-0000-0000FE0E0000}"/>
    <cellStyle name="Followed Hyperlink 12" xfId="13069" hidden="1" xr:uid="{00000000-0005-0000-0000-00001E0F0000}"/>
    <cellStyle name="Followed Hyperlink 12" xfId="14393" hidden="1" xr:uid="{00000000-0005-0000-0000-00003E0F0000}"/>
    <cellStyle name="Followed Hyperlink 12" xfId="15494" hidden="1" xr:uid="{00000000-0005-0000-0000-0000560F0000}"/>
    <cellStyle name="Followed Hyperlink 12" xfId="17177" hidden="1" xr:uid="{00000000-0005-0000-0000-00007A0F0000}"/>
    <cellStyle name="Followed Hyperlink 12" xfId="4948" hidden="1" xr:uid="{00000000-0005-0000-0000-00009A0F0000}"/>
    <cellStyle name="Followed Hyperlink 12" xfId="10247" hidden="1" xr:uid="{00000000-0005-0000-0000-0000E00E0000}"/>
    <cellStyle name="Followed Hyperlink 12" xfId="17778" hidden="1" xr:uid="{00000000-0005-0000-0000-0000A70C0000}"/>
    <cellStyle name="Followed Hyperlink 12" xfId="19482" hidden="1" xr:uid="{00000000-0005-0000-0000-0000CC0C0000}"/>
    <cellStyle name="Followed Hyperlink 12" xfId="19060" hidden="1" xr:uid="{00000000-0005-0000-0000-0000C30C0000}"/>
    <cellStyle name="Followed Hyperlink 12" xfId="7049" hidden="1" xr:uid="{00000000-0005-0000-0000-0000CB0F0000}"/>
    <cellStyle name="Followed Hyperlink 12" xfId="7469" hidden="1" xr:uid="{00000000-0005-0000-0000-0000E70F0000}"/>
    <cellStyle name="Followed Hyperlink 12" xfId="3666" hidden="1" xr:uid="{00000000-0005-0000-0000-000009100000}"/>
    <cellStyle name="Followed Hyperlink 12" xfId="523" hidden="1" xr:uid="{00000000-0005-0000-0000-000030100000}"/>
    <cellStyle name="Followed Hyperlink 12" xfId="3603" hidden="1" xr:uid="{00000000-0005-0000-0000-000016100000}"/>
    <cellStyle name="Followed Hyperlink 12" xfId="6344" hidden="1" xr:uid="{00000000-0005-0000-0000-0000C20F0000}"/>
    <cellStyle name="Followed Hyperlink 12" xfId="15738" hidden="1" xr:uid="{00000000-0005-0000-0000-00005A0F0000}"/>
    <cellStyle name="Followed Hyperlink 12" xfId="10315" hidden="1" xr:uid="{00000000-0005-0000-0000-0000F20E0000}"/>
    <cellStyle name="Followed Hyperlink 12" xfId="17513" hidden="1" xr:uid="{00000000-0005-0000-0000-0000A20C0000}"/>
    <cellStyle name="Followed Hyperlink 12" xfId="14319" hidden="1" xr:uid="{00000000-0005-0000-0000-00003B0F0000}"/>
    <cellStyle name="Followed Hyperlink 12" xfId="15019" hidden="1" xr:uid="{00000000-0005-0000-0000-00005B0F0000}"/>
    <cellStyle name="Followed Hyperlink 12" xfId="2890" hidden="1" xr:uid="{00000000-0005-0000-0000-0000FA0F0000}"/>
    <cellStyle name="Followed Hyperlink 12" xfId="747" hidden="1" xr:uid="{00000000-0005-0000-0000-00003B100000}"/>
    <cellStyle name="Followed Hyperlink 12" xfId="10415" hidden="1" xr:uid="{00000000-0005-0000-0000-0000E40E0000}"/>
    <cellStyle name="Followed Hyperlink 12" xfId="21629" hidden="1" xr:uid="{00000000-0005-0000-0000-0000FA0C0000}"/>
    <cellStyle name="Followed Hyperlink 12" xfId="21248" hidden="1" xr:uid="{00000000-0005-0000-0000-0000F10C0000}"/>
    <cellStyle name="Followed Hyperlink 12" xfId="20819" hidden="1" xr:uid="{00000000-0005-0000-0000-0000E80C0000}"/>
    <cellStyle name="Followed Hyperlink 12" xfId="5254" hidden="1" xr:uid="{00000000-0005-0000-0000-0000A10F0000}"/>
    <cellStyle name="Followed Hyperlink 12" xfId="11468" hidden="1" xr:uid="{00000000-0005-0000-0000-0000FC0E0000}"/>
    <cellStyle name="Followed Hyperlink 12" xfId="12373" hidden="1" xr:uid="{00000000-0005-0000-0000-00001B0F0000}"/>
    <cellStyle name="Followed Hyperlink 12" xfId="9904" hidden="1" xr:uid="{00000000-0005-0000-0000-0000DB0E0000}"/>
    <cellStyle name="Followed Hyperlink 12" xfId="9703" hidden="1" xr:uid="{00000000-0005-0000-0000-0000D50E0000}"/>
    <cellStyle name="Followed Hyperlink 12" xfId="10737" hidden="1" xr:uid="{00000000-0005-0000-0000-0000EC0E0000}"/>
    <cellStyle name="Followed Hyperlink 12" xfId="6118" hidden="1" xr:uid="{00000000-0005-0000-0000-0000B40F0000}"/>
    <cellStyle name="Followed Hyperlink 12" xfId="14477" hidden="1" xr:uid="{00000000-0005-0000-0000-0000400F0000}"/>
    <cellStyle name="Followed Hyperlink 12" xfId="15046" hidden="1" xr:uid="{00000000-0005-0000-0000-00004A0F0000}"/>
    <cellStyle name="Followed Hyperlink 12" xfId="1254" hidden="1" xr:uid="{00000000-0005-0000-0000-000037100000}"/>
    <cellStyle name="Followed Hyperlink 12" xfId="5131" hidden="1" xr:uid="{00000000-0005-0000-0000-0000D50F0000}"/>
    <cellStyle name="Followed Hyperlink 12" xfId="11785" hidden="1" xr:uid="{00000000-0005-0000-0000-0000090F0000}"/>
    <cellStyle name="Followed Hyperlink 12" xfId="16489" hidden="1" xr:uid="{00000000-0005-0000-0000-0000720F0000}"/>
    <cellStyle name="Followed Hyperlink 12" xfId="12899" hidden="1" xr:uid="{00000000-0005-0000-0000-00001A0F0000}"/>
    <cellStyle name="Followed Hyperlink 12" xfId="8586" hidden="1" xr:uid="{00000000-0005-0000-0000-0000BA0E0000}"/>
    <cellStyle name="Followed Hyperlink 12" xfId="14057" hidden="1" xr:uid="{00000000-0005-0000-0000-0000370F0000}"/>
    <cellStyle name="Followed Hyperlink 12" xfId="14997" hidden="1" xr:uid="{00000000-0005-0000-0000-0000540F0000}"/>
    <cellStyle name="Followed Hyperlink 12" xfId="16760" hidden="1" xr:uid="{00000000-0005-0000-0000-0000740F0000}"/>
    <cellStyle name="Followed Hyperlink 12" xfId="558" hidden="1" xr:uid="{00000000-0005-0000-0000-000034100000}"/>
    <cellStyle name="Followed Hyperlink 12" xfId="3360" hidden="1" xr:uid="{00000000-0005-0000-0000-000002100000}"/>
    <cellStyle name="Followed Hyperlink 12" xfId="5755" hidden="1" xr:uid="{00000000-0005-0000-0000-0000AA0F0000}"/>
    <cellStyle name="Followed Hyperlink 12" xfId="4020" hidden="1" xr:uid="{00000000-0005-0000-0000-000011100000}"/>
    <cellStyle name="Followed Hyperlink 12" xfId="7571" hidden="1" xr:uid="{00000000-0005-0000-0000-0000D70F0000}"/>
    <cellStyle name="Followed Hyperlink 12" xfId="7385" hidden="1" xr:uid="{00000000-0005-0000-0000-0000D30F0000}"/>
    <cellStyle name="Followed Hyperlink 12" xfId="7746" hidden="1" xr:uid="{00000000-0005-0000-0000-0000D90F0000}"/>
    <cellStyle name="Followed Hyperlink 12" xfId="2452" hidden="1" xr:uid="{00000000-0005-0000-0000-0000F00F0000}"/>
    <cellStyle name="Followed Hyperlink 12" xfId="8241" hidden="1" xr:uid="{00000000-0005-0000-0000-0000E40F0000}"/>
    <cellStyle name="Followed Hyperlink 12" xfId="1461" hidden="1" xr:uid="{00000000-0005-0000-0000-00001B100000}"/>
    <cellStyle name="Followed Hyperlink 12" xfId="3988" hidden="1" xr:uid="{00000000-0005-0000-0000-000010100000}"/>
    <cellStyle name="Followed Hyperlink 12" xfId="3496" hidden="1" xr:uid="{00000000-0005-0000-0000-000005100000}"/>
    <cellStyle name="Followed Hyperlink 12" xfId="2858" hidden="1" xr:uid="{00000000-0005-0000-0000-0000F90F0000}"/>
    <cellStyle name="Followed Hyperlink 12" xfId="6061" hidden="1" xr:uid="{00000000-0005-0000-0000-0000B20F0000}"/>
    <cellStyle name="Followed Hyperlink 12" xfId="7227" hidden="1" xr:uid="{00000000-0005-0000-0000-0000CE0F0000}"/>
    <cellStyle name="Followed Hyperlink 12" xfId="2326" hidden="1" xr:uid="{00000000-0005-0000-0000-0000EE0F0000}"/>
    <cellStyle name="Followed Hyperlink 12" xfId="3301" hidden="1" xr:uid="{00000000-0005-0000-0000-000012100000}"/>
    <cellStyle name="Followed Hyperlink 12" xfId="1084" hidden="1" xr:uid="{00000000-0005-0000-0000-000032100000}"/>
    <cellStyle name="Followed Hyperlink 12" xfId="394" hidden="1" xr:uid="{00000000-0005-0000-0000-00003F100000}"/>
    <cellStyle name="Followed Hyperlink 12" xfId="989" hidden="1" xr:uid="{00000000-0005-0000-0000-000031100000}"/>
    <cellStyle name="Followed Hyperlink 12" xfId="1990" hidden="1" xr:uid="{00000000-0005-0000-0000-000028100000}"/>
    <cellStyle name="Followed Hyperlink 12" xfId="10963" hidden="1" xr:uid="{00000000-0005-0000-0000-0000FA0E0000}"/>
    <cellStyle name="Followed Hyperlink 12" xfId="16634" hidden="1" xr:uid="{00000000-0005-0000-0000-0000700F0000}"/>
    <cellStyle name="Followed Hyperlink 12" xfId="16172" hidden="1" xr:uid="{00000000-0005-0000-0000-0000650F0000}"/>
    <cellStyle name="Followed Hyperlink 12" xfId="15706" hidden="1" xr:uid="{00000000-0005-0000-0000-0000590F0000}"/>
    <cellStyle name="Followed Hyperlink 12" xfId="15287" hidden="1" xr:uid="{00000000-0005-0000-0000-0000510F0000}"/>
    <cellStyle name="Followed Hyperlink 12" xfId="14690" hidden="1" xr:uid="{00000000-0005-0000-0000-0000480F0000}"/>
    <cellStyle name="Followed Hyperlink 12" xfId="23299" hidden="1" xr:uid="{00000000-0005-0000-0000-00001C0D0000}"/>
    <cellStyle name="Followed Hyperlink 12" xfId="23070" hidden="1" xr:uid="{00000000-0005-0000-0000-00001F0D0000}"/>
    <cellStyle name="Followed Hyperlink 12" xfId="23425" hidden="1" xr:uid="{00000000-0005-0000-0000-0000200D0000}"/>
    <cellStyle name="Followed Hyperlink 12" xfId="23719" hidden="1" xr:uid="{00000000-0005-0000-0000-0000250D0000}"/>
    <cellStyle name="Followed Hyperlink 12" xfId="23937" hidden="1" xr:uid="{00000000-0005-0000-0000-0000290D0000}"/>
    <cellStyle name="Followed Hyperlink 12" xfId="23969" hidden="1" xr:uid="{00000000-0005-0000-0000-00002A0D0000}"/>
    <cellStyle name="Followed Hyperlink 12" xfId="24021" hidden="1" xr:uid="{00000000-0005-0000-0000-00002B0D0000}"/>
    <cellStyle name="Followed Hyperlink 12" xfId="24053" hidden="1" xr:uid="{00000000-0005-0000-0000-00002C0D0000}"/>
    <cellStyle name="Followed Hyperlink 12" xfId="24135" hidden="1" xr:uid="{00000000-0005-0000-0000-0000300D0000}"/>
    <cellStyle name="Followed Hyperlink 12" xfId="24396" hidden="1" xr:uid="{00000000-0005-0000-0000-0000310D0000}"/>
    <cellStyle name="Followed Hyperlink 12" xfId="24731" hidden="1" xr:uid="{00000000-0005-0000-0000-0000380D0000}"/>
    <cellStyle name="Followed Hyperlink 12" xfId="24796" hidden="1" xr:uid="{00000000-0005-0000-0000-0000390D0000}"/>
    <cellStyle name="Followed Hyperlink 12" xfId="24828" hidden="1" xr:uid="{00000000-0005-0000-0000-00003A0D0000}"/>
    <cellStyle name="Followed Hyperlink 12" xfId="24938" hidden="1" xr:uid="{00000000-0005-0000-0000-00003D0D0000}"/>
    <cellStyle name="Followed Hyperlink 12" xfId="25182" hidden="1" xr:uid="{00000000-0005-0000-0000-0000410D0000}"/>
    <cellStyle name="Followed Hyperlink 12" xfId="24464" hidden="1" xr:uid="{00000000-0005-0000-0000-0000420D0000}"/>
    <cellStyle name="Followed Hyperlink 12" xfId="25326" hidden="1" xr:uid="{00000000-0005-0000-0000-0000440D0000}"/>
    <cellStyle name="Followed Hyperlink 12" xfId="25522" hidden="1" xr:uid="{00000000-0005-0000-0000-0000480D0000}"/>
    <cellStyle name="Followed Hyperlink 12" xfId="25290" hidden="1" xr:uid="{00000000-0005-0000-0000-00004C0D0000}"/>
    <cellStyle name="Followed Hyperlink 12" xfId="25690" hidden="1" xr:uid="{00000000-0005-0000-0000-00004D0D0000}"/>
    <cellStyle name="Followed Hyperlink 12" xfId="25774" hidden="1" xr:uid="{00000000-0005-0000-0000-00004F0D0000}"/>
    <cellStyle name="Followed Hyperlink 12" xfId="25461" hidden="1" xr:uid="{00000000-0005-0000-0000-0000500D0000}"/>
    <cellStyle name="Followed Hyperlink 12" xfId="26026" hidden="1" xr:uid="{00000000-0005-0000-0000-0000540D0000}"/>
    <cellStyle name="Followed Hyperlink 12" xfId="26078" hidden="1" xr:uid="{00000000-0005-0000-0000-0000550D0000}"/>
    <cellStyle name="Followed Hyperlink 12" xfId="23898" hidden="1" xr:uid="{00000000-0005-0000-0000-00005A0D0000}"/>
    <cellStyle name="Followed Hyperlink 12" xfId="26370" hidden="1" xr:uid="{00000000-0005-0000-0000-00005D0D0000}"/>
    <cellStyle name="Followed Hyperlink 12" xfId="26545" hidden="1" xr:uid="{00000000-0005-0000-0000-00005F0D0000}"/>
    <cellStyle name="Followed Hyperlink 12" xfId="26639" hidden="1" xr:uid="{00000000-0005-0000-0000-0000600D0000}"/>
    <cellStyle name="Followed Hyperlink 12" xfId="26808" hidden="1" xr:uid="{00000000-0005-0000-0000-0000630D0000}"/>
    <cellStyle name="Followed Hyperlink 12" xfId="26450" hidden="1" xr:uid="{00000000-0005-0000-0000-0000680D0000}"/>
    <cellStyle name="Followed Hyperlink 12" xfId="27049" hidden="1" xr:uid="{00000000-0005-0000-0000-0000690D0000}"/>
    <cellStyle name="Followed Hyperlink 12" xfId="27145" hidden="1" xr:uid="{00000000-0005-0000-0000-00006B0D0000}"/>
    <cellStyle name="Followed Hyperlink 12" xfId="26759" hidden="1" xr:uid="{00000000-0005-0000-0000-00006C0D0000}"/>
    <cellStyle name="Followed Hyperlink 12" xfId="27384" hidden="1" xr:uid="{00000000-0005-0000-0000-0000700D0000}"/>
    <cellStyle name="Followed Hyperlink 12" xfId="27552" hidden="1" xr:uid="{00000000-0005-0000-0000-0000740D0000}"/>
    <cellStyle name="Followed Hyperlink 12" xfId="27643" hidden="1" xr:uid="{00000000-0005-0000-0000-0000750D0000}"/>
    <cellStyle name="Followed Hyperlink 12" xfId="27807" hidden="1" xr:uid="{00000000-0005-0000-0000-0000780D0000}"/>
    <cellStyle name="Followed Hyperlink 12" xfId="27839" hidden="1" xr:uid="{00000000-0005-0000-0000-0000790D0000}"/>
    <cellStyle name="Followed Hyperlink 12" xfId="27607" hidden="1" xr:uid="{00000000-0005-0000-0000-00007D0D0000}"/>
    <cellStyle name="Followed Hyperlink 12" xfId="28058" hidden="1" xr:uid="{00000000-0005-0000-0000-00007F0D0000}"/>
    <cellStyle name="Followed Hyperlink 12" xfId="28184" hidden="1" xr:uid="{00000000-0005-0000-0000-0000830D0000}"/>
    <cellStyle name="Followed Hyperlink 12" xfId="28309" hidden="1" xr:uid="{00000000-0005-0000-0000-0000840D0000}"/>
    <cellStyle name="Followed Hyperlink 12" xfId="28248" hidden="1" xr:uid="{00000000-0005-0000-0000-0000880D0000}"/>
    <cellStyle name="Followed Hyperlink 12" xfId="28519" hidden="1" xr:uid="{00000000-0005-0000-0000-00008A0D0000}"/>
    <cellStyle name="Followed Hyperlink 12" xfId="28603" hidden="1" xr:uid="{00000000-0005-0000-0000-00008B0D0000}"/>
    <cellStyle name="Followed Hyperlink 12" xfId="28861" hidden="1" xr:uid="{00000000-0005-0000-0000-00008F0D0000}"/>
    <cellStyle name="Followed Hyperlink 12" xfId="29156" hidden="1" xr:uid="{00000000-0005-0000-0000-0000940D0000}"/>
    <cellStyle name="Followed Hyperlink 12" xfId="29188" hidden="1" xr:uid="{00000000-0005-0000-0000-0000950D0000}"/>
    <cellStyle name="Followed Hyperlink 12" xfId="29229" hidden="1" xr:uid="{00000000-0005-0000-0000-0000970D0000}"/>
    <cellStyle name="Followed Hyperlink 12" xfId="29324" hidden="1" xr:uid="{00000000-0005-0000-0000-0000980D0000}"/>
    <cellStyle name="Followed Hyperlink 12" xfId="28798" hidden="1" xr:uid="{00000000-0005-0000-0000-0000990D0000}"/>
    <cellStyle name="Followed Hyperlink 12" xfId="29107" hidden="1" xr:uid="{00000000-0005-0000-0000-00009D0D0000}"/>
    <cellStyle name="Followed Hyperlink 12" xfId="29815" hidden="1" xr:uid="{00000000-0005-0000-0000-0000A20D0000}"/>
    <cellStyle name="Followed Hyperlink 12" xfId="29847" hidden="1" xr:uid="{00000000-0005-0000-0000-0000A30D0000}"/>
    <cellStyle name="Followed Hyperlink 12" xfId="29431" hidden="1" xr:uid="{00000000-0005-0000-0000-0000A70D0000}"/>
    <cellStyle name="Followed Hyperlink 12" xfId="30068" hidden="1" xr:uid="{00000000-0005-0000-0000-0000A80D0000}"/>
    <cellStyle name="Followed Hyperlink 12" xfId="29776" hidden="1" xr:uid="{00000000-0005-0000-0000-0000AB0D0000}"/>
    <cellStyle name="Followed Hyperlink 12" xfId="30228" hidden="1" xr:uid="{00000000-0005-0000-0000-0000AC0D0000}"/>
    <cellStyle name="Followed Hyperlink 12" xfId="30354" hidden="1" xr:uid="{00000000-0005-0000-0000-0000AF0D0000}"/>
    <cellStyle name="Followed Hyperlink 12" xfId="30480" hidden="1" xr:uid="{00000000-0005-0000-0000-0000B30D0000}"/>
    <cellStyle name="Followed Hyperlink 12" xfId="30532" hidden="1" xr:uid="{00000000-0005-0000-0000-0000B40D0000}"/>
    <cellStyle name="Followed Hyperlink 12" xfId="30597" hidden="1" xr:uid="{00000000-0005-0000-0000-0000B90D0000}"/>
    <cellStyle name="Followed Hyperlink 12" xfId="30867" hidden="1" xr:uid="{00000000-0005-0000-0000-0000BB0D0000}"/>
    <cellStyle name="Followed Hyperlink 12" xfId="31008" hidden="1" xr:uid="{00000000-0005-0000-0000-0000BC0D0000}"/>
    <cellStyle name="Followed Hyperlink 12" xfId="31040" hidden="1" xr:uid="{00000000-0005-0000-0000-0000BD0D0000}"/>
    <cellStyle name="Followed Hyperlink 12" xfId="31298" hidden="1" xr:uid="{00000000-0005-0000-0000-0000C10D0000}"/>
    <cellStyle name="Followed Hyperlink 12" xfId="31168" hidden="1" xr:uid="{00000000-0005-0000-0000-0000C70D0000}"/>
    <cellStyle name="Followed Hyperlink 12" xfId="31634" hidden="1" xr:uid="{00000000-0005-0000-0000-0000C80D0000}"/>
    <cellStyle name="Followed Hyperlink 12" xfId="31203" hidden="1" xr:uid="{00000000-0005-0000-0000-0000CA0D0000}"/>
    <cellStyle name="Followed Hyperlink 12" xfId="31802" hidden="1" xr:uid="{00000000-0005-0000-0000-0000CB0D0000}"/>
    <cellStyle name="Followed Hyperlink 12" xfId="31867" hidden="1" xr:uid="{00000000-0005-0000-0000-0000CC0D0000}"/>
    <cellStyle name="Followed Hyperlink 12" xfId="32105" hidden="1" xr:uid="{00000000-0005-0000-0000-0000D10D0000}"/>
    <cellStyle name="Followed Hyperlink 12" xfId="32252" hidden="1" xr:uid="{00000000-0005-0000-0000-0000D40D0000}"/>
    <cellStyle name="Followed Hyperlink 12" xfId="32396" hidden="1" xr:uid="{00000000-0005-0000-0000-0000D70D0000}"/>
    <cellStyle name="Followed Hyperlink 12" xfId="31836" hidden="1" xr:uid="{00000000-0005-0000-0000-0000D80D0000}"/>
    <cellStyle name="Followed Hyperlink 12" xfId="32181" hidden="1" xr:uid="{00000000-0005-0000-0000-0000DC0D0000}"/>
    <cellStyle name="Followed Hyperlink 12" xfId="32634" hidden="1" xr:uid="{00000000-0005-0000-0000-0000DD0D0000}"/>
    <cellStyle name="Followed Hyperlink 12" xfId="32811" hidden="1" xr:uid="{00000000-0005-0000-0000-0000E10D0000}"/>
    <cellStyle name="Followed Hyperlink 12" xfId="32843" hidden="1" xr:uid="{00000000-0005-0000-0000-0000E20D0000}"/>
    <cellStyle name="Followed Hyperlink 12" xfId="32937" hidden="1" xr:uid="{00000000-0005-0000-0000-0000E50D0000}"/>
    <cellStyle name="Followed Hyperlink 12" xfId="33179" hidden="1" xr:uid="{00000000-0005-0000-0000-0000E90D0000}"/>
    <cellStyle name="Followed Hyperlink 12" xfId="33002" hidden="1" xr:uid="{00000000-0005-0000-0000-0000EA0D0000}"/>
    <cellStyle name="Followed Hyperlink 12" xfId="33221" hidden="1" xr:uid="{00000000-0005-0000-0000-0000EB0D0000}"/>
    <cellStyle name="Followed Hyperlink 12" xfId="33658" hidden="1" xr:uid="{00000000-0005-0000-0000-0000F10D0000}"/>
    <cellStyle name="Followed Hyperlink 12" xfId="33784" hidden="1" xr:uid="{00000000-0005-0000-0000-0000F30D0000}"/>
    <cellStyle name="Followed Hyperlink 12" xfId="33597" hidden="1" xr:uid="{00000000-0005-0000-0000-0000F40D0000}"/>
    <cellStyle name="Followed Hyperlink 12" xfId="33857" hidden="1" xr:uid="{00000000-0005-0000-0000-0000F50D0000}"/>
    <cellStyle name="Followed Hyperlink 12" xfId="34119" hidden="1" xr:uid="{00000000-0005-0000-0000-0000FA0D0000}"/>
    <cellStyle name="Followed Hyperlink 12" xfId="34192" hidden="1" xr:uid="{00000000-0005-0000-0000-0000FC0D0000}"/>
    <cellStyle name="Followed Hyperlink 12" xfId="34399" hidden="1" xr:uid="{00000000-0005-0000-0000-0000010E0000}"/>
    <cellStyle name="Followed Hyperlink 12" xfId="34496" hidden="1" xr:uid="{00000000-0005-0000-0000-0000020E0000}"/>
    <cellStyle name="Followed Hyperlink 12" xfId="34611" hidden="1" xr:uid="{00000000-0005-0000-0000-0000040E0000}"/>
    <cellStyle name="Followed Hyperlink 12" xfId="34643" hidden="1" xr:uid="{00000000-0005-0000-0000-0000050E0000}"/>
    <cellStyle name="Followed Hyperlink 12" xfId="34696" hidden="1" xr:uid="{00000000-0005-0000-0000-0000070E0000}"/>
    <cellStyle name="Followed Hyperlink 12" xfId="34982" hidden="1" xr:uid="{00000000-0005-0000-0000-00000C0E0000}"/>
    <cellStyle name="Followed Hyperlink 12" xfId="34750" hidden="1" xr:uid="{00000000-0005-0000-0000-0000100E0000}"/>
    <cellStyle name="Followed Hyperlink 12" xfId="35150" hidden="1" xr:uid="{00000000-0005-0000-0000-0000110E0000}"/>
    <cellStyle name="Followed Hyperlink 12" xfId="35234" hidden="1" xr:uid="{00000000-0005-0000-0000-0000130E0000}"/>
    <cellStyle name="Followed Hyperlink 12" xfId="34921" hidden="1" xr:uid="{00000000-0005-0000-0000-0000140E0000}"/>
    <cellStyle name="Followed Hyperlink 12" xfId="35536" hidden="1" xr:uid="{00000000-0005-0000-0000-0000190E0000}"/>
    <cellStyle name="Followed Hyperlink 12" xfId="35568" hidden="1" xr:uid="{00000000-0005-0000-0000-00001A0E0000}"/>
    <cellStyle name="Followed Hyperlink 12" xfId="35744" hidden="1" xr:uid="{00000000-0005-0000-0000-00001F0E0000}"/>
    <cellStyle name="Followed Hyperlink 12" xfId="35796" hidden="1" xr:uid="{00000000-0005-0000-0000-0000200E0000}"/>
    <cellStyle name="Followed Hyperlink 12" xfId="36003" hidden="1" xr:uid="{00000000-0005-0000-0000-0000230E0000}"/>
    <cellStyle name="Followed Hyperlink 12" xfId="36266" hidden="1" xr:uid="{00000000-0005-0000-0000-0000270E0000}"/>
    <cellStyle name="Followed Hyperlink 12" xfId="36298" hidden="1" xr:uid="{00000000-0005-0000-0000-0000280E0000}"/>
    <cellStyle name="Followed Hyperlink 12" xfId="35873" hidden="1" xr:uid="{00000000-0005-0000-0000-0000290E0000}"/>
    <cellStyle name="Followed Hyperlink 12" xfId="36339" hidden="1" xr:uid="{00000000-0005-0000-0000-00002A0E0000}"/>
    <cellStyle name="Followed Hyperlink 12" xfId="36659" hidden="1" xr:uid="{00000000-0005-0000-0000-0000310E0000}"/>
    <cellStyle name="Followed Hyperlink 12" xfId="36809" hidden="1" xr:uid="{00000000-0005-0000-0000-0000330E0000}"/>
    <cellStyle name="Followed Hyperlink 12" xfId="36841" hidden="1" xr:uid="{00000000-0005-0000-0000-0000340E0000}"/>
    <cellStyle name="Followed Hyperlink 12" xfId="36924" hidden="1" xr:uid="{00000000-0005-0000-0000-0000350E0000}"/>
    <cellStyle name="Followed Hyperlink 12" xfId="37099" hidden="1" xr:uid="{00000000-0005-0000-0000-0000390E0000}"/>
    <cellStyle name="Followed Hyperlink 12" xfId="37176" hidden="1" xr:uid="{00000000-0005-0000-0000-00003B0E0000}"/>
    <cellStyle name="Followed Hyperlink 12" xfId="37295" hidden="1" xr:uid="{00000000-0005-0000-0000-00003D0E0000}"/>
    <cellStyle name="Followed Hyperlink 12" xfId="37515" hidden="1" xr:uid="{00000000-0005-0000-0000-0000430E0000}"/>
    <cellStyle name="Followed Hyperlink 12" xfId="37547" hidden="1" xr:uid="{00000000-0005-0000-0000-0000440E0000}"/>
    <cellStyle name="Followed Hyperlink 12" xfId="37641" hidden="1" xr:uid="{00000000-0005-0000-0000-0000470E0000}"/>
    <cellStyle name="Followed Hyperlink 12" xfId="37767" hidden="1" xr:uid="{00000000-0005-0000-0000-0000480E0000}"/>
    <cellStyle name="Followed Hyperlink 12" xfId="37851" hidden="1" xr:uid="{00000000-0005-0000-0000-00004A0E0000}"/>
    <cellStyle name="Followed Hyperlink 12" xfId="30982" hidden="1" xr:uid="{00000000-0005-0000-0000-00004F0E0000}"/>
    <cellStyle name="Followed Hyperlink 12" xfId="38042" hidden="1" xr:uid="{00000000-0005-0000-0000-0000500E0000}"/>
    <cellStyle name="Followed Hyperlink 12" xfId="38301" hidden="1" xr:uid="{00000000-0005-0000-0000-0000540E0000}"/>
    <cellStyle name="Followed Hyperlink 12" xfId="38395" hidden="1" xr:uid="{00000000-0005-0000-0000-0000550E0000}"/>
    <cellStyle name="Followed Hyperlink 12" xfId="38563" hidden="1" xr:uid="{00000000-0005-0000-0000-0000580E0000}"/>
    <cellStyle name="Followed Hyperlink 12" xfId="38595" hidden="1" xr:uid="{00000000-0005-0000-0000-0000590E0000}"/>
    <cellStyle name="Followed Hyperlink 12" xfId="38868" hidden="1" xr:uid="{00000000-0005-0000-0000-00005F0E0000}"/>
    <cellStyle name="Followed Hyperlink 12" xfId="38900" hidden="1" xr:uid="{00000000-0005-0000-0000-0000600E0000}"/>
    <cellStyle name="Followed Hyperlink 12" xfId="38957" hidden="1" xr:uid="{00000000-0005-0000-0000-0000620E0000}"/>
    <cellStyle name="Followed Hyperlink 12" xfId="39139" hidden="1" xr:uid="{00000000-0005-0000-0000-0000650E0000}"/>
    <cellStyle name="Followed Hyperlink 12" xfId="39254" hidden="1" xr:uid="{00000000-0005-0000-0000-0000670E0000}"/>
    <cellStyle name="Followed Hyperlink 12" xfId="39398" hidden="1" xr:uid="{00000000-0005-0000-0000-00006A0E0000}"/>
    <cellStyle name="Followed Hyperlink 12" xfId="39183" hidden="1" xr:uid="{00000000-0005-0000-0000-00006F0E0000}"/>
    <cellStyle name="Followed Hyperlink 12" xfId="39636" hidden="1" xr:uid="{00000000-0005-0000-0000-0000700E0000}"/>
    <cellStyle name="Followed Hyperlink 12" xfId="39430" hidden="1" xr:uid="{00000000-0005-0000-0000-0000710E0000}"/>
    <cellStyle name="Followed Hyperlink 12" xfId="39042" hidden="1" xr:uid="{00000000-0005-0000-0000-0000720E0000}"/>
    <cellStyle name="Followed Hyperlink 12" xfId="36744" hidden="1" xr:uid="{00000000-0005-0000-0000-0000790E0000}"/>
    <cellStyle name="Followed Hyperlink 12" xfId="36464" hidden="1" xr:uid="{00000000-0005-0000-0000-00007A0E0000}"/>
    <cellStyle name="Followed Hyperlink 12" xfId="35694" hidden="1" xr:uid="{00000000-0005-0000-0000-00007C0E0000}"/>
    <cellStyle name="Followed Hyperlink 12" xfId="35359" hidden="1" xr:uid="{00000000-0005-0000-0000-00007D0E0000}"/>
    <cellStyle name="Followed Hyperlink 12" xfId="34818" hidden="1" xr:uid="{00000000-0005-0000-0000-00007F0E0000}"/>
    <cellStyle name="Followed Hyperlink 12" xfId="33305" hidden="1" xr:uid="{00000000-0005-0000-0000-0000830E0000}"/>
    <cellStyle name="Followed Hyperlink 12" xfId="32718" hidden="1" xr:uid="{00000000-0005-0000-0000-0000850E0000}"/>
    <cellStyle name="Followed Hyperlink 12" xfId="31761" hidden="1" xr:uid="{00000000-0005-0000-0000-0000880E0000}"/>
    <cellStyle name="Followed Hyperlink 12" xfId="30312" hidden="1" xr:uid="{00000000-0005-0000-0000-00008C0E0000}"/>
    <cellStyle name="Followed Hyperlink 12" xfId="29356" hidden="1" xr:uid="{00000000-0005-0000-0000-00008F0E0000}"/>
    <cellStyle name="Followed Hyperlink 12" xfId="29019" hidden="1" xr:uid="{00000000-0005-0000-0000-0000900E0000}"/>
    <cellStyle name="Followed Hyperlink 12" xfId="27964" hidden="1" xr:uid="{00000000-0005-0000-0000-0000930E0000}"/>
    <cellStyle name="Followed Hyperlink 12" xfId="27675" hidden="1" xr:uid="{00000000-0005-0000-0000-0000940E0000}"/>
    <cellStyle name="Followed Hyperlink 12" xfId="26671" hidden="1" xr:uid="{00000000-0005-0000-0000-0000970E0000}"/>
    <cellStyle name="Followed Hyperlink 12" xfId="24970" hidden="1" xr:uid="{00000000-0005-0000-0000-00009C0E0000}"/>
    <cellStyle name="Followed Hyperlink 12" xfId="24690" hidden="1" xr:uid="{00000000-0005-0000-0000-00009D0E0000}"/>
    <cellStyle name="Followed Hyperlink 12" xfId="23257" hidden="1" xr:uid="{00000000-0005-0000-0000-0000A10E0000}"/>
    <cellStyle name="Followed Hyperlink 12" xfId="22967" hidden="1" xr:uid="{00000000-0005-0000-0000-0000A20E0000}"/>
    <cellStyle name="Followed Hyperlink 12" xfId="22579" hidden="1" xr:uid="{00000000-0005-0000-0000-0000A30E0000}"/>
    <cellStyle name="Followed Hyperlink 12" xfId="21154" hidden="1" xr:uid="{00000000-0005-0000-0000-0000A70E0000}"/>
    <cellStyle name="Followed Hyperlink 12" xfId="20902" hidden="1" xr:uid="{00000000-0005-0000-0000-0000A80E0000}"/>
    <cellStyle name="Followed Hyperlink 12" xfId="18598" hidden="1" xr:uid="{00000000-0005-0000-0000-0000AF0E0000}"/>
    <cellStyle name="Followed Hyperlink 12" xfId="18308" hidden="1" xr:uid="{00000000-0005-0000-0000-0000B00E0000}"/>
    <cellStyle name="Followed Hyperlink 12" xfId="17640" hidden="1" xr:uid="{00000000-0005-0000-0000-0000B20E0000}"/>
    <cellStyle name="Followed Hyperlink 12" xfId="17303" hidden="1" xr:uid="{00000000-0005-0000-0000-0000B30E0000}"/>
    <cellStyle name="Followed Hyperlink 12" xfId="8379" hidden="1" xr:uid="{00000000-0005-0000-0000-0000B50E0000}"/>
    <cellStyle name="Followed Hyperlink 12" xfId="8489" hidden="1" xr:uid="{00000000-0005-0000-0000-0000B80E0000}"/>
    <cellStyle name="Followed Hyperlink 12" xfId="18850" hidden="1" xr:uid="{00000000-0005-0000-0000-0000AE0E0000}"/>
    <cellStyle name="Followed Hyperlink 12" xfId="32428" hidden="1" xr:uid="{00000000-0005-0000-0000-0000860E0000}"/>
    <cellStyle name="Followed Hyperlink 12" xfId="35108" hidden="1" xr:uid="{00000000-0005-0000-0000-00007E0E0000}"/>
    <cellStyle name="Followed Hyperlink 12" xfId="37673" hidden="1" xr:uid="{00000000-0005-0000-0000-0000760E0000}"/>
    <cellStyle name="Followed Hyperlink 12" xfId="39594" hidden="1" xr:uid="{00000000-0005-0000-0000-00006E0E0000}"/>
    <cellStyle name="Followed Hyperlink 12" xfId="39222" hidden="1" xr:uid="{00000000-0005-0000-0000-0000660E0000}"/>
    <cellStyle name="Followed Hyperlink 12" xfId="36956" hidden="1" xr:uid="{00000000-0005-0000-0000-0000360E0000}"/>
    <cellStyle name="Followed Hyperlink 12" xfId="36570" hidden="1" xr:uid="{00000000-0005-0000-0000-00002E0E0000}"/>
    <cellStyle name="Followed Hyperlink 12" xfId="33361" hidden="1" xr:uid="{00000000-0005-0000-0000-00001E0E0000}"/>
    <cellStyle name="Followed Hyperlink 12" xfId="35327" hidden="1" xr:uid="{00000000-0005-0000-0000-0000160E0000}"/>
    <cellStyle name="Followed Hyperlink 12" xfId="33925" hidden="1" xr:uid="{00000000-0005-0000-0000-0000060E0000}"/>
    <cellStyle name="Followed Hyperlink 12" xfId="33063" hidden="1" xr:uid="{00000000-0005-0000-0000-0000E60D0000}"/>
    <cellStyle name="Followed Hyperlink 12" xfId="32305" hidden="1" xr:uid="{00000000-0005-0000-0000-0000D60D0000}"/>
    <cellStyle name="Followed Hyperlink 12" xfId="31593" hidden="1" xr:uid="{00000000-0005-0000-0000-0000C60D0000}"/>
    <cellStyle name="Followed Hyperlink 12" xfId="31092" hidden="1" xr:uid="{00000000-0005-0000-0000-0000BE0D0000}"/>
    <cellStyle name="Followed Hyperlink 12" xfId="29551" hidden="1" xr:uid="{00000000-0005-0000-0000-00009E0D0000}"/>
    <cellStyle name="Followed Hyperlink 12" xfId="28393" hidden="1" xr:uid="{00000000-0005-0000-0000-0000860D0000}"/>
    <cellStyle name="Followed Hyperlink 12" xfId="28006" hidden="1" xr:uid="{00000000-0005-0000-0000-00007E0D0000}"/>
    <cellStyle name="Followed Hyperlink 12" xfId="26881" hidden="1" xr:uid="{00000000-0005-0000-0000-0000660D0000}"/>
    <cellStyle name="Followed Hyperlink 12" xfId="26513" hidden="1" xr:uid="{00000000-0005-0000-0000-00005E0D0000}"/>
    <cellStyle name="Followed Hyperlink 12" xfId="25403" hidden="1" xr:uid="{00000000-0005-0000-0000-0000460D0000}"/>
    <cellStyle name="Followed Hyperlink 12" xfId="25035" hidden="1" xr:uid="{00000000-0005-0000-0000-00003E0D0000}"/>
    <cellStyle name="Followed Hyperlink 12" xfId="23383" hidden="1" xr:uid="{00000000-0005-0000-0000-00001E0D0000}"/>
    <cellStyle name="Followed Hyperlink 12" xfId="23099" hidden="1" xr:uid="{00000000-0005-0000-0000-0000160D0000}"/>
    <cellStyle name="Followed Hyperlink 12" xfId="21406" hidden="1" xr:uid="{00000000-0005-0000-0000-0000F60C0000}"/>
    <cellStyle name="Followed Hyperlink 12" xfId="20716" hidden="1" xr:uid="{00000000-0005-0000-0000-0000EE0C0000}"/>
    <cellStyle name="Followed Hyperlink 12" xfId="20777" hidden="1" xr:uid="{00000000-0005-0000-0000-0000E60C0000}"/>
    <cellStyle name="Followed Hyperlink 12" xfId="19154" hidden="1" xr:uid="{00000000-0005-0000-0000-0000C60C0000}"/>
    <cellStyle name="Followed Hyperlink 12" xfId="18766" hidden="1" xr:uid="{00000000-0005-0000-0000-0000BE0C0000}"/>
    <cellStyle name="Followed Hyperlink 12" xfId="17746" hidden="1" xr:uid="{00000000-0005-0000-0000-0000A60C0000}"/>
    <cellStyle name="Followed Hyperlink 12" xfId="50476" hidden="1" xr:uid="{00000000-0005-0000-0000-0000C40B0000}"/>
    <cellStyle name="Followed Hyperlink 12" xfId="49950" hidden="1" xr:uid="{00000000-0005-0000-0000-0000C50B0000}"/>
    <cellStyle name="Followed Hyperlink 12" xfId="50614" hidden="1" xr:uid="{00000000-0005-0000-0000-0000C70B0000}"/>
    <cellStyle name="Followed Hyperlink 12" xfId="50259" hidden="1" xr:uid="{00000000-0005-0000-0000-0000C80B0000}"/>
    <cellStyle name="Followed Hyperlink 12" xfId="50756" hidden="1" xr:uid="{00000000-0005-0000-0000-0000CA0B0000}"/>
    <cellStyle name="Followed Hyperlink 12" xfId="50968" hidden="1" xr:uid="{00000000-0005-0000-0000-0000CD0B0000}"/>
    <cellStyle name="Followed Hyperlink 12" xfId="50381" hidden="1" xr:uid="{00000000-0005-0000-0000-0000C30B0000}"/>
    <cellStyle name="Followed Hyperlink 12" xfId="22676" hidden="1" xr:uid="{00000000-0005-0000-0000-00000E0D0000}"/>
    <cellStyle name="Followed Hyperlink 12" xfId="31512" hidden="1" xr:uid="{00000000-0005-0000-0000-0000CE0D0000}"/>
    <cellStyle name="Followed Hyperlink 12" xfId="35024" hidden="1" xr:uid="{00000000-0005-0000-0000-00000E0E0000}"/>
    <cellStyle name="Followed Hyperlink 12" xfId="37977" hidden="1" xr:uid="{00000000-0005-0000-0000-00004E0E0000}"/>
    <cellStyle name="Followed Hyperlink 12" xfId="29636" hidden="1" xr:uid="{00000000-0005-0000-0000-00008E0E0000}"/>
    <cellStyle name="Followed Hyperlink 12" xfId="8436" hidden="1" xr:uid="{00000000-0005-0000-0000-0000B70E0000}"/>
    <cellStyle name="Followed Hyperlink 12" xfId="34431" hidden="1" xr:uid="{00000000-0005-0000-0000-0000800E0000}"/>
    <cellStyle name="Followed Hyperlink 12" xfId="37421" hidden="1" xr:uid="{00000000-0005-0000-0000-0000770E0000}"/>
    <cellStyle name="Followed Hyperlink 12" xfId="39562" hidden="1" xr:uid="{00000000-0005-0000-0000-00006D0E0000}"/>
    <cellStyle name="Followed Hyperlink 12" xfId="39107" hidden="1" xr:uid="{00000000-0005-0000-0000-0000640E0000}"/>
    <cellStyle name="Followed Hyperlink 12" xfId="38636" hidden="1" xr:uid="{00000000-0005-0000-0000-00005B0E0000}"/>
    <cellStyle name="Followed Hyperlink 12" xfId="37799" hidden="1" xr:uid="{00000000-0005-0000-0000-0000490E0000}"/>
    <cellStyle name="Followed Hyperlink 12" xfId="36097" hidden="1" xr:uid="{00000000-0005-0000-0000-0000240E0000}"/>
    <cellStyle name="Followed Hyperlink 12" xfId="35202" hidden="1" xr:uid="{00000000-0005-0000-0000-0000120E0000}"/>
    <cellStyle name="Followed Hyperlink 12" xfId="34346" hidden="1" xr:uid="{00000000-0005-0000-0000-0000000E0000}"/>
    <cellStyle name="Followed Hyperlink 12" xfId="33984" hidden="1" xr:uid="{00000000-0005-0000-0000-0000F70D0000}"/>
    <cellStyle name="Followed Hyperlink 12" xfId="32885" hidden="1" xr:uid="{00000000-0005-0000-0000-0000E40D0000}"/>
    <cellStyle name="Followed Hyperlink 12" xfId="32137" hidden="1" xr:uid="{00000000-0005-0000-0000-0000D20D0000}"/>
    <cellStyle name="Followed Hyperlink 12" xfId="30741" hidden="1" xr:uid="{00000000-0005-0000-0000-0000B70D0000}"/>
    <cellStyle name="Followed Hyperlink 12" xfId="30280" hidden="1" xr:uid="{00000000-0005-0000-0000-0000AD0D0000}"/>
    <cellStyle name="Followed Hyperlink 12" xfId="28800" hidden="1" xr:uid="{00000000-0005-0000-0000-0000920D0000}"/>
    <cellStyle name="Followed Hyperlink 12" xfId="28467" hidden="1" xr:uid="{00000000-0005-0000-0000-0000890D0000}"/>
    <cellStyle name="Followed Hyperlink 12" xfId="27202" hidden="1" xr:uid="{00000000-0005-0000-0000-00006D0D0000}"/>
    <cellStyle name="Followed Hyperlink 12" xfId="26840" hidden="1" xr:uid="{00000000-0005-0000-0000-0000640D0000}"/>
    <cellStyle name="Followed Hyperlink 12" xfId="25868" hidden="1" xr:uid="{00000000-0005-0000-0000-0000520D0000}"/>
    <cellStyle name="Followed Hyperlink 12" xfId="25150" hidden="1" xr:uid="{00000000-0005-0000-0000-0000400D0000}"/>
    <cellStyle name="Followed Hyperlink 12" xfId="24133" hidden="1" xr:uid="{00000000-0005-0000-0000-0000370D0000}"/>
    <cellStyle name="Followed Hyperlink 12" xfId="22844" hidden="1" xr:uid="{00000000-0005-0000-0000-0000120D0000}"/>
    <cellStyle name="Followed Hyperlink 12" xfId="22437" hidden="1" xr:uid="{00000000-0005-0000-0000-0000090D0000}"/>
    <cellStyle name="Followed Hyperlink 12" xfId="22004" hidden="1" xr:uid="{00000000-0005-0000-0000-0000000D0000}"/>
    <cellStyle name="Followed Hyperlink 12" xfId="20193" hidden="1" xr:uid="{00000000-0005-0000-0000-0000DB0C0000}"/>
    <cellStyle name="Followed Hyperlink 12" xfId="19352" hidden="1" xr:uid="{00000000-0005-0000-0000-0000D20C0000}"/>
    <cellStyle name="Followed Hyperlink 12" xfId="19275" hidden="1" xr:uid="{00000000-0005-0000-0000-0000C90C0000}"/>
    <cellStyle name="Followed Hyperlink 12" xfId="18514" hidden="1" xr:uid="{00000000-0005-0000-0000-0000B70C0000}"/>
    <cellStyle name="Followed Hyperlink 12" xfId="6468" hidden="1" xr:uid="{00000000-0005-0000-0000-0000BB0F0000}"/>
    <cellStyle name="Followed Hyperlink 12" xfId="6559" hidden="1" xr:uid="{00000000-0005-0000-0000-0000BC0F0000}"/>
    <cellStyle name="Followed Hyperlink 12" xfId="6636" hidden="1" xr:uid="{00000000-0005-0000-0000-0000BF0F0000}"/>
    <cellStyle name="Followed Hyperlink 12" xfId="6723" hidden="1" xr:uid="{00000000-0005-0000-0000-0000C00F0000}"/>
    <cellStyle name="Followed Hyperlink 12" xfId="6797" hidden="1" xr:uid="{00000000-0005-0000-0000-0000C30F0000}"/>
    <cellStyle name="Followed Hyperlink 12" xfId="6923" hidden="1" xr:uid="{00000000-0005-0000-0000-0000C70F0000}"/>
    <cellStyle name="Followed Hyperlink 12" xfId="7007" hidden="1" xr:uid="{00000000-0005-0000-0000-0000C90F0000}"/>
    <cellStyle name="Followed Hyperlink 12" xfId="6415" hidden="1" xr:uid="{00000000-0005-0000-0000-0000B90F0000}"/>
    <cellStyle name="Followed Hyperlink 12" xfId="24196" hidden="1" xr:uid="{00000000-0005-0000-0000-00002D0D0000}"/>
    <cellStyle name="Followed Hyperlink 12" xfId="34226" hidden="1" xr:uid="{00000000-0005-0000-0000-0000090E0000}"/>
    <cellStyle name="Followed Hyperlink 12" xfId="38126" hidden="1" xr:uid="{00000000-0005-0000-0000-0000520E0000}"/>
    <cellStyle name="Followed Hyperlink 12" xfId="25358" hidden="1" xr:uid="{00000000-0005-0000-0000-00009B0E0000}"/>
    <cellStyle name="Followed Hyperlink 12" xfId="28719" hidden="1" xr:uid="{00000000-0005-0000-0000-00008E0D0000}"/>
    <cellStyle name="Followed Hyperlink 12" xfId="50885" hidden="1" xr:uid="{00000000-0005-0000-0000-0000CC0B0000}"/>
    <cellStyle name="Followed Hyperlink 12" xfId="30689" hidden="1" xr:uid="{00000000-0005-0000-0000-0000B60D0000}"/>
    <cellStyle name="Followed Hyperlink 12" xfId="34289" hidden="1" xr:uid="{00000000-0005-0000-0000-0000FE0D0000}"/>
    <cellStyle name="Followed Hyperlink 12" xfId="37589" hidden="1" xr:uid="{00000000-0005-0000-0000-0000460E0000}"/>
    <cellStyle name="Followed Hyperlink 12" xfId="27008" hidden="1" xr:uid="{00000000-0005-0000-0000-0000960E0000}"/>
    <cellStyle name="Followed Hyperlink 12" xfId="8347" hidden="1" xr:uid="{00000000-0005-0000-0000-0000B40E0000}"/>
    <cellStyle name="Followed Hyperlink 12" xfId="20225" hidden="1" xr:uid="{00000000-0005-0000-0000-0000AA0E0000}"/>
    <cellStyle name="Followed Hyperlink 12" xfId="27287" hidden="1" xr:uid="{00000000-0005-0000-0000-0000950E0000}"/>
    <cellStyle name="Followed Hyperlink 12" xfId="38837" hidden="1" xr:uid="{00000000-0005-0000-0000-00006B0E0000}"/>
    <cellStyle name="Followed Hyperlink 12" xfId="38514" hidden="1" xr:uid="{00000000-0005-0000-0000-0000610E0000}"/>
    <cellStyle name="Followed Hyperlink 12" xfId="38468" hidden="1" xr:uid="{00000000-0005-0000-0000-0000570E0000}"/>
    <cellStyle name="Followed Hyperlink 12" xfId="37463" hidden="1" xr:uid="{00000000-0005-0000-0000-0000420E0000}"/>
    <cellStyle name="Followed Hyperlink 12" xfId="37009" hidden="1" xr:uid="{00000000-0005-0000-0000-0000380E0000}"/>
    <cellStyle name="Followed Hyperlink 12" xfId="35971" hidden="1" xr:uid="{00000000-0005-0000-0000-0000220E0000}"/>
    <cellStyle name="Followed Hyperlink 12" xfId="34572" hidden="1" xr:uid="{00000000-0005-0000-0000-00000D0E0000}"/>
    <cellStyle name="Followed Hyperlink 12" xfId="33483" hidden="1" xr:uid="{00000000-0005-0000-0000-0000EF0D0000}"/>
    <cellStyle name="Followed Hyperlink 12" xfId="32531" hidden="1" xr:uid="{00000000-0005-0000-0000-0000E30D0000}"/>
    <cellStyle name="Followed Hyperlink 12" xfId="32473" hidden="1" xr:uid="{00000000-0005-0000-0000-0000D90D0000}"/>
    <cellStyle name="Followed Hyperlink 12" xfId="31466" hidden="1" xr:uid="{00000000-0005-0000-0000-0000C40D0000}"/>
    <cellStyle name="Followed Hyperlink 12" xfId="30815" hidden="1" xr:uid="{00000000-0005-0000-0000-0000BA0D0000}"/>
    <cellStyle name="Followed Hyperlink 12" xfId="29397" hidden="1" xr:uid="{00000000-0005-0000-0000-00009A0D0000}"/>
    <cellStyle name="Followed Hyperlink 12" xfId="28893" hidden="1" xr:uid="{00000000-0005-0000-0000-0000900D0000}"/>
    <cellStyle name="Followed Hyperlink 12" xfId="27881" hidden="1" xr:uid="{00000000-0005-0000-0000-00007B0D0000}"/>
    <cellStyle name="Followed Hyperlink 12" xfId="26976" hidden="1" xr:uid="{00000000-0005-0000-0000-0000670D0000}"/>
    <cellStyle name="Followed Hyperlink 12" xfId="26338" hidden="1" xr:uid="{00000000-0005-0000-0000-00005C0D0000}"/>
    <cellStyle name="Followed Hyperlink 12" xfId="25490" hidden="1" xr:uid="{00000000-0005-0000-0000-0000470D0000}"/>
    <cellStyle name="Followed Hyperlink 12" xfId="24491" hidden="1" xr:uid="{00000000-0005-0000-0000-0000320D0000}"/>
    <cellStyle name="Followed Hyperlink 12" xfId="23813" hidden="1" xr:uid="{00000000-0005-0000-0000-0000280D0000}"/>
    <cellStyle name="Followed Hyperlink 12" xfId="23351" hidden="1" xr:uid="{00000000-0005-0000-0000-00001D0D0000}"/>
    <cellStyle name="Followed Hyperlink 12" xfId="21332" hidden="1" xr:uid="{00000000-0005-0000-0000-0000F30C0000}"/>
    <cellStyle name="Followed Hyperlink 12" xfId="20871" hidden="1" xr:uid="{00000000-0005-0000-0000-0000E90C0000}"/>
    <cellStyle name="Followed Hyperlink 12" xfId="20437" hidden="1" xr:uid="{00000000-0005-0000-0000-0000DF0C0000}"/>
    <cellStyle name="Followed Hyperlink 12" xfId="19307" hidden="1" xr:uid="{00000000-0005-0000-0000-0000CA0C0000}"/>
    <cellStyle name="Followed Hyperlink 12" xfId="18818" hidden="1" xr:uid="{00000000-0005-0000-0000-0000BF0C0000}"/>
    <cellStyle name="Followed Hyperlink 12" xfId="47862" hidden="1" xr:uid="{00000000-0005-0000-0000-0000960B0000}"/>
    <cellStyle name="Followed Hyperlink 12" xfId="47957" hidden="1" xr:uid="{00000000-0005-0000-0000-0000970B0000}"/>
    <cellStyle name="Followed Hyperlink 12" xfId="48124" hidden="1" xr:uid="{00000000-0005-0000-0000-00009A0B0000}"/>
    <cellStyle name="Followed Hyperlink 12" xfId="47599" hidden="1" xr:uid="{00000000-0005-0000-0000-00009B0B0000}"/>
    <cellStyle name="Followed Hyperlink 12" xfId="48351" hidden="1" xr:uid="{00000000-0005-0000-0000-00009F0B0000}"/>
    <cellStyle name="Followed Hyperlink 12" xfId="48616" hidden="1" xr:uid="{00000000-0005-0000-0000-0000A30B0000}"/>
    <cellStyle name="Followed Hyperlink 12" xfId="48701" hidden="1" xr:uid="{00000000-0005-0000-0000-0000A50B0000}"/>
    <cellStyle name="Followed Hyperlink 12" xfId="48404" hidden="1" xr:uid="{00000000-0005-0000-0000-0000A00B0000}"/>
    <cellStyle name="Followed Hyperlink 12" xfId="47788" hidden="1" xr:uid="{00000000-0005-0000-0000-0000940B0000}"/>
    <cellStyle name="Followed Hyperlink 12" xfId="25816" hidden="1" xr:uid="{00000000-0005-0000-0000-0000510D0000}"/>
    <cellStyle name="Followed Hyperlink 12" xfId="37706" hidden="1" xr:uid="{00000000-0005-0000-0000-00004C0E0000}"/>
    <cellStyle name="Followed Hyperlink 12" xfId="23509" hidden="1" xr:uid="{00000000-0005-0000-0000-0000A00E0000}"/>
    <cellStyle name="Followed Hyperlink 12" xfId="23542" hidden="1" xr:uid="{00000000-0005-0000-0000-0000260D0000}"/>
    <cellStyle name="Followed Hyperlink 12" xfId="31266" hidden="1" xr:uid="{00000000-0005-0000-0000-0000C00D0000}"/>
    <cellStyle name="Followed Hyperlink 12" xfId="6881" hidden="1" xr:uid="{00000000-0005-0000-0000-0000C50F0000}"/>
    <cellStyle name="Followed Hyperlink 12" xfId="6383" hidden="1" xr:uid="{00000000-0005-0000-0000-0000B80F0000}"/>
    <cellStyle name="Followed Hyperlink 12" xfId="33399" hidden="1" xr:uid="{00000000-0005-0000-0000-0000ED0D0000}"/>
    <cellStyle name="Followed Hyperlink 12" xfId="37389" hidden="1" xr:uid="{00000000-0005-0000-0000-0000400E0000}"/>
    <cellStyle name="Followed Hyperlink 12" xfId="28215" hidden="1" xr:uid="{00000000-0005-0000-0000-0000920E0000}"/>
    <cellStyle name="Followed Hyperlink 12" xfId="25742" hidden="1" xr:uid="{00000000-0005-0000-0000-00004E0D0000}"/>
    <cellStyle name="Followed Hyperlink 12" xfId="50703" hidden="1" xr:uid="{00000000-0005-0000-0000-0000C90B0000}"/>
    <cellStyle name="Followed Hyperlink 12" xfId="18132" hidden="1" xr:uid="{00000000-0005-0000-0000-0000AE0C0000}"/>
    <cellStyle name="Followed Hyperlink 12" xfId="26110" hidden="1" xr:uid="{00000000-0005-0000-0000-0000560D0000}"/>
    <cellStyle name="Followed Hyperlink 12" xfId="38208" hidden="1" xr:uid="{00000000-0005-0000-0000-0000560E0000}"/>
    <cellStyle name="Followed Hyperlink 12" xfId="21490" hidden="1" xr:uid="{00000000-0005-0000-0000-0000A60E0000}"/>
    <cellStyle name="Followed Hyperlink 12" xfId="17920" hidden="1" xr:uid="{00000000-0005-0000-0000-0000B10E0000}"/>
    <cellStyle name="Followed Hyperlink 12" xfId="21962" hidden="1" xr:uid="{00000000-0005-0000-0000-0000A50E0000}"/>
    <cellStyle name="Followed Hyperlink 12" xfId="30023" hidden="1" xr:uid="{00000000-0005-0000-0000-00008D0E0000}"/>
    <cellStyle name="Followed Hyperlink 12" xfId="33815" hidden="1" xr:uid="{00000000-0005-0000-0000-0000820E0000}"/>
    <cellStyle name="Followed Hyperlink 12" xfId="39307" hidden="1" xr:uid="{00000000-0005-0000-0000-0000690E0000}"/>
    <cellStyle name="Followed Hyperlink 12" xfId="38094" hidden="1" xr:uid="{00000000-0005-0000-0000-0000510E0000}"/>
    <cellStyle name="Followed Hyperlink 12" xfId="37234" hidden="1" xr:uid="{00000000-0005-0000-0000-0000450E0000}"/>
    <cellStyle name="Followed Hyperlink 12" xfId="36602" hidden="1" xr:uid="{00000000-0005-0000-0000-00002F0E0000}"/>
    <cellStyle name="Followed Hyperlink 12" xfId="35828" hidden="1" xr:uid="{00000000-0005-0000-0000-0000210E0000}"/>
    <cellStyle name="Followed Hyperlink 12" xfId="35275" hidden="1" xr:uid="{00000000-0005-0000-0000-0000150E0000}"/>
    <cellStyle name="Followed Hyperlink 12" xfId="34257" hidden="1" xr:uid="{00000000-0005-0000-0000-0000FD0D0000}"/>
    <cellStyle name="Followed Hyperlink 12" xfId="33690" hidden="1" xr:uid="{00000000-0005-0000-0000-0000F20D0000}"/>
    <cellStyle name="Followed Hyperlink 12" xfId="31899" hidden="1" xr:uid="{00000000-0005-0000-0000-0000CD0D0000}"/>
    <cellStyle name="Followed Hyperlink 12" xfId="31392" hidden="1" xr:uid="{00000000-0005-0000-0000-0000C20D0000}"/>
    <cellStyle name="Followed Hyperlink 12" xfId="30657" hidden="1" xr:uid="{00000000-0005-0000-0000-0000B50D0000}"/>
    <cellStyle name="Followed Hyperlink 12" xfId="30186" hidden="1" xr:uid="{00000000-0005-0000-0000-0000AA0D0000}"/>
    <cellStyle name="Followed Hyperlink 12" xfId="29061" hidden="1" xr:uid="{00000000-0005-0000-0000-0000930D0000}"/>
    <cellStyle name="Followed Hyperlink 12" xfId="28425" hidden="1" xr:uid="{00000000-0005-0000-0000-0000870D0000}"/>
    <cellStyle name="Followed Hyperlink 12" xfId="27352" hidden="1" xr:uid="{00000000-0005-0000-0000-00006F0D0000}"/>
    <cellStyle name="Followed Hyperlink 12" xfId="25933" hidden="1" xr:uid="{00000000-0005-0000-0000-0000570D0000}"/>
    <cellStyle name="Followed Hyperlink 12" xfId="25616" hidden="1" xr:uid="{00000000-0005-0000-0000-00004B0D0000}"/>
    <cellStyle name="Followed Hyperlink 12" xfId="25067" hidden="1" xr:uid="{00000000-0005-0000-0000-00003F0D0000}"/>
    <cellStyle name="Followed Hyperlink 12" xfId="23761" hidden="1" xr:uid="{00000000-0005-0000-0000-0000270D0000}"/>
    <cellStyle name="Followed Hyperlink 12" xfId="22759" hidden="1" xr:uid="{00000000-0005-0000-0000-00000F0D0000}"/>
    <cellStyle name="Followed Hyperlink 12" xfId="21706" hidden="1" xr:uid="{00000000-0005-0000-0000-0000030D0000}"/>
    <cellStyle name="Followed Hyperlink 12" xfId="21545" hidden="1" xr:uid="{00000000-0005-0000-0000-0000F80C0000}"/>
    <cellStyle name="Followed Hyperlink 12" xfId="19718" hidden="1" xr:uid="{00000000-0005-0000-0000-0000E00C0000}"/>
    <cellStyle name="Followed Hyperlink 12" xfId="19818" hidden="1" xr:uid="{00000000-0005-0000-0000-0000D30C0000}"/>
    <cellStyle name="Followed Hyperlink 12" xfId="16204" hidden="1" xr:uid="{00000000-0005-0000-0000-00007D0F0000}"/>
    <cellStyle name="Followed Hyperlink 12" xfId="14909" hidden="1" xr:uid="{00000000-0005-0000-0000-00007F0F0000}"/>
    <cellStyle name="Followed Hyperlink 12" xfId="14141" hidden="1" xr:uid="{00000000-0005-0000-0000-0000800F0000}"/>
    <cellStyle name="Followed Hyperlink 12" xfId="12088" hidden="1" xr:uid="{00000000-0005-0000-0000-0000830F0000}"/>
    <cellStyle name="Followed Hyperlink 12" xfId="11500" hidden="1" xr:uid="{00000000-0005-0000-0000-0000840F0000}"/>
    <cellStyle name="Followed Hyperlink 12" xfId="4241" hidden="1" xr:uid="{00000000-0005-0000-0000-0000890F0000}"/>
    <cellStyle name="Followed Hyperlink 12" xfId="4486" hidden="1" xr:uid="{00000000-0005-0000-0000-00008F0F0000}"/>
    <cellStyle name="Followed Hyperlink 12" xfId="4528" hidden="1" xr:uid="{00000000-0005-0000-0000-0000910F0000}"/>
    <cellStyle name="Followed Hyperlink 12" xfId="4360" hidden="1" xr:uid="{00000000-0005-0000-0000-00008B0F0000}"/>
    <cellStyle name="Followed Hyperlink 12" xfId="17271" hidden="1" xr:uid="{00000000-0005-0000-0000-00007B0F0000}"/>
    <cellStyle name="Followed Hyperlink 12" xfId="23225" hidden="1" xr:uid="{00000000-0005-0000-0000-00001A0D0000}"/>
    <cellStyle name="Followed Hyperlink 12" xfId="27428" hidden="1" xr:uid="{00000000-0005-0000-0000-00007A0D0000}"/>
    <cellStyle name="Followed Hyperlink 12" xfId="25900" hidden="1" xr:uid="{00000000-0005-0000-0000-0000990E0000}"/>
    <cellStyle name="Followed Hyperlink 12" xfId="21930" hidden="1" xr:uid="{00000000-0005-0000-0000-0000FE0C0000}"/>
    <cellStyle name="Followed Hyperlink 12" xfId="25111" hidden="1" xr:uid="{00000000-0005-0000-0000-0000490D0000}"/>
    <cellStyle name="Followed Hyperlink 12" xfId="34025" hidden="1" xr:uid="{00000000-0005-0000-0000-0000F90D0000}"/>
    <cellStyle name="Followed Hyperlink 12" xfId="48501" hidden="1" xr:uid="{00000000-0005-0000-0000-0000A10B0000}"/>
    <cellStyle name="Followed Hyperlink 12" xfId="47694" hidden="1" xr:uid="{00000000-0005-0000-0000-0000930B0000}"/>
    <cellStyle name="Followed Hyperlink 12" xfId="22935" hidden="1" xr:uid="{00000000-0005-0000-0000-0000130D0000}"/>
    <cellStyle name="Followed Hyperlink 12" xfId="35908" hidden="1" xr:uid="{00000000-0005-0000-0000-00002C0E0000}"/>
    <cellStyle name="Followed Hyperlink 12" xfId="30564" hidden="1" xr:uid="{00000000-0005-0000-0000-00008B0E0000}"/>
    <cellStyle name="Followed Hyperlink 12" xfId="27255" hidden="1" xr:uid="{00000000-0005-0000-0000-00006E0D0000}"/>
    <cellStyle name="Followed Hyperlink 12" xfId="27720" hidden="1" xr:uid="{00000000-0005-0000-0000-0000770D0000}"/>
    <cellStyle name="Followed Hyperlink 12" xfId="6755" hidden="1" xr:uid="{00000000-0005-0000-0000-0000C10F0000}"/>
    <cellStyle name="Followed Hyperlink 12" xfId="18944" hidden="1" xr:uid="{00000000-0005-0000-0000-0000C00C0000}"/>
    <cellStyle name="Followed Hyperlink 12" xfId="28090" hidden="1" xr:uid="{00000000-0005-0000-0000-0000800D0000}"/>
    <cellStyle name="Followed Hyperlink 12" xfId="36239" hidden="1" xr:uid="{00000000-0005-0000-0000-0000370E0000}"/>
    <cellStyle name="Followed Hyperlink 12" xfId="22299" hidden="1" xr:uid="{00000000-0005-0000-0000-0000A40E0000}"/>
    <cellStyle name="Followed Hyperlink 12" xfId="19389" hidden="1" xr:uid="{00000000-0005-0000-0000-0000CE0C0000}"/>
    <cellStyle name="Followed Hyperlink 12" xfId="50549" hidden="1" xr:uid="{00000000-0005-0000-0000-0000C60B0000}"/>
    <cellStyle name="Followed Hyperlink 12" xfId="19986" hidden="1" xr:uid="{00000000-0005-0000-0000-0000D60C0000}"/>
    <cellStyle name="Followed Hyperlink 12" xfId="28764" hidden="1" xr:uid="{00000000-0005-0000-0000-0000960D0000}"/>
    <cellStyle name="Followed Hyperlink 12" xfId="33431" hidden="1" xr:uid="{00000000-0005-0000-0000-0000EE0D0000}"/>
    <cellStyle name="Followed Hyperlink 12" xfId="7992" hidden="1" xr:uid="{00000000-0005-0000-0000-0000B60E0000}"/>
    <cellStyle name="Followed Hyperlink 12" xfId="19608" hidden="1" xr:uid="{00000000-0005-0000-0000-0000AC0E0000}"/>
    <cellStyle name="Followed Hyperlink 12" xfId="23845" hidden="1" xr:uid="{00000000-0005-0000-0000-00009F0E0000}"/>
    <cellStyle name="Followed Hyperlink 12" xfId="28551" hidden="1" xr:uid="{00000000-0005-0000-0000-0000910E0000}"/>
    <cellStyle name="Followed Hyperlink 12" xfId="37131" hidden="1" xr:uid="{00000000-0005-0000-0000-0000780E0000}"/>
    <cellStyle name="Followed Hyperlink 12" xfId="38536" hidden="1" xr:uid="{00000000-0005-0000-0000-0000680E0000}"/>
    <cellStyle name="Followed Hyperlink 12" xfId="38171" hidden="1" xr:uid="{00000000-0005-0000-0000-00005A0E0000}"/>
    <cellStyle name="Followed Hyperlink 12" xfId="37337" hidden="1" xr:uid="{00000000-0005-0000-0000-00003F0E0000}"/>
    <cellStyle name="Followed Hyperlink 12" xfId="36712" hidden="1" xr:uid="{00000000-0005-0000-0000-0000320E0000}"/>
    <cellStyle name="Followed Hyperlink 12" xfId="35910" hidden="1" xr:uid="{00000000-0005-0000-0000-0000250E0000}"/>
    <cellStyle name="Followed Hyperlink 12" xfId="34786" hidden="1" xr:uid="{00000000-0005-0000-0000-0000080E0000}"/>
    <cellStyle name="Followed Hyperlink 12" xfId="33595" hidden="1" xr:uid="{00000000-0005-0000-0000-0000FB0D0000}"/>
    <cellStyle name="Followed Hyperlink 12" xfId="33273" hidden="1" xr:uid="{00000000-0005-0000-0000-0000EC0D0000}"/>
    <cellStyle name="Followed Hyperlink 12" xfId="32760" hidden="1" xr:uid="{00000000-0005-0000-0000-0000E00D0000}"/>
    <cellStyle name="Followed Hyperlink 12" xfId="31561" hidden="1" xr:uid="{00000000-0005-0000-0000-0000C50D0000}"/>
    <cellStyle name="Followed Hyperlink 12" xfId="30773" hidden="1" xr:uid="{00000000-0005-0000-0000-0000B80D0000}"/>
    <cellStyle name="Followed Hyperlink 12" xfId="29494" hidden="1" xr:uid="{00000000-0005-0000-0000-00009C0D0000}"/>
    <cellStyle name="Followed Hyperlink 12" xfId="28687" hidden="1" xr:uid="{00000000-0005-0000-0000-00008D0D0000}"/>
    <cellStyle name="Followed Hyperlink 12" xfId="27778" hidden="1" xr:uid="{00000000-0005-0000-0000-0000810D0000}"/>
    <cellStyle name="Followed Hyperlink 12" xfId="26781" hidden="1" xr:uid="{00000000-0005-0000-0000-0000730D0000}"/>
    <cellStyle name="Followed Hyperlink 12" xfId="26415" hidden="1" xr:uid="{00000000-0005-0000-0000-0000650D0000}"/>
    <cellStyle name="Followed Hyperlink 12" xfId="25564" hidden="1" xr:uid="{00000000-0005-0000-0000-00004A0D0000}"/>
    <cellStyle name="Followed Hyperlink 12" xfId="24322" hidden="1" xr:uid="{00000000-0005-0000-0000-00002F0D0000}"/>
    <cellStyle name="Followed Hyperlink 12" xfId="23477" hidden="1" xr:uid="{00000000-0005-0000-0000-0000210D0000}"/>
    <cellStyle name="Followed Hyperlink 12" xfId="22374" hidden="1" xr:uid="{00000000-0005-0000-0000-0000140D0000}"/>
    <cellStyle name="Followed Hyperlink 12" xfId="22267" hidden="1" xr:uid="{00000000-0005-0000-0000-0000050D0000}"/>
    <cellStyle name="Followed Hyperlink 12" xfId="21577" hidden="1" xr:uid="{00000000-0005-0000-0000-0000F90C0000}"/>
    <cellStyle name="Followed Hyperlink 12" xfId="20545" hidden="1" xr:uid="{00000000-0005-0000-0000-0000EA0C0000}"/>
    <cellStyle name="Followed Hyperlink 12" xfId="52899" hidden="1" xr:uid="{00000000-0005-0000-0000-00004E0C0000}"/>
    <cellStyle name="Followed Hyperlink 12" xfId="55985" hidden="1" xr:uid="{00000000-0005-0000-0000-00002E0C0000}"/>
    <cellStyle name="Followed Hyperlink 12" xfId="55462" hidden="1" xr:uid="{00000000-0005-0000-0000-00001E0C0000}"/>
    <cellStyle name="Followed Hyperlink 12" xfId="52867" hidden="1" xr:uid="{00000000-0005-0000-0000-0000EE0B0000}"/>
    <cellStyle name="Followed Hyperlink 12" xfId="51843" hidden="1" xr:uid="{00000000-0005-0000-0000-0000DE0B0000}"/>
    <cellStyle name="Followed Hyperlink 12" xfId="50281" hidden="1" xr:uid="{00000000-0005-0000-0000-0000CE0B0000}"/>
    <cellStyle name="Followed Hyperlink 12" xfId="44922" hidden="1" xr:uid="{00000000-0005-0000-0000-0000630B0000}"/>
    <cellStyle name="Followed Hyperlink 12" xfId="45391" hidden="1" xr:uid="{00000000-0005-0000-0000-0000690B0000}"/>
    <cellStyle name="Followed Hyperlink 12" xfId="45298" hidden="1" xr:uid="{00000000-0005-0000-0000-00006B0B0000}"/>
    <cellStyle name="Followed Hyperlink 12" xfId="45100" hidden="1" xr:uid="{00000000-0005-0000-0000-0000650B0000}"/>
    <cellStyle name="Followed Hyperlink 12" xfId="47398" hidden="1" xr:uid="{00000000-0005-0000-0000-00006E0C0000}"/>
    <cellStyle name="Followed Hyperlink 12" xfId="24442" hidden="1" xr:uid="{00000000-0005-0000-0000-00003B0D0000}"/>
    <cellStyle name="Followed Hyperlink 12" xfId="30154" hidden="1" xr:uid="{00000000-0005-0000-0000-0000A90D0000}"/>
    <cellStyle name="Followed Hyperlink 12" xfId="35453" hidden="1" xr:uid="{00000000-0005-0000-0000-0000170E0000}"/>
    <cellStyle name="Followed Hyperlink 12" xfId="24658" hidden="1" xr:uid="{00000000-0005-0000-0000-0000360D0000}"/>
    <cellStyle name="Followed Hyperlink 12" xfId="22899" hidden="1" xr:uid="{00000000-0005-0000-0000-00001B0D0000}"/>
    <cellStyle name="Followed Hyperlink 12" xfId="27467" hidden="1" xr:uid="{00000000-0005-0000-0000-0000710D0000}"/>
    <cellStyle name="Followed Hyperlink 12" xfId="36539" hidden="1" xr:uid="{00000000-0005-0000-0000-00003A0E0000}"/>
    <cellStyle name="Followed Hyperlink 12" xfId="3949" hidden="1" xr:uid="{00000000-0005-0000-0000-00008C0F0000}"/>
    <cellStyle name="Followed Hyperlink 12" xfId="17145" hidden="1" xr:uid="{00000000-0005-0000-0000-0000790F0000}"/>
    <cellStyle name="Followed Hyperlink 12" xfId="24523" hidden="1" xr:uid="{00000000-0005-0000-0000-0000330D0000}"/>
    <cellStyle name="Followed Hyperlink 12" xfId="34863" hidden="1" xr:uid="{00000000-0005-0000-0000-00000A0E0000}"/>
    <cellStyle name="Followed Hyperlink 12" xfId="38426" hidden="1" xr:uid="{00000000-0005-0000-0000-0000740E0000}"/>
    <cellStyle name="Followed Hyperlink 12" xfId="29991" hidden="1" xr:uid="{00000000-0005-0000-0000-0000A60D0000}"/>
    <cellStyle name="Followed Hyperlink 12" xfId="29462" hidden="1" xr:uid="{00000000-0005-0000-0000-00009B0D0000}"/>
    <cellStyle name="Followed Hyperlink 12" xfId="29900" hidden="1" xr:uid="{00000000-0005-0000-0000-0000A50D0000}"/>
    <cellStyle name="Followed Hyperlink 12" xfId="48197" hidden="1" xr:uid="{00000000-0005-0000-0000-00009C0B0000}"/>
    <cellStyle name="Followed Hyperlink 12" xfId="19913" hidden="1" xr:uid="{00000000-0005-0000-0000-0000D40C0000}"/>
    <cellStyle name="Followed Hyperlink 12" xfId="30406" hidden="1" xr:uid="{00000000-0005-0000-0000-0000B00D0000}"/>
    <cellStyle name="Followed Hyperlink 12" xfId="35484" hidden="1" xr:uid="{00000000-0005-0000-0000-0000180E0000}"/>
    <cellStyle name="Followed Hyperlink 12" xfId="34151" hidden="1" xr:uid="{00000000-0005-0000-0000-0000810E0000}"/>
    <cellStyle name="Followed Hyperlink 12" xfId="20405" hidden="1" xr:uid="{00000000-0005-0000-0000-0000DE0C0000}"/>
    <cellStyle name="Followed Hyperlink 12" xfId="20658" hidden="1" xr:uid="{00000000-0005-0000-0000-0000E40C0000}"/>
    <cellStyle name="Followed Hyperlink 12" xfId="6591" hidden="1" xr:uid="{00000000-0005-0000-0000-0000BD0F0000}"/>
    <cellStyle name="Followed Hyperlink 12" xfId="21028" hidden="1" xr:uid="{00000000-0005-0000-0000-0000ED0C0000}"/>
    <cellStyle name="Followed Hyperlink 12" xfId="31729" hidden="1" xr:uid="{00000000-0005-0000-0000-0000C90D0000}"/>
    <cellStyle name="Followed Hyperlink 12" xfId="36505" hidden="1" xr:uid="{00000000-0005-0000-0000-00002D0E0000}"/>
    <cellStyle name="Followed Hyperlink 12" xfId="19186" hidden="1" xr:uid="{00000000-0005-0000-0000-0000AD0E0000}"/>
    <cellStyle name="Followed Hyperlink 12" xfId="50853" hidden="1" xr:uid="{00000000-0005-0000-0000-0000CB0B0000}"/>
    <cellStyle name="Followed Hyperlink 12" xfId="17345" hidden="1" xr:uid="{00000000-0005-0000-0000-00009E0C0000}"/>
    <cellStyle name="Followed Hyperlink 12" xfId="21741" hidden="1" xr:uid="{00000000-0005-0000-0000-0000060D0000}"/>
    <cellStyle name="Followed Hyperlink 12" xfId="27083" hidden="1" xr:uid="{00000000-0005-0000-0000-0000760D0000}"/>
    <cellStyle name="Followed Hyperlink 12" xfId="36885" hidden="1" xr:uid="{00000000-0005-0000-0000-00003E0E0000}"/>
    <cellStyle name="Followed Hyperlink 12" xfId="8521" hidden="1" xr:uid="{00000000-0005-0000-0000-0000B90E0000}"/>
    <cellStyle name="Followed Hyperlink 12" xfId="20613" hidden="1" xr:uid="{00000000-0005-0000-0000-0000A90E0000}"/>
    <cellStyle name="Followed Hyperlink 12" xfId="25648" hidden="1" xr:uid="{00000000-0005-0000-0000-00009A0E0000}"/>
    <cellStyle name="Followed Hyperlink 12" xfId="30898" hidden="1" xr:uid="{00000000-0005-0000-0000-00008A0E0000}"/>
    <cellStyle name="Followed Hyperlink 12" xfId="36129" hidden="1" xr:uid="{00000000-0005-0000-0000-00007B0E0000}"/>
    <cellStyle name="Followed Hyperlink 12" xfId="39475" hidden="1" xr:uid="{00000000-0005-0000-0000-00006C0E0000}"/>
    <cellStyle name="Followed Hyperlink 12" xfId="37883" hidden="1" xr:uid="{00000000-0005-0000-0000-00004B0E0000}"/>
    <cellStyle name="Followed Hyperlink 12" xfId="37263" hidden="1" xr:uid="{00000000-0005-0000-0000-00003C0E0000}"/>
    <cellStyle name="Followed Hyperlink 12" xfId="36433" hidden="1" xr:uid="{00000000-0005-0000-0000-00002B0E0000}"/>
    <cellStyle name="Followed Hyperlink 12" xfId="35662" hidden="1" xr:uid="{00000000-0005-0000-0000-00001D0E0000}"/>
    <cellStyle name="Followed Hyperlink 12" xfId="35076" hidden="1" xr:uid="{00000000-0005-0000-0000-00000F0E0000}"/>
    <cellStyle name="Followed Hyperlink 12" xfId="33903" hidden="1" xr:uid="{00000000-0005-0000-0000-0000FF0D0000}"/>
    <cellStyle name="Followed Hyperlink 12" xfId="33515" hidden="1" xr:uid="{00000000-0005-0000-0000-0000F00D0000}"/>
    <cellStyle name="Followed Hyperlink 12" xfId="32008" hidden="1" xr:uid="{00000000-0005-0000-0000-0000D00D0000}"/>
    <cellStyle name="Followed Hyperlink 12" xfId="31124" hidden="1" xr:uid="{00000000-0005-0000-0000-0000BF0D0000}"/>
    <cellStyle name="Followed Hyperlink 12" xfId="30438" hidden="1" xr:uid="{00000000-0005-0000-0000-0000B10D0000}"/>
    <cellStyle name="Followed Hyperlink 12" xfId="29732" hidden="1" xr:uid="{00000000-0005-0000-0000-0000A10D0000}"/>
    <cellStyle name="Followed Hyperlink 12" xfId="28987" hidden="1" xr:uid="{00000000-0005-0000-0000-0000910D0000}"/>
    <cellStyle name="Followed Hyperlink 12" xfId="28132" hidden="1" xr:uid="{00000000-0005-0000-0000-0000820D0000}"/>
    <cellStyle name="Followed Hyperlink 12" xfId="27499" hidden="1" xr:uid="{00000000-0005-0000-0000-0000720D0000}"/>
    <cellStyle name="Followed Hyperlink 12" xfId="25994" hidden="1" xr:uid="{00000000-0005-0000-0000-0000530D0000}"/>
    <cellStyle name="Followed Hyperlink 12" xfId="25235" hidden="1" xr:uid="{00000000-0005-0000-0000-0000430D0000}"/>
    <cellStyle name="Followed Hyperlink 12" xfId="24098" hidden="1" xr:uid="{00000000-0005-0000-0000-0000340D0000}"/>
    <cellStyle name="Followed Hyperlink 12" xfId="23635" hidden="1" xr:uid="{00000000-0005-0000-0000-0000230D0000}"/>
    <cellStyle name="Followed Hyperlink 12" xfId="23012" hidden="1" xr:uid="{00000000-0005-0000-0000-0000150D0000}"/>
    <cellStyle name="Followed Hyperlink 12" xfId="22172" hidden="1" xr:uid="{00000000-0005-0000-0000-0000040D0000}"/>
    <cellStyle name="Followed Hyperlink 12" xfId="39845" hidden="1" xr:uid="{00000000-0005-0000-0000-00009B0C0000}"/>
    <cellStyle name="Followed Hyperlink 12" xfId="6268" hidden="1" xr:uid="{00000000-0005-0000-0000-0000B60F0000}"/>
    <cellStyle name="Followed Hyperlink 12" xfId="1222" hidden="1" xr:uid="{00000000-0005-0000-0000-000036100000}"/>
    <cellStyle name="Followed Hyperlink 12" xfId="1116" hidden="1" xr:uid="{00000000-0005-0000-0000-000033100000}"/>
    <cellStyle name="Followed Hyperlink 12" xfId="2359" hidden="1" xr:uid="{00000000-0005-0000-0000-0000F30F0000}"/>
    <cellStyle name="Followed Hyperlink 12" xfId="7685" hidden="1" xr:uid="{00000000-0005-0000-0000-0000DD0F0000}"/>
    <cellStyle name="Followed Hyperlink 12" xfId="6975" hidden="1" xr:uid="{00000000-0005-0000-0000-0000C80F0000}"/>
    <cellStyle name="Followed Hyperlink 12" xfId="14235" hidden="1" xr:uid="{00000000-0005-0000-0000-0000390F0000}"/>
    <cellStyle name="Followed Hyperlink 12" xfId="14174" hidden="1" xr:uid="{00000000-0005-0000-0000-00003D0F0000}"/>
    <cellStyle name="Followed Hyperlink 12" xfId="12138" hidden="1" xr:uid="{00000000-0005-0000-0000-0000410F0000}"/>
    <cellStyle name="Followed Hyperlink 12" xfId="14608" hidden="1" xr:uid="{00000000-0005-0000-0000-0000440F0000}"/>
    <cellStyle name="Followed Hyperlink 12" xfId="14351" hidden="1" xr:uid="{00000000-0005-0000-0000-00003C0F0000}"/>
    <cellStyle name="Followed Hyperlink 12" xfId="13702" hidden="1" xr:uid="{00000000-0005-0000-0000-0000360F0000}"/>
    <cellStyle name="Followed Hyperlink 12" xfId="26452" hidden="1" xr:uid="{00000000-0005-0000-0000-0000610D0000}"/>
    <cellStyle name="Followed Hyperlink 12" xfId="32360" hidden="1" xr:uid="{00000000-0005-0000-0000-0000DF0D0000}"/>
    <cellStyle name="Followed Hyperlink 12" xfId="38731" hidden="1" xr:uid="{00000000-0005-0000-0000-00005C0E0000}"/>
    <cellStyle name="Followed Hyperlink 12" xfId="32686" hidden="1" xr:uid="{00000000-0005-0000-0000-0000DE0D0000}"/>
    <cellStyle name="Followed Hyperlink 12" xfId="26286" hidden="1" xr:uid="{00000000-0005-0000-0000-00005B0D0000}"/>
    <cellStyle name="Followed Hyperlink 12" xfId="24885" hidden="1" xr:uid="{00000000-0005-0000-0000-00003C0D0000}"/>
    <cellStyle name="Followed Hyperlink 12" xfId="29604" hidden="1" xr:uid="{00000000-0005-0000-0000-00009F0D0000}"/>
    <cellStyle name="Followed Hyperlink 12" xfId="32969" hidden="1" xr:uid="{00000000-0005-0000-0000-0000840E0000}"/>
    <cellStyle name="Followed Hyperlink 12" xfId="45132" hidden="1" xr:uid="{00000000-0005-0000-0000-0000660B0000}"/>
    <cellStyle name="Followed Hyperlink 12" xfId="42106" hidden="1" xr:uid="{00000000-0005-0000-0000-00008E0C0000}"/>
    <cellStyle name="Followed Hyperlink 12" xfId="26152" hidden="1" xr:uid="{00000000-0005-0000-0000-0000580D0000}"/>
    <cellStyle name="Followed Hyperlink 12" xfId="32220" hidden="1" xr:uid="{00000000-0005-0000-0000-0000D30D0000}"/>
    <cellStyle name="Followed Hyperlink 12" xfId="37925" hidden="1" xr:uid="{00000000-0005-0000-0000-00004D0E0000}"/>
    <cellStyle name="Followed Hyperlink 12" xfId="38803" hidden="1" xr:uid="{00000000-0005-0000-0000-00005E0E0000}"/>
    <cellStyle name="Followed Hyperlink 12" xfId="32592" hidden="1" xr:uid="{00000000-0005-0000-0000-0000DB0D0000}"/>
    <cellStyle name="Followed Hyperlink 12" xfId="31955" hidden="1" xr:uid="{00000000-0005-0000-0000-0000CF0D0000}"/>
    <cellStyle name="Followed Hyperlink 12" xfId="32560" hidden="1" xr:uid="{00000000-0005-0000-0000-0000DA0D0000}"/>
    <cellStyle name="Followed Hyperlink 12" xfId="10822" hidden="1" xr:uid="{00000000-0005-0000-0000-0000850F0000}"/>
    <cellStyle name="Followed Hyperlink 12" xfId="20944" hidden="1" xr:uid="{00000000-0005-0000-0000-0000EB0C0000}"/>
    <cellStyle name="Followed Hyperlink 12" xfId="26713" hidden="1" xr:uid="{00000000-0005-0000-0000-0000620D0000}"/>
    <cellStyle name="Followed Hyperlink 12" xfId="33095" hidden="1" xr:uid="{00000000-0005-0000-0000-0000E70D0000}"/>
    <cellStyle name="Followed Hyperlink 12" xfId="38206" hidden="1" xr:uid="{00000000-0005-0000-0000-00005D0E0000}"/>
    <cellStyle name="Followed Hyperlink 12" xfId="33952" hidden="1" xr:uid="{00000000-0005-0000-0000-0000F60D0000}"/>
    <cellStyle name="Followed Hyperlink 12" xfId="21458" hidden="1" xr:uid="{00000000-0005-0000-0000-0000F70C0000}"/>
    <cellStyle name="Followed Hyperlink 12" xfId="21836" hidden="1" xr:uid="{00000000-0005-0000-0000-0000FD0C0000}"/>
    <cellStyle name="Followed Hyperlink 12" xfId="47564" hidden="1" xr:uid="{00000000-0005-0000-0000-0000980B0000}"/>
    <cellStyle name="Followed Hyperlink 12" xfId="22405" hidden="1" xr:uid="{00000000-0005-0000-0000-0000080D0000}"/>
    <cellStyle name="Followed Hyperlink 12" xfId="28341" hidden="1" xr:uid="{00000000-0005-0000-0000-0000850D0000}"/>
    <cellStyle name="Followed Hyperlink 12" xfId="34528" hidden="1" xr:uid="{00000000-0005-0000-0000-0000030E0000}"/>
    <cellStyle name="Followed Hyperlink 12" xfId="38009" hidden="1" xr:uid="{00000000-0005-0000-0000-0000750E0000}"/>
    <cellStyle name="Followed Hyperlink 12" xfId="49915" hidden="1" xr:uid="{00000000-0005-0000-0000-0000C20B0000}"/>
    <cellStyle name="Followed Hyperlink 12" xfId="6849" hidden="1" xr:uid="{00000000-0005-0000-0000-0000C40F0000}"/>
    <cellStyle name="Followed Hyperlink 12" xfId="18100" hidden="1" xr:uid="{00000000-0005-0000-0000-0000AD0C0000}"/>
    <cellStyle name="Followed Hyperlink 12" xfId="23687" hidden="1" xr:uid="{00000000-0005-0000-0000-0000240D0000}"/>
    <cellStyle name="Followed Hyperlink 12" xfId="29129" hidden="1" xr:uid="{00000000-0005-0000-0000-0000A40D0000}"/>
    <cellStyle name="Followed Hyperlink 12" xfId="35392" hidden="1" xr:uid="{00000000-0005-0000-0000-00001B0E0000}"/>
    <cellStyle name="Followed Hyperlink 12" xfId="31424" hidden="1" xr:uid="{00000000-0005-0000-0000-0000890E0000}"/>
    <cellStyle name="Followed Hyperlink 12" xfId="51053" hidden="1" xr:uid="{00000000-0005-0000-0000-0000CF0B0000}"/>
    <cellStyle name="Followed Hyperlink 12" xfId="18061" hidden="1" xr:uid="{00000000-0005-0000-0000-0000B60C0000}"/>
    <cellStyle name="Followed Hyperlink 12" xfId="24228" hidden="1" xr:uid="{00000000-0005-0000-0000-00002E0D0000}"/>
    <cellStyle name="Followed Hyperlink 12" xfId="29955" hidden="1" xr:uid="{00000000-0005-0000-0000-0000AE0D0000}"/>
    <cellStyle name="Followed Hyperlink 12" xfId="36171" hidden="1" xr:uid="{00000000-0005-0000-0000-0000260E0000}"/>
    <cellStyle name="Followed Hyperlink 12" xfId="24354" hidden="1" xr:uid="{00000000-0005-0000-0000-00009E0E0000}"/>
    <cellStyle name="Followed Hyperlink 12" xfId="19945" hidden="1" xr:uid="{00000000-0005-0000-0000-0000AB0E0000}"/>
    <cellStyle name="Followed Hyperlink 12" xfId="26236" hidden="1" xr:uid="{00000000-0005-0000-0000-0000980E0000}"/>
    <cellStyle name="Followed Hyperlink 12" xfId="32040" hidden="1" xr:uid="{00000000-0005-0000-0000-0000870E0000}"/>
    <cellStyle name="Followed Hyperlink 12" xfId="38763" hidden="1" xr:uid="{00000000-0005-0000-0000-0000730E0000}"/>
    <cellStyle name="Followed Hyperlink 12" xfId="39010" hidden="1" xr:uid="{00000000-0005-0000-0000-0000630E0000}"/>
    <cellStyle name="Followed Hyperlink 12" xfId="38269" hidden="1" xr:uid="{00000000-0005-0000-0000-0000530E0000}"/>
    <cellStyle name="Followed Hyperlink 12" xfId="37064" hidden="1" xr:uid="{00000000-0005-0000-0000-0000410E0000}"/>
    <cellStyle name="Followed Hyperlink 12" xfId="36217" hidden="1" xr:uid="{00000000-0005-0000-0000-0000300E0000}"/>
    <cellStyle name="Followed Hyperlink 12" xfId="35610" hidden="1" xr:uid="{00000000-0005-0000-0000-00001C0E0000}"/>
    <cellStyle name="Followed Hyperlink 12" xfId="34950" hidden="1" xr:uid="{00000000-0005-0000-0000-00000B0E0000}"/>
    <cellStyle name="Followed Hyperlink 12" xfId="33560" hidden="1" xr:uid="{00000000-0005-0000-0000-0000F80D0000}"/>
    <cellStyle name="Followed Hyperlink 12" xfId="33147" hidden="1" xr:uid="{00000000-0005-0000-0000-0000E80D0000}"/>
    <cellStyle name="Followed Hyperlink 12" xfId="31534" hidden="1" xr:uid="{00000000-0005-0000-0000-0000D50D0000}"/>
    <cellStyle name="Followed Hyperlink 12" xfId="31205" hidden="1" xr:uid="{00000000-0005-0000-0000-0000C30D0000}"/>
    <cellStyle name="Followed Hyperlink 12" xfId="30125" hidden="1" xr:uid="{00000000-0005-0000-0000-0000B20D0000}"/>
    <cellStyle name="Followed Hyperlink 12" xfId="29700" hidden="1" xr:uid="{00000000-0005-0000-0000-0000A00D0000}"/>
    <cellStyle name="Followed Hyperlink 12" xfId="28635" hidden="1" xr:uid="{00000000-0005-0000-0000-00008C0D0000}"/>
    <cellStyle name="Followed Hyperlink 12" xfId="27932" hidden="1" xr:uid="{00000000-0005-0000-0000-00007C0D0000}"/>
    <cellStyle name="Followed Hyperlink 12" xfId="27113" hidden="1" xr:uid="{00000000-0005-0000-0000-00006A0D0000}"/>
    <cellStyle name="Followed Hyperlink 12" xfId="26204" hidden="1" xr:uid="{00000000-0005-0000-0000-0000590D0000}"/>
    <cellStyle name="Followed Hyperlink 12" xfId="24765" hidden="1" xr:uid="{00000000-0005-0000-0000-0000450D0000}"/>
    <cellStyle name="Followed Hyperlink 12" xfId="24564" hidden="1" xr:uid="{00000000-0005-0000-0000-0000350D0000}"/>
    <cellStyle name="Followed Hyperlink 12" xfId="23603" hidden="1" xr:uid="{00000000-0005-0000-0000-0000220D0000}"/>
    <cellStyle name="Followed Hyperlink 12" xfId="17888" hidden="1" xr:uid="{00000000-0005-0000-0000-0000AA0C0000}"/>
    <cellStyle name="Followed Hyperlink 12" xfId="51717" hidden="1" xr:uid="{00000000-0005-0000-0000-0000540C0000}"/>
    <cellStyle name="Followed Hyperlink 12" xfId="47487" hidden="1" xr:uid="{00000000-0005-0000-0000-0000910B0000}"/>
    <cellStyle name="Followed Hyperlink 12" xfId="40594" hidden="1" xr:uid="{00000000-0005-0000-0000-0000170B0000}"/>
    <cellStyle name="Followed Hyperlink 12" xfId="40655" hidden="1" xr:uid="{00000000-0005-0000-0000-0000140B0000}"/>
    <cellStyle name="Followed Hyperlink 12" xfId="42739" hidden="1" xr:uid="{00000000-0005-0000-0000-00003C0B0000}"/>
    <cellStyle name="Followed Hyperlink 12" xfId="49754" hidden="1" xr:uid="{00000000-0005-0000-0000-0000B90B0000}"/>
    <cellStyle name="Followed Hyperlink 12" xfId="47930" hidden="1" xr:uid="{00000000-0005-0000-0000-0000A40B0000}"/>
    <cellStyle name="Followed Hyperlink 12" xfId="51340" hidden="1" xr:uid="{00000000-0005-0000-0000-0000570C0000}"/>
    <cellStyle name="Followed Hyperlink 12" xfId="50788" hidden="1" xr:uid="{00000000-0005-0000-0000-00005A0C0000}"/>
    <cellStyle name="Followed Hyperlink 12" xfId="50646" hidden="1" xr:uid="{00000000-0005-0000-0000-00005B0C0000}"/>
    <cellStyle name="Followed Hyperlink 12" xfId="49699" hidden="1" xr:uid="{00000000-0005-0000-0000-0000600C0000}"/>
    <cellStyle name="Followed Hyperlink 12" xfId="49240" hidden="1" xr:uid="{00000000-0005-0000-0000-0000630C0000}"/>
    <cellStyle name="Followed Hyperlink 12" xfId="48648" hidden="1" xr:uid="{00000000-0005-0000-0000-0000670C0000}"/>
    <cellStyle name="Followed Hyperlink 12" xfId="48436" hidden="1" xr:uid="{00000000-0005-0000-0000-0000680C0000}"/>
    <cellStyle name="Followed Hyperlink 12" xfId="47988" hidden="1" xr:uid="{00000000-0005-0000-0000-00006B0C0000}"/>
    <cellStyle name="Followed Hyperlink 12" xfId="47272" hidden="1" xr:uid="{00000000-0005-0000-0000-00006F0C0000}"/>
    <cellStyle name="Followed Hyperlink 12" xfId="46936" hidden="1" xr:uid="{00000000-0005-0000-0000-0000710C0000}"/>
    <cellStyle name="Followed Hyperlink 12" xfId="46684" hidden="1" xr:uid="{00000000-0005-0000-0000-0000730C0000}"/>
    <cellStyle name="Followed Hyperlink 12" xfId="45991" hidden="1" xr:uid="{00000000-0005-0000-0000-0000770C0000}"/>
    <cellStyle name="Followed Hyperlink 12" xfId="45854" hidden="1" xr:uid="{00000000-0005-0000-0000-0000780C0000}"/>
    <cellStyle name="Followed Hyperlink 12" xfId="45686" hidden="1" xr:uid="{00000000-0005-0000-0000-0000790C0000}"/>
    <cellStyle name="Followed Hyperlink 12" xfId="44418" hidden="1" xr:uid="{00000000-0005-0000-0000-0000800C0000}"/>
    <cellStyle name="Followed Hyperlink 12" xfId="44292" hidden="1" xr:uid="{00000000-0005-0000-0000-0000810C0000}"/>
    <cellStyle name="Followed Hyperlink 12" xfId="43741" hidden="1" xr:uid="{00000000-0005-0000-0000-0000840C0000}"/>
    <cellStyle name="Followed Hyperlink 12" xfId="43461" hidden="1" xr:uid="{00000000-0005-0000-0000-0000860C0000}"/>
    <cellStyle name="Followed Hyperlink 12" xfId="42823" hidden="1" xr:uid="{00000000-0005-0000-0000-0000890C0000}"/>
    <cellStyle name="Followed Hyperlink 12" xfId="41980" hidden="1" xr:uid="{00000000-0005-0000-0000-00008F0C0000}"/>
    <cellStyle name="Followed Hyperlink 12" xfId="41640" hidden="1" xr:uid="{00000000-0005-0000-0000-0000910C0000}"/>
    <cellStyle name="Followed Hyperlink 12" xfId="41429" hidden="1" xr:uid="{00000000-0005-0000-0000-0000920C0000}"/>
    <cellStyle name="Followed Hyperlink 12" xfId="40512" hidden="1" xr:uid="{00000000-0005-0000-0000-0000970C0000}"/>
    <cellStyle name="Followed Hyperlink 12" xfId="39971" hidden="1" xr:uid="{00000000-0005-0000-0000-00009A0C0000}"/>
    <cellStyle name="Followed Hyperlink 12" xfId="40981" hidden="1" xr:uid="{00000000-0005-0000-0000-0000950C0000}"/>
    <cellStyle name="Followed Hyperlink 12" xfId="54919" hidden="1" xr:uid="{00000000-0005-0000-0000-0000140C0000}"/>
    <cellStyle name="Followed Hyperlink 12" xfId="41525" hidden="1" xr:uid="{00000000-0005-0000-0000-0000240B0000}"/>
    <cellStyle name="Followed Hyperlink 12" xfId="40922" hidden="1" xr:uid="{00000000-0005-0000-0000-0000260B0000}"/>
    <cellStyle name="Followed Hyperlink 12" xfId="41861" hidden="1" xr:uid="{00000000-0005-0000-0000-00002A0B0000}"/>
    <cellStyle name="Followed Hyperlink 12" xfId="41948" hidden="1" xr:uid="{00000000-0005-0000-0000-00002B0B0000}"/>
    <cellStyle name="Followed Hyperlink 12" xfId="41569" hidden="1" xr:uid="{00000000-0005-0000-0000-00002C0B0000}"/>
    <cellStyle name="Followed Hyperlink 12" xfId="42148" hidden="1" xr:uid="{00000000-0005-0000-0000-0000300B0000}"/>
    <cellStyle name="Followed Hyperlink 12" xfId="40275" hidden="1" xr:uid="{00000000-0005-0000-0000-0000100B0000}"/>
    <cellStyle name="Followed Hyperlink 12" xfId="40428" hidden="1" xr:uid="{00000000-0005-0000-0000-0000120B0000}"/>
    <cellStyle name="Followed Hyperlink 12" xfId="40949" hidden="1" xr:uid="{00000000-0005-0000-0000-0000190B0000}"/>
    <cellStyle name="Followed Hyperlink 12" xfId="39887" hidden="1" xr:uid="{00000000-0005-0000-0000-0000090B0000}"/>
    <cellStyle name="Followed Hyperlink 12" xfId="40149" hidden="1" xr:uid="{00000000-0005-0000-0000-00000D0B0000}"/>
    <cellStyle name="Followed Hyperlink 12" xfId="39761" hidden="1" xr:uid="{00000000-0005-0000-0000-0000060B0000}"/>
    <cellStyle name="Followed Hyperlink 12" xfId="39813" hidden="1" xr:uid="{00000000-0005-0000-0000-0000070B0000}"/>
    <cellStyle name="Followed Hyperlink 12" xfId="39362" hidden="1" xr:uid="{00000000-0005-0000-0000-0000050B0000}"/>
    <cellStyle name="Followed Hyperlink 12" xfId="40004" hidden="1" xr:uid="{00000000-0005-0000-0000-00000E0B0000}"/>
    <cellStyle name="Followed Hyperlink 12" xfId="40480" hidden="1" xr:uid="{00000000-0005-0000-0000-0000130B0000}"/>
    <cellStyle name="Followed Hyperlink 12" xfId="42022" hidden="1" xr:uid="{00000000-0005-0000-0000-00002D0B0000}"/>
    <cellStyle name="Followed Hyperlink 12" xfId="41608" hidden="1" xr:uid="{00000000-0005-0000-0000-0000250B0000}"/>
    <cellStyle name="Followed Hyperlink 12" xfId="41344" hidden="1" xr:uid="{00000000-0005-0000-0000-0000210B0000}"/>
    <cellStyle name="Followed Hyperlink 12" xfId="44512" hidden="1" xr:uid="{00000000-0005-0000-0000-00005B0B0000}"/>
    <cellStyle name="Followed Hyperlink 12" xfId="44334" hidden="1" xr:uid="{00000000-0005-0000-0000-0000570B0000}"/>
    <cellStyle name="Followed Hyperlink 12" xfId="43536" hidden="1" xr:uid="{00000000-0005-0000-0000-0000530B0000}"/>
    <cellStyle name="Followed Hyperlink 12" xfId="42903" hidden="1" xr:uid="{00000000-0005-0000-0000-0000470B0000}"/>
    <cellStyle name="Followed Hyperlink 12" xfId="42534" hidden="1" xr:uid="{00000000-0005-0000-0000-0000370B0000}"/>
    <cellStyle name="Followed Hyperlink 12" xfId="47908" hidden="1" xr:uid="{00000000-0005-0000-0000-00009E0B0000}"/>
    <cellStyle name="Followed Hyperlink 12" xfId="49786" hidden="1" xr:uid="{00000000-0005-0000-0000-0000BA0B0000}"/>
    <cellStyle name="Followed Hyperlink 12" xfId="49399" hidden="1" xr:uid="{00000000-0005-0000-0000-0000B60B0000}"/>
    <cellStyle name="Followed Hyperlink 12" xfId="48577" hidden="1" xr:uid="{00000000-0005-0000-0000-0000AA0B0000}"/>
    <cellStyle name="Followed Hyperlink 12" xfId="48792" hidden="1" xr:uid="{00000000-0005-0000-0000-0000A60B0000}"/>
    <cellStyle name="Followed Hyperlink 12" xfId="48533" hidden="1" xr:uid="{00000000-0005-0000-0000-0000A20B0000}"/>
    <cellStyle name="Followed Hyperlink 12" xfId="47601" hidden="1" xr:uid="{00000000-0005-0000-0000-0000950B0000}"/>
    <cellStyle name="Followed Hyperlink 12" xfId="47314" hidden="1" xr:uid="{00000000-0005-0000-0000-00008D0B0000}"/>
    <cellStyle name="Followed Hyperlink 12" xfId="46726" hidden="1" xr:uid="{00000000-0005-0000-0000-0000810B0000}"/>
    <cellStyle name="Followed Hyperlink 12" xfId="42966" hidden="1" xr:uid="{00000000-0005-0000-0000-00003E0B0000}"/>
    <cellStyle name="Followed Hyperlink 12" xfId="43092" hidden="1" xr:uid="{00000000-0005-0000-0000-0000400B0000}"/>
    <cellStyle name="Followed Hyperlink 12" xfId="43166" hidden="1" xr:uid="{00000000-0005-0000-0000-0000420B0000}"/>
    <cellStyle name="Followed Hyperlink 12" xfId="43334" hidden="1" xr:uid="{00000000-0005-0000-0000-0000450B0000}"/>
    <cellStyle name="Followed Hyperlink 12" xfId="43502" hidden="1" xr:uid="{00000000-0005-0000-0000-0000480B0000}"/>
    <cellStyle name="Followed Hyperlink 12" xfId="43806" hidden="1" xr:uid="{00000000-0005-0000-0000-00004D0B0000}"/>
    <cellStyle name="Followed Hyperlink 12" xfId="43838" hidden="1" xr:uid="{00000000-0005-0000-0000-00004E0B0000}"/>
    <cellStyle name="Followed Hyperlink 12" xfId="43234" hidden="1" xr:uid="{00000000-0005-0000-0000-0000500B0000}"/>
    <cellStyle name="Followed Hyperlink 12" xfId="44260" hidden="1" xr:uid="{00000000-0005-0000-0000-0000550B0000}"/>
    <cellStyle name="Followed Hyperlink 12" xfId="43881" hidden="1" xr:uid="{00000000-0005-0000-0000-0000560B0000}"/>
    <cellStyle name="Followed Hyperlink 12" xfId="44060" hidden="1" xr:uid="{00000000-0005-0000-0000-0000590B0000}"/>
    <cellStyle name="Followed Hyperlink 12" xfId="44231" hidden="1" xr:uid="{00000000-0005-0000-0000-00005C0B0000}"/>
    <cellStyle name="Followed Hyperlink 12" xfId="44764" hidden="1" xr:uid="{00000000-0005-0000-0000-00005F0B0000}"/>
    <cellStyle name="Followed Hyperlink 12" xfId="40557" hidden="1" xr:uid="{00000000-0005-0000-0000-00001A0B0000}"/>
    <cellStyle name="Followed Hyperlink 12" xfId="41190" hidden="1" xr:uid="{00000000-0005-0000-0000-00001E0B0000}"/>
    <cellStyle name="Followed Hyperlink 12" xfId="41255" hidden="1" xr:uid="{00000000-0005-0000-0000-00001F0B0000}"/>
    <cellStyle name="Followed Hyperlink 12" xfId="41397" hidden="1" xr:uid="{00000000-0005-0000-0000-0000220B0000}"/>
    <cellStyle name="Followed Hyperlink 12" xfId="50213" hidden="1" xr:uid="{00000000-0005-0000-0000-0000C00B0000}"/>
    <cellStyle name="Followed Hyperlink 12" xfId="50308" hidden="1" xr:uid="{00000000-0005-0000-0000-0000C10B0000}"/>
    <cellStyle name="Followed Hyperlink 12" xfId="50139" hidden="1" xr:uid="{00000000-0005-0000-0000-0000BE0B0000}"/>
    <cellStyle name="Followed Hyperlink 12" xfId="42325" hidden="1" xr:uid="{00000000-0005-0000-0000-0000340B0000}"/>
    <cellStyle name="Followed Hyperlink 12" xfId="42482" hidden="1" xr:uid="{00000000-0005-0000-0000-0000360B0000}"/>
    <cellStyle name="Followed Hyperlink 12" xfId="42608" hidden="1" xr:uid="{00000000-0005-0000-0000-0000390B0000}"/>
    <cellStyle name="Followed Hyperlink 12" xfId="42791" hidden="1" xr:uid="{00000000-0005-0000-0000-00003D0B0000}"/>
    <cellStyle name="Followed Hyperlink 12" xfId="48927" hidden="1" xr:uid="{00000000-0005-0000-0000-0000B00B0000}"/>
    <cellStyle name="Followed Hyperlink 12" xfId="49490" hidden="1" xr:uid="{00000000-0005-0000-0000-0000B40B0000}"/>
    <cellStyle name="Followed Hyperlink 12" xfId="49542" hidden="1" xr:uid="{00000000-0005-0000-0000-0000B50B0000}"/>
    <cellStyle name="Followed Hyperlink 12" xfId="49668" hidden="1" xr:uid="{00000000-0005-0000-0000-0000B80B0000}"/>
    <cellStyle name="Followed Hyperlink 12" xfId="49030" hidden="1" xr:uid="{00000000-0005-0000-0000-0000AB0B0000}"/>
    <cellStyle name="Followed Hyperlink 12" xfId="48756" hidden="1" xr:uid="{00000000-0005-0000-0000-0000AD0B0000}"/>
    <cellStyle name="Followed Hyperlink 12" xfId="49208" hidden="1" xr:uid="{00000000-0005-0000-0000-0000AF0B0000}"/>
    <cellStyle name="Followed Hyperlink 12" xfId="48869" hidden="1" xr:uid="{00000000-0005-0000-0000-0000A80B0000}"/>
    <cellStyle name="Followed Hyperlink 12" xfId="48956" hidden="1" xr:uid="{00000000-0005-0000-0000-0000A90B0000}"/>
    <cellStyle name="Followed Hyperlink 12" xfId="49838" hidden="1" xr:uid="{00000000-0005-0000-0000-0000BB0B0000}"/>
    <cellStyle name="Followed Hyperlink 12" xfId="49458" hidden="1" xr:uid="{00000000-0005-0000-0000-0000B30B0000}"/>
    <cellStyle name="Followed Hyperlink 12" xfId="42199" hidden="1" xr:uid="{00000000-0005-0000-0000-0000310B0000}"/>
    <cellStyle name="Followed Hyperlink 12" xfId="50013" hidden="1" xr:uid="{00000000-0005-0000-0000-0000BC0B0000}"/>
    <cellStyle name="Followed Hyperlink 12" xfId="41022" hidden="1" xr:uid="{00000000-0005-0000-0000-00001B0B0000}"/>
    <cellStyle name="Followed Hyperlink 12" xfId="44460" hidden="1" xr:uid="{00000000-0005-0000-0000-00005A0B0000}"/>
    <cellStyle name="Followed Hyperlink 12" xfId="44173" hidden="1" xr:uid="{00000000-0005-0000-0000-0000540B0000}"/>
    <cellStyle name="Followed Hyperlink 12" xfId="43212" hidden="1" xr:uid="{00000000-0005-0000-0000-00004A0B0000}"/>
    <cellStyle name="Followed Hyperlink 12" xfId="42868" hidden="1" xr:uid="{00000000-0005-0000-0000-0000440B0000}"/>
    <cellStyle name="Followed Hyperlink 12" xfId="46904" hidden="1" xr:uid="{00000000-0005-0000-0000-0000850B0000}"/>
    <cellStyle name="Followed Hyperlink 12" xfId="48029" hidden="1" xr:uid="{00000000-0005-0000-0000-0000990B0000}"/>
    <cellStyle name="Followed Hyperlink 12" xfId="49334" hidden="1" xr:uid="{00000000-0005-0000-0000-0000B20B0000}"/>
    <cellStyle name="Followed Hyperlink 12" xfId="42273" hidden="1" xr:uid="{00000000-0005-0000-0000-0000330B0000}"/>
    <cellStyle name="Followed Hyperlink 12" xfId="43656" hidden="1" xr:uid="{00000000-0005-0000-0000-00004B0B0000}"/>
    <cellStyle name="Followed Hyperlink 12" xfId="40592" hidden="1" xr:uid="{00000000-0005-0000-0000-00001D0B0000}"/>
    <cellStyle name="Followed Hyperlink 12" xfId="40223" hidden="1" xr:uid="{00000000-0005-0000-0000-00000F0B0000}"/>
    <cellStyle name="Followed Hyperlink 12" xfId="220" hidden="1" xr:uid="{00000000-0005-0000-0000-0000040B0000}"/>
    <cellStyle name="Followed Hyperlink 12" xfId="40687" hidden="1" xr:uid="{00000000-0005-0000-0000-0000150B0000}"/>
    <cellStyle name="Followed Hyperlink 12" xfId="41748" hidden="1" xr:uid="{00000000-0005-0000-0000-00002F0B0000}"/>
    <cellStyle name="Followed Hyperlink 12" xfId="41693" hidden="1" xr:uid="{00000000-0005-0000-0000-0000270B0000}"/>
    <cellStyle name="Followed Hyperlink 12" xfId="51466" hidden="1" xr:uid="{00000000-0005-0000-0000-0000560C0000}"/>
    <cellStyle name="Followed Hyperlink 12" xfId="40812" hidden="1" xr:uid="{00000000-0005-0000-0000-0000960C0000}"/>
    <cellStyle name="Followed Hyperlink 12" xfId="42357" hidden="1" xr:uid="{00000000-0005-0000-0000-00008C0C0000}"/>
    <cellStyle name="Followed Hyperlink 12" xfId="43599" hidden="1" xr:uid="{00000000-0005-0000-0000-0000850C0000}"/>
    <cellStyle name="Followed Hyperlink 12" xfId="45006" hidden="1" xr:uid="{00000000-0005-0000-0000-00007C0C0000}"/>
    <cellStyle name="Followed Hyperlink 12" xfId="46520" hidden="1" xr:uid="{00000000-0005-0000-0000-0000740C0000}"/>
    <cellStyle name="Followed Hyperlink 12" xfId="47820" hidden="1" xr:uid="{00000000-0005-0000-0000-00006C0C0000}"/>
    <cellStyle name="Followed Hyperlink 12" xfId="48824" hidden="1" xr:uid="{00000000-0005-0000-0000-0000660C0000}"/>
    <cellStyle name="Followed Hyperlink 12" xfId="50340" hidden="1" xr:uid="{00000000-0005-0000-0000-00005D0C0000}"/>
    <cellStyle name="Followed Hyperlink 12" xfId="51591" hidden="1" xr:uid="{00000000-0005-0000-0000-0000550C0000}"/>
    <cellStyle name="Followed Hyperlink 12" xfId="40900" hidden="1" xr:uid="{00000000-0005-0000-0000-0000200B0000}"/>
    <cellStyle name="Followed Hyperlink 12" xfId="40307" hidden="1" xr:uid="{00000000-0005-0000-0000-0000980C0000}"/>
    <cellStyle name="Followed Hyperlink 12" xfId="18276" hidden="1" xr:uid="{00000000-0005-0000-0000-0000B10C0000}"/>
    <cellStyle name="Followed Hyperlink 12" xfId="51144" hidden="1" xr:uid="{00000000-0005-0000-0000-0000D00B0000}"/>
    <cellStyle name="Followed Hyperlink 12" xfId="52229" hidden="1" xr:uid="{00000000-0005-0000-0000-0000E50B0000}"/>
    <cellStyle name="Followed Hyperlink 12" xfId="53771" hidden="1" xr:uid="{00000000-0005-0000-0000-0000FF0B0000}"/>
    <cellStyle name="Followed Hyperlink 12" xfId="54965" hidden="1" xr:uid="{00000000-0005-0000-0000-00001C0C0000}"/>
    <cellStyle name="Followed Hyperlink 12" xfId="56728" hidden="1" xr:uid="{00000000-0005-0000-0000-0000360C0000}"/>
    <cellStyle name="Followed Hyperlink 12" xfId="53391" hidden="1" xr:uid="{00000000-0005-0000-0000-00004B0C0000}"/>
    <cellStyle name="Followed Hyperlink 12" xfId="48988" hidden="1" xr:uid="{00000000-0005-0000-0000-0000650C0000}"/>
    <cellStyle name="Followed Hyperlink 12" xfId="44544" hidden="1" xr:uid="{00000000-0005-0000-0000-00007F0C0000}"/>
    <cellStyle name="Followed Hyperlink 12" xfId="41149" hidden="1" xr:uid="{00000000-0005-0000-0000-0000940C0000}"/>
    <cellStyle name="Followed Hyperlink 12" xfId="44974" hidden="1" xr:uid="{00000000-0005-0000-0000-0000640B0000}"/>
    <cellStyle name="Followed Hyperlink 12" xfId="46488" hidden="1" xr:uid="{00000000-0005-0000-0000-00007C0B0000}"/>
    <cellStyle name="Followed Hyperlink 12" xfId="55706" hidden="1" xr:uid="{00000000-0005-0000-0000-00003D0C0000}"/>
    <cellStyle name="Followed Hyperlink 12" xfId="55850" hidden="1" xr:uid="{00000000-0005-0000-0000-0000240C0000}"/>
    <cellStyle name="Followed Hyperlink 12" xfId="41493" hidden="1" xr:uid="{00000000-0005-0000-0000-0000230B0000}"/>
    <cellStyle name="Followed Hyperlink 12" xfId="19696" hidden="1" xr:uid="{00000000-0005-0000-0000-0000D90C0000}"/>
    <cellStyle name="Followed Hyperlink 12" xfId="19777" hidden="1" xr:uid="{00000000-0005-0000-0000-0000D10C0000}"/>
    <cellStyle name="Followed Hyperlink 12" xfId="49282" hidden="1" xr:uid="{00000000-0005-0000-0000-0000B10B0000}"/>
    <cellStyle name="Followed Hyperlink 12" xfId="42450" hidden="1" xr:uid="{00000000-0005-0000-0000-0000350B0000}"/>
    <cellStyle name="Followed Hyperlink 12" xfId="43709" hidden="1" xr:uid="{00000000-0005-0000-0000-00004C0B0000}"/>
    <cellStyle name="Followed Hyperlink 12" xfId="41117" hidden="1" xr:uid="{00000000-0005-0000-0000-00001C0B0000}"/>
    <cellStyle name="Followed Hyperlink 12" xfId="40854" hidden="1" xr:uid="{00000000-0005-0000-0000-0000180B0000}"/>
    <cellStyle name="Followed Hyperlink 12" xfId="41224" hidden="1" xr:uid="{00000000-0005-0000-0000-0000290B0000}"/>
    <cellStyle name="Followed Hyperlink 12" xfId="49952" hidden="1" xr:uid="{00000000-0005-0000-0000-0000BF0B0000}"/>
    <cellStyle name="Followed Hyperlink 12" xfId="45359" hidden="1" xr:uid="{00000000-0005-0000-0000-0000680B0000}"/>
    <cellStyle name="Followed Hyperlink 12" xfId="48294" hidden="1" xr:uid="{00000000-0005-0000-0000-0000690C0000}"/>
    <cellStyle name="Followed Hyperlink 12" xfId="55674" hidden="1" xr:uid="{00000000-0005-0000-0000-0000210C0000}"/>
    <cellStyle name="Followed Hyperlink 12" xfId="51508" hidden="1" xr:uid="{00000000-0005-0000-0000-0000D80B0000}"/>
    <cellStyle name="Followed Hyperlink 12" xfId="42998" hidden="1" xr:uid="{00000000-0005-0000-0000-00003F0B0000}"/>
    <cellStyle name="Followed Hyperlink 12" xfId="49870" hidden="1" xr:uid="{00000000-0005-0000-0000-00005F0C0000}"/>
    <cellStyle name="Followed Hyperlink 12" xfId="42231" hidden="1" xr:uid="{00000000-0005-0000-0000-00008D0C0000}"/>
    <cellStyle name="Followed Hyperlink 12" xfId="44848" hidden="1" xr:uid="{00000000-0005-0000-0000-0000610B0000}"/>
    <cellStyle name="Followed Hyperlink 12" xfId="46197" hidden="1" xr:uid="{00000000-0005-0000-0000-0000770B0000}"/>
    <cellStyle name="Followed Hyperlink 12" xfId="45072" hidden="1" xr:uid="{00000000-0005-0000-0000-00008F0B0000}"/>
    <cellStyle name="Followed Hyperlink 12" xfId="55559" hidden="1" xr:uid="{00000000-0005-0000-0000-00001F0C0000}"/>
    <cellStyle name="Followed Hyperlink 12" xfId="56046" hidden="1" xr:uid="{00000000-0005-0000-0000-00003B0C0000}"/>
    <cellStyle name="Followed Hyperlink 12" xfId="52261" hidden="1" xr:uid="{00000000-0005-0000-0000-0000510C0000}"/>
    <cellStyle name="Followed Hyperlink 12" xfId="54023" hidden="1" xr:uid="{00000000-0005-0000-0000-0000050C0000}"/>
    <cellStyle name="Followed Hyperlink 12" xfId="51559" hidden="1" xr:uid="{00000000-0005-0000-0000-0000D90B0000}"/>
    <cellStyle name="Followed Hyperlink 12" xfId="51434" hidden="1" xr:uid="{00000000-0005-0000-0000-0000D60B0000}"/>
    <cellStyle name="Followed Hyperlink 12" xfId="51633" hidden="1" xr:uid="{00000000-0005-0000-0000-0000DB0B0000}"/>
    <cellStyle name="Followed Hyperlink 12" xfId="52306" hidden="1" xr:uid="{00000000-0005-0000-0000-0000EC0B0000}"/>
    <cellStyle name="Followed Hyperlink 12" xfId="52145" hidden="1" xr:uid="{00000000-0005-0000-0000-0000E30B0000}"/>
    <cellStyle name="Followed Hyperlink 12" xfId="54411" hidden="1" xr:uid="{00000000-0005-0000-0000-00000C0C0000}"/>
    <cellStyle name="Followed Hyperlink 12" xfId="53668" hidden="1" xr:uid="{00000000-0005-0000-0000-0000040C0000}"/>
    <cellStyle name="Followed Hyperlink 12" xfId="53094" hidden="1" xr:uid="{00000000-0005-0000-0000-0000F30B0000}"/>
    <cellStyle name="Followed Hyperlink 12" xfId="52731" hidden="1" xr:uid="{00000000-0005-0000-0000-00004F0C0000}"/>
    <cellStyle name="Followed Hyperlink 12" xfId="53855" hidden="1" xr:uid="{00000000-0005-0000-0000-0000480C0000}"/>
    <cellStyle name="Followed Hyperlink 12" xfId="55214" hidden="1" xr:uid="{00000000-0005-0000-0000-0000400C0000}"/>
    <cellStyle name="Followed Hyperlink 12" xfId="56634" hidden="1" xr:uid="{00000000-0005-0000-0000-0000370C0000}"/>
    <cellStyle name="Followed Hyperlink 12" xfId="56340" hidden="1" xr:uid="{00000000-0005-0000-0000-00002F0C0000}"/>
    <cellStyle name="Followed Hyperlink 12" xfId="56014" hidden="1" xr:uid="{00000000-0005-0000-0000-0000270C0000}"/>
    <cellStyle name="Followed Hyperlink 12" xfId="55409" hidden="1" xr:uid="{00000000-0005-0000-0000-00001D0C0000}"/>
    <cellStyle name="Followed Hyperlink 12" xfId="54622" hidden="1" xr:uid="{00000000-0005-0000-0000-0000160C0000}"/>
    <cellStyle name="Followed Hyperlink 12" xfId="44880" hidden="1" xr:uid="{00000000-0005-0000-0000-00007D0C0000}"/>
    <cellStyle name="Followed Hyperlink 12" xfId="47095" hidden="1" xr:uid="{00000000-0005-0000-0000-00008C0B0000}"/>
    <cellStyle name="Followed Hyperlink 12" xfId="46852" hidden="1" xr:uid="{00000000-0005-0000-0000-0000840B0000}"/>
    <cellStyle name="Followed Hyperlink 12" xfId="46397" hidden="1" xr:uid="{00000000-0005-0000-0000-00007B0B0000}"/>
    <cellStyle name="Followed Hyperlink 12" xfId="46048" hidden="1" xr:uid="{00000000-0005-0000-0000-0000750B0000}"/>
    <cellStyle name="Followed Hyperlink 12" xfId="45261" hidden="1" xr:uid="{00000000-0005-0000-0000-00006E0B0000}"/>
    <cellStyle name="Followed Hyperlink 12" xfId="22099" hidden="1" xr:uid="{00000000-0005-0000-0000-0000010D0000}"/>
    <cellStyle name="Followed Hyperlink 12" xfId="22131" hidden="1" xr:uid="{00000000-0005-0000-0000-0000020D0000}"/>
    <cellStyle name="Followed Hyperlink 12" xfId="22340" hidden="1" xr:uid="{00000000-0005-0000-0000-0000070D0000}"/>
    <cellStyle name="Followed Hyperlink 12" xfId="22050" hidden="1" xr:uid="{00000000-0005-0000-0000-00000A0D0000}"/>
    <cellStyle name="Followed Hyperlink 12" xfId="22494" hidden="1" xr:uid="{00000000-0005-0000-0000-00000B0D0000}"/>
    <cellStyle name="Followed Hyperlink 12" xfId="22547" hidden="1" xr:uid="{00000000-0005-0000-0000-00000C0D0000}"/>
    <cellStyle name="Followed Hyperlink 12" xfId="22644" hidden="1" xr:uid="{00000000-0005-0000-0000-00000D0D0000}"/>
    <cellStyle name="Followed Hyperlink 12" xfId="22791" hidden="1" xr:uid="{00000000-0005-0000-0000-0000100D0000}"/>
    <cellStyle name="Followed Hyperlink 12" xfId="22072" hidden="1" xr:uid="{00000000-0005-0000-0000-0000110D0000}"/>
    <cellStyle name="Followed Hyperlink 12" xfId="23131" hidden="1" xr:uid="{00000000-0005-0000-0000-0000170D0000}"/>
    <cellStyle name="Followed Hyperlink 12" xfId="22720" hidden="1" xr:uid="{00000000-0005-0000-0000-0000180D0000}"/>
    <cellStyle name="Followed Hyperlink 12" xfId="23173" hidden="1" xr:uid="{00000000-0005-0000-0000-0000190D0000}"/>
    <cellStyle name="Followed Hyperlink 12" xfId="21743" hidden="1" xr:uid="{00000000-0005-0000-0000-0000FF0C0000}"/>
    <cellStyle name="Followed Hyperlink 12" xfId="53610" hidden="1" xr:uid="{00000000-0005-0000-0000-0000FC0B0000}"/>
    <cellStyle name="Followed Hyperlink 12" xfId="46344" hidden="1" xr:uid="{00000000-0005-0000-0000-0000750C0000}"/>
    <cellStyle name="Followed Hyperlink 12" xfId="20490" hidden="1" xr:uid="{00000000-0005-0000-0000-0000E10C0000}"/>
    <cellStyle name="Followed Hyperlink 12" xfId="18240" hidden="1" xr:uid="{00000000-0005-0000-0000-0000B90C0000}"/>
    <cellStyle name="Followed Hyperlink 12" xfId="40065" hidden="1" xr:uid="{00000000-0005-0000-0000-00000B0B0000}"/>
    <cellStyle name="Followed Hyperlink 12" xfId="42390" hidden="1" xr:uid="{00000000-0005-0000-0000-0000380B0000}"/>
    <cellStyle name="Followed Hyperlink 12" xfId="41919" hidden="1" xr:uid="{00000000-0005-0000-0000-0000320B0000}"/>
    <cellStyle name="Followed Hyperlink 12" xfId="43567" hidden="1" xr:uid="{00000000-0005-0000-0000-0000490B0000}"/>
    <cellStyle name="Followed Hyperlink 12" xfId="43261" hidden="1" xr:uid="{00000000-0005-0000-0000-0000430B0000}"/>
    <cellStyle name="Followed Hyperlink 12" xfId="40780" hidden="1" xr:uid="{00000000-0005-0000-0000-0000160B0000}"/>
    <cellStyle name="Followed Hyperlink 12" xfId="42692" hidden="1" xr:uid="{00000000-0005-0000-0000-00008A0C0000}"/>
    <cellStyle name="Followed Hyperlink 12" xfId="49366" hidden="1" xr:uid="{00000000-0005-0000-0000-0000620C0000}"/>
    <cellStyle name="Followed Hyperlink 12" xfId="45216" hidden="1" xr:uid="{00000000-0005-0000-0000-00007B0C0000}"/>
    <cellStyle name="Followed Hyperlink 12" xfId="47062" hidden="1" xr:uid="{00000000-0005-0000-0000-0000700C0000}"/>
    <cellStyle name="Followed Hyperlink 12" xfId="48156" hidden="1" xr:uid="{00000000-0005-0000-0000-00006A0C0000}"/>
    <cellStyle name="Followed Hyperlink 12" xfId="49114" hidden="1" xr:uid="{00000000-0005-0000-0000-0000640C0000}"/>
    <cellStyle name="Followed Hyperlink 12" xfId="51000" hidden="1" xr:uid="{00000000-0005-0000-0000-0000590C0000}"/>
    <cellStyle name="Followed Hyperlink 12" xfId="51927" hidden="1" xr:uid="{00000000-0005-0000-0000-0000530C0000}"/>
    <cellStyle name="Followed Hyperlink 12" xfId="44005" hidden="1" xr:uid="{00000000-0005-0000-0000-0000510B0000}"/>
    <cellStyle name="Followed Hyperlink 12" xfId="54720" hidden="1" xr:uid="{00000000-0005-0000-0000-0000100C0000}"/>
    <cellStyle name="Followed Hyperlink 12" xfId="17715" hidden="1" xr:uid="{00000000-0005-0000-0000-0000B20C0000}"/>
    <cellStyle name="Followed Hyperlink 12" xfId="18017" hidden="1" xr:uid="{00000000-0005-0000-0000-0000AC0C0000}"/>
    <cellStyle name="Followed Hyperlink 12" xfId="52343" hidden="1" xr:uid="{00000000-0005-0000-0000-0000E90B0000}"/>
    <cellStyle name="Followed Hyperlink 12" xfId="53533" hidden="1" xr:uid="{00000000-0005-0000-0000-0000FA0B0000}"/>
    <cellStyle name="Followed Hyperlink 12" xfId="54359" hidden="1" xr:uid="{00000000-0005-0000-0000-00000B0C0000}"/>
    <cellStyle name="Followed Hyperlink 12" xfId="56550" hidden="1" xr:uid="{00000000-0005-0000-0000-0000320C0000}"/>
    <cellStyle name="Followed Hyperlink 12" xfId="54577" hidden="1" xr:uid="{00000000-0005-0000-0000-0000430C0000}"/>
    <cellStyle name="Followed Hyperlink 12" xfId="51176" hidden="1" xr:uid="{00000000-0005-0000-0000-0000580C0000}"/>
    <cellStyle name="Followed Hyperlink 12" xfId="45517" hidden="1" xr:uid="{00000000-0005-0000-0000-00007A0C0000}"/>
    <cellStyle name="Followed Hyperlink 12" xfId="42566" hidden="1" xr:uid="{00000000-0005-0000-0000-00008B0C0000}"/>
    <cellStyle name="Followed Hyperlink 12" xfId="55494" hidden="1" xr:uid="{00000000-0005-0000-0000-00003E0C0000}"/>
    <cellStyle name="Followed Hyperlink 12" xfId="47156" hidden="1" xr:uid="{00000000-0005-0000-0000-0000890B0000}"/>
    <cellStyle name="Followed Hyperlink 12" xfId="48262" hidden="1" xr:uid="{00000000-0005-0000-0000-00009D0B0000}"/>
    <cellStyle name="Followed Hyperlink 12" xfId="49156" hidden="1" xr:uid="{00000000-0005-0000-0000-0000AE0B0000}"/>
    <cellStyle name="Followed Hyperlink 12" xfId="40357" hidden="1" xr:uid="{00000000-0005-0000-0000-00003B0B0000}"/>
    <cellStyle name="Followed Hyperlink 12" xfId="43920" hidden="1" xr:uid="{00000000-0005-0000-0000-00004F0B0000}"/>
    <cellStyle name="Followed Hyperlink 12" xfId="44638" hidden="1" xr:uid="{00000000-0005-0000-0000-00005E0B0000}"/>
    <cellStyle name="Followed Hyperlink 12" xfId="39939" hidden="1" xr:uid="{00000000-0005-0000-0000-00000A0B0000}"/>
    <cellStyle name="Followed Hyperlink 12" xfId="39533" hidden="1" xr:uid="{00000000-0005-0000-0000-0000080B0000}"/>
    <cellStyle name="Followed Hyperlink 12" xfId="40097" hidden="1" xr:uid="{00000000-0005-0000-0000-00000C0B0000}"/>
    <cellStyle name="Followed Hyperlink 12" xfId="40396" hidden="1" xr:uid="{00000000-0005-0000-0000-0000110B0000}"/>
    <cellStyle name="Followed Hyperlink 12" xfId="42074" hidden="1" xr:uid="{00000000-0005-0000-0000-00002E0B0000}"/>
    <cellStyle name="Followed Hyperlink 12" xfId="44586" hidden="1" xr:uid="{00000000-0005-0000-0000-00005D0B0000}"/>
    <cellStyle name="Followed Hyperlink 12" xfId="44386" hidden="1" xr:uid="{00000000-0005-0000-0000-0000580B0000}"/>
    <cellStyle name="Followed Hyperlink 12" xfId="44096" hidden="1" xr:uid="{00000000-0005-0000-0000-0000520B0000}"/>
    <cellStyle name="Followed Hyperlink 12" xfId="43429" hidden="1" xr:uid="{00000000-0005-0000-0000-0000460B0000}"/>
    <cellStyle name="Followed Hyperlink 12" xfId="42905" hidden="1" xr:uid="{00000000-0005-0000-0000-0000410B0000}"/>
    <cellStyle name="Followed Hyperlink 12" xfId="42660" hidden="1" xr:uid="{00000000-0005-0000-0000-00003A0B0000}"/>
    <cellStyle name="Followed Hyperlink 12" xfId="46565" hidden="1" xr:uid="{00000000-0005-0000-0000-00007E0B0000}"/>
    <cellStyle name="Followed Hyperlink 12" xfId="50045" hidden="1" xr:uid="{00000000-0005-0000-0000-0000BD0B0000}"/>
    <cellStyle name="Followed Hyperlink 12" xfId="49616" hidden="1" xr:uid="{00000000-0005-0000-0000-0000B70B0000}"/>
    <cellStyle name="Followed Hyperlink 12" xfId="49082" hidden="1" xr:uid="{00000000-0005-0000-0000-0000AC0B0000}"/>
    <cellStyle name="Followed Hyperlink 12" xfId="48231" hidden="1" xr:uid="{00000000-0005-0000-0000-0000A70B0000}"/>
    <cellStyle name="Followed Hyperlink 12" xfId="19745" hidden="1" xr:uid="{00000000-0005-0000-0000-0000D00C0000}"/>
    <cellStyle name="Followed Hyperlink 12" xfId="19387" hidden="1" xr:uid="{00000000-0005-0000-0000-0000D50C0000}"/>
    <cellStyle name="Followed Hyperlink 12" xfId="20051" hidden="1" xr:uid="{00000000-0005-0000-0000-0000D70C0000}"/>
    <cellStyle name="Followed Hyperlink 12" xfId="20083" hidden="1" xr:uid="{00000000-0005-0000-0000-0000D80C0000}"/>
    <cellStyle name="Followed Hyperlink 12" xfId="20140" hidden="1" xr:uid="{00000000-0005-0000-0000-0000DA0C0000}"/>
    <cellStyle name="Followed Hyperlink 12" xfId="20290" hidden="1" xr:uid="{00000000-0005-0000-0000-0000DC0C0000}"/>
    <cellStyle name="Followed Hyperlink 12" xfId="20322" hidden="1" xr:uid="{00000000-0005-0000-0000-0000DD0C0000}"/>
    <cellStyle name="Followed Hyperlink 12" xfId="20581" hidden="1" xr:uid="{00000000-0005-0000-0000-0000E20C0000}"/>
    <cellStyle name="Followed Hyperlink 12" xfId="20020" hidden="1" xr:uid="{00000000-0005-0000-0000-0000E30C0000}"/>
    <cellStyle name="Followed Hyperlink 12" xfId="19650" hidden="1" xr:uid="{00000000-0005-0000-0000-0000CF0C0000}"/>
    <cellStyle name="Followed Hyperlink 12" xfId="46229" hidden="1" xr:uid="{00000000-0005-0000-0000-0000780B0000}"/>
    <cellStyle name="Followed Hyperlink 12" xfId="18566" hidden="1" xr:uid="{00000000-0005-0000-0000-0000B80C0000}"/>
    <cellStyle name="Followed Hyperlink 12" xfId="40181" hidden="1" xr:uid="{00000000-0005-0000-0000-0000990C0000}"/>
    <cellStyle name="Followed Hyperlink 12" xfId="52699" hidden="1" xr:uid="{00000000-0005-0000-0000-0000EB0B0000}"/>
    <cellStyle name="Followed Hyperlink 12" xfId="52436" hidden="1" xr:uid="{00000000-0005-0000-0000-0000E70B0000}"/>
    <cellStyle name="Followed Hyperlink 12" xfId="52672" hidden="1" xr:uid="{00000000-0005-0000-0000-0000F80B0000}"/>
    <cellStyle name="Followed Hyperlink 12" xfId="55591" hidden="1" xr:uid="{00000000-0005-0000-0000-0000200C0000}"/>
    <cellStyle name="Followed Hyperlink 12" xfId="46978" hidden="1" xr:uid="{00000000-0005-0000-0000-0000870B0000}"/>
    <cellStyle name="Followed Hyperlink 12" xfId="45485" hidden="1" xr:uid="{00000000-0005-0000-0000-00006A0B0000}"/>
    <cellStyle name="Followed Hyperlink 12" xfId="45605" hidden="1" xr:uid="{00000000-0005-0000-0000-0000740B0000}"/>
    <cellStyle name="Followed Hyperlink 12" xfId="45559" hidden="1" xr:uid="{00000000-0005-0000-0000-00006C0B0000}"/>
    <cellStyle name="Followed Hyperlink 12" xfId="44796" hidden="1" xr:uid="{00000000-0005-0000-0000-0000600B0000}"/>
    <cellStyle name="Followed Hyperlink 12" xfId="53320" hidden="1" xr:uid="{00000000-0005-0000-0000-0000FE0B0000}"/>
    <cellStyle name="Followed Hyperlink 12" xfId="44670" hidden="1" xr:uid="{00000000-0005-0000-0000-00007E0C0000}"/>
    <cellStyle name="Followed Hyperlink 12" xfId="41816" hidden="1" xr:uid="{00000000-0005-0000-0000-0000900C0000}"/>
    <cellStyle name="Followed Hyperlink 12" xfId="43293" hidden="1" xr:uid="{00000000-0005-0000-0000-0000870C0000}"/>
    <cellStyle name="Followed Hyperlink 12" xfId="43952" hidden="1" xr:uid="{00000000-0005-0000-0000-0000830C0000}"/>
    <cellStyle name="Followed Hyperlink 12" xfId="46133" hidden="1" xr:uid="{00000000-0005-0000-0000-0000760C0000}"/>
    <cellStyle name="Followed Hyperlink 12" xfId="46810" hidden="1" xr:uid="{00000000-0005-0000-0000-0000720C0000}"/>
    <cellStyle name="Followed Hyperlink 12" xfId="47519" hidden="1" xr:uid="{00000000-0005-0000-0000-00006D0C0000}"/>
    <cellStyle name="Followed Hyperlink 12" xfId="49574" hidden="1" xr:uid="{00000000-0005-0000-0000-0000610C0000}"/>
    <cellStyle name="Followed Hyperlink 12" xfId="50508" hidden="1" xr:uid="{00000000-0005-0000-0000-00005C0C0000}"/>
    <cellStyle name="Followed Hyperlink 12" xfId="52562" hidden="1" xr:uid="{00000000-0005-0000-0000-0000500C0000}"/>
    <cellStyle name="Followed Hyperlink 12" xfId="53981" hidden="1" xr:uid="{00000000-0005-0000-0000-0000470C0000}"/>
    <cellStyle name="Followed Hyperlink 12" xfId="55352" hidden="1" xr:uid="{00000000-0005-0000-0000-00003F0C0000}"/>
    <cellStyle name="Followed Hyperlink 12" xfId="56172" hidden="1" xr:uid="{00000000-0005-0000-0000-00003A0C0000}"/>
    <cellStyle name="Followed Hyperlink 12" xfId="56266" hidden="1" xr:uid="{00000000-0005-0000-0000-00002D0C0000}"/>
    <cellStyle name="Followed Hyperlink 12" xfId="56088" hidden="1" xr:uid="{00000000-0005-0000-0000-0000290C0000}"/>
    <cellStyle name="Followed Hyperlink 12" xfId="55289" hidden="1" xr:uid="{00000000-0005-0000-0000-0000250C0000}"/>
    <cellStyle name="Followed Hyperlink 12" xfId="55182" hidden="1" xr:uid="{00000000-0005-0000-0000-0000180C0000}"/>
    <cellStyle name="Followed Hyperlink 12" xfId="54201" hidden="1" xr:uid="{00000000-0005-0000-0000-0000070C0000}"/>
    <cellStyle name="Followed Hyperlink 12" xfId="53949" hidden="1" xr:uid="{00000000-0005-0000-0000-0000030C0000}"/>
    <cellStyle name="Followed Hyperlink 12" xfId="53276" hidden="1" xr:uid="{00000000-0005-0000-0000-0000F60B0000}"/>
    <cellStyle name="Followed Hyperlink 12" xfId="52650" hidden="1" xr:uid="{00000000-0005-0000-0000-0000F20B0000}"/>
    <cellStyle name="Followed Hyperlink 12" xfId="52772" hidden="1" xr:uid="{00000000-0005-0000-0000-0000ED0B0000}"/>
    <cellStyle name="Followed Hyperlink 12" xfId="51969" hidden="1" xr:uid="{00000000-0005-0000-0000-0000E10B0000}"/>
    <cellStyle name="Followed Hyperlink 12" xfId="51685" hidden="1" xr:uid="{00000000-0005-0000-0000-0000DC0B0000}"/>
    <cellStyle name="Followed Hyperlink 12" xfId="50929" hidden="1" xr:uid="{00000000-0005-0000-0000-0000D40B0000}"/>
    <cellStyle name="Followed Hyperlink 12" xfId="17985" hidden="1" xr:uid="{00000000-0005-0000-0000-0000AB0C0000}"/>
    <cellStyle name="Followed Hyperlink 12" xfId="17413" hidden="1" xr:uid="{00000000-0005-0000-0000-0000AF0C0000}"/>
    <cellStyle name="Followed Hyperlink 12" xfId="18185" hidden="1" xr:uid="{00000000-0005-0000-0000-0000B00C0000}"/>
    <cellStyle name="Followed Hyperlink 12" xfId="18440" hidden="1" xr:uid="{00000000-0005-0000-0000-0000B40C0000}"/>
    <cellStyle name="Followed Hyperlink 12" xfId="18472" hidden="1" xr:uid="{00000000-0005-0000-0000-0000B50C0000}"/>
    <cellStyle name="Followed Hyperlink 12" xfId="18640" hidden="1" xr:uid="{00000000-0005-0000-0000-0000BA0C0000}"/>
    <cellStyle name="Followed Hyperlink 12" xfId="18353" hidden="1" xr:uid="{00000000-0005-0000-0000-0000B30C0000}"/>
    <cellStyle name="Followed Hyperlink 12" xfId="45822" hidden="1" xr:uid="{00000000-0005-0000-0000-0000700B0000}"/>
    <cellStyle name="Followed Hyperlink 12" xfId="41784" hidden="1" xr:uid="{00000000-0005-0000-0000-0000280B0000}"/>
    <cellStyle name="Followed Hyperlink 12" xfId="53697" hidden="1" xr:uid="{00000000-0005-0000-0000-0000FD0B0000}"/>
    <cellStyle name="Followed Hyperlink 12" xfId="53498" hidden="1" xr:uid="{00000000-0005-0000-0000-0000010C0000}"/>
    <cellStyle name="Followed Hyperlink 12" xfId="53897" hidden="1" xr:uid="{00000000-0005-0000-0000-0000020C0000}"/>
    <cellStyle name="Followed Hyperlink 12" xfId="54075" hidden="1" xr:uid="{00000000-0005-0000-0000-0000060C0000}"/>
    <cellStyle name="Followed Hyperlink 12" xfId="54233" hidden="1" xr:uid="{00000000-0005-0000-0000-0000080C0000}"/>
    <cellStyle name="Followed Hyperlink 12" xfId="54285" hidden="1" xr:uid="{00000000-0005-0000-0000-0000090C0000}"/>
    <cellStyle name="Followed Hyperlink 12" xfId="52106" hidden="1" xr:uid="{00000000-0005-0000-0000-00000D0C0000}"/>
    <cellStyle name="Followed Hyperlink 12" xfId="54545" hidden="1" xr:uid="{00000000-0005-0000-0000-00000F0C0000}"/>
    <cellStyle name="Followed Hyperlink 12" xfId="52021" hidden="1" xr:uid="{00000000-0005-0000-0000-0000E20B0000}"/>
    <cellStyle name="Followed Hyperlink 12" xfId="52177" hidden="1" xr:uid="{00000000-0005-0000-0000-0000E40B0000}"/>
    <cellStyle name="Followed Hyperlink 12" xfId="52530" hidden="1" xr:uid="{00000000-0005-0000-0000-0000E80B0000}"/>
    <cellStyle name="Followed Hyperlink 12" xfId="52604" hidden="1" xr:uid="{00000000-0005-0000-0000-0000EA0B0000}"/>
    <cellStyle name="Followed Hyperlink 12" xfId="52341" hidden="1" xr:uid="{00000000-0005-0000-0000-0000EF0B0000}"/>
    <cellStyle name="Followed Hyperlink 12" xfId="51108" hidden="1" xr:uid="{00000000-0005-0000-0000-0000D70B0000}"/>
    <cellStyle name="Followed Hyperlink 12" xfId="51279" hidden="1" xr:uid="{00000000-0005-0000-0000-0000DA0B0000}"/>
    <cellStyle name="Followed Hyperlink 12" xfId="51811" hidden="1" xr:uid="{00000000-0005-0000-0000-0000DD0B0000}"/>
    <cellStyle name="Followed Hyperlink 12" xfId="51308" hidden="1" xr:uid="{00000000-0005-0000-0000-0000D30B0000}"/>
    <cellStyle name="Followed Hyperlink 12" xfId="51382" hidden="1" xr:uid="{00000000-0005-0000-0000-0000D50B0000}"/>
    <cellStyle name="Followed Hyperlink 12" xfId="50583" hidden="1" xr:uid="{00000000-0005-0000-0000-0000D10B0000}"/>
    <cellStyle name="Followed Hyperlink 12" xfId="51221" hidden="1" xr:uid="{00000000-0005-0000-0000-0000D20B0000}"/>
    <cellStyle name="Followed Hyperlink 12" xfId="51895" hidden="1" xr:uid="{00000000-0005-0000-0000-0000DF0B0000}"/>
    <cellStyle name="Followed Hyperlink 12" xfId="52404" hidden="1" xr:uid="{00000000-0005-0000-0000-0000E60B0000}"/>
    <cellStyle name="Followed Hyperlink 12" xfId="51750" hidden="1" xr:uid="{00000000-0005-0000-0000-0000E00B0000}"/>
    <cellStyle name="Followed Hyperlink 12" xfId="54140" hidden="1" xr:uid="{00000000-0005-0000-0000-00000A0C0000}"/>
    <cellStyle name="Followed Hyperlink 12" xfId="53823" hidden="1" xr:uid="{00000000-0005-0000-0000-0000000C0000}"/>
    <cellStyle name="Followed Hyperlink 12" xfId="53444" hidden="1" xr:uid="{00000000-0005-0000-0000-0000F90B0000}"/>
    <cellStyle name="Followed Hyperlink 12" xfId="53147" hidden="1" xr:uid="{00000000-0005-0000-0000-0000F40B0000}"/>
    <cellStyle name="Followed Hyperlink 12" xfId="53179" hidden="1" xr:uid="{00000000-0005-0000-0000-00004C0C0000}"/>
    <cellStyle name="Followed Hyperlink 12" xfId="54107" hidden="1" xr:uid="{00000000-0005-0000-0000-0000460C0000}"/>
    <cellStyle name="Followed Hyperlink 12" xfId="55046" hidden="1" xr:uid="{00000000-0005-0000-0000-0000410C0000}"/>
    <cellStyle name="Followed Hyperlink 12" xfId="56676" hidden="1" xr:uid="{00000000-0005-0000-0000-0000350C0000}"/>
    <cellStyle name="Followed Hyperlink 12" xfId="56392" hidden="1" xr:uid="{00000000-0005-0000-0000-0000300C0000}"/>
    <cellStyle name="Followed Hyperlink 12" xfId="56140" hidden="1" xr:uid="{00000000-0005-0000-0000-00002A0C0000}"/>
    <cellStyle name="Followed Hyperlink 12" xfId="54657" hidden="1" xr:uid="{00000000-0005-0000-0000-0000190C0000}"/>
    <cellStyle name="Followed Hyperlink 12" xfId="54659" hidden="1" xr:uid="{00000000-0005-0000-0000-0000130C0000}"/>
    <cellStyle name="Followed Hyperlink 12" xfId="44703" hidden="1" xr:uid="{00000000-0005-0000-0000-0000620B0000}"/>
    <cellStyle name="Followed Hyperlink 12" xfId="47030" hidden="1" xr:uid="{00000000-0005-0000-0000-0000880B0000}"/>
    <cellStyle name="Followed Hyperlink 12" xfId="46452" hidden="1" xr:uid="{00000000-0005-0000-0000-0000830B0000}"/>
    <cellStyle name="Followed Hyperlink 12" xfId="45929" hidden="1" xr:uid="{00000000-0005-0000-0000-00007D0B0000}"/>
    <cellStyle name="Followed Hyperlink 12" xfId="45895" hidden="1" xr:uid="{00000000-0005-0000-0000-0000720B0000}"/>
    <cellStyle name="Followed Hyperlink 12" xfId="45654" hidden="1" xr:uid="{00000000-0005-0000-0000-00006D0B0000}"/>
    <cellStyle name="Followed Hyperlink 12" xfId="45184" hidden="1" xr:uid="{00000000-0005-0000-0000-0000670B0000}"/>
    <cellStyle name="Followed Hyperlink 12" xfId="54493" hidden="1" xr:uid="{00000000-0005-0000-0000-00000E0C0000}"/>
    <cellStyle name="Followed Hyperlink 12" xfId="50171" hidden="1" xr:uid="{00000000-0005-0000-0000-00005E0C0000}"/>
    <cellStyle name="Followed Hyperlink 12" xfId="41287" hidden="1" xr:uid="{00000000-0005-0000-0000-0000930C0000}"/>
    <cellStyle name="Followed Hyperlink 12" xfId="44128" hidden="1" xr:uid="{00000000-0005-0000-0000-0000820C0000}"/>
    <cellStyle name="Followed Hyperlink 12" xfId="43124" hidden="1" xr:uid="{00000000-0005-0000-0000-0000880C0000}"/>
    <cellStyle name="Followed Hyperlink 12" xfId="55759" hidden="1" xr:uid="{00000000-0005-0000-0000-0000230C0000}"/>
    <cellStyle name="Followed Hyperlink 12" xfId="55927" hidden="1" xr:uid="{00000000-0005-0000-0000-0000260C0000}"/>
    <cellStyle name="Followed Hyperlink 12" xfId="55635" hidden="1" xr:uid="{00000000-0005-0000-0000-0000280C0000}"/>
    <cellStyle name="Followed Hyperlink 12" xfId="55814" hidden="1" xr:uid="{00000000-0005-0000-0000-00002B0C0000}"/>
    <cellStyle name="Followed Hyperlink 12" xfId="56214" hidden="1" xr:uid="{00000000-0005-0000-0000-00002C0C0000}"/>
    <cellStyle name="Followed Hyperlink 12" xfId="56518" hidden="1" xr:uid="{00000000-0005-0000-0000-0000310C0000}"/>
    <cellStyle name="Followed Hyperlink 12" xfId="56602" hidden="1" xr:uid="{00000000-0005-0000-0000-0000330C0000}"/>
    <cellStyle name="Followed Hyperlink 12" xfId="56457" hidden="1" xr:uid="{00000000-0005-0000-0000-0000340C0000}"/>
    <cellStyle name="Followed Hyperlink 12" xfId="56424" hidden="1" xr:uid="{00000000-0005-0000-0000-0000380C0000}"/>
    <cellStyle name="Followed Hyperlink 12" xfId="56298" hidden="1" xr:uid="{00000000-0005-0000-0000-0000390C0000}"/>
    <cellStyle name="Followed Hyperlink 12" xfId="55882" hidden="1" xr:uid="{00000000-0005-0000-0000-00003C0C0000}"/>
    <cellStyle name="Followed Hyperlink 12" xfId="54877" hidden="1" xr:uid="{00000000-0005-0000-0000-0000420C0000}"/>
    <cellStyle name="Followed Hyperlink 12" xfId="54443" hidden="1" xr:uid="{00000000-0005-0000-0000-0000440C0000}"/>
    <cellStyle name="Followed Hyperlink 12" xfId="54317" hidden="1" xr:uid="{00000000-0005-0000-0000-0000450C0000}"/>
    <cellStyle name="Followed Hyperlink 12" xfId="53729" hidden="1" xr:uid="{00000000-0005-0000-0000-0000490C0000}"/>
    <cellStyle name="Followed Hyperlink 12" xfId="53565" hidden="1" xr:uid="{00000000-0005-0000-0000-00004A0C0000}"/>
    <cellStyle name="Followed Hyperlink 12" xfId="53037" hidden="1" xr:uid="{00000000-0005-0000-0000-00004D0C0000}"/>
    <cellStyle name="Followed Hyperlink 12" xfId="52053" hidden="1" xr:uid="{00000000-0005-0000-0000-0000520C0000}"/>
    <cellStyle name="Followed Hyperlink 12" xfId="52940" hidden="1" xr:uid="{00000000-0005-0000-0000-0000F00B0000}"/>
    <cellStyle name="Followed Hyperlink 12" xfId="53005" hidden="1" xr:uid="{00000000-0005-0000-0000-0000F10B0000}"/>
    <cellStyle name="Followed Hyperlink 12" xfId="53244" hidden="1" xr:uid="{00000000-0005-0000-0000-0000F50B0000}"/>
    <cellStyle name="Followed Hyperlink 12" xfId="53359" hidden="1" xr:uid="{00000000-0005-0000-0000-0000F70B0000}"/>
    <cellStyle name="Followed Hyperlink 12" xfId="52974" hidden="1" xr:uid="{00000000-0005-0000-0000-0000FB0B0000}"/>
    <cellStyle name="Followed Hyperlink 12" xfId="47240" hidden="1" xr:uid="{00000000-0005-0000-0000-00008B0B0000}"/>
    <cellStyle name="Followed Hyperlink 12" xfId="47435" hidden="1" xr:uid="{00000000-0005-0000-0000-0000900B0000}"/>
    <cellStyle name="Followed Hyperlink 12" xfId="47662" hidden="1" xr:uid="{00000000-0005-0000-0000-0000920B0000}"/>
    <cellStyle name="Followed Hyperlink 12" xfId="47366" hidden="1" xr:uid="{00000000-0005-0000-0000-00008E0B0000}"/>
    <cellStyle name="Followed Hyperlink 12" xfId="54752" hidden="1" xr:uid="{00000000-0005-0000-0000-0000110C0000}"/>
    <cellStyle name="Followed Hyperlink 12" xfId="54845" hidden="1" xr:uid="{00000000-0005-0000-0000-0000120C0000}"/>
    <cellStyle name="Followed Hyperlink 12" xfId="55014" hidden="1" xr:uid="{00000000-0005-0000-0000-0000150C0000}"/>
    <cellStyle name="Followed Hyperlink 12" xfId="55087" hidden="1" xr:uid="{00000000-0005-0000-0000-0000170C0000}"/>
    <cellStyle name="Followed Hyperlink 12" xfId="55255" hidden="1" xr:uid="{00000000-0005-0000-0000-00001A0C0000}"/>
    <cellStyle name="Followed Hyperlink 12" xfId="55320" hidden="1" xr:uid="{00000000-0005-0000-0000-00001B0C0000}"/>
    <cellStyle name="Followed Hyperlink 12" xfId="54987" hidden="1" xr:uid="{00000000-0005-0000-0000-0000220C0000}"/>
    <cellStyle name="Followed Hyperlink 12" xfId="45627" hidden="1" xr:uid="{00000000-0005-0000-0000-00007A0B0000}"/>
    <cellStyle name="Followed Hyperlink 12" xfId="46652" hidden="1" xr:uid="{00000000-0005-0000-0000-00007F0B0000}"/>
    <cellStyle name="Followed Hyperlink 12" xfId="46273" hidden="1" xr:uid="{00000000-0005-0000-0000-0000800B0000}"/>
    <cellStyle name="Followed Hyperlink 12" xfId="46778" hidden="1" xr:uid="{00000000-0005-0000-0000-0000820B0000}"/>
    <cellStyle name="Followed Hyperlink 12" xfId="46623" hidden="1" xr:uid="{00000000-0005-0000-0000-0000860B0000}"/>
    <cellStyle name="Followed Hyperlink 12" xfId="47188" hidden="1" xr:uid="{00000000-0005-0000-0000-00008A0B0000}"/>
    <cellStyle name="Followed Hyperlink 12" xfId="45959" hidden="1" xr:uid="{00000000-0005-0000-0000-0000730B0000}"/>
    <cellStyle name="Followed Hyperlink 12" xfId="46101" hidden="1" xr:uid="{00000000-0005-0000-0000-0000760B0000}"/>
    <cellStyle name="Followed Hyperlink 12" xfId="46312" hidden="1" xr:uid="{00000000-0005-0000-0000-0000790B0000}"/>
    <cellStyle name="Followed Hyperlink 12" xfId="45296" hidden="1" xr:uid="{00000000-0005-0000-0000-0000710B0000}"/>
    <cellStyle name="Followed Hyperlink 12" xfId="45727" hidden="1" xr:uid="{00000000-0005-0000-0000-00006F0B0000}"/>
    <cellStyle name="Followed Hyperlink 12" xfId="56760" xr:uid="{00000000-0005-0000-0000-000044100000}"/>
    <cellStyle name="Followed Hyperlink 13" xfId="54686" hidden="1" xr:uid="{00000000-0005-0000-0000-0000AD120000}"/>
    <cellStyle name="Followed Hyperlink 13" xfId="54284" hidden="1" xr:uid="{00000000-0005-0000-0000-0000A1120000}"/>
    <cellStyle name="Followed Hyperlink 13" xfId="54360" hidden="1" xr:uid="{00000000-0005-0000-0000-0000A4120000}"/>
    <cellStyle name="Followed Hyperlink 13" xfId="54200" hidden="1" xr:uid="{00000000-0005-0000-0000-00009F120000}"/>
    <cellStyle name="Followed Hyperlink 13" xfId="53506" hidden="1" xr:uid="{00000000-0005-0000-0000-00009C120000}"/>
    <cellStyle name="Followed Hyperlink 13" xfId="54318" hidden="1" xr:uid="{00000000-0005-0000-0000-0000A2120000}"/>
    <cellStyle name="Followed Hyperlink 13" xfId="54494" hidden="1" xr:uid="{00000000-0005-0000-0000-0000A7120000}"/>
    <cellStyle name="Followed Hyperlink 13" xfId="55495" hidden="1" xr:uid="{00000000-0005-0000-0000-0000BA120000}"/>
    <cellStyle name="Followed Hyperlink 13" xfId="54621" hidden="1" xr:uid="{00000000-0005-0000-0000-0000B1120000}"/>
    <cellStyle name="Followed Hyperlink 13" xfId="56425" hidden="1" xr:uid="{00000000-0005-0000-0000-0000CF120000}"/>
    <cellStyle name="Followed Hyperlink 13" xfId="25867" hidden="1" xr:uid="{00000000-0005-0000-0000-000032130000}"/>
    <cellStyle name="Followed Hyperlink 13" xfId="28986" hidden="1" xr:uid="{00000000-0005-0000-0000-000029130000}"/>
    <cellStyle name="Followed Hyperlink 13" xfId="32007" hidden="1" xr:uid="{00000000-0005-0000-0000-000020130000}"/>
    <cellStyle name="Followed Hyperlink 13" xfId="35075" hidden="1" xr:uid="{00000000-0005-0000-0000-000017130000}"/>
    <cellStyle name="Followed Hyperlink 13" xfId="38394" hidden="1" xr:uid="{00000000-0005-0000-0000-00000D130000}"/>
    <cellStyle name="Followed Hyperlink 13" xfId="44637" hidden="1" xr:uid="{00000000-0005-0000-0000-0000FA120000}"/>
    <cellStyle name="Followed Hyperlink 13" xfId="19224" hidden="1" xr:uid="{00000000-0005-0000-0000-0000D7130000}"/>
    <cellStyle name="Followed Hyperlink 13" xfId="18851" hidden="1" xr:uid="{00000000-0005-0000-0000-0000CD130000}"/>
    <cellStyle name="Followed Hyperlink 13" xfId="18515" hidden="1" xr:uid="{00000000-0005-0000-0000-0000C4130000}"/>
    <cellStyle name="Followed Hyperlink 13" xfId="18133" hidden="1" xr:uid="{00000000-0005-0000-0000-0000BB130000}"/>
    <cellStyle name="Followed Hyperlink 13" xfId="17304" hidden="1" xr:uid="{00000000-0005-0000-0000-0000A8130000}"/>
    <cellStyle name="Followed Hyperlink 13" xfId="52866" hidden="1" xr:uid="{00000000-0005-0000-0000-0000E2120000}"/>
    <cellStyle name="Followed Hyperlink 13" xfId="52529" hidden="1" xr:uid="{00000000-0005-0000-0000-0000E3120000}"/>
    <cellStyle name="Followed Hyperlink 13" xfId="51143" hidden="1" xr:uid="{00000000-0005-0000-0000-0000E7120000}"/>
    <cellStyle name="Followed Hyperlink 13" xfId="55013" hidden="1" xr:uid="{00000000-0005-0000-0000-0000AF120000}"/>
    <cellStyle name="Followed Hyperlink 13" xfId="55047" hidden="1" xr:uid="{00000000-0005-0000-0000-0000B0120000}"/>
    <cellStyle name="Followed Hyperlink 13" xfId="55215" hidden="1" xr:uid="{00000000-0005-0000-0000-0000B3120000}"/>
    <cellStyle name="Followed Hyperlink 13" xfId="54656" hidden="1" xr:uid="{00000000-0005-0000-0000-0000B4120000}"/>
    <cellStyle name="Followed Hyperlink 13" xfId="55256" hidden="1" xr:uid="{00000000-0005-0000-0000-0000B5120000}"/>
    <cellStyle name="Followed Hyperlink 13" xfId="54964" hidden="1" xr:uid="{00000000-0005-0000-0000-0000B8120000}"/>
    <cellStyle name="Followed Hyperlink 13" xfId="55558" hidden="1" xr:uid="{00000000-0005-0000-0000-0000BB120000}"/>
    <cellStyle name="Followed Hyperlink 13" xfId="55673" hidden="1" xr:uid="{00000000-0005-0000-0000-0000BD120000}"/>
    <cellStyle name="Followed Hyperlink 13" xfId="55131" hidden="1" xr:uid="{00000000-0005-0000-0000-0000BF120000}"/>
    <cellStyle name="Followed Hyperlink 13" xfId="55760" hidden="1" xr:uid="{00000000-0005-0000-0000-0000C0120000}"/>
    <cellStyle name="Followed Hyperlink 13" xfId="56484" hidden="1" xr:uid="{00000000-0005-0000-0000-0000D4120000}"/>
    <cellStyle name="Followed Hyperlink 13" xfId="55849" hidden="1" xr:uid="{00000000-0005-0000-0000-0000D9120000}"/>
    <cellStyle name="Followed Hyperlink 13" xfId="55461" hidden="1" xr:uid="{00000000-0005-0000-0000-0000DA120000}"/>
    <cellStyle name="Followed Hyperlink 13" xfId="54844" hidden="1" xr:uid="{00000000-0005-0000-0000-0000DC120000}"/>
    <cellStyle name="Followed Hyperlink 13" xfId="54410" hidden="1" xr:uid="{00000000-0005-0000-0000-0000DD120000}"/>
    <cellStyle name="Followed Hyperlink 13" xfId="53822" hidden="1" xr:uid="{00000000-0005-0000-0000-0000DF120000}"/>
    <cellStyle name="Followed Hyperlink 13" xfId="56517" hidden="1" xr:uid="{00000000-0005-0000-0000-0000D0120000}"/>
    <cellStyle name="Followed Hyperlink 13" xfId="56601" hidden="1" xr:uid="{00000000-0005-0000-0000-0000D2120000}"/>
    <cellStyle name="Followed Hyperlink 13" xfId="56635" hidden="1" xr:uid="{00000000-0005-0000-0000-0000D3120000}"/>
    <cellStyle name="Followed Hyperlink 13" xfId="56299" hidden="1" xr:uid="{00000000-0005-0000-0000-0000CC120000}"/>
    <cellStyle name="Followed Hyperlink 13" xfId="56215" hidden="1" xr:uid="{00000000-0005-0000-0000-0000CA120000}"/>
    <cellStyle name="Followed Hyperlink 13" xfId="55643" hidden="1" xr:uid="{00000000-0005-0000-0000-0000C9120000}"/>
    <cellStyle name="Followed Hyperlink 13" xfId="56551" hidden="1" xr:uid="{00000000-0005-0000-0000-0000D1120000}"/>
    <cellStyle name="Followed Hyperlink 13" xfId="56391" hidden="1" xr:uid="{00000000-0005-0000-0000-0000D7120000}"/>
    <cellStyle name="Followed Hyperlink 13" xfId="55353" hidden="1" xr:uid="{00000000-0005-0000-0000-0000B7120000}"/>
    <cellStyle name="Followed Hyperlink 13" xfId="52020" hidden="1" xr:uid="{00000000-0005-0000-0000-0000E4120000}"/>
    <cellStyle name="Followed Hyperlink 13" xfId="50755" hidden="1" xr:uid="{00000000-0005-0000-0000-0000E8120000}"/>
    <cellStyle name="Followed Hyperlink 13" xfId="54024" hidden="1" xr:uid="{00000000-0005-0000-0000-00009D120000}"/>
    <cellStyle name="Followed Hyperlink 13" xfId="54578" hidden="1" xr:uid="{00000000-0005-0000-0000-0000A9120000}"/>
    <cellStyle name="Followed Hyperlink 13" xfId="47863" hidden="1" xr:uid="{00000000-0005-0000-0000-00001B120000}"/>
    <cellStyle name="Followed Hyperlink 13" xfId="26479" hidden="1" xr:uid="{00000000-0005-0000-0000-000061100000}"/>
    <cellStyle name="Followed Hyperlink 13" xfId="47122" hidden="1" xr:uid="{00000000-0005-0000-0000-000010120000}"/>
    <cellStyle name="Followed Hyperlink 13" xfId="21247" hidden="1" xr:uid="{00000000-0005-0000-0000-000003140000}"/>
    <cellStyle name="Followed Hyperlink 13" xfId="20192" hidden="1" xr:uid="{00000000-0005-0000-0000-000064140000}"/>
    <cellStyle name="Followed Hyperlink 13" xfId="4453" hidden="1" xr:uid="{00000000-0005-0000-0000-00001D150000}"/>
    <cellStyle name="Followed Hyperlink 13" xfId="13036" hidden="1" xr:uid="{00000000-0005-0000-0000-000049130000}"/>
    <cellStyle name="Followed Hyperlink 13" xfId="16709" hidden="1" xr:uid="{00000000-0005-0000-0000-00009F130000}"/>
    <cellStyle name="Followed Hyperlink 13" xfId="34864" hidden="1" xr:uid="{00000000-0005-0000-0000-00000A110000}"/>
    <cellStyle name="Followed Hyperlink 13" xfId="34193" hidden="1" xr:uid="{00000000-0005-0000-0000-0000FC100000}"/>
    <cellStyle name="Followed Hyperlink 13" xfId="33657" hidden="1" xr:uid="{00000000-0005-0000-0000-0000F1100000}"/>
    <cellStyle name="Followed Hyperlink 13" xfId="33096" hidden="1" xr:uid="{00000000-0005-0000-0000-0000E7100000}"/>
    <cellStyle name="Followed Hyperlink 13" xfId="31956" hidden="1" xr:uid="{00000000-0005-0000-0000-0000CF100000}"/>
    <cellStyle name="Followed Hyperlink 13" xfId="44881" hidden="1" xr:uid="{00000000-0005-0000-0000-0000DE110000}"/>
    <cellStyle name="Followed Hyperlink 13" xfId="53982" hidden="1" xr:uid="{00000000-0005-0000-0000-00009B120000}"/>
    <cellStyle name="Followed Hyperlink 13" xfId="53445" hidden="1" xr:uid="{00000000-0005-0000-0000-00008F120000}"/>
    <cellStyle name="Followed Hyperlink 13" xfId="52340" hidden="1" xr:uid="{00000000-0005-0000-0000-000083120000}"/>
    <cellStyle name="Followed Hyperlink 13" xfId="52228" hidden="1" xr:uid="{00000000-0005-0000-0000-000077120000}"/>
    <cellStyle name="Followed Hyperlink 13" xfId="51592" hidden="1" xr:uid="{00000000-0005-0000-0000-00006A120000}"/>
    <cellStyle name="Followed Hyperlink 13" xfId="50509" hidden="1" xr:uid="{00000000-0005-0000-0000-000051120000}"/>
    <cellStyle name="Followed Hyperlink 13" xfId="49837" hidden="1" xr:uid="{00000000-0005-0000-0000-000046120000}"/>
    <cellStyle name="Followed Hyperlink 13" xfId="49207" hidden="1" xr:uid="{00000000-0005-0000-0000-000038120000}"/>
    <cellStyle name="Followed Hyperlink 13" xfId="48702" hidden="1" xr:uid="{00000000-0005-0000-0000-00002D120000}"/>
    <cellStyle name="Followed Hyperlink 13" xfId="48198" hidden="1" xr:uid="{00000000-0005-0000-0000-000022120000}"/>
    <cellStyle name="Followed Hyperlink 13" xfId="28602" hidden="1" xr:uid="{00000000-0005-0000-0000-00008B100000}"/>
    <cellStyle name="Followed Hyperlink 13" xfId="46460" hidden="1" xr:uid="{00000000-0005-0000-0000-000009120000}"/>
    <cellStyle name="Followed Hyperlink 13" xfId="38205" hidden="1" xr:uid="{00000000-0005-0000-0000-00005D110000}"/>
    <cellStyle name="Followed Hyperlink 13" xfId="48791" hidden="1" xr:uid="{00000000-0005-0000-0000-0000EE120000}"/>
    <cellStyle name="Followed Hyperlink 13" xfId="12561" hidden="1" xr:uid="{00000000-0005-0000-0000-00003E130000}"/>
    <cellStyle name="Followed Hyperlink 13" xfId="17178" hidden="1" xr:uid="{00000000-0005-0000-0000-0000A6130000}"/>
    <cellStyle name="Followed Hyperlink 13" xfId="21365" hidden="1" xr:uid="{00000000-0005-0000-0000-000006140000}"/>
    <cellStyle name="Followed Hyperlink 13" xfId="24321" hidden="1" xr:uid="{00000000-0005-0000-0000-00005E140000}"/>
    <cellStyle name="Followed Hyperlink 13" xfId="8172" hidden="1" xr:uid="{00000000-0005-0000-0000-0000B6140000}"/>
    <cellStyle name="Followed Hyperlink 13" xfId="46811" hidden="1" xr:uid="{00000000-0005-0000-0000-000004120000}"/>
    <cellStyle name="Followed Hyperlink 13" xfId="46311" hidden="1" xr:uid="{00000000-0005-0000-0000-0000F9110000}"/>
    <cellStyle name="Followed Hyperlink 13" xfId="45653" hidden="1" xr:uid="{00000000-0005-0000-0000-0000EB110000}"/>
    <cellStyle name="Followed Hyperlink 13" xfId="45007" hidden="1" xr:uid="{00000000-0005-0000-0000-0000E1110000}"/>
    <cellStyle name="Followed Hyperlink 13" xfId="44419" hidden="1" xr:uid="{00000000-0005-0000-0000-0000D3110000}"/>
    <cellStyle name="Followed Hyperlink 13" xfId="43839" hidden="1" xr:uid="{00000000-0005-0000-0000-0000C7110000}"/>
    <cellStyle name="Followed Hyperlink 13" xfId="43294" hidden="1" xr:uid="{00000000-0005-0000-0000-0000BB110000}"/>
    <cellStyle name="Followed Hyperlink 13" xfId="42149" hidden="1" xr:uid="{00000000-0005-0000-0000-0000A4110000}"/>
    <cellStyle name="Followed Hyperlink 13" xfId="41526" hidden="1" xr:uid="{00000000-0005-0000-0000-000096110000}"/>
    <cellStyle name="Followed Hyperlink 13" xfId="40982" hidden="1" xr:uid="{00000000-0005-0000-0000-00008A110000}"/>
    <cellStyle name="Followed Hyperlink 13" xfId="40031" hidden="1" xr:uid="{00000000-0005-0000-0000-00007D110000}"/>
    <cellStyle name="Followed Hyperlink 13" xfId="39191" hidden="1" xr:uid="{00000000-0005-0000-0000-000072110000}"/>
    <cellStyle name="Followed Hyperlink 13" xfId="47661" hidden="1" xr:uid="{00000000-0005-0000-0000-000017120000}"/>
    <cellStyle name="Followed Hyperlink 13" xfId="32810" hidden="1" xr:uid="{00000000-0005-0000-0000-0000E1100000}"/>
    <cellStyle name="Followed Hyperlink 13" xfId="31762" hidden="1" xr:uid="{00000000-0005-0000-0000-0000C9100000}"/>
    <cellStyle name="Followed Hyperlink 13" xfId="31007" hidden="1" xr:uid="{00000000-0005-0000-0000-0000BC100000}"/>
    <cellStyle name="Followed Hyperlink 13" xfId="30355" hidden="1" xr:uid="{00000000-0005-0000-0000-0000AF100000}"/>
    <cellStyle name="Followed Hyperlink 13" xfId="29273" hidden="1" xr:uid="{00000000-0005-0000-0000-0000A4100000}"/>
    <cellStyle name="Followed Hyperlink 13" xfId="29357" hidden="1" xr:uid="{00000000-0005-0000-0000-000098100000}"/>
    <cellStyle name="Followed Hyperlink 13" xfId="28636" hidden="1" xr:uid="{00000000-0005-0000-0000-00008C100000}"/>
    <cellStyle name="Followed Hyperlink 13" xfId="38170" hidden="1" xr:uid="{00000000-0005-0000-0000-00005A110000}"/>
    <cellStyle name="Followed Hyperlink 13" xfId="37464" hidden="1" xr:uid="{00000000-0005-0000-0000-000042110000}"/>
    <cellStyle name="Followed Hyperlink 13" xfId="36842" hidden="1" xr:uid="{00000000-0005-0000-0000-000034110000}"/>
    <cellStyle name="Followed Hyperlink 13" xfId="36299" hidden="1" xr:uid="{00000000-0005-0000-0000-000028110000}"/>
    <cellStyle name="Followed Hyperlink 13" xfId="35419" hidden="1" xr:uid="{00000000-0005-0000-0000-00001B110000}"/>
    <cellStyle name="Followed Hyperlink 13" xfId="35109" hidden="1" xr:uid="{00000000-0005-0000-0000-00000F110000}"/>
    <cellStyle name="Followed Hyperlink 13" xfId="1830" hidden="1" xr:uid="{00000000-0005-0000-0000-000046150000}"/>
    <cellStyle name="Followed Hyperlink 13" xfId="50046" hidden="1" xr:uid="{00000000-0005-0000-0000-000049120000}"/>
    <cellStyle name="Followed Hyperlink 13" xfId="5722" hidden="1" xr:uid="{00000000-0005-0000-0000-000039150000}"/>
    <cellStyle name="Followed Hyperlink 13" xfId="14687" hidden="1" xr:uid="{00000000-0005-0000-0000-00007C130000}"/>
    <cellStyle name="Followed Hyperlink 13" xfId="19274" hidden="1" xr:uid="{00000000-0005-0000-0000-0000D8130000}"/>
    <cellStyle name="Followed Hyperlink 13" xfId="55928" hidden="1" xr:uid="{00000000-0005-0000-0000-0000C3120000}"/>
    <cellStyle name="Followed Hyperlink 13" xfId="22546" hidden="1" xr:uid="{00000000-0005-0000-0000-00001F140000}"/>
    <cellStyle name="Followed Hyperlink 13" xfId="6592" hidden="1" xr:uid="{00000000-0005-0000-0000-00007B140000}"/>
    <cellStyle name="Followed Hyperlink 13" xfId="47598" hidden="1" xr:uid="{00000000-0005-0000-0000-000021120000}"/>
    <cellStyle name="Followed Hyperlink 13" xfId="27385" hidden="1" xr:uid="{00000000-0005-0000-0000-000070100000}"/>
    <cellStyle name="Followed Hyperlink 13" xfId="27965" hidden="1" xr:uid="{00000000-0005-0000-0000-00007C100000}"/>
    <cellStyle name="Followed Hyperlink 13" xfId="26512" hidden="1" xr:uid="{00000000-0005-0000-0000-00005E100000}"/>
    <cellStyle name="Followed Hyperlink 13" xfId="28342" hidden="1" xr:uid="{00000000-0005-0000-0000-000085100000}"/>
    <cellStyle name="Followed Hyperlink 13" xfId="28860" hidden="1" xr:uid="{00000000-0005-0000-0000-00008F100000}"/>
    <cellStyle name="Followed Hyperlink 13" xfId="27615" hidden="1" xr:uid="{00000000-0005-0000-0000-000081100000}"/>
    <cellStyle name="Followed Hyperlink 13" xfId="25649" hidden="1" xr:uid="{00000000-0005-0000-0000-00004B100000}"/>
    <cellStyle name="Followed Hyperlink 13" xfId="15624" hidden="1" xr:uid="{00000000-0005-0000-0000-000084130000}"/>
    <cellStyle name="Followed Hyperlink 13" xfId="15792" hidden="1" xr:uid="{00000000-0005-0000-0000-000088130000}"/>
    <cellStyle name="Followed Hyperlink 13" xfId="15881" hidden="1" xr:uid="{00000000-0005-0000-0000-000089130000}"/>
    <cellStyle name="Followed Hyperlink 13" xfId="15915" hidden="1" xr:uid="{00000000-0005-0000-0000-00008A130000}"/>
    <cellStyle name="Followed Hyperlink 13" xfId="15960" hidden="1" xr:uid="{00000000-0005-0000-0000-00008C130000}"/>
    <cellStyle name="Followed Hyperlink 13" xfId="16045" hidden="1" xr:uid="{00000000-0005-0000-0000-00008D130000}"/>
    <cellStyle name="Followed Hyperlink 13" xfId="16121" hidden="1" xr:uid="{00000000-0005-0000-0000-000090130000}"/>
    <cellStyle name="Followed Hyperlink 13" xfId="16247" hidden="1" xr:uid="{00000000-0005-0000-0000-000093130000}"/>
    <cellStyle name="Followed Hyperlink 13" xfId="16373" hidden="1" xr:uid="{00000000-0005-0000-0000-000097130000}"/>
    <cellStyle name="Followed Hyperlink 13" xfId="16423" hidden="1" xr:uid="{00000000-0005-0000-0000-000098130000}"/>
    <cellStyle name="Followed Hyperlink 13" xfId="16457" hidden="1" xr:uid="{00000000-0005-0000-0000-000099130000}"/>
    <cellStyle name="Followed Hyperlink 13" xfId="16549" hidden="1" xr:uid="{00000000-0005-0000-0000-00009A130000}"/>
    <cellStyle name="Followed Hyperlink 13" xfId="16583" hidden="1" xr:uid="{00000000-0005-0000-0000-00009B130000}"/>
    <cellStyle name="Followed Hyperlink 13" xfId="16633" hidden="1" xr:uid="{00000000-0005-0000-0000-00009C130000}"/>
    <cellStyle name="Followed Hyperlink 13" xfId="16919" hidden="1" xr:uid="{00000000-0005-0000-0000-0000A2130000}"/>
    <cellStyle name="Followed Hyperlink 13" xfId="16969" hidden="1" xr:uid="{00000000-0005-0000-0000-0000A3130000}"/>
    <cellStyle name="Followed Hyperlink 13" xfId="17144" hidden="1" xr:uid="{00000000-0005-0000-0000-0000A5130000}"/>
    <cellStyle name="Followed Hyperlink 13" xfId="17270" hidden="1" xr:uid="{00000000-0005-0000-0000-0000A7130000}"/>
    <cellStyle name="Followed Hyperlink 13" xfId="17111" hidden="1" xr:uid="{00000000-0005-0000-0000-0000A9130000}"/>
    <cellStyle name="Followed Hyperlink 13" xfId="17439" hidden="1" xr:uid="{00000000-0005-0000-0000-0000AB130000}"/>
    <cellStyle name="Followed Hyperlink 13" xfId="17473" hidden="1" xr:uid="{00000000-0005-0000-0000-0000AC130000}"/>
    <cellStyle name="Followed Hyperlink 13" xfId="17641" hidden="1" xr:uid="{00000000-0005-0000-0000-0000AF130000}"/>
    <cellStyle name="Followed Hyperlink 13" xfId="17081" hidden="1" xr:uid="{00000000-0005-0000-0000-0000B0130000}"/>
    <cellStyle name="Followed Hyperlink 13" xfId="17745" hidden="1" xr:uid="{00000000-0005-0000-0000-0000B2130000}"/>
    <cellStyle name="Followed Hyperlink 13" xfId="17779" hidden="1" xr:uid="{00000000-0005-0000-0000-0000B3130000}"/>
    <cellStyle name="Followed Hyperlink 13" xfId="17836" hidden="1" xr:uid="{00000000-0005-0000-0000-0000B5130000}"/>
    <cellStyle name="Followed Hyperlink 13" xfId="17921" hidden="1" xr:uid="{00000000-0005-0000-0000-0000B7130000}"/>
    <cellStyle name="Followed Hyperlink 13" xfId="17984" hidden="1" xr:uid="{00000000-0005-0000-0000-0000B8130000}"/>
    <cellStyle name="Followed Hyperlink 13" xfId="17580" hidden="1" xr:uid="{00000000-0005-0000-0000-0000BF130000}"/>
    <cellStyle name="Followed Hyperlink 13" xfId="18354" hidden="1" xr:uid="{00000000-0005-0000-0000-0000C0130000}"/>
    <cellStyle name="Followed Hyperlink 13" xfId="18473" hidden="1" xr:uid="{00000000-0005-0000-0000-0000C2130000}"/>
    <cellStyle name="Followed Hyperlink 13" xfId="17571" hidden="1" xr:uid="{00000000-0005-0000-0000-0000C3130000}"/>
    <cellStyle name="Followed Hyperlink 13" xfId="18565" hidden="1" xr:uid="{00000000-0005-0000-0000-0000C5130000}"/>
    <cellStyle name="Followed Hyperlink 13" xfId="18069" hidden="1" xr:uid="{00000000-0005-0000-0000-0000C7130000}"/>
    <cellStyle name="Followed Hyperlink 13" xfId="18641" hidden="1" xr:uid="{00000000-0005-0000-0000-0000C8130000}"/>
    <cellStyle name="Followed Hyperlink 13" xfId="18725" hidden="1" xr:uid="{00000000-0005-0000-0000-0000CA130000}"/>
    <cellStyle name="Followed Hyperlink 13" xfId="18767" hidden="1" xr:uid="{00000000-0005-0000-0000-0000CC130000}"/>
    <cellStyle name="Followed Hyperlink 13" xfId="18977" hidden="1" xr:uid="{00000000-0005-0000-0000-0000CF130000}"/>
    <cellStyle name="Followed Hyperlink 13" xfId="19061" hidden="1" xr:uid="{00000000-0005-0000-0000-0000D1130000}"/>
    <cellStyle name="Followed Hyperlink 13" xfId="18910" hidden="1" xr:uid="{00000000-0005-0000-0000-0000D2130000}"/>
    <cellStyle name="Followed Hyperlink 13" xfId="19103" hidden="1" xr:uid="{00000000-0005-0000-0000-0000D3130000}"/>
    <cellStyle name="Followed Hyperlink 13" xfId="19187" hidden="1" xr:uid="{00000000-0005-0000-0000-0000D5130000}"/>
    <cellStyle name="Followed Hyperlink 13" xfId="19449" hidden="1" xr:uid="{00000000-0005-0000-0000-0000DA130000}"/>
    <cellStyle name="Followed Hyperlink 13" xfId="18018" hidden="1" xr:uid="{00000000-0005-0000-0000-0000B9130000}"/>
    <cellStyle name="Followed Hyperlink 13" xfId="16297" hidden="1" xr:uid="{00000000-0005-0000-0000-000094130000}"/>
    <cellStyle name="Followed Hyperlink 13" xfId="14609" hidden="1" xr:uid="{00000000-0005-0000-0000-000070130000}"/>
    <cellStyle name="Followed Hyperlink 13" xfId="12681" hidden="1" xr:uid="{00000000-0005-0000-0000-00004B130000}"/>
    <cellStyle name="Followed Hyperlink 13" xfId="50475" hidden="1" xr:uid="{00000000-0005-0000-0000-0000E9120000}"/>
    <cellStyle name="Followed Hyperlink 13" xfId="49667" hidden="1" xr:uid="{00000000-0005-0000-0000-0000EB120000}"/>
    <cellStyle name="Followed Hyperlink 13" xfId="48403" hidden="1" xr:uid="{00000000-0005-0000-0000-0000EF120000}"/>
    <cellStyle name="Followed Hyperlink 13" xfId="48123" hidden="1" xr:uid="{00000000-0005-0000-0000-0000F0120000}"/>
    <cellStyle name="Followed Hyperlink 13" xfId="47365" hidden="1" xr:uid="{00000000-0005-0000-0000-0000F2120000}"/>
    <cellStyle name="Followed Hyperlink 13" xfId="47029" hidden="1" xr:uid="{00000000-0005-0000-0000-0000F3120000}"/>
    <cellStyle name="Followed Hyperlink 13" xfId="46777" hidden="1" xr:uid="{00000000-0005-0000-0000-0000F4120000}"/>
    <cellStyle name="Followed Hyperlink 13" xfId="45484" hidden="1" xr:uid="{00000000-0005-0000-0000-0000F8120000}"/>
    <cellStyle name="Followed Hyperlink 13" xfId="44973" hidden="1" xr:uid="{00000000-0005-0000-0000-0000F9120000}"/>
    <cellStyle name="Followed Hyperlink 13" xfId="44095" hidden="1" xr:uid="{00000000-0005-0000-0000-0000FC120000}"/>
    <cellStyle name="Followed Hyperlink 13" xfId="43708" hidden="1" xr:uid="{00000000-0005-0000-0000-0000FD120000}"/>
    <cellStyle name="Followed Hyperlink 13" xfId="43091" hidden="1" xr:uid="{00000000-0005-0000-0000-0000FF120000}"/>
    <cellStyle name="Followed Hyperlink 13" xfId="41783" hidden="1" xr:uid="{00000000-0005-0000-0000-000003130000}"/>
    <cellStyle name="Followed Hyperlink 13" xfId="41116" hidden="1" xr:uid="{00000000-0005-0000-0000-000005130000}"/>
    <cellStyle name="Followed Hyperlink 13" xfId="40274" hidden="1" xr:uid="{00000000-0005-0000-0000-000007130000}"/>
    <cellStyle name="Followed Hyperlink 13" xfId="39938" hidden="1" xr:uid="{00000000-0005-0000-0000-000008130000}"/>
    <cellStyle name="Followed Hyperlink 13" xfId="39397" hidden="1" xr:uid="{00000000-0005-0000-0000-00000A130000}"/>
    <cellStyle name="Followed Hyperlink 13" xfId="39009" hidden="1" xr:uid="{00000000-0005-0000-0000-00000B130000}"/>
    <cellStyle name="Followed Hyperlink 13" xfId="37640" hidden="1" xr:uid="{00000000-0005-0000-0000-00000F130000}"/>
    <cellStyle name="Followed Hyperlink 13" xfId="37388" hidden="1" xr:uid="{00000000-0005-0000-0000-000010130000}"/>
    <cellStyle name="Followed Hyperlink 13" xfId="36711" hidden="1" xr:uid="{00000000-0005-0000-0000-000012130000}"/>
    <cellStyle name="Followed Hyperlink 13" xfId="36432" hidden="1" xr:uid="{00000000-0005-0000-0000-000013130000}"/>
    <cellStyle name="Followed Hyperlink 13" xfId="36096" hidden="1" xr:uid="{00000000-0005-0000-0000-000014130000}"/>
    <cellStyle name="Followed Hyperlink 13" xfId="34118" hidden="1" xr:uid="{00000000-0005-0000-0000-00001A130000}"/>
    <cellStyle name="Followed Hyperlink 13" xfId="33783" hidden="1" xr:uid="{00000000-0005-0000-0000-00001B130000}"/>
    <cellStyle name="Followed Hyperlink 13" xfId="33272" hidden="1" xr:uid="{00000000-0005-0000-0000-00001C130000}"/>
    <cellStyle name="Followed Hyperlink 13" xfId="32936" hidden="1" xr:uid="{00000000-0005-0000-0000-00001D130000}"/>
    <cellStyle name="Followed Hyperlink 13" xfId="32395" hidden="1" xr:uid="{00000000-0005-0000-0000-00001F130000}"/>
    <cellStyle name="Followed Hyperlink 13" xfId="31728" hidden="1" xr:uid="{00000000-0005-0000-0000-000021130000}"/>
    <cellStyle name="Followed Hyperlink 13" xfId="31391" hidden="1" xr:uid="{00000000-0005-0000-0000-000022130000}"/>
    <cellStyle name="Followed Hyperlink 13" xfId="30279" hidden="1" xr:uid="{00000000-0005-0000-0000-000025130000}"/>
    <cellStyle name="Followed Hyperlink 13" xfId="29603" hidden="1" xr:uid="{00000000-0005-0000-0000-000027130000}"/>
    <cellStyle name="Followed Hyperlink 13" xfId="29323" hidden="1" xr:uid="{00000000-0005-0000-0000-000028130000}"/>
    <cellStyle name="Followed Hyperlink 13" xfId="28183" hidden="1" xr:uid="{00000000-0005-0000-0000-00002B130000}"/>
    <cellStyle name="Followed Hyperlink 13" xfId="27642" hidden="1" xr:uid="{00000000-0005-0000-0000-00002D130000}"/>
    <cellStyle name="Followed Hyperlink 13" xfId="26638" hidden="1" xr:uid="{00000000-0005-0000-0000-000030130000}"/>
    <cellStyle name="Followed Hyperlink 13" xfId="26203" hidden="1" xr:uid="{00000000-0005-0000-0000-000031130000}"/>
    <cellStyle name="Followed Hyperlink 13" xfId="11963" hidden="1" xr:uid="{00000000-0005-0000-0000-000034130000}"/>
    <cellStyle name="Followed Hyperlink 13" xfId="11812" hidden="1" xr:uid="{00000000-0005-0000-0000-000035130000}"/>
    <cellStyle name="Followed Hyperlink 13" xfId="42073" hidden="1" xr:uid="{00000000-0005-0000-0000-000002130000}"/>
    <cellStyle name="Followed Hyperlink 13" xfId="55154" hidden="1" xr:uid="{00000000-0005-0000-0000-0000C2120000}"/>
    <cellStyle name="Followed Hyperlink 13" xfId="56013" hidden="1" xr:uid="{00000000-0005-0000-0000-0000C4120000}"/>
    <cellStyle name="Followed Hyperlink 13" xfId="56089" hidden="1" xr:uid="{00000000-0005-0000-0000-0000C7120000}"/>
    <cellStyle name="Followed Hyperlink 13" xfId="56173" hidden="1" xr:uid="{00000000-0005-0000-0000-0000C8120000}"/>
    <cellStyle name="Followed Hyperlink 13" xfId="34785" hidden="1" xr:uid="{00000000-0005-0000-0000-000018130000}"/>
    <cellStyle name="Followed Hyperlink 13" xfId="42324" hidden="1" xr:uid="{00000000-0005-0000-0000-000001130000}"/>
    <cellStyle name="Followed Hyperlink 13" xfId="18099" hidden="1" xr:uid="{00000000-0005-0000-0000-0000BA130000}"/>
    <cellStyle name="Followed Hyperlink 13" xfId="17003" hidden="1" xr:uid="{00000000-0005-0000-0000-0000A4130000}"/>
    <cellStyle name="Followed Hyperlink 13" xfId="15177" hidden="1" xr:uid="{00000000-0005-0000-0000-00008F130000}"/>
    <cellStyle name="Followed Hyperlink 13" xfId="15213" hidden="1" xr:uid="{00000000-0005-0000-0000-00007A130000}"/>
    <cellStyle name="Followed Hyperlink 13" xfId="14058" hidden="1" xr:uid="{00000000-0005-0000-0000-000063130000}"/>
    <cellStyle name="Followed Hyperlink 13" xfId="12210" hidden="1" xr:uid="{00000000-0005-0000-0000-000039130000}"/>
    <cellStyle name="Followed Hyperlink 13" xfId="5395" hidden="1" xr:uid="{00000000-0005-0000-0000-000037150000}"/>
    <cellStyle name="Followed Hyperlink 13" xfId="4579" hidden="1" xr:uid="{00000000-0005-0000-0000-000021150000}"/>
    <cellStyle name="Followed Hyperlink 13" xfId="3278" hidden="1" xr:uid="{00000000-0005-0000-0000-00000B150000}"/>
    <cellStyle name="Followed Hyperlink 13" xfId="11150" hidden="1" xr:uid="{00000000-0005-0000-0000-0000F4140000}"/>
    <cellStyle name="Followed Hyperlink 13" xfId="10789" hidden="1" xr:uid="{00000000-0005-0000-0000-0000DF140000}"/>
    <cellStyle name="Followed Hyperlink 13" xfId="9754" hidden="1" xr:uid="{00000000-0005-0000-0000-0000C8140000}"/>
    <cellStyle name="Followed Hyperlink 13" xfId="20084" hidden="1" xr:uid="{00000000-0005-0000-0000-0000E8130000}"/>
    <cellStyle name="Followed Hyperlink 13" xfId="20141" hidden="1" xr:uid="{00000000-0005-0000-0000-0000EA130000}"/>
    <cellStyle name="Followed Hyperlink 13" xfId="20226" hidden="1" xr:uid="{00000000-0005-0000-0000-0000EB130000}"/>
    <cellStyle name="Followed Hyperlink 13" xfId="20289" hidden="1" xr:uid="{00000000-0005-0000-0000-0000EC130000}"/>
    <cellStyle name="Followed Hyperlink 13" xfId="20323" hidden="1" xr:uid="{00000000-0005-0000-0000-0000ED130000}"/>
    <cellStyle name="Followed Hyperlink 13" xfId="20491" hidden="1" xr:uid="{00000000-0005-0000-0000-0000F1130000}"/>
    <cellStyle name="Followed Hyperlink 13" xfId="20614" hidden="1" xr:uid="{00000000-0005-0000-0000-0000F3130000}"/>
    <cellStyle name="Followed Hyperlink 13" xfId="20659" hidden="1" xr:uid="{00000000-0005-0000-0000-0000F5130000}"/>
    <cellStyle name="Followed Hyperlink 13" xfId="20778" hidden="1" xr:uid="{00000000-0005-0000-0000-0000F7130000}"/>
    <cellStyle name="Followed Hyperlink 13" xfId="19876" hidden="1" xr:uid="{00000000-0005-0000-0000-0000F8130000}"/>
    <cellStyle name="Followed Hyperlink 13" xfId="20903" hidden="1" xr:uid="{00000000-0005-0000-0000-0000FA130000}"/>
    <cellStyle name="Followed Hyperlink 13" xfId="20374" hidden="1" xr:uid="{00000000-0005-0000-0000-0000FB130000}"/>
    <cellStyle name="Followed Hyperlink 13" xfId="20995" hidden="1" xr:uid="{00000000-0005-0000-0000-0000FD130000}"/>
    <cellStyle name="Followed Hyperlink 13" xfId="21071" hidden="1" xr:uid="{00000000-0005-0000-0000-000000140000}"/>
    <cellStyle name="Followed Hyperlink 13" xfId="21331" hidden="1" xr:uid="{00000000-0005-0000-0000-000005140000}"/>
    <cellStyle name="Followed Hyperlink 13" xfId="21214" hidden="1" xr:uid="{00000000-0005-0000-0000-000007140000}"/>
    <cellStyle name="Followed Hyperlink 13" xfId="21407" hidden="1" xr:uid="{00000000-0005-0000-0000-000008140000}"/>
    <cellStyle name="Followed Hyperlink 13" xfId="21544" hidden="1" xr:uid="{00000000-0005-0000-0000-00000A140000}"/>
    <cellStyle name="Followed Hyperlink 13" xfId="21578" hidden="1" xr:uid="{00000000-0005-0000-0000-00000B140000}"/>
    <cellStyle name="Followed Hyperlink 13" xfId="21662" hidden="1" xr:uid="{00000000-0005-0000-0000-00000D140000}"/>
    <cellStyle name="Followed Hyperlink 13" xfId="21837" hidden="1" xr:uid="{00000000-0005-0000-0000-00000F140000}"/>
    <cellStyle name="Followed Hyperlink 13" xfId="21963" hidden="1" xr:uid="{00000000-0005-0000-0000-000011140000}"/>
    <cellStyle name="Followed Hyperlink 13" xfId="21770" hidden="1" xr:uid="{00000000-0005-0000-0000-000012140000}"/>
    <cellStyle name="Followed Hyperlink 13" xfId="22132" hidden="1" xr:uid="{00000000-0005-0000-0000-000015140000}"/>
    <cellStyle name="Followed Hyperlink 13" xfId="22300" hidden="1" xr:uid="{00000000-0005-0000-0000-000018140000}"/>
    <cellStyle name="Followed Hyperlink 13" xfId="21740" hidden="1" xr:uid="{00000000-0005-0000-0000-000019140000}"/>
    <cellStyle name="Followed Hyperlink 13" xfId="22341" hidden="1" xr:uid="{00000000-0005-0000-0000-00001A140000}"/>
    <cellStyle name="Followed Hyperlink 13" xfId="22404" hidden="1" xr:uid="{00000000-0005-0000-0000-00001B140000}"/>
    <cellStyle name="Followed Hyperlink 13" xfId="22643" hidden="1" xr:uid="{00000000-0005-0000-0000-000021140000}"/>
    <cellStyle name="Followed Hyperlink 13" xfId="22677" hidden="1" xr:uid="{00000000-0005-0000-0000-000022140000}"/>
    <cellStyle name="Followed Hyperlink 13" xfId="22758" hidden="1" xr:uid="{00000000-0005-0000-0000-000023140000}"/>
    <cellStyle name="Followed Hyperlink 13" xfId="22792" hidden="1" xr:uid="{00000000-0005-0000-0000-000024140000}"/>
    <cellStyle name="Followed Hyperlink 13" xfId="22216" hidden="1" xr:uid="{00000000-0005-0000-0000-000025140000}"/>
    <cellStyle name="Followed Hyperlink 13" xfId="22239" hidden="1" xr:uid="{00000000-0005-0000-0000-000028140000}"/>
    <cellStyle name="Followed Hyperlink 13" xfId="23013" hidden="1" xr:uid="{00000000-0005-0000-0000-000029140000}"/>
    <cellStyle name="Followed Hyperlink 13" xfId="23258" hidden="1" xr:uid="{00000000-0005-0000-0000-00002F140000}"/>
    <cellStyle name="Followed Hyperlink 13" xfId="22728" hidden="1" xr:uid="{00000000-0005-0000-0000-000030140000}"/>
    <cellStyle name="Followed Hyperlink 13" xfId="23300" hidden="1" xr:uid="{00000000-0005-0000-0000-000031140000}"/>
    <cellStyle name="Followed Hyperlink 13" xfId="23350" hidden="1" xr:uid="{00000000-0005-0000-0000-000032140000}"/>
    <cellStyle name="Followed Hyperlink 13" xfId="22907" hidden="1" xr:uid="{00000000-0005-0000-0000-000034140000}"/>
    <cellStyle name="Followed Hyperlink 13" xfId="23426" hidden="1" xr:uid="{00000000-0005-0000-0000-000035140000}"/>
    <cellStyle name="Followed Hyperlink 13" xfId="23720" hidden="1" xr:uid="{00000000-0005-0000-0000-00003A140000}"/>
    <cellStyle name="Followed Hyperlink 13" xfId="23762" hidden="1" xr:uid="{00000000-0005-0000-0000-00003C140000}"/>
    <cellStyle name="Followed Hyperlink 13" xfId="23936" hidden="1" xr:uid="{00000000-0005-0000-0000-00003F140000}"/>
    <cellStyle name="Followed Hyperlink 13" xfId="23970" hidden="1" xr:uid="{00000000-0005-0000-0000-000040140000}"/>
    <cellStyle name="Followed Hyperlink 13" xfId="24020" hidden="1" xr:uid="{00000000-0005-0000-0000-000041140000}"/>
    <cellStyle name="Followed Hyperlink 13" xfId="24195" hidden="1" xr:uid="{00000000-0005-0000-0000-000043140000}"/>
    <cellStyle name="Followed Hyperlink 13" xfId="24229" hidden="1" xr:uid="{00000000-0005-0000-0000-000044140000}"/>
    <cellStyle name="Followed Hyperlink 13" xfId="24355" hidden="1" xr:uid="{00000000-0005-0000-0000-000045140000}"/>
    <cellStyle name="Followed Hyperlink 13" xfId="24524" hidden="1" xr:uid="{00000000-0005-0000-0000-000049140000}"/>
    <cellStyle name="Followed Hyperlink 13" xfId="24097" hidden="1" xr:uid="{00000000-0005-0000-0000-00004A140000}"/>
    <cellStyle name="Followed Hyperlink 13" xfId="24657" hidden="1" xr:uid="{00000000-0005-0000-0000-00004C140000}"/>
    <cellStyle name="Followed Hyperlink 13" xfId="24732" hidden="1" xr:uid="{00000000-0005-0000-0000-00004F140000}"/>
    <cellStyle name="Followed Hyperlink 13" xfId="24795" hidden="1" xr:uid="{00000000-0005-0000-0000-000050140000}"/>
    <cellStyle name="Followed Hyperlink 13" xfId="24886" hidden="1" xr:uid="{00000000-0005-0000-0000-000053140000}"/>
    <cellStyle name="Followed Hyperlink 13" xfId="24971" hidden="1" xr:uid="{00000000-0005-0000-0000-000054140000}"/>
    <cellStyle name="Followed Hyperlink 13" xfId="25149" hidden="1" xr:uid="{00000000-0005-0000-0000-000057140000}"/>
    <cellStyle name="Followed Hyperlink 13" xfId="25325" hidden="1" xr:uid="{00000000-0005-0000-0000-00005B140000}"/>
    <cellStyle name="Followed Hyperlink 13" xfId="25359" hidden="1" xr:uid="{00000000-0005-0000-0000-00005C140000}"/>
    <cellStyle name="Followed Hyperlink 13" xfId="23476" hidden="1" xr:uid="{00000000-0005-0000-0000-00005F140000}"/>
    <cellStyle name="Followed Hyperlink 13" xfId="22934" hidden="1" xr:uid="{00000000-0005-0000-0000-000060140000}"/>
    <cellStyle name="Followed Hyperlink 13" xfId="22266" hidden="1" xr:uid="{00000000-0005-0000-0000-000061140000}"/>
    <cellStyle name="Followed Hyperlink 13" xfId="21457" hidden="1" xr:uid="{00000000-0005-0000-0000-000062140000}"/>
    <cellStyle name="Followed Hyperlink 13" xfId="18275" hidden="1" xr:uid="{00000000-0005-0000-0000-000067140000}"/>
    <cellStyle name="Followed Hyperlink 13" xfId="17607" hidden="1" xr:uid="{00000000-0005-0000-0000-000068140000}"/>
    <cellStyle name="Followed Hyperlink 13" xfId="16759" hidden="1" xr:uid="{00000000-0005-0000-0000-000069140000}"/>
    <cellStyle name="Followed Hyperlink 13" xfId="16171" hidden="1" xr:uid="{00000000-0005-0000-0000-00006A140000}"/>
    <cellStyle name="Followed Hyperlink 13" xfId="14876" hidden="1" xr:uid="{00000000-0005-0000-0000-00006C140000}"/>
    <cellStyle name="Followed Hyperlink 13" xfId="12898" hidden="1" xr:uid="{00000000-0005-0000-0000-00006F140000}"/>
    <cellStyle name="Followed Hyperlink 13" xfId="6119" hidden="1" xr:uid="{00000000-0005-0000-0000-000072140000}"/>
    <cellStyle name="Followed Hyperlink 13" xfId="6267" hidden="1" xr:uid="{00000000-0005-0000-0000-000074140000}"/>
    <cellStyle name="Followed Hyperlink 13" xfId="6301" hidden="1" xr:uid="{00000000-0005-0000-0000-000075140000}"/>
    <cellStyle name="Followed Hyperlink 13" xfId="6416" hidden="1" xr:uid="{00000000-0005-0000-0000-000077140000}"/>
    <cellStyle name="Followed Hyperlink 13" xfId="6469" hidden="1" xr:uid="{00000000-0005-0000-0000-000079140000}"/>
    <cellStyle name="Followed Hyperlink 13" xfId="6558" hidden="1" xr:uid="{00000000-0005-0000-0000-00007A140000}"/>
    <cellStyle name="Followed Hyperlink 13" xfId="5863" hidden="1" xr:uid="{00000000-0005-0000-0000-00007C140000}"/>
    <cellStyle name="Followed Hyperlink 13" xfId="6637" hidden="1" xr:uid="{00000000-0005-0000-0000-00007D140000}"/>
    <cellStyle name="Followed Hyperlink 13" xfId="5854" hidden="1" xr:uid="{00000000-0005-0000-0000-000080140000}"/>
    <cellStyle name="Followed Hyperlink 13" xfId="6882" hidden="1" xr:uid="{00000000-0005-0000-0000-000083140000}"/>
    <cellStyle name="Followed Hyperlink 13" xfId="6352" hidden="1" xr:uid="{00000000-0005-0000-0000-000084140000}"/>
    <cellStyle name="Followed Hyperlink 13" xfId="7050" hidden="1" xr:uid="{00000000-0005-0000-0000-000089140000}"/>
    <cellStyle name="Followed Hyperlink 13" xfId="7100" hidden="1" xr:uid="{00000000-0005-0000-0000-00008A140000}"/>
    <cellStyle name="Followed Hyperlink 13" xfId="7226" hidden="1" xr:uid="{00000000-0005-0000-0000-00008C140000}"/>
    <cellStyle name="Followed Hyperlink 13" xfId="7260" hidden="1" xr:uid="{00000000-0005-0000-0000-00008D140000}"/>
    <cellStyle name="Followed Hyperlink 13" xfId="7193" hidden="1" xr:uid="{00000000-0005-0000-0000-000090140000}"/>
    <cellStyle name="Followed Hyperlink 13" xfId="7386" hidden="1" xr:uid="{00000000-0005-0000-0000-000091140000}"/>
    <cellStyle name="Followed Hyperlink 13" xfId="5132" hidden="1" xr:uid="{00000000-0005-0000-0000-000093140000}"/>
    <cellStyle name="Followed Hyperlink 13" xfId="7745" hidden="1" xr:uid="{00000000-0005-0000-0000-000097140000}"/>
    <cellStyle name="Followed Hyperlink 13" xfId="7779" hidden="1" xr:uid="{00000000-0005-0000-0000-000098140000}"/>
    <cellStyle name="Followed Hyperlink 13" xfId="7871" hidden="1" xr:uid="{00000000-0005-0000-0000-000099140000}"/>
    <cellStyle name="Followed Hyperlink 13" xfId="7905" hidden="1" xr:uid="{00000000-0005-0000-0000-00009A140000}"/>
    <cellStyle name="Followed Hyperlink 13" xfId="7947" hidden="1" xr:uid="{00000000-0005-0000-0000-00009C140000}"/>
    <cellStyle name="Followed Hyperlink 13" xfId="8115" hidden="1" xr:uid="{00000000-0005-0000-0000-0000A0140000}"/>
    <cellStyle name="Followed Hyperlink 13" xfId="8242" hidden="1" xr:uid="{00000000-0005-0000-0000-0000A2140000}"/>
    <cellStyle name="Followed Hyperlink 13" xfId="7682" hidden="1" xr:uid="{00000000-0005-0000-0000-0000A3140000}"/>
    <cellStyle name="Followed Hyperlink 13" xfId="8283" hidden="1" xr:uid="{00000000-0005-0000-0000-0000A4140000}"/>
    <cellStyle name="Followed Hyperlink 13" xfId="8346" hidden="1" xr:uid="{00000000-0005-0000-0000-0000A5140000}"/>
    <cellStyle name="Followed Hyperlink 13" xfId="8437" hidden="1" xr:uid="{00000000-0005-0000-0000-0000A8140000}"/>
    <cellStyle name="Followed Hyperlink 13" xfId="8619" hidden="1" xr:uid="{00000000-0005-0000-0000-0000AC140000}"/>
    <cellStyle name="Followed Hyperlink 13" xfId="8700" hidden="1" xr:uid="{00000000-0005-0000-0000-0000AD140000}"/>
    <cellStyle name="Followed Hyperlink 13" xfId="6924" hidden="1" xr:uid="{00000000-0005-0000-0000-000085140000}"/>
    <cellStyle name="Followed Hyperlink 13" xfId="25183" hidden="1" xr:uid="{00000000-0005-0000-0000-000058140000}"/>
    <cellStyle name="Followed Hyperlink 13" xfId="22230" hidden="1" xr:uid="{00000000-0005-0000-0000-00002C140000}"/>
    <cellStyle name="Followed Hyperlink 13" xfId="20553" hidden="1" xr:uid="{00000000-0005-0000-0000-0000FF130000}"/>
    <cellStyle name="Followed Hyperlink 13" xfId="35745" hidden="1" xr:uid="{00000000-0005-0000-0000-00001F110000}"/>
    <cellStyle name="Followed Hyperlink 13" xfId="35025" hidden="1" xr:uid="{00000000-0005-0000-0000-00000E110000}"/>
    <cellStyle name="Followed Hyperlink 13" xfId="34256" hidden="1" xr:uid="{00000000-0005-0000-0000-0000FD100000}"/>
    <cellStyle name="Followed Hyperlink 13" xfId="33398" hidden="1" xr:uid="{00000000-0005-0000-0000-0000ED100000}"/>
    <cellStyle name="Followed Hyperlink 13" xfId="32970" hidden="1" xr:uid="{00000000-0005-0000-0000-0000E5100000}"/>
    <cellStyle name="Followed Hyperlink 13" xfId="32253" hidden="1" xr:uid="{00000000-0005-0000-0000-0000D4100000}"/>
    <cellStyle name="Followed Hyperlink 13" xfId="31866" hidden="1" xr:uid="{00000000-0005-0000-0000-0000CC100000}"/>
    <cellStyle name="Followed Hyperlink 13" xfId="44174" hidden="1" xr:uid="{00000000-0005-0000-0000-0000CE110000}"/>
    <cellStyle name="Followed Hyperlink 13" xfId="53566" hidden="1" xr:uid="{00000000-0005-0000-0000-000090120000}"/>
    <cellStyle name="Followed Hyperlink 13" xfId="52649" hidden="1" xr:uid="{00000000-0005-0000-0000-000087120000}"/>
    <cellStyle name="Followed Hyperlink 13" xfId="52732" hidden="1" xr:uid="{00000000-0005-0000-0000-00007F120000}"/>
    <cellStyle name="Followed Hyperlink 13" xfId="51718" hidden="1" xr:uid="{00000000-0005-0000-0000-00006D120000}"/>
    <cellStyle name="Followed Hyperlink 13" xfId="51383" hidden="1" xr:uid="{00000000-0005-0000-0000-000065120000}"/>
    <cellStyle name="Followed Hyperlink 13" xfId="51001" hidden="1" xr:uid="{00000000-0005-0000-0000-00005C120000}"/>
    <cellStyle name="Followed Hyperlink 13" xfId="49979" hidden="1" xr:uid="{00000000-0005-0000-0000-00004B120000}"/>
    <cellStyle name="Followed Hyperlink 13" xfId="48534" hidden="1" xr:uid="{00000000-0005-0000-0000-000029120000}"/>
    <cellStyle name="Followed Hyperlink 13" xfId="47695" hidden="1" xr:uid="{00000000-0005-0000-0000-000018120000}"/>
    <cellStyle name="Followed Hyperlink 13" xfId="46903" hidden="1" xr:uid="{00000000-0005-0000-0000-000007120000}"/>
    <cellStyle name="Followed Hyperlink 13" xfId="46566" hidden="1" xr:uid="{00000000-0005-0000-0000-0000FF110000}"/>
    <cellStyle name="Followed Hyperlink 13" xfId="46134" hidden="1" xr:uid="{00000000-0005-0000-0000-0000F6110000}"/>
    <cellStyle name="Followed Hyperlink 13" xfId="45260" hidden="1" xr:uid="{00000000-0005-0000-0000-0000ED110000}"/>
    <cellStyle name="Followed Hyperlink 13" xfId="45217" hidden="1" xr:uid="{00000000-0005-0000-0000-0000E5110000}"/>
    <cellStyle name="Followed Hyperlink 13" xfId="43211" hidden="1" xr:uid="{00000000-0005-0000-0000-0000C3110000}"/>
    <cellStyle name="Followed Hyperlink 13" xfId="43260" hidden="1" xr:uid="{00000000-0005-0000-0000-0000BA110000}"/>
    <cellStyle name="Followed Hyperlink 13" xfId="42740" hidden="1" xr:uid="{00000000-0005-0000-0000-0000B2110000}"/>
    <cellStyle name="Followed Hyperlink 13" xfId="42358" hidden="1" xr:uid="{00000000-0005-0000-0000-0000A9110000}"/>
    <cellStyle name="Followed Hyperlink 13" xfId="42023" hidden="1" xr:uid="{00000000-0005-0000-0000-0000A1110000}"/>
    <cellStyle name="Followed Hyperlink 13" xfId="41641" hidden="1" xr:uid="{00000000-0005-0000-0000-000098110000}"/>
    <cellStyle name="Followed Hyperlink 13" xfId="41254" hidden="1" xr:uid="{00000000-0005-0000-0000-000090110000}"/>
    <cellStyle name="Followed Hyperlink 13" xfId="39140" hidden="1" xr:uid="{00000000-0005-0000-0000-000065110000}"/>
    <cellStyle name="Followed Hyperlink 13" xfId="38764" hidden="1" xr:uid="{00000000-0005-0000-0000-00005C110000}"/>
    <cellStyle name="Followed Hyperlink 13" xfId="56727" hidden="1" xr:uid="{00000000-0005-0000-0000-0000D6120000}"/>
    <cellStyle name="Followed Hyperlink 13" xfId="35326" hidden="1" xr:uid="{00000000-0005-0000-0000-000016130000}"/>
    <cellStyle name="Followed Hyperlink 13" xfId="15854" hidden="1" xr:uid="{00000000-0005-0000-0000-000096130000}"/>
    <cellStyle name="Followed Hyperlink 13" xfId="21705" hidden="1" xr:uid="{00000000-0005-0000-0000-000016140000}"/>
    <cellStyle name="Followed Hyperlink 13" xfId="25068" hidden="1" xr:uid="{00000000-0005-0000-0000-000056140000}"/>
    <cellStyle name="Followed Hyperlink 13" xfId="10416" hidden="1" xr:uid="{00000000-0005-0000-0000-0000D6140000}"/>
    <cellStyle name="Followed Hyperlink 13" xfId="4197" hidden="1" xr:uid="{00000000-0005-0000-0000-000016150000}"/>
    <cellStyle name="Followed Hyperlink 13" xfId="445" hidden="1" xr:uid="{00000000-0005-0000-0000-000082150000}"/>
    <cellStyle name="Followed Hyperlink 13" xfId="949" hidden="1" xr:uid="{00000000-0005-0000-0000-000079150000}"/>
    <cellStyle name="Followed Hyperlink 13" xfId="1158" hidden="1" xr:uid="{00000000-0005-0000-0000-000067150000}"/>
    <cellStyle name="Followed Hyperlink 13" xfId="2773" hidden="1" xr:uid="{00000000-0005-0000-0000-00005D150000}"/>
    <cellStyle name="Followed Hyperlink 13" xfId="2041" hidden="1" xr:uid="{00000000-0005-0000-0000-00004B150000}"/>
    <cellStyle name="Followed Hyperlink 13" xfId="19744" hidden="1" xr:uid="{00000000-0005-0000-0000-0000DF130000}"/>
    <cellStyle name="Followed Hyperlink 13" xfId="19778" hidden="1" xr:uid="{00000000-0005-0000-0000-0000E0130000}"/>
    <cellStyle name="Followed Hyperlink 13" xfId="19819" hidden="1" xr:uid="{00000000-0005-0000-0000-0000E2130000}"/>
    <cellStyle name="Followed Hyperlink 13" xfId="19912" hidden="1" xr:uid="{00000000-0005-0000-0000-0000E3130000}"/>
    <cellStyle name="Followed Hyperlink 13" xfId="19946" hidden="1" xr:uid="{00000000-0005-0000-0000-0000E4130000}"/>
    <cellStyle name="Followed Hyperlink 13" xfId="48989" hidden="1" xr:uid="{00000000-0005-0000-0000-000032120000}"/>
    <cellStyle name="Followed Hyperlink 13" xfId="26414" hidden="1" xr:uid="{00000000-0005-0000-0000-000065100000}"/>
    <cellStyle name="Followed Hyperlink 13" xfId="25775" hidden="1" xr:uid="{00000000-0005-0000-0000-00004F100000}"/>
    <cellStyle name="Followed Hyperlink 13" xfId="25901" hidden="1" xr:uid="{00000000-0005-0000-0000-000052100000}"/>
    <cellStyle name="Followed Hyperlink 13" xfId="25993" hidden="1" xr:uid="{00000000-0005-0000-0000-000053100000}"/>
    <cellStyle name="Followed Hyperlink 13" xfId="2327" hidden="1" xr:uid="{00000000-0005-0000-0000-000054150000}"/>
    <cellStyle name="Followed Hyperlink 13" xfId="39370" hidden="1" xr:uid="{00000000-0005-0000-0000-000076110000}"/>
    <cellStyle name="Followed Hyperlink 13" xfId="48764" hidden="1" xr:uid="{00000000-0005-0000-0000-00003A120000}"/>
    <cellStyle name="Followed Hyperlink 13" xfId="34069" hidden="1" xr:uid="{00000000-0005-0000-0000-000006110000}"/>
    <cellStyle name="Followed Hyperlink 13" xfId="7008" hidden="1" xr:uid="{00000000-0005-0000-0000-000087140000}"/>
    <cellStyle name="Followed Hyperlink 13" xfId="15493" hidden="1" xr:uid="{00000000-0005-0000-0000-00006B140000}"/>
    <cellStyle name="Followed Hyperlink 13" xfId="24441" hidden="1" xr:uid="{00000000-0005-0000-0000-000052140000}"/>
    <cellStyle name="Followed Hyperlink 13" xfId="23636" hidden="1" xr:uid="{00000000-0005-0000-0000-000038140000}"/>
    <cellStyle name="Followed Hyperlink 13" xfId="22438" hidden="1" xr:uid="{00000000-0005-0000-0000-00001C140000}"/>
    <cellStyle name="Followed Hyperlink 13" xfId="21281" hidden="1" xr:uid="{00000000-0005-0000-0000-000004140000}"/>
    <cellStyle name="Followed Hyperlink 13" xfId="19695" hidden="1" xr:uid="{00000000-0005-0000-0000-0000E9130000}"/>
    <cellStyle name="Followed Hyperlink 13" xfId="28518" hidden="1" xr:uid="{00000000-0005-0000-0000-00002A130000}"/>
    <cellStyle name="Followed Hyperlink 13" xfId="37098" hidden="1" xr:uid="{00000000-0005-0000-0000-000011130000}"/>
    <cellStyle name="Followed Hyperlink 13" xfId="45821" hidden="1" xr:uid="{00000000-0005-0000-0000-0000F7120000}"/>
    <cellStyle name="Followed Hyperlink 13" xfId="19153" hidden="1" xr:uid="{00000000-0005-0000-0000-0000D4130000}"/>
    <cellStyle name="Followed Hyperlink 13" xfId="17557" hidden="1" xr:uid="{00000000-0005-0000-0000-0000BC130000}"/>
    <cellStyle name="Followed Hyperlink 13" xfId="16885" hidden="1" xr:uid="{00000000-0005-0000-0000-0000A1130000}"/>
    <cellStyle name="Followed Hyperlink 13" xfId="15705" hidden="1" xr:uid="{00000000-0005-0000-0000-000085130000}"/>
    <cellStyle name="Followed Hyperlink 13" xfId="9368" hidden="1" xr:uid="{00000000-0005-0000-0000-0000BF140000}"/>
    <cellStyle name="Followed Hyperlink 13" xfId="9418" hidden="1" xr:uid="{00000000-0005-0000-0000-0000C0140000}"/>
    <cellStyle name="Followed Hyperlink 13" xfId="9452" hidden="1" xr:uid="{00000000-0005-0000-0000-0000C1140000}"/>
    <cellStyle name="Followed Hyperlink 13" xfId="9544" hidden="1" xr:uid="{00000000-0005-0000-0000-0000C2140000}"/>
    <cellStyle name="Followed Hyperlink 13" xfId="9578" hidden="1" xr:uid="{00000000-0005-0000-0000-0000C3140000}"/>
    <cellStyle name="Followed Hyperlink 13" xfId="9628" hidden="1" xr:uid="{00000000-0005-0000-0000-0000C4140000}"/>
    <cellStyle name="Followed Hyperlink 13" xfId="9788" hidden="1" xr:uid="{00000000-0005-0000-0000-0000C9140000}"/>
    <cellStyle name="Followed Hyperlink 13" xfId="9871" hidden="1" xr:uid="{00000000-0005-0000-0000-0000CC140000}"/>
    <cellStyle name="Followed Hyperlink 13" xfId="9905" hidden="1" xr:uid="{00000000-0005-0000-0000-0000CD140000}"/>
    <cellStyle name="Followed Hyperlink 13" xfId="10080" hidden="1" xr:uid="{00000000-0005-0000-0000-0000CF140000}"/>
    <cellStyle name="Followed Hyperlink 13" xfId="10013" hidden="1" xr:uid="{00000000-0005-0000-0000-0000D1140000}"/>
    <cellStyle name="Followed Hyperlink 13" xfId="10248" hidden="1" xr:uid="{00000000-0005-0000-0000-0000D2140000}"/>
    <cellStyle name="Followed Hyperlink 13" xfId="10375" hidden="1" xr:uid="{00000000-0005-0000-0000-0000D4140000}"/>
    <cellStyle name="Followed Hyperlink 13" xfId="9948" hidden="1" xr:uid="{00000000-0005-0000-0000-0000D5140000}"/>
    <cellStyle name="Followed Hyperlink 13" xfId="10543" hidden="1" xr:uid="{00000000-0005-0000-0000-0000D8140000}"/>
    <cellStyle name="Followed Hyperlink 13" xfId="10647" hidden="1" xr:uid="{00000000-0005-0000-0000-0000DB140000}"/>
    <cellStyle name="Followed Hyperlink 13" xfId="10681" hidden="1" xr:uid="{00000000-0005-0000-0000-0000DC140000}"/>
    <cellStyle name="Followed Hyperlink 13" xfId="10886" hidden="1" xr:uid="{00000000-0005-0000-0000-0000E1140000}"/>
    <cellStyle name="Followed Hyperlink 13" xfId="10920" hidden="1" xr:uid="{00000000-0005-0000-0000-0000E2140000}"/>
    <cellStyle name="Followed Hyperlink 13" xfId="11035" hidden="1" xr:uid="{00000000-0005-0000-0000-0000E4140000}"/>
    <cellStyle name="Followed Hyperlink 13" xfId="10459" hidden="1" xr:uid="{00000000-0005-0000-0000-0000E5140000}"/>
    <cellStyle name="Followed Hyperlink 13" xfId="11211" hidden="1" xr:uid="{00000000-0005-0000-0000-0000E8140000}"/>
    <cellStyle name="Followed Hyperlink 13" xfId="10482" hidden="1" xr:uid="{00000000-0005-0000-0000-0000E9140000}"/>
    <cellStyle name="Followed Hyperlink 13" xfId="11341" hidden="1" xr:uid="{00000000-0005-0000-0000-0000EB140000}"/>
    <cellStyle name="Followed Hyperlink 13" xfId="10473" hidden="1" xr:uid="{00000000-0005-0000-0000-0000ED140000}"/>
    <cellStyle name="Followed Hyperlink 13" xfId="11501" hidden="1" xr:uid="{00000000-0005-0000-0000-0000EF140000}"/>
    <cellStyle name="Followed Hyperlink 13" xfId="11543" hidden="1" xr:uid="{00000000-0005-0000-0000-0000F1140000}"/>
    <cellStyle name="Followed Hyperlink 13" xfId="11593" hidden="1" xr:uid="{00000000-0005-0000-0000-0000F2140000}"/>
    <cellStyle name="Followed Hyperlink 13" xfId="11669" hidden="1" xr:uid="{00000000-0005-0000-0000-0000F5140000}"/>
    <cellStyle name="Followed Hyperlink 13" xfId="11879" hidden="1" xr:uid="{00000000-0005-0000-0000-0000F9140000}"/>
    <cellStyle name="Followed Hyperlink 13" xfId="11929" hidden="1" xr:uid="{00000000-0005-0000-0000-0000FA140000}"/>
    <cellStyle name="Followed Hyperlink 13" xfId="11467" hidden="1" xr:uid="{00000000-0005-0000-0000-0000FB140000}"/>
    <cellStyle name="Followed Hyperlink 13" xfId="10172" hidden="1" xr:uid="{00000000-0005-0000-0000-0000FC140000}"/>
    <cellStyle name="Followed Hyperlink 13" xfId="8876" hidden="1" xr:uid="{00000000-0005-0000-0000-0000FD140000}"/>
    <cellStyle name="Followed Hyperlink 13" xfId="6170" hidden="1" xr:uid="{00000000-0005-0000-0000-0000FF140000}"/>
    <cellStyle name="Followed Hyperlink 13" xfId="2934" hidden="1" xr:uid="{00000000-0005-0000-0000-000004150000}"/>
    <cellStyle name="Followed Hyperlink 13" xfId="3402" hidden="1" xr:uid="{00000000-0005-0000-0000-000005150000}"/>
    <cellStyle name="Followed Hyperlink 13" xfId="2969" hidden="1" xr:uid="{00000000-0005-0000-0000-000007150000}"/>
    <cellStyle name="Followed Hyperlink 13" xfId="3570" hidden="1" xr:uid="{00000000-0005-0000-0000-000008150000}"/>
    <cellStyle name="Followed Hyperlink 13" xfId="3633" hidden="1" xr:uid="{00000000-0005-0000-0000-000009150000}"/>
    <cellStyle name="Followed Hyperlink 13" xfId="3724" hidden="1" xr:uid="{00000000-0005-0000-0000-00000C150000}"/>
    <cellStyle name="Followed Hyperlink 13" xfId="3775" hidden="1" xr:uid="{00000000-0005-0000-0000-00000D150000}"/>
    <cellStyle name="Followed Hyperlink 13" xfId="4021" hidden="1" xr:uid="{00000000-0005-0000-0000-000012150000}"/>
    <cellStyle name="Followed Hyperlink 13" xfId="4163" hidden="1" xr:uid="{00000000-0005-0000-0000-000015150000}"/>
    <cellStyle name="Followed Hyperlink 13" xfId="3468" hidden="1" xr:uid="{00000000-0005-0000-0000-000017150000}"/>
    <cellStyle name="Followed Hyperlink 13" xfId="4242" hidden="1" xr:uid="{00000000-0005-0000-0000-000018150000}"/>
    <cellStyle name="Followed Hyperlink 13" xfId="4327" hidden="1" xr:uid="{00000000-0005-0000-0000-000019150000}"/>
    <cellStyle name="Followed Hyperlink 13" xfId="3459" hidden="1" xr:uid="{00000000-0005-0000-0000-00001B150000}"/>
    <cellStyle name="Followed Hyperlink 13" xfId="4403" hidden="1" xr:uid="{00000000-0005-0000-0000-00001C150000}"/>
    <cellStyle name="Followed Hyperlink 13" xfId="4529" hidden="1" xr:uid="{00000000-0005-0000-0000-000020150000}"/>
    <cellStyle name="Followed Hyperlink 13" xfId="4613" hidden="1" xr:uid="{00000000-0005-0000-0000-000022150000}"/>
    <cellStyle name="Followed Hyperlink 13" xfId="4136" hidden="1" xr:uid="{00000000-0005-0000-0000-000023150000}"/>
    <cellStyle name="Followed Hyperlink 13" xfId="4655" hidden="1" xr:uid="{00000000-0005-0000-0000-000024150000}"/>
    <cellStyle name="Followed Hyperlink 13" xfId="4915" hidden="1" xr:uid="{00000000-0005-0000-0000-000029150000}"/>
    <cellStyle name="Followed Hyperlink 13" xfId="4949" hidden="1" xr:uid="{00000000-0005-0000-0000-00002A150000}"/>
    <cellStyle name="Followed Hyperlink 13" xfId="4798" hidden="1" xr:uid="{00000000-0005-0000-0000-00002B150000}"/>
    <cellStyle name="Followed Hyperlink 13" xfId="5041" hidden="1" xr:uid="{00000000-0005-0000-0000-00002D150000}"/>
    <cellStyle name="Followed Hyperlink 13" xfId="5169" hidden="1" xr:uid="{00000000-0005-0000-0000-00002F150000}"/>
    <cellStyle name="Followed Hyperlink 13" xfId="5203" hidden="1" xr:uid="{00000000-0005-0000-0000-000030150000}"/>
    <cellStyle name="Followed Hyperlink 13" xfId="5428" hidden="1" xr:uid="{00000000-0005-0000-0000-000033150000}"/>
    <cellStyle name="Followed Hyperlink 13" xfId="5461" hidden="1" xr:uid="{00000000-0005-0000-0000-000034150000}"/>
    <cellStyle name="Followed Hyperlink 13" xfId="5553" hidden="1" xr:uid="{00000000-0005-0000-0000-000035150000}"/>
    <cellStyle name="Followed Hyperlink 13" xfId="5629" hidden="1" xr:uid="{00000000-0005-0000-0000-000038150000}"/>
    <cellStyle name="Followed Hyperlink 13" xfId="5797" hidden="1" xr:uid="{00000000-0005-0000-0000-00003C150000}"/>
    <cellStyle name="Followed Hyperlink 13" xfId="5890" hidden="1" xr:uid="{00000000-0005-0000-0000-00003D150000}"/>
    <cellStyle name="Followed Hyperlink 13" xfId="5965" hidden="1" xr:uid="{00000000-0005-0000-0000-000040150000}"/>
    <cellStyle name="Followed Hyperlink 13" xfId="6028" hidden="1" xr:uid="{00000000-0005-0000-0000-000041150000}"/>
    <cellStyle name="Followed Hyperlink 13" xfId="6062" hidden="1" xr:uid="{00000000-0005-0000-0000-000042150000}"/>
    <cellStyle name="Followed Hyperlink 13" xfId="3495" hidden="1" xr:uid="{00000000-0005-0000-0000-000043150000}"/>
    <cellStyle name="Followed Hyperlink 13" xfId="1056" hidden="1" xr:uid="{00000000-0005-0000-0000-000045150000}"/>
    <cellStyle name="Followed Hyperlink 13" xfId="4831" hidden="1" xr:uid="{00000000-0005-0000-0000-000027150000}"/>
    <cellStyle name="Followed Hyperlink 13" xfId="4074" hidden="1" xr:uid="{00000000-0005-0000-0000-000014150000}"/>
    <cellStyle name="Followed Hyperlink 13" xfId="10292" hidden="1" xr:uid="{00000000-0005-0000-0000-0000DD140000}"/>
    <cellStyle name="Followed Hyperlink 13" xfId="9821" hidden="1" xr:uid="{00000000-0005-0000-0000-0000CB140000}"/>
    <cellStyle name="Followed Hyperlink 13" xfId="9200" hidden="1" xr:uid="{00000000-0005-0000-0000-0000B9140000}"/>
    <cellStyle name="Followed Hyperlink 13" xfId="7991" hidden="1" xr:uid="{00000000-0005-0000-0000-0000A7140000}"/>
    <cellStyle name="Followed Hyperlink 13" xfId="7520" hidden="1" xr:uid="{00000000-0005-0000-0000-000094140000}"/>
    <cellStyle name="Followed Hyperlink 13" xfId="24565" hidden="1" xr:uid="{00000000-0005-0000-0000-00004B140000}"/>
    <cellStyle name="Followed Hyperlink 13" xfId="23686" hidden="1" xr:uid="{00000000-0005-0000-0000-000039140000}"/>
    <cellStyle name="Followed Hyperlink 13" xfId="22968" hidden="1" xr:uid="{00000000-0005-0000-0000-000027140000}"/>
    <cellStyle name="Followed Hyperlink 13" xfId="22098" hidden="1" xr:uid="{00000000-0005-0000-0000-000014140000}"/>
    <cellStyle name="Followed Hyperlink 13" xfId="21155" hidden="1" xr:uid="{00000000-0005-0000-0000-000002140000}"/>
    <cellStyle name="Followed Hyperlink 13" xfId="19862" hidden="1" xr:uid="{00000000-0005-0000-0000-0000F0130000}"/>
    <cellStyle name="Followed Hyperlink 13" xfId="12176" hidden="1" xr:uid="{00000000-0005-0000-0000-000038130000}"/>
    <cellStyle name="Followed Hyperlink 13" xfId="12294" hidden="1" xr:uid="{00000000-0005-0000-0000-00003B130000}"/>
    <cellStyle name="Followed Hyperlink 13" xfId="12435" hidden="1" xr:uid="{00000000-0005-0000-0000-00003C130000}"/>
    <cellStyle name="Followed Hyperlink 13" xfId="12469" hidden="1" xr:uid="{00000000-0005-0000-0000-00003D130000}"/>
    <cellStyle name="Followed Hyperlink 13" xfId="12595" hidden="1" xr:uid="{00000000-0005-0000-0000-00003F130000}"/>
    <cellStyle name="Followed Hyperlink 13" xfId="12637" hidden="1" xr:uid="{00000000-0005-0000-0000-000041130000}"/>
    <cellStyle name="Followed Hyperlink 13" xfId="12764" hidden="1" xr:uid="{00000000-0005-0000-0000-000043130000}"/>
    <cellStyle name="Followed Hyperlink 13" xfId="12337" hidden="1" xr:uid="{00000000-0005-0000-0000-000044130000}"/>
    <cellStyle name="Followed Hyperlink 13" xfId="12372" hidden="1" xr:uid="{00000000-0005-0000-0000-000047130000}"/>
    <cellStyle name="Followed Hyperlink 13" xfId="12973" hidden="1" xr:uid="{00000000-0005-0000-0000-000048130000}"/>
    <cellStyle name="Followed Hyperlink 13" xfId="13070" hidden="1" xr:uid="{00000000-0005-0000-0000-00004A130000}"/>
    <cellStyle name="Followed Hyperlink 13" xfId="13127" hidden="1" xr:uid="{00000000-0005-0000-0000-00004C130000}"/>
    <cellStyle name="Followed Hyperlink 13" xfId="13309" hidden="1" xr:uid="{00000000-0005-0000-0000-000050130000}"/>
    <cellStyle name="Followed Hyperlink 13" xfId="13390" hidden="1" xr:uid="{00000000-0005-0000-0000-000051130000}"/>
    <cellStyle name="Followed Hyperlink 13" xfId="13477" hidden="1" xr:uid="{00000000-0005-0000-0000-000054130000}"/>
    <cellStyle name="Followed Hyperlink 13" xfId="13645" hidden="1" xr:uid="{00000000-0005-0000-0000-000057130000}"/>
    <cellStyle name="Followed Hyperlink 13" xfId="13730" hidden="1" xr:uid="{00000000-0005-0000-0000-000058130000}"/>
    <cellStyle name="Followed Hyperlink 13" xfId="12862" hidden="1" xr:uid="{00000000-0005-0000-0000-00005A130000}"/>
    <cellStyle name="Followed Hyperlink 13" xfId="13806" hidden="1" xr:uid="{00000000-0005-0000-0000-00005B130000}"/>
    <cellStyle name="Followed Hyperlink 13" xfId="13890" hidden="1" xr:uid="{00000000-0005-0000-0000-00005D130000}"/>
    <cellStyle name="Followed Hyperlink 13" xfId="13932" hidden="1" xr:uid="{00000000-0005-0000-0000-00005F130000}"/>
    <cellStyle name="Followed Hyperlink 13" xfId="13982" hidden="1" xr:uid="{00000000-0005-0000-0000-000060130000}"/>
    <cellStyle name="Followed Hyperlink 13" xfId="13539" hidden="1" xr:uid="{00000000-0005-0000-0000-000062130000}"/>
    <cellStyle name="Followed Hyperlink 13" xfId="14318" hidden="1" xr:uid="{00000000-0005-0000-0000-000067130000}"/>
    <cellStyle name="Followed Hyperlink 13" xfId="14352" hidden="1" xr:uid="{00000000-0005-0000-0000-000068130000}"/>
    <cellStyle name="Followed Hyperlink 13" xfId="14201" hidden="1" xr:uid="{00000000-0005-0000-0000-000069130000}"/>
    <cellStyle name="Followed Hyperlink 13" xfId="14394" hidden="1" xr:uid="{00000000-0005-0000-0000-00006A130000}"/>
    <cellStyle name="Followed Hyperlink 13" xfId="14444" hidden="1" xr:uid="{00000000-0005-0000-0000-00006B130000}"/>
    <cellStyle name="Followed Hyperlink 13" xfId="14478" hidden="1" xr:uid="{00000000-0005-0000-0000-00006C130000}"/>
    <cellStyle name="Followed Hyperlink 13" xfId="14784" hidden="1" xr:uid="{00000000-0005-0000-0000-000072130000}"/>
    <cellStyle name="Followed Hyperlink 13" xfId="14910" hidden="1" xr:uid="{00000000-0005-0000-0000-000073130000}"/>
    <cellStyle name="Followed Hyperlink 13" xfId="14717" hidden="1" xr:uid="{00000000-0005-0000-0000-000074130000}"/>
    <cellStyle name="Followed Hyperlink 13" xfId="14952" hidden="1" xr:uid="{00000000-0005-0000-0000-000075130000}"/>
    <cellStyle name="Followed Hyperlink 13" xfId="15079" hidden="1" xr:uid="{00000000-0005-0000-0000-000077130000}"/>
    <cellStyle name="Followed Hyperlink 13" xfId="14652" hidden="1" xr:uid="{00000000-0005-0000-0000-000078130000}"/>
    <cellStyle name="Followed Hyperlink 13" xfId="15247" hidden="1" xr:uid="{00000000-0005-0000-0000-00007B130000}"/>
    <cellStyle name="Followed Hyperlink 13" xfId="15385" hidden="1" xr:uid="{00000000-0005-0000-0000-00007F130000}"/>
    <cellStyle name="Followed Hyperlink 13" xfId="14996" hidden="1" xr:uid="{00000000-0005-0000-0000-000080130000}"/>
    <cellStyle name="Followed Hyperlink 13" xfId="15442" hidden="1" xr:uid="{00000000-0005-0000-0000-000081130000}"/>
    <cellStyle name="Followed Hyperlink 13" xfId="13424" hidden="1" xr:uid="{00000000-0005-0000-0000-000052130000}"/>
    <cellStyle name="Followed Hyperlink 13" xfId="1915" hidden="1" xr:uid="{00000000-0005-0000-0000-000047150000}"/>
    <cellStyle name="Followed Hyperlink 13" xfId="3987" hidden="1" xr:uid="{00000000-0005-0000-0000-000011150000}"/>
    <cellStyle name="Followed Hyperlink 13" xfId="10584" hidden="1" xr:uid="{00000000-0005-0000-0000-0000DA140000}"/>
    <cellStyle name="Followed Hyperlink 13" xfId="43378" hidden="1" xr:uid="{00000000-0005-0000-0000-0000CA110000}"/>
    <cellStyle name="Followed Hyperlink 13" xfId="43503" hidden="1" xr:uid="{00000000-0005-0000-0000-0000C0110000}"/>
    <cellStyle name="Followed Hyperlink 13" xfId="42999" hidden="1" xr:uid="{00000000-0005-0000-0000-0000B6110000}"/>
    <cellStyle name="Followed Hyperlink 13" xfId="42533" hidden="1" xr:uid="{00000000-0005-0000-0000-0000AC110000}"/>
    <cellStyle name="Followed Hyperlink 13" xfId="42107" hidden="1" xr:uid="{00000000-0005-0000-0000-0000A2110000}"/>
    <cellStyle name="Followed Hyperlink 13" xfId="41150" hidden="1" xr:uid="{00000000-0005-0000-0000-00008D110000}"/>
    <cellStyle name="Followed Hyperlink 13" xfId="40654" hidden="1" xr:uid="{00000000-0005-0000-0000-000084110000}"/>
    <cellStyle name="Followed Hyperlink 13" xfId="39637" hidden="1" xr:uid="{00000000-0005-0000-0000-000070110000}"/>
    <cellStyle name="Followed Hyperlink 13" xfId="39221" hidden="1" xr:uid="{00000000-0005-0000-0000-000066110000}"/>
    <cellStyle name="Followed Hyperlink 13" xfId="51054" hidden="1" xr:uid="{00000000-0005-0000-0000-00005E120000}"/>
    <cellStyle name="Followed Hyperlink 13" xfId="38127" hidden="1" xr:uid="{00000000-0005-0000-0000-000052110000}"/>
    <cellStyle name="Followed Hyperlink 13" xfId="31560" hidden="1" xr:uid="{00000000-0005-0000-0000-0000C5100000}"/>
    <cellStyle name="Followed Hyperlink 13" xfId="30899" hidden="1" xr:uid="{00000000-0005-0000-0000-0000BB100000}"/>
    <cellStyle name="Followed Hyperlink 13" xfId="29963" hidden="1" xr:uid="{00000000-0005-0000-0000-0000B2100000}"/>
    <cellStyle name="Followed Hyperlink 13" xfId="29495" hidden="1" xr:uid="{00000000-0005-0000-0000-00009C100000}"/>
    <cellStyle name="Followed Hyperlink 13" xfId="29062" hidden="1" xr:uid="{00000000-0005-0000-0000-000093100000}"/>
    <cellStyle name="Followed Hyperlink 13" xfId="28468" hidden="1" xr:uid="{00000000-0005-0000-0000-000089100000}"/>
    <cellStyle name="Followed Hyperlink 13" xfId="38010" hidden="1" xr:uid="{00000000-0005-0000-0000-00004E110000}"/>
    <cellStyle name="Followed Hyperlink 13" xfId="37072" hidden="1" xr:uid="{00000000-0005-0000-0000-000045110000}"/>
    <cellStyle name="Followed Hyperlink 13" xfId="36405" hidden="1" xr:uid="{00000000-0005-0000-0000-00003A110000}"/>
    <cellStyle name="Followed Hyperlink 13" xfId="36172" hidden="1" xr:uid="{00000000-0005-0000-0000-000026110000}"/>
    <cellStyle name="Followed Hyperlink 13" xfId="35201" hidden="1" xr:uid="{00000000-0005-0000-0000-000012110000}"/>
    <cellStyle name="Followed Hyperlink 13" xfId="33902" hidden="1" xr:uid="{00000000-0005-0000-0000-0000FF100000}"/>
    <cellStyle name="Followed Hyperlink 13" xfId="33624" hidden="1" xr:uid="{00000000-0005-0000-0000-0000F4100000}"/>
    <cellStyle name="Followed Hyperlink 13" xfId="33029" hidden="1" xr:uid="{00000000-0005-0000-0000-0000EA100000}"/>
    <cellStyle name="Followed Hyperlink 13" xfId="32761" hidden="1" xr:uid="{00000000-0005-0000-0000-0000E0100000}"/>
    <cellStyle name="Followed Hyperlink 13" xfId="32306" hidden="1" xr:uid="{00000000-0005-0000-0000-0000D6100000}"/>
    <cellStyle name="Followed Hyperlink 13" xfId="38804" hidden="1" xr:uid="{00000000-0005-0000-0000-00005E110000}"/>
    <cellStyle name="Followed Hyperlink 13" xfId="53696" hidden="1" xr:uid="{00000000-0005-0000-0000-000093120000}"/>
    <cellStyle name="Followed Hyperlink 13" xfId="53095" hidden="1" xr:uid="{00000000-0005-0000-0000-000088120000}"/>
    <cellStyle name="Followed Hyperlink 13" xfId="52605" hidden="1" xr:uid="{00000000-0005-0000-0000-00007D120000}"/>
    <cellStyle name="Followed Hyperlink 13" xfId="51970" hidden="1" xr:uid="{00000000-0005-0000-0000-000073120000}"/>
    <cellStyle name="Followed Hyperlink 13" xfId="51558" hidden="1" xr:uid="{00000000-0005-0000-0000-000069120000}"/>
    <cellStyle name="Followed Hyperlink 13" xfId="51177" hidden="1" xr:uid="{00000000-0005-0000-0000-00005F120000}"/>
    <cellStyle name="Followed Hyperlink 13" xfId="50647" hidden="1" xr:uid="{00000000-0005-0000-0000-000055120000}"/>
    <cellStyle name="Followed Hyperlink 13" xfId="49115" hidden="1" xr:uid="{00000000-0005-0000-0000-000035120000}"/>
    <cellStyle name="Followed Hyperlink 13" xfId="48615" hidden="1" xr:uid="{00000000-0005-0000-0000-00002A120000}"/>
    <cellStyle name="Followed Hyperlink 13" xfId="48157" hidden="1" xr:uid="{00000000-0005-0000-0000-000020120000}"/>
    <cellStyle name="Followed Hyperlink 13" xfId="47486" hidden="1" xr:uid="{00000000-0005-0000-0000-000015120000}"/>
    <cellStyle name="Followed Hyperlink 13" xfId="27840" hidden="1" xr:uid="{00000000-0005-0000-0000-000079100000}"/>
    <cellStyle name="Followed Hyperlink 13" xfId="40621" hidden="1" xr:uid="{00000000-0005-0000-0000-000087110000}"/>
    <cellStyle name="Followed Hyperlink 13" xfId="25236" hidden="1" xr:uid="{00000000-0005-0000-0000-00005A140000}"/>
    <cellStyle name="Followed Hyperlink 13" xfId="11753" hidden="1" xr:uid="{00000000-0005-0000-0000-0000F7140000}"/>
    <cellStyle name="Followed Hyperlink 13" xfId="1785" hidden="1" xr:uid="{00000000-0005-0000-0000-000044150000}"/>
    <cellStyle name="Followed Hyperlink 13" xfId="14234" hidden="1" xr:uid="{00000000-0005-0000-0000-000065130000}"/>
    <cellStyle name="Followed Hyperlink 13" xfId="17682" hidden="1" xr:uid="{00000000-0005-0000-0000-0000B1130000}"/>
    <cellStyle name="Followed Hyperlink 13" xfId="41396" hidden="1" xr:uid="{00000000-0005-0000-0000-000004130000}"/>
    <cellStyle name="Followed Hyperlink 13" xfId="54234" hidden="1" xr:uid="{00000000-0005-0000-0000-0000A0120000}"/>
    <cellStyle name="Followed Hyperlink 13" xfId="54719" hidden="1" xr:uid="{00000000-0005-0000-0000-0000AA120000}"/>
    <cellStyle name="Followed Hyperlink 13" xfId="55088" hidden="1" xr:uid="{00000000-0005-0000-0000-0000B2120000}"/>
    <cellStyle name="Followed Hyperlink 13" xfId="53532" hidden="1" xr:uid="{00000000-0005-0000-0000-0000E0120000}"/>
    <cellStyle name="Followed Hyperlink 13" xfId="56677" hidden="1" xr:uid="{00000000-0005-0000-0000-0000D5120000}"/>
    <cellStyle name="Followed Hyperlink 13" xfId="56265" hidden="1" xr:uid="{00000000-0005-0000-0000-0000CB120000}"/>
    <cellStyle name="Followed Hyperlink 13" xfId="8787" hidden="1" xr:uid="{00000000-0005-0000-0000-0000B0140000}"/>
    <cellStyle name="Followed Hyperlink 13" xfId="8955" hidden="1" xr:uid="{00000000-0005-0000-0000-0000B3140000}"/>
    <cellStyle name="Followed Hyperlink 13" xfId="9040" hidden="1" xr:uid="{00000000-0005-0000-0000-0000B4140000}"/>
    <cellStyle name="Followed Hyperlink 13" xfId="9116" hidden="1" xr:uid="{00000000-0005-0000-0000-0000B7140000}"/>
    <cellStyle name="Followed Hyperlink 13" xfId="9166" hidden="1" xr:uid="{00000000-0005-0000-0000-0000B8140000}"/>
    <cellStyle name="Followed Hyperlink 13" xfId="8670" hidden="1" xr:uid="{00000000-0005-0000-0000-0000BA140000}"/>
    <cellStyle name="Followed Hyperlink 13" xfId="36660" hidden="1" xr:uid="{00000000-0005-0000-0000-000031110000}"/>
    <cellStyle name="Followed Hyperlink 13" xfId="1662" hidden="1" xr:uid="{00000000-0005-0000-0000-000073150000}"/>
    <cellStyle name="Followed Hyperlink 13" xfId="2293" hidden="1" xr:uid="{00000000-0005-0000-0000-000053150000}"/>
    <cellStyle name="Followed Hyperlink 13" xfId="2503" hidden="1" xr:uid="{00000000-0005-0000-0000-000057150000}"/>
    <cellStyle name="Followed Hyperlink 13" xfId="2579" hidden="1" xr:uid="{00000000-0005-0000-0000-00005A150000}"/>
    <cellStyle name="Followed Hyperlink 13" xfId="2629" hidden="1" xr:uid="{00000000-0005-0000-0000-00005B150000}"/>
    <cellStyle name="Followed Hyperlink 13" xfId="2663" hidden="1" xr:uid="{00000000-0005-0000-0000-00005C150000}"/>
    <cellStyle name="Followed Hyperlink 13" xfId="2167" hidden="1" xr:uid="{00000000-0005-0000-0000-00004F150000}"/>
    <cellStyle name="Followed Hyperlink 13" xfId="1724" hidden="1" xr:uid="{00000000-0005-0000-0000-000051150000}"/>
    <cellStyle name="Followed Hyperlink 13" xfId="2243" hidden="1" xr:uid="{00000000-0005-0000-0000-000052150000}"/>
    <cellStyle name="Followed Hyperlink 13" xfId="2075" hidden="1" xr:uid="{00000000-0005-0000-0000-00004C150000}"/>
    <cellStyle name="Followed Hyperlink 13" xfId="1047" hidden="1" xr:uid="{00000000-0005-0000-0000-000049150000}"/>
    <cellStyle name="Followed Hyperlink 13" xfId="2201" hidden="1" xr:uid="{00000000-0005-0000-0000-000050150000}"/>
    <cellStyle name="Followed Hyperlink 13" xfId="2419" hidden="1" xr:uid="{00000000-0005-0000-0000-000055150000}"/>
    <cellStyle name="Followed Hyperlink 13" xfId="1312" hidden="1" xr:uid="{00000000-0005-0000-0000-00006B150000}"/>
    <cellStyle name="Followed Hyperlink 13" xfId="3032" hidden="1" xr:uid="{00000000-0005-0000-0000-000061150000}"/>
    <cellStyle name="Followed Hyperlink 13" xfId="7436" hidden="1" xr:uid="{00000000-0005-0000-0000-0000FE140000}"/>
    <cellStyle name="Followed Hyperlink 13" xfId="361" hidden="1" xr:uid="{00000000-0005-0000-0000-000083150000}"/>
    <cellStyle name="Followed Hyperlink 13" xfId="38513" hidden="1" xr:uid="{00000000-0005-0000-0000-000061110000}"/>
    <cellStyle name="Followed Hyperlink 13" xfId="55707" hidden="1" xr:uid="{00000000-0005-0000-0000-0000BE120000}"/>
    <cellStyle name="Followed Hyperlink 13" xfId="40779" hidden="1" xr:uid="{00000000-0005-0000-0000-000006130000}"/>
    <cellStyle name="Followed Hyperlink 13" xfId="13212" hidden="1" xr:uid="{00000000-0005-0000-0000-00004E130000}"/>
    <cellStyle name="Followed Hyperlink 13" xfId="16516" hidden="1" xr:uid="{00000000-0005-0000-0000-00009E130000}"/>
    <cellStyle name="Followed Hyperlink 13" xfId="23510" hidden="1" xr:uid="{00000000-0005-0000-0000-000036140000}"/>
    <cellStyle name="Followed Hyperlink 13" xfId="6722" hidden="1" xr:uid="{00000000-0005-0000-0000-00007E140000}"/>
    <cellStyle name="Followed Hyperlink 13" xfId="47315" hidden="1" xr:uid="{00000000-0005-0000-0000-000011120000}"/>
    <cellStyle name="Followed Hyperlink 13" xfId="46853" hidden="1" xr:uid="{00000000-0005-0000-0000-000006120000}"/>
    <cellStyle name="Followed Hyperlink 13" xfId="46398" hidden="1" xr:uid="{00000000-0005-0000-0000-0000FC110000}"/>
    <cellStyle name="Followed Hyperlink 13" xfId="45992" hidden="1" xr:uid="{00000000-0005-0000-0000-0000F3110000}"/>
    <cellStyle name="Followed Hyperlink 13" xfId="44730" hidden="1" xr:uid="{00000000-0005-0000-0000-0000DF110000}"/>
    <cellStyle name="Followed Hyperlink 13" xfId="11719" hidden="1" xr:uid="{00000000-0005-0000-0000-0000F6140000}"/>
    <cellStyle name="Followed Hyperlink 13" xfId="11417" hidden="1" xr:uid="{00000000-0005-0000-0000-0000EE140000}"/>
    <cellStyle name="Followed Hyperlink 13" xfId="10738" hidden="1" xr:uid="{00000000-0005-0000-0000-0000DE140000}"/>
    <cellStyle name="Followed Hyperlink 13" xfId="10046" hidden="1" xr:uid="{00000000-0005-0000-0000-0000CE140000}"/>
    <cellStyle name="Followed Hyperlink 13" xfId="2857" hidden="1" xr:uid="{00000000-0005-0000-0000-00005F150000}"/>
    <cellStyle name="Followed Hyperlink 13" xfId="2891" hidden="1" xr:uid="{00000000-0005-0000-0000-000060150000}"/>
    <cellStyle name="Followed Hyperlink 13" xfId="3158" hidden="1" xr:uid="{00000000-0005-0000-0000-000063150000}"/>
    <cellStyle name="Followed Hyperlink 13" xfId="3192" hidden="1" xr:uid="{00000000-0005-0000-0000-000064150000}"/>
    <cellStyle name="Followed Hyperlink 13" xfId="1117" hidden="1" xr:uid="{00000000-0005-0000-0000-000065150000}"/>
    <cellStyle name="Followed Hyperlink 13" xfId="1255" hidden="1" xr:uid="{00000000-0005-0000-0000-000069150000}"/>
    <cellStyle name="Followed Hyperlink 13" xfId="866" hidden="1" xr:uid="{00000000-0005-0000-0000-00006A150000}"/>
    <cellStyle name="Followed Hyperlink 13" xfId="1363" hidden="1" xr:uid="{00000000-0005-0000-0000-00006C150000}"/>
    <cellStyle name="Followed Hyperlink 13" xfId="1494" hidden="1" xr:uid="{00000000-0005-0000-0000-00006F150000}"/>
    <cellStyle name="Followed Hyperlink 13" xfId="1609" hidden="1" xr:uid="{00000000-0005-0000-0000-000071150000}"/>
    <cellStyle name="Followed Hyperlink 13" xfId="1033" hidden="1" xr:uid="{00000000-0005-0000-0000-000072150000}"/>
    <cellStyle name="Followed Hyperlink 13" xfId="557" hidden="1" xr:uid="{00000000-0005-0000-0000-000066150000}"/>
    <cellStyle name="Followed Hyperlink 13" xfId="5924" hidden="1" xr:uid="{00000000-0005-0000-0000-00003E150000}"/>
    <cellStyle name="Followed Hyperlink 13" xfId="5587" hidden="1" xr:uid="{00000000-0005-0000-0000-000036150000}"/>
    <cellStyle name="Followed Hyperlink 13" xfId="5075" hidden="1" xr:uid="{00000000-0005-0000-0000-00002E150000}"/>
    <cellStyle name="Followed Hyperlink 13" xfId="4739" hidden="1" xr:uid="{00000000-0005-0000-0000-000026150000}"/>
    <cellStyle name="Followed Hyperlink 13" xfId="4487" hidden="1" xr:uid="{00000000-0005-0000-0000-00001E150000}"/>
    <cellStyle name="Followed Hyperlink 13" xfId="3809" hidden="1" xr:uid="{00000000-0005-0000-0000-00000E150000}"/>
    <cellStyle name="Followed Hyperlink 13" xfId="311" hidden="1" xr:uid="{00000000-0005-0000-0000-000084150000}"/>
    <cellStyle name="Followed Hyperlink 13" xfId="587" hidden="1" xr:uid="{00000000-0005-0000-0000-000076150000}"/>
    <cellStyle name="Followed Hyperlink 13" xfId="1460" hidden="1" xr:uid="{00000000-0005-0000-0000-00006E150000}"/>
    <cellStyle name="Followed Hyperlink 13" xfId="746" hidden="1" xr:uid="{00000000-0005-0000-0000-000080150000}"/>
    <cellStyle name="Followed Hyperlink 13" xfId="395" hidden="1" xr:uid="{00000000-0005-0000-0000-000081150000}"/>
    <cellStyle name="Followed Hyperlink 13" xfId="479" hidden="1" xr:uid="{00000000-0005-0000-0000-00007D150000}"/>
    <cellStyle name="Followed Hyperlink 13" xfId="1083" hidden="1" xr:uid="{00000000-0005-0000-0000-00007C150000}"/>
    <cellStyle name="Followed Hyperlink 13" xfId="620" hidden="1" xr:uid="{00000000-0005-0000-0000-00007E150000}"/>
    <cellStyle name="Followed Hyperlink 13" xfId="2117" hidden="1" xr:uid="{00000000-0005-0000-0000-00004E150000}"/>
    <cellStyle name="Followed Hyperlink 13" xfId="1221" hidden="1" xr:uid="{00000000-0005-0000-0000-000068150000}"/>
    <cellStyle name="Followed Hyperlink 13" xfId="11088" hidden="1" xr:uid="{00000000-0005-0000-0000-0000E6140000}"/>
    <cellStyle name="Followed Hyperlink 13" xfId="9511" hidden="1" xr:uid="{00000000-0005-0000-0000-0000C6140000}"/>
    <cellStyle name="Followed Hyperlink 13" xfId="915" hidden="1" xr:uid="{00000000-0005-0000-0000-000078150000}"/>
    <cellStyle name="Followed Hyperlink 13" xfId="1991" hidden="1" xr:uid="{00000000-0005-0000-0000-00004A150000}"/>
    <cellStyle name="Followed Hyperlink 13" xfId="2537" hidden="1" xr:uid="{00000000-0005-0000-0000-000058150000}"/>
    <cellStyle name="Followed Hyperlink 13" xfId="9074" hidden="1" xr:uid="{00000000-0005-0000-0000-0000B5140000}"/>
    <cellStyle name="Followed Hyperlink 13" xfId="55592" hidden="1" xr:uid="{00000000-0005-0000-0000-0000BC120000}"/>
    <cellStyle name="Followed Hyperlink 13" xfId="8488" hidden="1" xr:uid="{00000000-0005-0000-0000-0000A9140000}"/>
    <cellStyle name="Followed Hyperlink 13" xfId="49575" hidden="1" xr:uid="{00000000-0005-0000-0000-000040120000}"/>
    <cellStyle name="Followed Hyperlink 13" xfId="45728" hidden="1" xr:uid="{00000000-0005-0000-0000-0000EE110000}"/>
    <cellStyle name="Followed Hyperlink 13" xfId="35611" hidden="1" xr:uid="{00000000-0005-0000-0000-00001C110000}"/>
    <cellStyle name="Followed Hyperlink 13" xfId="29296" hidden="1" xr:uid="{00000000-0005-0000-0000-0000A7100000}"/>
    <cellStyle name="Followed Hyperlink 13" xfId="40064" hidden="1" xr:uid="{00000000-0005-0000-0000-000079110000}"/>
    <cellStyle name="Followed Hyperlink 13" xfId="44461" hidden="1" xr:uid="{00000000-0005-0000-0000-0000D5110000}"/>
    <cellStyle name="Followed Hyperlink 13" xfId="15288" hidden="1" xr:uid="{00000000-0005-0000-0000-00007D130000}"/>
    <cellStyle name="Followed Hyperlink 13" xfId="12139" hidden="1" xr:uid="{00000000-0005-0000-0000-00006D130000}"/>
    <cellStyle name="Followed Hyperlink 13" xfId="14016" hidden="1" xr:uid="{00000000-0005-0000-0000-000061130000}"/>
    <cellStyle name="Followed Hyperlink 13" xfId="13600" hidden="1" xr:uid="{00000000-0005-0000-0000-000055130000}"/>
    <cellStyle name="Followed Hyperlink 13" xfId="12805" hidden="1" xr:uid="{00000000-0005-0000-0000-000045130000}"/>
    <cellStyle name="Followed Hyperlink 13" xfId="12260" hidden="1" xr:uid="{00000000-0005-0000-0000-00003A130000}"/>
    <cellStyle name="Followed Hyperlink 13" xfId="12055" hidden="1" xr:uid="{00000000-0005-0000-0000-000070140000}"/>
    <cellStyle name="Followed Hyperlink 13" xfId="1949" hidden="1" xr:uid="{00000000-0005-0000-0000-000048150000}"/>
    <cellStyle name="Followed Hyperlink 13" xfId="5756" hidden="1" xr:uid="{00000000-0005-0000-0000-00003A150000}"/>
    <cellStyle name="Followed Hyperlink 13" xfId="4991" hidden="1" xr:uid="{00000000-0005-0000-0000-00002C150000}"/>
    <cellStyle name="Followed Hyperlink 13" xfId="3957" hidden="1" xr:uid="{00000000-0005-0000-0000-00001F150000}"/>
    <cellStyle name="Followed Hyperlink 13" xfId="3906" hidden="1" xr:uid="{00000000-0005-0000-0000-000010150000}"/>
    <cellStyle name="Followed Hyperlink 13" xfId="3234" hidden="1" xr:uid="{00000000-0005-0000-0000-000001150000}"/>
    <cellStyle name="Followed Hyperlink 13" xfId="11627" hidden="1" xr:uid="{00000000-0005-0000-0000-0000F3140000}"/>
    <cellStyle name="Followed Hyperlink 13" xfId="11177" hidden="1" xr:uid="{00000000-0005-0000-0000-0000E7140000}"/>
    <cellStyle name="Followed Hyperlink 13" xfId="10509" hidden="1" xr:uid="{00000000-0005-0000-0000-0000D7140000}"/>
    <cellStyle name="Followed Hyperlink 13" xfId="2749" hidden="1" xr:uid="{00000000-0005-0000-0000-0000CA140000}"/>
    <cellStyle name="Followed Hyperlink 13" xfId="9326" hidden="1" xr:uid="{00000000-0005-0000-0000-0000BD140000}"/>
    <cellStyle name="Followed Hyperlink 13" xfId="49333" hidden="1" xr:uid="{00000000-0005-0000-0000-0000EC120000}"/>
    <cellStyle name="Followed Hyperlink 13" xfId="8208" hidden="1" xr:uid="{00000000-0005-0000-0000-0000A1140000}"/>
    <cellStyle name="Followed Hyperlink 13" xfId="25691" hidden="1" xr:uid="{00000000-0005-0000-0000-00004D100000}"/>
    <cellStyle name="Followed Hyperlink 13" xfId="19609" hidden="1" xr:uid="{00000000-0005-0000-0000-0000DC130000}"/>
    <cellStyle name="Followed Hyperlink 13" xfId="7604" hidden="1" xr:uid="{00000000-0005-0000-0000-000096140000}"/>
    <cellStyle name="Followed Hyperlink 13" xfId="39561" hidden="1" xr:uid="{00000000-0005-0000-0000-00006D110000}"/>
    <cellStyle name="Followed Hyperlink 13" xfId="44797" hidden="1" xr:uid="{00000000-0005-0000-0000-0000DC110000}"/>
    <cellStyle name="Followed Hyperlink 13" xfId="49700" hidden="1" xr:uid="{00000000-0005-0000-0000-000043120000}"/>
    <cellStyle name="Followed Hyperlink 13" xfId="50341" hidden="1" xr:uid="{00000000-0005-0000-0000-00004E120000}"/>
    <cellStyle name="Followed Hyperlink 13" xfId="35360" hidden="1" xr:uid="{00000000-0005-0000-0000-000016110000}"/>
    <cellStyle name="Followed Hyperlink 13" xfId="8585" hidden="1" xr:uid="{00000000-0005-0000-0000-0000AB140000}"/>
    <cellStyle name="Followed Hyperlink 13" xfId="7712" hidden="1" xr:uid="{00000000-0005-0000-0000-00009B140000}"/>
    <cellStyle name="Followed Hyperlink 13" xfId="7344" hidden="1" xr:uid="{00000000-0005-0000-0000-00008F140000}"/>
    <cellStyle name="Followed Hyperlink 13" xfId="6756" hidden="1" xr:uid="{00000000-0005-0000-0000-00007F140000}"/>
    <cellStyle name="Followed Hyperlink 13" xfId="6204" hidden="1" xr:uid="{00000000-0005-0000-0000-000073140000}"/>
    <cellStyle name="Followed Hyperlink 13" xfId="20870" hidden="1" xr:uid="{00000000-0005-0000-0000-000063140000}"/>
    <cellStyle name="Followed Hyperlink 13" xfId="25034" hidden="1" xr:uid="{00000000-0005-0000-0000-000055140000}"/>
    <cellStyle name="Followed Hyperlink 13" xfId="24490" hidden="1" xr:uid="{00000000-0005-0000-0000-000048140000}"/>
    <cellStyle name="Followed Hyperlink 13" xfId="23569" hidden="1" xr:uid="{00000000-0005-0000-0000-00003B140000}"/>
    <cellStyle name="Followed Hyperlink 13" xfId="23174" hidden="1" xr:uid="{00000000-0005-0000-0000-00002D140000}"/>
    <cellStyle name="Followed Hyperlink 13" xfId="22049" hidden="1" xr:uid="{00000000-0005-0000-0000-00001D140000}"/>
    <cellStyle name="Followed Hyperlink 13" xfId="21929" hidden="1" xr:uid="{00000000-0005-0000-0000-000010140000}"/>
    <cellStyle name="Followed Hyperlink 13" xfId="21121" hidden="1" xr:uid="{00000000-0005-0000-0000-000001140000}"/>
    <cellStyle name="Followed Hyperlink 13" xfId="19885" hidden="1" xr:uid="{00000000-0005-0000-0000-0000F4130000}"/>
    <cellStyle name="Followed Hyperlink 13" xfId="8910" hidden="1" xr:uid="{00000000-0005-0000-0000-0000B1140000}"/>
    <cellStyle name="Followed Hyperlink 13" xfId="13275" hidden="1" xr:uid="{00000000-0005-0000-0000-00004F130000}"/>
    <cellStyle name="Followed Hyperlink 13" xfId="27931" hidden="1" xr:uid="{00000000-0005-0000-0000-00002C130000}"/>
    <cellStyle name="Followed Hyperlink 13" xfId="25615" hidden="1" xr:uid="{00000000-0005-0000-0000-000033130000}"/>
    <cellStyle name="Followed Hyperlink 13" xfId="30531" hidden="1" xr:uid="{00000000-0005-0000-0000-000024130000}"/>
    <cellStyle name="Followed Hyperlink 13" xfId="35661" hidden="1" xr:uid="{00000000-0005-0000-0000-000015130000}"/>
    <cellStyle name="Followed Hyperlink 13" xfId="39687" hidden="1" xr:uid="{00000000-0005-0000-0000-000009130000}"/>
    <cellStyle name="Followed Hyperlink 13" xfId="44385" hidden="1" xr:uid="{00000000-0005-0000-0000-0000FB120000}"/>
    <cellStyle name="Followed Hyperlink 13" xfId="49081" hidden="1" xr:uid="{00000000-0005-0000-0000-0000ED120000}"/>
    <cellStyle name="Followed Hyperlink 13" xfId="19308" hidden="1" xr:uid="{00000000-0005-0000-0000-0000D9130000}"/>
    <cellStyle name="Followed Hyperlink 13" xfId="18691" hidden="1" xr:uid="{00000000-0005-0000-0000-0000C9130000}"/>
    <cellStyle name="Followed Hyperlink 13" xfId="18186" hidden="1" xr:uid="{00000000-0005-0000-0000-0000BD130000}"/>
    <cellStyle name="Followed Hyperlink 13" xfId="17046" hidden="1" xr:uid="{00000000-0005-0000-0000-0000AD130000}"/>
    <cellStyle name="Followed Hyperlink 13" xfId="16793" hidden="1" xr:uid="{00000000-0005-0000-0000-0000A0130000}"/>
    <cellStyle name="Followed Hyperlink 13" xfId="16205" hidden="1" xr:uid="{00000000-0005-0000-0000-000091130000}"/>
    <cellStyle name="Followed Hyperlink 13" xfId="15590" hidden="1" xr:uid="{00000000-0005-0000-0000-000083130000}"/>
    <cellStyle name="Followed Hyperlink 13" xfId="27050" hidden="1" xr:uid="{00000000-0005-0000-0000-000069100000}"/>
    <cellStyle name="Followed Hyperlink 13" xfId="11256" hidden="1" xr:uid="{00000000-0005-0000-0000-0000EA140000}"/>
    <cellStyle name="Followed Hyperlink 13" xfId="37733" hidden="1" xr:uid="{00000000-0005-0000-0000-00004C110000}"/>
    <cellStyle name="Followed Hyperlink 13" xfId="31232" hidden="1" xr:uid="{00000000-0005-0000-0000-0000C3100000}"/>
    <cellStyle name="Followed Hyperlink 13" xfId="42693" hidden="1" xr:uid="{00000000-0005-0000-0000-0000B0110000}"/>
    <cellStyle name="Followed Hyperlink 13" xfId="47399" hidden="1" xr:uid="{00000000-0005-0000-0000-000012120000}"/>
    <cellStyle name="Followed Hyperlink 13" xfId="780" hidden="1" xr:uid="{00000000-0005-0000-0000-000075150000}"/>
    <cellStyle name="Followed Hyperlink 13" xfId="50425" hidden="1" xr:uid="{00000000-0005-0000-0000-00005D120000}"/>
    <cellStyle name="Followed Hyperlink 13" xfId="32474" hidden="1" xr:uid="{00000000-0005-0000-0000-0000D9100000}"/>
    <cellStyle name="Followed Hyperlink 13" xfId="9292" hidden="1" xr:uid="{00000000-0005-0000-0000-0000BC140000}"/>
    <cellStyle name="Followed Hyperlink 13" xfId="56047" hidden="1" xr:uid="{00000000-0005-0000-0000-0000C5120000}"/>
    <cellStyle name="Followed Hyperlink 13" xfId="55822" hidden="1" xr:uid="{00000000-0005-0000-0000-0000CD120000}"/>
    <cellStyle name="Followed Hyperlink 13" xfId="55181" hidden="1" xr:uid="{00000000-0005-0000-0000-0000DB120000}"/>
    <cellStyle name="Followed Hyperlink 13" xfId="55410" hidden="1" xr:uid="{00000000-0005-0000-0000-0000B9120000}"/>
    <cellStyle name="Followed Hyperlink 13" xfId="51684" hidden="1" xr:uid="{00000000-0005-0000-0000-0000E5120000}"/>
    <cellStyle name="Followed Hyperlink 13" xfId="47787" hidden="1" xr:uid="{00000000-0005-0000-0000-0000F1120000}"/>
    <cellStyle name="Followed Hyperlink 13" xfId="53146" hidden="1" xr:uid="{00000000-0005-0000-0000-0000E1120000}"/>
    <cellStyle name="Followed Hyperlink 13" xfId="54167" hidden="1" xr:uid="{00000000-0005-0000-0000-0000A3120000}"/>
    <cellStyle name="Followed Hyperlink 13" xfId="43125" hidden="1" xr:uid="{00000000-0005-0000-0000-0000B7110000}"/>
    <cellStyle name="Followed Hyperlink 13" xfId="42932" hidden="1" xr:uid="{00000000-0005-0000-0000-0000B8110000}"/>
    <cellStyle name="Followed Hyperlink 13" xfId="42867" hidden="1" xr:uid="{00000000-0005-0000-0000-0000BC110000}"/>
    <cellStyle name="Followed Hyperlink 13" xfId="43335" hidden="1" xr:uid="{00000000-0005-0000-0000-0000BD110000}"/>
    <cellStyle name="Followed Hyperlink 13" xfId="42902" hidden="1" xr:uid="{00000000-0005-0000-0000-0000BF110000}"/>
    <cellStyle name="Followed Hyperlink 13" xfId="43566" hidden="1" xr:uid="{00000000-0005-0000-0000-0000C1110000}"/>
    <cellStyle name="Followed Hyperlink 13" xfId="43600" hidden="1" xr:uid="{00000000-0005-0000-0000-0000C2110000}"/>
    <cellStyle name="Followed Hyperlink 13" xfId="43742" hidden="1" xr:uid="{00000000-0005-0000-0000-0000C5110000}"/>
    <cellStyle name="Followed Hyperlink 13" xfId="43805" hidden="1" xr:uid="{00000000-0005-0000-0000-0000C6110000}"/>
    <cellStyle name="Followed Hyperlink 13" xfId="43919" hidden="1" xr:uid="{00000000-0005-0000-0000-0000C8110000}"/>
    <cellStyle name="Followed Hyperlink 13" xfId="44129" hidden="1" xr:uid="{00000000-0005-0000-0000-0000CC110000}"/>
    <cellStyle name="Followed Hyperlink 13" xfId="43401" hidden="1" xr:uid="{00000000-0005-0000-0000-0000CD110000}"/>
    <cellStyle name="Followed Hyperlink 13" xfId="44259" hidden="1" xr:uid="{00000000-0005-0000-0000-0000CF110000}"/>
    <cellStyle name="Followed Hyperlink 13" xfId="44293" hidden="1" xr:uid="{00000000-0005-0000-0000-0000D0110000}"/>
    <cellStyle name="Followed Hyperlink 13" xfId="43392" hidden="1" xr:uid="{00000000-0005-0000-0000-0000D1110000}"/>
    <cellStyle name="Followed Hyperlink 13" xfId="44335" hidden="1" xr:uid="{00000000-0005-0000-0000-0000D2110000}"/>
    <cellStyle name="Followed Hyperlink 13" xfId="44511" hidden="1" xr:uid="{00000000-0005-0000-0000-0000D6110000}"/>
    <cellStyle name="Followed Hyperlink 13" xfId="44068" hidden="1" xr:uid="{00000000-0005-0000-0000-0000D8110000}"/>
    <cellStyle name="Followed Hyperlink 13" xfId="44587" hidden="1" xr:uid="{00000000-0005-0000-0000-0000D9110000}"/>
    <cellStyle name="Followed Hyperlink 13" xfId="44763" hidden="1" xr:uid="{00000000-0005-0000-0000-0000DB110000}"/>
    <cellStyle name="Followed Hyperlink 13" xfId="44847" hidden="1" xr:uid="{00000000-0005-0000-0000-0000DD110000}"/>
    <cellStyle name="Followed Hyperlink 13" xfId="44923" hidden="1" xr:uid="{00000000-0005-0000-0000-0000E0110000}"/>
    <cellStyle name="Followed Hyperlink 13" xfId="45099" hidden="1" xr:uid="{00000000-0005-0000-0000-0000E2110000}"/>
    <cellStyle name="Followed Hyperlink 13" xfId="45133" hidden="1" xr:uid="{00000000-0005-0000-0000-0000E3110000}"/>
    <cellStyle name="Followed Hyperlink 13" xfId="45183" hidden="1" xr:uid="{00000000-0005-0000-0000-0000E4110000}"/>
    <cellStyle name="Followed Hyperlink 13" xfId="45358" hidden="1" xr:uid="{00000000-0005-0000-0000-0000E6110000}"/>
    <cellStyle name="Followed Hyperlink 13" xfId="45392" hidden="1" xr:uid="{00000000-0005-0000-0000-0000E7110000}"/>
    <cellStyle name="Followed Hyperlink 13" xfId="45325" hidden="1" xr:uid="{00000000-0005-0000-0000-0000E9110000}"/>
    <cellStyle name="Followed Hyperlink 13" xfId="45560" hidden="1" xr:uid="{00000000-0005-0000-0000-0000EA110000}"/>
    <cellStyle name="Followed Hyperlink 13" xfId="45687" hidden="1" xr:uid="{00000000-0005-0000-0000-0000EC110000}"/>
    <cellStyle name="Followed Hyperlink 13" xfId="45855" hidden="1" xr:uid="{00000000-0005-0000-0000-0000EF110000}"/>
    <cellStyle name="Followed Hyperlink 13" xfId="45295" hidden="1" xr:uid="{00000000-0005-0000-0000-0000F0110000}"/>
    <cellStyle name="Followed Hyperlink 13" xfId="46049" hidden="1" xr:uid="{00000000-0005-0000-0000-0000F5110000}"/>
    <cellStyle name="Followed Hyperlink 13" xfId="46196" hidden="1" xr:uid="{00000000-0005-0000-0000-0000F7110000}"/>
    <cellStyle name="Followed Hyperlink 13" xfId="46230" hidden="1" xr:uid="{00000000-0005-0000-0000-0000F8110000}"/>
    <cellStyle name="Followed Hyperlink 13" xfId="46345" hidden="1" xr:uid="{00000000-0005-0000-0000-0000FA110000}"/>
    <cellStyle name="Followed Hyperlink 13" xfId="45771" hidden="1" xr:uid="{00000000-0005-0000-0000-0000FB110000}"/>
    <cellStyle name="Followed Hyperlink 13" xfId="46521" hidden="1" xr:uid="{00000000-0005-0000-0000-0000FD110000}"/>
    <cellStyle name="Followed Hyperlink 13" xfId="46651" hidden="1" xr:uid="{00000000-0005-0000-0000-000000120000}"/>
    <cellStyle name="Followed Hyperlink 13" xfId="46685" hidden="1" xr:uid="{00000000-0005-0000-0000-000001120000}"/>
    <cellStyle name="Followed Hyperlink 13" xfId="45785" hidden="1" xr:uid="{00000000-0005-0000-0000-000002120000}"/>
    <cellStyle name="Followed Hyperlink 13" xfId="46727" hidden="1" xr:uid="{00000000-0005-0000-0000-000003120000}"/>
    <cellStyle name="Followed Hyperlink 13" xfId="46281" hidden="1" xr:uid="{00000000-0005-0000-0000-000005120000}"/>
    <cellStyle name="Followed Hyperlink 13" xfId="46937" hidden="1" xr:uid="{00000000-0005-0000-0000-000008120000}"/>
    <cellStyle name="Followed Hyperlink 13" xfId="46979" hidden="1" xr:uid="{00000000-0005-0000-0000-00000A120000}"/>
    <cellStyle name="Followed Hyperlink 13" xfId="47063" hidden="1" xr:uid="{00000000-0005-0000-0000-00000B120000}"/>
    <cellStyle name="Followed Hyperlink 13" xfId="47155" hidden="1" xr:uid="{00000000-0005-0000-0000-00000C120000}"/>
    <cellStyle name="Followed Hyperlink 13" xfId="47273" hidden="1" xr:uid="{00000000-0005-0000-0000-00000F120000}"/>
    <cellStyle name="Followed Hyperlink 13" xfId="45073" hidden="1" xr:uid="{00000000-0005-0000-0000-000013120000}"/>
    <cellStyle name="Followed Hyperlink 13" xfId="47436" hidden="1" xr:uid="{00000000-0005-0000-0000-000014120000}"/>
    <cellStyle name="Followed Hyperlink 13" xfId="45896" hidden="1" xr:uid="{00000000-0005-0000-0000-0000F1110000}"/>
    <cellStyle name="Followed Hyperlink 13" xfId="43953" hidden="1" xr:uid="{00000000-0005-0000-0000-0000C9110000}"/>
    <cellStyle name="Followed Hyperlink 13" xfId="41577" hidden="1" xr:uid="{00000000-0005-0000-0000-0000A3110000}"/>
    <cellStyle name="Followed Hyperlink 13" xfId="40148" hidden="1" xr:uid="{00000000-0005-0000-0000-00007B110000}"/>
    <cellStyle name="Followed Hyperlink 13" xfId="8849" hidden="1" xr:uid="{00000000-0005-0000-0000-0000BE140000}"/>
    <cellStyle name="Followed Hyperlink 13" xfId="8734" hidden="1" xr:uid="{00000000-0005-0000-0000-0000AE140000}"/>
    <cellStyle name="Followed Hyperlink 13" xfId="8074" hidden="1" xr:uid="{00000000-0005-0000-0000-00009E140000}"/>
    <cellStyle name="Followed Hyperlink 13" xfId="7310" hidden="1" xr:uid="{00000000-0005-0000-0000-00008E140000}"/>
    <cellStyle name="Followed Hyperlink 13" xfId="6974" hidden="1" xr:uid="{00000000-0005-0000-0000-000086140000}"/>
    <cellStyle name="Followed Hyperlink 13" xfId="6382" hidden="1" xr:uid="{00000000-0005-0000-0000-000076140000}"/>
    <cellStyle name="Followed Hyperlink 13" xfId="13566" hidden="1" xr:uid="{00000000-0005-0000-0000-00006E140000}"/>
    <cellStyle name="Followed Hyperlink 13" xfId="18817" hidden="1" xr:uid="{00000000-0005-0000-0000-000066140000}"/>
    <cellStyle name="Followed Hyperlink 13" xfId="24162" hidden="1" xr:uid="{00000000-0005-0000-0000-000046140000}"/>
    <cellStyle name="Followed Hyperlink 13" xfId="23846" hidden="1" xr:uid="{00000000-0005-0000-0000-00003E140000}"/>
    <cellStyle name="Followed Hyperlink 13" xfId="23224" hidden="1" xr:uid="{00000000-0005-0000-0000-00002E140000}"/>
    <cellStyle name="Followed Hyperlink 13" xfId="22845" hidden="1" xr:uid="{00000000-0005-0000-0000-000026140000}"/>
    <cellStyle name="Followed Hyperlink 13" xfId="22495" hidden="1" xr:uid="{00000000-0005-0000-0000-00001E140000}"/>
    <cellStyle name="Followed Hyperlink 13" xfId="21803" hidden="1" xr:uid="{00000000-0005-0000-0000-00000E140000}"/>
    <cellStyle name="Followed Hyperlink 13" xfId="20404" hidden="1" xr:uid="{00000000-0005-0000-0000-0000EE130000}"/>
    <cellStyle name="Followed Hyperlink 13" xfId="19651" hidden="1" xr:uid="{00000000-0005-0000-0000-0000DE130000}"/>
    <cellStyle name="Followed Hyperlink 13" xfId="18943" hidden="1" xr:uid="{00000000-0005-0000-0000-0000CE130000}"/>
    <cellStyle name="Followed Hyperlink 13" xfId="18599" hidden="1" xr:uid="{00000000-0005-0000-0000-0000C6130000}"/>
    <cellStyle name="Followed Hyperlink 13" xfId="18309" hidden="1" xr:uid="{00000000-0005-0000-0000-0000BE130000}"/>
    <cellStyle name="Followed Hyperlink 13" xfId="17887" hidden="1" xr:uid="{00000000-0005-0000-0000-0000B6130000}"/>
    <cellStyle name="Followed Hyperlink 13" xfId="17514" hidden="1" xr:uid="{00000000-0005-0000-0000-0000AE130000}"/>
    <cellStyle name="Followed Hyperlink 13" xfId="16079" hidden="1" xr:uid="{00000000-0005-0000-0000-00008E130000}"/>
    <cellStyle name="Followed Hyperlink 13" xfId="15739" hidden="1" xr:uid="{00000000-0005-0000-0000-000086130000}"/>
    <cellStyle name="Followed Hyperlink 13" xfId="15045" hidden="1" xr:uid="{00000000-0005-0000-0000-000076130000}"/>
    <cellStyle name="Followed Hyperlink 13" xfId="14525" hidden="1" xr:uid="{00000000-0005-0000-0000-00006E130000}"/>
    <cellStyle name="Followed Hyperlink 13" xfId="14268" hidden="1" xr:uid="{00000000-0005-0000-0000-000066130000}"/>
    <cellStyle name="Followed Hyperlink 13" xfId="13360" hidden="1" xr:uid="{00000000-0005-0000-0000-00005E130000}"/>
    <cellStyle name="Followed Hyperlink 13" xfId="12005" hidden="1" xr:uid="{00000000-0005-0000-0000-000036130000}"/>
    <cellStyle name="Followed Hyperlink 13" xfId="27254" hidden="1" xr:uid="{00000000-0005-0000-0000-00002E130000}"/>
    <cellStyle name="Followed Hyperlink 13" xfId="29990" hidden="1" xr:uid="{00000000-0005-0000-0000-000026130000}"/>
    <cellStyle name="Followed Hyperlink 13" xfId="32685" hidden="1" xr:uid="{00000000-0005-0000-0000-00001E130000}"/>
    <cellStyle name="Followed Hyperlink 13" xfId="37976" hidden="1" xr:uid="{00000000-0005-0000-0000-00000E130000}"/>
    <cellStyle name="Followed Hyperlink 13" xfId="43428" hidden="1" xr:uid="{00000000-0005-0000-0000-0000FE120000}"/>
    <cellStyle name="Followed Hyperlink 13" xfId="46100" hidden="1" xr:uid="{00000000-0005-0000-0000-0000F6120000}"/>
    <cellStyle name="Followed Hyperlink 13" xfId="51433" hidden="1" xr:uid="{00000000-0005-0000-0000-0000E6120000}"/>
    <cellStyle name="Followed Hyperlink 13" xfId="54074" hidden="1" xr:uid="{00000000-0005-0000-0000-0000DE120000}"/>
    <cellStyle name="Followed Hyperlink 13" xfId="56341" hidden="1" xr:uid="{00000000-0005-0000-0000-0000CE120000}"/>
    <cellStyle name="Followed Hyperlink 13" xfId="55145" hidden="1" xr:uid="{00000000-0005-0000-0000-0000C6120000}"/>
    <cellStyle name="Followed Hyperlink 13" xfId="54920" hidden="1" xr:uid="{00000000-0005-0000-0000-0000AE120000}"/>
    <cellStyle name="Followed Hyperlink 13" xfId="54108" hidden="1" xr:uid="{00000000-0005-0000-0000-00009E120000}"/>
    <cellStyle name="Followed Hyperlink 13" xfId="38867" hidden="1" xr:uid="{00000000-0005-0000-0000-00005F110000}"/>
    <cellStyle name="Followed Hyperlink 13" xfId="38901" hidden="1" xr:uid="{00000000-0005-0000-0000-000060110000}"/>
    <cellStyle name="Followed Hyperlink 13" xfId="38958" hidden="1" xr:uid="{00000000-0005-0000-0000-000062110000}"/>
    <cellStyle name="Followed Hyperlink 13" xfId="39043" hidden="1" xr:uid="{00000000-0005-0000-0000-000063110000}"/>
    <cellStyle name="Followed Hyperlink 13" xfId="39106" hidden="1" xr:uid="{00000000-0005-0000-0000-000064110000}"/>
    <cellStyle name="Followed Hyperlink 13" xfId="20744" hidden="1" xr:uid="{00000000-0005-0000-0000-0000F6130000}"/>
    <cellStyle name="Followed Hyperlink 13" xfId="1751" hidden="1" xr:uid="{00000000-0005-0000-0000-000074150000}"/>
    <cellStyle name="Followed Hyperlink 13" xfId="822" hidden="1" xr:uid="{00000000-0005-0000-0000-000077150000}"/>
    <cellStyle name="Followed Hyperlink 13" xfId="522" hidden="1" xr:uid="{00000000-0005-0000-0000-00007A150000}"/>
    <cellStyle name="Followed Hyperlink 13" xfId="990" hidden="1" xr:uid="{00000000-0005-0000-0000-00007B150000}"/>
    <cellStyle name="Followed Hyperlink 13" xfId="52107" hidden="1" xr:uid="{00000000-0005-0000-0000-0000A6120000}"/>
    <cellStyle name="Followed Hyperlink 13" xfId="12932" hidden="1" xr:uid="{00000000-0005-0000-0000-000046130000}"/>
    <cellStyle name="Followed Hyperlink 13" xfId="21029" hidden="1" xr:uid="{00000000-0005-0000-0000-0000FE130000}"/>
    <cellStyle name="Followed Hyperlink 13" xfId="45958" hidden="1" xr:uid="{00000000-0005-0000-0000-0000F2110000}"/>
    <cellStyle name="Followed Hyperlink 13" xfId="44671" hidden="1" xr:uid="{00000000-0005-0000-0000-0000DA110000}"/>
    <cellStyle name="Followed Hyperlink 13" xfId="43657" hidden="1" xr:uid="{00000000-0005-0000-0000-0000C4110000}"/>
    <cellStyle name="Followed Hyperlink 13" xfId="42567" hidden="1" xr:uid="{00000000-0005-0000-0000-0000AD110000}"/>
    <cellStyle name="Followed Hyperlink 13" xfId="41492" hidden="1" xr:uid="{00000000-0005-0000-0000-000095110000}"/>
    <cellStyle name="Followed Hyperlink 13" xfId="40395" hidden="1" xr:uid="{00000000-0005-0000-0000-000080110000}"/>
    <cellStyle name="Followed Hyperlink 13" xfId="38680" hidden="1" xr:uid="{00000000-0005-0000-0000-000068110000}"/>
    <cellStyle name="Followed Hyperlink 13" xfId="31299" hidden="1" xr:uid="{00000000-0005-0000-0000-0000C1100000}"/>
    <cellStyle name="Followed Hyperlink 13" xfId="29287" hidden="1" xr:uid="{00000000-0005-0000-0000-0000AB100000}"/>
    <cellStyle name="Followed Hyperlink 13" xfId="29155" hidden="1" xr:uid="{00000000-0005-0000-0000-000094100000}"/>
    <cellStyle name="Followed Hyperlink 13" xfId="38235" hidden="1" xr:uid="{00000000-0005-0000-0000-000056110000}"/>
    <cellStyle name="Followed Hyperlink 13" xfId="36893" hidden="1" xr:uid="{00000000-0005-0000-0000-000041110000}"/>
    <cellStyle name="Followed Hyperlink 13" xfId="35872" hidden="1" xr:uid="{00000000-0005-0000-0000-000029110000}"/>
    <cellStyle name="Followed Hyperlink 13" xfId="35151" hidden="1" xr:uid="{00000000-0005-0000-0000-000011110000}"/>
    <cellStyle name="Followed Hyperlink 13" xfId="48261" hidden="1" xr:uid="{00000000-0005-0000-0000-000023120000}"/>
    <cellStyle name="Followed Hyperlink 13" xfId="47907" hidden="1" xr:uid="{00000000-0005-0000-0000-000025120000}"/>
    <cellStyle name="Followed Hyperlink 13" xfId="48352" hidden="1" xr:uid="{00000000-0005-0000-0000-000026120000}"/>
    <cellStyle name="Followed Hyperlink 13" xfId="48437" hidden="1" xr:uid="{00000000-0005-0000-0000-000027120000}"/>
    <cellStyle name="Followed Hyperlink 13" xfId="48500" hidden="1" xr:uid="{00000000-0005-0000-0000-000028120000}"/>
    <cellStyle name="Followed Hyperlink 13" xfId="48073" hidden="1" xr:uid="{00000000-0005-0000-0000-00002C120000}"/>
    <cellStyle name="Followed Hyperlink 13" xfId="48096" hidden="1" xr:uid="{00000000-0005-0000-0000-00002F120000}"/>
    <cellStyle name="Followed Hyperlink 13" xfId="48870" hidden="1" xr:uid="{00000000-0005-0000-0000-000030120000}"/>
    <cellStyle name="Followed Hyperlink 13" xfId="48955" hidden="1" xr:uid="{00000000-0005-0000-0000-000031120000}"/>
    <cellStyle name="Followed Hyperlink 13" xfId="48087" hidden="1" xr:uid="{00000000-0005-0000-0000-000033120000}"/>
    <cellStyle name="Followed Hyperlink 13" xfId="49031" hidden="1" xr:uid="{00000000-0005-0000-0000-000034120000}"/>
    <cellStyle name="Followed Hyperlink 13" xfId="48585" hidden="1" xr:uid="{00000000-0005-0000-0000-000036120000}"/>
    <cellStyle name="Followed Hyperlink 13" xfId="49157" hidden="1" xr:uid="{00000000-0005-0000-0000-000037120000}"/>
    <cellStyle name="Followed Hyperlink 13" xfId="49241" hidden="1" xr:uid="{00000000-0005-0000-0000-000039120000}"/>
    <cellStyle name="Followed Hyperlink 13" xfId="49367" hidden="1" xr:uid="{00000000-0005-0000-0000-00003C120000}"/>
    <cellStyle name="Followed Hyperlink 13" xfId="49457" hidden="1" xr:uid="{00000000-0005-0000-0000-00003D120000}"/>
    <cellStyle name="Followed Hyperlink 13" xfId="49617" hidden="1" xr:uid="{00000000-0005-0000-0000-000042120000}"/>
    <cellStyle name="Followed Hyperlink 13" xfId="49753" hidden="1" xr:uid="{00000000-0005-0000-0000-000044120000}"/>
    <cellStyle name="Followed Hyperlink 13" xfId="49787" hidden="1" xr:uid="{00000000-0005-0000-0000-000045120000}"/>
    <cellStyle name="Followed Hyperlink 13" xfId="49871" hidden="1" xr:uid="{00000000-0005-0000-0000-000047120000}"/>
    <cellStyle name="Followed Hyperlink 13" xfId="50012" hidden="1" xr:uid="{00000000-0005-0000-0000-000048120000}"/>
    <cellStyle name="Followed Hyperlink 13" xfId="50172" hidden="1" xr:uid="{00000000-0005-0000-0000-00004A120000}"/>
    <cellStyle name="Followed Hyperlink 13" xfId="50214" hidden="1" xr:uid="{00000000-0005-0000-0000-00004C120000}"/>
    <cellStyle name="Followed Hyperlink 13" xfId="50307" hidden="1" xr:uid="{00000000-0005-0000-0000-00004D120000}"/>
    <cellStyle name="Followed Hyperlink 13" xfId="49914" hidden="1" xr:uid="{00000000-0005-0000-0000-00004F120000}"/>
    <cellStyle name="Followed Hyperlink 13" xfId="50382" hidden="1" xr:uid="{00000000-0005-0000-0000-000050120000}"/>
    <cellStyle name="Followed Hyperlink 13" xfId="50550" hidden="1" xr:uid="{00000000-0005-0000-0000-000053120000}"/>
    <cellStyle name="Followed Hyperlink 13" xfId="50258" hidden="1" xr:uid="{00000000-0005-0000-0000-000056120000}"/>
    <cellStyle name="Followed Hyperlink 13" xfId="50704" hidden="1" xr:uid="{00000000-0005-0000-0000-000057120000}"/>
    <cellStyle name="Followed Hyperlink 13" xfId="50789" hidden="1" xr:uid="{00000000-0005-0000-0000-000058120000}"/>
    <cellStyle name="Followed Hyperlink 13" xfId="50852" hidden="1" xr:uid="{00000000-0005-0000-0000-000059120000}"/>
    <cellStyle name="Followed Hyperlink 13" xfId="50967" hidden="1" xr:uid="{00000000-0005-0000-0000-00005B120000}"/>
    <cellStyle name="Followed Hyperlink 13" xfId="50448" hidden="1" xr:uid="{00000000-0005-0000-0000-000060120000}"/>
    <cellStyle name="Followed Hyperlink 13" xfId="51222" hidden="1" xr:uid="{00000000-0005-0000-0000-000061120000}"/>
    <cellStyle name="Followed Hyperlink 13" xfId="51307" hidden="1" xr:uid="{00000000-0005-0000-0000-000062120000}"/>
    <cellStyle name="Followed Hyperlink 13" xfId="51341" hidden="1" xr:uid="{00000000-0005-0000-0000-000063120000}"/>
    <cellStyle name="Followed Hyperlink 13" xfId="50439" hidden="1" xr:uid="{00000000-0005-0000-0000-000064120000}"/>
    <cellStyle name="Followed Hyperlink 13" xfId="50937" hidden="1" xr:uid="{00000000-0005-0000-0000-000067120000}"/>
    <cellStyle name="Followed Hyperlink 13" xfId="51509" hidden="1" xr:uid="{00000000-0005-0000-0000-000068120000}"/>
    <cellStyle name="Followed Hyperlink 13" xfId="51634" hidden="1" xr:uid="{00000000-0005-0000-0000-00006C120000}"/>
    <cellStyle name="Followed Hyperlink 13" xfId="51844" hidden="1" xr:uid="{00000000-0005-0000-0000-00006F120000}"/>
    <cellStyle name="Followed Hyperlink 13" xfId="51894" hidden="1" xr:uid="{00000000-0005-0000-0000-000070120000}"/>
    <cellStyle name="Followed Hyperlink 13" xfId="51928" hidden="1" xr:uid="{00000000-0005-0000-0000-000071120000}"/>
    <cellStyle name="Followed Hyperlink 13" xfId="51777" hidden="1" xr:uid="{00000000-0005-0000-0000-000072120000}"/>
    <cellStyle name="Followed Hyperlink 13" xfId="52054" hidden="1" xr:uid="{00000000-0005-0000-0000-000074120000}"/>
    <cellStyle name="Followed Hyperlink 13" xfId="52144" hidden="1" xr:uid="{00000000-0005-0000-0000-000075120000}"/>
    <cellStyle name="Followed Hyperlink 13" xfId="52437" hidden="1" xr:uid="{00000000-0005-0000-0000-00007A120000}"/>
    <cellStyle name="Followed Hyperlink 13" xfId="52563" hidden="1" xr:uid="{00000000-0005-0000-0000-00007B120000}"/>
    <cellStyle name="Followed Hyperlink 13" xfId="52370" hidden="1" xr:uid="{00000000-0005-0000-0000-00007C120000}"/>
    <cellStyle name="Followed Hyperlink 13" xfId="52305" hidden="1" xr:uid="{00000000-0005-0000-0000-000080120000}"/>
    <cellStyle name="Followed Hyperlink 13" xfId="52773" hidden="1" xr:uid="{00000000-0005-0000-0000-000081120000}"/>
    <cellStyle name="Followed Hyperlink 13" xfId="52900" hidden="1" xr:uid="{00000000-0005-0000-0000-000082120000}"/>
    <cellStyle name="Followed Hyperlink 13" xfId="52941" hidden="1" xr:uid="{00000000-0005-0000-0000-000084120000}"/>
    <cellStyle name="Followed Hyperlink 13" xfId="53004" hidden="1" xr:uid="{00000000-0005-0000-0000-000085120000}"/>
    <cellStyle name="Followed Hyperlink 13" xfId="53038" hidden="1" xr:uid="{00000000-0005-0000-0000-000086120000}"/>
    <cellStyle name="Followed Hyperlink 13" xfId="53180" hidden="1" xr:uid="{00000000-0005-0000-0000-000089120000}"/>
    <cellStyle name="Followed Hyperlink 13" xfId="53243" hidden="1" xr:uid="{00000000-0005-0000-0000-00008A120000}"/>
    <cellStyle name="Followed Hyperlink 13" xfId="53277" hidden="1" xr:uid="{00000000-0005-0000-0000-00008B120000}"/>
    <cellStyle name="Followed Hyperlink 13" xfId="53392" hidden="1" xr:uid="{00000000-0005-0000-0000-00008D120000}"/>
    <cellStyle name="Followed Hyperlink 13" xfId="52839" hidden="1" xr:uid="{00000000-0005-0000-0000-000091120000}"/>
    <cellStyle name="Followed Hyperlink 13" xfId="53611" hidden="1" xr:uid="{00000000-0005-0000-0000-000092120000}"/>
    <cellStyle name="Followed Hyperlink 13" xfId="52830" hidden="1" xr:uid="{00000000-0005-0000-0000-000095120000}"/>
    <cellStyle name="Followed Hyperlink 13" xfId="53772" hidden="1" xr:uid="{00000000-0005-0000-0000-000096120000}"/>
    <cellStyle name="Followed Hyperlink 13" xfId="53856" hidden="1" xr:uid="{00000000-0005-0000-0000-000097120000}"/>
    <cellStyle name="Followed Hyperlink 13" xfId="53898" hidden="1" xr:uid="{00000000-0005-0000-0000-000099120000}"/>
    <cellStyle name="Followed Hyperlink 13" xfId="52698" hidden="1" xr:uid="{00000000-0005-0000-0000-00007E120000}"/>
    <cellStyle name="Followed Hyperlink 13" xfId="51810" hidden="1" xr:uid="{00000000-0005-0000-0000-00006E120000}"/>
    <cellStyle name="Followed Hyperlink 13" xfId="49491" hidden="1" xr:uid="{00000000-0005-0000-0000-00003E120000}"/>
    <cellStyle name="Followed Hyperlink 13" xfId="48825" hidden="1" xr:uid="{00000000-0005-0000-0000-00002E120000}"/>
    <cellStyle name="Followed Hyperlink 13" xfId="47563" hidden="1" xr:uid="{00000000-0005-0000-0000-00001E120000}"/>
    <cellStyle name="Followed Hyperlink 13" xfId="47239" hidden="1" xr:uid="{00000000-0005-0000-0000-00000E120000}"/>
    <cellStyle name="Followed Hyperlink 13" xfId="45794" hidden="1" xr:uid="{00000000-0005-0000-0000-0000FE110000}"/>
    <cellStyle name="Followed Hyperlink 13" xfId="43462" hidden="1" xr:uid="{00000000-0005-0000-0000-0000BE110000}"/>
    <cellStyle name="Followed Hyperlink 13" xfId="42417" hidden="1" xr:uid="{00000000-0005-0000-0000-0000AE110000}"/>
    <cellStyle name="Followed Hyperlink 13" xfId="41947" hidden="1" xr:uid="{00000000-0005-0000-0000-00009E110000}"/>
    <cellStyle name="Followed Hyperlink 13" xfId="40591" hidden="1" xr:uid="{00000000-0005-0000-0000-00008E110000}"/>
    <cellStyle name="Followed Hyperlink 13" xfId="39595" hidden="1" xr:uid="{00000000-0005-0000-0000-00006E110000}"/>
    <cellStyle name="Followed Hyperlink 13" xfId="31900" hidden="1" xr:uid="{00000000-0005-0000-0000-0000CD100000}"/>
    <cellStyle name="Followed Hyperlink 13" xfId="32041" hidden="1" xr:uid="{00000000-0005-0000-0000-0000D0100000}"/>
    <cellStyle name="Followed Hyperlink 13" xfId="32104" hidden="1" xr:uid="{00000000-0005-0000-0000-0000D1100000}"/>
    <cellStyle name="Followed Hyperlink 13" xfId="32138" hidden="1" xr:uid="{00000000-0005-0000-0000-0000D2100000}"/>
    <cellStyle name="Followed Hyperlink 13" xfId="32219" hidden="1" xr:uid="{00000000-0005-0000-0000-0000D3100000}"/>
    <cellStyle name="Followed Hyperlink 13" xfId="31678" hidden="1" xr:uid="{00000000-0005-0000-0000-0000D5100000}"/>
    <cellStyle name="Followed Hyperlink 13" xfId="32429" hidden="1" xr:uid="{00000000-0005-0000-0000-0000D7100000}"/>
    <cellStyle name="Followed Hyperlink 13" xfId="31701" hidden="1" xr:uid="{00000000-0005-0000-0000-0000D8100000}"/>
    <cellStyle name="Followed Hyperlink 13" xfId="32559" hidden="1" xr:uid="{00000000-0005-0000-0000-0000DA100000}"/>
    <cellStyle name="Followed Hyperlink 13" xfId="32593" hidden="1" xr:uid="{00000000-0005-0000-0000-0000DB100000}"/>
    <cellStyle name="Followed Hyperlink 13" xfId="32635" hidden="1" xr:uid="{00000000-0005-0000-0000-0000DD100000}"/>
    <cellStyle name="Followed Hyperlink 13" xfId="32189" hidden="1" xr:uid="{00000000-0005-0000-0000-0000DF100000}"/>
    <cellStyle name="Followed Hyperlink 13" xfId="32844" hidden="1" xr:uid="{00000000-0005-0000-0000-0000E2100000}"/>
    <cellStyle name="Followed Hyperlink 13" xfId="32368" hidden="1" xr:uid="{00000000-0005-0000-0000-0000E3100000}"/>
    <cellStyle name="Followed Hyperlink 13" xfId="33146" hidden="1" xr:uid="{00000000-0005-0000-0000-0000E8100000}"/>
    <cellStyle name="Followed Hyperlink 13" xfId="33180" hidden="1" xr:uid="{00000000-0005-0000-0000-0000E9100000}"/>
    <cellStyle name="Followed Hyperlink 13" xfId="33222" hidden="1" xr:uid="{00000000-0005-0000-0000-0000EB100000}"/>
    <cellStyle name="Followed Hyperlink 13" xfId="33306" hidden="1" xr:uid="{00000000-0005-0000-0000-0000EC100000}"/>
    <cellStyle name="Followed Hyperlink 13" xfId="33432" hidden="1" xr:uid="{00000000-0005-0000-0000-0000EE100000}"/>
    <cellStyle name="Followed Hyperlink 13" xfId="33482" hidden="1" xr:uid="{00000000-0005-0000-0000-0000EF100000}"/>
    <cellStyle name="Followed Hyperlink 13" xfId="33516" hidden="1" xr:uid="{00000000-0005-0000-0000-0000F0100000}"/>
    <cellStyle name="Followed Hyperlink 13" xfId="33691" hidden="1" xr:uid="{00000000-0005-0000-0000-0000F2100000}"/>
    <cellStyle name="Followed Hyperlink 13" xfId="33951" hidden="1" xr:uid="{00000000-0005-0000-0000-0000F6100000}"/>
    <cellStyle name="Followed Hyperlink 13" xfId="33985" hidden="1" xr:uid="{00000000-0005-0000-0000-0000F7100000}"/>
    <cellStyle name="Followed Hyperlink 13" xfId="33559" hidden="1" xr:uid="{00000000-0005-0000-0000-0000F8100000}"/>
    <cellStyle name="Followed Hyperlink 13" xfId="34026" hidden="1" xr:uid="{00000000-0005-0000-0000-0000F9100000}"/>
    <cellStyle name="Followed Hyperlink 13" xfId="34152" hidden="1" xr:uid="{00000000-0005-0000-0000-0000FA100000}"/>
    <cellStyle name="Followed Hyperlink 13" xfId="33594" hidden="1" xr:uid="{00000000-0005-0000-0000-0000FB100000}"/>
    <cellStyle name="Followed Hyperlink 13" xfId="34347" hidden="1" xr:uid="{00000000-0005-0000-0000-000000110000}"/>
    <cellStyle name="Followed Hyperlink 13" xfId="34495" hidden="1" xr:uid="{00000000-0005-0000-0000-000002110000}"/>
    <cellStyle name="Followed Hyperlink 13" xfId="34529" hidden="1" xr:uid="{00000000-0005-0000-0000-000003110000}"/>
    <cellStyle name="Followed Hyperlink 13" xfId="34610" hidden="1" xr:uid="{00000000-0005-0000-0000-000004110000}"/>
    <cellStyle name="Followed Hyperlink 13" xfId="34644" hidden="1" xr:uid="{00000000-0005-0000-0000-000005110000}"/>
    <cellStyle name="Followed Hyperlink 13" xfId="34819" hidden="1" xr:uid="{00000000-0005-0000-0000-000008110000}"/>
    <cellStyle name="Followed Hyperlink 13" xfId="34949" hidden="1" xr:uid="{00000000-0005-0000-0000-00000B110000}"/>
    <cellStyle name="Followed Hyperlink 13" xfId="34983" hidden="1" xr:uid="{00000000-0005-0000-0000-00000C110000}"/>
    <cellStyle name="Followed Hyperlink 13" xfId="34083" hidden="1" xr:uid="{00000000-0005-0000-0000-00000D110000}"/>
    <cellStyle name="Followed Hyperlink 13" xfId="32886" hidden="1" xr:uid="{00000000-0005-0000-0000-0000E4100000}"/>
    <cellStyle name="Followed Hyperlink 13" xfId="53948" hidden="1" xr:uid="{00000000-0005-0000-0000-00009A120000}"/>
    <cellStyle name="Followed Hyperlink 13" xfId="51116" hidden="1" xr:uid="{00000000-0005-0000-0000-00006B120000}"/>
    <cellStyle name="Followed Hyperlink 13" xfId="49283" hidden="1" xr:uid="{00000000-0005-0000-0000-00003B120000}"/>
    <cellStyle name="Followed Hyperlink 13" xfId="16331" hidden="1" xr:uid="{00000000-0005-0000-0000-000095130000}"/>
    <cellStyle name="Followed Hyperlink 13" xfId="15186" hidden="1" xr:uid="{00000000-0005-0000-0000-00008B130000}"/>
    <cellStyle name="Followed Hyperlink 13" xfId="15527" hidden="1" xr:uid="{00000000-0005-0000-0000-000082130000}"/>
    <cellStyle name="Followed Hyperlink 13" xfId="14575" hidden="1" xr:uid="{00000000-0005-0000-0000-00006F130000}"/>
    <cellStyle name="Followed Hyperlink 13" xfId="13856" hidden="1" xr:uid="{00000000-0005-0000-0000-00005C130000}"/>
    <cellStyle name="Followed Hyperlink 13" xfId="12848" hidden="1" xr:uid="{00000000-0005-0000-0000-000053130000}"/>
    <cellStyle name="Followed Hyperlink 13" xfId="12402" hidden="1" xr:uid="{00000000-0005-0000-0000-000040130000}"/>
    <cellStyle name="Followed Hyperlink 13" xfId="12089" hidden="1" xr:uid="{00000000-0005-0000-0000-000037130000}"/>
    <cellStyle name="Followed Hyperlink 13" xfId="24937" hidden="1" xr:uid="{00000000-0005-0000-0000-00005D140000}"/>
    <cellStyle name="Followed Hyperlink 13" xfId="10971" hidden="1" xr:uid="{00000000-0005-0000-0000-0000F0140000}"/>
    <cellStyle name="Followed Hyperlink 13" xfId="5330" hidden="1" xr:uid="{00000000-0005-0000-0000-00003B150000}"/>
    <cellStyle name="Followed Hyperlink 13" xfId="5253" hidden="1" xr:uid="{00000000-0005-0000-0000-000031150000}"/>
    <cellStyle name="Followed Hyperlink 13" xfId="4865" hidden="1" xr:uid="{00000000-0005-0000-0000-000028150000}"/>
    <cellStyle name="Followed Hyperlink 13" xfId="3445" hidden="1" xr:uid="{00000000-0005-0000-0000-000013150000}"/>
    <cellStyle name="Followed Hyperlink 13" xfId="3667" hidden="1" xr:uid="{00000000-0005-0000-0000-00000A150000}"/>
    <cellStyle name="Followed Hyperlink 13" xfId="2999" hidden="1" xr:uid="{00000000-0005-0000-0000-000000150000}"/>
    <cellStyle name="Followed Hyperlink 13" xfId="11375" hidden="1" xr:uid="{00000000-0005-0000-0000-0000EC140000}"/>
    <cellStyle name="Followed Hyperlink 13" xfId="11001" hidden="1" xr:uid="{00000000-0005-0000-0000-0000E3140000}"/>
    <cellStyle name="Followed Hyperlink 13" xfId="9662" hidden="1" xr:uid="{00000000-0005-0000-0000-0000C5140000}"/>
    <cellStyle name="Followed Hyperlink 13" xfId="8181" hidden="1" xr:uid="{00000000-0005-0000-0000-0000B2140000}"/>
    <cellStyle name="Followed Hyperlink 13" xfId="7647" hidden="1" xr:uid="{00000000-0005-0000-0000-00009F140000}"/>
    <cellStyle name="Followed Hyperlink 13" xfId="7570" hidden="1" xr:uid="{00000000-0005-0000-0000-000095140000}"/>
    <cellStyle name="Followed Hyperlink 13" xfId="7134" hidden="1" xr:uid="{00000000-0005-0000-0000-00008B140000}"/>
    <cellStyle name="Followed Hyperlink 13" xfId="6798" hidden="1" xr:uid="{00000000-0005-0000-0000-000081140000}"/>
    <cellStyle name="Followed Hyperlink 13" xfId="5840" hidden="1" xr:uid="{00000000-0005-0000-0000-000078140000}"/>
    <cellStyle name="Followed Hyperlink 13" xfId="14108" hidden="1" xr:uid="{00000000-0005-0000-0000-00006D140000}"/>
    <cellStyle name="Followed Hyperlink 13" xfId="24829" hidden="1" xr:uid="{00000000-0005-0000-0000-000051140000}"/>
    <cellStyle name="Followed Hyperlink 13" xfId="24397" hidden="1" xr:uid="{00000000-0005-0000-0000-000047140000}"/>
    <cellStyle name="Followed Hyperlink 13" xfId="23812" hidden="1" xr:uid="{00000000-0005-0000-0000-00003D140000}"/>
    <cellStyle name="Followed Hyperlink 13" xfId="23384" hidden="1" xr:uid="{00000000-0005-0000-0000-000033140000}"/>
    <cellStyle name="Followed Hyperlink 13" xfId="23098" hidden="1" xr:uid="{00000000-0005-0000-0000-00002A140000}"/>
    <cellStyle name="Followed Hyperlink 13" xfId="22580" hidden="1" xr:uid="{00000000-0005-0000-0000-000020140000}"/>
    <cellStyle name="Followed Hyperlink 13" xfId="22173" hidden="1" xr:uid="{00000000-0005-0000-0000-000017140000}"/>
    <cellStyle name="Followed Hyperlink 13" xfId="20438" hidden="1" xr:uid="{00000000-0005-0000-0000-0000EF130000}"/>
    <cellStyle name="Followed Hyperlink 13" xfId="19386" hidden="1" xr:uid="{00000000-0005-0000-0000-0000E5130000}"/>
    <cellStyle name="Followed Hyperlink 13" xfId="19483" hidden="1" xr:uid="{00000000-0005-0000-0000-0000DB130000}"/>
    <cellStyle name="Followed Hyperlink 13" xfId="2453" hidden="1" xr:uid="{00000000-0005-0000-0000-000056150000}"/>
    <cellStyle name="Followed Hyperlink 13" xfId="12871" hidden="1" xr:uid="{00000000-0005-0000-0000-000056130000}"/>
    <cellStyle name="Followed Hyperlink 13" xfId="44006" hidden="1" xr:uid="{00000000-0005-0000-0000-0000CB110000}"/>
    <cellStyle name="Followed Hyperlink 13" xfId="50613" hidden="1" xr:uid="{00000000-0005-0000-0000-000054120000}"/>
    <cellStyle name="Followed Hyperlink 13" xfId="53328" hidden="1" xr:uid="{00000000-0005-0000-0000-000098120000}"/>
    <cellStyle name="Followed Hyperlink 13" xfId="33858" hidden="1" xr:uid="{00000000-0005-0000-0000-0000F5100000}"/>
    <cellStyle name="Followed Hyperlink 13" xfId="36383" hidden="1" xr:uid="{00000000-0005-0000-0000-000037110000}"/>
    <cellStyle name="Followed Hyperlink 13" xfId="29699" hidden="1" xr:uid="{00000000-0005-0000-0000-0000A0100000}"/>
    <cellStyle name="Followed Hyperlink 13" xfId="25523" hidden="1" xr:uid="{00000000-0005-0000-0000-000048100000}"/>
    <cellStyle name="Followed Hyperlink 13" xfId="25817" hidden="1" xr:uid="{00000000-0005-0000-0000-000051100000}"/>
    <cellStyle name="Followed Hyperlink 13" xfId="26153" hidden="1" xr:uid="{00000000-0005-0000-0000-000058100000}"/>
    <cellStyle name="Followed Hyperlink 13" xfId="28091" hidden="1" xr:uid="{00000000-0005-0000-0000-000080100000}"/>
    <cellStyle name="Followed Hyperlink 13" xfId="27288" hidden="1" xr:uid="{00000000-0005-0000-0000-00006E100000}"/>
    <cellStyle name="Followed Hyperlink 13" xfId="47520" hidden="1" xr:uid="{00000000-0005-0000-0000-000016120000}"/>
    <cellStyle name="Followed Hyperlink 13" xfId="47821" hidden="1" xr:uid="{00000000-0005-0000-0000-000019120000}"/>
    <cellStyle name="Followed Hyperlink 13" xfId="47628" hidden="1" xr:uid="{00000000-0005-0000-0000-00001A120000}"/>
    <cellStyle name="Followed Hyperlink 13" xfId="47956" hidden="1" xr:uid="{00000000-0005-0000-0000-00001C120000}"/>
    <cellStyle name="Followed Hyperlink 13" xfId="47989" hidden="1" xr:uid="{00000000-0005-0000-0000-00001D120000}"/>
    <cellStyle name="Followed Hyperlink 13" xfId="48030" hidden="1" xr:uid="{00000000-0005-0000-0000-00001F120000}"/>
    <cellStyle name="Followed Hyperlink 13" xfId="10206" hidden="1" xr:uid="{00000000-0005-0000-0000-0000D0140000}"/>
    <cellStyle name="Followed Hyperlink 13" xfId="55883" hidden="1" xr:uid="{00000000-0005-0000-0000-0000C1120000}"/>
    <cellStyle name="Followed Hyperlink 13" xfId="54444" hidden="1" xr:uid="{00000000-0005-0000-0000-0000A5120000}"/>
    <cellStyle name="Followed Hyperlink 13" xfId="54544" hidden="1" xr:uid="{00000000-0005-0000-0000-0000A8120000}"/>
    <cellStyle name="Followed Hyperlink 13" xfId="54753" hidden="1" xr:uid="{00000000-0005-0000-0000-0000AB120000}"/>
    <cellStyle name="Followed Hyperlink 13" xfId="54878" hidden="1" xr:uid="{00000000-0005-0000-0000-0000AC120000}"/>
    <cellStyle name="Followed Hyperlink 13" xfId="27721" hidden="1" xr:uid="{00000000-0005-0000-0000-000077100000}"/>
    <cellStyle name="Followed Hyperlink 13" xfId="20820" hidden="1" xr:uid="{00000000-0005-0000-0000-0000F9130000}"/>
    <cellStyle name="Followed Hyperlink 13" xfId="9983" hidden="1" xr:uid="{00000000-0005-0000-0000-0000D9140000}"/>
    <cellStyle name="Followed Hyperlink 13" xfId="15120" hidden="1" xr:uid="{00000000-0005-0000-0000-000079130000}"/>
    <cellStyle name="Followed Hyperlink 13" xfId="34432" hidden="1" xr:uid="{00000000-0005-0000-0000-000001110000}"/>
    <cellStyle name="Followed Hyperlink 13" xfId="33062" hidden="1" xr:uid="{00000000-0005-0000-0000-0000E6100000}"/>
    <cellStyle name="Followed Hyperlink 13" xfId="40224" hidden="1" xr:uid="{00000000-0005-0000-0000-00007E110000}"/>
    <cellStyle name="Followed Hyperlink 13" xfId="53730" hidden="1" xr:uid="{00000000-0005-0000-0000-000094120000}"/>
    <cellStyle name="Followed Hyperlink 13" xfId="52262" hidden="1" xr:uid="{00000000-0005-0000-0000-000078120000}"/>
    <cellStyle name="Followed Hyperlink 13" xfId="50886" hidden="1" xr:uid="{00000000-0005-0000-0000-00005A120000}"/>
    <cellStyle name="Followed Hyperlink 13" xfId="49426" hidden="1" xr:uid="{00000000-0005-0000-0000-000041120000}"/>
    <cellStyle name="Followed Hyperlink 13" xfId="48295" hidden="1" xr:uid="{00000000-0005-0000-0000-000024120000}"/>
    <cellStyle name="Followed Hyperlink 13" xfId="8380" hidden="1" xr:uid="{00000000-0005-0000-0000-0000A6140000}"/>
    <cellStyle name="Followed Hyperlink 13" xfId="55319" hidden="1" xr:uid="{00000000-0005-0000-0000-0000B6120000}"/>
    <cellStyle name="Followed Hyperlink 13" xfId="15351" hidden="1" xr:uid="{00000000-0005-0000-0000-00007E130000}"/>
    <cellStyle name="Followed Hyperlink 13" xfId="24132" hidden="1" xr:uid="{00000000-0005-0000-0000-00004E140000}"/>
    <cellStyle name="Followed Hyperlink 13" xfId="47189" hidden="1" xr:uid="{00000000-0005-0000-0000-00000D120000}"/>
    <cellStyle name="Followed Hyperlink 13" xfId="45604" hidden="1" xr:uid="{00000000-0005-0000-0000-0000F4110000}"/>
    <cellStyle name="Followed Hyperlink 13" xfId="44545" hidden="1" xr:uid="{00000000-0005-0000-0000-0000D7110000}"/>
    <cellStyle name="Followed Hyperlink 13" xfId="43167" hidden="1" xr:uid="{00000000-0005-0000-0000-0000B9110000}"/>
    <cellStyle name="Followed Hyperlink 13" xfId="35695" hidden="1" xr:uid="{00000000-0005-0000-0000-00001D110000}"/>
    <cellStyle name="Followed Hyperlink 13" xfId="35795" hidden="1" xr:uid="{00000000-0005-0000-0000-000020110000}"/>
    <cellStyle name="Followed Hyperlink 13" xfId="35829" hidden="1" xr:uid="{00000000-0005-0000-0000-000021110000}"/>
    <cellStyle name="Followed Hyperlink 13" xfId="35970" hidden="1" xr:uid="{00000000-0005-0000-0000-000022110000}"/>
    <cellStyle name="Followed Hyperlink 13" xfId="36004" hidden="1" xr:uid="{00000000-0005-0000-0000-000023110000}"/>
    <cellStyle name="Followed Hyperlink 13" xfId="36130" hidden="1" xr:uid="{00000000-0005-0000-0000-000024110000}"/>
    <cellStyle name="Followed Hyperlink 13" xfId="35937" hidden="1" xr:uid="{00000000-0005-0000-0000-000025110000}"/>
    <cellStyle name="Followed Hyperlink 13" xfId="36340" hidden="1" xr:uid="{00000000-0005-0000-0000-00002A110000}"/>
    <cellStyle name="Followed Hyperlink 13" xfId="36465" hidden="1" xr:uid="{00000000-0005-0000-0000-00002B110000}"/>
    <cellStyle name="Followed Hyperlink 13" xfId="36506" hidden="1" xr:uid="{00000000-0005-0000-0000-00002D110000}"/>
    <cellStyle name="Followed Hyperlink 13" xfId="36569" hidden="1" xr:uid="{00000000-0005-0000-0000-00002E110000}"/>
    <cellStyle name="Followed Hyperlink 13" xfId="36216" hidden="1" xr:uid="{00000000-0005-0000-0000-000030110000}"/>
    <cellStyle name="Followed Hyperlink 13" xfId="36745" hidden="1" xr:uid="{00000000-0005-0000-0000-000032110000}"/>
    <cellStyle name="Followed Hyperlink 13" xfId="36808" hidden="1" xr:uid="{00000000-0005-0000-0000-000033110000}"/>
    <cellStyle name="Followed Hyperlink 13" xfId="36923" hidden="1" xr:uid="{00000000-0005-0000-0000-000035110000}"/>
    <cellStyle name="Followed Hyperlink 13" xfId="36957" hidden="1" xr:uid="{00000000-0005-0000-0000-000036110000}"/>
    <cellStyle name="Followed Hyperlink 13" xfId="37010" hidden="1" xr:uid="{00000000-0005-0000-0000-000038110000}"/>
    <cellStyle name="Followed Hyperlink 13" xfId="37132" hidden="1" xr:uid="{00000000-0005-0000-0000-000039110000}"/>
    <cellStyle name="Followed Hyperlink 13" xfId="37262" hidden="1" xr:uid="{00000000-0005-0000-0000-00003C110000}"/>
    <cellStyle name="Followed Hyperlink 13" xfId="37296" hidden="1" xr:uid="{00000000-0005-0000-0000-00003D110000}"/>
    <cellStyle name="Followed Hyperlink 13" xfId="37514" hidden="1" xr:uid="{00000000-0005-0000-0000-000043110000}"/>
    <cellStyle name="Followed Hyperlink 13" xfId="37548" hidden="1" xr:uid="{00000000-0005-0000-0000-000044110000}"/>
    <cellStyle name="Followed Hyperlink 13" xfId="37590" hidden="1" xr:uid="{00000000-0005-0000-0000-000046110000}"/>
    <cellStyle name="Followed Hyperlink 13" xfId="37674" hidden="1" xr:uid="{00000000-0005-0000-0000-000047110000}"/>
    <cellStyle name="Followed Hyperlink 13" xfId="37800" hidden="1" xr:uid="{00000000-0005-0000-0000-000049110000}"/>
    <cellStyle name="Followed Hyperlink 13" xfId="37850" hidden="1" xr:uid="{00000000-0005-0000-0000-00004A110000}"/>
    <cellStyle name="Followed Hyperlink 13" xfId="37884" hidden="1" xr:uid="{00000000-0005-0000-0000-00004B110000}"/>
    <cellStyle name="Followed Hyperlink 13" xfId="37926" hidden="1" xr:uid="{00000000-0005-0000-0000-00004D110000}"/>
    <cellStyle name="Followed Hyperlink 13" xfId="30983" hidden="1" xr:uid="{00000000-0005-0000-0000-00004F110000}"/>
    <cellStyle name="Followed Hyperlink 13" xfId="38093" hidden="1" xr:uid="{00000000-0005-0000-0000-000051110000}"/>
    <cellStyle name="Followed Hyperlink 13" xfId="38268" hidden="1" xr:uid="{00000000-0005-0000-0000-000053110000}"/>
    <cellStyle name="Followed Hyperlink 13" xfId="38302" hidden="1" xr:uid="{00000000-0005-0000-0000-000054110000}"/>
    <cellStyle name="Followed Hyperlink 13" xfId="38427" hidden="1" xr:uid="{00000000-0005-0000-0000-000055110000}"/>
    <cellStyle name="Followed Hyperlink 13" xfId="38469" hidden="1" xr:uid="{00000000-0005-0000-0000-000057110000}"/>
    <cellStyle name="Followed Hyperlink 13" xfId="38637" hidden="1" xr:uid="{00000000-0005-0000-0000-00005B110000}"/>
    <cellStyle name="Followed Hyperlink 13" xfId="36397" hidden="1" xr:uid="{00000000-0005-0000-0000-00003E110000}"/>
    <cellStyle name="Followed Hyperlink 13" xfId="33362" hidden="1" xr:uid="{00000000-0005-0000-0000-00001E110000}"/>
    <cellStyle name="Followed Hyperlink 13" xfId="34290" hidden="1" xr:uid="{00000000-0005-0000-0000-0000FE100000}"/>
    <cellStyle name="Followed Hyperlink 13" xfId="32719" hidden="1" xr:uid="{00000000-0005-0000-0000-0000DE100000}"/>
    <cellStyle name="Followed Hyperlink 13" xfId="28275" hidden="1" xr:uid="{00000000-0005-0000-0000-000088100000}"/>
    <cellStyle name="Followed Hyperlink 13" xfId="28552" hidden="1" xr:uid="{00000000-0005-0000-0000-00008A100000}"/>
    <cellStyle name="Followed Hyperlink 13" xfId="28686" hidden="1" xr:uid="{00000000-0005-0000-0000-00008D100000}"/>
    <cellStyle name="Followed Hyperlink 13" xfId="28720" hidden="1" xr:uid="{00000000-0005-0000-0000-00008E100000}"/>
    <cellStyle name="Followed Hyperlink 13" xfId="28894" hidden="1" xr:uid="{00000000-0005-0000-0000-000090100000}"/>
    <cellStyle name="Followed Hyperlink 13" xfId="29020" hidden="1" xr:uid="{00000000-0005-0000-0000-000091100000}"/>
    <cellStyle name="Followed Hyperlink 13" xfId="28827" hidden="1" xr:uid="{00000000-0005-0000-0000-000092100000}"/>
    <cellStyle name="Followed Hyperlink 13" xfId="29189" hidden="1" xr:uid="{00000000-0005-0000-0000-000095100000}"/>
    <cellStyle name="Followed Hyperlink 13" xfId="28763" hidden="1" xr:uid="{00000000-0005-0000-0000-000096100000}"/>
    <cellStyle name="Followed Hyperlink 13" xfId="28797" hidden="1" xr:uid="{00000000-0005-0000-0000-000099100000}"/>
    <cellStyle name="Followed Hyperlink 13" xfId="29461" hidden="1" xr:uid="{00000000-0005-0000-0000-00009B100000}"/>
    <cellStyle name="Followed Hyperlink 13" xfId="29637" hidden="1" xr:uid="{00000000-0005-0000-0000-00009F100000}"/>
    <cellStyle name="Followed Hyperlink 13" xfId="29733" hidden="1" xr:uid="{00000000-0005-0000-0000-0000A1100000}"/>
    <cellStyle name="Followed Hyperlink 13" xfId="29814" hidden="1" xr:uid="{00000000-0005-0000-0000-0000A2100000}"/>
    <cellStyle name="Followed Hyperlink 13" xfId="29848" hidden="1" xr:uid="{00000000-0005-0000-0000-0000A3100000}"/>
    <cellStyle name="Followed Hyperlink 13" xfId="29901" hidden="1" xr:uid="{00000000-0005-0000-0000-0000A5100000}"/>
    <cellStyle name="Followed Hyperlink 13" xfId="30024" hidden="1" xr:uid="{00000000-0005-0000-0000-0000A6100000}"/>
    <cellStyle name="Followed Hyperlink 13" xfId="30153" hidden="1" xr:uid="{00000000-0005-0000-0000-0000A9100000}"/>
    <cellStyle name="Followed Hyperlink 13" xfId="30187" hidden="1" xr:uid="{00000000-0005-0000-0000-0000AA100000}"/>
    <cellStyle name="Followed Hyperlink 13" xfId="30229" hidden="1" xr:uid="{00000000-0005-0000-0000-0000AC100000}"/>
    <cellStyle name="Followed Hyperlink 13" xfId="30313" hidden="1" xr:uid="{00000000-0005-0000-0000-0000AD100000}"/>
    <cellStyle name="Followed Hyperlink 13" xfId="29784" hidden="1" xr:uid="{00000000-0005-0000-0000-0000AE100000}"/>
    <cellStyle name="Followed Hyperlink 13" xfId="30481" hidden="1" xr:uid="{00000000-0005-0000-0000-0000B3100000}"/>
    <cellStyle name="Followed Hyperlink 13" xfId="30565" hidden="1" xr:uid="{00000000-0005-0000-0000-0000B4100000}"/>
    <cellStyle name="Followed Hyperlink 13" xfId="30656" hidden="1" xr:uid="{00000000-0005-0000-0000-0000B5100000}"/>
    <cellStyle name="Followed Hyperlink 13" xfId="30690" hidden="1" xr:uid="{00000000-0005-0000-0000-0000B6100000}"/>
    <cellStyle name="Followed Hyperlink 13" xfId="30740" hidden="1" xr:uid="{00000000-0005-0000-0000-0000B7100000}"/>
    <cellStyle name="Followed Hyperlink 13" xfId="30624" hidden="1" xr:uid="{00000000-0005-0000-0000-0000B9100000}"/>
    <cellStyle name="Followed Hyperlink 13" xfId="30816" hidden="1" xr:uid="{00000000-0005-0000-0000-0000BA100000}"/>
    <cellStyle name="Followed Hyperlink 13" xfId="31041" hidden="1" xr:uid="{00000000-0005-0000-0000-0000BD100000}"/>
    <cellStyle name="Followed Hyperlink 13" xfId="31091" hidden="1" xr:uid="{00000000-0005-0000-0000-0000BE100000}"/>
    <cellStyle name="Followed Hyperlink 13" xfId="31125" hidden="1" xr:uid="{00000000-0005-0000-0000-0000BF100000}"/>
    <cellStyle name="Followed Hyperlink 13" xfId="31425" hidden="1" xr:uid="{00000000-0005-0000-0000-0000C2100000}"/>
    <cellStyle name="Followed Hyperlink 13" xfId="31467" hidden="1" xr:uid="{00000000-0005-0000-0000-0000C4100000}"/>
    <cellStyle name="Followed Hyperlink 13" xfId="31594" hidden="1" xr:uid="{00000000-0005-0000-0000-0000C6100000}"/>
    <cellStyle name="Followed Hyperlink 13" xfId="31167" hidden="1" xr:uid="{00000000-0005-0000-0000-0000C7100000}"/>
    <cellStyle name="Followed Hyperlink 13" xfId="31202" hidden="1" xr:uid="{00000000-0005-0000-0000-0000CA100000}"/>
    <cellStyle name="Followed Hyperlink 13" xfId="31803" hidden="1" xr:uid="{00000000-0005-0000-0000-0000CB100000}"/>
    <cellStyle name="Followed Hyperlink 13" xfId="29552" hidden="1" xr:uid="{00000000-0005-0000-0000-00009E100000}"/>
    <cellStyle name="Followed Hyperlink 13" xfId="26882" hidden="1" xr:uid="{00000000-0005-0000-0000-000066100000}"/>
    <cellStyle name="Followed Hyperlink 13" xfId="26449" hidden="1" xr:uid="{00000000-0005-0000-0000-000068100000}"/>
    <cellStyle name="Followed Hyperlink 13" xfId="27146" hidden="1" xr:uid="{00000000-0005-0000-0000-00006B100000}"/>
    <cellStyle name="Followed Hyperlink 13" xfId="30439" hidden="1" xr:uid="{00000000-0005-0000-0000-0000B1100000}"/>
    <cellStyle name="Followed Hyperlink 13" xfId="29106" hidden="1" xr:uid="{00000000-0005-0000-0000-00009D100000}"/>
    <cellStyle name="Followed Hyperlink 13" xfId="37338" hidden="1" xr:uid="{00000000-0005-0000-0000-00003F110000}"/>
    <cellStyle name="Followed Hyperlink 13" xfId="35907" hidden="1" xr:uid="{00000000-0005-0000-0000-00002C110000}"/>
    <cellStyle name="Followed Hyperlink 13" xfId="35535" hidden="1" xr:uid="{00000000-0005-0000-0000-000019110000}"/>
    <cellStyle name="Followed Hyperlink 13" xfId="34697" hidden="1" xr:uid="{00000000-0005-0000-0000-000007110000}"/>
    <cellStyle name="Followed Hyperlink 13" xfId="33816" hidden="1" xr:uid="{00000000-0005-0000-0000-0000F3100000}"/>
    <cellStyle name="Followed Hyperlink 13" xfId="31511" hidden="1" xr:uid="{00000000-0005-0000-0000-0000CE100000}"/>
    <cellStyle name="Followed Hyperlink 13" xfId="53358" hidden="1" xr:uid="{00000000-0005-0000-0000-00008C120000}"/>
    <cellStyle name="Followed Hyperlink 13" xfId="52403" hidden="1" xr:uid="{00000000-0005-0000-0000-000079120000}"/>
    <cellStyle name="Followed Hyperlink 13" xfId="51467" hidden="1" xr:uid="{00000000-0005-0000-0000-000066120000}"/>
    <cellStyle name="Followed Hyperlink 13" xfId="49949" hidden="1" xr:uid="{00000000-0005-0000-0000-000052120000}"/>
    <cellStyle name="Followed Hyperlink 13" xfId="49541" hidden="1" xr:uid="{00000000-0005-0000-0000-00003F120000}"/>
    <cellStyle name="Followed Hyperlink 13" xfId="48649" hidden="1" xr:uid="{00000000-0005-0000-0000-00002B120000}"/>
    <cellStyle name="Followed Hyperlink 13" xfId="39255" hidden="1" xr:uid="{00000000-0005-0000-0000-000067110000}"/>
    <cellStyle name="Followed Hyperlink 13" xfId="39308" hidden="1" xr:uid="{00000000-0005-0000-0000-000069110000}"/>
    <cellStyle name="Followed Hyperlink 13" xfId="39431" hidden="1" xr:uid="{00000000-0005-0000-0000-00006A110000}"/>
    <cellStyle name="Followed Hyperlink 13" xfId="38703" hidden="1" xr:uid="{00000000-0005-0000-0000-00006B110000}"/>
    <cellStyle name="Followed Hyperlink 13" xfId="39476" hidden="1" xr:uid="{00000000-0005-0000-0000-00006C110000}"/>
    <cellStyle name="Followed Hyperlink 13" xfId="38694" hidden="1" xr:uid="{00000000-0005-0000-0000-00006F110000}"/>
    <cellStyle name="Followed Hyperlink 13" xfId="39720" hidden="1" xr:uid="{00000000-0005-0000-0000-000071110000}"/>
    <cellStyle name="Followed Hyperlink 13" xfId="39762" hidden="1" xr:uid="{00000000-0005-0000-0000-000073110000}"/>
    <cellStyle name="Followed Hyperlink 13" xfId="39812" hidden="1" xr:uid="{00000000-0005-0000-0000-000074110000}"/>
    <cellStyle name="Followed Hyperlink 13" xfId="39846" hidden="1" xr:uid="{00000000-0005-0000-0000-000075110000}"/>
    <cellStyle name="Followed Hyperlink 13" xfId="39888" hidden="1" xr:uid="{00000000-0005-0000-0000-000077110000}"/>
    <cellStyle name="Followed Hyperlink 13" xfId="39972" hidden="1" xr:uid="{00000000-0005-0000-0000-000078110000}"/>
    <cellStyle name="Followed Hyperlink 13" xfId="40098" hidden="1" xr:uid="{00000000-0005-0000-0000-00007A110000}"/>
    <cellStyle name="Followed Hyperlink 13" xfId="40182" hidden="1" xr:uid="{00000000-0005-0000-0000-00007C110000}"/>
    <cellStyle name="Followed Hyperlink 13" xfId="40429" hidden="1" xr:uid="{00000000-0005-0000-0000-000081110000}"/>
    <cellStyle name="Followed Hyperlink 13" xfId="40479" hidden="1" xr:uid="{00000000-0005-0000-0000-000082110000}"/>
    <cellStyle name="Followed Hyperlink 13" xfId="40688" hidden="1" xr:uid="{00000000-0005-0000-0000-000085110000}"/>
    <cellStyle name="Followed Hyperlink 13" xfId="40813" hidden="1" xr:uid="{00000000-0005-0000-0000-000086110000}"/>
    <cellStyle name="Followed Hyperlink 13" xfId="40855" hidden="1" xr:uid="{00000000-0005-0000-0000-000088110000}"/>
    <cellStyle name="Followed Hyperlink 13" xfId="40948" hidden="1" xr:uid="{00000000-0005-0000-0000-000089110000}"/>
    <cellStyle name="Followed Hyperlink 13" xfId="40556" hidden="1" xr:uid="{00000000-0005-0000-0000-00008B110000}"/>
    <cellStyle name="Followed Hyperlink 13" xfId="41023" hidden="1" xr:uid="{00000000-0005-0000-0000-00008C110000}"/>
    <cellStyle name="Followed Hyperlink 13" xfId="41191" hidden="1" xr:uid="{00000000-0005-0000-0000-00008F110000}"/>
    <cellStyle name="Followed Hyperlink 13" xfId="41288" hidden="1" xr:uid="{00000000-0005-0000-0000-000091110000}"/>
    <cellStyle name="Followed Hyperlink 13" xfId="40899" hidden="1" xr:uid="{00000000-0005-0000-0000-000092110000}"/>
    <cellStyle name="Followed Hyperlink 13" xfId="41345" hidden="1" xr:uid="{00000000-0005-0000-0000-000093110000}"/>
    <cellStyle name="Followed Hyperlink 13" xfId="41430" hidden="1" xr:uid="{00000000-0005-0000-0000-000094110000}"/>
    <cellStyle name="Followed Hyperlink 13" xfId="41066" hidden="1" xr:uid="{00000000-0005-0000-0000-000099110000}"/>
    <cellStyle name="Followed Hyperlink 13" xfId="41694" hidden="1" xr:uid="{00000000-0005-0000-0000-00009A110000}"/>
    <cellStyle name="Followed Hyperlink 13" xfId="41817" hidden="1" xr:uid="{00000000-0005-0000-0000-00009B110000}"/>
    <cellStyle name="Followed Hyperlink 13" xfId="41089" hidden="1" xr:uid="{00000000-0005-0000-0000-00009C110000}"/>
    <cellStyle name="Followed Hyperlink 13" xfId="41862" hidden="1" xr:uid="{00000000-0005-0000-0000-00009D110000}"/>
    <cellStyle name="Followed Hyperlink 13" xfId="41981" hidden="1" xr:uid="{00000000-0005-0000-0000-00009F110000}"/>
    <cellStyle name="Followed Hyperlink 13" xfId="41080" hidden="1" xr:uid="{00000000-0005-0000-0000-0000A0110000}"/>
    <cellStyle name="Followed Hyperlink 13" xfId="42198" hidden="1" xr:uid="{00000000-0005-0000-0000-0000A5110000}"/>
    <cellStyle name="Followed Hyperlink 13" xfId="42232" hidden="1" xr:uid="{00000000-0005-0000-0000-0000A6110000}"/>
    <cellStyle name="Followed Hyperlink 13" xfId="41756" hidden="1" xr:uid="{00000000-0005-0000-0000-0000A7110000}"/>
    <cellStyle name="Followed Hyperlink 13" xfId="42274" hidden="1" xr:uid="{00000000-0005-0000-0000-0000A8110000}"/>
    <cellStyle name="Followed Hyperlink 13" xfId="42449" hidden="1" xr:uid="{00000000-0005-0000-0000-0000AA110000}"/>
    <cellStyle name="Followed Hyperlink 13" xfId="42483" hidden="1" xr:uid="{00000000-0005-0000-0000-0000AB110000}"/>
    <cellStyle name="Followed Hyperlink 13" xfId="42609" hidden="1" xr:uid="{00000000-0005-0000-0000-0000AF110000}"/>
    <cellStyle name="Followed Hyperlink 13" xfId="40358" hidden="1" xr:uid="{00000000-0005-0000-0000-0000B1110000}"/>
    <cellStyle name="Followed Hyperlink 13" xfId="42790" hidden="1" xr:uid="{00000000-0005-0000-0000-0000B3110000}"/>
    <cellStyle name="Followed Hyperlink 13" xfId="42824" hidden="1" xr:uid="{00000000-0005-0000-0000-0000B4110000}"/>
    <cellStyle name="Followed Hyperlink 13" xfId="42965" hidden="1" xr:uid="{00000000-0005-0000-0000-0000B5110000}"/>
    <cellStyle name="Followed Hyperlink 13" xfId="40513" hidden="1" xr:uid="{00000000-0005-0000-0000-000083110000}"/>
    <cellStyle name="Followed Hyperlink 13" xfId="27112" hidden="1" xr:uid="{00000000-0005-0000-0000-00006A100000}"/>
    <cellStyle name="Followed Hyperlink 13" xfId="29398" hidden="1" xr:uid="{00000000-0005-0000-0000-00009A100000}"/>
    <cellStyle name="Followed Hyperlink 13" xfId="37177" hidden="1" xr:uid="{00000000-0005-0000-0000-00003B110000}"/>
    <cellStyle name="Followed Hyperlink 13" xfId="19575" hidden="1" xr:uid="{00000000-0005-0000-0000-000065140000}"/>
    <cellStyle name="Followed Hyperlink 13" xfId="24608" hidden="1" xr:uid="{00000000-0005-0000-0000-000059140000}"/>
    <cellStyle name="Followed Hyperlink 13" xfId="24691" hidden="1" xr:uid="{00000000-0005-0000-0000-00004D140000}"/>
    <cellStyle name="Followed Hyperlink 13" xfId="24054" hidden="1" xr:uid="{00000000-0005-0000-0000-000042140000}"/>
    <cellStyle name="Followed Hyperlink 13" xfId="23602" hidden="1" xr:uid="{00000000-0005-0000-0000-000037140000}"/>
    <cellStyle name="Followed Hyperlink 13" xfId="23132" hidden="1" xr:uid="{00000000-0005-0000-0000-00002B140000}"/>
    <cellStyle name="Followed Hyperlink 13" xfId="22005" hidden="1" xr:uid="{00000000-0005-0000-0000-000013140000}"/>
    <cellStyle name="Followed Hyperlink 13" xfId="21491" hidden="1" xr:uid="{00000000-0005-0000-0000-000009140000}"/>
    <cellStyle name="Followed Hyperlink 13" xfId="20945" hidden="1" xr:uid="{00000000-0005-0000-0000-0000FC130000}"/>
    <cellStyle name="Followed Hyperlink 13" xfId="20580" hidden="1" xr:uid="{00000000-0005-0000-0000-0000F2130000}"/>
    <cellStyle name="Followed Hyperlink 13" xfId="20050" hidden="1" xr:uid="{00000000-0005-0000-0000-0000E7130000}"/>
    <cellStyle name="Followed Hyperlink 13" xfId="3327" hidden="1" xr:uid="{00000000-0005-0000-0000-000002150000}"/>
    <cellStyle name="Followed Hyperlink 13" xfId="19027" hidden="1" xr:uid="{00000000-0005-0000-0000-0000D0130000}"/>
    <cellStyle name="Followed Hyperlink 13" xfId="26975" hidden="1" xr:uid="{00000000-0005-0000-0000-00002F130000}"/>
    <cellStyle name="Followed Hyperlink 13" xfId="30866" hidden="1" xr:uid="{00000000-0005-0000-0000-000023130000}"/>
    <cellStyle name="Followed Hyperlink 13" xfId="34398" hidden="1" xr:uid="{00000000-0005-0000-0000-000019130000}"/>
    <cellStyle name="Followed Hyperlink 13" xfId="38730" hidden="1" xr:uid="{00000000-0005-0000-0000-00000C130000}"/>
    <cellStyle name="Followed Hyperlink 13" xfId="42659" hidden="1" xr:uid="{00000000-0005-0000-0000-000000130000}"/>
    <cellStyle name="Followed Hyperlink 13" xfId="46487" hidden="1" xr:uid="{00000000-0005-0000-0000-0000F5120000}"/>
    <cellStyle name="Followed Hyperlink 13" xfId="50138" hidden="1" xr:uid="{00000000-0005-0000-0000-0000EA120000}"/>
    <cellStyle name="Followed Hyperlink 13" xfId="18248" hidden="1" xr:uid="{00000000-0005-0000-0000-0000CB130000}"/>
    <cellStyle name="Followed Hyperlink 13" xfId="18439" hidden="1" xr:uid="{00000000-0005-0000-0000-0000C1130000}"/>
    <cellStyle name="Followed Hyperlink 13" xfId="17390" hidden="1" xr:uid="{00000000-0005-0000-0000-0000B4130000}"/>
    <cellStyle name="Followed Hyperlink 13" xfId="16667" hidden="1" xr:uid="{00000000-0005-0000-0000-00009D130000}"/>
    <cellStyle name="Followed Hyperlink 13" xfId="15675" hidden="1" xr:uid="{00000000-0005-0000-0000-000092130000}"/>
    <cellStyle name="Followed Hyperlink 13" xfId="15163" hidden="1" xr:uid="{00000000-0005-0000-0000-000087130000}"/>
    <cellStyle name="Followed Hyperlink 13" xfId="14750" hidden="1" xr:uid="{00000000-0005-0000-0000-000071130000}"/>
    <cellStyle name="Followed Hyperlink 13" xfId="14142" hidden="1" xr:uid="{00000000-0005-0000-0000-000064130000}"/>
    <cellStyle name="Followed Hyperlink 13" xfId="13764" hidden="1" xr:uid="{00000000-0005-0000-0000-000059130000}"/>
    <cellStyle name="Followed Hyperlink 13" xfId="13178" hidden="1" xr:uid="{00000000-0005-0000-0000-00004D130000}"/>
    <cellStyle name="Followed Hyperlink 13" xfId="12730" hidden="1" xr:uid="{00000000-0005-0000-0000-000042130000}"/>
    <cellStyle name="Followed Hyperlink 13" xfId="19416" hidden="1" xr:uid="{00000000-0005-0000-0000-0000DD130000}"/>
    <cellStyle name="Followed Hyperlink 13" xfId="6848" hidden="1" xr:uid="{00000000-0005-0000-0000-000082140000}"/>
    <cellStyle name="Followed Hyperlink 13" xfId="5365" hidden="1" xr:uid="{00000000-0005-0000-0000-00003F150000}"/>
    <cellStyle name="Followed Hyperlink 13" xfId="5287" hidden="1" xr:uid="{00000000-0005-0000-0000-000032150000}"/>
    <cellStyle name="Followed Hyperlink 13" xfId="4705" hidden="1" xr:uid="{00000000-0005-0000-0000-000025150000}"/>
    <cellStyle name="Followed Hyperlink 13" xfId="4361" hidden="1" xr:uid="{00000000-0005-0000-0000-00001A150000}"/>
    <cellStyle name="Followed Hyperlink 13" xfId="3872" hidden="1" xr:uid="{00000000-0005-0000-0000-00000F150000}"/>
    <cellStyle name="Followed Hyperlink 13" xfId="3361" hidden="1" xr:uid="{00000000-0005-0000-0000-000003150000}"/>
    <cellStyle name="Followed Hyperlink 13" xfId="11845" hidden="1" xr:uid="{00000000-0005-0000-0000-0000F8140000}"/>
    <cellStyle name="Followed Hyperlink 13" xfId="10823" hidden="1" xr:uid="{00000000-0005-0000-0000-0000E0140000}"/>
    <cellStyle name="Followed Hyperlink 13" xfId="10341" hidden="1" xr:uid="{00000000-0005-0000-0000-0000D3140000}"/>
    <cellStyle name="Followed Hyperlink 13" xfId="9704" hidden="1" xr:uid="{00000000-0005-0000-0000-0000C7140000}"/>
    <cellStyle name="Followed Hyperlink 13" xfId="9242" hidden="1" xr:uid="{00000000-0005-0000-0000-0000BB140000}"/>
    <cellStyle name="Followed Hyperlink 13" xfId="8158" hidden="1" xr:uid="{00000000-0005-0000-0000-0000AF140000}"/>
    <cellStyle name="Followed Hyperlink 13" xfId="56139" hidden="1" xr:uid="{00000000-0005-0000-0000-0000D8120000}"/>
    <cellStyle name="Followed Hyperlink 13" xfId="21628" hidden="1" xr:uid="{00000000-0005-0000-0000-00000C140000}"/>
    <cellStyle name="Followed Hyperlink 13" xfId="52816" hidden="1" xr:uid="{00000000-0005-0000-0000-00008E120000}"/>
    <cellStyle name="Followed Hyperlink 13" xfId="34092" hidden="1" xr:uid="{00000000-0005-0000-0000-000009110000}"/>
    <cellStyle name="Followed Hyperlink 13" xfId="38596" hidden="1" xr:uid="{00000000-0005-0000-0000-000059110000}"/>
    <cellStyle name="Followed Hyperlink 13" xfId="27009" hidden="1" xr:uid="{00000000-0005-0000-0000-000067100000}"/>
    <cellStyle name="Followed Hyperlink 13" xfId="41607" hidden="1" xr:uid="{00000000-0005-0000-0000-000097110000}"/>
    <cellStyle name="Followed Hyperlink 13" xfId="45518" hidden="1" xr:uid="{00000000-0005-0000-0000-0000E8110000}"/>
    <cellStyle name="Followed Hyperlink 13" xfId="19987" hidden="1" xr:uid="{00000000-0005-0000-0000-0000E6130000}"/>
    <cellStyle name="Followed Hyperlink 13" xfId="1545" hidden="1" xr:uid="{00000000-0005-0000-0000-00004D150000}"/>
    <cellStyle name="Followed Hyperlink 13" xfId="2386" hidden="1" xr:uid="{00000000-0005-0000-0000-000059150000}"/>
    <cellStyle name="Followed Hyperlink 13" xfId="1397" hidden="1" xr:uid="{00000000-0005-0000-0000-00006D150000}"/>
    <cellStyle name="Followed Hyperlink 13" xfId="3066" hidden="1" xr:uid="{00000000-0005-0000-0000-000062150000}"/>
    <cellStyle name="Followed Hyperlink 13" xfId="3529" hidden="1" xr:uid="{00000000-0005-0000-0000-000006150000}"/>
    <cellStyle name="Followed Hyperlink 13" xfId="2807" hidden="1" xr:uid="{00000000-0005-0000-0000-00005E150000}"/>
    <cellStyle name="Followed Hyperlink 13" xfId="654" hidden="1" xr:uid="{00000000-0005-0000-0000-00007F150000}"/>
    <cellStyle name="Followed Hyperlink 13" xfId="34580" hidden="1" xr:uid="{00000000-0005-0000-0000-000010110000}"/>
    <cellStyle name="Followed Hyperlink 13" xfId="35235" hidden="1" xr:uid="{00000000-0005-0000-0000-000013110000}"/>
    <cellStyle name="Followed Hyperlink 13" xfId="34758" hidden="1" xr:uid="{00000000-0005-0000-0000-000014110000}"/>
    <cellStyle name="Followed Hyperlink 13" xfId="35276" hidden="1" xr:uid="{00000000-0005-0000-0000-000015110000}"/>
    <cellStyle name="Followed Hyperlink 13" xfId="35452" hidden="1" xr:uid="{00000000-0005-0000-0000-000017110000}"/>
    <cellStyle name="Followed Hyperlink 13" xfId="35485" hidden="1" xr:uid="{00000000-0005-0000-0000-000018110000}"/>
    <cellStyle name="Followed Hyperlink 13" xfId="35569" hidden="1" xr:uid="{00000000-0005-0000-0000-00001A110000}"/>
    <cellStyle name="Followed Hyperlink 13" xfId="17346" hidden="1" xr:uid="{00000000-0005-0000-0000-0000AA130000}"/>
    <cellStyle name="Followed Hyperlink 13" xfId="26841" hidden="1" xr:uid="{00000000-0005-0000-0000-000064100000}"/>
    <cellStyle name="Followed Hyperlink 13" xfId="26948" hidden="1" xr:uid="{00000000-0005-0000-0000-000076100000}"/>
    <cellStyle name="Followed Hyperlink 13" xfId="26939" hidden="1" xr:uid="{00000000-0005-0000-0000-00007A100000}"/>
    <cellStyle name="Followed Hyperlink 13" xfId="27882" hidden="1" xr:uid="{00000000-0005-0000-0000-00007B100000}"/>
    <cellStyle name="Followed Hyperlink 13" xfId="27436" hidden="1" xr:uid="{00000000-0005-0000-0000-00007D100000}"/>
    <cellStyle name="Followed Hyperlink 13" xfId="28007" hidden="1" xr:uid="{00000000-0005-0000-0000-00007E100000}"/>
    <cellStyle name="Followed Hyperlink 13" xfId="28057" hidden="1" xr:uid="{00000000-0005-0000-0000-00007F100000}"/>
    <cellStyle name="Followed Hyperlink 13" xfId="27500" hidden="1" xr:uid="{00000000-0005-0000-0000-000072100000}"/>
    <cellStyle name="Followed Hyperlink 13" xfId="27553" hidden="1" xr:uid="{00000000-0005-0000-0000-000074100000}"/>
    <cellStyle name="Followed Hyperlink 13" xfId="27676" hidden="1" xr:uid="{00000000-0005-0000-0000-000075100000}"/>
    <cellStyle name="Followed Hyperlink 13" xfId="27351" hidden="1" xr:uid="{00000000-0005-0000-0000-00006F100000}"/>
    <cellStyle name="Followed Hyperlink 13" xfId="27203" hidden="1" xr:uid="{00000000-0005-0000-0000-00006D100000}"/>
    <cellStyle name="Followed Hyperlink 13" xfId="26758" hidden="1" xr:uid="{00000000-0005-0000-0000-00006C100000}"/>
    <cellStyle name="Followed Hyperlink 13" xfId="26925" hidden="1" xr:uid="{00000000-0005-0000-0000-000073100000}"/>
    <cellStyle name="Followed Hyperlink 13" xfId="27806" hidden="1" xr:uid="{00000000-0005-0000-0000-000078100000}"/>
    <cellStyle name="Followed Hyperlink 13" xfId="26337" hidden="1" xr:uid="{00000000-0005-0000-0000-00005C100000}"/>
    <cellStyle name="Followed Hyperlink 13" xfId="28308" hidden="1" xr:uid="{00000000-0005-0000-0000-000084100000}"/>
    <cellStyle name="Followed Hyperlink 13" xfId="28426" hidden="1" xr:uid="{00000000-0005-0000-0000-000087100000}"/>
    <cellStyle name="Followed Hyperlink 13" xfId="25404" hidden="1" xr:uid="{00000000-0005-0000-0000-000046100000}"/>
    <cellStyle name="Followed Hyperlink 13" xfId="25298" hidden="1" xr:uid="{00000000-0005-0000-0000-000050100000}"/>
    <cellStyle name="Followed Hyperlink 13" xfId="19351" hidden="1" xr:uid="{00000000-0005-0000-0000-0000E1130000}"/>
    <cellStyle name="Followed Hyperlink 13" xfId="1575" hidden="1" xr:uid="{00000000-0005-0000-0000-000070150000}"/>
    <cellStyle name="Followed Hyperlink 13" xfId="16859" hidden="1" xr:uid="{00000000-0005-0000-0000-0000D6130000}"/>
    <cellStyle name="Followed Hyperlink 13" xfId="40308" hidden="1" xr:uid="{00000000-0005-0000-0000-00007F110000}"/>
    <cellStyle name="Followed Hyperlink 13" xfId="43889" hidden="1" xr:uid="{00000000-0005-0000-0000-0000D4110000}"/>
    <cellStyle name="Followed Hyperlink 13" xfId="52178" hidden="1" xr:uid="{00000000-0005-0000-0000-000076120000}"/>
    <cellStyle name="Followed Hyperlink 13" xfId="31692" hidden="1" xr:uid="{00000000-0005-0000-0000-0000DC100000}"/>
    <cellStyle name="Followed Hyperlink 13" xfId="36265" hidden="1" xr:uid="{00000000-0005-0000-0000-000027110000}"/>
    <cellStyle name="Followed Hyperlink 13" xfId="8522" hidden="1" xr:uid="{00000000-0005-0000-0000-0000AA140000}"/>
    <cellStyle name="Followed Hyperlink 13" xfId="8040" hidden="1" xr:uid="{00000000-0005-0000-0000-00009D140000}"/>
    <cellStyle name="Followed Hyperlink 13" xfId="7470" hidden="1" xr:uid="{00000000-0005-0000-0000-000092140000}"/>
    <cellStyle name="Followed Hyperlink 13" xfId="6531" hidden="1" xr:uid="{00000000-0005-0000-0000-000088140000}"/>
    <cellStyle name="Followed Hyperlink 13" xfId="5673" hidden="1" xr:uid="{00000000-0005-0000-0000-000071140000}"/>
    <cellStyle name="Followed Hyperlink 13" xfId="38562" hidden="1" xr:uid="{00000000-0005-0000-0000-000058110000}"/>
    <cellStyle name="Followed Hyperlink 13" xfId="38043" hidden="1" xr:uid="{00000000-0005-0000-0000-000050110000}"/>
    <cellStyle name="Followed Hyperlink 13" xfId="37766" hidden="1" xr:uid="{00000000-0005-0000-0000-000048110000}"/>
    <cellStyle name="Followed Hyperlink 13" xfId="37422" hidden="1" xr:uid="{00000000-0005-0000-0000-000040110000}"/>
    <cellStyle name="Followed Hyperlink 13" xfId="36603" hidden="1" xr:uid="{00000000-0005-0000-0000-00002F110000}"/>
    <cellStyle name="Followed Hyperlink 13" xfId="28133" hidden="1" xr:uid="{00000000-0005-0000-0000-000082100000}"/>
    <cellStyle name="Followed Hyperlink 13" xfId="28216" hidden="1" xr:uid="{00000000-0005-0000-0000-000083100000}"/>
    <cellStyle name="Followed Hyperlink 13" xfId="28392" hidden="1" xr:uid="{00000000-0005-0000-0000-000086100000}"/>
    <cellStyle name="Followed Hyperlink 13" xfId="26077" hidden="1" xr:uid="{00000000-0005-0000-0000-000055100000}"/>
    <cellStyle name="Followed Hyperlink 13" xfId="26111" hidden="1" xr:uid="{00000000-0005-0000-0000-000056100000}"/>
    <cellStyle name="Followed Hyperlink 13" xfId="26237" hidden="1" xr:uid="{00000000-0005-0000-0000-000059100000}"/>
    <cellStyle name="Followed Hyperlink 13" xfId="23899" hidden="1" xr:uid="{00000000-0005-0000-0000-00005A100000}"/>
    <cellStyle name="Followed Hyperlink 13" xfId="26287" hidden="1" xr:uid="{00000000-0005-0000-0000-00005B100000}"/>
    <cellStyle name="Followed Hyperlink 13" xfId="26371" hidden="1" xr:uid="{00000000-0005-0000-0000-00005D100000}"/>
    <cellStyle name="Followed Hyperlink 13" xfId="26672" hidden="1" xr:uid="{00000000-0005-0000-0000-000060100000}"/>
    <cellStyle name="Followed Hyperlink 13" xfId="26714" hidden="1" xr:uid="{00000000-0005-0000-0000-000062100000}"/>
    <cellStyle name="Followed Hyperlink 13" xfId="26807" hidden="1" xr:uid="{00000000-0005-0000-0000-000063100000}"/>
    <cellStyle name="Followed Hyperlink 13" xfId="25960" hidden="1" xr:uid="{00000000-0005-0000-0000-000057100000}"/>
    <cellStyle name="Followed Hyperlink 13" xfId="27466" hidden="1" xr:uid="{00000000-0005-0000-0000-000071100000}"/>
    <cellStyle name="Followed Hyperlink 13" xfId="31635" hidden="1" xr:uid="{00000000-0005-0000-0000-0000C8100000}"/>
    <cellStyle name="Followed Hyperlink 13" xfId="31265" hidden="1" xr:uid="{00000000-0005-0000-0000-0000C0100000}"/>
    <cellStyle name="Followed Hyperlink 13" xfId="30774" hidden="1" xr:uid="{00000000-0005-0000-0000-0000B8100000}"/>
    <cellStyle name="Followed Hyperlink 13" xfId="30405" hidden="1" xr:uid="{00000000-0005-0000-0000-0000B0100000}"/>
    <cellStyle name="Followed Hyperlink 13" xfId="30069" hidden="1" xr:uid="{00000000-0005-0000-0000-0000A8100000}"/>
    <cellStyle name="Followed Hyperlink 13" xfId="29230" hidden="1" xr:uid="{00000000-0005-0000-0000-000097100000}"/>
    <cellStyle name="Followed Hyperlink 13" xfId="221" hidden="1" xr:uid="{00000000-0005-0000-0000-000045100000}"/>
    <cellStyle name="Followed Hyperlink 13" xfId="25565" hidden="1" xr:uid="{00000000-0005-0000-0000-00004A100000}"/>
    <cellStyle name="Followed Hyperlink 13" xfId="25741" hidden="1" xr:uid="{00000000-0005-0000-0000-00004E100000}"/>
    <cellStyle name="Followed Hyperlink 13" xfId="26546" hidden="1" xr:uid="{00000000-0005-0000-0000-00005F100000}"/>
    <cellStyle name="Followed Hyperlink 13" xfId="25119" hidden="1" xr:uid="{00000000-0005-0000-0000-00004C100000}"/>
    <cellStyle name="Followed Hyperlink 13" xfId="25489" hidden="1" xr:uid="{00000000-0005-0000-0000-000047100000}"/>
    <cellStyle name="Followed Hyperlink 13" xfId="24622" hidden="1" xr:uid="{00000000-0005-0000-0000-000049100000}"/>
    <cellStyle name="Followed Hyperlink 13" xfId="26027" hidden="1" xr:uid="{00000000-0005-0000-0000-000054100000}"/>
    <cellStyle name="Followed Hyperlink 13" xfId="56761" xr:uid="{00000000-0005-0000-0000-000085150000}"/>
    <cellStyle name="Followed Hyperlink 14" xfId="22727" hidden="1" xr:uid="{00000000-0005-0000-0000-00005D180000}"/>
    <cellStyle name="Followed Hyperlink 14" xfId="19820" hidden="1" xr:uid="{00000000-0005-0000-0000-00000F180000}"/>
    <cellStyle name="Followed Hyperlink 14" xfId="19947" hidden="1" xr:uid="{00000000-0005-0000-0000-000011180000}"/>
    <cellStyle name="Followed Hyperlink 14" xfId="19385" hidden="1" xr:uid="{00000000-0005-0000-0000-000012180000}"/>
    <cellStyle name="Followed Hyperlink 14" xfId="20049" hidden="1" xr:uid="{00000000-0005-0000-0000-000014180000}"/>
    <cellStyle name="Followed Hyperlink 14" xfId="20085" hidden="1" xr:uid="{00000000-0005-0000-0000-000015180000}"/>
    <cellStyle name="Followed Hyperlink 14" xfId="19694" hidden="1" xr:uid="{00000000-0005-0000-0000-000016180000}"/>
    <cellStyle name="Followed Hyperlink 14" xfId="20191" hidden="1" xr:uid="{00000000-0005-0000-0000-000017180000}"/>
    <cellStyle name="Followed Hyperlink 14" xfId="20403" hidden="1" xr:uid="{00000000-0005-0000-0000-00001B180000}"/>
    <cellStyle name="Followed Hyperlink 14" xfId="20579" hidden="1" xr:uid="{00000000-0005-0000-0000-00001F180000}"/>
    <cellStyle name="Followed Hyperlink 14" xfId="20615" hidden="1" xr:uid="{00000000-0005-0000-0000-000020180000}"/>
    <cellStyle name="Followed Hyperlink 14" xfId="20660" hidden="1" xr:uid="{00000000-0005-0000-0000-000022180000}"/>
    <cellStyle name="Followed Hyperlink 14" xfId="20743" hidden="1" xr:uid="{00000000-0005-0000-0000-000023180000}"/>
    <cellStyle name="Followed Hyperlink 14" xfId="20779" hidden="1" xr:uid="{00000000-0005-0000-0000-000024180000}"/>
    <cellStyle name="Followed Hyperlink 14" xfId="19875" hidden="1" xr:uid="{00000000-0005-0000-0000-000025180000}"/>
    <cellStyle name="Followed Hyperlink 14" xfId="20373" hidden="1" xr:uid="{00000000-0005-0000-0000-000028180000}"/>
    <cellStyle name="Followed Hyperlink 14" xfId="19188" hidden="1" xr:uid="{00000000-0005-0000-0000-000002180000}"/>
    <cellStyle name="Followed Hyperlink 14" xfId="16860" hidden="1" xr:uid="{00000000-0005-0000-0000-000003180000}"/>
    <cellStyle name="Followed Hyperlink 14" xfId="19225" hidden="1" xr:uid="{00000000-0005-0000-0000-000004180000}"/>
    <cellStyle name="Followed Hyperlink 14" xfId="19273" hidden="1" xr:uid="{00000000-0005-0000-0000-000005180000}"/>
    <cellStyle name="Followed Hyperlink 14" xfId="19309" hidden="1" xr:uid="{00000000-0005-0000-0000-000006180000}"/>
    <cellStyle name="Followed Hyperlink 14" xfId="19417" hidden="1" xr:uid="{00000000-0005-0000-0000-00000A180000}"/>
    <cellStyle name="Followed Hyperlink 14" xfId="19779" hidden="1" xr:uid="{00000000-0005-0000-0000-00000D180000}"/>
    <cellStyle name="Followed Hyperlink 14" xfId="18942" hidden="1" xr:uid="{00000000-0005-0000-0000-0000FB170000}"/>
    <cellStyle name="Followed Hyperlink 14" xfId="18978" hidden="1" xr:uid="{00000000-0005-0000-0000-0000FC170000}"/>
    <cellStyle name="Followed Hyperlink 14" xfId="19104" hidden="1" xr:uid="{00000000-0005-0000-0000-000000180000}"/>
    <cellStyle name="Followed Hyperlink 14" xfId="19152" hidden="1" xr:uid="{00000000-0005-0000-0000-000001180000}"/>
    <cellStyle name="Followed Hyperlink 14" xfId="18247" hidden="1" xr:uid="{00000000-0005-0000-0000-0000F8170000}"/>
    <cellStyle name="Followed Hyperlink 14" xfId="18816" hidden="1" xr:uid="{00000000-0005-0000-0000-0000F9170000}"/>
    <cellStyle name="Followed Hyperlink 14" xfId="18726" hidden="1" xr:uid="{00000000-0005-0000-0000-0000F7170000}"/>
    <cellStyle name="Followed Hyperlink 14" xfId="18642" hidden="1" xr:uid="{00000000-0005-0000-0000-0000F5170000}"/>
    <cellStyle name="Followed Hyperlink 14" xfId="19026" hidden="1" xr:uid="{00000000-0005-0000-0000-0000FD170000}"/>
    <cellStyle name="Followed Hyperlink 14" xfId="19574" hidden="1" xr:uid="{00000000-0005-0000-0000-000008180000}"/>
    <cellStyle name="Followed Hyperlink 14" xfId="20869" hidden="1" xr:uid="{00000000-0005-0000-0000-000026180000}"/>
    <cellStyle name="Followed Hyperlink 14" xfId="22229" hidden="1" xr:uid="{00000000-0005-0000-0000-000059180000}"/>
    <cellStyle name="Followed Hyperlink 14" xfId="22757" hidden="1" xr:uid="{00000000-0005-0000-0000-000050180000}"/>
    <cellStyle name="Followed Hyperlink 14" xfId="21838" hidden="1" xr:uid="{00000000-0005-0000-0000-00003C180000}"/>
    <cellStyle name="Followed Hyperlink 14" xfId="21366" hidden="1" xr:uid="{00000000-0005-0000-0000-000033180000}"/>
    <cellStyle name="Followed Hyperlink 14" xfId="22906" hidden="1" xr:uid="{00000000-0005-0000-0000-000061180000}"/>
    <cellStyle name="Followed Hyperlink 14" xfId="42532" hidden="1" xr:uid="{00000000-0005-0000-0000-000045160000}"/>
    <cellStyle name="Followed Hyperlink 14" xfId="42108" hidden="1" xr:uid="{00000000-0005-0000-0000-00003B160000}"/>
    <cellStyle name="Followed Hyperlink 14" xfId="55257" hidden="1" xr:uid="{00000000-0005-0000-0000-00004E170000}"/>
    <cellStyle name="Followed Hyperlink 14" xfId="19062" hidden="1" xr:uid="{00000000-0005-0000-0000-0000FE170000}"/>
    <cellStyle name="Followed Hyperlink 14" xfId="25776" hidden="1" xr:uid="{00000000-0005-0000-0000-000094180000}"/>
    <cellStyle name="Followed Hyperlink 14" xfId="24630" hidden="1" xr:uid="{00000000-0005-0000-0000-00008A180000}"/>
    <cellStyle name="Followed Hyperlink 14" xfId="24972" hidden="1" xr:uid="{00000000-0005-0000-0000-000081180000}"/>
    <cellStyle name="Followed Hyperlink 14" xfId="24096" hidden="1" xr:uid="{00000000-0005-0000-0000-000077180000}"/>
    <cellStyle name="Followed Hyperlink 14" xfId="38561" hidden="1" xr:uid="{00000000-0005-0000-0000-0000F1150000}"/>
    <cellStyle name="Followed Hyperlink 14" xfId="38702" hidden="1" xr:uid="{00000000-0005-0000-0000-000004160000}"/>
    <cellStyle name="Followed Hyperlink 14" xfId="39008" hidden="1" xr:uid="{00000000-0005-0000-0000-0000FB150000}"/>
    <cellStyle name="Followed Hyperlink 14" xfId="38011" hidden="1" xr:uid="{00000000-0005-0000-0000-0000E7150000}"/>
    <cellStyle name="Followed Hyperlink 14" xfId="37549" hidden="1" xr:uid="{00000000-0005-0000-0000-0000DD150000}"/>
    <cellStyle name="Followed Hyperlink 14" xfId="50966" hidden="1" xr:uid="{00000000-0005-0000-0000-0000F4160000}"/>
    <cellStyle name="Followed Hyperlink 14" xfId="50510" hidden="1" xr:uid="{00000000-0005-0000-0000-0000EA160000}"/>
    <cellStyle name="Followed Hyperlink 14" xfId="50011" hidden="1" xr:uid="{00000000-0005-0000-0000-0000E1160000}"/>
    <cellStyle name="Followed Hyperlink 14" xfId="49492" hidden="1" xr:uid="{00000000-0005-0000-0000-0000D7160000}"/>
    <cellStyle name="Followed Hyperlink 14" xfId="49080" hidden="1" xr:uid="{00000000-0005-0000-0000-0000CD160000}"/>
    <cellStyle name="Followed Hyperlink 14" xfId="48158" hidden="1" xr:uid="{00000000-0005-0000-0000-0000B9160000}"/>
    <cellStyle name="Followed Hyperlink 14" xfId="47660" hidden="1" xr:uid="{00000000-0005-0000-0000-0000B0160000}"/>
    <cellStyle name="Followed Hyperlink 14" xfId="45784" hidden="1" xr:uid="{00000000-0005-0000-0000-00009B160000}"/>
    <cellStyle name="Followed Hyperlink 14" xfId="45294" hidden="1" xr:uid="{00000000-0005-0000-0000-000089160000}"/>
    <cellStyle name="Followed Hyperlink 14" xfId="45483" hidden="1" xr:uid="{00000000-0005-0000-0000-000080160000}"/>
    <cellStyle name="Followed Hyperlink 14" xfId="44798" hidden="1" xr:uid="{00000000-0005-0000-0000-000075160000}"/>
    <cellStyle name="Followed Hyperlink 14" xfId="44420" hidden="1" xr:uid="{00000000-0005-0000-0000-00006C160000}"/>
    <cellStyle name="Followed Hyperlink 14" xfId="42901" hidden="1" xr:uid="{00000000-0005-0000-0000-000058160000}"/>
    <cellStyle name="Followed Hyperlink 14" xfId="42964" hidden="1" xr:uid="{00000000-0005-0000-0000-00004E160000}"/>
    <cellStyle name="Followed Hyperlink 14" xfId="33901" hidden="1" xr:uid="{00000000-0005-0000-0000-000098150000}"/>
    <cellStyle name="Followed Hyperlink 14" xfId="2664" hidden="1" xr:uid="{00000000-0005-0000-0000-00007C1A0000}"/>
    <cellStyle name="Followed Hyperlink 14" xfId="51223" hidden="1" xr:uid="{00000000-0005-0000-0000-0000FA160000}"/>
    <cellStyle name="Followed Hyperlink 14" xfId="54168" hidden="1" xr:uid="{00000000-0005-0000-0000-00003C170000}"/>
    <cellStyle name="Followed Hyperlink 14" xfId="53947" hidden="1" xr:uid="{00000000-0005-0000-0000-000033170000}"/>
    <cellStyle name="Followed Hyperlink 14" xfId="52371" hidden="1" xr:uid="{00000000-0005-0000-0000-000015170000}"/>
    <cellStyle name="Followed Hyperlink 14" xfId="51778" hidden="1" xr:uid="{00000000-0005-0000-0000-00000B170000}"/>
    <cellStyle name="Followed Hyperlink 14" xfId="51178" hidden="1" xr:uid="{00000000-0005-0000-0000-0000F8160000}"/>
    <cellStyle name="Followed Hyperlink 14" xfId="28637" hidden="1" xr:uid="{00000000-0005-0000-0000-0000D6180000}"/>
    <cellStyle name="Followed Hyperlink 14" xfId="32430" hidden="1" xr:uid="{00000000-0005-0000-0000-000026190000}"/>
    <cellStyle name="Followed Hyperlink 14" xfId="8487" hidden="1" xr:uid="{00000000-0005-0000-0000-000066190000}"/>
    <cellStyle name="Followed Hyperlink 14" xfId="11880" hidden="1" xr:uid="{00000000-0005-0000-0000-0000B6190000}"/>
    <cellStyle name="Followed Hyperlink 14" xfId="6266" hidden="1" xr:uid="{00000000-0005-0000-0000-0000461A0000}"/>
    <cellStyle name="Followed Hyperlink 14" xfId="3235" hidden="1" xr:uid="{00000000-0005-0000-0000-0000861A0000}"/>
    <cellStyle name="Followed Hyperlink 14" xfId="480" hidden="1" xr:uid="{00000000-0005-0000-0000-0000C31A0000}"/>
    <cellStyle name="Followed Hyperlink 14" xfId="1220" hidden="1" xr:uid="{00000000-0005-0000-0000-0000BA1A0000}"/>
    <cellStyle name="Followed Hyperlink 14" xfId="1544" hidden="1" xr:uid="{00000000-0005-0000-0000-0000AF1A0000}"/>
    <cellStyle name="Followed Hyperlink 14" xfId="1663" hidden="1" xr:uid="{00000000-0005-0000-0000-0000A41A0000}"/>
    <cellStyle name="Followed Hyperlink 14" xfId="33145" hidden="1" xr:uid="{00000000-0005-0000-0000-000038190000}"/>
    <cellStyle name="Followed Hyperlink 14" xfId="33030" hidden="1" xr:uid="{00000000-0005-0000-0000-00003A190000}"/>
    <cellStyle name="Followed Hyperlink 14" xfId="33307" hidden="1" xr:uid="{00000000-0005-0000-0000-00003D190000}"/>
    <cellStyle name="Followed Hyperlink 14" xfId="32307" hidden="1" xr:uid="{00000000-0005-0000-0000-00003F190000}"/>
    <cellStyle name="Followed Hyperlink 14" xfId="31636" hidden="1" xr:uid="{00000000-0005-0000-0000-000040190000}"/>
    <cellStyle name="Followed Hyperlink 14" xfId="30230" hidden="1" xr:uid="{00000000-0005-0000-0000-000042190000}"/>
    <cellStyle name="Followed Hyperlink 14" xfId="29553" hidden="1" xr:uid="{00000000-0005-0000-0000-000043190000}"/>
    <cellStyle name="Followed Hyperlink 14" xfId="28134" hidden="1" xr:uid="{00000000-0005-0000-0000-000045190000}"/>
    <cellStyle name="Followed Hyperlink 14" xfId="26154" hidden="1" xr:uid="{00000000-0005-0000-0000-000048190000}"/>
    <cellStyle name="Followed Hyperlink 14" xfId="25566" hidden="1" xr:uid="{00000000-0005-0000-0000-000049190000}"/>
    <cellStyle name="Followed Hyperlink 14" xfId="24887" hidden="1" xr:uid="{00000000-0005-0000-0000-00004A190000}"/>
    <cellStyle name="Followed Hyperlink 14" xfId="23427" hidden="1" xr:uid="{00000000-0005-0000-0000-00004C190000}"/>
    <cellStyle name="Followed Hyperlink 14" xfId="20821" hidden="1" xr:uid="{00000000-0005-0000-0000-000050190000}"/>
    <cellStyle name="Followed Hyperlink 14" xfId="20142" hidden="1" xr:uid="{00000000-0005-0000-0000-000051190000}"/>
    <cellStyle name="Followed Hyperlink 14" xfId="19484" hidden="1" xr:uid="{00000000-0005-0000-0000-000052190000}"/>
    <cellStyle name="Followed Hyperlink 14" xfId="17515" hidden="1" xr:uid="{00000000-0005-0000-0000-000055190000}"/>
    <cellStyle name="Followed Hyperlink 14" xfId="7948" hidden="1" xr:uid="{00000000-0005-0000-0000-000059190000}"/>
    <cellStyle name="Followed Hyperlink 14" xfId="8039" hidden="1" xr:uid="{00000000-0005-0000-0000-00005A190000}"/>
    <cellStyle name="Followed Hyperlink 14" xfId="8075" hidden="1" xr:uid="{00000000-0005-0000-0000-00005B190000}"/>
    <cellStyle name="Followed Hyperlink 14" xfId="7646" hidden="1" xr:uid="{00000000-0005-0000-0000-00005C190000}"/>
    <cellStyle name="Followed Hyperlink 14" xfId="8116" hidden="1" xr:uid="{00000000-0005-0000-0000-00005D190000}"/>
    <cellStyle name="Followed Hyperlink 14" xfId="8243" hidden="1" xr:uid="{00000000-0005-0000-0000-00005F190000}"/>
    <cellStyle name="Followed Hyperlink 14" xfId="8345" hidden="1" xr:uid="{00000000-0005-0000-0000-000062190000}"/>
    <cellStyle name="Followed Hyperlink 14" xfId="8381" hidden="1" xr:uid="{00000000-0005-0000-0000-000063190000}"/>
    <cellStyle name="Followed Hyperlink 14" xfId="8438" hidden="1" xr:uid="{00000000-0005-0000-0000-000065190000}"/>
    <cellStyle name="Followed Hyperlink 14" xfId="8523" hidden="1" xr:uid="{00000000-0005-0000-0000-000067190000}"/>
    <cellStyle name="Followed Hyperlink 14" xfId="8584" hidden="1" xr:uid="{00000000-0005-0000-0000-000068190000}"/>
    <cellStyle name="Followed Hyperlink 14" xfId="24230" hidden="1" xr:uid="{00000000-0005-0000-0000-00004B190000}"/>
    <cellStyle name="Followed Hyperlink 14" xfId="28391" hidden="1" xr:uid="{00000000-0005-0000-0000-0000CF180000}"/>
    <cellStyle name="Followed Hyperlink 14" xfId="28517" hidden="1" xr:uid="{00000000-0005-0000-0000-0000D3180000}"/>
    <cellStyle name="Followed Hyperlink 14" xfId="28553" hidden="1" xr:uid="{00000000-0005-0000-0000-0000D4180000}"/>
    <cellStyle name="Followed Hyperlink 14" xfId="28601" hidden="1" xr:uid="{00000000-0005-0000-0000-0000D5180000}"/>
    <cellStyle name="Followed Hyperlink 14" xfId="28721" hidden="1" xr:uid="{00000000-0005-0000-0000-0000D8180000}"/>
    <cellStyle name="Followed Hyperlink 14" xfId="28859" hidden="1" xr:uid="{00000000-0005-0000-0000-0000D9180000}"/>
    <cellStyle name="Followed Hyperlink 14" xfId="28985" hidden="1" xr:uid="{00000000-0005-0000-0000-0000DA180000}"/>
    <cellStyle name="Followed Hyperlink 14" xfId="29021" hidden="1" xr:uid="{00000000-0005-0000-0000-0000DB180000}"/>
    <cellStyle name="Followed Hyperlink 14" xfId="29190" hidden="1" xr:uid="{00000000-0005-0000-0000-0000DF180000}"/>
    <cellStyle name="Followed Hyperlink 14" xfId="29231" hidden="1" xr:uid="{00000000-0005-0000-0000-0000E1180000}"/>
    <cellStyle name="Followed Hyperlink 14" xfId="29322" hidden="1" xr:uid="{00000000-0005-0000-0000-0000E2180000}"/>
    <cellStyle name="Followed Hyperlink 14" xfId="29358" hidden="1" xr:uid="{00000000-0005-0000-0000-0000E3180000}"/>
    <cellStyle name="Followed Hyperlink 14" xfId="29399" hidden="1" xr:uid="{00000000-0005-0000-0000-0000E5180000}"/>
    <cellStyle name="Followed Hyperlink 14" xfId="29496" hidden="1" xr:uid="{00000000-0005-0000-0000-0000E7180000}"/>
    <cellStyle name="Followed Hyperlink 14" xfId="29638" hidden="1" xr:uid="{00000000-0005-0000-0000-0000EA180000}"/>
    <cellStyle name="Followed Hyperlink 14" xfId="29734" hidden="1" xr:uid="{00000000-0005-0000-0000-0000EC180000}"/>
    <cellStyle name="Followed Hyperlink 14" xfId="29813" hidden="1" xr:uid="{00000000-0005-0000-0000-0000ED180000}"/>
    <cellStyle name="Followed Hyperlink 14" xfId="29123" hidden="1" xr:uid="{00000000-0005-0000-0000-0000EF180000}"/>
    <cellStyle name="Followed Hyperlink 14" xfId="29902" hidden="1" xr:uid="{00000000-0005-0000-0000-0000F0180000}"/>
    <cellStyle name="Followed Hyperlink 14" xfId="29989" hidden="1" xr:uid="{00000000-0005-0000-0000-0000F1180000}"/>
    <cellStyle name="Followed Hyperlink 14" xfId="29295" hidden="1" xr:uid="{00000000-0005-0000-0000-0000F3180000}"/>
    <cellStyle name="Followed Hyperlink 14" xfId="30152" hidden="1" xr:uid="{00000000-0005-0000-0000-0000F5180000}"/>
    <cellStyle name="Followed Hyperlink 14" xfId="30278" hidden="1" xr:uid="{00000000-0005-0000-0000-0000F8180000}"/>
    <cellStyle name="Followed Hyperlink 14" xfId="29783" hidden="1" xr:uid="{00000000-0005-0000-0000-0000FA180000}"/>
    <cellStyle name="Followed Hyperlink 14" xfId="30404" hidden="1" xr:uid="{00000000-0005-0000-0000-0000FC180000}"/>
    <cellStyle name="Followed Hyperlink 14" xfId="30440" hidden="1" xr:uid="{00000000-0005-0000-0000-0000FD180000}"/>
    <cellStyle name="Followed Hyperlink 14" xfId="29105" hidden="1" xr:uid="{00000000-0005-0000-0000-0000E8180000}"/>
    <cellStyle name="Followed Hyperlink 14" xfId="28276" hidden="1" xr:uid="{00000000-0005-0000-0000-0000D1180000}"/>
    <cellStyle name="Followed Hyperlink 14" xfId="18187" hidden="1" xr:uid="{00000000-0005-0000-0000-000054190000}"/>
    <cellStyle name="Followed Hyperlink 14" xfId="51557" hidden="1" xr:uid="{00000000-0005-0000-0000-000002170000}"/>
    <cellStyle name="Followed Hyperlink 14" xfId="46310" hidden="1" xr:uid="{00000000-0005-0000-0000-000092160000}"/>
    <cellStyle name="Followed Hyperlink 14" xfId="23511" hidden="1" xr:uid="{00000000-0005-0000-0000-000063180000}"/>
    <cellStyle name="Followed Hyperlink 14" xfId="20439" hidden="1" xr:uid="{00000000-0005-0000-0000-00001C180000}"/>
    <cellStyle name="Followed Hyperlink 14" xfId="19610" hidden="1" xr:uid="{00000000-0005-0000-0000-000009180000}"/>
    <cellStyle name="Followed Hyperlink 14" xfId="20288" hidden="1" xr:uid="{00000000-0005-0000-0000-000019180000}"/>
    <cellStyle name="Followed Hyperlink 14" xfId="22066" hidden="1" xr:uid="{00000000-0005-0000-0000-000052180000}"/>
    <cellStyle name="Followed Hyperlink 14" xfId="42658" hidden="1" xr:uid="{00000000-0005-0000-0000-000048160000}"/>
    <cellStyle name="Followed Hyperlink 14" xfId="56726" hidden="1" xr:uid="{00000000-0005-0000-0000-00006E170000}"/>
    <cellStyle name="Followed Hyperlink 14" xfId="37513" hidden="1" xr:uid="{00000000-0005-0000-0000-0000DC150000}"/>
    <cellStyle name="Followed Hyperlink 14" xfId="2244" hidden="1" xr:uid="{00000000-0005-0000-0000-0000721A0000}"/>
    <cellStyle name="Followed Hyperlink 14" xfId="13538" hidden="1" xr:uid="{00000000-0005-0000-0000-0000E8190000}"/>
    <cellStyle name="Followed Hyperlink 14" xfId="16296" hidden="1" xr:uid="{00000000-0005-0000-0000-0000C1170000}"/>
    <cellStyle name="Followed Hyperlink 14" xfId="55642" hidden="1" xr:uid="{00000000-0005-0000-0000-000062170000}"/>
    <cellStyle name="Followed Hyperlink 14" xfId="56636" hidden="1" xr:uid="{00000000-0005-0000-0000-00006C170000}"/>
    <cellStyle name="Followed Hyperlink 14" xfId="37011" hidden="1" xr:uid="{00000000-0005-0000-0000-0000AA170000}"/>
    <cellStyle name="Followed Hyperlink 14" xfId="44588" hidden="1" xr:uid="{00000000-0005-0000-0000-000093170000}"/>
    <cellStyle name="Followed Hyperlink 14" xfId="52774" hidden="1" xr:uid="{00000000-0005-0000-0000-00007B170000}"/>
    <cellStyle name="Followed Hyperlink 14" xfId="8735" hidden="1" xr:uid="{00000000-0005-0000-0000-00006B190000}"/>
    <cellStyle name="Followed Hyperlink 14" xfId="51384" hidden="1" xr:uid="{00000000-0005-0000-0000-00007F170000}"/>
    <cellStyle name="Followed Hyperlink 14" xfId="10824" hidden="1" xr:uid="{00000000-0005-0000-0000-00009D190000}"/>
    <cellStyle name="Followed Hyperlink 14" xfId="11000" hidden="1" xr:uid="{00000000-0005-0000-0000-0000A0190000}"/>
    <cellStyle name="Followed Hyperlink 14" xfId="11036" hidden="1" xr:uid="{00000000-0005-0000-0000-0000A1190000}"/>
    <cellStyle name="Followed Hyperlink 14" xfId="10309" hidden="1" xr:uid="{00000000-0005-0000-0000-0000A2190000}"/>
    <cellStyle name="Followed Hyperlink 14" xfId="11212" hidden="1" xr:uid="{00000000-0005-0000-0000-0000A5190000}"/>
    <cellStyle name="Followed Hyperlink 14" xfId="11340" hidden="1" xr:uid="{00000000-0005-0000-0000-0000A8190000}"/>
    <cellStyle name="Followed Hyperlink 14" xfId="11376" hidden="1" xr:uid="{00000000-0005-0000-0000-0000A9190000}"/>
    <cellStyle name="Followed Hyperlink 14" xfId="10472" hidden="1" xr:uid="{00000000-0005-0000-0000-0000AA190000}"/>
    <cellStyle name="Followed Hyperlink 14" xfId="10970" hidden="1" xr:uid="{00000000-0005-0000-0000-0000AD190000}"/>
    <cellStyle name="Followed Hyperlink 14" xfId="11628" hidden="1" xr:uid="{00000000-0005-0000-0000-0000B0190000}"/>
    <cellStyle name="Followed Hyperlink 14" xfId="11149" hidden="1" xr:uid="{00000000-0005-0000-0000-0000B1190000}"/>
    <cellStyle name="Followed Hyperlink 14" xfId="11670" hidden="1" xr:uid="{00000000-0005-0000-0000-0000B2190000}"/>
    <cellStyle name="Followed Hyperlink 14" xfId="11754" hidden="1" xr:uid="{00000000-0005-0000-0000-0000B4190000}"/>
    <cellStyle name="Followed Hyperlink 14" xfId="11928" hidden="1" xr:uid="{00000000-0005-0000-0000-0000B7190000}"/>
    <cellStyle name="Followed Hyperlink 14" xfId="11964" hidden="1" xr:uid="{00000000-0005-0000-0000-0000B8190000}"/>
    <cellStyle name="Followed Hyperlink 14" xfId="12090" hidden="1" xr:uid="{00000000-0005-0000-0000-0000BC190000}"/>
    <cellStyle name="Followed Hyperlink 14" xfId="12175" hidden="1" xr:uid="{00000000-0005-0000-0000-0000BD190000}"/>
    <cellStyle name="Followed Hyperlink 14" xfId="12259" hidden="1" xr:uid="{00000000-0005-0000-0000-0000BF190000}"/>
    <cellStyle name="Followed Hyperlink 14" xfId="12434" hidden="1" xr:uid="{00000000-0005-0000-0000-0000C1190000}"/>
    <cellStyle name="Followed Hyperlink 14" xfId="12470" hidden="1" xr:uid="{00000000-0005-0000-0000-0000C2190000}"/>
    <cellStyle name="Followed Hyperlink 14" xfId="12560" hidden="1" xr:uid="{00000000-0005-0000-0000-0000C3190000}"/>
    <cellStyle name="Followed Hyperlink 14" xfId="12596" hidden="1" xr:uid="{00000000-0005-0000-0000-0000C4190000}"/>
    <cellStyle name="Followed Hyperlink 14" xfId="12765" hidden="1" xr:uid="{00000000-0005-0000-0000-0000C8190000}"/>
    <cellStyle name="Followed Hyperlink 14" xfId="12897" hidden="1" xr:uid="{00000000-0005-0000-0000-0000CA190000}"/>
    <cellStyle name="Followed Hyperlink 14" xfId="12933" hidden="1" xr:uid="{00000000-0005-0000-0000-0000CB190000}"/>
    <cellStyle name="Followed Hyperlink 14" xfId="12371" hidden="1" xr:uid="{00000000-0005-0000-0000-0000CC190000}"/>
    <cellStyle name="Followed Hyperlink 14" xfId="12974" hidden="1" xr:uid="{00000000-0005-0000-0000-0000CD190000}"/>
    <cellStyle name="Followed Hyperlink 14" xfId="13071" hidden="1" xr:uid="{00000000-0005-0000-0000-0000CF190000}"/>
    <cellStyle name="Followed Hyperlink 14" xfId="13128" hidden="1" xr:uid="{00000000-0005-0000-0000-0000D1190000}"/>
    <cellStyle name="Followed Hyperlink 14" xfId="13274" hidden="1" xr:uid="{00000000-0005-0000-0000-0000D4190000}"/>
    <cellStyle name="Followed Hyperlink 14" xfId="13310" hidden="1" xr:uid="{00000000-0005-0000-0000-0000D5190000}"/>
    <cellStyle name="Followed Hyperlink 14" xfId="13425" hidden="1" xr:uid="{00000000-0005-0000-0000-0000D7190000}"/>
    <cellStyle name="Followed Hyperlink 14" xfId="13478" hidden="1" xr:uid="{00000000-0005-0000-0000-0000D9190000}"/>
    <cellStyle name="Followed Hyperlink 14" xfId="12870" hidden="1" xr:uid="{00000000-0005-0000-0000-0000DC190000}"/>
    <cellStyle name="Followed Hyperlink 14" xfId="13765" hidden="1" xr:uid="{00000000-0005-0000-0000-0000DF190000}"/>
    <cellStyle name="Followed Hyperlink 14" xfId="13807" hidden="1" xr:uid="{00000000-0005-0000-0000-0000E1190000}"/>
    <cellStyle name="Followed Hyperlink 14" xfId="13891" hidden="1" xr:uid="{00000000-0005-0000-0000-0000E3190000}"/>
    <cellStyle name="Followed Hyperlink 14" xfId="13359" hidden="1" xr:uid="{00000000-0005-0000-0000-0000E4190000}"/>
    <cellStyle name="Followed Hyperlink 14" xfId="14017" hidden="1" xr:uid="{00000000-0005-0000-0000-0000E7190000}"/>
    <cellStyle name="Followed Hyperlink 14" xfId="14107" hidden="1" xr:uid="{00000000-0005-0000-0000-0000E9190000}"/>
    <cellStyle name="Followed Hyperlink 14" xfId="14143" hidden="1" xr:uid="{00000000-0005-0000-0000-0000EA190000}"/>
    <cellStyle name="Followed Hyperlink 14" xfId="14233" hidden="1" xr:uid="{00000000-0005-0000-0000-0000EB190000}"/>
    <cellStyle name="Followed Hyperlink 14" xfId="14269" hidden="1" xr:uid="{00000000-0005-0000-0000-0000EC190000}"/>
    <cellStyle name="Followed Hyperlink 14" xfId="14395" hidden="1" xr:uid="{00000000-0005-0000-0000-0000F0190000}"/>
    <cellStyle name="Followed Hyperlink 14" xfId="14443" hidden="1" xr:uid="{00000000-0005-0000-0000-0000F1190000}"/>
    <cellStyle name="Followed Hyperlink 14" xfId="12140" hidden="1" xr:uid="{00000000-0005-0000-0000-0000F3190000}"/>
    <cellStyle name="Followed Hyperlink 14" xfId="14526" hidden="1" xr:uid="{00000000-0005-0000-0000-0000F4190000}"/>
    <cellStyle name="Followed Hyperlink 14" xfId="14574" hidden="1" xr:uid="{00000000-0005-0000-0000-0000F5190000}"/>
    <cellStyle name="Followed Hyperlink 14" xfId="14749" hidden="1" xr:uid="{00000000-0005-0000-0000-0000F7190000}"/>
    <cellStyle name="Followed Hyperlink 14" xfId="14875" hidden="1" xr:uid="{00000000-0005-0000-0000-0000F9190000}"/>
    <cellStyle name="Followed Hyperlink 14" xfId="14718" hidden="1" xr:uid="{00000000-0005-0000-0000-0000FB190000}"/>
    <cellStyle name="Followed Hyperlink 14" xfId="15044" hidden="1" xr:uid="{00000000-0005-0000-0000-0000FD190000}"/>
    <cellStyle name="Followed Hyperlink 14" xfId="14651" hidden="1" xr:uid="{00000000-0005-0000-0000-0000FF190000}"/>
    <cellStyle name="Followed Hyperlink 14" xfId="15121" hidden="1" xr:uid="{00000000-0005-0000-0000-0000001A0000}"/>
    <cellStyle name="Followed Hyperlink 14" xfId="14686" hidden="1" xr:uid="{00000000-0005-0000-0000-0000031A0000}"/>
    <cellStyle name="Followed Hyperlink 14" xfId="15289" hidden="1" xr:uid="{00000000-0005-0000-0000-0000041A0000}"/>
    <cellStyle name="Followed Hyperlink 14" xfId="15350" hidden="1" xr:uid="{00000000-0005-0000-0000-0000051A0000}"/>
    <cellStyle name="Followed Hyperlink 14" xfId="15528" hidden="1" xr:uid="{00000000-0005-0000-0000-0000091A0000}"/>
    <cellStyle name="Followed Hyperlink 14" xfId="15704" hidden="1" xr:uid="{00000000-0005-0000-0000-00000C1A0000}"/>
    <cellStyle name="Followed Hyperlink 14" xfId="15443" hidden="1" xr:uid="{00000000-0005-0000-0000-00000F1A0000}"/>
    <cellStyle name="Followed Hyperlink 14" xfId="14059" hidden="1" xr:uid="{00000000-0005-0000-0000-0000101A0000}"/>
    <cellStyle name="Followed Hyperlink 14" xfId="12806" hidden="1" xr:uid="{00000000-0005-0000-0000-0000111A0000}"/>
    <cellStyle name="Followed Hyperlink 14" xfId="11418" hidden="1" xr:uid="{00000000-0005-0000-0000-0000121A0000}"/>
    <cellStyle name="Followed Hyperlink 14" xfId="4162" hidden="1" xr:uid="{00000000-0005-0000-0000-0000151A0000}"/>
    <cellStyle name="Followed Hyperlink 14" xfId="4243" hidden="1" xr:uid="{00000000-0005-0000-0000-0000181A0000}"/>
    <cellStyle name="Followed Hyperlink 14" xfId="4326" hidden="1" xr:uid="{00000000-0005-0000-0000-0000191A0000}"/>
    <cellStyle name="Followed Hyperlink 14" xfId="4362" hidden="1" xr:uid="{00000000-0005-0000-0000-00001A1A0000}"/>
    <cellStyle name="Followed Hyperlink 14" xfId="3458" hidden="1" xr:uid="{00000000-0005-0000-0000-00001B1A0000}"/>
    <cellStyle name="Followed Hyperlink 14" xfId="4404" hidden="1" xr:uid="{00000000-0005-0000-0000-00001C1A0000}"/>
    <cellStyle name="Followed Hyperlink 14" xfId="4530" hidden="1" xr:uid="{00000000-0005-0000-0000-0000201A0000}"/>
    <cellStyle name="Followed Hyperlink 14" xfId="4578" hidden="1" xr:uid="{00000000-0005-0000-0000-0000211A0000}"/>
    <cellStyle name="Followed Hyperlink 14" xfId="4135" hidden="1" xr:uid="{00000000-0005-0000-0000-0000231A0000}"/>
    <cellStyle name="Followed Hyperlink 14" xfId="4656" hidden="1" xr:uid="{00000000-0005-0000-0000-0000241A0000}"/>
    <cellStyle name="Followed Hyperlink 14" xfId="4704" hidden="1" xr:uid="{00000000-0005-0000-0000-0000251A0000}"/>
    <cellStyle name="Followed Hyperlink 14" xfId="4914" hidden="1" xr:uid="{00000000-0005-0000-0000-0000291A0000}"/>
    <cellStyle name="Followed Hyperlink 14" xfId="4799" hidden="1" xr:uid="{00000000-0005-0000-0000-00002B1A0000}"/>
    <cellStyle name="Followed Hyperlink 14" xfId="4992" hidden="1" xr:uid="{00000000-0005-0000-0000-00002C1A0000}"/>
    <cellStyle name="Followed Hyperlink 14" xfId="5040" hidden="1" xr:uid="{00000000-0005-0000-0000-00002D1A0000}"/>
    <cellStyle name="Followed Hyperlink 14" xfId="5204" hidden="1" xr:uid="{00000000-0005-0000-0000-0000301A0000}"/>
    <cellStyle name="Followed Hyperlink 14" xfId="5288" hidden="1" xr:uid="{00000000-0005-0000-0000-0000321A0000}"/>
    <cellStyle name="Followed Hyperlink 14" xfId="5427" hidden="1" xr:uid="{00000000-0005-0000-0000-0000331A0000}"/>
    <cellStyle name="Followed Hyperlink 14" xfId="5396" hidden="1" xr:uid="{00000000-0005-0000-0000-0000371A0000}"/>
    <cellStyle name="Followed Hyperlink 14" xfId="5630" hidden="1" xr:uid="{00000000-0005-0000-0000-0000381A0000}"/>
    <cellStyle name="Followed Hyperlink 14" xfId="5721" hidden="1" xr:uid="{00000000-0005-0000-0000-0000391A0000}"/>
    <cellStyle name="Followed Hyperlink 14" xfId="5329" hidden="1" xr:uid="{00000000-0005-0000-0000-00003B1A0000}"/>
    <cellStyle name="Followed Hyperlink 14" xfId="5889" hidden="1" xr:uid="{00000000-0005-0000-0000-00003D1A0000}"/>
    <cellStyle name="Followed Hyperlink 14" xfId="6027" hidden="1" xr:uid="{00000000-0005-0000-0000-0000411A0000}"/>
    <cellStyle name="Followed Hyperlink 14" xfId="6063" hidden="1" xr:uid="{00000000-0005-0000-0000-0000421A0000}"/>
    <cellStyle name="Followed Hyperlink 14" xfId="15248" hidden="1" xr:uid="{00000000-0005-0000-0000-0000021A0000}"/>
    <cellStyle name="Followed Hyperlink 14" xfId="13646" hidden="1" xr:uid="{00000000-0005-0000-0000-0000DD190000}"/>
    <cellStyle name="Followed Hyperlink 14" xfId="11813" hidden="1" xr:uid="{00000000-0005-0000-0000-0000B9190000}"/>
    <cellStyle name="Followed Hyperlink 14" xfId="10508" hidden="1" xr:uid="{00000000-0005-0000-0000-000094190000}"/>
    <cellStyle name="Followed Hyperlink 14" xfId="30691" hidden="1" xr:uid="{00000000-0005-0000-0000-000003190000}"/>
    <cellStyle name="Followed Hyperlink 14" xfId="30775" hidden="1" xr:uid="{00000000-0005-0000-0000-000005190000}"/>
    <cellStyle name="Followed Hyperlink 14" xfId="30865" hidden="1" xr:uid="{00000000-0005-0000-0000-000007190000}"/>
    <cellStyle name="Followed Hyperlink 14" xfId="30900" hidden="1" xr:uid="{00000000-0005-0000-0000-000008190000}"/>
    <cellStyle name="Followed Hyperlink 14" xfId="31006" hidden="1" xr:uid="{00000000-0005-0000-0000-000009190000}"/>
    <cellStyle name="Followed Hyperlink 14" xfId="31042" hidden="1" xr:uid="{00000000-0005-0000-0000-00000A190000}"/>
    <cellStyle name="Followed Hyperlink 14" xfId="31090" hidden="1" xr:uid="{00000000-0005-0000-0000-00000B190000}"/>
    <cellStyle name="Followed Hyperlink 14" xfId="31426" hidden="1" xr:uid="{00000000-0005-0000-0000-000010190000}"/>
    <cellStyle name="Followed Hyperlink 14" xfId="31233" hidden="1" xr:uid="{00000000-0005-0000-0000-000011190000}"/>
    <cellStyle name="Followed Hyperlink 14" xfId="31468" hidden="1" xr:uid="{00000000-0005-0000-0000-000012190000}"/>
    <cellStyle name="Followed Hyperlink 14" xfId="31559" hidden="1" xr:uid="{00000000-0005-0000-0000-000013190000}"/>
    <cellStyle name="Followed Hyperlink 14" xfId="31595" hidden="1" xr:uid="{00000000-0005-0000-0000-000014190000}"/>
    <cellStyle name="Followed Hyperlink 14" xfId="31166" hidden="1" xr:uid="{00000000-0005-0000-0000-000015190000}"/>
    <cellStyle name="Followed Hyperlink 14" xfId="31865" hidden="1" xr:uid="{00000000-0005-0000-0000-00001A190000}"/>
    <cellStyle name="Followed Hyperlink 14" xfId="31510" hidden="1" xr:uid="{00000000-0005-0000-0000-00001C190000}"/>
    <cellStyle name="Followed Hyperlink 14" xfId="31957" hidden="1" xr:uid="{00000000-0005-0000-0000-00001D190000}"/>
    <cellStyle name="Followed Hyperlink 14" xfId="32042" hidden="1" xr:uid="{00000000-0005-0000-0000-00001F190000}"/>
    <cellStyle name="Followed Hyperlink 14" xfId="32139" hidden="1" xr:uid="{00000000-0005-0000-0000-000021190000}"/>
    <cellStyle name="Followed Hyperlink 14" xfId="32218" hidden="1" xr:uid="{00000000-0005-0000-0000-000022190000}"/>
    <cellStyle name="Followed Hyperlink 14" xfId="31528" hidden="1" xr:uid="{00000000-0005-0000-0000-000024190000}"/>
    <cellStyle name="Followed Hyperlink 14" xfId="32394" hidden="1" xr:uid="{00000000-0005-0000-0000-000025190000}"/>
    <cellStyle name="Followed Hyperlink 14" xfId="32594" hidden="1" xr:uid="{00000000-0005-0000-0000-00002A190000}"/>
    <cellStyle name="Followed Hyperlink 14" xfId="31691" hidden="1" xr:uid="{00000000-0005-0000-0000-00002B190000}"/>
    <cellStyle name="Followed Hyperlink 14" xfId="32636" hidden="1" xr:uid="{00000000-0005-0000-0000-00002C190000}"/>
    <cellStyle name="Followed Hyperlink 14" xfId="32188" hidden="1" xr:uid="{00000000-0005-0000-0000-00002F190000}"/>
    <cellStyle name="Followed Hyperlink 14" xfId="32762" hidden="1" xr:uid="{00000000-0005-0000-0000-000030190000}"/>
    <cellStyle name="Followed Hyperlink 14" xfId="32809" hidden="1" xr:uid="{00000000-0005-0000-0000-000031190000}"/>
    <cellStyle name="Followed Hyperlink 14" xfId="32367" hidden="1" xr:uid="{00000000-0005-0000-0000-000033190000}"/>
    <cellStyle name="Followed Hyperlink 14" xfId="32971" hidden="1" xr:uid="{00000000-0005-0000-0000-000035190000}"/>
    <cellStyle name="Followed Hyperlink 14" xfId="33097" hidden="1" xr:uid="{00000000-0005-0000-0000-000037190000}"/>
    <cellStyle name="Followed Hyperlink 14" xfId="5552" hidden="1" xr:uid="{00000000-0005-0000-0000-0000351A0000}"/>
    <cellStyle name="Followed Hyperlink 14" xfId="15589" hidden="1" xr:uid="{00000000-0005-0000-0000-00000A1A0000}"/>
    <cellStyle name="Followed Hyperlink 14" xfId="12861" hidden="1" xr:uid="{00000000-0005-0000-0000-0000E0190000}"/>
    <cellStyle name="Followed Hyperlink 14" xfId="11718" hidden="1" xr:uid="{00000000-0005-0000-0000-0000B3190000}"/>
    <cellStyle name="Followed Hyperlink 14" xfId="9870" hidden="1" xr:uid="{00000000-0005-0000-0000-000089190000}"/>
    <cellStyle name="Followed Hyperlink 14" xfId="15880" hidden="1" xr:uid="{00000000-0005-0000-0000-0000B6170000}"/>
    <cellStyle name="Followed Hyperlink 14" xfId="15185" hidden="1" xr:uid="{00000000-0005-0000-0000-0000B8170000}"/>
    <cellStyle name="Followed Hyperlink 14" xfId="16044" hidden="1" xr:uid="{00000000-0005-0000-0000-0000BA170000}"/>
    <cellStyle name="Followed Hyperlink 14" xfId="16080" hidden="1" xr:uid="{00000000-0005-0000-0000-0000BB170000}"/>
    <cellStyle name="Followed Hyperlink 14" xfId="15176" hidden="1" xr:uid="{00000000-0005-0000-0000-0000BC170000}"/>
    <cellStyle name="Followed Hyperlink 14" xfId="16170" hidden="1" xr:uid="{00000000-0005-0000-0000-0000BD170000}"/>
    <cellStyle name="Followed Hyperlink 14" xfId="15674" hidden="1" xr:uid="{00000000-0005-0000-0000-0000BF170000}"/>
    <cellStyle name="Followed Hyperlink 14" xfId="16374" hidden="1" xr:uid="{00000000-0005-0000-0000-0000C4170000}"/>
    <cellStyle name="Followed Hyperlink 14" xfId="16422" hidden="1" xr:uid="{00000000-0005-0000-0000-0000C5170000}"/>
    <cellStyle name="Followed Hyperlink 14" xfId="16458" hidden="1" xr:uid="{00000000-0005-0000-0000-0000C6170000}"/>
    <cellStyle name="Followed Hyperlink 14" xfId="16548" hidden="1" xr:uid="{00000000-0005-0000-0000-0000C7170000}"/>
    <cellStyle name="Followed Hyperlink 14" xfId="16584" hidden="1" xr:uid="{00000000-0005-0000-0000-0000C8170000}"/>
    <cellStyle name="Followed Hyperlink 14" xfId="16632" hidden="1" xr:uid="{00000000-0005-0000-0000-0000C9170000}"/>
    <cellStyle name="Followed Hyperlink 14" xfId="16668" hidden="1" xr:uid="{00000000-0005-0000-0000-0000CA170000}"/>
    <cellStyle name="Followed Hyperlink 14" xfId="16968" hidden="1" xr:uid="{00000000-0005-0000-0000-0000D0170000}"/>
    <cellStyle name="Followed Hyperlink 14" xfId="17004" hidden="1" xr:uid="{00000000-0005-0000-0000-0000D1170000}"/>
    <cellStyle name="Followed Hyperlink 14" xfId="17143" hidden="1" xr:uid="{00000000-0005-0000-0000-0000D2170000}"/>
    <cellStyle name="Followed Hyperlink 14" xfId="17179" hidden="1" xr:uid="{00000000-0005-0000-0000-0000D3170000}"/>
    <cellStyle name="Followed Hyperlink 14" xfId="17112" hidden="1" xr:uid="{00000000-0005-0000-0000-0000D6170000}"/>
    <cellStyle name="Followed Hyperlink 14" xfId="17438" hidden="1" xr:uid="{00000000-0005-0000-0000-0000D8170000}"/>
    <cellStyle name="Followed Hyperlink 14" xfId="17474" hidden="1" xr:uid="{00000000-0005-0000-0000-0000D9170000}"/>
    <cellStyle name="Followed Hyperlink 14" xfId="17606" hidden="1" xr:uid="{00000000-0005-0000-0000-0000DB170000}"/>
    <cellStyle name="Followed Hyperlink 14" xfId="17642" hidden="1" xr:uid="{00000000-0005-0000-0000-0000DC170000}"/>
    <cellStyle name="Followed Hyperlink 14" xfId="17744" hidden="1" xr:uid="{00000000-0005-0000-0000-0000DF170000}"/>
    <cellStyle name="Followed Hyperlink 14" xfId="17780" hidden="1" xr:uid="{00000000-0005-0000-0000-0000E0170000}"/>
    <cellStyle name="Followed Hyperlink 14" xfId="17837" hidden="1" xr:uid="{00000000-0005-0000-0000-0000E2170000}"/>
    <cellStyle name="Followed Hyperlink 14" xfId="17886" hidden="1" xr:uid="{00000000-0005-0000-0000-0000E3170000}"/>
    <cellStyle name="Followed Hyperlink 14" xfId="17922" hidden="1" xr:uid="{00000000-0005-0000-0000-0000E4170000}"/>
    <cellStyle name="Followed Hyperlink 14" xfId="18134" hidden="1" xr:uid="{00000000-0005-0000-0000-0000E8170000}"/>
    <cellStyle name="Followed Hyperlink 14" xfId="17407" hidden="1" xr:uid="{00000000-0005-0000-0000-0000E9170000}"/>
    <cellStyle name="Followed Hyperlink 14" xfId="18274" hidden="1" xr:uid="{00000000-0005-0000-0000-0000EA170000}"/>
    <cellStyle name="Followed Hyperlink 14" xfId="17579" hidden="1" xr:uid="{00000000-0005-0000-0000-0000EC170000}"/>
    <cellStyle name="Followed Hyperlink 14" xfId="18355" hidden="1" xr:uid="{00000000-0005-0000-0000-0000ED170000}"/>
    <cellStyle name="Followed Hyperlink 14" xfId="18474" hidden="1" xr:uid="{00000000-0005-0000-0000-0000EF170000}"/>
    <cellStyle name="Followed Hyperlink 14" xfId="18516" hidden="1" xr:uid="{00000000-0005-0000-0000-0000F1170000}"/>
    <cellStyle name="Followed Hyperlink 14" xfId="32475" hidden="1" xr:uid="{00000000-0005-0000-0000-000028190000}"/>
    <cellStyle name="Followed Hyperlink 14" xfId="5364" hidden="1" xr:uid="{00000000-0005-0000-0000-00003F1A0000}"/>
    <cellStyle name="Followed Hyperlink 14" xfId="15740" hidden="1" xr:uid="{00000000-0005-0000-0000-00000D1A0000}"/>
    <cellStyle name="Followed Hyperlink 14" xfId="12698" hidden="1" xr:uid="{00000000-0005-0000-0000-0000D8190000}"/>
    <cellStyle name="Followed Hyperlink 14" xfId="11257" hidden="1" xr:uid="{00000000-0005-0000-0000-0000A7190000}"/>
    <cellStyle name="Followed Hyperlink 14" xfId="6417" hidden="1" xr:uid="{00000000-0005-0000-0000-0000491A0000}"/>
    <cellStyle name="Followed Hyperlink 14" xfId="6557" hidden="1" xr:uid="{00000000-0005-0000-0000-00004C1A0000}"/>
    <cellStyle name="Followed Hyperlink 14" xfId="6638" hidden="1" xr:uid="{00000000-0005-0000-0000-00004F1A0000}"/>
    <cellStyle name="Followed Hyperlink 14" xfId="6757" hidden="1" xr:uid="{00000000-0005-0000-0000-0000511A0000}"/>
    <cellStyle name="Followed Hyperlink 14" xfId="5853" hidden="1" xr:uid="{00000000-0005-0000-0000-0000521A0000}"/>
    <cellStyle name="Followed Hyperlink 14" xfId="6799" hidden="1" xr:uid="{00000000-0005-0000-0000-0000531A0000}"/>
    <cellStyle name="Followed Hyperlink 14" xfId="6847" hidden="1" xr:uid="{00000000-0005-0000-0000-0000541A0000}"/>
    <cellStyle name="Followed Hyperlink 14" xfId="6925" hidden="1" xr:uid="{00000000-0005-0000-0000-0000571A0000}"/>
    <cellStyle name="Followed Hyperlink 14" xfId="6973" hidden="1" xr:uid="{00000000-0005-0000-0000-0000581A0000}"/>
    <cellStyle name="Followed Hyperlink 14" xfId="7099" hidden="1" xr:uid="{00000000-0005-0000-0000-00005C1A0000}"/>
    <cellStyle name="Followed Hyperlink 14" xfId="7261" hidden="1" xr:uid="{00000000-0005-0000-0000-00005F1A0000}"/>
    <cellStyle name="Followed Hyperlink 14" xfId="7309" hidden="1" xr:uid="{00000000-0005-0000-0000-0000601A0000}"/>
    <cellStyle name="Followed Hyperlink 14" xfId="7345" hidden="1" xr:uid="{00000000-0005-0000-0000-0000611A0000}"/>
    <cellStyle name="Followed Hyperlink 14" xfId="7194" hidden="1" xr:uid="{00000000-0005-0000-0000-0000621A0000}"/>
    <cellStyle name="Followed Hyperlink 14" xfId="7387" hidden="1" xr:uid="{00000000-0005-0000-0000-0000631A0000}"/>
    <cellStyle name="Followed Hyperlink 14" xfId="7435" hidden="1" xr:uid="{00000000-0005-0000-0000-0000641A0000}"/>
    <cellStyle name="Followed Hyperlink 14" xfId="7569" hidden="1" xr:uid="{00000000-0005-0000-0000-0000681A0000}"/>
    <cellStyle name="Followed Hyperlink 14" xfId="7744" hidden="1" xr:uid="{00000000-0005-0000-0000-00006A1A0000}"/>
    <cellStyle name="Followed Hyperlink 14" xfId="7780" hidden="1" xr:uid="{00000000-0005-0000-0000-00006B1A0000}"/>
    <cellStyle name="Followed Hyperlink 14" xfId="7870" hidden="1" xr:uid="{00000000-0005-0000-0000-00006C1A0000}"/>
    <cellStyle name="Followed Hyperlink 14" xfId="7906" hidden="1" xr:uid="{00000000-0005-0000-0000-00006D1A0000}"/>
    <cellStyle name="Followed Hyperlink 14" xfId="2166" hidden="1" xr:uid="{00000000-0005-0000-0000-00006F1A0000}"/>
    <cellStyle name="Followed Hyperlink 14" xfId="2292" hidden="1" xr:uid="{00000000-0005-0000-0000-0000731A0000}"/>
    <cellStyle name="Followed Hyperlink 14" xfId="2418" hidden="1" xr:uid="{00000000-0005-0000-0000-0000751A0000}"/>
    <cellStyle name="Followed Hyperlink 14" xfId="2502" hidden="1" xr:uid="{00000000-0005-0000-0000-0000771A0000}"/>
    <cellStyle name="Followed Hyperlink 14" xfId="2538" hidden="1" xr:uid="{00000000-0005-0000-0000-0000781A0000}"/>
    <cellStyle name="Followed Hyperlink 14" xfId="2387" hidden="1" xr:uid="{00000000-0005-0000-0000-0000791A0000}"/>
    <cellStyle name="Followed Hyperlink 14" xfId="2580" hidden="1" xr:uid="{00000000-0005-0000-0000-00007A1A0000}"/>
    <cellStyle name="Followed Hyperlink 14" xfId="2772" hidden="1" xr:uid="{00000000-0005-0000-0000-00007D1A0000}"/>
    <cellStyle name="Followed Hyperlink 14" xfId="2856" hidden="1" xr:uid="{00000000-0005-0000-0000-00007F1A0000}"/>
    <cellStyle name="Followed Hyperlink 14" xfId="3031" hidden="1" xr:uid="{00000000-0005-0000-0000-0000811A0000}"/>
    <cellStyle name="Followed Hyperlink 14" xfId="3157" hidden="1" xr:uid="{00000000-0005-0000-0000-0000831A0000}"/>
    <cellStyle name="Followed Hyperlink 14" xfId="3193" hidden="1" xr:uid="{00000000-0005-0000-0000-0000841A0000}"/>
    <cellStyle name="Followed Hyperlink 14" xfId="3326" hidden="1" xr:uid="{00000000-0005-0000-0000-0000871A0000}"/>
    <cellStyle name="Followed Hyperlink 14" xfId="2933" hidden="1" xr:uid="{00000000-0005-0000-0000-0000891A0000}"/>
    <cellStyle name="Followed Hyperlink 14" xfId="3403" hidden="1" xr:uid="{00000000-0005-0000-0000-00008A1A0000}"/>
    <cellStyle name="Followed Hyperlink 14" xfId="3494" hidden="1" xr:uid="{00000000-0005-0000-0000-00008B1A0000}"/>
    <cellStyle name="Followed Hyperlink 14" xfId="2968" hidden="1" xr:uid="{00000000-0005-0000-0000-00008D1A0000}"/>
    <cellStyle name="Followed Hyperlink 14" xfId="3632" hidden="1" xr:uid="{00000000-0005-0000-0000-00008F1A0000}"/>
    <cellStyle name="Followed Hyperlink 14" xfId="3277" hidden="1" xr:uid="{00000000-0005-0000-0000-0000911A0000}"/>
    <cellStyle name="Followed Hyperlink 14" xfId="3774" hidden="1" xr:uid="{00000000-0005-0000-0000-0000931A0000}"/>
    <cellStyle name="Followed Hyperlink 14" xfId="3871" hidden="1" xr:uid="{00000000-0005-0000-0000-0000951A0000}"/>
    <cellStyle name="Followed Hyperlink 14" xfId="3986" hidden="1" xr:uid="{00000000-0005-0000-0000-0000971A0000}"/>
    <cellStyle name="Followed Hyperlink 14" xfId="4022" hidden="1" xr:uid="{00000000-0005-0000-0000-0000981A0000}"/>
    <cellStyle name="Followed Hyperlink 14" xfId="1723" hidden="1" xr:uid="{00000000-0005-0000-0000-0000711A0000}"/>
    <cellStyle name="Followed Hyperlink 14" xfId="7051" hidden="1" xr:uid="{00000000-0005-0000-0000-00005B1A0000}"/>
    <cellStyle name="Followed Hyperlink 14" xfId="23637" hidden="1" xr:uid="{00000000-0005-0000-0000-000065180000}"/>
    <cellStyle name="Followed Hyperlink 14" xfId="44672" hidden="1" xr:uid="{00000000-0005-0000-0000-000073160000}"/>
    <cellStyle name="Followed Hyperlink 14" xfId="37675" hidden="1" xr:uid="{00000000-0005-0000-0000-0000E0150000}"/>
    <cellStyle name="Followed Hyperlink 14" xfId="34082" hidden="1" xr:uid="{00000000-0005-0000-0000-0000A6150000}"/>
    <cellStyle name="Followed Hyperlink 14" xfId="34255" hidden="1" xr:uid="{00000000-0005-0000-0000-000096150000}"/>
    <cellStyle name="Followed Hyperlink 14" xfId="37133" hidden="1" xr:uid="{00000000-0005-0000-0000-0000D2150000}"/>
    <cellStyle name="Followed Hyperlink 14" xfId="41818" hidden="1" xr:uid="{00000000-0005-0000-0000-000034160000}"/>
    <cellStyle name="Followed Hyperlink 14" xfId="40622" hidden="1" xr:uid="{00000000-0005-0000-0000-000020160000}"/>
    <cellStyle name="Followed Hyperlink 14" xfId="54718" hidden="1" xr:uid="{00000000-0005-0000-0000-000043170000}"/>
    <cellStyle name="Followed Hyperlink 14" xfId="17305" hidden="1" xr:uid="{00000000-0005-0000-0000-0000D5170000}"/>
    <cellStyle name="Followed Hyperlink 14" xfId="31264" hidden="1" xr:uid="{00000000-0005-0000-0000-00000D190000}"/>
    <cellStyle name="Followed Hyperlink 14" xfId="27465" hidden="1" xr:uid="{00000000-0005-0000-0000-0000B9180000}"/>
    <cellStyle name="Followed Hyperlink 14" xfId="30314" hidden="1" xr:uid="{00000000-0005-0000-0000-0000F9180000}"/>
    <cellStyle name="Followed Hyperlink 14" xfId="28796" hidden="1" xr:uid="{00000000-0005-0000-0000-0000E4180000}"/>
    <cellStyle name="Followed Hyperlink 14" xfId="28427" hidden="1" xr:uid="{00000000-0005-0000-0000-0000D0180000}"/>
    <cellStyle name="Followed Hyperlink 14" xfId="16122" hidden="1" xr:uid="{00000000-0005-0000-0000-000057190000}"/>
    <cellStyle name="Followed Hyperlink 14" xfId="30817" hidden="1" xr:uid="{00000000-0005-0000-0000-000041190000}"/>
    <cellStyle name="Followed Hyperlink 14" xfId="9627" hidden="1" xr:uid="{00000000-0005-0000-0000-000081190000}"/>
    <cellStyle name="Followed Hyperlink 14" xfId="9512" hidden="1" xr:uid="{00000000-0005-0000-0000-000083190000}"/>
    <cellStyle name="Followed Hyperlink 14" xfId="9753" hidden="1" xr:uid="{00000000-0005-0000-0000-000085190000}"/>
    <cellStyle name="Followed Hyperlink 14" xfId="9822" hidden="1" xr:uid="{00000000-0005-0000-0000-000088190000}"/>
    <cellStyle name="Followed Hyperlink 14" xfId="9906" hidden="1" xr:uid="{00000000-0005-0000-0000-00008A190000}"/>
    <cellStyle name="Followed Hyperlink 14" xfId="10045" hidden="1" xr:uid="{00000000-0005-0000-0000-00008B190000}"/>
    <cellStyle name="Followed Hyperlink 14" xfId="10171" hidden="1" xr:uid="{00000000-0005-0000-0000-00008C190000}"/>
    <cellStyle name="Followed Hyperlink 14" xfId="10249" hidden="1" xr:uid="{00000000-0005-0000-0000-00008F190000}"/>
    <cellStyle name="Followed Hyperlink 14" xfId="10376" hidden="1" xr:uid="{00000000-0005-0000-0000-000091190000}"/>
    <cellStyle name="Followed Hyperlink 14" xfId="10417" hidden="1" xr:uid="{00000000-0005-0000-0000-000093190000}"/>
    <cellStyle name="Followed Hyperlink 14" xfId="10544" hidden="1" xr:uid="{00000000-0005-0000-0000-000095190000}"/>
    <cellStyle name="Followed Hyperlink 14" xfId="10585" hidden="1" xr:uid="{00000000-0005-0000-0000-000097190000}"/>
    <cellStyle name="Followed Hyperlink 14" xfId="10646" hidden="1" xr:uid="{00000000-0005-0000-0000-000098190000}"/>
    <cellStyle name="Followed Hyperlink 14" xfId="10739" hidden="1" xr:uid="{00000000-0005-0000-0000-00009B190000}"/>
    <cellStyle name="Followed Hyperlink 14" xfId="10788" hidden="1" xr:uid="{00000000-0005-0000-0000-00009C190000}"/>
    <cellStyle name="Followed Hyperlink 14" xfId="12295" hidden="1" xr:uid="{00000000-0005-0000-0000-0000C0190000}"/>
    <cellStyle name="Followed Hyperlink 14" xfId="38693" hidden="1" xr:uid="{00000000-0005-0000-0000-000008160000}"/>
    <cellStyle name="Followed Hyperlink 14" xfId="39256" hidden="1" xr:uid="{00000000-0005-0000-0000-000000160000}"/>
    <cellStyle name="Followed Hyperlink 14" xfId="38866" hidden="1" xr:uid="{00000000-0005-0000-0000-0000F8150000}"/>
    <cellStyle name="Followed Hyperlink 14" xfId="38470" hidden="1" xr:uid="{00000000-0005-0000-0000-0000F0150000}"/>
    <cellStyle name="Followed Hyperlink 14" xfId="49788" hidden="1" xr:uid="{00000000-0005-0000-0000-0000DE160000}"/>
    <cellStyle name="Followed Hyperlink 14" xfId="50257" hidden="1" xr:uid="{00000000-0005-0000-0000-0000EF160000}"/>
    <cellStyle name="Followed Hyperlink 14" xfId="50342" hidden="1" xr:uid="{00000000-0005-0000-0000-0000E7160000}"/>
    <cellStyle name="Followed Hyperlink 14" xfId="49116" hidden="1" xr:uid="{00000000-0005-0000-0000-0000CE160000}"/>
    <cellStyle name="Followed Hyperlink 14" xfId="48790" hidden="1" xr:uid="{00000000-0005-0000-0000-0000C6160000}"/>
    <cellStyle name="Followed Hyperlink 14" xfId="48296" hidden="1" xr:uid="{00000000-0005-0000-0000-0000BD160000}"/>
    <cellStyle name="Followed Hyperlink 14" xfId="47955" hidden="1" xr:uid="{00000000-0005-0000-0000-0000B5160000}"/>
    <cellStyle name="Followed Hyperlink 14" xfId="47437" hidden="1" xr:uid="{00000000-0005-0000-0000-0000AD160000}"/>
    <cellStyle name="Followed Hyperlink 14" xfId="47154" hidden="1" xr:uid="{00000000-0005-0000-0000-0000A5160000}"/>
    <cellStyle name="Followed Hyperlink 14" xfId="45621" hidden="1" xr:uid="{00000000-0005-0000-0000-000094160000}"/>
    <cellStyle name="Followed Hyperlink 14" xfId="45098" hidden="1" xr:uid="{00000000-0005-0000-0000-00007B160000}"/>
    <cellStyle name="Followed Hyperlink 14" xfId="44384" hidden="1" xr:uid="{00000000-0005-0000-0000-00006B160000}"/>
    <cellStyle name="Followed Hyperlink 14" xfId="43228" hidden="1" xr:uid="{00000000-0005-0000-0000-000063160000}"/>
    <cellStyle name="Followed Hyperlink 14" xfId="43565" hidden="1" xr:uid="{00000000-0005-0000-0000-00005A160000}"/>
    <cellStyle name="Followed Hyperlink 14" xfId="43168" hidden="1" xr:uid="{00000000-0005-0000-0000-000052160000}"/>
    <cellStyle name="Followed Hyperlink 14" xfId="42359" hidden="1" xr:uid="{00000000-0005-0000-0000-000042160000}"/>
    <cellStyle name="Followed Hyperlink 14" xfId="41079" hidden="1" xr:uid="{00000000-0005-0000-0000-000039160000}"/>
    <cellStyle name="Followed Hyperlink 14" xfId="17683" hidden="1" xr:uid="{00000000-0005-0000-0000-0000DE170000}"/>
    <cellStyle name="Followed Hyperlink 14" xfId="23301" hidden="1" xr:uid="{00000000-0005-0000-0000-00005E180000}"/>
    <cellStyle name="Followed Hyperlink 14" xfId="25902" hidden="1" xr:uid="{00000000-0005-0000-0000-000098180000}"/>
    <cellStyle name="Followed Hyperlink 14" xfId="25650" hidden="1" xr:uid="{00000000-0005-0000-0000-000090180000}"/>
    <cellStyle name="Followed Hyperlink 14" xfId="24525" hidden="1" xr:uid="{00000000-0005-0000-0000-000076180000}"/>
    <cellStyle name="Followed Hyperlink 14" xfId="23971" hidden="1" xr:uid="{00000000-0005-0000-0000-00006D180000}"/>
    <cellStyle name="Followed Hyperlink 14" xfId="23259" hidden="1" xr:uid="{00000000-0005-0000-0000-00005C180000}"/>
    <cellStyle name="Followed Hyperlink 14" xfId="22496" hidden="1" xr:uid="{00000000-0005-0000-0000-00004B180000}"/>
    <cellStyle name="Followed Hyperlink 14" xfId="21704" hidden="1" xr:uid="{00000000-0005-0000-0000-000043180000}"/>
    <cellStyle name="Followed Hyperlink 14" xfId="21663" hidden="1" xr:uid="{00000000-0005-0000-0000-00003A180000}"/>
    <cellStyle name="Followed Hyperlink 14" xfId="20946" hidden="1" xr:uid="{00000000-0005-0000-0000-000029180000}"/>
    <cellStyle name="Followed Hyperlink 14" xfId="19884" hidden="1" xr:uid="{00000000-0005-0000-0000-000021180000}"/>
    <cellStyle name="Followed Hyperlink 14" xfId="20227" hidden="1" xr:uid="{00000000-0005-0000-0000-000018180000}"/>
    <cellStyle name="Followed Hyperlink 14" xfId="19911" hidden="1" xr:uid="{00000000-0005-0000-0000-000010180000}"/>
    <cellStyle name="Followed Hyperlink 14" xfId="18911" hidden="1" xr:uid="{00000000-0005-0000-0000-0000FF170000}"/>
    <cellStyle name="Followed Hyperlink 14" xfId="5672" hidden="1" xr:uid="{00000000-0005-0000-0000-0000431A0000}"/>
    <cellStyle name="Followed Hyperlink 14" xfId="6205" hidden="1" xr:uid="{00000000-0005-0000-0000-0000451A0000}"/>
    <cellStyle name="Followed Hyperlink 14" xfId="6381" hidden="1" xr:uid="{00000000-0005-0000-0000-0000481A0000}"/>
    <cellStyle name="Followed Hyperlink 14" xfId="34291" hidden="1" xr:uid="{00000000-0005-0000-0000-000097150000}"/>
    <cellStyle name="Followed Hyperlink 14" xfId="34433" hidden="1" xr:uid="{00000000-0005-0000-0000-00009A150000}"/>
    <cellStyle name="Followed Hyperlink 14" xfId="33782" hidden="1" xr:uid="{00000000-0005-0000-0000-00008B150000}"/>
    <cellStyle name="Followed Hyperlink 14" xfId="33859" hidden="1" xr:uid="{00000000-0005-0000-0000-00008E150000}"/>
    <cellStyle name="Followed Hyperlink 14" xfId="33950" hidden="1" xr:uid="{00000000-0005-0000-0000-00008F150000}"/>
    <cellStyle name="Followed Hyperlink 14" xfId="33481" hidden="1" xr:uid="{00000000-0005-0000-0000-000088150000}"/>
    <cellStyle name="Followed Hyperlink 14" xfId="33517" hidden="1" xr:uid="{00000000-0005-0000-0000-000089150000}"/>
    <cellStyle name="Followed Hyperlink 14" xfId="33433" hidden="1" xr:uid="{00000000-0005-0000-0000-000087150000}"/>
    <cellStyle name="Followed Hyperlink 14" xfId="222" hidden="1" xr:uid="{00000000-0005-0000-0000-000086150000}"/>
    <cellStyle name="Followed Hyperlink 14" xfId="33625" hidden="1" xr:uid="{00000000-0005-0000-0000-00008D150000}"/>
    <cellStyle name="Followed Hyperlink 14" xfId="35325" hidden="1" xr:uid="{00000000-0005-0000-0000-0000AE150000}"/>
    <cellStyle name="Followed Hyperlink 14" xfId="37387" hidden="1" xr:uid="{00000000-0005-0000-0000-0000D8150000}"/>
    <cellStyle name="Followed Hyperlink 14" xfId="36233" hidden="1" xr:uid="{00000000-0005-0000-0000-0000D0150000}"/>
    <cellStyle name="Followed Hyperlink 14" xfId="36264" hidden="1" xr:uid="{00000000-0005-0000-0000-0000C0150000}"/>
    <cellStyle name="Followed Hyperlink 14" xfId="35746" hidden="1" xr:uid="{00000000-0005-0000-0000-0000B8150000}"/>
    <cellStyle name="Followed Hyperlink 14" xfId="37071" hidden="1" xr:uid="{00000000-0005-0000-0000-0000DE150000}"/>
    <cellStyle name="Followed Hyperlink 14" xfId="41642" hidden="1" xr:uid="{00000000-0005-0000-0000-000031160000}"/>
    <cellStyle name="Followed Hyperlink 14" xfId="40856" hidden="1" xr:uid="{00000000-0005-0000-0000-000021160000}"/>
    <cellStyle name="Followed Hyperlink 14" xfId="40309" hidden="1" xr:uid="{00000000-0005-0000-0000-000018160000}"/>
    <cellStyle name="Followed Hyperlink 14" xfId="34579" hidden="1" xr:uid="{00000000-0005-0000-0000-0000A9150000}"/>
    <cellStyle name="Followed Hyperlink 14" xfId="35152" hidden="1" xr:uid="{00000000-0005-0000-0000-0000AA150000}"/>
    <cellStyle name="Followed Hyperlink 14" xfId="35200" hidden="1" xr:uid="{00000000-0005-0000-0000-0000AB150000}"/>
    <cellStyle name="Followed Hyperlink 14" xfId="35236" hidden="1" xr:uid="{00000000-0005-0000-0000-0000AC150000}"/>
    <cellStyle name="Followed Hyperlink 14" xfId="34757" hidden="1" xr:uid="{00000000-0005-0000-0000-0000AD150000}"/>
    <cellStyle name="Followed Hyperlink 14" xfId="33986" hidden="1" xr:uid="{00000000-0005-0000-0000-000090150000}"/>
    <cellStyle name="Followed Hyperlink 14" xfId="33558" hidden="1" xr:uid="{00000000-0005-0000-0000-000091150000}"/>
    <cellStyle name="Followed Hyperlink 14" xfId="34117" hidden="1" xr:uid="{00000000-0005-0000-0000-000092150000}"/>
    <cellStyle name="Followed Hyperlink 14" xfId="34153" hidden="1" xr:uid="{00000000-0005-0000-0000-000093150000}"/>
    <cellStyle name="Followed Hyperlink 14" xfId="33593" hidden="1" xr:uid="{00000000-0005-0000-0000-000094150000}"/>
    <cellStyle name="Followed Hyperlink 14" xfId="34784" hidden="1" xr:uid="{00000000-0005-0000-0000-0000A0150000}"/>
    <cellStyle name="Followed Hyperlink 14" xfId="34820" hidden="1" xr:uid="{00000000-0005-0000-0000-0000A1150000}"/>
    <cellStyle name="Followed Hyperlink 14" xfId="34984" hidden="1" xr:uid="{00000000-0005-0000-0000-0000A5150000}"/>
    <cellStyle name="Followed Hyperlink 14" xfId="35110" hidden="1" xr:uid="{00000000-0005-0000-0000-0000A8150000}"/>
    <cellStyle name="Followed Hyperlink 14" xfId="34530" hidden="1" xr:uid="{00000000-0005-0000-0000-00009C150000}"/>
    <cellStyle name="Followed Hyperlink 14" xfId="34609" hidden="1" xr:uid="{00000000-0005-0000-0000-00009D150000}"/>
    <cellStyle name="Followed Hyperlink 14" xfId="33919" hidden="1" xr:uid="{00000000-0005-0000-0000-00009F150000}"/>
    <cellStyle name="Followed Hyperlink 14" xfId="34494" hidden="1" xr:uid="{00000000-0005-0000-0000-00009B150000}"/>
    <cellStyle name="Followed Hyperlink 14" xfId="37465" hidden="1" xr:uid="{00000000-0005-0000-0000-0000DB150000}"/>
    <cellStyle name="Followed Hyperlink 14" xfId="34091" hidden="1" xr:uid="{00000000-0005-0000-0000-0000A2150000}"/>
    <cellStyle name="Followed Hyperlink 14" xfId="35451" hidden="1" xr:uid="{00000000-0005-0000-0000-0000B0150000}"/>
    <cellStyle name="Followed Hyperlink 14" xfId="41253" hidden="1" xr:uid="{00000000-0005-0000-0000-000029160000}"/>
    <cellStyle name="Followed Hyperlink 14" xfId="34194" hidden="1" xr:uid="{00000000-0005-0000-0000-000095150000}"/>
    <cellStyle name="Followed Hyperlink 14" xfId="33817" hidden="1" xr:uid="{00000000-0005-0000-0000-00008C150000}"/>
    <cellStyle name="Followed Hyperlink 14" xfId="19448" hidden="1" xr:uid="{00000000-0005-0000-0000-000007180000}"/>
    <cellStyle name="Followed Hyperlink 14" xfId="22969" hidden="1" xr:uid="{00000000-0005-0000-0000-000054180000}"/>
    <cellStyle name="Followed Hyperlink 14" xfId="56048" hidden="1" xr:uid="{00000000-0005-0000-0000-00005E170000}"/>
    <cellStyle name="Followed Hyperlink 14" xfId="45993" hidden="1" xr:uid="{00000000-0005-0000-0000-00008C160000}"/>
    <cellStyle name="Followed Hyperlink 14" xfId="49456" hidden="1" xr:uid="{00000000-0005-0000-0000-0000D6160000}"/>
    <cellStyle name="Followed Hyperlink 14" xfId="5690" hidden="1" xr:uid="{00000000-0005-0000-0000-00004A1A0000}"/>
    <cellStyle name="Followed Hyperlink 14" xfId="9947" hidden="1" xr:uid="{00000000-0005-0000-0000-000092190000}"/>
    <cellStyle name="Followed Hyperlink 14" xfId="9705" hidden="1" xr:uid="{00000000-0005-0000-0000-000084190000}"/>
    <cellStyle name="Followed Hyperlink 14" xfId="27883" hidden="1" xr:uid="{00000000-0005-0000-0000-0000C3180000}"/>
    <cellStyle name="Followed Hyperlink 14" xfId="34865" hidden="1" xr:uid="{00000000-0005-0000-0000-0000A3150000}"/>
    <cellStyle name="Followed Hyperlink 14" xfId="3000" hidden="1" xr:uid="{00000000-0005-0000-0000-0000851A0000}"/>
    <cellStyle name="Followed Hyperlink 14" xfId="3530" hidden="1" xr:uid="{00000000-0005-0000-0000-00008C1A0000}"/>
    <cellStyle name="Followed Hyperlink 14" xfId="2892" hidden="1" xr:uid="{00000000-0005-0000-0000-0000801A0000}"/>
    <cellStyle name="Followed Hyperlink 14" xfId="2328" hidden="1" xr:uid="{00000000-0005-0000-0000-0000741A0000}"/>
    <cellStyle name="Followed Hyperlink 14" xfId="7521" hidden="1" xr:uid="{00000000-0005-0000-0000-0000671A0000}"/>
    <cellStyle name="Followed Hyperlink 14" xfId="7009" hidden="1" xr:uid="{00000000-0005-0000-0000-0000591A0000}"/>
    <cellStyle name="Followed Hyperlink 14" xfId="6593" hidden="1" xr:uid="{00000000-0005-0000-0000-00004D1A0000}"/>
    <cellStyle name="Followed Hyperlink 14" xfId="16794" hidden="1" xr:uid="{00000000-0005-0000-0000-0000CD170000}"/>
    <cellStyle name="Followed Hyperlink 14" xfId="18019" hidden="1" xr:uid="{00000000-0005-0000-0000-0000E6170000}"/>
    <cellStyle name="Followed Hyperlink 14" xfId="17045" hidden="1" xr:uid="{00000000-0005-0000-0000-0000DA170000}"/>
    <cellStyle name="Followed Hyperlink 14" xfId="16920" hidden="1" xr:uid="{00000000-0005-0000-0000-0000CF170000}"/>
    <cellStyle name="Followed Hyperlink 14" xfId="16248" hidden="1" xr:uid="{00000000-0005-0000-0000-0000C0170000}"/>
    <cellStyle name="Followed Hyperlink 14" xfId="33692" hidden="1" xr:uid="{00000000-0005-0000-0000-0000B4170000}"/>
    <cellStyle name="Followed Hyperlink 14" xfId="32935" hidden="1" xr:uid="{00000000-0005-0000-0000-000034190000}"/>
    <cellStyle name="Followed Hyperlink 14" xfId="31700" hidden="1" xr:uid="{00000000-0005-0000-0000-000027190000}"/>
    <cellStyle name="Followed Hyperlink 14" xfId="31901" hidden="1" xr:uid="{00000000-0005-0000-0000-00001B190000}"/>
    <cellStyle name="Followed Hyperlink 14" xfId="31390" hidden="1" xr:uid="{00000000-0005-0000-0000-00000F190000}"/>
    <cellStyle name="Followed Hyperlink 14" xfId="8956" hidden="1" xr:uid="{00000000-0005-0000-0000-000070190000}"/>
    <cellStyle name="Followed Hyperlink 14" xfId="5798" hidden="1" xr:uid="{00000000-0005-0000-0000-00003C1A0000}"/>
    <cellStyle name="Followed Hyperlink 14" xfId="5168" hidden="1" xr:uid="{00000000-0005-0000-0000-00002F1A0000}"/>
    <cellStyle name="Followed Hyperlink 14" xfId="4614" hidden="1" xr:uid="{00000000-0005-0000-0000-0000221A0000}"/>
    <cellStyle name="Followed Hyperlink 14" xfId="3467" hidden="1" xr:uid="{00000000-0005-0000-0000-0000171A0000}"/>
    <cellStyle name="Followed Hyperlink 14" xfId="14995" hidden="1" xr:uid="{00000000-0005-0000-0000-0000071A0000}"/>
    <cellStyle name="Followed Hyperlink 14" xfId="14911" hidden="1" xr:uid="{00000000-0005-0000-0000-0000FA190000}"/>
    <cellStyle name="Followed Hyperlink 14" xfId="14317" hidden="1" xr:uid="{00000000-0005-0000-0000-0000ED190000}"/>
    <cellStyle name="Followed Hyperlink 14" xfId="13855" hidden="1" xr:uid="{00000000-0005-0000-0000-0000E2190000}"/>
    <cellStyle name="Followed Hyperlink 14" xfId="13213" hidden="1" xr:uid="{00000000-0005-0000-0000-0000D3190000}"/>
    <cellStyle name="Followed Hyperlink 14" xfId="12729" hidden="1" xr:uid="{00000000-0005-0000-0000-0000C7190000}"/>
    <cellStyle name="Followed Hyperlink 14" xfId="12006" hidden="1" xr:uid="{00000000-0005-0000-0000-0000BA190000}"/>
    <cellStyle name="Followed Hyperlink 14" xfId="11466" hidden="1" xr:uid="{00000000-0005-0000-0000-0000AB190000}"/>
    <cellStyle name="Followed Hyperlink 14" xfId="10921" hidden="1" xr:uid="{00000000-0005-0000-0000-00009F190000}"/>
    <cellStyle name="Followed Hyperlink 14" xfId="55848" hidden="1" xr:uid="{00000000-0005-0000-0000-000059170000}"/>
    <cellStyle name="Followed Hyperlink 14" xfId="21627" hidden="1" xr:uid="{00000000-0005-0000-0000-000039180000}"/>
    <cellStyle name="Followed Hyperlink 14" xfId="33271" hidden="1" xr:uid="{00000000-0005-0000-0000-00003C190000}"/>
    <cellStyle name="Followed Hyperlink 14" xfId="29286" hidden="1" xr:uid="{00000000-0005-0000-0000-0000F7180000}"/>
    <cellStyle name="Followed Hyperlink 14" xfId="29698" hidden="1" xr:uid="{00000000-0005-0000-0000-0000EB180000}"/>
    <cellStyle name="Followed Hyperlink 14" xfId="28828" hidden="1" xr:uid="{00000000-0005-0000-0000-0000DC180000}"/>
    <cellStyle name="Followed Hyperlink 14" xfId="28469" hidden="1" xr:uid="{00000000-0005-0000-0000-0000D2180000}"/>
    <cellStyle name="Followed Hyperlink 14" xfId="7681" hidden="1" xr:uid="{00000000-0005-0000-0000-000060190000}"/>
    <cellStyle name="Followed Hyperlink 14" xfId="18768" hidden="1" xr:uid="{00000000-0005-0000-0000-000053190000}"/>
    <cellStyle name="Followed Hyperlink 14" xfId="26883" hidden="1" xr:uid="{00000000-0005-0000-0000-000047190000}"/>
    <cellStyle name="Followed Hyperlink 14" xfId="33181" hidden="1" xr:uid="{00000000-0005-0000-0000-000039190000}"/>
    <cellStyle name="Followed Hyperlink 14" xfId="14610" hidden="1" xr:uid="{00000000-0005-0000-0000-0000F6190000}"/>
    <cellStyle name="Followed Hyperlink 14" xfId="53531" hidden="1" xr:uid="{00000000-0005-0000-0000-000028170000}"/>
    <cellStyle name="Followed Hyperlink 14" xfId="43954" hidden="1" xr:uid="{00000000-0005-0000-0000-000062160000}"/>
    <cellStyle name="Followed Hyperlink 14" xfId="48614" hidden="1" xr:uid="{00000000-0005-0000-0000-0000C3160000}"/>
    <cellStyle name="Followed Hyperlink 14" xfId="38597" hidden="1" xr:uid="{00000000-0005-0000-0000-0000F2150000}"/>
    <cellStyle name="Followed Hyperlink 14" xfId="24621" hidden="1" xr:uid="{00000000-0005-0000-0000-00008E180000}"/>
    <cellStyle name="Followed Hyperlink 14" xfId="21739" hidden="1" xr:uid="{00000000-0005-0000-0000-000046180000}"/>
    <cellStyle name="Followed Hyperlink 14" xfId="18852" hidden="1" xr:uid="{00000000-0005-0000-0000-0000FA170000}"/>
    <cellStyle name="Followed Hyperlink 14" xfId="19743" hidden="1" xr:uid="{00000000-0005-0000-0000-00000C180000}"/>
    <cellStyle name="Followed Hyperlink 14" xfId="20904" hidden="1" xr:uid="{00000000-0005-0000-0000-000027180000}"/>
    <cellStyle name="Followed Hyperlink 14" xfId="20324" hidden="1" xr:uid="{00000000-0005-0000-0000-00001A180000}"/>
    <cellStyle name="Followed Hyperlink 14" xfId="23349" hidden="1" xr:uid="{00000000-0005-0000-0000-00005F180000}"/>
    <cellStyle name="Followed Hyperlink 14" xfId="52108" hidden="1" xr:uid="{00000000-0005-0000-0000-00003F170000}"/>
    <cellStyle name="Followed Hyperlink 14" xfId="54495" hidden="1" xr:uid="{00000000-0005-0000-0000-000040170000}"/>
    <cellStyle name="Followed Hyperlink 14" xfId="54543" hidden="1" xr:uid="{00000000-0005-0000-0000-000041170000}"/>
    <cellStyle name="Followed Hyperlink 14" xfId="53039" hidden="1" xr:uid="{00000000-0005-0000-0000-00001F170000}"/>
    <cellStyle name="Followed Hyperlink 14" xfId="52019" hidden="1" xr:uid="{00000000-0005-0000-0000-00000C170000}"/>
    <cellStyle name="Followed Hyperlink 14" xfId="30625" hidden="1" xr:uid="{00000000-0005-0000-0000-000006190000}"/>
    <cellStyle name="Followed Hyperlink 14" xfId="10014" hidden="1" xr:uid="{00000000-0005-0000-0000-00008E190000}"/>
    <cellStyle name="Followed Hyperlink 14" xfId="1786" hidden="1" xr:uid="{00000000-0005-0000-0000-0000A61A0000}"/>
    <cellStyle name="Followed Hyperlink 14" xfId="1118" hidden="1" xr:uid="{00000000-0005-0000-0000-0000B71A0000}"/>
    <cellStyle name="Followed Hyperlink 14" xfId="3668" hidden="1" xr:uid="{00000000-0005-0000-0000-0000901A0000}"/>
    <cellStyle name="Followed Hyperlink 14" xfId="7605" hidden="1" xr:uid="{00000000-0005-0000-0000-0000691A0000}"/>
    <cellStyle name="Followed Hyperlink 14" xfId="6883" hidden="1" xr:uid="{00000000-0005-0000-0000-0000551A0000}"/>
    <cellStyle name="Followed Hyperlink 14" xfId="18690" hidden="1" xr:uid="{00000000-0005-0000-0000-0000F6170000}"/>
    <cellStyle name="Followed Hyperlink 14" xfId="24440" hidden="1" xr:uid="{00000000-0005-0000-0000-00007F180000}"/>
    <cellStyle name="Followed Hyperlink 14" xfId="30948" hidden="1" xr:uid="{00000000-0005-0000-0000-0000E8150000}"/>
    <cellStyle name="Followed Hyperlink 14" xfId="34645" hidden="1" xr:uid="{00000000-0005-0000-0000-00009E150000}"/>
    <cellStyle name="Followed Hyperlink 14" xfId="37297" hidden="1" xr:uid="{00000000-0005-0000-0000-0000D6150000}"/>
    <cellStyle name="Followed Hyperlink 14" xfId="36466" hidden="1" xr:uid="{00000000-0005-0000-0000-0000C4150000}"/>
    <cellStyle name="Followed Hyperlink 14" xfId="35534" hidden="1" xr:uid="{00000000-0005-0000-0000-0000B2150000}"/>
    <cellStyle name="Followed Hyperlink 14" xfId="41192" hidden="1" xr:uid="{00000000-0005-0000-0000-000028160000}"/>
    <cellStyle name="Followed Hyperlink 14" xfId="40183" hidden="1" xr:uid="{00000000-0005-0000-0000-000015160000}"/>
    <cellStyle name="Followed Hyperlink 14" xfId="42825" hidden="1" xr:uid="{00000000-0005-0000-0000-00004D160000}"/>
    <cellStyle name="Followed Hyperlink 14" xfId="42933" hidden="1" xr:uid="{00000000-0005-0000-0000-000051160000}"/>
    <cellStyle name="Followed Hyperlink 14" xfId="43259" hidden="1" xr:uid="{00000000-0005-0000-0000-000053160000}"/>
    <cellStyle name="Followed Hyperlink 14" xfId="42866" hidden="1" xr:uid="{00000000-0005-0000-0000-000055160000}"/>
    <cellStyle name="Followed Hyperlink 14" xfId="43427" hidden="1" xr:uid="{00000000-0005-0000-0000-000056160000}"/>
    <cellStyle name="Followed Hyperlink 14" xfId="43463" hidden="1" xr:uid="{00000000-0005-0000-0000-000057160000}"/>
    <cellStyle name="Followed Hyperlink 14" xfId="43504" hidden="1" xr:uid="{00000000-0005-0000-0000-000059160000}"/>
    <cellStyle name="Followed Hyperlink 14" xfId="43601" hidden="1" xr:uid="{00000000-0005-0000-0000-00005B160000}"/>
    <cellStyle name="Followed Hyperlink 14" xfId="43707" hidden="1" xr:uid="{00000000-0005-0000-0000-00005D160000}"/>
    <cellStyle name="Followed Hyperlink 14" xfId="43804" hidden="1" xr:uid="{00000000-0005-0000-0000-00005F160000}"/>
    <cellStyle name="Followed Hyperlink 14" xfId="43840" hidden="1" xr:uid="{00000000-0005-0000-0000-000060160000}"/>
    <cellStyle name="Followed Hyperlink 14" xfId="43918" hidden="1" xr:uid="{00000000-0005-0000-0000-000061160000}"/>
    <cellStyle name="Followed Hyperlink 14" xfId="44094" hidden="1" xr:uid="{00000000-0005-0000-0000-000064160000}"/>
    <cellStyle name="Followed Hyperlink 14" xfId="44130" hidden="1" xr:uid="{00000000-0005-0000-0000-000065160000}"/>
    <cellStyle name="Followed Hyperlink 14" xfId="45652" hidden="1" xr:uid="{00000000-0005-0000-0000-000084160000}"/>
    <cellStyle name="Followed Hyperlink 14" xfId="5925" hidden="1" xr:uid="{00000000-0005-0000-0000-00003E1A0000}"/>
    <cellStyle name="Followed Hyperlink 14" xfId="5076" hidden="1" xr:uid="{00000000-0005-0000-0000-00002E1A0000}"/>
    <cellStyle name="Followed Hyperlink 14" xfId="4740" hidden="1" xr:uid="{00000000-0005-0000-0000-0000261A0000}"/>
    <cellStyle name="Followed Hyperlink 14" xfId="15013" hidden="1" xr:uid="{00000000-0005-0000-0000-00000E1A0000}"/>
    <cellStyle name="Followed Hyperlink 14" xfId="15386" hidden="1" xr:uid="{00000000-0005-0000-0000-0000061A0000}"/>
    <cellStyle name="Followed Hyperlink 14" xfId="15080" hidden="1" xr:uid="{00000000-0005-0000-0000-0000FE190000}"/>
    <cellStyle name="Followed Hyperlink 14" xfId="13981" hidden="1" xr:uid="{00000000-0005-0000-0000-0000E6190000}"/>
    <cellStyle name="Followed Hyperlink 14" xfId="13729" hidden="1" xr:uid="{00000000-0005-0000-0000-0000DE190000}"/>
    <cellStyle name="Followed Hyperlink 14" xfId="13389" hidden="1" xr:uid="{00000000-0005-0000-0000-0000D6190000}"/>
    <cellStyle name="Followed Hyperlink 14" xfId="13035" hidden="1" xr:uid="{00000000-0005-0000-0000-0000CE190000}"/>
    <cellStyle name="Followed Hyperlink 14" xfId="12638" hidden="1" xr:uid="{00000000-0005-0000-0000-0000C6190000}"/>
    <cellStyle name="Followed Hyperlink 14" xfId="12211" hidden="1" xr:uid="{00000000-0005-0000-0000-0000BE190000}"/>
    <cellStyle name="Followed Hyperlink 14" xfId="11544" hidden="1" xr:uid="{00000000-0005-0000-0000-0000AE190000}"/>
    <cellStyle name="Followed Hyperlink 14" xfId="9982" hidden="1" xr:uid="{00000000-0005-0000-0000-000096190000}"/>
    <cellStyle name="Followed Hyperlink 14" xfId="9789" hidden="1" xr:uid="{00000000-0005-0000-0000-000086190000}"/>
    <cellStyle name="Followed Hyperlink 14" xfId="9453" hidden="1" xr:uid="{00000000-0005-0000-0000-00007E190000}"/>
    <cellStyle name="Followed Hyperlink 14" xfId="8911" hidden="1" xr:uid="{00000000-0005-0000-0000-00006E190000}"/>
    <cellStyle name="Followed Hyperlink 14" xfId="8207" hidden="1" xr:uid="{00000000-0005-0000-0000-00005E190000}"/>
    <cellStyle name="Followed Hyperlink 14" xfId="16710" hidden="1" xr:uid="{00000000-0005-0000-0000-000056190000}"/>
    <cellStyle name="Followed Hyperlink 14" xfId="27554" hidden="1" xr:uid="{00000000-0005-0000-0000-000046190000}"/>
    <cellStyle name="Followed Hyperlink 14" xfId="32887" hidden="1" xr:uid="{00000000-0005-0000-0000-00003E190000}"/>
    <cellStyle name="Followed Hyperlink 14" xfId="33061" hidden="1" xr:uid="{00000000-0005-0000-0000-000036190000}"/>
    <cellStyle name="Followed Hyperlink 14" xfId="32720" hidden="1" xr:uid="{00000000-0005-0000-0000-00002E190000}"/>
    <cellStyle name="Followed Hyperlink 14" xfId="31727" hidden="1" xr:uid="{00000000-0005-0000-0000-000016190000}"/>
    <cellStyle name="Followed Hyperlink 14" xfId="31300" hidden="1" xr:uid="{00000000-0005-0000-0000-00000E190000}"/>
    <cellStyle name="Followed Hyperlink 14" xfId="29962" hidden="1" xr:uid="{00000000-0005-0000-0000-0000FE180000}"/>
    <cellStyle name="Followed Hyperlink 14" xfId="29849" hidden="1" xr:uid="{00000000-0005-0000-0000-0000EE180000}"/>
    <cellStyle name="Followed Hyperlink 14" xfId="29460" hidden="1" xr:uid="{00000000-0005-0000-0000-0000E6180000}"/>
    <cellStyle name="Followed Hyperlink 14" xfId="29154" hidden="1" xr:uid="{00000000-0005-0000-0000-0000DE180000}"/>
    <cellStyle name="Followed Hyperlink 14" xfId="28343" hidden="1" xr:uid="{00000000-0005-0000-0000-0000CE180000}"/>
    <cellStyle name="Followed Hyperlink 14" xfId="27435" hidden="1" xr:uid="{00000000-0005-0000-0000-0000C6180000}"/>
    <cellStyle name="Followed Hyperlink 14" xfId="27289" hidden="1" xr:uid="{00000000-0005-0000-0000-0000B6180000}"/>
    <cellStyle name="Followed Hyperlink 14" xfId="26637" hidden="1" xr:uid="{00000000-0005-0000-0000-0000A6180000}"/>
    <cellStyle name="Followed Hyperlink 14" xfId="51142" hidden="1" xr:uid="{00000000-0005-0000-0000-0000F7160000}"/>
    <cellStyle name="Followed Hyperlink 14" xfId="50447" hidden="1" xr:uid="{00000000-0005-0000-0000-0000F9160000}"/>
    <cellStyle name="Followed Hyperlink 14" xfId="51306" hidden="1" xr:uid="{00000000-0005-0000-0000-0000FB160000}"/>
    <cellStyle name="Followed Hyperlink 14" xfId="556" hidden="1" xr:uid="{00000000-0005-0000-0000-0000B81A0000}"/>
    <cellStyle name="Followed Hyperlink 14" xfId="1256" hidden="1" xr:uid="{00000000-0005-0000-0000-0000BB1A0000}"/>
    <cellStyle name="Followed Hyperlink 14" xfId="619" hidden="1" xr:uid="{00000000-0005-0000-0000-0000BC1A0000}"/>
    <cellStyle name="Followed Hyperlink 14" xfId="781" hidden="1" xr:uid="{00000000-0005-0000-0000-0000BF1A0000}"/>
    <cellStyle name="Followed Hyperlink 14" xfId="588" hidden="1" xr:uid="{00000000-0005-0000-0000-0000C01A0000}"/>
    <cellStyle name="Followed Hyperlink 14" xfId="396" hidden="1" xr:uid="{00000000-0005-0000-0000-0000C11A0000}"/>
    <cellStyle name="Followed Hyperlink 14" xfId="444" hidden="1" xr:uid="{00000000-0005-0000-0000-0000C21A0000}"/>
    <cellStyle name="Followed Hyperlink 14" xfId="360" hidden="1" xr:uid="{00000000-0005-0000-0000-0000C41A0000}"/>
    <cellStyle name="Followed Hyperlink 14" xfId="312" hidden="1" xr:uid="{00000000-0005-0000-0000-0000C51A0000}"/>
    <cellStyle name="Followed Hyperlink 14" xfId="745" hidden="1" xr:uid="{00000000-0005-0000-0000-0000BE1A0000}"/>
    <cellStyle name="Followed Hyperlink 14" xfId="3907" hidden="1" xr:uid="{00000000-0005-0000-0000-0000961A0000}"/>
    <cellStyle name="Followed Hyperlink 14" xfId="3571" hidden="1" xr:uid="{00000000-0005-0000-0000-00008E1A0000}"/>
    <cellStyle name="Followed Hyperlink 14" xfId="2808" hidden="1" xr:uid="{00000000-0005-0000-0000-00007E1A0000}"/>
    <cellStyle name="Followed Hyperlink 14" xfId="2454" hidden="1" xr:uid="{00000000-0005-0000-0000-0000761A0000}"/>
    <cellStyle name="Followed Hyperlink 14" xfId="6120" hidden="1" xr:uid="{00000000-0005-0000-0000-00006E1A0000}"/>
    <cellStyle name="Followed Hyperlink 14" xfId="5133" hidden="1" xr:uid="{00000000-0005-0000-0000-0000661A0000}"/>
    <cellStyle name="Followed Hyperlink 14" xfId="6351" hidden="1" xr:uid="{00000000-0005-0000-0000-0000561A0000}"/>
    <cellStyle name="Followed Hyperlink 14" xfId="5862" hidden="1" xr:uid="{00000000-0005-0000-0000-00004E1A0000}"/>
    <cellStyle name="Followed Hyperlink 14" xfId="1914" hidden="1" xr:uid="{00000000-0005-0000-0000-0000A91A0000}"/>
    <cellStyle name="Followed Hyperlink 14" xfId="1950" hidden="1" xr:uid="{00000000-0005-0000-0000-0000AA1A0000}"/>
    <cellStyle name="Followed Hyperlink 14" xfId="1046" hidden="1" xr:uid="{00000000-0005-0000-0000-0000AB1A0000}"/>
    <cellStyle name="Followed Hyperlink 14" xfId="1992" hidden="1" xr:uid="{00000000-0005-0000-0000-0000AC1A0000}"/>
    <cellStyle name="Followed Hyperlink 14" xfId="2040" hidden="1" xr:uid="{00000000-0005-0000-0000-0000AD1A0000}"/>
    <cellStyle name="Followed Hyperlink 14" xfId="823" hidden="1" xr:uid="{00000000-0005-0000-0000-0000B11A0000}"/>
    <cellStyle name="Followed Hyperlink 14" xfId="914" hidden="1" xr:uid="{00000000-0005-0000-0000-0000B21A0000}"/>
    <cellStyle name="Followed Hyperlink 14" xfId="521" hidden="1" xr:uid="{00000000-0005-0000-0000-0000B41A0000}"/>
    <cellStyle name="Followed Hyperlink 14" xfId="991" hidden="1" xr:uid="{00000000-0005-0000-0000-0000B51A0000}"/>
    <cellStyle name="Followed Hyperlink 14" xfId="1495" hidden="1" xr:uid="{00000000-0005-0000-0000-0000A01A0000}"/>
    <cellStyle name="Followed Hyperlink 14" xfId="1574" hidden="1" xr:uid="{00000000-0005-0000-0000-0000A11A0000}"/>
    <cellStyle name="Followed Hyperlink 14" xfId="1750" hidden="1" xr:uid="{00000000-0005-0000-0000-0000A51A0000}"/>
    <cellStyle name="Followed Hyperlink 14" xfId="1831" hidden="1" xr:uid="{00000000-0005-0000-0000-0000A81A0000}"/>
    <cellStyle name="Followed Hyperlink 14" xfId="1313" hidden="1" xr:uid="{00000000-0005-0000-0000-00009C1A0000}"/>
    <cellStyle name="Followed Hyperlink 14" xfId="1362" hidden="1" xr:uid="{00000000-0005-0000-0000-00009D1A0000}"/>
    <cellStyle name="Followed Hyperlink 14" xfId="1459" hidden="1" xr:uid="{00000000-0005-0000-0000-00009F1A0000}"/>
    <cellStyle name="Followed Hyperlink 14" xfId="865" hidden="1" xr:uid="{00000000-0005-0000-0000-00009B1A0000}"/>
    <cellStyle name="Followed Hyperlink 14" xfId="3295" hidden="1" xr:uid="{00000000-0005-0000-0000-0000991A0000}"/>
    <cellStyle name="Followed Hyperlink 14" xfId="1610" hidden="1" xr:uid="{00000000-0005-0000-0000-0000A21A0000}"/>
    <cellStyle name="Followed Hyperlink 14" xfId="2118" hidden="1" xr:uid="{00000000-0005-0000-0000-0000B01A0000}"/>
    <cellStyle name="Followed Hyperlink 14" xfId="7225" hidden="1" xr:uid="{00000000-0005-0000-0000-00005E1A0000}"/>
    <cellStyle name="Followed Hyperlink 14" xfId="1082" hidden="1" xr:uid="{00000000-0005-0000-0000-0000B61A0000}"/>
    <cellStyle name="Followed Hyperlink 14" xfId="27010" hidden="1" xr:uid="{00000000-0005-0000-0000-0000AE180000}"/>
    <cellStyle name="Followed Hyperlink 14" xfId="30188" hidden="1" xr:uid="{00000000-0005-0000-0000-0000F6180000}"/>
    <cellStyle name="Followed Hyperlink 14" xfId="22174" hidden="1" xr:uid="{00000000-0005-0000-0000-00004E190000}"/>
    <cellStyle name="Followed Hyperlink 14" xfId="10481" hidden="1" xr:uid="{00000000-0005-0000-0000-0000A6190000}"/>
    <cellStyle name="Followed Hyperlink 14" xfId="14353" hidden="1" xr:uid="{00000000-0005-0000-0000-0000EE190000}"/>
    <cellStyle name="Followed Hyperlink 14" xfId="50438" hidden="1" xr:uid="{00000000-0005-0000-0000-0000FD160000}"/>
    <cellStyle name="Followed Hyperlink 14" xfId="43210" hidden="1" xr:uid="{00000000-0005-0000-0000-00005C160000}"/>
    <cellStyle name="Followed Hyperlink 14" xfId="43126" hidden="1" xr:uid="{00000000-0005-0000-0000-000050160000}"/>
    <cellStyle name="Followed Hyperlink 14" xfId="35074" hidden="1" xr:uid="{00000000-0005-0000-0000-0000A7150000}"/>
    <cellStyle name="Followed Hyperlink 14" xfId="883" hidden="1" xr:uid="{00000000-0005-0000-0000-0000A31A0000}"/>
    <cellStyle name="Followed Hyperlink 14" xfId="53327" hidden="1" xr:uid="{00000000-0005-0000-0000-000031170000}"/>
    <cellStyle name="Followed Hyperlink 14" xfId="54109" hidden="1" xr:uid="{00000000-0005-0000-0000-000037170000}"/>
    <cellStyle name="Followed Hyperlink 14" xfId="53695" hidden="1" xr:uid="{00000000-0005-0000-0000-00002C170000}"/>
    <cellStyle name="Followed Hyperlink 14" xfId="53181" hidden="1" xr:uid="{00000000-0005-0000-0000-000022170000}"/>
    <cellStyle name="Followed Hyperlink 14" xfId="52606" hidden="1" xr:uid="{00000000-0005-0000-0000-000016170000}"/>
    <cellStyle name="Followed Hyperlink 14" xfId="50936" hidden="1" xr:uid="{00000000-0005-0000-0000-000000170000}"/>
    <cellStyle name="Followed Hyperlink 14" xfId="24566" hidden="1" xr:uid="{00000000-0005-0000-0000-000078180000}"/>
    <cellStyle name="Followed Hyperlink 14" xfId="25614" hidden="1" xr:uid="{00000000-0005-0000-0000-00008F180000}"/>
    <cellStyle name="Followed Hyperlink 14" xfId="25148" hidden="1" xr:uid="{00000000-0005-0000-0000-000084180000}"/>
    <cellStyle name="Followed Hyperlink 14" xfId="24656" hidden="1" xr:uid="{00000000-0005-0000-0000-000079180000}"/>
    <cellStyle name="Followed Hyperlink 14" xfId="23847" hidden="1" xr:uid="{00000000-0005-0000-0000-00006B180000}"/>
    <cellStyle name="Followed Hyperlink 14" xfId="23385" hidden="1" xr:uid="{00000000-0005-0000-0000-000060180000}"/>
    <cellStyle name="Followed Hyperlink 14" xfId="39721" hidden="1" xr:uid="{00000000-0005-0000-0000-00000A160000}"/>
    <cellStyle name="Followed Hyperlink 14" xfId="39141" hidden="1" xr:uid="{00000000-0005-0000-0000-0000FE150000}"/>
    <cellStyle name="Followed Hyperlink 14" xfId="38729" hidden="1" xr:uid="{00000000-0005-0000-0000-0000F4150000}"/>
    <cellStyle name="Followed Hyperlink 14" xfId="38044" hidden="1" xr:uid="{00000000-0005-0000-0000-0000E9150000}"/>
    <cellStyle name="Followed Hyperlink 14" xfId="42197" hidden="1" xr:uid="{00000000-0005-0000-0000-00003E160000}"/>
    <cellStyle name="Followed Hyperlink 14" xfId="50790" hidden="1" xr:uid="{00000000-0005-0000-0000-0000F1160000}"/>
    <cellStyle name="Followed Hyperlink 14" xfId="50215" hidden="1" xr:uid="{00000000-0005-0000-0000-0000E5160000}"/>
    <cellStyle name="Followed Hyperlink 14" xfId="49427" hidden="1" xr:uid="{00000000-0005-0000-0000-0000DA160000}"/>
    <cellStyle name="Followed Hyperlink 14" xfId="48535" hidden="1" xr:uid="{00000000-0005-0000-0000-0000C2160000}"/>
    <cellStyle name="Followed Hyperlink 14" xfId="47562" hidden="1" xr:uid="{00000000-0005-0000-0000-0000B7160000}"/>
    <cellStyle name="Followed Hyperlink 14" xfId="45074" hidden="1" xr:uid="{00000000-0005-0000-0000-0000AC160000}"/>
    <cellStyle name="Followed Hyperlink 14" xfId="46459" hidden="1" xr:uid="{00000000-0005-0000-0000-0000A2160000}"/>
    <cellStyle name="Followed Hyperlink 14" xfId="46486" hidden="1" xr:uid="{00000000-0005-0000-0000-000095160000}"/>
    <cellStyle name="Followed Hyperlink 14" xfId="45897" hidden="1" xr:uid="{00000000-0005-0000-0000-00008A160000}"/>
    <cellStyle name="Followed Hyperlink 14" xfId="45357" hidden="1" xr:uid="{00000000-0005-0000-0000-00007F160000}"/>
    <cellStyle name="Followed Hyperlink 14" xfId="44636" hidden="1" xr:uid="{00000000-0005-0000-0000-000072160000}"/>
    <cellStyle name="Followed Hyperlink 14" xfId="44175" hidden="1" xr:uid="{00000000-0005-0000-0000-000067160000}"/>
    <cellStyle name="Followed Hyperlink 14" xfId="19652" hidden="1" xr:uid="{00000000-0005-0000-0000-00000B180000}"/>
    <cellStyle name="Followed Hyperlink 14" xfId="29063" hidden="1" xr:uid="{00000000-0005-0000-0000-0000DD180000}"/>
    <cellStyle name="Followed Hyperlink 14" xfId="39973" hidden="1" xr:uid="{00000000-0005-0000-0000-000011160000}"/>
    <cellStyle name="Followed Hyperlink 14" xfId="37178" hidden="1" xr:uid="{00000000-0005-0000-0000-0000D4150000}"/>
    <cellStyle name="Followed Hyperlink 14" xfId="36710" hidden="1" xr:uid="{00000000-0005-0000-0000-0000CA150000}"/>
    <cellStyle name="Followed Hyperlink 14" xfId="36131" hidden="1" xr:uid="{00000000-0005-0000-0000-0000BD150000}"/>
    <cellStyle name="Followed Hyperlink 14" xfId="41606" hidden="1" xr:uid="{00000000-0005-0000-0000-000030160000}"/>
    <cellStyle name="Followed Hyperlink 14" xfId="41115" hidden="1" xr:uid="{00000000-0005-0000-0000-000025160000}"/>
    <cellStyle name="Followed Hyperlink 14" xfId="40430" hidden="1" xr:uid="{00000000-0005-0000-0000-00001A160000}"/>
    <cellStyle name="Followed Hyperlink 14" xfId="39847" hidden="1" xr:uid="{00000000-0005-0000-0000-00000E160000}"/>
    <cellStyle name="Followed Hyperlink 14" xfId="50047" hidden="1" xr:uid="{00000000-0005-0000-0000-000083170000}"/>
    <cellStyle name="Followed Hyperlink 14" xfId="17080" hidden="1" xr:uid="{00000000-0005-0000-0000-0000DD170000}"/>
    <cellStyle name="Followed Hyperlink 14" xfId="9417" hidden="1" xr:uid="{00000000-0005-0000-0000-00007D190000}"/>
    <cellStyle name="Followed Hyperlink 14" xfId="13601" hidden="1" xr:uid="{00000000-0005-0000-0000-0000DB190000}"/>
    <cellStyle name="Followed Hyperlink 14" xfId="4866" hidden="1" xr:uid="{00000000-0005-0000-0000-0000281A0000}"/>
    <cellStyle name="Followed Hyperlink 14" xfId="33223" hidden="1" xr:uid="{00000000-0005-0000-0000-00003B190000}"/>
    <cellStyle name="Followed Hyperlink 14" xfId="29602" hidden="1" xr:uid="{00000000-0005-0000-0000-0000E9180000}"/>
    <cellStyle name="Followed Hyperlink 14" xfId="26336" hidden="1" xr:uid="{00000000-0005-0000-0000-0000A2180000}"/>
    <cellStyle name="Followed Hyperlink 14" xfId="26757" hidden="1" xr:uid="{00000000-0005-0000-0000-0000B3180000}"/>
    <cellStyle name="Followed Hyperlink 14" xfId="28217" hidden="1" xr:uid="{00000000-0005-0000-0000-0000CC180000}"/>
    <cellStyle name="Followed Hyperlink 14" xfId="27805" hidden="1" xr:uid="{00000000-0005-0000-0000-0000C0180000}"/>
    <cellStyle name="Followed Hyperlink 14" xfId="18564" hidden="1" xr:uid="{00000000-0005-0000-0000-0000F2170000}"/>
    <cellStyle name="Followed Hyperlink 14" xfId="18600" hidden="1" xr:uid="{00000000-0005-0000-0000-0000F3170000}"/>
    <cellStyle name="Followed Hyperlink 14" xfId="18068" hidden="1" xr:uid="{00000000-0005-0000-0000-0000F4170000}"/>
    <cellStyle name="Followed Hyperlink 14" xfId="17269" hidden="1" xr:uid="{00000000-0005-0000-0000-0000D4170000}"/>
    <cellStyle name="Followed Hyperlink 14" xfId="15853" hidden="1" xr:uid="{00000000-0005-0000-0000-0000C3170000}"/>
    <cellStyle name="Followed Hyperlink 14" xfId="39889" hidden="1" xr:uid="{00000000-0005-0000-0000-0000A1170000}"/>
    <cellStyle name="Followed Hyperlink 14" xfId="45729" hidden="1" xr:uid="{00000000-0005-0000-0000-000090170000}"/>
    <cellStyle name="Followed Hyperlink 14" xfId="56485" hidden="1" xr:uid="{00000000-0005-0000-0000-00006D170000}"/>
    <cellStyle name="Followed Hyperlink 14" xfId="55929" hidden="1" xr:uid="{00000000-0005-0000-0000-00005C170000}"/>
    <cellStyle name="Followed Hyperlink 14" xfId="54283" hidden="1" xr:uid="{00000000-0005-0000-0000-00003A170000}"/>
    <cellStyle name="Followed Hyperlink 14" xfId="52733" hidden="1" xr:uid="{00000000-0005-0000-0000-000018170000}"/>
    <cellStyle name="Followed Hyperlink 14" xfId="51809" hidden="1" xr:uid="{00000000-0005-0000-0000-000007170000}"/>
    <cellStyle name="Followed Hyperlink 14" xfId="26202" hidden="1" xr:uid="{00000000-0005-0000-0000-00009E180000}"/>
    <cellStyle name="Followed Hyperlink 14" xfId="32006" hidden="1" xr:uid="{00000000-0005-0000-0000-00001E190000}"/>
    <cellStyle name="Followed Hyperlink 14" xfId="4488" hidden="1" xr:uid="{00000000-0005-0000-0000-00001E1A0000}"/>
    <cellStyle name="Followed Hyperlink 14" xfId="3810" hidden="1" xr:uid="{00000000-0005-0000-0000-0000941A0000}"/>
    <cellStyle name="Followed Hyperlink 14" xfId="3067" hidden="1" xr:uid="{00000000-0005-0000-0000-0000821A0000}"/>
    <cellStyle name="Followed Hyperlink 14" xfId="2202" hidden="1" xr:uid="{00000000-0005-0000-0000-0000701A0000}"/>
    <cellStyle name="Followed Hyperlink 14" xfId="7135" hidden="1" xr:uid="{00000000-0005-0000-0000-00005D1A0000}"/>
    <cellStyle name="Followed Hyperlink 14" xfId="6470" hidden="1" xr:uid="{00000000-0005-0000-0000-00004B1A0000}"/>
    <cellStyle name="Followed Hyperlink 14" xfId="8620" hidden="1" xr:uid="{00000000-0005-0000-0000-000069190000}"/>
    <cellStyle name="Followed Hyperlink 14" xfId="8875" hidden="1" xr:uid="{00000000-0005-0000-0000-00006D190000}"/>
    <cellStyle name="Followed Hyperlink 14" xfId="8180" hidden="1" xr:uid="{00000000-0005-0000-0000-00006F190000}"/>
    <cellStyle name="Followed Hyperlink 14" xfId="9039" hidden="1" xr:uid="{00000000-0005-0000-0000-000071190000}"/>
    <cellStyle name="Followed Hyperlink 14" xfId="9075" hidden="1" xr:uid="{00000000-0005-0000-0000-000072190000}"/>
    <cellStyle name="Followed Hyperlink 14" xfId="8171" hidden="1" xr:uid="{00000000-0005-0000-0000-000073190000}"/>
    <cellStyle name="Followed Hyperlink 14" xfId="9165" hidden="1" xr:uid="{00000000-0005-0000-0000-000075190000}"/>
    <cellStyle name="Followed Hyperlink 14" xfId="8669" hidden="1" xr:uid="{00000000-0005-0000-0000-000077190000}"/>
    <cellStyle name="Followed Hyperlink 14" xfId="9291" hidden="1" xr:uid="{00000000-0005-0000-0000-000079190000}"/>
    <cellStyle name="Followed Hyperlink 14" xfId="9327" hidden="1" xr:uid="{00000000-0005-0000-0000-00007A190000}"/>
    <cellStyle name="Followed Hyperlink 14" xfId="9369" hidden="1" xr:uid="{00000000-0005-0000-0000-00007C190000}"/>
    <cellStyle name="Followed Hyperlink 14" xfId="9543" hidden="1" xr:uid="{00000000-0005-0000-0000-00007F190000}"/>
    <cellStyle name="Followed Hyperlink 14" xfId="9579" hidden="1" xr:uid="{00000000-0005-0000-0000-000080190000}"/>
    <cellStyle name="Followed Hyperlink 14" xfId="10885" hidden="1" xr:uid="{00000000-0005-0000-0000-00009E190000}"/>
    <cellStyle name="Followed Hyperlink 14" xfId="53096" hidden="1" xr:uid="{00000000-0005-0000-0000-00007A170000}"/>
    <cellStyle name="Followed Hyperlink 14" xfId="52438" hidden="1" xr:uid="{00000000-0005-0000-0000-00007C170000}"/>
    <cellStyle name="Followed Hyperlink 14" xfId="51971" hidden="1" xr:uid="{00000000-0005-0000-0000-00007D170000}"/>
    <cellStyle name="Followed Hyperlink 14" xfId="51055" hidden="1" xr:uid="{00000000-0005-0000-0000-000080170000}"/>
    <cellStyle name="Followed Hyperlink 14" xfId="50705" hidden="1" xr:uid="{00000000-0005-0000-0000-000081170000}"/>
    <cellStyle name="Followed Hyperlink 14" xfId="50383" hidden="1" xr:uid="{00000000-0005-0000-0000-000082170000}"/>
    <cellStyle name="Followed Hyperlink 14" xfId="49284" hidden="1" xr:uid="{00000000-0005-0000-0000-000085170000}"/>
    <cellStyle name="Followed Hyperlink 14" xfId="49032" hidden="1" xr:uid="{00000000-0005-0000-0000-000086170000}"/>
    <cellStyle name="Followed Hyperlink 14" xfId="48703" hidden="1" xr:uid="{00000000-0005-0000-0000-000087170000}"/>
    <cellStyle name="Followed Hyperlink 14" xfId="48353" hidden="1" xr:uid="{00000000-0005-0000-0000-000088170000}"/>
    <cellStyle name="Followed Hyperlink 14" xfId="48031" hidden="1" xr:uid="{00000000-0005-0000-0000-000089170000}"/>
    <cellStyle name="Followed Hyperlink 14" xfId="46980" hidden="1" xr:uid="{00000000-0005-0000-0000-00008C170000}"/>
    <cellStyle name="Followed Hyperlink 14" xfId="46050" hidden="1" xr:uid="{00000000-0005-0000-0000-00008F170000}"/>
    <cellStyle name="Followed Hyperlink 14" xfId="45393" hidden="1" xr:uid="{00000000-0005-0000-0000-000091170000}"/>
    <cellStyle name="Followed Hyperlink 14" xfId="44924" hidden="1" xr:uid="{00000000-0005-0000-0000-000092170000}"/>
    <cellStyle name="Followed Hyperlink 14" xfId="44336" hidden="1" xr:uid="{00000000-0005-0000-0000-000094170000}"/>
    <cellStyle name="Followed Hyperlink 14" xfId="43658" hidden="1" xr:uid="{00000000-0005-0000-0000-000096170000}"/>
    <cellStyle name="Followed Hyperlink 14" xfId="43336" hidden="1" xr:uid="{00000000-0005-0000-0000-000097170000}"/>
    <cellStyle name="Followed Hyperlink 14" xfId="42610" hidden="1" xr:uid="{00000000-0005-0000-0000-000099170000}"/>
    <cellStyle name="Followed Hyperlink 14" xfId="42275" hidden="1" xr:uid="{00000000-0005-0000-0000-00009A170000}"/>
    <cellStyle name="Followed Hyperlink 14" xfId="42024" hidden="1" xr:uid="{00000000-0005-0000-0000-00009B170000}"/>
    <cellStyle name="Followed Hyperlink 14" xfId="41695" hidden="1" xr:uid="{00000000-0005-0000-0000-00009C170000}"/>
    <cellStyle name="Followed Hyperlink 14" xfId="40689" hidden="1" xr:uid="{00000000-0005-0000-0000-00009F170000}"/>
    <cellStyle name="Followed Hyperlink 14" xfId="40225" hidden="1" xr:uid="{00000000-0005-0000-0000-0000A0170000}"/>
    <cellStyle name="Followed Hyperlink 14" xfId="39638" hidden="1" xr:uid="{00000000-0005-0000-0000-0000A2170000}"/>
    <cellStyle name="Followed Hyperlink 14" xfId="38959" hidden="1" xr:uid="{00000000-0005-0000-0000-0000A4170000}"/>
    <cellStyle name="Followed Hyperlink 14" xfId="38303" hidden="1" xr:uid="{00000000-0005-0000-0000-0000A6170000}"/>
    <cellStyle name="Followed Hyperlink 14" xfId="37591" hidden="1" xr:uid="{00000000-0005-0000-0000-0000A8170000}"/>
    <cellStyle name="Followed Hyperlink 14" xfId="37339" hidden="1" xr:uid="{00000000-0005-0000-0000-0000A9170000}"/>
    <cellStyle name="Followed Hyperlink 14" xfId="36661" hidden="1" xr:uid="{00000000-0005-0000-0000-0000AB170000}"/>
    <cellStyle name="Followed Hyperlink 14" xfId="36005" hidden="1" xr:uid="{00000000-0005-0000-0000-0000AD170000}"/>
    <cellStyle name="Followed Hyperlink 14" xfId="35277" hidden="1" xr:uid="{00000000-0005-0000-0000-0000AF170000}"/>
    <cellStyle name="Followed Hyperlink 14" xfId="34698" hidden="1" xr:uid="{00000000-0005-0000-0000-0000B1170000}"/>
    <cellStyle name="Followed Hyperlink 14" xfId="34027" hidden="1" xr:uid="{00000000-0005-0000-0000-0000B3170000}"/>
    <cellStyle name="Followed Hyperlink 14" xfId="56012" hidden="1" xr:uid="{00000000-0005-0000-0000-00005D170000}"/>
    <cellStyle name="Followed Hyperlink 14" xfId="56138" hidden="1" xr:uid="{00000000-0005-0000-0000-000060170000}"/>
    <cellStyle name="Followed Hyperlink 14" xfId="56174" hidden="1" xr:uid="{00000000-0005-0000-0000-000061170000}"/>
    <cellStyle name="Followed Hyperlink 14" xfId="56216" hidden="1" xr:uid="{00000000-0005-0000-0000-000063170000}"/>
    <cellStyle name="Followed Hyperlink 14" xfId="56264" hidden="1" xr:uid="{00000000-0005-0000-0000-000064170000}"/>
    <cellStyle name="Followed Hyperlink 14" xfId="56300" hidden="1" xr:uid="{00000000-0005-0000-0000-000065170000}"/>
    <cellStyle name="Followed Hyperlink 14" xfId="55821" hidden="1" xr:uid="{00000000-0005-0000-0000-000066170000}"/>
    <cellStyle name="Followed Hyperlink 14" xfId="56516" hidden="1" xr:uid="{00000000-0005-0000-0000-000069170000}"/>
    <cellStyle name="Followed Hyperlink 14" xfId="56552" hidden="1" xr:uid="{00000000-0005-0000-0000-00006A170000}"/>
    <cellStyle name="Followed Hyperlink 14" xfId="56678" hidden="1" xr:uid="{00000000-0005-0000-0000-00006F170000}"/>
    <cellStyle name="Followed Hyperlink 14" xfId="56342" hidden="1" xr:uid="{00000000-0005-0000-0000-000070170000}"/>
    <cellStyle name="Followed Hyperlink 14" xfId="55761" hidden="1" xr:uid="{00000000-0005-0000-0000-000072170000}"/>
    <cellStyle name="Followed Hyperlink 14" xfId="55411" hidden="1" xr:uid="{00000000-0005-0000-0000-000073170000}"/>
    <cellStyle name="Followed Hyperlink 14" xfId="55089" hidden="1" xr:uid="{00000000-0005-0000-0000-000074170000}"/>
    <cellStyle name="Followed Hyperlink 14" xfId="54754" hidden="1" xr:uid="{00000000-0005-0000-0000-000075170000}"/>
    <cellStyle name="Followed Hyperlink 14" xfId="54025" hidden="1" xr:uid="{00000000-0005-0000-0000-000077170000}"/>
    <cellStyle name="Followed Hyperlink 14" xfId="53773" hidden="1" xr:uid="{00000000-0005-0000-0000-000078170000}"/>
    <cellStyle name="Followed Hyperlink 14" xfId="55354" hidden="1" xr:uid="{00000000-0005-0000-0000-000050170000}"/>
    <cellStyle name="Followed Hyperlink 14" xfId="54963" hidden="1" xr:uid="{00000000-0005-0000-0000-000051170000}"/>
    <cellStyle name="Followed Hyperlink 14" xfId="55460" hidden="1" xr:uid="{00000000-0005-0000-0000-000052170000}"/>
    <cellStyle name="Followed Hyperlink 14" xfId="55496" hidden="1" xr:uid="{00000000-0005-0000-0000-000053170000}"/>
    <cellStyle name="Followed Hyperlink 14" xfId="55557" hidden="1" xr:uid="{00000000-0005-0000-0000-000054170000}"/>
    <cellStyle name="Followed Hyperlink 14" xfId="54981" hidden="1" xr:uid="{00000000-0005-0000-0000-000058170000}"/>
    <cellStyle name="Followed Hyperlink 14" xfId="55884" hidden="1" xr:uid="{00000000-0005-0000-0000-00005A170000}"/>
    <cellStyle name="Followed Hyperlink 14" xfId="55153" hidden="1" xr:uid="{00000000-0005-0000-0000-00005B170000}"/>
    <cellStyle name="Followed Hyperlink 14" xfId="55012" hidden="1" xr:uid="{00000000-0005-0000-0000-000048170000}"/>
    <cellStyle name="Followed Hyperlink 14" xfId="55048" hidden="1" xr:uid="{00000000-0005-0000-0000-000049170000}"/>
    <cellStyle name="Followed Hyperlink 14" xfId="54655" hidden="1" xr:uid="{00000000-0005-0000-0000-00004D170000}"/>
    <cellStyle name="Followed Hyperlink 14" xfId="55318" hidden="1" xr:uid="{00000000-0005-0000-0000-00004F170000}"/>
    <cellStyle name="Followed Hyperlink 14" xfId="54879" hidden="1" xr:uid="{00000000-0005-0000-0000-000045170000}"/>
    <cellStyle name="Followed Hyperlink 14" xfId="54687" hidden="1" xr:uid="{00000000-0005-0000-0000-000046170000}"/>
    <cellStyle name="Followed Hyperlink 14" xfId="54921" hidden="1" xr:uid="{00000000-0005-0000-0000-000047170000}"/>
    <cellStyle name="Followed Hyperlink 14" xfId="54843" hidden="1" xr:uid="{00000000-0005-0000-0000-000044170000}"/>
    <cellStyle name="Followed Hyperlink 14" xfId="54579" hidden="1" xr:uid="{00000000-0005-0000-0000-000042170000}"/>
    <cellStyle name="Followed Hyperlink 14" xfId="54620" hidden="1" xr:uid="{00000000-0005-0000-0000-00004A170000}"/>
    <cellStyle name="Followed Hyperlink 14" xfId="55672" hidden="1" xr:uid="{00000000-0005-0000-0000-000056170000}"/>
    <cellStyle name="Followed Hyperlink 14" xfId="54361" hidden="1" xr:uid="{00000000-0005-0000-0000-000076170000}"/>
    <cellStyle name="Followed Hyperlink 14" xfId="36341" hidden="1" xr:uid="{00000000-0005-0000-0000-0000AC170000}"/>
    <cellStyle name="Followed Hyperlink 14" xfId="39309" hidden="1" xr:uid="{00000000-0005-0000-0000-0000A3170000}"/>
    <cellStyle name="Followed Hyperlink 14" xfId="43000" hidden="1" xr:uid="{00000000-0005-0000-0000-000098170000}"/>
    <cellStyle name="Followed Hyperlink 14" xfId="46728" hidden="1" xr:uid="{00000000-0005-0000-0000-00008D170000}"/>
    <cellStyle name="Followed Hyperlink 14" xfId="49618" hidden="1" xr:uid="{00000000-0005-0000-0000-000084170000}"/>
    <cellStyle name="Followed Hyperlink 14" xfId="15793" hidden="1" xr:uid="{00000000-0005-0000-0000-0000B5170000}"/>
    <cellStyle name="Followed Hyperlink 14" xfId="9243" hidden="1" xr:uid="{00000000-0005-0000-0000-000078190000}"/>
    <cellStyle name="Followed Hyperlink 14" xfId="8008" hidden="1" xr:uid="{00000000-0005-0000-0000-00006C190000}"/>
    <cellStyle name="Followed Hyperlink 14" xfId="1055" hidden="1" xr:uid="{00000000-0005-0000-0000-0000A71A0000}"/>
    <cellStyle name="Followed Hyperlink 14" xfId="55180" hidden="1" xr:uid="{00000000-0005-0000-0000-00004B170000}"/>
    <cellStyle name="Followed Hyperlink 14" xfId="17983" hidden="1" xr:uid="{00000000-0005-0000-0000-0000E5170000}"/>
    <cellStyle name="Followed Hyperlink 14" xfId="18310" hidden="1" xr:uid="{00000000-0005-0000-0000-0000EB170000}"/>
    <cellStyle name="Followed Hyperlink 14" xfId="17389" hidden="1" xr:uid="{00000000-0005-0000-0000-0000E1170000}"/>
    <cellStyle name="Followed Hyperlink 14" xfId="17347" hidden="1" xr:uid="{00000000-0005-0000-0000-0000D7170000}"/>
    <cellStyle name="Followed Hyperlink 14" xfId="16758" hidden="1" xr:uid="{00000000-0005-0000-0000-0000CC170000}"/>
    <cellStyle name="Followed Hyperlink 14" xfId="31201" hidden="1" xr:uid="{00000000-0005-0000-0000-000018190000}"/>
    <cellStyle name="Followed Hyperlink 14" xfId="32684" hidden="1" xr:uid="{00000000-0005-0000-0000-00002D190000}"/>
    <cellStyle name="Followed Hyperlink 14" xfId="32254" hidden="1" xr:uid="{00000000-0005-0000-0000-000023190000}"/>
    <cellStyle name="Followed Hyperlink 14" xfId="31804" hidden="1" xr:uid="{00000000-0005-0000-0000-000019190000}"/>
    <cellStyle name="Followed Hyperlink 14" xfId="31126" hidden="1" xr:uid="{00000000-0005-0000-0000-00000C190000}"/>
    <cellStyle name="Followed Hyperlink 14" xfId="30566" hidden="1" xr:uid="{00000000-0005-0000-0000-000001190000}"/>
    <cellStyle name="Followed Hyperlink 14" xfId="5966" hidden="1" xr:uid="{00000000-0005-0000-0000-0000401A0000}"/>
    <cellStyle name="Followed Hyperlink 14" xfId="5462" hidden="1" xr:uid="{00000000-0005-0000-0000-0000341A0000}"/>
    <cellStyle name="Followed Hyperlink 14" xfId="4950" hidden="1" xr:uid="{00000000-0005-0000-0000-00002A1A0000}"/>
    <cellStyle name="Followed Hyperlink 14" xfId="3956" hidden="1" xr:uid="{00000000-0005-0000-0000-00001F1A0000}"/>
    <cellStyle name="Followed Hyperlink 14" xfId="10081" hidden="1" xr:uid="{00000000-0005-0000-0000-0000131A0000}"/>
    <cellStyle name="Followed Hyperlink 14" xfId="15492" hidden="1" xr:uid="{00000000-0005-0000-0000-0000081A0000}"/>
    <cellStyle name="Followed Hyperlink 14" xfId="14953" hidden="1" xr:uid="{00000000-0005-0000-0000-0000FC190000}"/>
    <cellStyle name="Followed Hyperlink 14" xfId="14479" hidden="1" xr:uid="{00000000-0005-0000-0000-0000F2190000}"/>
    <cellStyle name="Followed Hyperlink 14" xfId="13565" hidden="1" xr:uid="{00000000-0005-0000-0000-0000DA190000}"/>
    <cellStyle name="Followed Hyperlink 14" xfId="12403" hidden="1" xr:uid="{00000000-0005-0000-0000-0000C5190000}"/>
    <cellStyle name="Followed Hyperlink 14" xfId="12054" hidden="1" xr:uid="{00000000-0005-0000-0000-0000BB190000}"/>
    <cellStyle name="Followed Hyperlink 14" xfId="11592" hidden="1" xr:uid="{00000000-0005-0000-0000-0000AF190000}"/>
    <cellStyle name="Followed Hyperlink 14" xfId="11176" hidden="1" xr:uid="{00000000-0005-0000-0000-0000A4190000}"/>
    <cellStyle name="Followed Hyperlink 14" xfId="10682" hidden="1" xr:uid="{00000000-0005-0000-0000-000099190000}"/>
    <cellStyle name="Followed Hyperlink 14" xfId="10207" hidden="1" xr:uid="{00000000-0005-0000-0000-00008D190000}"/>
    <cellStyle name="Followed Hyperlink 14" xfId="9663" hidden="1" xr:uid="{00000000-0005-0000-0000-000082190000}"/>
    <cellStyle name="Followed Hyperlink 14" xfId="27147" hidden="1" xr:uid="{00000000-0005-0000-0000-0000B2180000}"/>
    <cellStyle name="Followed Hyperlink 14" xfId="35938" hidden="1" xr:uid="{00000000-0005-0000-0000-0000BE150000}"/>
    <cellStyle name="Followed Hyperlink 14" xfId="6302" hidden="1" xr:uid="{00000000-0005-0000-0000-0000471A0000}"/>
    <cellStyle name="Followed Hyperlink 14" xfId="3725" hidden="1" xr:uid="{00000000-0005-0000-0000-0000921A0000}"/>
    <cellStyle name="Followed Hyperlink 14" xfId="3362" hidden="1" xr:uid="{00000000-0005-0000-0000-0000881A0000}"/>
    <cellStyle name="Followed Hyperlink 14" xfId="2628" hidden="1" xr:uid="{00000000-0005-0000-0000-00007B1A0000}"/>
    <cellStyle name="Followed Hyperlink 14" xfId="7471" hidden="1" xr:uid="{00000000-0005-0000-0000-0000651A0000}"/>
    <cellStyle name="Followed Hyperlink 14" xfId="6530" hidden="1" xr:uid="{00000000-0005-0000-0000-00005A1A0000}"/>
    <cellStyle name="Followed Hyperlink 14" xfId="6169" hidden="1" xr:uid="{00000000-0005-0000-0000-0000441A0000}"/>
    <cellStyle name="Followed Hyperlink 14" xfId="21330" hidden="1" xr:uid="{00000000-0005-0000-0000-000032180000}"/>
    <cellStyle name="Followed Hyperlink 14" xfId="25237" hidden="1" xr:uid="{00000000-0005-0000-0000-000087180000}"/>
    <cellStyle name="Followed Hyperlink 14" xfId="40359" hidden="1" xr:uid="{00000000-0005-0000-0000-00004A160000}"/>
    <cellStyle name="Followed Hyperlink 14" xfId="46776" hidden="1" xr:uid="{00000000-0005-0000-0000-00009C160000}"/>
    <cellStyle name="Followed Hyperlink 14" xfId="49836" hidden="1" xr:uid="{00000000-0005-0000-0000-0000DF160000}"/>
    <cellStyle name="Followed Hyperlink 14" xfId="39937" hidden="1" xr:uid="{00000000-0005-0000-0000-000010160000}"/>
    <cellStyle name="Followed Hyperlink 14" xfId="36604" hidden="1" xr:uid="{00000000-0005-0000-0000-0000C8150000}"/>
    <cellStyle name="Followed Hyperlink 14" xfId="33656" hidden="1" xr:uid="{00000000-0005-0000-0000-00008A150000}"/>
    <cellStyle name="Followed Hyperlink 14" xfId="34397" hidden="1" xr:uid="{00000000-0005-0000-0000-000099150000}"/>
    <cellStyle name="Followed Hyperlink 14" xfId="35361" hidden="1" xr:uid="{00000000-0005-0000-0000-0000AF150000}"/>
    <cellStyle name="Followed Hyperlink 14" xfId="34948" hidden="1" xr:uid="{00000000-0005-0000-0000-0000A4150000}"/>
    <cellStyle name="Followed Hyperlink 14" xfId="26028" hidden="1" xr:uid="{00000000-0005-0000-0000-00009A180000}"/>
    <cellStyle name="Followed Hyperlink 14" xfId="26076" hidden="1" xr:uid="{00000000-0005-0000-0000-00009B180000}"/>
    <cellStyle name="Followed Hyperlink 14" xfId="26112" hidden="1" xr:uid="{00000000-0005-0000-0000-00009C180000}"/>
    <cellStyle name="Followed Hyperlink 14" xfId="24019" hidden="1" xr:uid="{00000000-0005-0000-0000-00006E180000}"/>
    <cellStyle name="Followed Hyperlink 14" xfId="22642" hidden="1" xr:uid="{00000000-0005-0000-0000-00004E180000}"/>
    <cellStyle name="Followed Hyperlink 14" xfId="21964" hidden="1" xr:uid="{00000000-0005-0000-0000-00003E180000}"/>
    <cellStyle name="Followed Hyperlink 14" xfId="20492" hidden="1" xr:uid="{00000000-0005-0000-0000-00001E180000}"/>
    <cellStyle name="Followed Hyperlink 14" xfId="19350" hidden="1" xr:uid="{00000000-0005-0000-0000-00000E180000}"/>
    <cellStyle name="Followed Hyperlink 14" xfId="18438" hidden="1" xr:uid="{00000000-0005-0000-0000-0000EE170000}"/>
    <cellStyle name="Followed Hyperlink 14" xfId="16884" hidden="1" xr:uid="{00000000-0005-0000-0000-0000CE170000}"/>
    <cellStyle name="Followed Hyperlink 14" xfId="16206" hidden="1" xr:uid="{00000000-0005-0000-0000-0000BE170000}"/>
    <cellStyle name="Followed Hyperlink 14" xfId="35612" hidden="1" xr:uid="{00000000-0005-0000-0000-0000AE170000}"/>
    <cellStyle name="Followed Hyperlink 14" xfId="41024" hidden="1" xr:uid="{00000000-0005-0000-0000-00009E170000}"/>
    <cellStyle name="Followed Hyperlink 14" xfId="51635" hidden="1" xr:uid="{00000000-0005-0000-0000-00007E170000}"/>
    <cellStyle name="Followed Hyperlink 14" xfId="54445" hidden="1" xr:uid="{00000000-0005-0000-0000-00003E170000}"/>
    <cellStyle name="Followed Hyperlink 14" xfId="52829" hidden="1" xr:uid="{00000000-0005-0000-0000-00002E170000}"/>
    <cellStyle name="Followed Hyperlink 14" xfId="53003" hidden="1" xr:uid="{00000000-0005-0000-0000-00001E170000}"/>
    <cellStyle name="Followed Hyperlink 14" xfId="52143" hidden="1" xr:uid="{00000000-0005-0000-0000-00000E170000}"/>
    <cellStyle name="Followed Hyperlink 14" xfId="41982" hidden="1" xr:uid="{00000000-0005-0000-0000-000038160000}"/>
    <cellStyle name="Followed Hyperlink 14" xfId="41576" hidden="1" xr:uid="{00000000-0005-0000-0000-00003C160000}"/>
    <cellStyle name="Followed Hyperlink 14" xfId="42150" hidden="1" xr:uid="{00000000-0005-0000-0000-00003D160000}"/>
    <cellStyle name="Followed Hyperlink 14" xfId="42233" hidden="1" xr:uid="{00000000-0005-0000-0000-00003F160000}"/>
    <cellStyle name="Followed Hyperlink 14" xfId="41755" hidden="1" xr:uid="{00000000-0005-0000-0000-000040160000}"/>
    <cellStyle name="Followed Hyperlink 14" xfId="42323" hidden="1" xr:uid="{00000000-0005-0000-0000-000041160000}"/>
    <cellStyle name="Followed Hyperlink 14" xfId="42448" hidden="1" xr:uid="{00000000-0005-0000-0000-000043160000}"/>
    <cellStyle name="Followed Hyperlink 14" xfId="42484" hidden="1" xr:uid="{00000000-0005-0000-0000-000044160000}"/>
    <cellStyle name="Followed Hyperlink 14" xfId="42568" hidden="1" xr:uid="{00000000-0005-0000-0000-000046160000}"/>
    <cellStyle name="Followed Hyperlink 14" xfId="42418" hidden="1" xr:uid="{00000000-0005-0000-0000-000047160000}"/>
    <cellStyle name="Followed Hyperlink 14" xfId="42694" hidden="1" xr:uid="{00000000-0005-0000-0000-000049160000}"/>
    <cellStyle name="Followed Hyperlink 14" xfId="42741" hidden="1" xr:uid="{00000000-0005-0000-0000-00004B160000}"/>
    <cellStyle name="Followed Hyperlink 14" xfId="42789" hidden="1" xr:uid="{00000000-0005-0000-0000-00004C160000}"/>
    <cellStyle name="Followed Hyperlink 14" xfId="46399" hidden="1" xr:uid="{00000000-0005-0000-0000-00008E170000}"/>
    <cellStyle name="Followed Hyperlink 14" xfId="20994" hidden="1" xr:uid="{00000000-0005-0000-0000-00002A180000}"/>
    <cellStyle name="Followed Hyperlink 14" xfId="21072" hidden="1" xr:uid="{00000000-0005-0000-0000-00002D180000}"/>
    <cellStyle name="Followed Hyperlink 14" xfId="21156" hidden="1" xr:uid="{00000000-0005-0000-0000-00002F180000}"/>
    <cellStyle name="Followed Hyperlink 14" xfId="21246" hidden="1" xr:uid="{00000000-0005-0000-0000-000030180000}"/>
    <cellStyle name="Followed Hyperlink 14" xfId="21282" hidden="1" xr:uid="{00000000-0005-0000-0000-000031180000}"/>
    <cellStyle name="Followed Hyperlink 14" xfId="21215" hidden="1" xr:uid="{00000000-0005-0000-0000-000034180000}"/>
    <cellStyle name="Followed Hyperlink 14" xfId="21456" hidden="1" xr:uid="{00000000-0005-0000-0000-000035180000}"/>
    <cellStyle name="Followed Hyperlink 14" xfId="21492" hidden="1" xr:uid="{00000000-0005-0000-0000-000036180000}"/>
    <cellStyle name="Followed Hyperlink 14" xfId="21543" hidden="1" xr:uid="{00000000-0005-0000-0000-000037180000}"/>
    <cellStyle name="Followed Hyperlink 14" xfId="21579" hidden="1" xr:uid="{00000000-0005-0000-0000-000038180000}"/>
    <cellStyle name="Followed Hyperlink 14" xfId="21802" hidden="1" xr:uid="{00000000-0005-0000-0000-00003B180000}"/>
    <cellStyle name="Followed Hyperlink 14" xfId="21928" hidden="1" xr:uid="{00000000-0005-0000-0000-00003D180000}"/>
    <cellStyle name="Followed Hyperlink 14" xfId="21771" hidden="1" xr:uid="{00000000-0005-0000-0000-00003F180000}"/>
    <cellStyle name="Followed Hyperlink 14" xfId="22006" hidden="1" xr:uid="{00000000-0005-0000-0000-000040180000}"/>
    <cellStyle name="Followed Hyperlink 14" xfId="22133" hidden="1" xr:uid="{00000000-0005-0000-0000-000042180000}"/>
    <cellStyle name="Followed Hyperlink 14" xfId="22265" hidden="1" xr:uid="{00000000-0005-0000-0000-000044180000}"/>
    <cellStyle name="Followed Hyperlink 14" xfId="22342" hidden="1" xr:uid="{00000000-0005-0000-0000-000047180000}"/>
    <cellStyle name="Followed Hyperlink 14" xfId="22403" hidden="1" xr:uid="{00000000-0005-0000-0000-000048180000}"/>
    <cellStyle name="Followed Hyperlink 14" xfId="22439" hidden="1" xr:uid="{00000000-0005-0000-0000-000049180000}"/>
    <cellStyle name="Followed Hyperlink 14" xfId="22048" hidden="1" xr:uid="{00000000-0005-0000-0000-00004A180000}"/>
    <cellStyle name="Followed Hyperlink 14" xfId="22545" hidden="1" xr:uid="{00000000-0005-0000-0000-00004C180000}"/>
    <cellStyle name="Followed Hyperlink 14" xfId="22581" hidden="1" xr:uid="{00000000-0005-0000-0000-00004D180000}"/>
    <cellStyle name="Followed Hyperlink 14" xfId="22678" hidden="1" xr:uid="{00000000-0005-0000-0000-00004F180000}"/>
    <cellStyle name="Followed Hyperlink 14" xfId="22793" hidden="1" xr:uid="{00000000-0005-0000-0000-000051180000}"/>
    <cellStyle name="Followed Hyperlink 14" xfId="22933" hidden="1" xr:uid="{00000000-0005-0000-0000-000053180000}"/>
    <cellStyle name="Followed Hyperlink 14" xfId="22238" hidden="1" xr:uid="{00000000-0005-0000-0000-000055180000}"/>
    <cellStyle name="Followed Hyperlink 14" xfId="23014" hidden="1" xr:uid="{00000000-0005-0000-0000-000056180000}"/>
    <cellStyle name="Followed Hyperlink 14" xfId="23133" hidden="1" xr:uid="{00000000-0005-0000-0000-000058180000}"/>
    <cellStyle name="Followed Hyperlink 14" xfId="23175" hidden="1" xr:uid="{00000000-0005-0000-0000-00005A180000}"/>
    <cellStyle name="Followed Hyperlink 14" xfId="23223" hidden="1" xr:uid="{00000000-0005-0000-0000-00005B180000}"/>
    <cellStyle name="Followed Hyperlink 14" xfId="22301" hidden="1" xr:uid="{00000000-0005-0000-0000-000045180000}"/>
    <cellStyle name="Followed Hyperlink 14" xfId="20552" hidden="1" xr:uid="{00000000-0005-0000-0000-00002C180000}"/>
    <cellStyle name="Followed Hyperlink 14" xfId="51432" hidden="1" xr:uid="{00000000-0005-0000-0000-0000FE160000}"/>
    <cellStyle name="Followed Hyperlink 14" xfId="24830" hidden="1" xr:uid="{00000000-0005-0000-0000-00007E180000}"/>
    <cellStyle name="Followed Hyperlink 14" xfId="6721" hidden="1" xr:uid="{00000000-0005-0000-0000-0000501A0000}"/>
    <cellStyle name="Followed Hyperlink 14" xfId="12680" hidden="1" xr:uid="{00000000-0005-0000-0000-0000D0190000}"/>
    <cellStyle name="Followed Hyperlink 14" xfId="15916" hidden="1" xr:uid="{00000000-0005-0000-0000-0000B7170000}"/>
    <cellStyle name="Followed Hyperlink 14" xfId="56600" hidden="1" xr:uid="{00000000-0005-0000-0000-00006B170000}"/>
    <cellStyle name="Followed Hyperlink 14" xfId="55708" hidden="1" xr:uid="{00000000-0005-0000-0000-000057170000}"/>
    <cellStyle name="Followed Hyperlink 14" xfId="56426" hidden="1" xr:uid="{00000000-0005-0000-0000-000068170000}"/>
    <cellStyle name="Followed Hyperlink 14" xfId="38638" hidden="1" xr:uid="{00000000-0005-0000-0000-0000A5170000}"/>
    <cellStyle name="Followed Hyperlink 14" xfId="47696" hidden="1" xr:uid="{00000000-0005-0000-0000-00008A170000}"/>
    <cellStyle name="Followed Hyperlink 14" xfId="8848" hidden="1" xr:uid="{00000000-0005-0000-0000-00007B190000}"/>
    <cellStyle name="Followed Hyperlink 14" xfId="1398" hidden="1" xr:uid="{00000000-0005-0000-0000-00009E1A0000}"/>
    <cellStyle name="Followed Hyperlink 14" xfId="30530" hidden="1" xr:uid="{00000000-0005-0000-0000-000000190000}"/>
    <cellStyle name="Followed Hyperlink 14" xfId="35420" hidden="1" xr:uid="{00000000-0005-0000-0000-0000B4150000}"/>
    <cellStyle name="Followed Hyperlink 14" xfId="49158" hidden="1" xr:uid="{00000000-0005-0000-0000-0000D0160000}"/>
    <cellStyle name="Followed Hyperlink 14" xfId="51929" hidden="1" xr:uid="{00000000-0005-0000-0000-00000A170000}"/>
    <cellStyle name="Followed Hyperlink 14" xfId="655" hidden="1" xr:uid="{00000000-0005-0000-0000-0000BD1A0000}"/>
    <cellStyle name="Followed Hyperlink 14" xfId="950" hidden="1" xr:uid="{00000000-0005-0000-0000-0000B31A0000}"/>
    <cellStyle name="Followed Hyperlink 14" xfId="2076" hidden="1" xr:uid="{00000000-0005-0000-0000-0000AE1A0000}"/>
    <cellStyle name="Followed Hyperlink 14" xfId="26947" hidden="1" xr:uid="{00000000-0005-0000-0000-0000BE180000}"/>
    <cellStyle name="Followed Hyperlink 14" xfId="9201" hidden="1" xr:uid="{00000000-0005-0000-0000-000076190000}"/>
    <cellStyle name="Followed Hyperlink 14" xfId="5588" hidden="1" xr:uid="{00000000-0005-0000-0000-0000361A0000}"/>
    <cellStyle name="Followed Hyperlink 14" xfId="43090" hidden="1" xr:uid="{00000000-0005-0000-0000-00004F160000}"/>
    <cellStyle name="Followed Hyperlink 14" xfId="4198" hidden="1" xr:uid="{00000000-0005-0000-0000-0000161A0000}"/>
    <cellStyle name="Followed Hyperlink 14" xfId="45561" hidden="1" xr:uid="{00000000-0005-0000-0000-000083160000}"/>
    <cellStyle name="Followed Hyperlink 14" xfId="45688" hidden="1" xr:uid="{00000000-0005-0000-0000-000085160000}"/>
    <cellStyle name="Followed Hyperlink 14" xfId="45259" hidden="1" xr:uid="{00000000-0005-0000-0000-000086160000}"/>
    <cellStyle name="Followed Hyperlink 14" xfId="45820" hidden="1" xr:uid="{00000000-0005-0000-0000-000087160000}"/>
    <cellStyle name="Followed Hyperlink 14" xfId="45856" hidden="1" xr:uid="{00000000-0005-0000-0000-000088160000}"/>
    <cellStyle name="Followed Hyperlink 14" xfId="45957" hidden="1" xr:uid="{00000000-0005-0000-0000-00008B160000}"/>
    <cellStyle name="Followed Hyperlink 14" xfId="46099" hidden="1" xr:uid="{00000000-0005-0000-0000-00008E160000}"/>
    <cellStyle name="Followed Hyperlink 14" xfId="46135" hidden="1" xr:uid="{00000000-0005-0000-0000-00008F160000}"/>
    <cellStyle name="Followed Hyperlink 14" xfId="46195" hidden="1" xr:uid="{00000000-0005-0000-0000-000090160000}"/>
    <cellStyle name="Followed Hyperlink 14" xfId="46231" hidden="1" xr:uid="{00000000-0005-0000-0000-000091160000}"/>
    <cellStyle name="Followed Hyperlink 14" xfId="46346" hidden="1" xr:uid="{00000000-0005-0000-0000-000093160000}"/>
    <cellStyle name="Followed Hyperlink 14" xfId="46522" hidden="1" xr:uid="{00000000-0005-0000-0000-000096160000}"/>
    <cellStyle name="Followed Hyperlink 14" xfId="45793" hidden="1" xr:uid="{00000000-0005-0000-0000-000097160000}"/>
    <cellStyle name="Followed Hyperlink 14" xfId="46567" hidden="1" xr:uid="{00000000-0005-0000-0000-000098160000}"/>
    <cellStyle name="Followed Hyperlink 14" xfId="46686" hidden="1" xr:uid="{00000000-0005-0000-0000-00009A160000}"/>
    <cellStyle name="Followed Hyperlink 14" xfId="46812" hidden="1" xr:uid="{00000000-0005-0000-0000-00009D160000}"/>
    <cellStyle name="Followed Hyperlink 14" xfId="46854" hidden="1" xr:uid="{00000000-0005-0000-0000-00009F160000}"/>
    <cellStyle name="Followed Hyperlink 14" xfId="46938" hidden="1" xr:uid="{00000000-0005-0000-0000-0000A1160000}"/>
    <cellStyle name="Followed Hyperlink 14" xfId="47028" hidden="1" xr:uid="{00000000-0005-0000-0000-0000A3160000}"/>
    <cellStyle name="Followed Hyperlink 14" xfId="47064" hidden="1" xr:uid="{00000000-0005-0000-0000-0000A4160000}"/>
    <cellStyle name="Followed Hyperlink 14" xfId="47190" hidden="1" xr:uid="{00000000-0005-0000-0000-0000A6160000}"/>
    <cellStyle name="Followed Hyperlink 14" xfId="47274" hidden="1" xr:uid="{00000000-0005-0000-0000-0000A8160000}"/>
    <cellStyle name="Followed Hyperlink 14" xfId="47123" hidden="1" xr:uid="{00000000-0005-0000-0000-0000A9160000}"/>
    <cellStyle name="Followed Hyperlink 14" xfId="47364" hidden="1" xr:uid="{00000000-0005-0000-0000-0000AA160000}"/>
    <cellStyle name="Followed Hyperlink 14" xfId="47400" hidden="1" xr:uid="{00000000-0005-0000-0000-0000AB160000}"/>
    <cellStyle name="Followed Hyperlink 14" xfId="47485" hidden="1" xr:uid="{00000000-0005-0000-0000-0000AE160000}"/>
    <cellStyle name="Followed Hyperlink 14" xfId="47521" hidden="1" xr:uid="{00000000-0005-0000-0000-0000AF160000}"/>
    <cellStyle name="Followed Hyperlink 14" xfId="47786" hidden="1" xr:uid="{00000000-0005-0000-0000-0000B1160000}"/>
    <cellStyle name="Followed Hyperlink 14" xfId="47822" hidden="1" xr:uid="{00000000-0005-0000-0000-0000B2160000}"/>
    <cellStyle name="Followed Hyperlink 14" xfId="47629" hidden="1" xr:uid="{00000000-0005-0000-0000-0000B3160000}"/>
    <cellStyle name="Followed Hyperlink 14" xfId="47864" hidden="1" xr:uid="{00000000-0005-0000-0000-0000B4160000}"/>
    <cellStyle name="Followed Hyperlink 14" xfId="47990" hidden="1" xr:uid="{00000000-0005-0000-0000-0000B6160000}"/>
    <cellStyle name="Followed Hyperlink 14" xfId="48122" hidden="1" xr:uid="{00000000-0005-0000-0000-0000B8160000}"/>
    <cellStyle name="Followed Hyperlink 14" xfId="47597" hidden="1" xr:uid="{00000000-0005-0000-0000-0000BA160000}"/>
    <cellStyle name="Followed Hyperlink 14" xfId="48199" hidden="1" xr:uid="{00000000-0005-0000-0000-0000BB160000}"/>
    <cellStyle name="Followed Hyperlink 14" xfId="48260" hidden="1" xr:uid="{00000000-0005-0000-0000-0000BC160000}"/>
    <cellStyle name="Followed Hyperlink 14" xfId="48402" hidden="1" xr:uid="{00000000-0005-0000-0000-0000BF160000}"/>
    <cellStyle name="Followed Hyperlink 14" xfId="48499" hidden="1" xr:uid="{00000000-0005-0000-0000-0000C1160000}"/>
    <cellStyle name="Followed Hyperlink 14" xfId="48650" hidden="1" xr:uid="{00000000-0005-0000-0000-0000C4160000}"/>
    <cellStyle name="Followed Hyperlink 14" xfId="48826" hidden="1" xr:uid="{00000000-0005-0000-0000-0000C7160000}"/>
    <cellStyle name="Followed Hyperlink 14" xfId="48871" hidden="1" xr:uid="{00000000-0005-0000-0000-0000C9160000}"/>
    <cellStyle name="Followed Hyperlink 14" xfId="48954" hidden="1" xr:uid="{00000000-0005-0000-0000-0000CA160000}"/>
    <cellStyle name="Followed Hyperlink 14" xfId="48990" hidden="1" xr:uid="{00000000-0005-0000-0000-0000CB160000}"/>
    <cellStyle name="Followed Hyperlink 14" xfId="48086" hidden="1" xr:uid="{00000000-0005-0000-0000-0000CC160000}"/>
    <cellStyle name="Followed Hyperlink 14" xfId="48584" hidden="1" xr:uid="{00000000-0005-0000-0000-0000CF160000}"/>
    <cellStyle name="Followed Hyperlink 14" xfId="49206" hidden="1" xr:uid="{00000000-0005-0000-0000-0000D1160000}"/>
    <cellStyle name="Followed Hyperlink 14" xfId="49242" hidden="1" xr:uid="{00000000-0005-0000-0000-0000D2160000}"/>
    <cellStyle name="Followed Hyperlink 14" xfId="48763" hidden="1" xr:uid="{00000000-0005-0000-0000-0000D3160000}"/>
    <cellStyle name="Followed Hyperlink 14" xfId="49332" hidden="1" xr:uid="{00000000-0005-0000-0000-0000D4160000}"/>
    <cellStyle name="Followed Hyperlink 14" xfId="49368" hidden="1" xr:uid="{00000000-0005-0000-0000-0000D5160000}"/>
    <cellStyle name="Followed Hyperlink 14" xfId="49540" hidden="1" xr:uid="{00000000-0005-0000-0000-0000D8160000}"/>
    <cellStyle name="Followed Hyperlink 14" xfId="49576" hidden="1" xr:uid="{00000000-0005-0000-0000-0000D9160000}"/>
    <cellStyle name="Followed Hyperlink 14" xfId="49666" hidden="1" xr:uid="{00000000-0005-0000-0000-0000DB160000}"/>
    <cellStyle name="Followed Hyperlink 14" xfId="49701" hidden="1" xr:uid="{00000000-0005-0000-0000-0000DC160000}"/>
    <cellStyle name="Followed Hyperlink 14" xfId="49752" hidden="1" xr:uid="{00000000-0005-0000-0000-0000DD160000}"/>
    <cellStyle name="Followed Hyperlink 14" xfId="49872" hidden="1" xr:uid="{00000000-0005-0000-0000-0000E0160000}"/>
    <cellStyle name="Followed Hyperlink 14" xfId="50137" hidden="1" xr:uid="{00000000-0005-0000-0000-0000E2160000}"/>
    <cellStyle name="Followed Hyperlink 14" xfId="50173" hidden="1" xr:uid="{00000000-0005-0000-0000-0000E3160000}"/>
    <cellStyle name="Followed Hyperlink 14" xfId="49980" hidden="1" xr:uid="{00000000-0005-0000-0000-0000E4160000}"/>
    <cellStyle name="Followed Hyperlink 14" xfId="50306" hidden="1" xr:uid="{00000000-0005-0000-0000-0000E6160000}"/>
    <cellStyle name="Followed Hyperlink 14" xfId="49913" hidden="1" xr:uid="{00000000-0005-0000-0000-0000E8160000}"/>
    <cellStyle name="Followed Hyperlink 14" xfId="50474" hidden="1" xr:uid="{00000000-0005-0000-0000-0000E9160000}"/>
    <cellStyle name="Followed Hyperlink 14" xfId="50551" hidden="1" xr:uid="{00000000-0005-0000-0000-0000EC160000}"/>
    <cellStyle name="Followed Hyperlink 14" xfId="50612" hidden="1" xr:uid="{00000000-0005-0000-0000-0000ED160000}"/>
    <cellStyle name="Followed Hyperlink 14" xfId="50648" hidden="1" xr:uid="{00000000-0005-0000-0000-0000EE160000}"/>
    <cellStyle name="Followed Hyperlink 14" xfId="50754" hidden="1" xr:uid="{00000000-0005-0000-0000-0000F0160000}"/>
    <cellStyle name="Followed Hyperlink 14" xfId="50851" hidden="1" xr:uid="{00000000-0005-0000-0000-0000F2160000}"/>
    <cellStyle name="Followed Hyperlink 14" xfId="51002" hidden="1" xr:uid="{00000000-0005-0000-0000-0000F5160000}"/>
    <cellStyle name="Followed Hyperlink 14" xfId="47906" hidden="1" xr:uid="{00000000-0005-0000-0000-0000BE160000}"/>
    <cellStyle name="Followed Hyperlink 14" xfId="46280" hidden="1" xr:uid="{00000000-0005-0000-0000-00009E160000}"/>
    <cellStyle name="Followed Hyperlink 14" xfId="45218" hidden="1" xr:uid="{00000000-0005-0000-0000-00007E160000}"/>
    <cellStyle name="Followed Hyperlink 14" xfId="43743" hidden="1" xr:uid="{00000000-0005-0000-0000-00005E160000}"/>
    <cellStyle name="Followed Hyperlink 14" xfId="37639" hidden="1" xr:uid="{00000000-0005-0000-0000-0000DF150000}"/>
    <cellStyle name="Followed Hyperlink 14" xfId="37765" hidden="1" xr:uid="{00000000-0005-0000-0000-0000E1150000}"/>
    <cellStyle name="Followed Hyperlink 14" xfId="37801" hidden="1" xr:uid="{00000000-0005-0000-0000-0000E2150000}"/>
    <cellStyle name="Followed Hyperlink 14" xfId="37849" hidden="1" xr:uid="{00000000-0005-0000-0000-0000E3150000}"/>
    <cellStyle name="Followed Hyperlink 14" xfId="37885" hidden="1" xr:uid="{00000000-0005-0000-0000-0000E4150000}"/>
    <cellStyle name="Followed Hyperlink 14" xfId="37734" hidden="1" xr:uid="{00000000-0005-0000-0000-0000E5150000}"/>
    <cellStyle name="Followed Hyperlink 14" xfId="37975" hidden="1" xr:uid="{00000000-0005-0000-0000-0000E6150000}"/>
    <cellStyle name="Followed Hyperlink 14" xfId="38092" hidden="1" xr:uid="{00000000-0005-0000-0000-0000EA150000}"/>
    <cellStyle name="Followed Hyperlink 14" xfId="38128" hidden="1" xr:uid="{00000000-0005-0000-0000-0000EB150000}"/>
    <cellStyle name="Followed Hyperlink 14" xfId="38267" hidden="1" xr:uid="{00000000-0005-0000-0000-0000EC150000}"/>
    <cellStyle name="Followed Hyperlink 14" xfId="38393" hidden="1" xr:uid="{00000000-0005-0000-0000-0000ED150000}"/>
    <cellStyle name="Followed Hyperlink 14" xfId="38428" hidden="1" xr:uid="{00000000-0005-0000-0000-0000EE150000}"/>
    <cellStyle name="Followed Hyperlink 14" xfId="38236" hidden="1" xr:uid="{00000000-0005-0000-0000-0000EF150000}"/>
    <cellStyle name="Followed Hyperlink 14" xfId="38169" hidden="1" xr:uid="{00000000-0005-0000-0000-0000F3150000}"/>
    <cellStyle name="Followed Hyperlink 14" xfId="38765" hidden="1" xr:uid="{00000000-0005-0000-0000-0000F5150000}"/>
    <cellStyle name="Followed Hyperlink 14" xfId="38204" hidden="1" xr:uid="{00000000-0005-0000-0000-0000F6150000}"/>
    <cellStyle name="Followed Hyperlink 14" xfId="38805" hidden="1" xr:uid="{00000000-0005-0000-0000-0000F7150000}"/>
    <cellStyle name="Followed Hyperlink 14" xfId="38902" hidden="1" xr:uid="{00000000-0005-0000-0000-0000F9150000}"/>
    <cellStyle name="Followed Hyperlink 14" xfId="38512" hidden="1" xr:uid="{00000000-0005-0000-0000-0000FA150000}"/>
    <cellStyle name="Followed Hyperlink 14" xfId="39044" hidden="1" xr:uid="{00000000-0005-0000-0000-0000FC150000}"/>
    <cellStyle name="Followed Hyperlink 14" xfId="39105" hidden="1" xr:uid="{00000000-0005-0000-0000-0000FD150000}"/>
    <cellStyle name="Followed Hyperlink 14" xfId="38530" hidden="1" xr:uid="{00000000-0005-0000-0000-000001160000}"/>
    <cellStyle name="Followed Hyperlink 14" xfId="39396" hidden="1" xr:uid="{00000000-0005-0000-0000-000002160000}"/>
    <cellStyle name="Followed Hyperlink 14" xfId="39432" hidden="1" xr:uid="{00000000-0005-0000-0000-000003160000}"/>
    <cellStyle name="Followed Hyperlink 14" xfId="39477" hidden="1" xr:uid="{00000000-0005-0000-0000-000005160000}"/>
    <cellStyle name="Followed Hyperlink 14" xfId="39560" hidden="1" xr:uid="{00000000-0005-0000-0000-000006160000}"/>
    <cellStyle name="Followed Hyperlink 14" xfId="39596" hidden="1" xr:uid="{00000000-0005-0000-0000-000007160000}"/>
    <cellStyle name="Followed Hyperlink 14" xfId="39190" hidden="1" xr:uid="{00000000-0005-0000-0000-00000B160000}"/>
    <cellStyle name="Followed Hyperlink 14" xfId="39763" hidden="1" xr:uid="{00000000-0005-0000-0000-00000C160000}"/>
    <cellStyle name="Followed Hyperlink 14" xfId="49948" hidden="1" xr:uid="{00000000-0005-0000-0000-0000EB160000}"/>
    <cellStyle name="Followed Hyperlink 14" xfId="47924" hidden="1" xr:uid="{00000000-0005-0000-0000-0000C5160000}"/>
    <cellStyle name="Followed Hyperlink 14" xfId="46902" hidden="1" xr:uid="{00000000-0005-0000-0000-0000A0160000}"/>
    <cellStyle name="Followed Hyperlink 14" xfId="44972" hidden="1" xr:uid="{00000000-0005-0000-0000-000079160000}"/>
    <cellStyle name="Followed Hyperlink 14" xfId="43295" hidden="1" xr:uid="{00000000-0005-0000-0000-000054160000}"/>
    <cellStyle name="Followed Hyperlink 14" xfId="23475" hidden="1" xr:uid="{00000000-0005-0000-0000-000062180000}"/>
    <cellStyle name="Followed Hyperlink 14" xfId="23601" hidden="1" xr:uid="{00000000-0005-0000-0000-000064180000}"/>
    <cellStyle name="Followed Hyperlink 14" xfId="23685" hidden="1" xr:uid="{00000000-0005-0000-0000-000066180000}"/>
    <cellStyle name="Followed Hyperlink 14" xfId="23721" hidden="1" xr:uid="{00000000-0005-0000-0000-000067180000}"/>
    <cellStyle name="Followed Hyperlink 14" xfId="23570" hidden="1" xr:uid="{00000000-0005-0000-0000-000068180000}"/>
    <cellStyle name="Followed Hyperlink 14" xfId="23763" hidden="1" xr:uid="{00000000-0005-0000-0000-000069180000}"/>
    <cellStyle name="Followed Hyperlink 14" xfId="23811" hidden="1" xr:uid="{00000000-0005-0000-0000-00006A180000}"/>
    <cellStyle name="Followed Hyperlink 14" xfId="24055" hidden="1" xr:uid="{00000000-0005-0000-0000-00006F180000}"/>
    <cellStyle name="Followed Hyperlink 14" xfId="24194" hidden="1" xr:uid="{00000000-0005-0000-0000-000070180000}"/>
    <cellStyle name="Followed Hyperlink 14" xfId="24320" hidden="1" xr:uid="{00000000-0005-0000-0000-000071180000}"/>
    <cellStyle name="Followed Hyperlink 14" xfId="24356" hidden="1" xr:uid="{00000000-0005-0000-0000-000072180000}"/>
    <cellStyle name="Followed Hyperlink 14" xfId="24163" hidden="1" xr:uid="{00000000-0005-0000-0000-000073180000}"/>
    <cellStyle name="Followed Hyperlink 14" xfId="24398" hidden="1" xr:uid="{00000000-0005-0000-0000-000074180000}"/>
    <cellStyle name="Followed Hyperlink 14" xfId="24489" hidden="1" xr:uid="{00000000-0005-0000-0000-000075180000}"/>
    <cellStyle name="Followed Hyperlink 14" xfId="24692" hidden="1" xr:uid="{00000000-0005-0000-0000-00007A180000}"/>
    <cellStyle name="Followed Hyperlink 14" xfId="24131" hidden="1" xr:uid="{00000000-0005-0000-0000-00007B180000}"/>
    <cellStyle name="Followed Hyperlink 14" xfId="24733" hidden="1" xr:uid="{00000000-0005-0000-0000-00007C180000}"/>
    <cellStyle name="Followed Hyperlink 14" xfId="24794" hidden="1" xr:uid="{00000000-0005-0000-0000-00007D180000}"/>
    <cellStyle name="Followed Hyperlink 14" xfId="24936" hidden="1" xr:uid="{00000000-0005-0000-0000-000080180000}"/>
    <cellStyle name="Followed Hyperlink 14" xfId="25033" hidden="1" xr:uid="{00000000-0005-0000-0000-000082180000}"/>
    <cellStyle name="Followed Hyperlink 14" xfId="25069" hidden="1" xr:uid="{00000000-0005-0000-0000-000083180000}"/>
    <cellStyle name="Followed Hyperlink 14" xfId="25184" hidden="1" xr:uid="{00000000-0005-0000-0000-000085180000}"/>
    <cellStyle name="Followed Hyperlink 14" xfId="24458" hidden="1" xr:uid="{00000000-0005-0000-0000-000086180000}"/>
    <cellStyle name="Followed Hyperlink 14" xfId="25324" hidden="1" xr:uid="{00000000-0005-0000-0000-000088180000}"/>
    <cellStyle name="Followed Hyperlink 14" xfId="25405" hidden="1" xr:uid="{00000000-0005-0000-0000-00008B180000}"/>
    <cellStyle name="Followed Hyperlink 14" xfId="25488" hidden="1" xr:uid="{00000000-0005-0000-0000-00008C180000}"/>
    <cellStyle name="Followed Hyperlink 14" xfId="25524" hidden="1" xr:uid="{00000000-0005-0000-0000-00008D180000}"/>
    <cellStyle name="Followed Hyperlink 14" xfId="25118" hidden="1" xr:uid="{00000000-0005-0000-0000-000091180000}"/>
    <cellStyle name="Followed Hyperlink 14" xfId="25692" hidden="1" xr:uid="{00000000-0005-0000-0000-000092180000}"/>
    <cellStyle name="Followed Hyperlink 14" xfId="25740" hidden="1" xr:uid="{00000000-0005-0000-0000-000093180000}"/>
    <cellStyle name="Followed Hyperlink 14" xfId="25297" hidden="1" xr:uid="{00000000-0005-0000-0000-000095180000}"/>
    <cellStyle name="Followed Hyperlink 14" xfId="25818" hidden="1" xr:uid="{00000000-0005-0000-0000-000096180000}"/>
    <cellStyle name="Followed Hyperlink 14" xfId="25866" hidden="1" xr:uid="{00000000-0005-0000-0000-000097180000}"/>
    <cellStyle name="Followed Hyperlink 14" xfId="25992" hidden="1" xr:uid="{00000000-0005-0000-0000-000099180000}"/>
    <cellStyle name="Followed Hyperlink 14" xfId="39220" hidden="1" xr:uid="{00000000-0005-0000-0000-0000FF150000}"/>
    <cellStyle name="Followed Hyperlink 14" xfId="50887" hidden="1" xr:uid="{00000000-0005-0000-0000-0000F3160000}"/>
    <cellStyle name="Followed Hyperlink 14" xfId="48095" hidden="1" xr:uid="{00000000-0005-0000-0000-0000C8160000}"/>
    <cellStyle name="Followed Hyperlink 14" xfId="46650" hidden="1" xr:uid="{00000000-0005-0000-0000-000099160000}"/>
    <cellStyle name="Followed Hyperlink 14" xfId="44462" hidden="1" xr:uid="{00000000-0005-0000-0000-00006E160000}"/>
    <cellStyle name="Followed Hyperlink 14" xfId="51342" hidden="1" xr:uid="{00000000-0005-0000-0000-0000FC160000}"/>
    <cellStyle name="Followed Hyperlink 14" xfId="51468" hidden="1" xr:uid="{00000000-0005-0000-0000-0000FF160000}"/>
    <cellStyle name="Followed Hyperlink 14" xfId="51510" hidden="1" xr:uid="{00000000-0005-0000-0000-000001170000}"/>
    <cellStyle name="Followed Hyperlink 14" xfId="51593" hidden="1" xr:uid="{00000000-0005-0000-0000-000003170000}"/>
    <cellStyle name="Followed Hyperlink 14" xfId="51115" hidden="1" xr:uid="{00000000-0005-0000-0000-000004170000}"/>
    <cellStyle name="Followed Hyperlink 14" xfId="51683" hidden="1" xr:uid="{00000000-0005-0000-0000-000005170000}"/>
    <cellStyle name="Followed Hyperlink 14" xfId="51719" hidden="1" xr:uid="{00000000-0005-0000-0000-000006170000}"/>
    <cellStyle name="Followed Hyperlink 14" xfId="51845" hidden="1" xr:uid="{00000000-0005-0000-0000-000008170000}"/>
    <cellStyle name="Followed Hyperlink 14" xfId="51893" hidden="1" xr:uid="{00000000-0005-0000-0000-000009170000}"/>
    <cellStyle name="Followed Hyperlink 14" xfId="52055" hidden="1" xr:uid="{00000000-0005-0000-0000-00000D170000}"/>
    <cellStyle name="Followed Hyperlink 14" xfId="52179" hidden="1" xr:uid="{00000000-0005-0000-0000-00000F170000}"/>
    <cellStyle name="Followed Hyperlink 14" xfId="52227" hidden="1" xr:uid="{00000000-0005-0000-0000-000010170000}"/>
    <cellStyle name="Followed Hyperlink 14" xfId="52263" hidden="1" xr:uid="{00000000-0005-0000-0000-000011170000}"/>
    <cellStyle name="Followed Hyperlink 14" xfId="52402" hidden="1" xr:uid="{00000000-0005-0000-0000-000012170000}"/>
    <cellStyle name="Followed Hyperlink 14" xfId="52528" hidden="1" xr:uid="{00000000-0005-0000-0000-000013170000}"/>
    <cellStyle name="Followed Hyperlink 14" xfId="52564" hidden="1" xr:uid="{00000000-0005-0000-0000-000014170000}"/>
    <cellStyle name="Followed Hyperlink 14" xfId="52304" hidden="1" xr:uid="{00000000-0005-0000-0000-000019170000}"/>
    <cellStyle name="Followed Hyperlink 14" xfId="52865" hidden="1" xr:uid="{00000000-0005-0000-0000-00001A170000}"/>
    <cellStyle name="Followed Hyperlink 14" xfId="52901" hidden="1" xr:uid="{00000000-0005-0000-0000-00001B170000}"/>
    <cellStyle name="Followed Hyperlink 14" xfId="52339" hidden="1" xr:uid="{00000000-0005-0000-0000-00001C170000}"/>
    <cellStyle name="Followed Hyperlink 14" xfId="52942" hidden="1" xr:uid="{00000000-0005-0000-0000-00001D170000}"/>
    <cellStyle name="Followed Hyperlink 14" xfId="53145" hidden="1" xr:uid="{00000000-0005-0000-0000-000021170000}"/>
    <cellStyle name="Followed Hyperlink 14" xfId="53242" hidden="1" xr:uid="{00000000-0005-0000-0000-000023170000}"/>
    <cellStyle name="Followed Hyperlink 14" xfId="53278" hidden="1" xr:uid="{00000000-0005-0000-0000-000024170000}"/>
    <cellStyle name="Followed Hyperlink 14" xfId="53357" hidden="1" xr:uid="{00000000-0005-0000-0000-000025170000}"/>
    <cellStyle name="Followed Hyperlink 14" xfId="53393" hidden="1" xr:uid="{00000000-0005-0000-0000-000026170000}"/>
    <cellStyle name="Followed Hyperlink 14" xfId="52666" hidden="1" xr:uid="{00000000-0005-0000-0000-000027170000}"/>
    <cellStyle name="Followed Hyperlink 14" xfId="52838" hidden="1" xr:uid="{00000000-0005-0000-0000-00002A170000}"/>
    <cellStyle name="Followed Hyperlink 14" xfId="53612" hidden="1" xr:uid="{00000000-0005-0000-0000-00002B170000}"/>
    <cellStyle name="Followed Hyperlink 14" xfId="53731" hidden="1" xr:uid="{00000000-0005-0000-0000-00002D170000}"/>
    <cellStyle name="Followed Hyperlink 14" xfId="53821" hidden="1" xr:uid="{00000000-0005-0000-0000-00002F170000}"/>
    <cellStyle name="Followed Hyperlink 14" xfId="53857" hidden="1" xr:uid="{00000000-0005-0000-0000-000030170000}"/>
    <cellStyle name="Followed Hyperlink 14" xfId="53899" hidden="1" xr:uid="{00000000-0005-0000-0000-000032170000}"/>
    <cellStyle name="Followed Hyperlink 14" xfId="53983" hidden="1" xr:uid="{00000000-0005-0000-0000-000034170000}"/>
    <cellStyle name="Followed Hyperlink 14" xfId="53505" hidden="1" xr:uid="{00000000-0005-0000-0000-000035170000}"/>
    <cellStyle name="Followed Hyperlink 14" xfId="54073" hidden="1" xr:uid="{00000000-0005-0000-0000-000036170000}"/>
    <cellStyle name="Followed Hyperlink 14" xfId="54199" hidden="1" xr:uid="{00000000-0005-0000-0000-000038170000}"/>
    <cellStyle name="Followed Hyperlink 14" xfId="54235" hidden="1" xr:uid="{00000000-0005-0000-0000-000039170000}"/>
    <cellStyle name="Followed Hyperlink 14" xfId="54319" hidden="1" xr:uid="{00000000-0005-0000-0000-00003B170000}"/>
    <cellStyle name="Followed Hyperlink 14" xfId="54409" hidden="1" xr:uid="{00000000-0005-0000-0000-00003D170000}"/>
    <cellStyle name="Followed Hyperlink 14" xfId="52697" hidden="1" xr:uid="{00000000-0005-0000-0000-000017170000}"/>
    <cellStyle name="Followed Hyperlink 14" xfId="25360" hidden="1" xr:uid="{00000000-0005-0000-0000-000089180000}"/>
    <cellStyle name="Followed Hyperlink 14" xfId="39686" hidden="1" xr:uid="{00000000-0005-0000-0000-000009160000}"/>
    <cellStyle name="Followed Hyperlink 14" xfId="50275" hidden="1" xr:uid="{00000000-0005-0000-0000-0000F6160000}"/>
    <cellStyle name="Followed Hyperlink 14" xfId="48438" hidden="1" xr:uid="{00000000-0005-0000-0000-0000C0160000}"/>
    <cellStyle name="Followed Hyperlink 14" xfId="45603" hidden="1" xr:uid="{00000000-0005-0000-0000-00008D160000}"/>
    <cellStyle name="Followed Hyperlink 14" xfId="40099" hidden="1" xr:uid="{00000000-0005-0000-0000-000013160000}"/>
    <cellStyle name="Followed Hyperlink 14" xfId="40032" hidden="1" xr:uid="{00000000-0005-0000-0000-000016160000}"/>
    <cellStyle name="Followed Hyperlink 14" xfId="40273" hidden="1" xr:uid="{00000000-0005-0000-0000-000017160000}"/>
    <cellStyle name="Followed Hyperlink 14" xfId="40394" hidden="1" xr:uid="{00000000-0005-0000-0000-000019160000}"/>
    <cellStyle name="Followed Hyperlink 14" xfId="40478" hidden="1" xr:uid="{00000000-0005-0000-0000-00001B160000}"/>
    <cellStyle name="Followed Hyperlink 14" xfId="40514" hidden="1" xr:uid="{00000000-0005-0000-0000-00001C160000}"/>
    <cellStyle name="Followed Hyperlink 14" xfId="40653" hidden="1" xr:uid="{00000000-0005-0000-0000-00001D160000}"/>
    <cellStyle name="Followed Hyperlink 14" xfId="40814" hidden="1" xr:uid="{00000000-0005-0000-0000-00001F160000}"/>
    <cellStyle name="Followed Hyperlink 14" xfId="40947" hidden="1" xr:uid="{00000000-0005-0000-0000-000022160000}"/>
    <cellStyle name="Followed Hyperlink 14" xfId="40983" hidden="1" xr:uid="{00000000-0005-0000-0000-000023160000}"/>
    <cellStyle name="Followed Hyperlink 14" xfId="40555" hidden="1" xr:uid="{00000000-0005-0000-0000-000024160000}"/>
    <cellStyle name="Followed Hyperlink 14" xfId="40590" hidden="1" xr:uid="{00000000-0005-0000-0000-000027160000}"/>
    <cellStyle name="Followed Hyperlink 14" xfId="41289" hidden="1" xr:uid="{00000000-0005-0000-0000-00002A160000}"/>
    <cellStyle name="Followed Hyperlink 14" xfId="40898" hidden="1" xr:uid="{00000000-0005-0000-0000-00002B160000}"/>
    <cellStyle name="Followed Hyperlink 14" xfId="41395" hidden="1" xr:uid="{00000000-0005-0000-0000-00002C160000}"/>
    <cellStyle name="Followed Hyperlink 14" xfId="41431" hidden="1" xr:uid="{00000000-0005-0000-0000-00002D160000}"/>
    <cellStyle name="Followed Hyperlink 14" xfId="41491" hidden="1" xr:uid="{00000000-0005-0000-0000-00002E160000}"/>
    <cellStyle name="Followed Hyperlink 14" xfId="41527" hidden="1" xr:uid="{00000000-0005-0000-0000-00002F160000}"/>
    <cellStyle name="Followed Hyperlink 14" xfId="40916" hidden="1" xr:uid="{00000000-0005-0000-0000-000032160000}"/>
    <cellStyle name="Followed Hyperlink 14" xfId="41782" hidden="1" xr:uid="{00000000-0005-0000-0000-000033160000}"/>
    <cellStyle name="Followed Hyperlink 14" xfId="41088" hidden="1" xr:uid="{00000000-0005-0000-0000-000035160000}"/>
    <cellStyle name="Followed Hyperlink 14" xfId="41863" hidden="1" xr:uid="{00000000-0005-0000-0000-000036160000}"/>
    <cellStyle name="Followed Hyperlink 14" xfId="41946" hidden="1" xr:uid="{00000000-0005-0000-0000-000037160000}"/>
    <cellStyle name="Followed Hyperlink 14" xfId="40778" hidden="1" xr:uid="{00000000-0005-0000-0000-00001E160000}"/>
    <cellStyle name="Followed Hyperlink 14" xfId="35486" hidden="1" xr:uid="{00000000-0005-0000-0000-0000B1150000}"/>
    <cellStyle name="Followed Hyperlink 14" xfId="35660" hidden="1" xr:uid="{00000000-0005-0000-0000-0000B5150000}"/>
    <cellStyle name="Followed Hyperlink 14" xfId="35696" hidden="1" xr:uid="{00000000-0005-0000-0000-0000B6150000}"/>
    <cellStyle name="Followed Hyperlink 14" xfId="33363" hidden="1" xr:uid="{00000000-0005-0000-0000-0000B7150000}"/>
    <cellStyle name="Followed Hyperlink 14" xfId="35794" hidden="1" xr:uid="{00000000-0005-0000-0000-0000B9150000}"/>
    <cellStyle name="Followed Hyperlink 14" xfId="35830" hidden="1" xr:uid="{00000000-0005-0000-0000-0000BA150000}"/>
    <cellStyle name="Followed Hyperlink 14" xfId="35969" hidden="1" xr:uid="{00000000-0005-0000-0000-0000BB150000}"/>
    <cellStyle name="Followed Hyperlink 14" xfId="36095" hidden="1" xr:uid="{00000000-0005-0000-0000-0000BC150000}"/>
    <cellStyle name="Followed Hyperlink 14" xfId="36173" hidden="1" xr:uid="{00000000-0005-0000-0000-0000BF150000}"/>
    <cellStyle name="Followed Hyperlink 14" xfId="36300" hidden="1" xr:uid="{00000000-0005-0000-0000-0000C1150000}"/>
    <cellStyle name="Followed Hyperlink 14" xfId="35871" hidden="1" xr:uid="{00000000-0005-0000-0000-0000C2150000}"/>
    <cellStyle name="Followed Hyperlink 14" xfId="36431" hidden="1" xr:uid="{00000000-0005-0000-0000-0000C3150000}"/>
    <cellStyle name="Followed Hyperlink 14" xfId="35906" hidden="1" xr:uid="{00000000-0005-0000-0000-0000C5150000}"/>
    <cellStyle name="Followed Hyperlink 14" xfId="36507" hidden="1" xr:uid="{00000000-0005-0000-0000-0000C6150000}"/>
    <cellStyle name="Followed Hyperlink 14" xfId="36215" hidden="1" xr:uid="{00000000-0005-0000-0000-0000C9150000}"/>
    <cellStyle name="Followed Hyperlink 14" xfId="36746" hidden="1" xr:uid="{00000000-0005-0000-0000-0000CB150000}"/>
    <cellStyle name="Followed Hyperlink 14" xfId="36807" hidden="1" xr:uid="{00000000-0005-0000-0000-0000CC150000}"/>
    <cellStyle name="Followed Hyperlink 14" xfId="36843" hidden="1" xr:uid="{00000000-0005-0000-0000-0000CD150000}"/>
    <cellStyle name="Followed Hyperlink 14" xfId="36922" hidden="1" xr:uid="{00000000-0005-0000-0000-0000CE150000}"/>
    <cellStyle name="Followed Hyperlink 14" xfId="36958" hidden="1" xr:uid="{00000000-0005-0000-0000-0000CF150000}"/>
    <cellStyle name="Followed Hyperlink 14" xfId="37097" hidden="1" xr:uid="{00000000-0005-0000-0000-0000D1150000}"/>
    <cellStyle name="Followed Hyperlink 14" xfId="36404" hidden="1" xr:uid="{00000000-0005-0000-0000-0000D3150000}"/>
    <cellStyle name="Followed Hyperlink 14" xfId="37261" hidden="1" xr:uid="{00000000-0005-0000-0000-0000D5150000}"/>
    <cellStyle name="Followed Hyperlink 14" xfId="36396" hidden="1" xr:uid="{00000000-0005-0000-0000-0000D7150000}"/>
    <cellStyle name="Followed Hyperlink 14" xfId="37423" hidden="1" xr:uid="{00000000-0005-0000-0000-0000D9150000}"/>
    <cellStyle name="Followed Hyperlink 14" xfId="36892" hidden="1" xr:uid="{00000000-0005-0000-0000-0000DA150000}"/>
    <cellStyle name="Followed Hyperlink 14" xfId="36568" hidden="1" xr:uid="{00000000-0005-0000-0000-0000C7150000}"/>
    <cellStyle name="Followed Hyperlink 14" xfId="35570" hidden="1" xr:uid="{00000000-0005-0000-0000-0000B3150000}"/>
    <cellStyle name="Followed Hyperlink 14" xfId="41151" hidden="1" xr:uid="{00000000-0005-0000-0000-000026160000}"/>
    <cellStyle name="Followed Hyperlink 14" xfId="15961" hidden="1" xr:uid="{00000000-0005-0000-0000-0000B9170000}"/>
    <cellStyle name="Followed Hyperlink 14" xfId="11502" hidden="1" xr:uid="{00000000-0005-0000-0000-0000AC190000}"/>
    <cellStyle name="Followed Hyperlink 14" xfId="30739" hidden="1" xr:uid="{00000000-0005-0000-0000-000004190000}"/>
    <cellStyle name="Followed Hyperlink 14" xfId="26938" hidden="1" xr:uid="{00000000-0005-0000-0000-0000C2180000}"/>
    <cellStyle name="Followed Hyperlink 14" xfId="27051" hidden="1" xr:uid="{00000000-0005-0000-0000-0000B0180000}"/>
    <cellStyle name="Followed Hyperlink 14" xfId="27722" hidden="1" xr:uid="{00000000-0005-0000-0000-0000BF180000}"/>
    <cellStyle name="Followed Hyperlink 14" xfId="30070" hidden="1" xr:uid="{00000000-0005-0000-0000-0000F4180000}"/>
    <cellStyle name="Followed Hyperlink 14" xfId="7990" hidden="1" xr:uid="{00000000-0005-0000-0000-000064190000}"/>
    <cellStyle name="Followed Hyperlink 14" xfId="22846" hidden="1" xr:uid="{00000000-0005-0000-0000-00004D190000}"/>
    <cellStyle name="Followed Hyperlink 14" xfId="4075" hidden="1" xr:uid="{00000000-0005-0000-0000-00009A1A0000}"/>
    <cellStyle name="Followed Hyperlink 14" xfId="52648" hidden="1" xr:uid="{00000000-0005-0000-0000-000020170000}"/>
    <cellStyle name="Followed Hyperlink 14" xfId="23935" hidden="1" xr:uid="{00000000-0005-0000-0000-00006C180000}"/>
    <cellStyle name="Followed Hyperlink 14" xfId="19988" hidden="1" xr:uid="{00000000-0005-0000-0000-000013180000}"/>
    <cellStyle name="Followed Hyperlink 14" xfId="19712" hidden="1" xr:uid="{00000000-0005-0000-0000-00001D180000}"/>
    <cellStyle name="Followed Hyperlink 14" xfId="23097" hidden="1" xr:uid="{00000000-0005-0000-0000-000057180000}"/>
    <cellStyle name="Followed Hyperlink 14" xfId="22097" hidden="1" xr:uid="{00000000-0005-0000-0000-000041180000}"/>
    <cellStyle name="Followed Hyperlink 14" xfId="21030" hidden="1" xr:uid="{00000000-0005-0000-0000-00002B180000}"/>
    <cellStyle name="Followed Hyperlink 14" xfId="42072" hidden="1" xr:uid="{00000000-0005-0000-0000-00003A160000}"/>
    <cellStyle name="Followed Hyperlink 14" xfId="21120" hidden="1" xr:uid="{00000000-0005-0000-0000-00002E180000}"/>
    <cellStyle name="Followed Hyperlink 14" xfId="43400" hidden="1" xr:uid="{00000000-0005-0000-0000-000066160000}"/>
    <cellStyle name="Followed Hyperlink 14" xfId="44258" hidden="1" xr:uid="{00000000-0005-0000-0000-000068160000}"/>
    <cellStyle name="Followed Hyperlink 14" xfId="44294" hidden="1" xr:uid="{00000000-0005-0000-0000-000069160000}"/>
    <cellStyle name="Followed Hyperlink 14" xfId="43391" hidden="1" xr:uid="{00000000-0005-0000-0000-00006A160000}"/>
    <cellStyle name="Followed Hyperlink 14" xfId="43888" hidden="1" xr:uid="{00000000-0005-0000-0000-00006D160000}"/>
    <cellStyle name="Followed Hyperlink 14" xfId="44510" hidden="1" xr:uid="{00000000-0005-0000-0000-00006F160000}"/>
    <cellStyle name="Followed Hyperlink 14" xfId="44546" hidden="1" xr:uid="{00000000-0005-0000-0000-000070160000}"/>
    <cellStyle name="Followed Hyperlink 14" xfId="44067" hidden="1" xr:uid="{00000000-0005-0000-0000-000071160000}"/>
    <cellStyle name="Followed Hyperlink 14" xfId="44762" hidden="1" xr:uid="{00000000-0005-0000-0000-000074160000}"/>
    <cellStyle name="Followed Hyperlink 14" xfId="44846" hidden="1" xr:uid="{00000000-0005-0000-0000-000076160000}"/>
    <cellStyle name="Followed Hyperlink 14" xfId="44882" hidden="1" xr:uid="{00000000-0005-0000-0000-000077160000}"/>
    <cellStyle name="Followed Hyperlink 14" xfId="44731" hidden="1" xr:uid="{00000000-0005-0000-0000-000078160000}"/>
    <cellStyle name="Followed Hyperlink 14" xfId="45008" hidden="1" xr:uid="{00000000-0005-0000-0000-00007A160000}"/>
    <cellStyle name="Followed Hyperlink 14" xfId="45134" hidden="1" xr:uid="{00000000-0005-0000-0000-00007C160000}"/>
    <cellStyle name="Followed Hyperlink 14" xfId="45182" hidden="1" xr:uid="{00000000-0005-0000-0000-00007D160000}"/>
    <cellStyle name="Followed Hyperlink 14" xfId="45519" hidden="1" xr:uid="{00000000-0005-0000-0000-000081160000}"/>
    <cellStyle name="Followed Hyperlink 14" xfId="45326" hidden="1" xr:uid="{00000000-0005-0000-0000-000082160000}"/>
    <cellStyle name="Followed Hyperlink 14" xfId="47238" hidden="1" xr:uid="{00000000-0005-0000-0000-0000A7160000}"/>
    <cellStyle name="Followed Hyperlink 14" xfId="40147" hidden="1" xr:uid="{00000000-0005-0000-0000-000014160000}"/>
    <cellStyle name="Followed Hyperlink 14" xfId="32845" hidden="1" xr:uid="{00000000-0005-0000-0000-000032190000}"/>
    <cellStyle name="Followed Hyperlink 14" xfId="32558" hidden="1" xr:uid="{00000000-0005-0000-0000-000029190000}"/>
    <cellStyle name="Followed Hyperlink 14" xfId="32103" hidden="1" xr:uid="{00000000-0005-0000-0000-000020190000}"/>
    <cellStyle name="Followed Hyperlink 14" xfId="31763" hidden="1" xr:uid="{00000000-0005-0000-0000-000017190000}"/>
    <cellStyle name="Followed Hyperlink 14" xfId="4830" hidden="1" xr:uid="{00000000-0005-0000-0000-0000271A0000}"/>
    <cellStyle name="Followed Hyperlink 14" xfId="5757" hidden="1" xr:uid="{00000000-0005-0000-0000-00003A1A0000}"/>
    <cellStyle name="Followed Hyperlink 14" xfId="5252" hidden="1" xr:uid="{00000000-0005-0000-0000-0000311A0000}"/>
    <cellStyle name="Followed Hyperlink 14" xfId="4452" hidden="1" xr:uid="{00000000-0005-0000-0000-00001D1A0000}"/>
    <cellStyle name="Followed Hyperlink 14" xfId="8788" hidden="1" xr:uid="{00000000-0005-0000-0000-0000141A0000}"/>
    <cellStyle name="Followed Hyperlink 14" xfId="15625" hidden="1" xr:uid="{00000000-0005-0000-0000-00000B1A0000}"/>
    <cellStyle name="Followed Hyperlink 14" xfId="15212" hidden="1" xr:uid="{00000000-0005-0000-0000-0000011A0000}"/>
    <cellStyle name="Followed Hyperlink 14" xfId="14785" hidden="1" xr:uid="{00000000-0005-0000-0000-0000F8190000}"/>
    <cellStyle name="Followed Hyperlink 14" xfId="14202" hidden="1" xr:uid="{00000000-0005-0000-0000-0000EF190000}"/>
    <cellStyle name="Followed Hyperlink 14" xfId="13933" hidden="1" xr:uid="{00000000-0005-0000-0000-0000E5190000}"/>
    <cellStyle name="Followed Hyperlink 14" xfId="13177" hidden="1" xr:uid="{00000000-0005-0000-0000-0000D2190000}"/>
    <cellStyle name="Followed Hyperlink 14" xfId="12336" hidden="1" xr:uid="{00000000-0005-0000-0000-0000C9190000}"/>
    <cellStyle name="Followed Hyperlink 14" xfId="11844" hidden="1" xr:uid="{00000000-0005-0000-0000-0000B5190000}"/>
    <cellStyle name="Followed Hyperlink 14" xfId="11089" hidden="1" xr:uid="{00000000-0005-0000-0000-0000A3190000}"/>
    <cellStyle name="Followed Hyperlink 14" xfId="10291" hidden="1" xr:uid="{00000000-0005-0000-0000-00009A190000}"/>
    <cellStyle name="Followed Hyperlink 14" xfId="10340" hidden="1" xr:uid="{00000000-0005-0000-0000-000090190000}"/>
    <cellStyle name="Followed Hyperlink 14" xfId="2714" hidden="1" xr:uid="{00000000-0005-0000-0000-000087190000}"/>
    <cellStyle name="Followed Hyperlink 14" xfId="9117" hidden="1" xr:uid="{00000000-0005-0000-0000-000074190000}"/>
    <cellStyle name="Followed Hyperlink 14" xfId="8699" hidden="1" xr:uid="{00000000-0005-0000-0000-00006A190000}"/>
    <cellStyle name="Followed Hyperlink 14" xfId="1159" hidden="1" xr:uid="{00000000-0005-0000-0000-0000B91A0000}"/>
    <cellStyle name="Followed Hyperlink 14" xfId="53567" hidden="1" xr:uid="{00000000-0005-0000-0000-000029170000}"/>
    <cellStyle name="Followed Hyperlink 14" xfId="34348" hidden="1" xr:uid="{00000000-0005-0000-0000-0000B2170000}"/>
    <cellStyle name="Followed Hyperlink 14" xfId="17570" hidden="1" xr:uid="{00000000-0005-0000-0000-0000F0170000}"/>
    <cellStyle name="Followed Hyperlink 14" xfId="18098" hidden="1" xr:uid="{00000000-0005-0000-0000-0000E7170000}"/>
    <cellStyle name="Followed Hyperlink 14" xfId="16517" hidden="1" xr:uid="{00000000-0005-0000-0000-0000CB170000}"/>
    <cellStyle name="Followed Hyperlink 14" xfId="16332" hidden="1" xr:uid="{00000000-0005-0000-0000-0000C2170000}"/>
    <cellStyle name="Followed Hyperlink 14" xfId="35026" hidden="1" xr:uid="{00000000-0005-0000-0000-0000B0170000}"/>
    <cellStyle name="Followed Hyperlink 14" xfId="37927" hidden="1" xr:uid="{00000000-0005-0000-0000-0000A7170000}"/>
    <cellStyle name="Followed Hyperlink 14" xfId="41346" hidden="1" xr:uid="{00000000-0005-0000-0000-00009D170000}"/>
    <cellStyle name="Followed Hyperlink 14" xfId="44007" hidden="1" xr:uid="{00000000-0005-0000-0000-000095170000}"/>
    <cellStyle name="Followed Hyperlink 14" xfId="47316" hidden="1" xr:uid="{00000000-0005-0000-0000-00008B170000}"/>
    <cellStyle name="Followed Hyperlink 14" xfId="53446" hidden="1" xr:uid="{00000000-0005-0000-0000-000079170000}"/>
    <cellStyle name="Followed Hyperlink 14" xfId="56090" hidden="1" xr:uid="{00000000-0005-0000-0000-000071170000}"/>
    <cellStyle name="Followed Hyperlink 14" xfId="56390" hidden="1" xr:uid="{00000000-0005-0000-0000-000067170000}"/>
    <cellStyle name="Followed Hyperlink 14" xfId="55144" hidden="1" xr:uid="{00000000-0005-0000-0000-00005F170000}"/>
    <cellStyle name="Followed Hyperlink 14" xfId="55593" hidden="1" xr:uid="{00000000-0005-0000-0000-000055170000}"/>
    <cellStyle name="Followed Hyperlink 14" xfId="55216" hidden="1" xr:uid="{00000000-0005-0000-0000-00004C170000}"/>
    <cellStyle name="Followed Hyperlink 14" xfId="39811" hidden="1" xr:uid="{00000000-0005-0000-0000-00000D160000}"/>
    <cellStyle name="Followed Hyperlink 14" xfId="39369" hidden="1" xr:uid="{00000000-0005-0000-0000-00000F160000}"/>
    <cellStyle name="Followed Hyperlink 14" xfId="40063" hidden="1" xr:uid="{00000000-0005-0000-0000-000012160000}"/>
    <cellStyle name="Followed Hyperlink 14" xfId="27111" hidden="1" xr:uid="{00000000-0005-0000-0000-0000B1180000}"/>
    <cellStyle name="Followed Hyperlink 14" xfId="27204" hidden="1" xr:uid="{00000000-0005-0000-0000-0000B4180000}"/>
    <cellStyle name="Followed Hyperlink 14" xfId="26372" hidden="1" xr:uid="{00000000-0005-0000-0000-0000A3180000}"/>
    <cellStyle name="Followed Hyperlink 14" xfId="26511" hidden="1" xr:uid="{00000000-0005-0000-0000-0000A4180000}"/>
    <cellStyle name="Followed Hyperlink 14" xfId="26673" hidden="1" xr:uid="{00000000-0005-0000-0000-0000A7180000}"/>
    <cellStyle name="Followed Hyperlink 14" xfId="26480" hidden="1" xr:uid="{00000000-0005-0000-0000-0000A8180000}"/>
    <cellStyle name="Followed Hyperlink 14" xfId="23900" hidden="1" xr:uid="{00000000-0005-0000-0000-0000A0180000}"/>
    <cellStyle name="Followed Hyperlink 14" xfId="26288" hidden="1" xr:uid="{00000000-0005-0000-0000-0000A1180000}"/>
    <cellStyle name="Followed Hyperlink 14" xfId="26238" hidden="1" xr:uid="{00000000-0005-0000-0000-00009F180000}"/>
    <cellStyle name="Followed Hyperlink 14" xfId="25961" hidden="1" xr:uid="{00000000-0005-0000-0000-00009D180000}"/>
    <cellStyle name="Followed Hyperlink 14" xfId="26547" hidden="1" xr:uid="{00000000-0005-0000-0000-0000A5180000}"/>
    <cellStyle name="Followed Hyperlink 14" xfId="26448" hidden="1" xr:uid="{00000000-0005-0000-0000-0000AF180000}"/>
    <cellStyle name="Followed Hyperlink 14" xfId="28182" hidden="1" xr:uid="{00000000-0005-0000-0000-0000CB180000}"/>
    <cellStyle name="Followed Hyperlink 14" xfId="30356" hidden="1" xr:uid="{00000000-0005-0000-0000-0000FB180000}"/>
    <cellStyle name="Followed Hyperlink 14" xfId="30025" hidden="1" xr:uid="{00000000-0005-0000-0000-0000F2180000}"/>
    <cellStyle name="Followed Hyperlink 14" xfId="28762" hidden="1" xr:uid="{00000000-0005-0000-0000-0000E0180000}"/>
    <cellStyle name="Followed Hyperlink 14" xfId="28685" hidden="1" xr:uid="{00000000-0005-0000-0000-0000D7180000}"/>
    <cellStyle name="Followed Hyperlink 14" xfId="30655" hidden="1" xr:uid="{00000000-0005-0000-0000-000002190000}"/>
    <cellStyle name="Followed Hyperlink 14" xfId="8284" hidden="1" xr:uid="{00000000-0005-0000-0000-000061190000}"/>
    <cellStyle name="Followed Hyperlink 14" xfId="7713" hidden="1" xr:uid="{00000000-0005-0000-0000-000058190000}"/>
    <cellStyle name="Followed Hyperlink 14" xfId="21408" hidden="1" xr:uid="{00000000-0005-0000-0000-00004F190000}"/>
    <cellStyle name="Followed Hyperlink 14" xfId="28895" hidden="1" xr:uid="{00000000-0005-0000-0000-000044190000}"/>
    <cellStyle name="Followed Hyperlink 14" xfId="27966" hidden="1" xr:uid="{00000000-0005-0000-0000-0000C5180000}"/>
    <cellStyle name="Followed Hyperlink 14" xfId="28008" hidden="1" xr:uid="{00000000-0005-0000-0000-0000C7180000}"/>
    <cellStyle name="Followed Hyperlink 14" xfId="28056" hidden="1" xr:uid="{00000000-0005-0000-0000-0000C8180000}"/>
    <cellStyle name="Followed Hyperlink 14" xfId="28092" hidden="1" xr:uid="{00000000-0005-0000-0000-0000C9180000}"/>
    <cellStyle name="Followed Hyperlink 14" xfId="27614" hidden="1" xr:uid="{00000000-0005-0000-0000-0000CA180000}"/>
    <cellStyle name="Followed Hyperlink 14" xfId="28307" hidden="1" xr:uid="{00000000-0005-0000-0000-0000CD180000}"/>
    <cellStyle name="Followed Hyperlink 14" xfId="26715" hidden="1" xr:uid="{00000000-0005-0000-0000-0000A9180000}"/>
    <cellStyle name="Followed Hyperlink 14" xfId="26806" hidden="1" xr:uid="{00000000-0005-0000-0000-0000AA180000}"/>
    <cellStyle name="Followed Hyperlink 14" xfId="26842" hidden="1" xr:uid="{00000000-0005-0000-0000-0000AB180000}"/>
    <cellStyle name="Followed Hyperlink 14" xfId="26413" hidden="1" xr:uid="{00000000-0005-0000-0000-0000AC180000}"/>
    <cellStyle name="Followed Hyperlink 14" xfId="26974" hidden="1" xr:uid="{00000000-0005-0000-0000-0000AD180000}"/>
    <cellStyle name="Followed Hyperlink 14" xfId="26775" hidden="1" xr:uid="{00000000-0005-0000-0000-0000BB180000}"/>
    <cellStyle name="Followed Hyperlink 14" xfId="27641" hidden="1" xr:uid="{00000000-0005-0000-0000-0000BC180000}"/>
    <cellStyle name="Followed Hyperlink 14" xfId="27677" hidden="1" xr:uid="{00000000-0005-0000-0000-0000BD180000}"/>
    <cellStyle name="Followed Hyperlink 14" xfId="27841" hidden="1" xr:uid="{00000000-0005-0000-0000-0000C1180000}"/>
    <cellStyle name="Followed Hyperlink 14" xfId="27930" hidden="1" xr:uid="{00000000-0005-0000-0000-0000C4180000}"/>
    <cellStyle name="Followed Hyperlink 14" xfId="27350" hidden="1" xr:uid="{00000000-0005-0000-0000-0000B7180000}"/>
    <cellStyle name="Followed Hyperlink 14" xfId="27386" hidden="1" xr:uid="{00000000-0005-0000-0000-0000B8180000}"/>
    <cellStyle name="Followed Hyperlink 14" xfId="27501" hidden="1" xr:uid="{00000000-0005-0000-0000-0000BA180000}"/>
    <cellStyle name="Followed Hyperlink 14" xfId="27253" hidden="1" xr:uid="{00000000-0005-0000-0000-0000B5180000}"/>
    <cellStyle name="Followed Hyperlink 14" xfId="30482" hidden="1" xr:uid="{00000000-0005-0000-0000-0000FF180000}"/>
    <cellStyle name="Followed Hyperlink 14" xfId="56762" xr:uid="{00000000-0005-0000-0000-0000C61A0000}"/>
    <cellStyle name="Followed Hyperlink 15" xfId="26973" hidden="1" xr:uid="{00000000-0005-0000-0000-0000DA1C0000}"/>
    <cellStyle name="Followed Hyperlink 15" xfId="26510" hidden="1" xr:uid="{00000000-0005-0000-0000-0000D11C0000}"/>
    <cellStyle name="Followed Hyperlink 15" xfId="26029" hidden="1" xr:uid="{00000000-0005-0000-0000-0000C71C0000}"/>
    <cellStyle name="Followed Hyperlink 15" xfId="25613" hidden="1" xr:uid="{00000000-0005-0000-0000-0000BC1C0000}"/>
    <cellStyle name="Followed Hyperlink 15" xfId="24459" hidden="1" xr:uid="{00000000-0005-0000-0000-0000B31C0000}"/>
    <cellStyle name="Followed Hyperlink 15" xfId="16375" hidden="1" xr:uid="{00000000-0005-0000-0000-0000DC1E0000}"/>
    <cellStyle name="Followed Hyperlink 15" xfId="8847" hidden="1" xr:uid="{00000000-0005-0000-0000-0000921F0000}"/>
    <cellStyle name="Followed Hyperlink 15" xfId="8439" hidden="1" xr:uid="{00000000-0005-0000-0000-00007C1F0000}"/>
    <cellStyle name="Followed Hyperlink 15" xfId="8076" hidden="1" xr:uid="{00000000-0005-0000-0000-0000721F0000}"/>
    <cellStyle name="Followed Hyperlink 15" xfId="7522" hidden="1" xr:uid="{00000000-0005-0000-0000-0000681F0000}"/>
    <cellStyle name="Followed Hyperlink 15" xfId="7098" hidden="1" xr:uid="{00000000-0005-0000-0000-00005D1F0000}"/>
    <cellStyle name="Followed Hyperlink 15" xfId="5852" hidden="1" xr:uid="{00000000-0005-0000-0000-0000531F0000}"/>
    <cellStyle name="Followed Hyperlink 15" xfId="6303" hidden="1" xr:uid="{00000000-0005-0000-0000-0000481F0000}"/>
    <cellStyle name="Followed Hyperlink 15" xfId="5758" hidden="1" xr:uid="{00000000-0005-0000-0000-00003B1F0000}"/>
    <cellStyle name="Followed Hyperlink 15" xfId="13537" hidden="1" xr:uid="{00000000-0005-0000-0000-0000271F0000}"/>
    <cellStyle name="Followed Hyperlink 15" xfId="19189" hidden="1" xr:uid="{00000000-0005-0000-0000-00001C1F0000}"/>
    <cellStyle name="Followed Hyperlink 15" xfId="28218" hidden="1" xr:uid="{00000000-0005-0000-0000-0000F91C0000}"/>
    <cellStyle name="Followed Hyperlink 15" xfId="38237" hidden="1" xr:uid="{00000000-0005-0000-0000-0000DB1D0000}"/>
    <cellStyle name="Followed Hyperlink 15" xfId="37928" hidden="1" xr:uid="{00000000-0005-0000-0000-0000D11D0000}"/>
    <cellStyle name="Followed Hyperlink 15" xfId="37512" hidden="1" xr:uid="{00000000-0005-0000-0000-0000C71D0000}"/>
    <cellStyle name="Followed Hyperlink 15" xfId="37134" hidden="1" xr:uid="{00000000-0005-0000-0000-0000BC1D0000}"/>
    <cellStyle name="Followed Hyperlink 15" xfId="36263" hidden="1" xr:uid="{00000000-0005-0000-0000-0000A91D0000}"/>
    <cellStyle name="Followed Hyperlink 15" xfId="33364" hidden="1" xr:uid="{00000000-0005-0000-0000-00009F1D0000}"/>
    <cellStyle name="Followed Hyperlink 15" xfId="35278" hidden="1" xr:uid="{00000000-0005-0000-0000-0000951D0000}"/>
    <cellStyle name="Followed Hyperlink 15" xfId="34947" hidden="1" xr:uid="{00000000-0005-0000-0000-00008B1D0000}"/>
    <cellStyle name="Followed Hyperlink 15" xfId="34531" hidden="1" xr:uid="{00000000-0005-0000-0000-0000821D0000}"/>
    <cellStyle name="Followed Hyperlink 15" xfId="33557" hidden="1" xr:uid="{00000000-0005-0000-0000-0000761D0000}"/>
    <cellStyle name="Followed Hyperlink 15" xfId="33434" hidden="1" xr:uid="{00000000-0005-0000-0000-00006C1D0000}"/>
    <cellStyle name="Followed Hyperlink 15" xfId="26636" hidden="1" xr:uid="{00000000-0005-0000-0000-0000D31C0000}"/>
    <cellStyle name="Followed Hyperlink 15" xfId="5328" hidden="1" xr:uid="{00000000-0005-0000-0000-00003C1F0000}"/>
    <cellStyle name="Followed Hyperlink 15" xfId="8957" hidden="1" xr:uid="{00000000-0005-0000-0000-0000871F0000}"/>
    <cellStyle name="Followed Hyperlink 15" xfId="18689" hidden="1" xr:uid="{00000000-0005-0000-0000-00000F1F0000}"/>
    <cellStyle name="Followed Hyperlink 15" xfId="10310" hidden="1" xr:uid="{00000000-0005-0000-0000-00005F1E0000}"/>
    <cellStyle name="Followed Hyperlink 15" xfId="11090" hidden="1" xr:uid="{00000000-0005-0000-0000-0000601E0000}"/>
    <cellStyle name="Followed Hyperlink 15" xfId="11175" hidden="1" xr:uid="{00000000-0005-0000-0000-0000611E0000}"/>
    <cellStyle name="Followed Hyperlink 15" xfId="11339" hidden="1" xr:uid="{00000000-0005-0000-0000-0000651E0000}"/>
    <cellStyle name="Followed Hyperlink 15" xfId="11377" hidden="1" xr:uid="{00000000-0005-0000-0000-0000661E0000}"/>
    <cellStyle name="Followed Hyperlink 15" xfId="11419" hidden="1" xr:uid="{00000000-0005-0000-0000-0000671E0000}"/>
    <cellStyle name="Followed Hyperlink 15" xfId="11465" hidden="1" xr:uid="{00000000-0005-0000-0000-0000681E0000}"/>
    <cellStyle name="Followed Hyperlink 15" xfId="11503" hidden="1" xr:uid="{00000000-0005-0000-0000-0000691E0000}"/>
    <cellStyle name="Followed Hyperlink 15" xfId="10969" hidden="1" xr:uid="{00000000-0005-0000-0000-00006A1E0000}"/>
    <cellStyle name="Followed Hyperlink 15" xfId="11545" hidden="1" xr:uid="{00000000-0005-0000-0000-00006B1E0000}"/>
    <cellStyle name="Followed Hyperlink 15" xfId="11717" hidden="1" xr:uid="{00000000-0005-0000-0000-0000701E0000}"/>
    <cellStyle name="Followed Hyperlink 15" xfId="11755" hidden="1" xr:uid="{00000000-0005-0000-0000-0000711E0000}"/>
    <cellStyle name="Followed Hyperlink 15" xfId="11881" hidden="1" xr:uid="{00000000-0005-0000-0000-0000731E0000}"/>
    <cellStyle name="Followed Hyperlink 15" xfId="11927" hidden="1" xr:uid="{00000000-0005-0000-0000-0000741E0000}"/>
    <cellStyle name="Followed Hyperlink 15" xfId="11965" hidden="1" xr:uid="{00000000-0005-0000-0000-0000751E0000}"/>
    <cellStyle name="Followed Hyperlink 15" xfId="12053" hidden="1" xr:uid="{00000000-0005-0000-0000-0000781E0000}"/>
    <cellStyle name="Followed Hyperlink 15" xfId="12091" hidden="1" xr:uid="{00000000-0005-0000-0000-0000791E0000}"/>
    <cellStyle name="Followed Hyperlink 15" xfId="12212" hidden="1" xr:uid="{00000000-0005-0000-0000-00007B1E0000}"/>
    <cellStyle name="Followed Hyperlink 15" xfId="12258" hidden="1" xr:uid="{00000000-0005-0000-0000-00007C1E0000}"/>
    <cellStyle name="Followed Hyperlink 15" xfId="12296" hidden="1" xr:uid="{00000000-0005-0000-0000-00007D1E0000}"/>
    <cellStyle name="Followed Hyperlink 15" xfId="12559" hidden="1" xr:uid="{00000000-0005-0000-0000-0000801E0000}"/>
    <cellStyle name="Followed Hyperlink 15" xfId="12597" hidden="1" xr:uid="{00000000-0005-0000-0000-0000811E0000}"/>
    <cellStyle name="Followed Hyperlink 15" xfId="12404" hidden="1" xr:uid="{00000000-0005-0000-0000-0000821E0000}"/>
    <cellStyle name="Followed Hyperlink 15" xfId="12728" hidden="1" xr:uid="{00000000-0005-0000-0000-0000841E0000}"/>
    <cellStyle name="Followed Hyperlink 15" xfId="12807" hidden="1" xr:uid="{00000000-0005-0000-0000-0000861E0000}"/>
    <cellStyle name="Followed Hyperlink 15" xfId="12896" hidden="1" xr:uid="{00000000-0005-0000-0000-0000871E0000}"/>
    <cellStyle name="Followed Hyperlink 15" xfId="12370" hidden="1" xr:uid="{00000000-0005-0000-0000-0000891E0000}"/>
    <cellStyle name="Followed Hyperlink 15" xfId="13034" hidden="1" xr:uid="{00000000-0005-0000-0000-00008B1E0000}"/>
    <cellStyle name="Followed Hyperlink 15" xfId="13072" hidden="1" xr:uid="{00000000-0005-0000-0000-00008C1E0000}"/>
    <cellStyle name="Followed Hyperlink 15" xfId="12679" hidden="1" xr:uid="{00000000-0005-0000-0000-00008D1E0000}"/>
    <cellStyle name="Followed Hyperlink 15" xfId="13176" hidden="1" xr:uid="{00000000-0005-0000-0000-00008F1E0000}"/>
    <cellStyle name="Followed Hyperlink 15" xfId="13311" hidden="1" xr:uid="{00000000-0005-0000-0000-0000921E0000}"/>
    <cellStyle name="Followed Hyperlink 15" xfId="13388" hidden="1" xr:uid="{00000000-0005-0000-0000-0000931E0000}"/>
    <cellStyle name="Followed Hyperlink 15" xfId="13426" hidden="1" xr:uid="{00000000-0005-0000-0000-0000941E0000}"/>
    <cellStyle name="Followed Hyperlink 15" xfId="12699" hidden="1" xr:uid="{00000000-0005-0000-0000-0000951E0000}"/>
    <cellStyle name="Followed Hyperlink 15" xfId="13479" hidden="1" xr:uid="{00000000-0005-0000-0000-0000961E0000}"/>
    <cellStyle name="Followed Hyperlink 15" xfId="13602" hidden="1" xr:uid="{00000000-0005-0000-0000-0000981E0000}"/>
    <cellStyle name="Followed Hyperlink 15" xfId="12857" hidden="1" xr:uid="{00000000-0005-0000-0000-0000991E0000}"/>
    <cellStyle name="Followed Hyperlink 15" xfId="13766" hidden="1" xr:uid="{00000000-0005-0000-0000-00009C1E0000}"/>
    <cellStyle name="Followed Hyperlink 15" xfId="12433" hidden="1" xr:uid="{00000000-0005-0000-0000-00007E1E0000}"/>
    <cellStyle name="Followed Hyperlink 15" xfId="11037" hidden="1" xr:uid="{00000000-0005-0000-0000-00005E1E0000}"/>
    <cellStyle name="Followed Hyperlink 15" xfId="10377" hidden="1" xr:uid="{00000000-0005-0000-0000-00004E1E0000}"/>
    <cellStyle name="Followed Hyperlink 15" xfId="19693" hidden="1" xr:uid="{00000000-0005-0000-0000-00003E1E0000}"/>
    <cellStyle name="Followed Hyperlink 15" xfId="30626" hidden="1" xr:uid="{00000000-0005-0000-0000-00002E1E0000}"/>
    <cellStyle name="Followed Hyperlink 15" xfId="41432" hidden="1" xr:uid="{00000000-0005-0000-0000-00001E1E0000}"/>
    <cellStyle name="Followed Hyperlink 15" xfId="39890" hidden="1" xr:uid="{00000000-0005-0000-0000-0000FE1D0000}"/>
    <cellStyle name="Followed Hyperlink 15" xfId="38531" hidden="1" xr:uid="{00000000-0005-0000-0000-0000EE1D0000}"/>
    <cellStyle name="Followed Hyperlink 15" xfId="38598" hidden="1" xr:uid="{00000000-0005-0000-0000-0000DE1D0000}"/>
    <cellStyle name="Followed Hyperlink 15" xfId="35905" hidden="1" xr:uid="{00000000-0005-0000-0000-0000AE1D0000}"/>
    <cellStyle name="Followed Hyperlink 15" xfId="35697" hidden="1" xr:uid="{00000000-0005-0000-0000-00009E1D0000}"/>
    <cellStyle name="Followed Hyperlink 15" xfId="35073" hidden="1" xr:uid="{00000000-0005-0000-0000-00008E1D0000}"/>
    <cellStyle name="Followed Hyperlink 15" xfId="32808" hidden="1" xr:uid="{00000000-0005-0000-0000-00005E1D0000}"/>
    <cellStyle name="Followed Hyperlink 15" xfId="31234" hidden="1" xr:uid="{00000000-0005-0000-0000-00003E1D0000}"/>
    <cellStyle name="Followed Hyperlink 15" xfId="30567" hidden="1" xr:uid="{00000000-0005-0000-0000-00002E1D0000}"/>
    <cellStyle name="Followed Hyperlink 15" xfId="29988" hidden="1" xr:uid="{00000000-0005-0000-0000-00001E1D0000}"/>
    <cellStyle name="Followed Hyperlink 15" xfId="29232" hidden="1" xr:uid="{00000000-0005-0000-0000-00000E1D0000}"/>
    <cellStyle name="Followed Hyperlink 15" xfId="28277" hidden="1" xr:uid="{00000000-0005-0000-0000-0000FE1C0000}"/>
    <cellStyle name="Followed Hyperlink 15" xfId="27842" hidden="1" xr:uid="{00000000-0005-0000-0000-0000EE1C0000}"/>
    <cellStyle name="Followed Hyperlink 15" xfId="27110" hidden="1" xr:uid="{00000000-0005-0000-0000-0000DE1C0000}"/>
    <cellStyle name="Followed Hyperlink 15" xfId="25117" hidden="1" xr:uid="{00000000-0005-0000-0000-0000BE1C0000}"/>
    <cellStyle name="Followed Hyperlink 15" xfId="24319" hidden="1" xr:uid="{00000000-0005-0000-0000-00009E1C0000}"/>
    <cellStyle name="Followed Hyperlink 15" xfId="52056" hidden="1" xr:uid="{00000000-0005-0000-0000-0000A61B0000}"/>
    <cellStyle name="Followed Hyperlink 15" xfId="52180" hidden="1" xr:uid="{00000000-0005-0000-0000-0000A81B0000}"/>
    <cellStyle name="Followed Hyperlink 15" xfId="52264" hidden="1" xr:uid="{00000000-0005-0000-0000-0000AA1B0000}"/>
    <cellStyle name="Followed Hyperlink 15" xfId="52439" hidden="1" xr:uid="{00000000-0005-0000-0000-0000AB1B0000}"/>
    <cellStyle name="Followed Hyperlink 15" xfId="52527" hidden="1" xr:uid="{00000000-0005-0000-0000-0000AC1B0000}"/>
    <cellStyle name="Followed Hyperlink 15" xfId="52607" hidden="1" xr:uid="{00000000-0005-0000-0000-0000AF1B0000}"/>
    <cellStyle name="Followed Hyperlink 15" xfId="52696" hidden="1" xr:uid="{00000000-0005-0000-0000-0000B01B0000}"/>
    <cellStyle name="Followed Hyperlink 15" xfId="52734" hidden="1" xr:uid="{00000000-0005-0000-0000-0000B11B0000}"/>
    <cellStyle name="Followed Hyperlink 15" xfId="52775" hidden="1" xr:uid="{00000000-0005-0000-0000-0000B21B0000}"/>
    <cellStyle name="Followed Hyperlink 15" xfId="52864" hidden="1" xr:uid="{00000000-0005-0000-0000-0000B31B0000}"/>
    <cellStyle name="Followed Hyperlink 15" xfId="52338" hidden="1" xr:uid="{00000000-0005-0000-0000-0000B51B0000}"/>
    <cellStyle name="Followed Hyperlink 15" xfId="52943" hidden="1" xr:uid="{00000000-0005-0000-0000-0000B61B0000}"/>
    <cellStyle name="Followed Hyperlink 15" xfId="53144" hidden="1" xr:uid="{00000000-0005-0000-0000-0000BA1B0000}"/>
    <cellStyle name="Followed Hyperlink 15" xfId="53241" hidden="1" xr:uid="{00000000-0005-0000-0000-0000BC1B0000}"/>
    <cellStyle name="Followed Hyperlink 15" xfId="53279" hidden="1" xr:uid="{00000000-0005-0000-0000-0000BD1B0000}"/>
    <cellStyle name="Followed Hyperlink 15" xfId="53394" hidden="1" xr:uid="{00000000-0005-0000-0000-0000BF1B0000}"/>
    <cellStyle name="Followed Hyperlink 15" xfId="53447" hidden="1" xr:uid="{00000000-0005-0000-0000-0000C01B0000}"/>
    <cellStyle name="Followed Hyperlink 15" xfId="53530" hidden="1" xr:uid="{00000000-0005-0000-0000-0000C11B0000}"/>
    <cellStyle name="Followed Hyperlink 15" xfId="53568" hidden="1" xr:uid="{00000000-0005-0000-0000-0000C21B0000}"/>
    <cellStyle name="Followed Hyperlink 15" xfId="53613" hidden="1" xr:uid="{00000000-0005-0000-0000-0000C41B0000}"/>
    <cellStyle name="Followed Hyperlink 15" xfId="53694" hidden="1" xr:uid="{00000000-0005-0000-0000-0000C51B0000}"/>
    <cellStyle name="Followed Hyperlink 15" xfId="53774" hidden="1" xr:uid="{00000000-0005-0000-0000-0000C71B0000}"/>
    <cellStyle name="Followed Hyperlink 15" xfId="52372" hidden="1" xr:uid="{00000000-0005-0000-0000-0000AE1B0000}"/>
    <cellStyle name="Followed Hyperlink 15" xfId="13129" hidden="1" xr:uid="{00000000-0005-0000-0000-00008E1E0000}"/>
    <cellStyle name="Followed Hyperlink 15" xfId="11843" hidden="1" xr:uid="{00000000-0005-0000-0000-0000721E0000}"/>
    <cellStyle name="Followed Hyperlink 15" xfId="13980" hidden="1" xr:uid="{00000000-0005-0000-0000-0000A31E0000}"/>
    <cellStyle name="Followed Hyperlink 15" xfId="23972" hidden="1" xr:uid="{00000000-0005-0000-0000-00009A1C0000}"/>
    <cellStyle name="Followed Hyperlink 15" xfId="26481" hidden="1" xr:uid="{00000000-0005-0000-0000-0000D51C0000}"/>
    <cellStyle name="Followed Hyperlink 15" xfId="38304" hidden="1" xr:uid="{00000000-0005-0000-0000-0000D81D0000}"/>
    <cellStyle name="Followed Hyperlink 15" xfId="38392" hidden="1" xr:uid="{00000000-0005-0000-0000-0000D91D0000}"/>
    <cellStyle name="Followed Hyperlink 15" xfId="38429" hidden="1" xr:uid="{00000000-0005-0000-0000-0000DA1D0000}"/>
    <cellStyle name="Followed Hyperlink 15" xfId="38471" hidden="1" xr:uid="{00000000-0005-0000-0000-0000DC1D0000}"/>
    <cellStyle name="Followed Hyperlink 15" xfId="38560" hidden="1" xr:uid="{00000000-0005-0000-0000-0000DD1D0000}"/>
    <cellStyle name="Followed Hyperlink 15" xfId="37550" hidden="1" xr:uid="{00000000-0005-0000-0000-0000C81D0000}"/>
    <cellStyle name="Followed Hyperlink 15" xfId="35831" hidden="1" xr:uid="{00000000-0005-0000-0000-0000A21D0000}"/>
    <cellStyle name="Followed Hyperlink 15" xfId="33592" hidden="1" xr:uid="{00000000-0005-0000-0000-00007A1D0000}"/>
    <cellStyle name="Followed Hyperlink 15" xfId="481" hidden="1" xr:uid="{00000000-0005-0000-0000-000002200000}"/>
    <cellStyle name="Followed Hyperlink 15" xfId="15014" hidden="1" xr:uid="{00000000-0005-0000-0000-0000CB1E0000}"/>
    <cellStyle name="Followed Hyperlink 15" xfId="18097" hidden="1" xr:uid="{00000000-0005-0000-0000-0000001F0000}"/>
    <cellStyle name="Followed Hyperlink 15" xfId="27434" hidden="1" xr:uid="{00000000-0005-0000-0000-0000F31C0000}"/>
    <cellStyle name="Followed Hyperlink 15" xfId="28055" hidden="1" xr:uid="{00000000-0005-0000-0000-0000F51C0000}"/>
    <cellStyle name="Followed Hyperlink 15" xfId="28135" hidden="1" xr:uid="{00000000-0005-0000-0000-0000F71C0000}"/>
    <cellStyle name="Followed Hyperlink 15" xfId="28181" hidden="1" xr:uid="{00000000-0005-0000-0000-0000F81C0000}"/>
    <cellStyle name="Followed Hyperlink 15" xfId="27387" hidden="1" xr:uid="{00000000-0005-0000-0000-0000E51C0000}"/>
    <cellStyle name="Followed Hyperlink 15" xfId="25819" hidden="1" xr:uid="{00000000-0005-0000-0000-0000C31C0000}"/>
    <cellStyle name="Followed Hyperlink 15" xfId="24399" hidden="1" xr:uid="{00000000-0005-0000-0000-0000A11C0000}"/>
    <cellStyle name="Followed Hyperlink 15" xfId="14994" hidden="1" xr:uid="{00000000-0005-0000-0000-0000261F0000}"/>
    <cellStyle name="Followed Hyperlink 15" xfId="4023" hidden="1" xr:uid="{00000000-0005-0000-0000-0000B91F0000}"/>
    <cellStyle name="Followed Hyperlink 15" xfId="19151" hidden="1" xr:uid="{00000000-0005-0000-0000-00001B1F0000}"/>
    <cellStyle name="Followed Hyperlink 15" xfId="16861" hidden="1" xr:uid="{00000000-0005-0000-0000-00001D1F0000}"/>
    <cellStyle name="Followed Hyperlink 15" xfId="19272" hidden="1" xr:uid="{00000000-0005-0000-0000-00001F1F0000}"/>
    <cellStyle name="Followed Hyperlink 15" xfId="19310" hidden="1" xr:uid="{00000000-0005-0000-0000-0000201F0000}"/>
    <cellStyle name="Followed Hyperlink 15" xfId="19573" hidden="1" xr:uid="{00000000-0005-0000-0000-0000221F0000}"/>
    <cellStyle name="Followed Hyperlink 15" xfId="19447" hidden="1" xr:uid="{00000000-0005-0000-0000-0000231F0000}"/>
    <cellStyle name="Followed Hyperlink 15" xfId="16518" hidden="1" xr:uid="{00000000-0005-0000-0000-0000251F0000}"/>
    <cellStyle name="Followed Hyperlink 15" xfId="12335" hidden="1" xr:uid="{00000000-0005-0000-0000-0000281F0000}"/>
    <cellStyle name="Followed Hyperlink 15" xfId="10471" hidden="1" xr:uid="{00000000-0005-0000-0000-0000291F0000}"/>
    <cellStyle name="Followed Hyperlink 15" xfId="4951" hidden="1" xr:uid="{00000000-0005-0000-0000-00002B1F0000}"/>
    <cellStyle name="Followed Hyperlink 15" xfId="4800" hidden="1" xr:uid="{00000000-0005-0000-0000-00002C1F0000}"/>
    <cellStyle name="Followed Hyperlink 15" xfId="4993" hidden="1" xr:uid="{00000000-0005-0000-0000-00002D1F0000}"/>
    <cellStyle name="Followed Hyperlink 15" xfId="5077" hidden="1" xr:uid="{00000000-0005-0000-0000-00002F1F0000}"/>
    <cellStyle name="Followed Hyperlink 15" xfId="5251" hidden="1" xr:uid="{00000000-0005-0000-0000-0000321F0000}"/>
    <cellStyle name="Followed Hyperlink 15" xfId="5426" hidden="1" xr:uid="{00000000-0005-0000-0000-0000341F0000}"/>
    <cellStyle name="Followed Hyperlink 15" xfId="5463" hidden="1" xr:uid="{00000000-0005-0000-0000-0000351F0000}"/>
    <cellStyle name="Followed Hyperlink 15" xfId="5589" hidden="1" xr:uid="{00000000-0005-0000-0000-0000371F0000}"/>
    <cellStyle name="Followed Hyperlink 15" xfId="5631" hidden="1" xr:uid="{00000000-0005-0000-0000-0000391F0000}"/>
    <cellStyle name="Followed Hyperlink 15" xfId="5720" hidden="1" xr:uid="{00000000-0005-0000-0000-00003A1F0000}"/>
    <cellStyle name="Followed Hyperlink 15" xfId="5799" hidden="1" xr:uid="{00000000-0005-0000-0000-00003D1F0000}"/>
    <cellStyle name="Followed Hyperlink 15" xfId="5363" hidden="1" xr:uid="{00000000-0005-0000-0000-0000401F0000}"/>
    <cellStyle name="Followed Hyperlink 15" xfId="5967" hidden="1" xr:uid="{00000000-0005-0000-0000-0000411F0000}"/>
    <cellStyle name="Followed Hyperlink 15" xfId="6064" hidden="1" xr:uid="{00000000-0005-0000-0000-0000431F0000}"/>
    <cellStyle name="Followed Hyperlink 15" xfId="6121" hidden="1" xr:uid="{00000000-0005-0000-0000-0000441F0000}"/>
    <cellStyle name="Followed Hyperlink 15" xfId="6265" hidden="1" xr:uid="{00000000-0005-0000-0000-0000471F0000}"/>
    <cellStyle name="Followed Hyperlink 15" xfId="6380" hidden="1" xr:uid="{00000000-0005-0000-0000-0000491F0000}"/>
    <cellStyle name="Followed Hyperlink 15" xfId="6418" hidden="1" xr:uid="{00000000-0005-0000-0000-00004A1F0000}"/>
    <cellStyle name="Followed Hyperlink 15" xfId="6556" hidden="1" xr:uid="{00000000-0005-0000-0000-00004D1F0000}"/>
    <cellStyle name="Followed Hyperlink 15" xfId="5849" hidden="1" xr:uid="{00000000-0005-0000-0000-00004F1F0000}"/>
    <cellStyle name="Followed Hyperlink 15" xfId="6720" hidden="1" xr:uid="{00000000-0005-0000-0000-0000511F0000}"/>
    <cellStyle name="Followed Hyperlink 15" xfId="6758" hidden="1" xr:uid="{00000000-0005-0000-0000-0000521F0000}"/>
    <cellStyle name="Followed Hyperlink 15" xfId="6800" hidden="1" xr:uid="{00000000-0005-0000-0000-0000541F0000}"/>
    <cellStyle name="Followed Hyperlink 15" xfId="6846" hidden="1" xr:uid="{00000000-0005-0000-0000-0000551F0000}"/>
    <cellStyle name="Followed Hyperlink 15" xfId="6350" hidden="1" xr:uid="{00000000-0005-0000-0000-0000571F0000}"/>
    <cellStyle name="Followed Hyperlink 15" xfId="7010" hidden="1" xr:uid="{00000000-0005-0000-0000-00005A1F0000}"/>
    <cellStyle name="Followed Hyperlink 15" xfId="6529" hidden="1" xr:uid="{00000000-0005-0000-0000-00005B1F0000}"/>
    <cellStyle name="Followed Hyperlink 15" xfId="7052" hidden="1" xr:uid="{00000000-0005-0000-0000-00005C1F0000}"/>
    <cellStyle name="Followed Hyperlink 15" xfId="7224" hidden="1" xr:uid="{00000000-0005-0000-0000-00005F1F0000}"/>
    <cellStyle name="Followed Hyperlink 15" xfId="7262" hidden="1" xr:uid="{00000000-0005-0000-0000-0000601F0000}"/>
    <cellStyle name="Followed Hyperlink 15" xfId="7308" hidden="1" xr:uid="{00000000-0005-0000-0000-0000611F0000}"/>
    <cellStyle name="Followed Hyperlink 15" xfId="7195" hidden="1" xr:uid="{00000000-0005-0000-0000-0000631F0000}"/>
    <cellStyle name="Followed Hyperlink 15" xfId="7434" hidden="1" xr:uid="{00000000-0005-0000-0000-0000651F0000}"/>
    <cellStyle name="Followed Hyperlink 15" xfId="5134" hidden="1" xr:uid="{00000000-0005-0000-0000-0000671F0000}"/>
    <cellStyle name="Followed Hyperlink 15" xfId="7568" hidden="1" xr:uid="{00000000-0005-0000-0000-0000691F0000}"/>
    <cellStyle name="Followed Hyperlink 15" xfId="7606" hidden="1" xr:uid="{00000000-0005-0000-0000-00006A1F0000}"/>
    <cellStyle name="Followed Hyperlink 15" xfId="7781" hidden="1" xr:uid="{00000000-0005-0000-0000-00006C1F0000}"/>
    <cellStyle name="Followed Hyperlink 15" xfId="7869" hidden="1" xr:uid="{00000000-0005-0000-0000-00006D1F0000}"/>
    <cellStyle name="Followed Hyperlink 15" xfId="7714" hidden="1" xr:uid="{00000000-0005-0000-0000-00006F1F0000}"/>
    <cellStyle name="Followed Hyperlink 15" xfId="8038" hidden="1" xr:uid="{00000000-0005-0000-0000-0000711F0000}"/>
    <cellStyle name="Followed Hyperlink 15" xfId="7645" hidden="1" xr:uid="{00000000-0005-0000-0000-0000731F0000}"/>
    <cellStyle name="Followed Hyperlink 15" xfId="8206" hidden="1" xr:uid="{00000000-0005-0000-0000-0000751F0000}"/>
    <cellStyle name="Followed Hyperlink 15" xfId="7680" hidden="1" xr:uid="{00000000-0005-0000-0000-0000771F0000}"/>
    <cellStyle name="Followed Hyperlink 15" xfId="8285" hidden="1" xr:uid="{00000000-0005-0000-0000-0000781F0000}"/>
    <cellStyle name="Followed Hyperlink 15" xfId="8344" hidden="1" xr:uid="{00000000-0005-0000-0000-0000791F0000}"/>
    <cellStyle name="Followed Hyperlink 15" xfId="8382" hidden="1" xr:uid="{00000000-0005-0000-0000-00007A1F0000}"/>
    <cellStyle name="Followed Hyperlink 15" xfId="8583" hidden="1" xr:uid="{00000000-0005-0000-0000-00007F1F0000}"/>
    <cellStyle name="Followed Hyperlink 15" xfId="8621" hidden="1" xr:uid="{00000000-0005-0000-0000-0000801F0000}"/>
    <cellStyle name="Followed Hyperlink 15" xfId="8698" hidden="1" xr:uid="{00000000-0005-0000-0000-0000811F0000}"/>
    <cellStyle name="Followed Hyperlink 15" xfId="8736" hidden="1" xr:uid="{00000000-0005-0000-0000-0000821F0000}"/>
    <cellStyle name="Followed Hyperlink 15" xfId="8789" hidden="1" xr:uid="{00000000-0005-0000-0000-0000831F0000}"/>
    <cellStyle name="Followed Hyperlink 15" xfId="8874" hidden="1" xr:uid="{00000000-0005-0000-0000-0000841F0000}"/>
    <cellStyle name="Followed Hyperlink 15" xfId="8912" hidden="1" xr:uid="{00000000-0005-0000-0000-0000851F0000}"/>
    <cellStyle name="Followed Hyperlink 15" xfId="8170" hidden="1" xr:uid="{00000000-0005-0000-0000-00008A1F0000}"/>
    <cellStyle name="Followed Hyperlink 15" xfId="9118" hidden="1" xr:uid="{00000000-0005-0000-0000-00008B1F0000}"/>
    <cellStyle name="Followed Hyperlink 15" xfId="9164" hidden="1" xr:uid="{00000000-0005-0000-0000-00008C1F0000}"/>
    <cellStyle name="Followed Hyperlink 15" xfId="9202" hidden="1" xr:uid="{00000000-0005-0000-0000-00008D1F0000}"/>
    <cellStyle name="Followed Hyperlink 15" xfId="9244" hidden="1" xr:uid="{00000000-0005-0000-0000-00008F1F0000}"/>
    <cellStyle name="Followed Hyperlink 15" xfId="9328" hidden="1" xr:uid="{00000000-0005-0000-0000-0000911F0000}"/>
    <cellStyle name="Followed Hyperlink 15" xfId="9370" hidden="1" xr:uid="{00000000-0005-0000-0000-0000931F0000}"/>
    <cellStyle name="Followed Hyperlink 15" xfId="9580" hidden="1" xr:uid="{00000000-0005-0000-0000-0000971F0000}"/>
    <cellStyle name="Followed Hyperlink 15" xfId="8009" hidden="1" xr:uid="{00000000-0005-0000-0000-0000991F0000}"/>
    <cellStyle name="Followed Hyperlink 15" xfId="2388" hidden="1" xr:uid="{00000000-0005-0000-0000-00009B1F0000}"/>
    <cellStyle name="Followed Hyperlink 15" xfId="5691" hidden="1" xr:uid="{00000000-0005-0000-0000-00004B1F0000}"/>
    <cellStyle name="Followed Hyperlink 15" xfId="16421" hidden="1" xr:uid="{00000000-0005-0000-0000-0000DD1E0000}"/>
    <cellStyle name="Followed Hyperlink 15" xfId="9626" hidden="1" xr:uid="{00000000-0005-0000-0000-0000981F0000}"/>
    <cellStyle name="Followed Hyperlink 15" xfId="6026" hidden="1" xr:uid="{00000000-0005-0000-0000-0000421F0000}"/>
    <cellStyle name="Followed Hyperlink 15" xfId="25032" hidden="1" xr:uid="{00000000-0005-0000-0000-0000AF1C0000}"/>
    <cellStyle name="Followed Hyperlink 15" xfId="9416" hidden="1" xr:uid="{00000000-0005-0000-0000-0000941F0000}"/>
    <cellStyle name="Followed Hyperlink 15" xfId="5397" hidden="1" xr:uid="{00000000-0005-0000-0000-0000381F0000}"/>
    <cellStyle name="Followed Hyperlink 15" xfId="34821" hidden="1" xr:uid="{00000000-0005-0000-0000-0000881D0000}"/>
    <cellStyle name="Followed Hyperlink 15" xfId="34866" hidden="1" xr:uid="{00000000-0005-0000-0000-00008A1D0000}"/>
    <cellStyle name="Followed Hyperlink 15" xfId="34985" hidden="1" xr:uid="{00000000-0005-0000-0000-00008C1D0000}"/>
    <cellStyle name="Followed Hyperlink 15" xfId="35027" hidden="1" xr:uid="{00000000-0005-0000-0000-00008D1D0000}"/>
    <cellStyle name="Followed Hyperlink 15" xfId="35153" hidden="1" xr:uid="{00000000-0005-0000-0000-0000911D0000}"/>
    <cellStyle name="Followed Hyperlink 15" xfId="35199" hidden="1" xr:uid="{00000000-0005-0000-0000-0000921D0000}"/>
    <cellStyle name="Followed Hyperlink 15" xfId="35237" hidden="1" xr:uid="{00000000-0005-0000-0000-0000931D0000}"/>
    <cellStyle name="Followed Hyperlink 15" xfId="34756" hidden="1" xr:uid="{00000000-0005-0000-0000-0000941D0000}"/>
    <cellStyle name="Followed Hyperlink 15" xfId="35324" hidden="1" xr:uid="{00000000-0005-0000-0000-0000961D0000}"/>
    <cellStyle name="Followed Hyperlink 15" xfId="35362" hidden="1" xr:uid="{00000000-0005-0000-0000-0000971D0000}"/>
    <cellStyle name="Followed Hyperlink 15" xfId="35450" hidden="1" xr:uid="{00000000-0005-0000-0000-0000981D0000}"/>
    <cellStyle name="Followed Hyperlink 15" xfId="35533" hidden="1" xr:uid="{00000000-0005-0000-0000-00009A1D0000}"/>
    <cellStyle name="Followed Hyperlink 15" xfId="35613" hidden="1" xr:uid="{00000000-0005-0000-0000-00009C1D0000}"/>
    <cellStyle name="Followed Hyperlink 15" xfId="35659" hidden="1" xr:uid="{00000000-0005-0000-0000-00009D1D0000}"/>
    <cellStyle name="Followed Hyperlink 15" xfId="35747" hidden="1" xr:uid="{00000000-0005-0000-0000-0000A01D0000}"/>
    <cellStyle name="Followed Hyperlink 15" xfId="35968" hidden="1" xr:uid="{00000000-0005-0000-0000-0000A31D0000}"/>
    <cellStyle name="Followed Hyperlink 15" xfId="36006" hidden="1" xr:uid="{00000000-0005-0000-0000-0000A41D0000}"/>
    <cellStyle name="Followed Hyperlink 15" xfId="36094" hidden="1" xr:uid="{00000000-0005-0000-0000-0000A51D0000}"/>
    <cellStyle name="Followed Hyperlink 15" xfId="35939" hidden="1" xr:uid="{00000000-0005-0000-0000-0000A71D0000}"/>
    <cellStyle name="Followed Hyperlink 15" xfId="36174" hidden="1" xr:uid="{00000000-0005-0000-0000-0000A81D0000}"/>
    <cellStyle name="Followed Hyperlink 15" xfId="36301" hidden="1" xr:uid="{00000000-0005-0000-0000-0000AA1D0000}"/>
    <cellStyle name="Followed Hyperlink 15" xfId="36342" hidden="1" xr:uid="{00000000-0005-0000-0000-0000AB1D0000}"/>
    <cellStyle name="Followed Hyperlink 15" xfId="36430" hidden="1" xr:uid="{00000000-0005-0000-0000-0000AC1D0000}"/>
    <cellStyle name="Followed Hyperlink 15" xfId="36508" hidden="1" xr:uid="{00000000-0005-0000-0000-0000AF1D0000}"/>
    <cellStyle name="Followed Hyperlink 15" xfId="36567" hidden="1" xr:uid="{00000000-0005-0000-0000-0000B01D0000}"/>
    <cellStyle name="Followed Hyperlink 15" xfId="36662" hidden="1" xr:uid="{00000000-0005-0000-0000-0000B31D0000}"/>
    <cellStyle name="Followed Hyperlink 15" xfId="36747" hidden="1" xr:uid="{00000000-0005-0000-0000-0000B51D0000}"/>
    <cellStyle name="Followed Hyperlink 15" xfId="36806" hidden="1" xr:uid="{00000000-0005-0000-0000-0000B61D0000}"/>
    <cellStyle name="Followed Hyperlink 15" xfId="36844" hidden="1" xr:uid="{00000000-0005-0000-0000-0000B71D0000}"/>
    <cellStyle name="Followed Hyperlink 15" xfId="36921" hidden="1" xr:uid="{00000000-0005-0000-0000-0000B81D0000}"/>
    <cellStyle name="Followed Hyperlink 15" xfId="36959" hidden="1" xr:uid="{00000000-0005-0000-0000-0000B91D0000}"/>
    <cellStyle name="Followed Hyperlink 15" xfId="37012" hidden="1" xr:uid="{00000000-0005-0000-0000-0000BA1D0000}"/>
    <cellStyle name="Followed Hyperlink 15" xfId="36392" hidden="1" xr:uid="{00000000-0005-0000-0000-0000BD1D0000}"/>
    <cellStyle name="Followed Hyperlink 15" xfId="37260" hidden="1" xr:uid="{00000000-0005-0000-0000-0000BF1D0000}"/>
    <cellStyle name="Followed Hyperlink 15" xfId="36395" hidden="1" xr:uid="{00000000-0005-0000-0000-0000C11D0000}"/>
    <cellStyle name="Followed Hyperlink 15" xfId="37340" hidden="1" xr:uid="{00000000-0005-0000-0000-0000C21D0000}"/>
    <cellStyle name="Followed Hyperlink 15" xfId="37424" hidden="1" xr:uid="{00000000-0005-0000-0000-0000C41D0000}"/>
    <cellStyle name="Followed Hyperlink 15" xfId="36891" hidden="1" xr:uid="{00000000-0005-0000-0000-0000C51D0000}"/>
    <cellStyle name="Followed Hyperlink 15" xfId="37466" hidden="1" xr:uid="{00000000-0005-0000-0000-0000C61D0000}"/>
    <cellStyle name="Followed Hyperlink 15" xfId="37638" hidden="1" xr:uid="{00000000-0005-0000-0000-0000CA1D0000}"/>
    <cellStyle name="Followed Hyperlink 15" xfId="37676" hidden="1" xr:uid="{00000000-0005-0000-0000-0000CB1D0000}"/>
    <cellStyle name="Followed Hyperlink 15" xfId="37764" hidden="1" xr:uid="{00000000-0005-0000-0000-0000CC1D0000}"/>
    <cellStyle name="Followed Hyperlink 15" xfId="37802" hidden="1" xr:uid="{00000000-0005-0000-0000-0000CD1D0000}"/>
    <cellStyle name="Followed Hyperlink 15" xfId="37886" hidden="1" xr:uid="{00000000-0005-0000-0000-0000CF1D0000}"/>
    <cellStyle name="Followed Hyperlink 15" xfId="37735" hidden="1" xr:uid="{00000000-0005-0000-0000-0000D01D0000}"/>
    <cellStyle name="Followed Hyperlink 15" xfId="38012" hidden="1" xr:uid="{00000000-0005-0000-0000-0000D31D0000}"/>
    <cellStyle name="Followed Hyperlink 15" xfId="38091" hidden="1" xr:uid="{00000000-0005-0000-0000-0000D61D0000}"/>
    <cellStyle name="Followed Hyperlink 15" xfId="38129" hidden="1" xr:uid="{00000000-0005-0000-0000-0000D71D0000}"/>
    <cellStyle name="Followed Hyperlink 15" xfId="23571" hidden="1" xr:uid="{00000000-0005-0000-0000-0000951C0000}"/>
    <cellStyle name="Followed Hyperlink 15" xfId="17982" hidden="1" xr:uid="{00000000-0005-0000-0000-0000FE1E0000}"/>
    <cellStyle name="Followed Hyperlink 15" xfId="6206" hidden="1" xr:uid="{00000000-0005-0000-0000-0000461F0000}"/>
    <cellStyle name="Followed Hyperlink 15" xfId="8167" hidden="1" xr:uid="{00000000-0005-0000-0000-0000861F0000}"/>
    <cellStyle name="Followed Hyperlink 15" xfId="3955" hidden="1" xr:uid="{00000000-0005-0000-0000-0000C61F0000}"/>
    <cellStyle name="Followed Hyperlink 15" xfId="33308" hidden="1" xr:uid="{00000000-0005-0000-0000-00006A1D0000}"/>
    <cellStyle name="Followed Hyperlink 15" xfId="33397" hidden="1" xr:uid="{00000000-0005-0000-0000-00006B1D0000}"/>
    <cellStyle name="Followed Hyperlink 15" xfId="33693" hidden="1" xr:uid="{00000000-0005-0000-0000-00006F1D0000}"/>
    <cellStyle name="Followed Hyperlink 15" xfId="33781" hidden="1" xr:uid="{00000000-0005-0000-0000-0000701D0000}"/>
    <cellStyle name="Followed Hyperlink 15" xfId="33818" hidden="1" xr:uid="{00000000-0005-0000-0000-0000711D0000}"/>
    <cellStyle name="Followed Hyperlink 15" xfId="33626" hidden="1" xr:uid="{00000000-0005-0000-0000-0000721D0000}"/>
    <cellStyle name="Followed Hyperlink 15" xfId="33860" hidden="1" xr:uid="{00000000-0005-0000-0000-0000731D0000}"/>
    <cellStyle name="Followed Hyperlink 15" xfId="33987" hidden="1" xr:uid="{00000000-0005-0000-0000-0000751D0000}"/>
    <cellStyle name="Followed Hyperlink 15" xfId="34116" hidden="1" xr:uid="{00000000-0005-0000-0000-0000781D0000}"/>
    <cellStyle name="Followed Hyperlink 15" xfId="34154" hidden="1" xr:uid="{00000000-0005-0000-0000-0000791D0000}"/>
    <cellStyle name="Followed Hyperlink 15" xfId="34195" hidden="1" xr:uid="{00000000-0005-0000-0000-00007B1D0000}"/>
    <cellStyle name="Followed Hyperlink 15" xfId="34254" hidden="1" xr:uid="{00000000-0005-0000-0000-00007C1D0000}"/>
    <cellStyle name="Followed Hyperlink 15" xfId="34292" hidden="1" xr:uid="{00000000-0005-0000-0000-00007D1D0000}"/>
    <cellStyle name="Followed Hyperlink 15" xfId="34434" hidden="1" xr:uid="{00000000-0005-0000-0000-0000801D0000}"/>
    <cellStyle name="Followed Hyperlink 15" xfId="34608" hidden="1" xr:uid="{00000000-0005-0000-0000-0000831D0000}"/>
    <cellStyle name="Followed Hyperlink 15" xfId="34646" hidden="1" xr:uid="{00000000-0005-0000-0000-0000841D0000}"/>
    <cellStyle name="Followed Hyperlink 15" xfId="33920" hidden="1" xr:uid="{00000000-0005-0000-0000-0000851D0000}"/>
    <cellStyle name="Followed Hyperlink 15" xfId="34699" hidden="1" xr:uid="{00000000-0005-0000-0000-0000861D0000}"/>
    <cellStyle name="Followed Hyperlink 15" xfId="34783" hidden="1" xr:uid="{00000000-0005-0000-0000-0000871D0000}"/>
    <cellStyle name="Followed Hyperlink 15" xfId="6168" hidden="1" xr:uid="{00000000-0005-0000-0000-0000451F0000}"/>
    <cellStyle name="Followed Hyperlink 15" xfId="5289" hidden="1" xr:uid="{00000000-0005-0000-0000-0000331F0000}"/>
    <cellStyle name="Followed Hyperlink 15" xfId="19485" hidden="1" xr:uid="{00000000-0005-0000-0000-0000211F0000}"/>
    <cellStyle name="Followed Hyperlink 15" xfId="28093" hidden="1" xr:uid="{00000000-0005-0000-0000-0000F61C0000}"/>
    <cellStyle name="Followed Hyperlink 15" xfId="27804" hidden="1" xr:uid="{00000000-0005-0000-0000-0000ED1C0000}"/>
    <cellStyle name="Followed Hyperlink 15" xfId="27349" hidden="1" xr:uid="{00000000-0005-0000-0000-0000E41C0000}"/>
    <cellStyle name="Followed Hyperlink 15" xfId="27011" hidden="1" xr:uid="{00000000-0005-0000-0000-0000DB1C0000}"/>
    <cellStyle name="Followed Hyperlink 15" xfId="26155" hidden="1" xr:uid="{00000000-0005-0000-0000-0000CA1C0000}"/>
    <cellStyle name="Followed Hyperlink 15" xfId="25777" hidden="1" xr:uid="{00000000-0005-0000-0000-0000C11C0000}"/>
    <cellStyle name="Followed Hyperlink 15" xfId="25070" hidden="1" xr:uid="{00000000-0005-0000-0000-0000B01C0000}"/>
    <cellStyle name="Followed Hyperlink 15" xfId="24693" hidden="1" xr:uid="{00000000-0005-0000-0000-0000A71C0000}"/>
    <cellStyle name="Followed Hyperlink 15" xfId="24231" hidden="1" xr:uid="{00000000-0005-0000-0000-00009D1C0000}"/>
    <cellStyle name="Followed Hyperlink 15" xfId="9290" hidden="1" xr:uid="{00000000-0005-0000-0000-0000901F0000}"/>
    <cellStyle name="Followed Hyperlink 15" xfId="8486" hidden="1" xr:uid="{00000000-0005-0000-0000-00007D1F0000}"/>
    <cellStyle name="Followed Hyperlink 15" xfId="8117" hidden="1" xr:uid="{00000000-0005-0000-0000-0000741F0000}"/>
    <cellStyle name="Followed Hyperlink 15" xfId="7743" hidden="1" xr:uid="{00000000-0005-0000-0000-00006B1F0000}"/>
    <cellStyle name="Followed Hyperlink 15" xfId="6972" hidden="1" xr:uid="{00000000-0005-0000-0000-0000591F0000}"/>
    <cellStyle name="Followed Hyperlink 15" xfId="6639" hidden="1" xr:uid="{00000000-0005-0000-0000-0000501F0000}"/>
    <cellStyle name="Followed Hyperlink 15" xfId="17142" hidden="1" xr:uid="{00000000-0005-0000-0000-0000EA1E0000}"/>
    <cellStyle name="Followed Hyperlink 15" xfId="16631" hidden="1" xr:uid="{00000000-0005-0000-0000-0000E11E0000}"/>
    <cellStyle name="Followed Hyperlink 15" xfId="5671" hidden="1" xr:uid="{00000000-0005-0000-0000-00009A1F0000}"/>
    <cellStyle name="Followed Hyperlink 15" xfId="17885" hidden="1" xr:uid="{00000000-0005-0000-0000-0000FC1E0000}"/>
    <cellStyle name="Followed Hyperlink 15" xfId="17516" hidden="1" xr:uid="{00000000-0005-0000-0000-0000F31E0000}"/>
    <cellStyle name="Followed Hyperlink 15" xfId="17566" hidden="1" xr:uid="{00000000-0005-0000-0000-0000051F0000}"/>
    <cellStyle name="Followed Hyperlink 15" xfId="7346" hidden="1" xr:uid="{00000000-0005-0000-0000-0000621F0000}"/>
    <cellStyle name="Followed Hyperlink 15" xfId="25406" hidden="1" xr:uid="{00000000-0005-0000-0000-0000B81C0000}"/>
    <cellStyle name="Followed Hyperlink 15" xfId="10044" hidden="1" xr:uid="{00000000-0005-0000-0000-00002A1F0000}"/>
    <cellStyle name="Followed Hyperlink 15" xfId="34493" hidden="1" xr:uid="{00000000-0005-0000-0000-0000811D0000}"/>
    <cellStyle name="Followed Hyperlink 15" xfId="33949" hidden="1" xr:uid="{00000000-0005-0000-0000-0000741D0000}"/>
    <cellStyle name="Followed Hyperlink 15" xfId="33270" hidden="1" xr:uid="{00000000-0005-0000-0000-0000691D0000}"/>
    <cellStyle name="Followed Hyperlink 15" xfId="38045" hidden="1" xr:uid="{00000000-0005-0000-0000-0000D51D0000}"/>
    <cellStyle name="Followed Hyperlink 15" xfId="37592" hidden="1" xr:uid="{00000000-0005-0000-0000-0000C91D0000}"/>
    <cellStyle name="Followed Hyperlink 15" xfId="37096" hidden="1" xr:uid="{00000000-0005-0000-0000-0000BB1D0000}"/>
    <cellStyle name="Followed Hyperlink 15" xfId="36605" hidden="1" xr:uid="{00000000-0005-0000-0000-0000B11D0000}"/>
    <cellStyle name="Followed Hyperlink 15" xfId="36132" hidden="1" xr:uid="{00000000-0005-0000-0000-0000A61D0000}"/>
    <cellStyle name="Followed Hyperlink 15" xfId="35487" hidden="1" xr:uid="{00000000-0005-0000-0000-0000991D0000}"/>
    <cellStyle name="Followed Hyperlink 15" xfId="35111" hidden="1" xr:uid="{00000000-0005-0000-0000-00008F1D0000}"/>
    <cellStyle name="Followed Hyperlink 15" xfId="24935" hidden="1" xr:uid="{00000000-0005-0000-0000-0000AD1C0000}"/>
    <cellStyle name="Followed Hyperlink 15" xfId="9454" hidden="1" xr:uid="{00000000-0005-0000-0000-0000951F0000}"/>
    <cellStyle name="Followed Hyperlink 15" xfId="9076" hidden="1" xr:uid="{00000000-0005-0000-0000-0000891F0000}"/>
    <cellStyle name="Followed Hyperlink 15" xfId="7989" hidden="1" xr:uid="{00000000-0005-0000-0000-00007B1F0000}"/>
    <cellStyle name="Followed Hyperlink 15" xfId="7949" hidden="1" xr:uid="{00000000-0005-0000-0000-0000701F0000}"/>
    <cellStyle name="Followed Hyperlink 15" xfId="7388" hidden="1" xr:uid="{00000000-0005-0000-0000-0000641F0000}"/>
    <cellStyle name="Followed Hyperlink 15" xfId="6926" hidden="1" xr:uid="{00000000-0005-0000-0000-0000581F0000}"/>
    <cellStyle name="Followed Hyperlink 15" xfId="6471" hidden="1" xr:uid="{00000000-0005-0000-0000-00004C1F0000}"/>
    <cellStyle name="Followed Hyperlink 15" xfId="5926" hidden="1" xr:uid="{00000000-0005-0000-0000-00003F1F0000}"/>
    <cellStyle name="Followed Hyperlink 15" xfId="5167" hidden="1" xr:uid="{00000000-0005-0000-0000-0000301F0000}"/>
    <cellStyle name="Followed Hyperlink 15" xfId="17408" hidden="1" xr:uid="{00000000-0005-0000-0000-0000241F0000}"/>
    <cellStyle name="Followed Hyperlink 15" xfId="1045" hidden="1" xr:uid="{00000000-0005-0000-0000-0000DD1F0000}"/>
    <cellStyle name="Followed Hyperlink 15" xfId="28009" hidden="1" xr:uid="{00000000-0005-0000-0000-0000F41C0000}"/>
    <cellStyle name="Followed Hyperlink 15" xfId="38168" hidden="1" xr:uid="{00000000-0005-0000-0000-0000DF1D0000}"/>
    <cellStyle name="Followed Hyperlink 15" xfId="2665" hidden="1" xr:uid="{00000000-0005-0000-0000-00009E1F0000}"/>
    <cellStyle name="Followed Hyperlink 15" xfId="52825" hidden="1" xr:uid="{00000000-0005-0000-0000-0000C31B0000}"/>
    <cellStyle name="Followed Hyperlink 15" xfId="53040" hidden="1" xr:uid="{00000000-0005-0000-0000-0000B81B0000}"/>
    <cellStyle name="Followed Hyperlink 15" xfId="52565" hidden="1" xr:uid="{00000000-0005-0000-0000-0000AD1B0000}"/>
    <cellStyle name="Followed Hyperlink 15" xfId="26289" hidden="1" xr:uid="{00000000-0005-0000-0000-0000CE1C0000}"/>
    <cellStyle name="Followed Hyperlink 15" xfId="32140" hidden="1" xr:uid="{00000000-0005-0000-0000-00004E1D0000}"/>
    <cellStyle name="Followed Hyperlink 15" xfId="40777" hidden="1" xr:uid="{00000000-0005-0000-0000-00000E1E0000}"/>
    <cellStyle name="Followed Hyperlink 15" xfId="13728" hidden="1" xr:uid="{00000000-0005-0000-0000-00009B1E0000}"/>
    <cellStyle name="Followed Hyperlink 15" xfId="13273" hidden="1" xr:uid="{00000000-0005-0000-0000-0000911E0000}"/>
    <cellStyle name="Followed Hyperlink 15" xfId="12766" hidden="1" xr:uid="{00000000-0005-0000-0000-0000851E0000}"/>
    <cellStyle name="Followed Hyperlink 15" xfId="12174" hidden="1" xr:uid="{00000000-0005-0000-0000-00007A1E0000}"/>
    <cellStyle name="Followed Hyperlink 15" xfId="11591" hidden="1" xr:uid="{00000000-0005-0000-0000-00006C1E0000}"/>
    <cellStyle name="Followed Hyperlink 15" xfId="11213" hidden="1" xr:uid="{00000000-0005-0000-0000-0000621E0000}"/>
    <cellStyle name="Followed Hyperlink 15" xfId="15211" hidden="1" xr:uid="{00000000-0005-0000-0000-0000BE1E0000}"/>
    <cellStyle name="Followed Hyperlink 15" xfId="36709" hidden="1" xr:uid="{00000000-0005-0000-0000-0000B41D0000}"/>
    <cellStyle name="Followed Hyperlink 15" xfId="5205" hidden="1" xr:uid="{00000000-0005-0000-0000-0000311F0000}"/>
    <cellStyle name="Followed Hyperlink 15" xfId="9038" hidden="1" xr:uid="{00000000-0005-0000-0000-0000881F0000}"/>
    <cellStyle name="Followed Hyperlink 15" xfId="27464" hidden="1" xr:uid="{00000000-0005-0000-0000-0000E61C0000}"/>
    <cellStyle name="Followed Hyperlink 15" xfId="4489" hidden="1" xr:uid="{00000000-0005-0000-0000-0000C51F0000}"/>
    <cellStyle name="Followed Hyperlink 15" xfId="4531" hidden="1" xr:uid="{00000000-0005-0000-0000-0000C71F0000}"/>
    <cellStyle name="Followed Hyperlink 15" xfId="4577" hidden="1" xr:uid="{00000000-0005-0000-0000-0000C81F0000}"/>
    <cellStyle name="Followed Hyperlink 15" xfId="4615" hidden="1" xr:uid="{00000000-0005-0000-0000-0000C91F0000}"/>
    <cellStyle name="Followed Hyperlink 15" xfId="4703" hidden="1" xr:uid="{00000000-0005-0000-0000-0000CC1F0000}"/>
    <cellStyle name="Followed Hyperlink 15" xfId="4741" hidden="1" xr:uid="{00000000-0005-0000-0000-0000CD1F0000}"/>
    <cellStyle name="Followed Hyperlink 15" xfId="4867" hidden="1" xr:uid="{00000000-0005-0000-0000-0000CF1F0000}"/>
    <cellStyle name="Followed Hyperlink 15" xfId="4913" hidden="1" xr:uid="{00000000-0005-0000-0000-0000D01F0000}"/>
    <cellStyle name="Followed Hyperlink 15" xfId="2932" hidden="1" xr:uid="{00000000-0005-0000-0000-0000D11F0000}"/>
    <cellStyle name="Followed Hyperlink 15" xfId="1496" hidden="1" xr:uid="{00000000-0005-0000-0000-0000D21F0000}"/>
    <cellStyle name="Followed Hyperlink 15" xfId="1573" hidden="1" xr:uid="{00000000-0005-0000-0000-0000D31F0000}"/>
    <cellStyle name="Followed Hyperlink 15" xfId="1611" hidden="1" xr:uid="{00000000-0005-0000-0000-0000D41F0000}"/>
    <cellStyle name="Followed Hyperlink 15" xfId="1042" hidden="1" xr:uid="{00000000-0005-0000-0000-0000D91F0000}"/>
    <cellStyle name="Followed Hyperlink 15" xfId="1832" hidden="1" xr:uid="{00000000-0005-0000-0000-0000DA1F0000}"/>
    <cellStyle name="Followed Hyperlink 15" xfId="1913" hidden="1" xr:uid="{00000000-0005-0000-0000-0000DB1F0000}"/>
    <cellStyle name="Followed Hyperlink 15" xfId="1951" hidden="1" xr:uid="{00000000-0005-0000-0000-0000DC1F0000}"/>
    <cellStyle name="Followed Hyperlink 15" xfId="2039" hidden="1" xr:uid="{00000000-0005-0000-0000-0000DF1F0000}"/>
    <cellStyle name="Followed Hyperlink 15" xfId="2077" hidden="1" xr:uid="{00000000-0005-0000-0000-0000E01F0000}"/>
    <cellStyle name="Followed Hyperlink 15" xfId="2165" hidden="1" xr:uid="{00000000-0005-0000-0000-0000E31F0000}"/>
    <cellStyle name="Followed Hyperlink 15" xfId="2203" hidden="1" xr:uid="{00000000-0005-0000-0000-0000E41F0000}"/>
    <cellStyle name="Followed Hyperlink 15" xfId="1722" hidden="1" xr:uid="{00000000-0005-0000-0000-0000E51F0000}"/>
    <cellStyle name="Followed Hyperlink 15" xfId="2291" hidden="1" xr:uid="{00000000-0005-0000-0000-0000E71F0000}"/>
    <cellStyle name="Followed Hyperlink 15" xfId="2329" hidden="1" xr:uid="{00000000-0005-0000-0000-0000E81F0000}"/>
    <cellStyle name="Followed Hyperlink 15" xfId="2417" hidden="1" xr:uid="{00000000-0005-0000-0000-0000E91F0000}"/>
    <cellStyle name="Followed Hyperlink 15" xfId="2539" hidden="1" xr:uid="{00000000-0005-0000-0000-0000EC1F0000}"/>
    <cellStyle name="Followed Hyperlink 15" xfId="520" hidden="1" xr:uid="{00000000-0005-0000-0000-0000ED1F0000}"/>
    <cellStyle name="Followed Hyperlink 15" xfId="1081" hidden="1" xr:uid="{00000000-0005-0000-0000-0000EF1F0000}"/>
    <cellStyle name="Followed Hyperlink 15" xfId="555" hidden="1" xr:uid="{00000000-0005-0000-0000-0000F11F0000}"/>
    <cellStyle name="Followed Hyperlink 15" xfId="1160" hidden="1" xr:uid="{00000000-0005-0000-0000-0000F21F0000}"/>
    <cellStyle name="Followed Hyperlink 15" xfId="1219" hidden="1" xr:uid="{00000000-0005-0000-0000-0000F31F0000}"/>
    <cellStyle name="Followed Hyperlink 15" xfId="1257" hidden="1" xr:uid="{00000000-0005-0000-0000-0000F41F0000}"/>
    <cellStyle name="Followed Hyperlink 15" xfId="1361" hidden="1" xr:uid="{00000000-0005-0000-0000-0000F71F0000}"/>
    <cellStyle name="Followed Hyperlink 15" xfId="1458" hidden="1" xr:uid="{00000000-0005-0000-0000-0000F91F0000}"/>
    <cellStyle name="Followed Hyperlink 15" xfId="656" hidden="1" xr:uid="{00000000-0005-0000-0000-0000FA1F0000}"/>
    <cellStyle name="Followed Hyperlink 15" xfId="744" hidden="1" xr:uid="{00000000-0005-0000-0000-0000FB1F0000}"/>
    <cellStyle name="Followed Hyperlink 15" xfId="589" hidden="1" xr:uid="{00000000-0005-0000-0000-0000FD1F0000}"/>
    <cellStyle name="Followed Hyperlink 15" xfId="951" hidden="1" xr:uid="{00000000-0005-0000-0000-000000200000}"/>
    <cellStyle name="Followed Hyperlink 15" xfId="443" hidden="1" xr:uid="{00000000-0005-0000-0000-000001200000}"/>
    <cellStyle name="Followed Hyperlink 15" xfId="618" hidden="1" xr:uid="{00000000-0005-0000-0000-000003200000}"/>
    <cellStyle name="Followed Hyperlink 15" xfId="359" hidden="1" xr:uid="{00000000-0005-0000-0000-000004200000}"/>
    <cellStyle name="Followed Hyperlink 15" xfId="397" hidden="1" xr:uid="{00000000-0005-0000-0000-000005200000}"/>
    <cellStyle name="Followed Hyperlink 15" xfId="313" hidden="1" xr:uid="{00000000-0005-0000-0000-000006200000}"/>
    <cellStyle name="Followed Hyperlink 15" xfId="1314" hidden="1" xr:uid="{00000000-0005-0000-0000-0000F61F0000}"/>
    <cellStyle name="Followed Hyperlink 15" xfId="992" hidden="1" xr:uid="{00000000-0005-0000-0000-0000EE1F0000}"/>
    <cellStyle name="Followed Hyperlink 15" xfId="1993" hidden="1" xr:uid="{00000000-0005-0000-0000-0000DE1F0000}"/>
    <cellStyle name="Followed Hyperlink 15" xfId="1664" hidden="1" xr:uid="{00000000-0005-0000-0000-0000D61F0000}"/>
    <cellStyle name="Followed Hyperlink 15" xfId="782" hidden="1" xr:uid="{00000000-0005-0000-0000-0000FC1F0000}"/>
    <cellStyle name="Followed Hyperlink 15" xfId="2455" hidden="1" xr:uid="{00000000-0005-0000-0000-0000EA1F0000}"/>
    <cellStyle name="Followed Hyperlink 15" xfId="4451" hidden="1" xr:uid="{00000000-0005-0000-0000-0000C41F0000}"/>
    <cellStyle name="Followed Hyperlink 15" xfId="3669" hidden="1" xr:uid="{00000000-0005-0000-0000-0000B11F0000}"/>
    <cellStyle name="Followed Hyperlink 15" xfId="2771" hidden="1" xr:uid="{00000000-0005-0000-0000-00009F1F0000}"/>
    <cellStyle name="Followed Hyperlink 15" xfId="38865" hidden="1" xr:uid="{00000000-0005-0000-0000-0000E51D0000}"/>
    <cellStyle name="Followed Hyperlink 15" xfId="52109" hidden="1" xr:uid="{00000000-0005-0000-0000-0000D81B0000}"/>
    <cellStyle name="Followed Hyperlink 15" xfId="55641" hidden="1" xr:uid="{00000000-0005-0000-0000-0000FB1B0000}"/>
    <cellStyle name="Followed Hyperlink 15" xfId="55412" hidden="1" xr:uid="{00000000-0005-0000-0000-0000EA1B0000}"/>
    <cellStyle name="Followed Hyperlink 15" xfId="54446" hidden="1" xr:uid="{00000000-0005-0000-0000-0000D71B0000}"/>
    <cellStyle name="Followed Hyperlink 15" xfId="53732" hidden="1" xr:uid="{00000000-0005-0000-0000-0000C61B0000}"/>
    <cellStyle name="Followed Hyperlink 15" xfId="37179" hidden="1" xr:uid="{00000000-0005-0000-0000-0000BE1D0000}"/>
    <cellStyle name="Followed Hyperlink 15" xfId="13647" hidden="1" xr:uid="{00000000-0005-0000-0000-00009A1E0000}"/>
    <cellStyle name="Followed Hyperlink 15" xfId="12934" hidden="1" xr:uid="{00000000-0005-0000-0000-0000881E0000}"/>
    <cellStyle name="Followed Hyperlink 15" xfId="10545" hidden="1" xr:uid="{00000000-0005-0000-0000-0000521E0000}"/>
    <cellStyle name="Followed Hyperlink 15" xfId="9513" hidden="1" xr:uid="{00000000-0005-0000-0000-0000401E0000}"/>
    <cellStyle name="Followed Hyperlink 15" xfId="31165" hidden="1" xr:uid="{00000000-0005-0000-0000-00002D1E0000}"/>
    <cellStyle name="Followed Hyperlink 15" xfId="40897" hidden="1" xr:uid="{00000000-0005-0000-0000-00001B1E0000}"/>
    <cellStyle name="Followed Hyperlink 15" xfId="40431" hidden="1" xr:uid="{00000000-0005-0000-0000-0000091E0000}"/>
    <cellStyle name="Followed Hyperlink 15" xfId="39685" hidden="1" xr:uid="{00000000-0005-0000-0000-0000F71D0000}"/>
    <cellStyle name="Followed Hyperlink 15" xfId="38806" hidden="1" xr:uid="{00000000-0005-0000-0000-0000E41D0000}"/>
    <cellStyle name="Followed Hyperlink 15" xfId="37974" hidden="1" xr:uid="{00000000-0005-0000-0000-0000D21D0000}"/>
    <cellStyle name="Followed Hyperlink 15" xfId="37298" hidden="1" xr:uid="{00000000-0005-0000-0000-0000C01D0000}"/>
    <cellStyle name="Followed Hyperlink 15" xfId="36467" hidden="1" xr:uid="{00000000-0005-0000-0000-0000AD1D0000}"/>
    <cellStyle name="Followed Hyperlink 15" xfId="35571" hidden="1" xr:uid="{00000000-0005-0000-0000-00009B1D0000}"/>
    <cellStyle name="Followed Hyperlink 15" xfId="34028" hidden="1" xr:uid="{00000000-0005-0000-0000-0000771D0000}"/>
    <cellStyle name="Followed Hyperlink 15" xfId="44176" hidden="1" xr:uid="{00000000-0005-0000-0000-0000001B0000}"/>
    <cellStyle name="Followed Hyperlink 15" xfId="44337" hidden="1" xr:uid="{00000000-0005-0000-0000-0000031B0000}"/>
    <cellStyle name="Followed Hyperlink 15" xfId="44421" hidden="1" xr:uid="{00000000-0005-0000-0000-0000051B0000}"/>
    <cellStyle name="Followed Hyperlink 15" xfId="43887" hidden="1" xr:uid="{00000000-0005-0000-0000-0000061B0000}"/>
    <cellStyle name="Followed Hyperlink 15" xfId="44463" hidden="1" xr:uid="{00000000-0005-0000-0000-0000071B0000}"/>
    <cellStyle name="Followed Hyperlink 15" xfId="44509" hidden="1" xr:uid="{00000000-0005-0000-0000-0000081B0000}"/>
    <cellStyle name="Followed Hyperlink 15" xfId="44589" hidden="1" xr:uid="{00000000-0005-0000-0000-00000A1B0000}"/>
    <cellStyle name="Followed Hyperlink 15" xfId="44635" hidden="1" xr:uid="{00000000-0005-0000-0000-00000B1B0000}"/>
    <cellStyle name="Followed Hyperlink 15" xfId="44673" hidden="1" xr:uid="{00000000-0005-0000-0000-00000C1B0000}"/>
    <cellStyle name="Followed Hyperlink 15" xfId="44761" hidden="1" xr:uid="{00000000-0005-0000-0000-00000D1B0000}"/>
    <cellStyle name="Followed Hyperlink 15" xfId="44799" hidden="1" xr:uid="{00000000-0005-0000-0000-00000E1B0000}"/>
    <cellStyle name="Followed Hyperlink 15" xfId="44845" hidden="1" xr:uid="{00000000-0005-0000-0000-00000F1B0000}"/>
    <cellStyle name="Followed Hyperlink 15" xfId="44971" hidden="1" xr:uid="{00000000-0005-0000-0000-0000121B0000}"/>
    <cellStyle name="Followed Hyperlink 15" xfId="45009" hidden="1" xr:uid="{00000000-0005-0000-0000-0000131B0000}"/>
    <cellStyle name="Followed Hyperlink 15" xfId="45135" hidden="1" xr:uid="{00000000-0005-0000-0000-0000151B0000}"/>
    <cellStyle name="Followed Hyperlink 15" xfId="45219" hidden="1" xr:uid="{00000000-0005-0000-0000-0000171B0000}"/>
    <cellStyle name="Followed Hyperlink 15" xfId="45520" hidden="1" xr:uid="{00000000-0005-0000-0000-00001A1B0000}"/>
    <cellStyle name="Followed Hyperlink 15" xfId="45327" hidden="1" xr:uid="{00000000-0005-0000-0000-00001B1B0000}"/>
    <cellStyle name="Followed Hyperlink 15" xfId="45651" hidden="1" xr:uid="{00000000-0005-0000-0000-00001D1B0000}"/>
    <cellStyle name="Followed Hyperlink 15" xfId="45689" hidden="1" xr:uid="{00000000-0005-0000-0000-00001E1B0000}"/>
    <cellStyle name="Followed Hyperlink 15" xfId="45730" hidden="1" xr:uid="{00000000-0005-0000-0000-00001F1B0000}"/>
    <cellStyle name="Followed Hyperlink 15" xfId="45819" hidden="1" xr:uid="{00000000-0005-0000-0000-0000201B0000}"/>
    <cellStyle name="Followed Hyperlink 15" xfId="45293" hidden="1" xr:uid="{00000000-0005-0000-0000-0000221B0000}"/>
    <cellStyle name="Followed Hyperlink 15" xfId="45898" hidden="1" xr:uid="{00000000-0005-0000-0000-0000231B0000}"/>
    <cellStyle name="Followed Hyperlink 15" xfId="45956" hidden="1" xr:uid="{00000000-0005-0000-0000-0000241B0000}"/>
    <cellStyle name="Followed Hyperlink 15" xfId="46051" hidden="1" xr:uid="{00000000-0005-0000-0000-0000261B0000}"/>
    <cellStyle name="Followed Hyperlink 15" xfId="46136" hidden="1" xr:uid="{00000000-0005-0000-0000-0000281B0000}"/>
    <cellStyle name="Followed Hyperlink 15" xfId="46232" hidden="1" xr:uid="{00000000-0005-0000-0000-00002A1B0000}"/>
    <cellStyle name="Followed Hyperlink 15" xfId="46309" hidden="1" xr:uid="{00000000-0005-0000-0000-00002B1B0000}"/>
    <cellStyle name="Followed Hyperlink 15" xfId="46347" hidden="1" xr:uid="{00000000-0005-0000-0000-00002C1B0000}"/>
    <cellStyle name="Followed Hyperlink 15" xfId="46523" hidden="1" xr:uid="{00000000-0005-0000-0000-00002F1B0000}"/>
    <cellStyle name="Followed Hyperlink 15" xfId="45780" hidden="1" xr:uid="{00000000-0005-0000-0000-0000301B0000}"/>
    <cellStyle name="Followed Hyperlink 15" xfId="46649" hidden="1" xr:uid="{00000000-0005-0000-0000-0000321B0000}"/>
    <cellStyle name="Followed Hyperlink 15" xfId="46687" hidden="1" xr:uid="{00000000-0005-0000-0000-0000331B0000}"/>
    <cellStyle name="Followed Hyperlink 15" xfId="42695" hidden="1" xr:uid="{00000000-0005-0000-0000-0000E21A0000}"/>
    <cellStyle name="Followed Hyperlink 15" xfId="40360" hidden="1" xr:uid="{00000000-0005-0000-0000-0000E31A0000}"/>
    <cellStyle name="Followed Hyperlink 15" xfId="42742" hidden="1" xr:uid="{00000000-0005-0000-0000-0000E41A0000}"/>
    <cellStyle name="Followed Hyperlink 15" xfId="42788" hidden="1" xr:uid="{00000000-0005-0000-0000-0000E51A0000}"/>
    <cellStyle name="Followed Hyperlink 15" xfId="43127" hidden="1" xr:uid="{00000000-0005-0000-0000-0000E91A0000}"/>
    <cellStyle name="Followed Hyperlink 15" xfId="42934" hidden="1" xr:uid="{00000000-0005-0000-0000-0000EA1A0000}"/>
    <cellStyle name="Followed Hyperlink 15" xfId="43169" hidden="1" xr:uid="{00000000-0005-0000-0000-0000EB1A0000}"/>
    <cellStyle name="Followed Hyperlink 15" xfId="43258" hidden="1" xr:uid="{00000000-0005-0000-0000-0000EC1A0000}"/>
    <cellStyle name="Followed Hyperlink 15" xfId="43296" hidden="1" xr:uid="{00000000-0005-0000-0000-0000ED1A0000}"/>
    <cellStyle name="Followed Hyperlink 15" xfId="43464" hidden="1" xr:uid="{00000000-0005-0000-0000-0000F01A0000}"/>
    <cellStyle name="Followed Hyperlink 15" xfId="42900" hidden="1" xr:uid="{00000000-0005-0000-0000-0000F11A0000}"/>
    <cellStyle name="Followed Hyperlink 15" xfId="43602" hidden="1" xr:uid="{00000000-0005-0000-0000-0000F41A0000}"/>
    <cellStyle name="Followed Hyperlink 15" xfId="43659" hidden="1" xr:uid="{00000000-0005-0000-0000-0000F51A0000}"/>
    <cellStyle name="Followed Hyperlink 15" xfId="43706" hidden="1" xr:uid="{00000000-0005-0000-0000-0000F61A0000}"/>
    <cellStyle name="Followed Hyperlink 15" xfId="43803" hidden="1" xr:uid="{00000000-0005-0000-0000-0000F81A0000}"/>
    <cellStyle name="Followed Hyperlink 15" xfId="43841" hidden="1" xr:uid="{00000000-0005-0000-0000-0000F91A0000}"/>
    <cellStyle name="Followed Hyperlink 15" xfId="43917" hidden="1" xr:uid="{00000000-0005-0000-0000-0000FA1A0000}"/>
    <cellStyle name="Followed Hyperlink 15" xfId="42109" hidden="1" xr:uid="{00000000-0005-0000-0000-0000D41A0000}"/>
    <cellStyle name="Followed Hyperlink 15" xfId="41575" hidden="1" xr:uid="{00000000-0005-0000-0000-0000D51A0000}"/>
    <cellStyle name="Followed Hyperlink 15" xfId="42196" hidden="1" xr:uid="{00000000-0005-0000-0000-0000D71A0000}"/>
    <cellStyle name="Followed Hyperlink 15" xfId="42234" hidden="1" xr:uid="{00000000-0005-0000-0000-0000D81A0000}"/>
    <cellStyle name="Followed Hyperlink 15" xfId="42276" hidden="1" xr:uid="{00000000-0005-0000-0000-0000D91A0000}"/>
    <cellStyle name="Followed Hyperlink 15" xfId="42322" hidden="1" xr:uid="{00000000-0005-0000-0000-0000DA1A0000}"/>
    <cellStyle name="Followed Hyperlink 15" xfId="42360" hidden="1" xr:uid="{00000000-0005-0000-0000-0000DB1A0000}"/>
    <cellStyle name="Followed Hyperlink 15" xfId="42447" hidden="1" xr:uid="{00000000-0005-0000-0000-0000DC1A0000}"/>
    <cellStyle name="Followed Hyperlink 15" xfId="42569" hidden="1" xr:uid="{00000000-0005-0000-0000-0000DF1A0000}"/>
    <cellStyle name="Followed Hyperlink 15" xfId="42657" hidden="1" xr:uid="{00000000-0005-0000-0000-0000E11A0000}"/>
    <cellStyle name="Followed Hyperlink 15" xfId="41819" hidden="1" xr:uid="{00000000-0005-0000-0000-0000CD1A0000}"/>
    <cellStyle name="Followed Hyperlink 15" xfId="41075" hidden="1" xr:uid="{00000000-0005-0000-0000-0000CE1A0000}"/>
    <cellStyle name="Followed Hyperlink 15" xfId="41945" hidden="1" xr:uid="{00000000-0005-0000-0000-0000D01A0000}"/>
    <cellStyle name="Followed Hyperlink 15" xfId="42071" hidden="1" xr:uid="{00000000-0005-0000-0000-0000D31A0000}"/>
    <cellStyle name="Followed Hyperlink 15" xfId="41643" hidden="1" xr:uid="{00000000-0005-0000-0000-0000CA1A0000}"/>
    <cellStyle name="Followed Hyperlink 15" xfId="41781" hidden="1" xr:uid="{00000000-0005-0000-0000-0000CC1A0000}"/>
    <cellStyle name="Followed Hyperlink 15" xfId="41528" hidden="1" xr:uid="{00000000-0005-0000-0000-0000C81A0000}"/>
    <cellStyle name="Followed Hyperlink 15" xfId="41605" hidden="1" xr:uid="{00000000-0005-0000-0000-0000C91A0000}"/>
    <cellStyle name="Followed Hyperlink 15" xfId="223" hidden="1" xr:uid="{00000000-0005-0000-0000-0000C71A0000}"/>
    <cellStyle name="Followed Hyperlink 15" xfId="41983" hidden="1" xr:uid="{00000000-0005-0000-0000-0000D11A0000}"/>
    <cellStyle name="Followed Hyperlink 15" xfId="42531" hidden="1" xr:uid="{00000000-0005-0000-0000-0000DE1A0000}"/>
    <cellStyle name="Followed Hyperlink 15" xfId="42151" hidden="1" xr:uid="{00000000-0005-0000-0000-0000D61A0000}"/>
    <cellStyle name="Followed Hyperlink 15" xfId="43426" hidden="1" xr:uid="{00000000-0005-0000-0000-0000EF1A0000}"/>
    <cellStyle name="Followed Hyperlink 15" xfId="43001" hidden="1" xr:uid="{00000000-0005-0000-0000-0000E71A0000}"/>
    <cellStyle name="Followed Hyperlink 15" xfId="41864" hidden="1" xr:uid="{00000000-0005-0000-0000-0000CF1A0000}"/>
    <cellStyle name="Followed Hyperlink 15" xfId="43955" hidden="1" xr:uid="{00000000-0005-0000-0000-0000FB1A0000}"/>
    <cellStyle name="Followed Hyperlink 15" xfId="46098" hidden="1" xr:uid="{00000000-0005-0000-0000-0000271B0000}"/>
    <cellStyle name="Followed Hyperlink 15" xfId="45097" hidden="1" xr:uid="{00000000-0005-0000-0000-0000141B0000}"/>
    <cellStyle name="Followed Hyperlink 15" xfId="44295" hidden="1" xr:uid="{00000000-0005-0000-0000-0000021B0000}"/>
    <cellStyle name="Followed Hyperlink 15" xfId="11258" hidden="1" xr:uid="{00000000-0005-0000-0000-0000641E0000}"/>
    <cellStyle name="Followed Hyperlink 15" xfId="1749" hidden="1" xr:uid="{00000000-0005-0000-0000-0000D71F0000}"/>
    <cellStyle name="Followed Hyperlink 15" xfId="913" hidden="1" xr:uid="{00000000-0005-0000-0000-0000FF1F0000}"/>
    <cellStyle name="Followed Hyperlink 15" xfId="2501" hidden="1" xr:uid="{00000000-0005-0000-0000-0000EB1F0000}"/>
    <cellStyle name="Followed Hyperlink 15" xfId="884" hidden="1" xr:uid="{00000000-0005-0000-0000-0000D51F0000}"/>
    <cellStyle name="Followed Hyperlink 15" xfId="3457" hidden="1" xr:uid="{00000000-0005-0000-0000-0000C21F0000}"/>
    <cellStyle name="Followed Hyperlink 15" xfId="3531" hidden="1" xr:uid="{00000000-0005-0000-0000-0000AD1F0000}"/>
    <cellStyle name="Followed Hyperlink 15" xfId="22067" hidden="1" xr:uid="{00000000-0005-0000-0000-00003A1E0000}"/>
    <cellStyle name="Followed Hyperlink 15" xfId="56679" hidden="1" xr:uid="{00000000-0005-0000-0000-0000061C0000}"/>
    <cellStyle name="Followed Hyperlink 15" xfId="55885" hidden="1" xr:uid="{00000000-0005-0000-0000-0000F31B0000}"/>
    <cellStyle name="Followed Hyperlink 15" xfId="53182" hidden="1" xr:uid="{00000000-0005-0000-0000-0000BB1B0000}"/>
    <cellStyle name="Followed Hyperlink 15" xfId="52226" hidden="1" xr:uid="{00000000-0005-0000-0000-0000A91B0000}"/>
    <cellStyle name="Followed Hyperlink 15" xfId="34349" hidden="1" xr:uid="{00000000-0005-0000-0000-00007E1D0000}"/>
    <cellStyle name="Followed Hyperlink 15" xfId="12860" hidden="1" xr:uid="{00000000-0005-0000-0000-00009D1E0000}"/>
    <cellStyle name="Followed Hyperlink 15" xfId="12975" hidden="1" xr:uid="{00000000-0005-0000-0000-00008A1E0000}"/>
    <cellStyle name="Followed Hyperlink 15" xfId="12007" hidden="1" xr:uid="{00000000-0005-0000-0000-0000771E0000}"/>
    <cellStyle name="Followed Hyperlink 15" xfId="10468" hidden="1" xr:uid="{00000000-0005-0000-0000-0000631E0000}"/>
    <cellStyle name="Followed Hyperlink 15" xfId="10418" hidden="1" xr:uid="{00000000-0005-0000-0000-0000501E0000}"/>
    <cellStyle name="Followed Hyperlink 15" xfId="21216" hidden="1" xr:uid="{00000000-0005-0000-0000-00003C1E0000}"/>
    <cellStyle name="Followed Hyperlink 15" xfId="34081" hidden="1" xr:uid="{00000000-0005-0000-0000-0000281E0000}"/>
    <cellStyle name="Followed Hyperlink 15" xfId="41114" hidden="1" xr:uid="{00000000-0005-0000-0000-0000151E0000}"/>
    <cellStyle name="Followed Hyperlink 15" xfId="39310" hidden="1" xr:uid="{00000000-0005-0000-0000-0000EF1D0000}"/>
    <cellStyle name="Followed Hyperlink 15" xfId="16547" hidden="1" xr:uid="{00000000-0005-0000-0000-0000DF1E0000}"/>
    <cellStyle name="Followed Hyperlink 15" xfId="16585" hidden="1" xr:uid="{00000000-0005-0000-0000-0000E01E0000}"/>
    <cellStyle name="Followed Hyperlink 15" xfId="16711" hidden="1" xr:uid="{00000000-0005-0000-0000-0000E31E0000}"/>
    <cellStyle name="Followed Hyperlink 15" xfId="16795" hidden="1" xr:uid="{00000000-0005-0000-0000-0000E51E0000}"/>
    <cellStyle name="Followed Hyperlink 15" xfId="16921" hidden="1" xr:uid="{00000000-0005-0000-0000-0000E71E0000}"/>
    <cellStyle name="Followed Hyperlink 15" xfId="16967" hidden="1" xr:uid="{00000000-0005-0000-0000-0000E81E0000}"/>
    <cellStyle name="Followed Hyperlink 15" xfId="17005" hidden="1" xr:uid="{00000000-0005-0000-0000-0000E91E0000}"/>
    <cellStyle name="Followed Hyperlink 15" xfId="17180" hidden="1" xr:uid="{00000000-0005-0000-0000-0000EB1E0000}"/>
    <cellStyle name="Followed Hyperlink 15" xfId="17268" hidden="1" xr:uid="{00000000-0005-0000-0000-0000EC1E0000}"/>
    <cellStyle name="Followed Hyperlink 15" xfId="17306" hidden="1" xr:uid="{00000000-0005-0000-0000-0000ED1E0000}"/>
    <cellStyle name="Followed Hyperlink 15" xfId="17348" hidden="1" xr:uid="{00000000-0005-0000-0000-0000EF1E0000}"/>
    <cellStyle name="Followed Hyperlink 15" xfId="17437" hidden="1" xr:uid="{00000000-0005-0000-0000-0000F01E0000}"/>
    <cellStyle name="Followed Hyperlink 15" xfId="17475" hidden="1" xr:uid="{00000000-0005-0000-0000-0000F11E0000}"/>
    <cellStyle name="Followed Hyperlink 15" xfId="17605" hidden="1" xr:uid="{00000000-0005-0000-0000-0000F41E0000}"/>
    <cellStyle name="Followed Hyperlink 15" xfId="17643" hidden="1" xr:uid="{00000000-0005-0000-0000-0000F51E0000}"/>
    <cellStyle name="Followed Hyperlink 15" xfId="17743" hidden="1" xr:uid="{00000000-0005-0000-0000-0000F81E0000}"/>
    <cellStyle name="Followed Hyperlink 15" xfId="17781" hidden="1" xr:uid="{00000000-0005-0000-0000-0000F91E0000}"/>
    <cellStyle name="Followed Hyperlink 15" xfId="17388" hidden="1" xr:uid="{00000000-0005-0000-0000-0000FA1E0000}"/>
    <cellStyle name="Followed Hyperlink 15" xfId="17923" hidden="1" xr:uid="{00000000-0005-0000-0000-0000FD1E0000}"/>
    <cellStyle name="Followed Hyperlink 15" xfId="18020" hidden="1" xr:uid="{00000000-0005-0000-0000-0000FF1E0000}"/>
    <cellStyle name="Followed Hyperlink 15" xfId="18135" hidden="1" xr:uid="{00000000-0005-0000-0000-0000011F0000}"/>
    <cellStyle name="Followed Hyperlink 15" xfId="18188" hidden="1" xr:uid="{00000000-0005-0000-0000-0000021F0000}"/>
    <cellStyle name="Followed Hyperlink 15" xfId="18273" hidden="1" xr:uid="{00000000-0005-0000-0000-0000031F0000}"/>
    <cellStyle name="Followed Hyperlink 15" xfId="18311" hidden="1" xr:uid="{00000000-0005-0000-0000-0000041F0000}"/>
    <cellStyle name="Followed Hyperlink 15" xfId="18437" hidden="1" xr:uid="{00000000-0005-0000-0000-0000071F0000}"/>
    <cellStyle name="Followed Hyperlink 15" xfId="18475" hidden="1" xr:uid="{00000000-0005-0000-0000-0000081F0000}"/>
    <cellStyle name="Followed Hyperlink 15" xfId="17569" hidden="1" xr:uid="{00000000-0005-0000-0000-0000091F0000}"/>
    <cellStyle name="Followed Hyperlink 15" xfId="18563" hidden="1" xr:uid="{00000000-0005-0000-0000-00000B1F0000}"/>
    <cellStyle name="Followed Hyperlink 15" xfId="18067" hidden="1" xr:uid="{00000000-0005-0000-0000-00000D1F0000}"/>
    <cellStyle name="Followed Hyperlink 15" xfId="18727" hidden="1" xr:uid="{00000000-0005-0000-0000-0000101F0000}"/>
    <cellStyle name="Followed Hyperlink 15" xfId="18246" hidden="1" xr:uid="{00000000-0005-0000-0000-0000111F0000}"/>
    <cellStyle name="Followed Hyperlink 15" xfId="18769" hidden="1" xr:uid="{00000000-0005-0000-0000-0000121F0000}"/>
    <cellStyle name="Followed Hyperlink 15" xfId="18815" hidden="1" xr:uid="{00000000-0005-0000-0000-0000131F0000}"/>
    <cellStyle name="Followed Hyperlink 15" xfId="18941" hidden="1" xr:uid="{00000000-0005-0000-0000-0000151F0000}"/>
    <cellStyle name="Followed Hyperlink 15" xfId="19025" hidden="1" xr:uid="{00000000-0005-0000-0000-0000171F0000}"/>
    <cellStyle name="Followed Hyperlink 15" xfId="18912" hidden="1" xr:uid="{00000000-0005-0000-0000-0000191F0000}"/>
    <cellStyle name="Followed Hyperlink 15" xfId="19105" hidden="1" xr:uid="{00000000-0005-0000-0000-00001A1F0000}"/>
    <cellStyle name="Followed Hyperlink 15" xfId="15122" hidden="1" xr:uid="{00000000-0005-0000-0000-0000BD1E0000}"/>
    <cellStyle name="Followed Hyperlink 15" xfId="15249" hidden="1" xr:uid="{00000000-0005-0000-0000-0000BF1E0000}"/>
    <cellStyle name="Followed Hyperlink 15" xfId="14685" hidden="1" xr:uid="{00000000-0005-0000-0000-0000C01E0000}"/>
    <cellStyle name="Followed Hyperlink 15" xfId="15290" hidden="1" xr:uid="{00000000-0005-0000-0000-0000C11E0000}"/>
    <cellStyle name="Followed Hyperlink 15" xfId="15491" hidden="1" xr:uid="{00000000-0005-0000-0000-0000C51E0000}"/>
    <cellStyle name="Followed Hyperlink 15" xfId="15588" hidden="1" xr:uid="{00000000-0005-0000-0000-0000C71E0000}"/>
    <cellStyle name="Followed Hyperlink 15" xfId="15626" hidden="1" xr:uid="{00000000-0005-0000-0000-0000C81E0000}"/>
    <cellStyle name="Followed Hyperlink 15" xfId="15703" hidden="1" xr:uid="{00000000-0005-0000-0000-0000C91E0000}"/>
    <cellStyle name="Followed Hyperlink 15" xfId="15741" hidden="1" xr:uid="{00000000-0005-0000-0000-0000CA1E0000}"/>
    <cellStyle name="Followed Hyperlink 15" xfId="15879" hidden="1" xr:uid="{00000000-0005-0000-0000-0000CD1E0000}"/>
    <cellStyle name="Followed Hyperlink 15" xfId="15172" hidden="1" xr:uid="{00000000-0005-0000-0000-0000CF1E0000}"/>
    <cellStyle name="Followed Hyperlink 15" xfId="16043" hidden="1" xr:uid="{00000000-0005-0000-0000-0000D11E0000}"/>
    <cellStyle name="Followed Hyperlink 15" xfId="16081" hidden="1" xr:uid="{00000000-0005-0000-0000-0000D21E0000}"/>
    <cellStyle name="Followed Hyperlink 15" xfId="15175" hidden="1" xr:uid="{00000000-0005-0000-0000-0000D31E0000}"/>
    <cellStyle name="Followed Hyperlink 15" xfId="16123" hidden="1" xr:uid="{00000000-0005-0000-0000-0000D41E0000}"/>
    <cellStyle name="Followed Hyperlink 15" xfId="15673" hidden="1" xr:uid="{00000000-0005-0000-0000-0000D71E0000}"/>
    <cellStyle name="Followed Hyperlink 15" xfId="16249" hidden="1" xr:uid="{00000000-0005-0000-0000-0000D81E0000}"/>
    <cellStyle name="Followed Hyperlink 15" xfId="16295" hidden="1" xr:uid="{00000000-0005-0000-0000-0000D91E0000}"/>
    <cellStyle name="Followed Hyperlink 15" xfId="14396" hidden="1" xr:uid="{00000000-0005-0000-0000-0000AD1E0000}"/>
    <cellStyle name="Followed Hyperlink 15" xfId="14480" hidden="1" xr:uid="{00000000-0005-0000-0000-0000AF1E0000}"/>
    <cellStyle name="Followed Hyperlink 15" xfId="14527" hidden="1" xr:uid="{00000000-0005-0000-0000-0000B11E0000}"/>
    <cellStyle name="Followed Hyperlink 15" xfId="14573" hidden="1" xr:uid="{00000000-0005-0000-0000-0000B21E0000}"/>
    <cellStyle name="Followed Hyperlink 15" xfId="14611" hidden="1" xr:uid="{00000000-0005-0000-0000-0000B31E0000}"/>
    <cellStyle name="Followed Hyperlink 15" xfId="14748" hidden="1" xr:uid="{00000000-0005-0000-0000-0000B41E0000}"/>
    <cellStyle name="Followed Hyperlink 15" xfId="14786" hidden="1" xr:uid="{00000000-0005-0000-0000-0000B51E0000}"/>
    <cellStyle name="Followed Hyperlink 15" xfId="14912" hidden="1" xr:uid="{00000000-0005-0000-0000-0000B71E0000}"/>
    <cellStyle name="Followed Hyperlink 15" xfId="15043" hidden="1" xr:uid="{00000000-0005-0000-0000-0000BA1E0000}"/>
    <cellStyle name="Followed Hyperlink 15" xfId="15081" hidden="1" xr:uid="{00000000-0005-0000-0000-0000BB1E0000}"/>
    <cellStyle name="Followed Hyperlink 15" xfId="14650" hidden="1" xr:uid="{00000000-0005-0000-0000-0000BC1E0000}"/>
    <cellStyle name="Followed Hyperlink 15" xfId="14060" hidden="1" xr:uid="{00000000-0005-0000-0000-0000A51E0000}"/>
    <cellStyle name="Followed Hyperlink 15" xfId="14144" hidden="1" xr:uid="{00000000-0005-0000-0000-0000A71E0000}"/>
    <cellStyle name="Followed Hyperlink 15" xfId="14270" hidden="1" xr:uid="{00000000-0005-0000-0000-0000A91E0000}"/>
    <cellStyle name="Followed Hyperlink 15" xfId="14203" hidden="1" xr:uid="{00000000-0005-0000-0000-0000AC1E0000}"/>
    <cellStyle name="Followed Hyperlink 15" xfId="13934" hidden="1" xr:uid="{00000000-0005-0000-0000-0000A21E0000}"/>
    <cellStyle name="Followed Hyperlink 15" xfId="14018" hidden="1" xr:uid="{00000000-0005-0000-0000-0000A41E0000}"/>
    <cellStyle name="Followed Hyperlink 15" xfId="13892" hidden="1" xr:uid="{00000000-0005-0000-0000-0000A01E0000}"/>
    <cellStyle name="Followed Hyperlink 15" xfId="13358" hidden="1" xr:uid="{00000000-0005-0000-0000-0000A11E0000}"/>
    <cellStyle name="Followed Hyperlink 15" xfId="13854" hidden="1" xr:uid="{00000000-0005-0000-0000-00009F1E0000}"/>
    <cellStyle name="Followed Hyperlink 15" xfId="14316" hidden="1" xr:uid="{00000000-0005-0000-0000-0000AA1E0000}"/>
    <cellStyle name="Followed Hyperlink 15" xfId="14954" hidden="1" xr:uid="{00000000-0005-0000-0000-0000B91E0000}"/>
    <cellStyle name="Followed Hyperlink 15" xfId="12141" hidden="1" xr:uid="{00000000-0005-0000-0000-0000B01E0000}"/>
    <cellStyle name="Followed Hyperlink 15" xfId="15794" hidden="1" xr:uid="{00000000-0005-0000-0000-0000CC1E0000}"/>
    <cellStyle name="Followed Hyperlink 15" xfId="15387" hidden="1" xr:uid="{00000000-0005-0000-0000-0000C31E0000}"/>
    <cellStyle name="Followed Hyperlink 15" xfId="19063" hidden="1" xr:uid="{00000000-0005-0000-0000-0000181F0000}"/>
    <cellStyle name="Followed Hyperlink 15" xfId="14232" hidden="1" xr:uid="{00000000-0005-0000-0000-0000A81E0000}"/>
    <cellStyle name="Followed Hyperlink 15" xfId="16333" hidden="1" xr:uid="{00000000-0005-0000-0000-0000DA1E0000}"/>
    <cellStyle name="Followed Hyperlink 15" xfId="18601" hidden="1" xr:uid="{00000000-0005-0000-0000-00000C1F0000}"/>
    <cellStyle name="Followed Hyperlink 15" xfId="17684" hidden="1" xr:uid="{00000000-0005-0000-0000-0000F71E0000}"/>
    <cellStyle name="Followed Hyperlink 15" xfId="16669" hidden="1" xr:uid="{00000000-0005-0000-0000-0000E21E0000}"/>
    <cellStyle name="Followed Hyperlink 15" xfId="54026" hidden="1" xr:uid="{00000000-0005-0000-0000-0000CE1B0000}"/>
    <cellStyle name="Followed Hyperlink 15" xfId="43089" hidden="1" xr:uid="{00000000-0005-0000-0000-0000E81A0000}"/>
    <cellStyle name="Followed Hyperlink 15" xfId="42025" hidden="1" xr:uid="{00000000-0005-0000-0000-0000D21A0000}"/>
    <cellStyle name="Followed Hyperlink 15" xfId="44008" hidden="1" xr:uid="{00000000-0005-0000-0000-0000FC1A0000}"/>
    <cellStyle name="Followed Hyperlink 15" xfId="42826" hidden="1" xr:uid="{00000000-0005-0000-0000-0000E61A0000}"/>
    <cellStyle name="Followed Hyperlink 15" xfId="45994" hidden="1" xr:uid="{00000000-0005-0000-0000-0000251B0000}"/>
    <cellStyle name="Followed Hyperlink 15" xfId="44883" hidden="1" xr:uid="{00000000-0005-0000-0000-0000101B0000}"/>
    <cellStyle name="Followed Hyperlink 15" xfId="24973" hidden="1" xr:uid="{00000000-0005-0000-0000-0000AE1C0000}"/>
    <cellStyle name="Followed Hyperlink 15" xfId="2245" hidden="1" xr:uid="{00000000-0005-0000-0000-0000E61F0000}"/>
    <cellStyle name="Followed Hyperlink 15" xfId="864" hidden="1" xr:uid="{00000000-0005-0000-0000-0000F51F0000}"/>
    <cellStyle name="Followed Hyperlink 15" xfId="1543" hidden="1" xr:uid="{00000000-0005-0000-0000-0000E11F0000}"/>
    <cellStyle name="Followed Hyperlink 15" xfId="3811" hidden="1" xr:uid="{00000000-0005-0000-0000-0000B51F0000}"/>
    <cellStyle name="Followed Hyperlink 15" xfId="2855" hidden="1" xr:uid="{00000000-0005-0000-0000-0000A11F0000}"/>
    <cellStyle name="Followed Hyperlink 15" xfId="39639" hidden="1" xr:uid="{00000000-0005-0000-0000-0000F61D0000}"/>
    <cellStyle name="Followed Hyperlink 15" xfId="55820" hidden="1" xr:uid="{00000000-0005-0000-0000-0000091C0000}"/>
    <cellStyle name="Followed Hyperlink 15" xfId="55930" hidden="1" xr:uid="{00000000-0005-0000-0000-0000F51B0000}"/>
    <cellStyle name="Followed Hyperlink 15" xfId="55049" hidden="1" xr:uid="{00000000-0005-0000-0000-0000E21B0000}"/>
    <cellStyle name="Followed Hyperlink 15" xfId="53984" hidden="1" xr:uid="{00000000-0005-0000-0000-0000CD1B0000}"/>
    <cellStyle name="Followed Hyperlink 15" xfId="53097" hidden="1" xr:uid="{00000000-0005-0000-0000-0000B91B0000}"/>
    <cellStyle name="Followed Hyperlink 15" xfId="52018" hidden="1" xr:uid="{00000000-0005-0000-0000-0000A51B0000}"/>
    <cellStyle name="Followed Hyperlink 15" xfId="37848" hidden="1" xr:uid="{00000000-0005-0000-0000-0000CE1D0000}"/>
    <cellStyle name="Followed Hyperlink 15" xfId="13564" hidden="1" xr:uid="{00000000-0005-0000-0000-0000971E0000}"/>
    <cellStyle name="Followed Hyperlink 15" xfId="11671" hidden="1" xr:uid="{00000000-0005-0000-0000-00006F1E0000}"/>
    <cellStyle name="Followed Hyperlink 15" xfId="20616" hidden="1" xr:uid="{00000000-0005-0000-0000-00004D1C0000}"/>
    <cellStyle name="Followed Hyperlink 15" xfId="19871" hidden="1" xr:uid="{00000000-0005-0000-0000-00004E1C0000}"/>
    <cellStyle name="Followed Hyperlink 15" xfId="20780" hidden="1" xr:uid="{00000000-0005-0000-0000-0000511C0000}"/>
    <cellStyle name="Followed Hyperlink 15" xfId="20822" hidden="1" xr:uid="{00000000-0005-0000-0000-0000521C0000}"/>
    <cellStyle name="Followed Hyperlink 15" xfId="20868" hidden="1" xr:uid="{00000000-0005-0000-0000-0000531C0000}"/>
    <cellStyle name="Followed Hyperlink 15" xfId="20372" hidden="1" xr:uid="{00000000-0005-0000-0000-0000551C0000}"/>
    <cellStyle name="Followed Hyperlink 15" xfId="20947" hidden="1" xr:uid="{00000000-0005-0000-0000-0000561C0000}"/>
    <cellStyle name="Followed Hyperlink 15" xfId="20993" hidden="1" xr:uid="{00000000-0005-0000-0000-0000571C0000}"/>
    <cellStyle name="Followed Hyperlink 15" xfId="20551" hidden="1" xr:uid="{00000000-0005-0000-0000-0000591C0000}"/>
    <cellStyle name="Followed Hyperlink 15" xfId="21073" hidden="1" xr:uid="{00000000-0005-0000-0000-00005A1C0000}"/>
    <cellStyle name="Followed Hyperlink 15" xfId="21119" hidden="1" xr:uid="{00000000-0005-0000-0000-00005B1C0000}"/>
    <cellStyle name="Followed Hyperlink 15" xfId="21245" hidden="1" xr:uid="{00000000-0005-0000-0000-00005D1C0000}"/>
    <cellStyle name="Followed Hyperlink 15" xfId="21329" hidden="1" xr:uid="{00000000-0005-0000-0000-00005F1C0000}"/>
    <cellStyle name="Followed Hyperlink 15" xfId="21367" hidden="1" xr:uid="{00000000-0005-0000-0000-0000601C0000}"/>
    <cellStyle name="Followed Hyperlink 15" xfId="21493" hidden="1" xr:uid="{00000000-0005-0000-0000-0000631C0000}"/>
    <cellStyle name="Followed Hyperlink 15" xfId="21542" hidden="1" xr:uid="{00000000-0005-0000-0000-0000641C0000}"/>
    <cellStyle name="Followed Hyperlink 15" xfId="21664" hidden="1" xr:uid="{00000000-0005-0000-0000-0000671C0000}"/>
    <cellStyle name="Followed Hyperlink 15" xfId="21801" hidden="1" xr:uid="{00000000-0005-0000-0000-0000681C0000}"/>
    <cellStyle name="Followed Hyperlink 15" xfId="21839" hidden="1" xr:uid="{00000000-0005-0000-0000-0000691C0000}"/>
    <cellStyle name="Followed Hyperlink 15" xfId="21927" hidden="1" xr:uid="{00000000-0005-0000-0000-00006A1C0000}"/>
    <cellStyle name="Followed Hyperlink 15" xfId="21772" hidden="1" xr:uid="{00000000-0005-0000-0000-00006C1C0000}"/>
    <cellStyle name="Followed Hyperlink 15" xfId="22096" hidden="1" xr:uid="{00000000-0005-0000-0000-00006E1C0000}"/>
    <cellStyle name="Followed Hyperlink 15" xfId="22175" hidden="1" xr:uid="{00000000-0005-0000-0000-0000701C0000}"/>
    <cellStyle name="Followed Hyperlink 15" xfId="22264" hidden="1" xr:uid="{00000000-0005-0000-0000-0000711C0000}"/>
    <cellStyle name="Followed Hyperlink 15" xfId="22302" hidden="1" xr:uid="{00000000-0005-0000-0000-0000721C0000}"/>
    <cellStyle name="Followed Hyperlink 15" xfId="21738" hidden="1" xr:uid="{00000000-0005-0000-0000-0000731C0000}"/>
    <cellStyle name="Followed Hyperlink 15" xfId="22440" hidden="1" xr:uid="{00000000-0005-0000-0000-0000761C0000}"/>
    <cellStyle name="Followed Hyperlink 15" xfId="22047" hidden="1" xr:uid="{00000000-0005-0000-0000-0000771C0000}"/>
    <cellStyle name="Followed Hyperlink 15" xfId="22497" hidden="1" xr:uid="{00000000-0005-0000-0000-0000781C0000}"/>
    <cellStyle name="Followed Hyperlink 15" xfId="22582" hidden="1" xr:uid="{00000000-0005-0000-0000-00007A1C0000}"/>
    <cellStyle name="Followed Hyperlink 15" xfId="22679" hidden="1" xr:uid="{00000000-0005-0000-0000-00007C1C0000}"/>
    <cellStyle name="Followed Hyperlink 15" xfId="22932" hidden="1" xr:uid="{00000000-0005-0000-0000-0000801C0000}"/>
    <cellStyle name="Followed Hyperlink 15" xfId="22970" hidden="1" xr:uid="{00000000-0005-0000-0000-0000811C0000}"/>
    <cellStyle name="Followed Hyperlink 15" xfId="22225" hidden="1" xr:uid="{00000000-0005-0000-0000-0000821C0000}"/>
    <cellStyle name="Followed Hyperlink 15" xfId="23015" hidden="1" xr:uid="{00000000-0005-0000-0000-0000831C0000}"/>
    <cellStyle name="Followed Hyperlink 15" xfId="23096" hidden="1" xr:uid="{00000000-0005-0000-0000-0000841C0000}"/>
    <cellStyle name="Followed Hyperlink 15" xfId="23134" hidden="1" xr:uid="{00000000-0005-0000-0000-0000851C0000}"/>
    <cellStyle name="Followed Hyperlink 15" xfId="23176" hidden="1" xr:uid="{00000000-0005-0000-0000-0000871C0000}"/>
    <cellStyle name="Followed Hyperlink 15" xfId="23260" hidden="1" xr:uid="{00000000-0005-0000-0000-0000891C0000}"/>
    <cellStyle name="Followed Hyperlink 15" xfId="22726" hidden="1" xr:uid="{00000000-0005-0000-0000-00008A1C0000}"/>
    <cellStyle name="Followed Hyperlink 15" xfId="45356" hidden="1" xr:uid="{00000000-0005-0000-0000-00002A1C0000}"/>
    <cellStyle name="Followed Hyperlink 15" xfId="44066" hidden="1" xr:uid="{00000000-0005-0000-0000-00002C1C0000}"/>
    <cellStyle name="Followed Hyperlink 15" xfId="43390" hidden="1" xr:uid="{00000000-0005-0000-0000-00002D1C0000}"/>
    <cellStyle name="Followed Hyperlink 15" xfId="43229" hidden="1" xr:uid="{00000000-0005-0000-0000-00002E1C0000}"/>
    <cellStyle name="Followed Hyperlink 15" xfId="42419" hidden="1" xr:uid="{00000000-0005-0000-0000-0000321C0000}"/>
    <cellStyle name="Followed Hyperlink 15" xfId="41078" hidden="1" xr:uid="{00000000-0005-0000-0000-0000341C0000}"/>
    <cellStyle name="Followed Hyperlink 15" xfId="40917" hidden="1" xr:uid="{00000000-0005-0000-0000-0000351C0000}"/>
    <cellStyle name="Followed Hyperlink 15" xfId="19611" hidden="1" xr:uid="{00000000-0005-0000-0000-0000361C0000}"/>
    <cellStyle name="Followed Hyperlink 15" xfId="19418" hidden="1" xr:uid="{00000000-0005-0000-0000-0000371C0000}"/>
    <cellStyle name="Followed Hyperlink 15" xfId="19780" hidden="1" xr:uid="{00000000-0005-0000-0000-00003A1C0000}"/>
    <cellStyle name="Followed Hyperlink 15" xfId="19821" hidden="1" xr:uid="{00000000-0005-0000-0000-00003C1C0000}"/>
    <cellStyle name="Followed Hyperlink 15" xfId="19910" hidden="1" xr:uid="{00000000-0005-0000-0000-00003D1C0000}"/>
    <cellStyle name="Followed Hyperlink 15" xfId="19384" hidden="1" xr:uid="{00000000-0005-0000-0000-00003F1C0000}"/>
    <cellStyle name="Followed Hyperlink 15" xfId="19989" hidden="1" xr:uid="{00000000-0005-0000-0000-0000401C0000}"/>
    <cellStyle name="Followed Hyperlink 15" xfId="20048" hidden="1" xr:uid="{00000000-0005-0000-0000-0000411C0000}"/>
    <cellStyle name="Followed Hyperlink 15" xfId="20086" hidden="1" xr:uid="{00000000-0005-0000-0000-0000421C0000}"/>
    <cellStyle name="Followed Hyperlink 15" xfId="20228" hidden="1" xr:uid="{00000000-0005-0000-0000-0000451C0000}"/>
    <cellStyle name="Followed Hyperlink 15" xfId="20287" hidden="1" xr:uid="{00000000-0005-0000-0000-0000461C0000}"/>
    <cellStyle name="Followed Hyperlink 15" xfId="20325" hidden="1" xr:uid="{00000000-0005-0000-0000-0000471C0000}"/>
    <cellStyle name="Followed Hyperlink 15" xfId="50276" hidden="1" xr:uid="{00000000-0005-0000-0000-0000191C0000}"/>
    <cellStyle name="Followed Hyperlink 15" xfId="49912" hidden="1" xr:uid="{00000000-0005-0000-0000-00001B1C0000}"/>
    <cellStyle name="Followed Hyperlink 15" xfId="49428" hidden="1" xr:uid="{00000000-0005-0000-0000-00001D1C0000}"/>
    <cellStyle name="Followed Hyperlink 15" xfId="48085" hidden="1" xr:uid="{00000000-0005-0000-0000-00001F1C0000}"/>
    <cellStyle name="Followed Hyperlink 15" xfId="47925" hidden="1" xr:uid="{00000000-0005-0000-0000-0000201C0000}"/>
    <cellStyle name="Followed Hyperlink 15" xfId="47905" hidden="1" xr:uid="{00000000-0005-0000-0000-0000211C0000}"/>
    <cellStyle name="Followed Hyperlink 15" xfId="47561" hidden="1" xr:uid="{00000000-0005-0000-0000-0000221C0000}"/>
    <cellStyle name="Followed Hyperlink 15" xfId="47124" hidden="1" xr:uid="{00000000-0005-0000-0000-0000241C0000}"/>
    <cellStyle name="Followed Hyperlink 15" xfId="46458" hidden="1" xr:uid="{00000000-0005-0000-0000-0000251C0000}"/>
    <cellStyle name="Followed Hyperlink 15" xfId="45622" hidden="1" xr:uid="{00000000-0005-0000-0000-0000271C0000}"/>
    <cellStyle name="Followed Hyperlink 15" xfId="45602" hidden="1" xr:uid="{00000000-0005-0000-0000-0000281C0000}"/>
    <cellStyle name="Followed Hyperlink 15" xfId="45258" hidden="1" xr:uid="{00000000-0005-0000-0000-0000291C0000}"/>
    <cellStyle name="Followed Hyperlink 15" xfId="52828" hidden="1" xr:uid="{00000000-0005-0000-0000-0000111C0000}"/>
    <cellStyle name="Followed Hyperlink 15" xfId="52647" hidden="1" xr:uid="{00000000-0005-0000-0000-0000131C0000}"/>
    <cellStyle name="Followed Hyperlink 15" xfId="52401" hidden="1" xr:uid="{00000000-0005-0000-0000-0000151C0000}"/>
    <cellStyle name="Followed Hyperlink 15" xfId="50437" hidden="1" xr:uid="{00000000-0005-0000-0000-0000181C0000}"/>
    <cellStyle name="Followed Hyperlink 15" xfId="54717" hidden="1" xr:uid="{00000000-0005-0000-0000-00000E1C0000}"/>
    <cellStyle name="Followed Hyperlink 15" xfId="53504" hidden="1" xr:uid="{00000000-0005-0000-0000-0000101C0000}"/>
    <cellStyle name="Followed Hyperlink 15" xfId="54962" hidden="1" xr:uid="{00000000-0005-0000-0000-00000C1C0000}"/>
    <cellStyle name="Followed Hyperlink 15" xfId="54619" hidden="1" xr:uid="{00000000-0005-0000-0000-00000D1C0000}"/>
    <cellStyle name="Followed Hyperlink 15" xfId="54982" hidden="1" xr:uid="{00000000-0005-0000-0000-00000B1C0000}"/>
    <cellStyle name="Followed Hyperlink 15" xfId="51779" hidden="1" xr:uid="{00000000-0005-0000-0000-0000161C0000}"/>
    <cellStyle name="Followed Hyperlink 15" xfId="45783" hidden="1" xr:uid="{00000000-0005-0000-0000-0000261C0000}"/>
    <cellStyle name="Followed Hyperlink 15" xfId="50010" hidden="1" xr:uid="{00000000-0005-0000-0000-00001C1C0000}"/>
    <cellStyle name="Followed Hyperlink 15" xfId="20143" hidden="1" xr:uid="{00000000-0005-0000-0000-0000431C0000}"/>
    <cellStyle name="Followed Hyperlink 15" xfId="19742" hidden="1" xr:uid="{00000000-0005-0000-0000-0000391C0000}"/>
    <cellStyle name="Followed Hyperlink 15" xfId="42865" hidden="1" xr:uid="{00000000-0005-0000-0000-0000301C0000}"/>
    <cellStyle name="Followed Hyperlink 15" xfId="23222" hidden="1" xr:uid="{00000000-0005-0000-0000-0000881C0000}"/>
    <cellStyle name="Followed Hyperlink 15" xfId="52303" hidden="1" xr:uid="{00000000-0005-0000-0000-0000141C0000}"/>
    <cellStyle name="Followed Hyperlink 15" xfId="20402" hidden="1" xr:uid="{00000000-0005-0000-0000-0000481C0000}"/>
    <cellStyle name="Followed Hyperlink 15" xfId="22641" hidden="1" xr:uid="{00000000-0005-0000-0000-00007B1C0000}"/>
    <cellStyle name="Followed Hyperlink 15" xfId="21626" hidden="1" xr:uid="{00000000-0005-0000-0000-0000661C0000}"/>
    <cellStyle name="Followed Hyperlink 15" xfId="20742" hidden="1" xr:uid="{00000000-0005-0000-0000-0000501C0000}"/>
    <cellStyle name="Followed Hyperlink 15" xfId="4657" hidden="1" xr:uid="{00000000-0005-0000-0000-0000CB1F0000}"/>
    <cellStyle name="Followed Hyperlink 15" xfId="15444" hidden="1" xr:uid="{00000000-0005-0000-0000-0000C41E0000}"/>
    <cellStyle name="Followed Hyperlink 15" xfId="14354" hidden="1" xr:uid="{00000000-0005-0000-0000-0000AB1E0000}"/>
    <cellStyle name="Followed Hyperlink 15" xfId="15852" hidden="1" xr:uid="{00000000-0005-0000-0000-0000DB1E0000}"/>
    <cellStyle name="Followed Hyperlink 15" xfId="15349" hidden="1" xr:uid="{00000000-0005-0000-0000-0000C21E0000}"/>
    <cellStyle name="Followed Hyperlink 15" xfId="18517" hidden="1" xr:uid="{00000000-0005-0000-0000-00000A1F0000}"/>
    <cellStyle name="Followed Hyperlink 15" xfId="17044" hidden="1" xr:uid="{00000000-0005-0000-0000-0000F21E0000}"/>
    <cellStyle name="Followed Hyperlink 15" xfId="40100" hidden="1" xr:uid="{00000000-0005-0000-0000-0000021E0000}"/>
    <cellStyle name="Followed Hyperlink 15" xfId="29697" hidden="1" xr:uid="{00000000-0005-0000-0000-0000181D0000}"/>
    <cellStyle name="Followed Hyperlink 15" xfId="43744" hidden="1" xr:uid="{00000000-0005-0000-0000-0000F71A0000}"/>
    <cellStyle name="Followed Hyperlink 15" xfId="42485" hidden="1" xr:uid="{00000000-0005-0000-0000-0000DD1A0000}"/>
    <cellStyle name="Followed Hyperlink 15" xfId="43505" hidden="1" xr:uid="{00000000-0005-0000-0000-0000F21A0000}"/>
    <cellStyle name="Followed Hyperlink 15" xfId="45394" hidden="1" xr:uid="{00000000-0005-0000-0000-0000181B0000}"/>
    <cellStyle name="Followed Hyperlink 15" xfId="44383" hidden="1" xr:uid="{00000000-0005-0000-0000-0000041B0000}"/>
    <cellStyle name="Followed Hyperlink 15" xfId="11814" hidden="1" xr:uid="{00000000-0005-0000-0000-0000761E0000}"/>
    <cellStyle name="Followed Hyperlink 15" xfId="4829" hidden="1" xr:uid="{00000000-0005-0000-0000-0000CE1F0000}"/>
    <cellStyle name="Followed Hyperlink 15" xfId="1399" hidden="1" xr:uid="{00000000-0005-0000-0000-0000F81F0000}"/>
    <cellStyle name="Followed Hyperlink 15" xfId="2119" hidden="1" xr:uid="{00000000-0005-0000-0000-0000E21F0000}"/>
    <cellStyle name="Followed Hyperlink 15" xfId="4134" hidden="1" xr:uid="{00000000-0005-0000-0000-0000CA1F0000}"/>
    <cellStyle name="Followed Hyperlink 15" xfId="3726" hidden="1" xr:uid="{00000000-0005-0000-0000-0000B31F0000}"/>
    <cellStyle name="Followed Hyperlink 15" xfId="2581" hidden="1" xr:uid="{00000000-0005-0000-0000-00009C1F0000}"/>
    <cellStyle name="Followed Hyperlink 15" xfId="10015" hidden="1" xr:uid="{00000000-0005-0000-0000-00004B1E0000}"/>
    <cellStyle name="Followed Hyperlink 15" xfId="56553" hidden="1" xr:uid="{00000000-0005-0000-0000-0000031C0000}"/>
    <cellStyle name="Followed Hyperlink 15" xfId="55594" hidden="1" xr:uid="{00000000-0005-0000-0000-0000EE1B0000}"/>
    <cellStyle name="Followed Hyperlink 15" xfId="54496" hidden="1" xr:uid="{00000000-0005-0000-0000-0000D91B0000}"/>
    <cellStyle name="Followed Hyperlink 15" xfId="25147" hidden="1" xr:uid="{00000000-0005-0000-0000-0000B11C0000}"/>
    <cellStyle name="Followed Hyperlink 15" xfId="25185" hidden="1" xr:uid="{00000000-0005-0000-0000-0000B21C0000}"/>
    <cellStyle name="Followed Hyperlink 15" xfId="25323" hidden="1" xr:uid="{00000000-0005-0000-0000-0000B51C0000}"/>
    <cellStyle name="Followed Hyperlink 15" xfId="25361" hidden="1" xr:uid="{00000000-0005-0000-0000-0000B61C0000}"/>
    <cellStyle name="Followed Hyperlink 15" xfId="24617" hidden="1" xr:uid="{00000000-0005-0000-0000-0000B71C0000}"/>
    <cellStyle name="Followed Hyperlink 15" xfId="25487" hidden="1" xr:uid="{00000000-0005-0000-0000-0000B91C0000}"/>
    <cellStyle name="Followed Hyperlink 15" xfId="25525" hidden="1" xr:uid="{00000000-0005-0000-0000-0000BA1C0000}"/>
    <cellStyle name="Followed Hyperlink 15" xfId="25567" hidden="1" xr:uid="{00000000-0005-0000-0000-0000BB1C0000}"/>
    <cellStyle name="Followed Hyperlink 15" xfId="25651" hidden="1" xr:uid="{00000000-0005-0000-0000-0000BD1C0000}"/>
    <cellStyle name="Followed Hyperlink 15" xfId="25693" hidden="1" xr:uid="{00000000-0005-0000-0000-0000BF1C0000}"/>
    <cellStyle name="Followed Hyperlink 15" xfId="25739" hidden="1" xr:uid="{00000000-0005-0000-0000-0000C01C0000}"/>
    <cellStyle name="Followed Hyperlink 15" xfId="25296" hidden="1" xr:uid="{00000000-0005-0000-0000-0000C21C0000}"/>
    <cellStyle name="Followed Hyperlink 15" xfId="25865" hidden="1" xr:uid="{00000000-0005-0000-0000-0000C41C0000}"/>
    <cellStyle name="Followed Hyperlink 15" xfId="25903" hidden="1" xr:uid="{00000000-0005-0000-0000-0000C51C0000}"/>
    <cellStyle name="Followed Hyperlink 15" xfId="25991" hidden="1" xr:uid="{00000000-0005-0000-0000-0000C61C0000}"/>
    <cellStyle name="Followed Hyperlink 15" xfId="26075" hidden="1" xr:uid="{00000000-0005-0000-0000-0000C81C0000}"/>
    <cellStyle name="Followed Hyperlink 15" xfId="26113" hidden="1" xr:uid="{00000000-0005-0000-0000-0000C91C0000}"/>
    <cellStyle name="Followed Hyperlink 15" xfId="26239" hidden="1" xr:uid="{00000000-0005-0000-0000-0000CC1C0000}"/>
    <cellStyle name="Followed Hyperlink 15" xfId="23901" hidden="1" xr:uid="{00000000-0005-0000-0000-0000CD1C0000}"/>
    <cellStyle name="Followed Hyperlink 15" xfId="26335" hidden="1" xr:uid="{00000000-0005-0000-0000-0000CF1C0000}"/>
    <cellStyle name="Followed Hyperlink 15" xfId="26373" hidden="1" xr:uid="{00000000-0005-0000-0000-0000D01C0000}"/>
    <cellStyle name="Followed Hyperlink 15" xfId="26548" hidden="1" xr:uid="{00000000-0005-0000-0000-0000D21C0000}"/>
    <cellStyle name="Followed Hyperlink 15" xfId="26674" hidden="1" xr:uid="{00000000-0005-0000-0000-0000D41C0000}"/>
    <cellStyle name="Followed Hyperlink 15" xfId="26716" hidden="1" xr:uid="{00000000-0005-0000-0000-0000D61C0000}"/>
    <cellStyle name="Followed Hyperlink 15" xfId="26805" hidden="1" xr:uid="{00000000-0005-0000-0000-0000D71C0000}"/>
    <cellStyle name="Followed Hyperlink 15" xfId="26843" hidden="1" xr:uid="{00000000-0005-0000-0000-0000D81C0000}"/>
    <cellStyle name="Followed Hyperlink 15" xfId="26884" hidden="1" xr:uid="{00000000-0005-0000-0000-0000D91C0000}"/>
    <cellStyle name="Followed Hyperlink 15" xfId="26447" hidden="1" xr:uid="{00000000-0005-0000-0000-0000DC1C0000}"/>
    <cellStyle name="Followed Hyperlink 15" xfId="27052" hidden="1" xr:uid="{00000000-0005-0000-0000-0000DD1C0000}"/>
    <cellStyle name="Followed Hyperlink 15" xfId="27148" hidden="1" xr:uid="{00000000-0005-0000-0000-0000DF1C0000}"/>
    <cellStyle name="Followed Hyperlink 15" xfId="26756" hidden="1" xr:uid="{00000000-0005-0000-0000-0000E01C0000}"/>
    <cellStyle name="Followed Hyperlink 15" xfId="27205" hidden="1" xr:uid="{00000000-0005-0000-0000-0000E11C0000}"/>
    <cellStyle name="Followed Hyperlink 15" xfId="27290" hidden="1" xr:uid="{00000000-0005-0000-0000-0000E31C0000}"/>
    <cellStyle name="Followed Hyperlink 15" xfId="27502" hidden="1" xr:uid="{00000000-0005-0000-0000-0000E71C0000}"/>
    <cellStyle name="Followed Hyperlink 15" xfId="27555" hidden="1" xr:uid="{00000000-0005-0000-0000-0000E81C0000}"/>
    <cellStyle name="Followed Hyperlink 15" xfId="27640" hidden="1" xr:uid="{00000000-0005-0000-0000-0000E91C0000}"/>
    <cellStyle name="Followed Hyperlink 15" xfId="27678" hidden="1" xr:uid="{00000000-0005-0000-0000-0000EA1C0000}"/>
    <cellStyle name="Followed Hyperlink 15" xfId="26934" hidden="1" xr:uid="{00000000-0005-0000-0000-0000EB1C0000}"/>
    <cellStyle name="Followed Hyperlink 15" xfId="27723" hidden="1" xr:uid="{00000000-0005-0000-0000-0000EC1C0000}"/>
    <cellStyle name="Followed Hyperlink 15" xfId="26937" hidden="1" xr:uid="{00000000-0005-0000-0000-0000EF1C0000}"/>
    <cellStyle name="Followed Hyperlink 15" xfId="27929" hidden="1" xr:uid="{00000000-0005-0000-0000-0000F11C0000}"/>
    <cellStyle name="Followed Hyperlink 15" xfId="27967" hidden="1" xr:uid="{00000000-0005-0000-0000-0000F21C0000}"/>
    <cellStyle name="Followed Hyperlink 15" xfId="15529" hidden="1" xr:uid="{00000000-0005-0000-0000-0000C61E0000}"/>
    <cellStyle name="Followed Hyperlink 15" xfId="14874" hidden="1" xr:uid="{00000000-0005-0000-0000-0000B61E0000}"/>
    <cellStyle name="Followed Hyperlink 15" xfId="14442" hidden="1" xr:uid="{00000000-0005-0000-0000-0000AE1E0000}"/>
    <cellStyle name="Followed Hyperlink 15" xfId="14106" hidden="1" xr:uid="{00000000-0005-0000-0000-0000A61E0000}"/>
    <cellStyle name="Followed Hyperlink 15" xfId="13808" hidden="1" xr:uid="{00000000-0005-0000-0000-00009E1E0000}"/>
    <cellStyle name="Followed Hyperlink 15" xfId="23722" hidden="1" xr:uid="{00000000-0005-0000-0000-0000941C0000}"/>
    <cellStyle name="Followed Hyperlink 15" xfId="23764" hidden="1" xr:uid="{00000000-0005-0000-0000-0000961C0000}"/>
    <cellStyle name="Followed Hyperlink 15" xfId="23810" hidden="1" xr:uid="{00000000-0005-0000-0000-0000971C0000}"/>
    <cellStyle name="Followed Hyperlink 15" xfId="23848" hidden="1" xr:uid="{00000000-0005-0000-0000-0000981C0000}"/>
    <cellStyle name="Followed Hyperlink 15" xfId="23934" hidden="1" xr:uid="{00000000-0005-0000-0000-0000991C0000}"/>
    <cellStyle name="Followed Hyperlink 15" xfId="24056" hidden="1" xr:uid="{00000000-0005-0000-0000-00009C1C0000}"/>
    <cellStyle name="Followed Hyperlink 15" xfId="24357" hidden="1" xr:uid="{00000000-0005-0000-0000-00009F1C0000}"/>
    <cellStyle name="Followed Hyperlink 15" xfId="24164" hidden="1" xr:uid="{00000000-0005-0000-0000-0000A01C0000}"/>
    <cellStyle name="Followed Hyperlink 15" xfId="24488" hidden="1" xr:uid="{00000000-0005-0000-0000-0000A21C0000}"/>
    <cellStyle name="Followed Hyperlink 15" xfId="24526" hidden="1" xr:uid="{00000000-0005-0000-0000-0000A31C0000}"/>
    <cellStyle name="Followed Hyperlink 15" xfId="24095" hidden="1" xr:uid="{00000000-0005-0000-0000-0000A41C0000}"/>
    <cellStyle name="Followed Hyperlink 15" xfId="24567" hidden="1" xr:uid="{00000000-0005-0000-0000-0000A51C0000}"/>
    <cellStyle name="Followed Hyperlink 15" xfId="24130" hidden="1" xr:uid="{00000000-0005-0000-0000-0000A81C0000}"/>
    <cellStyle name="Followed Hyperlink 15" xfId="24734" hidden="1" xr:uid="{00000000-0005-0000-0000-0000A91C0000}"/>
    <cellStyle name="Followed Hyperlink 15" xfId="24793" hidden="1" xr:uid="{00000000-0005-0000-0000-0000AA1C0000}"/>
    <cellStyle name="Followed Hyperlink 15" xfId="24888" hidden="1" xr:uid="{00000000-0005-0000-0000-0000AC1C0000}"/>
    <cellStyle name="Followed Hyperlink 15" xfId="6594" hidden="1" xr:uid="{00000000-0005-0000-0000-00004E1F0000}"/>
    <cellStyle name="Followed Hyperlink 15" xfId="5888" hidden="1" xr:uid="{00000000-0005-0000-0000-00003E1F0000}"/>
    <cellStyle name="Followed Hyperlink 15" xfId="5039" hidden="1" xr:uid="{00000000-0005-0000-0000-00002E1F0000}"/>
    <cellStyle name="Followed Hyperlink 15" xfId="19226" hidden="1" xr:uid="{00000000-0005-0000-0000-00001E1F0000}"/>
    <cellStyle name="Followed Hyperlink 15" xfId="18979" hidden="1" xr:uid="{00000000-0005-0000-0000-0000161F0000}"/>
    <cellStyle name="Followed Hyperlink 15" xfId="18643" hidden="1" xr:uid="{00000000-0005-0000-0000-00000E1F0000}"/>
    <cellStyle name="Followed Hyperlink 15" xfId="18356" hidden="1" xr:uid="{00000000-0005-0000-0000-0000061F0000}"/>
    <cellStyle name="Followed Hyperlink 15" xfId="17079" hidden="1" xr:uid="{00000000-0005-0000-0000-0000F61E0000}"/>
    <cellStyle name="Followed Hyperlink 15" xfId="17113" hidden="1" xr:uid="{00000000-0005-0000-0000-0000EE1E0000}"/>
    <cellStyle name="Followed Hyperlink 15" xfId="16459" hidden="1" xr:uid="{00000000-0005-0000-0000-0000DE1E0000}"/>
    <cellStyle name="Followed Hyperlink 15" xfId="16207" hidden="1" xr:uid="{00000000-0005-0000-0000-0000D61E0000}"/>
    <cellStyle name="Followed Hyperlink 15" xfId="15917" hidden="1" xr:uid="{00000000-0005-0000-0000-0000CE1E0000}"/>
    <cellStyle name="Followed Hyperlink 15" xfId="8668" hidden="1" xr:uid="{00000000-0005-0000-0000-00008E1F0000}"/>
    <cellStyle name="Followed Hyperlink 15" xfId="8524" hidden="1" xr:uid="{00000000-0005-0000-0000-00007E1F0000}"/>
    <cellStyle name="Followed Hyperlink 15" xfId="7907" hidden="1" xr:uid="{00000000-0005-0000-0000-00006E1F0000}"/>
    <cellStyle name="Followed Hyperlink 15" xfId="7136" hidden="1" xr:uid="{00000000-0005-0000-0000-00005E1F0000}"/>
    <cellStyle name="Followed Hyperlink 15" xfId="6884" hidden="1" xr:uid="{00000000-0005-0000-0000-0000561F0000}"/>
    <cellStyle name="Followed Hyperlink 15" xfId="3194" hidden="1" xr:uid="{00000000-0005-0000-0000-0000A61F0000}"/>
    <cellStyle name="Followed Hyperlink 15" xfId="9542" hidden="1" xr:uid="{00000000-0005-0000-0000-0000961F0000}"/>
    <cellStyle name="Followed Hyperlink 15" xfId="3870" hidden="1" xr:uid="{00000000-0005-0000-0000-0000B61F0000}"/>
    <cellStyle name="Followed Hyperlink 15" xfId="2967" hidden="1" xr:uid="{00000000-0005-0000-0000-0000AE1F0000}"/>
    <cellStyle name="Followed Hyperlink 15" xfId="3454" hidden="1" xr:uid="{00000000-0005-0000-0000-0000BE1F0000}"/>
    <cellStyle name="Followed Hyperlink 15" xfId="7472" hidden="1" xr:uid="{00000000-0005-0000-0000-0000661F0000}"/>
    <cellStyle name="Followed Hyperlink 15" xfId="16883" hidden="1" xr:uid="{00000000-0005-0000-0000-0000E61E0000}"/>
    <cellStyle name="Followed Hyperlink 15" xfId="5551" hidden="1" xr:uid="{00000000-0005-0000-0000-0000361F0000}"/>
    <cellStyle name="Followed Hyperlink 15" xfId="24655" hidden="1" xr:uid="{00000000-0005-0000-0000-0000A61C0000}"/>
    <cellStyle name="Followed Hyperlink 15" xfId="24018" hidden="1" xr:uid="{00000000-0005-0000-0000-00009B1C0000}"/>
    <cellStyle name="Followed Hyperlink 15" xfId="23638" hidden="1" xr:uid="{00000000-0005-0000-0000-0000921C0000}"/>
    <cellStyle name="Followed Hyperlink 15" xfId="27884" hidden="1" xr:uid="{00000000-0005-0000-0000-0000F01C0000}"/>
    <cellStyle name="Followed Hyperlink 15" xfId="8244" hidden="1" xr:uid="{00000000-0005-0000-0000-0000761F0000}"/>
    <cellStyle name="Followed Hyperlink 15" xfId="24831" hidden="1" xr:uid="{00000000-0005-0000-0000-0000AB1C0000}"/>
    <cellStyle name="Followed Hyperlink 15" xfId="23684" hidden="1" xr:uid="{00000000-0005-0000-0000-0000931C0000}"/>
    <cellStyle name="Followed Hyperlink 15" xfId="27252" hidden="1" xr:uid="{00000000-0005-0000-0000-0000E21C0000}"/>
    <cellStyle name="Followed Hyperlink 15" xfId="26201" hidden="1" xr:uid="{00000000-0005-0000-0000-0000CB1C0000}"/>
    <cellStyle name="Followed Hyperlink 15" xfId="25238" hidden="1" xr:uid="{00000000-0005-0000-0000-0000B41C0000}"/>
    <cellStyle name="Followed Hyperlink 15" xfId="46485" hidden="1" xr:uid="{00000000-0005-0000-0000-00002E1B0000}"/>
    <cellStyle name="Followed Hyperlink 15" xfId="42963" hidden="1" xr:uid="{00000000-0005-0000-0000-0000311C0000}"/>
    <cellStyle name="Followed Hyperlink 15" xfId="51114" hidden="1" xr:uid="{00000000-0005-0000-0000-0000171C0000}"/>
    <cellStyle name="Followed Hyperlink 15" xfId="20440" hidden="1" xr:uid="{00000000-0005-0000-0000-0000491C0000}"/>
    <cellStyle name="Followed Hyperlink 15" xfId="43209" hidden="1" xr:uid="{00000000-0005-0000-0000-00002F1C0000}"/>
    <cellStyle name="Followed Hyperlink 15" xfId="22544" hidden="1" xr:uid="{00000000-0005-0000-0000-0000791C0000}"/>
    <cellStyle name="Followed Hyperlink 15" xfId="21409" hidden="1" xr:uid="{00000000-0005-0000-0000-0000611C0000}"/>
    <cellStyle name="Followed Hyperlink 15" xfId="12639" hidden="1" xr:uid="{00000000-0005-0000-0000-0000831E0000}"/>
    <cellStyle name="Followed Hyperlink 15" xfId="34078" hidden="1" xr:uid="{00000000-0005-0000-0000-0000891D0000}"/>
    <cellStyle name="Followed Hyperlink 15" xfId="16169" hidden="1" xr:uid="{00000000-0005-0000-0000-0000D51E0000}"/>
    <cellStyle name="Followed Hyperlink 15" xfId="14719" hidden="1" xr:uid="{00000000-0005-0000-0000-0000B81E0000}"/>
    <cellStyle name="Followed Hyperlink 15" xfId="15962" hidden="1" xr:uid="{00000000-0005-0000-0000-0000D01E0000}"/>
    <cellStyle name="Followed Hyperlink 15" xfId="18853" hidden="1" xr:uid="{00000000-0005-0000-0000-0000141F0000}"/>
    <cellStyle name="Followed Hyperlink 15" xfId="17838" hidden="1" xr:uid="{00000000-0005-0000-0000-0000FB1E0000}"/>
    <cellStyle name="Followed Hyperlink 15" xfId="16757" hidden="1" xr:uid="{00000000-0005-0000-0000-0000E41E0000}"/>
    <cellStyle name="Followed Hyperlink 15" xfId="55011" hidden="1" xr:uid="{00000000-0005-0000-0000-0000E11B0000}"/>
    <cellStyle name="Followed Hyperlink 15" xfId="46568" hidden="1" xr:uid="{00000000-0005-0000-0000-0000311B0000}"/>
    <cellStyle name="Followed Hyperlink 15" xfId="42611" hidden="1" xr:uid="{00000000-0005-0000-0000-0000E01A0000}"/>
    <cellStyle name="Followed Hyperlink 15" xfId="43564" hidden="1" xr:uid="{00000000-0005-0000-0000-0000F31A0000}"/>
    <cellStyle name="Followed Hyperlink 15" xfId="46400" hidden="1" xr:uid="{00000000-0005-0000-0000-00002D1B0000}"/>
    <cellStyle name="Followed Hyperlink 15" xfId="45181" hidden="1" xr:uid="{00000000-0005-0000-0000-0000161B0000}"/>
    <cellStyle name="Followed Hyperlink 15" xfId="43387" hidden="1" xr:uid="{00000000-0005-0000-0000-0000FF1A0000}"/>
    <cellStyle name="Followed Hyperlink 15" xfId="52902" hidden="1" xr:uid="{00000000-0005-0000-0000-0000B41B0000}"/>
    <cellStyle name="Followed Hyperlink 15" xfId="824" hidden="1" xr:uid="{00000000-0005-0000-0000-0000FE1F0000}"/>
    <cellStyle name="Followed Hyperlink 15" xfId="1119" hidden="1" xr:uid="{00000000-0005-0000-0000-0000F01F0000}"/>
    <cellStyle name="Followed Hyperlink 15" xfId="1787" hidden="1" xr:uid="{00000000-0005-0000-0000-0000D81F0000}"/>
    <cellStyle name="Followed Hyperlink 15" xfId="29850" hidden="1" xr:uid="{00000000-0005-0000-0000-00001B1D0000}"/>
    <cellStyle name="Followed Hyperlink 15" xfId="29124" hidden="1" xr:uid="{00000000-0005-0000-0000-00001C1D0000}"/>
    <cellStyle name="Followed Hyperlink 15" xfId="30026" hidden="1" xr:uid="{00000000-0005-0000-0000-00001F1D0000}"/>
    <cellStyle name="Followed Hyperlink 15" xfId="29282" hidden="1" xr:uid="{00000000-0005-0000-0000-0000201D0000}"/>
    <cellStyle name="Followed Hyperlink 15" xfId="30071" hidden="1" xr:uid="{00000000-0005-0000-0000-0000211D0000}"/>
    <cellStyle name="Followed Hyperlink 15" xfId="30151" hidden="1" xr:uid="{00000000-0005-0000-0000-0000221D0000}"/>
    <cellStyle name="Followed Hyperlink 15" xfId="30231" hidden="1" xr:uid="{00000000-0005-0000-0000-0000241D0000}"/>
    <cellStyle name="Followed Hyperlink 15" xfId="30277" hidden="1" xr:uid="{00000000-0005-0000-0000-0000251D0000}"/>
    <cellStyle name="Followed Hyperlink 15" xfId="30315" hidden="1" xr:uid="{00000000-0005-0000-0000-0000261D0000}"/>
    <cellStyle name="Followed Hyperlink 15" xfId="30357" hidden="1" xr:uid="{00000000-0005-0000-0000-0000281D0000}"/>
    <cellStyle name="Followed Hyperlink 15" xfId="30441" hidden="1" xr:uid="{00000000-0005-0000-0000-00002A1D0000}"/>
    <cellStyle name="Followed Hyperlink 15" xfId="29961" hidden="1" xr:uid="{00000000-0005-0000-0000-00002B1D0000}"/>
    <cellStyle name="Followed Hyperlink 15" xfId="30529" hidden="1" xr:uid="{00000000-0005-0000-0000-00002D1D0000}"/>
    <cellStyle name="Followed Hyperlink 15" xfId="30692" hidden="1" xr:uid="{00000000-0005-0000-0000-0000301D0000}"/>
    <cellStyle name="Followed Hyperlink 15" xfId="30738" hidden="1" xr:uid="{00000000-0005-0000-0000-0000311D0000}"/>
    <cellStyle name="Followed Hyperlink 15" xfId="30776" hidden="1" xr:uid="{00000000-0005-0000-0000-0000321D0000}"/>
    <cellStyle name="Followed Hyperlink 15" xfId="30864" hidden="1" xr:uid="{00000000-0005-0000-0000-0000341D0000}"/>
    <cellStyle name="Followed Hyperlink 15" xfId="30901" hidden="1" xr:uid="{00000000-0005-0000-0000-0000351D0000}"/>
    <cellStyle name="Followed Hyperlink 15" xfId="31043" hidden="1" xr:uid="{00000000-0005-0000-0000-0000371D0000}"/>
    <cellStyle name="Followed Hyperlink 15" xfId="31089" hidden="1" xr:uid="{00000000-0005-0000-0000-0000381D0000}"/>
    <cellStyle name="Followed Hyperlink 15" xfId="31127" hidden="1" xr:uid="{00000000-0005-0000-0000-0000391D0000}"/>
    <cellStyle name="Followed Hyperlink 15" xfId="31301" hidden="1" xr:uid="{00000000-0005-0000-0000-00003B1D0000}"/>
    <cellStyle name="Followed Hyperlink 15" xfId="31389" hidden="1" xr:uid="{00000000-0005-0000-0000-00003C1D0000}"/>
    <cellStyle name="Followed Hyperlink 15" xfId="31469" hidden="1" xr:uid="{00000000-0005-0000-0000-00003F1D0000}"/>
    <cellStyle name="Followed Hyperlink 15" xfId="31596" hidden="1" xr:uid="{00000000-0005-0000-0000-0000411D0000}"/>
    <cellStyle name="Followed Hyperlink 15" xfId="31726" hidden="1" xr:uid="{00000000-0005-0000-0000-0000431D0000}"/>
    <cellStyle name="Followed Hyperlink 15" xfId="31764" hidden="1" xr:uid="{00000000-0005-0000-0000-0000441D0000}"/>
    <cellStyle name="Followed Hyperlink 15" xfId="31200" hidden="1" xr:uid="{00000000-0005-0000-0000-0000451D0000}"/>
    <cellStyle name="Followed Hyperlink 15" xfId="31805" hidden="1" xr:uid="{00000000-0005-0000-0000-0000461D0000}"/>
    <cellStyle name="Followed Hyperlink 15" xfId="31509" hidden="1" xr:uid="{00000000-0005-0000-0000-0000491D0000}"/>
    <cellStyle name="Followed Hyperlink 15" xfId="31958" hidden="1" xr:uid="{00000000-0005-0000-0000-00004A1D0000}"/>
    <cellStyle name="Followed Hyperlink 15" xfId="32043" hidden="1" xr:uid="{00000000-0005-0000-0000-00004C1D0000}"/>
    <cellStyle name="Followed Hyperlink 15" xfId="32102" hidden="1" xr:uid="{00000000-0005-0000-0000-00004D1D0000}"/>
    <cellStyle name="Followed Hyperlink 15" xfId="32217" hidden="1" xr:uid="{00000000-0005-0000-0000-00004F1D0000}"/>
    <cellStyle name="Followed Hyperlink 15" xfId="32255" hidden="1" xr:uid="{00000000-0005-0000-0000-0000501D0000}"/>
    <cellStyle name="Followed Hyperlink 15" xfId="32308" hidden="1" xr:uid="{00000000-0005-0000-0000-0000511D0000}"/>
    <cellStyle name="Followed Hyperlink 15" xfId="32476" hidden="1" xr:uid="{00000000-0005-0000-0000-0000551D0000}"/>
    <cellStyle name="Followed Hyperlink 15" xfId="32557" hidden="1" xr:uid="{00000000-0005-0000-0000-0000561D0000}"/>
    <cellStyle name="Followed Hyperlink 15" xfId="32595" hidden="1" xr:uid="{00000000-0005-0000-0000-0000571D0000}"/>
    <cellStyle name="Followed Hyperlink 15" xfId="31690" hidden="1" xr:uid="{00000000-0005-0000-0000-0000581D0000}"/>
    <cellStyle name="Followed Hyperlink 15" xfId="32637" hidden="1" xr:uid="{00000000-0005-0000-0000-0000591D0000}"/>
    <cellStyle name="Followed Hyperlink 15" xfId="32683" hidden="1" xr:uid="{00000000-0005-0000-0000-00005A1D0000}"/>
    <cellStyle name="Followed Hyperlink 15" xfId="32763" hidden="1" xr:uid="{00000000-0005-0000-0000-00005D1D0000}"/>
    <cellStyle name="Followed Hyperlink 15" xfId="32888" hidden="1" xr:uid="{00000000-0005-0000-0000-0000601D0000}"/>
    <cellStyle name="Followed Hyperlink 15" xfId="32934" hidden="1" xr:uid="{00000000-0005-0000-0000-0000611D0000}"/>
    <cellStyle name="Followed Hyperlink 15" xfId="41754" hidden="1" xr:uid="{00000000-0005-0000-0000-0000331C0000}"/>
    <cellStyle name="Followed Hyperlink 15" xfId="47659" hidden="1" xr:uid="{00000000-0005-0000-0000-0000231C0000}"/>
    <cellStyle name="Followed Hyperlink 15" xfId="50256" hidden="1" xr:uid="{00000000-0005-0000-0000-00001A1C0000}"/>
    <cellStyle name="Followed Hyperlink 15" xfId="52667" hidden="1" xr:uid="{00000000-0005-0000-0000-0000121C0000}"/>
    <cellStyle name="Followed Hyperlink 15" xfId="55143" hidden="1" xr:uid="{00000000-0005-0000-0000-00000A1C0000}"/>
    <cellStyle name="Followed Hyperlink 15" xfId="28344" hidden="1" xr:uid="{00000000-0005-0000-0000-0000FB1C0000}"/>
    <cellStyle name="Followed Hyperlink 15" xfId="28390" hidden="1" xr:uid="{00000000-0005-0000-0000-0000FC1C0000}"/>
    <cellStyle name="Followed Hyperlink 15" xfId="28470" hidden="1" xr:uid="{00000000-0005-0000-0000-0000FF1C0000}"/>
    <cellStyle name="Followed Hyperlink 15" xfId="28516" hidden="1" xr:uid="{00000000-0005-0000-0000-0000001D0000}"/>
    <cellStyle name="Followed Hyperlink 15" xfId="28554" hidden="1" xr:uid="{00000000-0005-0000-0000-0000011D0000}"/>
    <cellStyle name="Followed Hyperlink 15" xfId="28600" hidden="1" xr:uid="{00000000-0005-0000-0000-0000021D0000}"/>
    <cellStyle name="Followed Hyperlink 15" xfId="28722" hidden="1" xr:uid="{00000000-0005-0000-0000-0000051D0000}"/>
    <cellStyle name="Followed Hyperlink 15" xfId="29022" hidden="1" xr:uid="{00000000-0005-0000-0000-0000081D0000}"/>
    <cellStyle name="Followed Hyperlink 15" xfId="28829" hidden="1" xr:uid="{00000000-0005-0000-0000-0000091D0000}"/>
    <cellStyle name="Followed Hyperlink 15" xfId="29153" hidden="1" xr:uid="{00000000-0005-0000-0000-00000B1D0000}"/>
    <cellStyle name="Followed Hyperlink 15" xfId="29191" hidden="1" xr:uid="{00000000-0005-0000-0000-00000C1D0000}"/>
    <cellStyle name="Followed Hyperlink 15" xfId="28761" hidden="1" xr:uid="{00000000-0005-0000-0000-00000D1D0000}"/>
    <cellStyle name="Followed Hyperlink 15" xfId="29321" hidden="1" xr:uid="{00000000-0005-0000-0000-00000F1D0000}"/>
    <cellStyle name="Followed Hyperlink 15" xfId="29400" hidden="1" xr:uid="{00000000-0005-0000-0000-0000121D0000}"/>
    <cellStyle name="Followed Hyperlink 15" xfId="29459" hidden="1" xr:uid="{00000000-0005-0000-0000-0000131D0000}"/>
    <cellStyle name="Followed Hyperlink 15" xfId="29497" hidden="1" xr:uid="{00000000-0005-0000-0000-0000141D0000}"/>
    <cellStyle name="Followed Hyperlink 15" xfId="29554" hidden="1" xr:uid="{00000000-0005-0000-0000-0000151D0000}"/>
    <cellStyle name="Followed Hyperlink 15" xfId="29601" hidden="1" xr:uid="{00000000-0005-0000-0000-0000161D0000}"/>
    <cellStyle name="Followed Hyperlink 15" xfId="48439" hidden="1" xr:uid="{00000000-0005-0000-0000-0000591B0000}"/>
    <cellStyle name="Followed Hyperlink 15" xfId="47697" hidden="1" xr:uid="{00000000-0005-0000-0000-0000491B0000}"/>
    <cellStyle name="Followed Hyperlink 15" xfId="46901" hidden="1" xr:uid="{00000000-0005-0000-0000-0000391B0000}"/>
    <cellStyle name="Followed Hyperlink 15" xfId="23428" hidden="1" xr:uid="{00000000-0005-0000-0000-00008E1C0000}"/>
    <cellStyle name="Followed Hyperlink 15" xfId="22228" hidden="1" xr:uid="{00000000-0005-0000-0000-0000861C0000}"/>
    <cellStyle name="Followed Hyperlink 15" xfId="22756" hidden="1" xr:uid="{00000000-0005-0000-0000-00007D1C0000}"/>
    <cellStyle name="Followed Hyperlink 15" xfId="22402" hidden="1" xr:uid="{00000000-0005-0000-0000-0000751C0000}"/>
    <cellStyle name="Followed Hyperlink 15" xfId="21580" hidden="1" xr:uid="{00000000-0005-0000-0000-0000651C0000}"/>
    <cellStyle name="Followed Hyperlink 15" xfId="21157" hidden="1" xr:uid="{00000000-0005-0000-0000-00005C1C0000}"/>
    <cellStyle name="Followed Hyperlink 15" xfId="20578" hidden="1" xr:uid="{00000000-0005-0000-0000-00004C1C0000}"/>
    <cellStyle name="Followed Hyperlink 15" xfId="20190" hidden="1" xr:uid="{00000000-0005-0000-0000-0000441C0000}"/>
    <cellStyle name="Followed Hyperlink 15" xfId="19349" hidden="1" xr:uid="{00000000-0005-0000-0000-00003B1C0000}"/>
    <cellStyle name="Followed Hyperlink 15" xfId="51511" hidden="1" xr:uid="{00000000-0005-0000-0000-00009A1B0000}"/>
    <cellStyle name="Followed Hyperlink 15" xfId="50791" hidden="1" xr:uid="{00000000-0005-0000-0000-00008A1B0000}"/>
    <cellStyle name="Followed Hyperlink 15" xfId="50473" hidden="1" xr:uid="{00000000-0005-0000-0000-0000821B0000}"/>
    <cellStyle name="Followed Hyperlink 15" xfId="50048" hidden="1" xr:uid="{00000000-0005-0000-0000-00007A1B0000}"/>
    <cellStyle name="Followed Hyperlink 15" xfId="49205" hidden="1" xr:uid="{00000000-0005-0000-0000-00006A1B0000}"/>
    <cellStyle name="Followed Hyperlink 15" xfId="48872" hidden="1" xr:uid="{00000000-0005-0000-0000-0000621B0000}"/>
    <cellStyle name="Followed Hyperlink 15" xfId="44547" hidden="1" xr:uid="{00000000-0005-0000-0000-0000091B0000}"/>
    <cellStyle name="Followed Hyperlink 15" xfId="51930" hidden="1" xr:uid="{00000000-0005-0000-0000-0000A31B0000}"/>
    <cellStyle name="Followed Hyperlink 15" xfId="45482" hidden="1" xr:uid="{00000000-0005-0000-0000-0000191B0000}"/>
    <cellStyle name="Followed Hyperlink 15" xfId="44925" hidden="1" xr:uid="{00000000-0005-0000-0000-0000111B0000}"/>
    <cellStyle name="Followed Hyperlink 15" xfId="45857" hidden="1" xr:uid="{00000000-0005-0000-0000-0000211B0000}"/>
    <cellStyle name="Followed Hyperlink 15" xfId="49577" hidden="1" xr:uid="{00000000-0005-0000-0000-0000721B0000}"/>
    <cellStyle name="Followed Hyperlink 15" xfId="20905" hidden="1" xr:uid="{00000000-0005-0000-0000-0000541C0000}"/>
    <cellStyle name="Followed Hyperlink 15" xfId="47275" hidden="1" xr:uid="{00000000-0005-0000-0000-0000411B0000}"/>
    <cellStyle name="Followed Hyperlink 15" xfId="29359" hidden="1" xr:uid="{00000000-0005-0000-0000-0000101D0000}"/>
    <cellStyle name="Followed Hyperlink 15" xfId="28684" hidden="1" xr:uid="{00000000-0005-0000-0000-0000041D0000}"/>
    <cellStyle name="Followed Hyperlink 15" xfId="28306" hidden="1" xr:uid="{00000000-0005-0000-0000-0000FA1C0000}"/>
    <cellStyle name="Followed Hyperlink 15" xfId="32846" hidden="1" xr:uid="{00000000-0005-0000-0000-00005F1D0000}"/>
    <cellStyle name="Followed Hyperlink 15" xfId="31687" hidden="1" xr:uid="{00000000-0005-0000-0000-0000541D0000}"/>
    <cellStyle name="Followed Hyperlink 15" xfId="31864" hidden="1" xr:uid="{00000000-0005-0000-0000-0000471D0000}"/>
    <cellStyle name="Followed Hyperlink 15" xfId="31427" hidden="1" xr:uid="{00000000-0005-0000-0000-00003D1D0000}"/>
    <cellStyle name="Followed Hyperlink 15" xfId="30818" hidden="1" xr:uid="{00000000-0005-0000-0000-0000331D0000}"/>
    <cellStyle name="Followed Hyperlink 15" xfId="29782" hidden="1" xr:uid="{00000000-0005-0000-0000-0000271D0000}"/>
    <cellStyle name="Followed Hyperlink 15" xfId="29903" hidden="1" xr:uid="{00000000-0005-0000-0000-00001D1D0000}"/>
    <cellStyle name="Followed Hyperlink 15" xfId="19713" hidden="1" xr:uid="{00000000-0005-0000-0000-00004A1C0000}"/>
    <cellStyle name="Followed Hyperlink 15" xfId="51720" hidden="1" xr:uid="{00000000-0005-0000-0000-00009F1B0000}"/>
    <cellStyle name="Followed Hyperlink 15" xfId="51305" hidden="1" xr:uid="{00000000-0005-0000-0000-0000941B0000}"/>
    <cellStyle name="Followed Hyperlink 15" xfId="50706" hidden="1" xr:uid="{00000000-0005-0000-0000-0000881B0000}"/>
    <cellStyle name="Followed Hyperlink 15" xfId="50216" hidden="1" xr:uid="{00000000-0005-0000-0000-00007E1B0000}"/>
    <cellStyle name="Followed Hyperlink 15" xfId="49665" hidden="1" xr:uid="{00000000-0005-0000-0000-0000741B0000}"/>
    <cellStyle name="Followed Hyperlink 15" xfId="49159" hidden="1" xr:uid="{00000000-0005-0000-0000-0000691B0000}"/>
    <cellStyle name="Followed Hyperlink 15" xfId="48789" hidden="1" xr:uid="{00000000-0005-0000-0000-00005F1B0000}"/>
    <cellStyle name="Followed Hyperlink 15" xfId="47596" hidden="1" xr:uid="{00000000-0005-0000-0000-0000531B0000}"/>
    <cellStyle name="Followed Hyperlink 15" xfId="47438" hidden="1" xr:uid="{00000000-0005-0000-0000-0000461B0000}"/>
    <cellStyle name="Followed Hyperlink 15" xfId="47027" hidden="1" xr:uid="{00000000-0005-0000-0000-00003C1B0000}"/>
    <cellStyle name="Followed Hyperlink 15" xfId="54880" hidden="1" xr:uid="{00000000-0005-0000-0000-0000DE1B0000}"/>
    <cellStyle name="Followed Hyperlink 15" xfId="23348" hidden="1" xr:uid="{00000000-0005-0000-0000-00008C1C0000}"/>
    <cellStyle name="Followed Hyperlink 15" xfId="33224" hidden="1" xr:uid="{00000000-0005-0000-0000-0000681D0000}"/>
    <cellStyle name="Followed Hyperlink 15" xfId="10787" hidden="1" xr:uid="{00000000-0005-0000-0000-0000591E0000}"/>
    <cellStyle name="Followed Hyperlink 15" xfId="9946" hidden="1" xr:uid="{00000000-0005-0000-0000-00004F1E0000}"/>
    <cellStyle name="Followed Hyperlink 15" xfId="2750" hidden="1" xr:uid="{00000000-0005-0000-0000-0000441E0000}"/>
    <cellStyle name="Followed Hyperlink 15" xfId="24193" hidden="1" xr:uid="{00000000-0005-0000-0000-0000381E0000}"/>
    <cellStyle name="Followed Hyperlink 15" xfId="29104" hidden="1" xr:uid="{00000000-0005-0000-0000-0000301E0000}"/>
    <cellStyle name="Followed Hyperlink 15" xfId="37070" hidden="1" xr:uid="{00000000-0005-0000-0000-0000241E0000}"/>
    <cellStyle name="Followed Hyperlink 15" xfId="41252" hidden="1" xr:uid="{00000000-0005-0000-0000-0000191E0000}"/>
    <cellStyle name="Followed Hyperlink 15" xfId="40815" hidden="1" xr:uid="{00000000-0005-0000-0000-00000F1E0000}"/>
    <cellStyle name="Followed Hyperlink 15" xfId="40184" hidden="1" xr:uid="{00000000-0005-0000-0000-0000041E0000}"/>
    <cellStyle name="Followed Hyperlink 15" xfId="39764" hidden="1" xr:uid="{00000000-0005-0000-0000-0000FA1D0000}"/>
    <cellStyle name="Followed Hyperlink 15" xfId="39257" hidden="1" xr:uid="{00000000-0005-0000-0000-0000ED1D0000}"/>
    <cellStyle name="Followed Hyperlink 15" xfId="38203" hidden="1" xr:uid="{00000000-0005-0000-0000-0000E31D0000}"/>
    <cellStyle name="Followed Hyperlink 15" xfId="44732" hidden="1" xr:uid="{00000000-0005-0000-0000-00002B1C0000}"/>
    <cellStyle name="Followed Hyperlink 15" xfId="31558" hidden="1" xr:uid="{00000000-0005-0000-0000-0000401D0000}"/>
    <cellStyle name="Followed Hyperlink 15" xfId="47484" hidden="1" xr:uid="{00000000-0005-0000-0000-0000471B0000}"/>
    <cellStyle name="Followed Hyperlink 15" xfId="51224" hidden="1" xr:uid="{00000000-0005-0000-0000-0000931B0000}"/>
    <cellStyle name="Followed Hyperlink 15" xfId="22847" hidden="1" xr:uid="{00000000-0005-0000-0000-00007F1C0000}"/>
    <cellStyle name="Followed Hyperlink 15" xfId="53858" hidden="1" xr:uid="{00000000-0005-0000-0000-0000C91B0000}"/>
    <cellStyle name="Followed Hyperlink 15" xfId="53326" hidden="1" xr:uid="{00000000-0005-0000-0000-0000CA1B0000}"/>
    <cellStyle name="Followed Hyperlink 15" xfId="53900" hidden="1" xr:uid="{00000000-0005-0000-0000-0000CB1B0000}"/>
    <cellStyle name="Followed Hyperlink 15" xfId="53946" hidden="1" xr:uid="{00000000-0005-0000-0000-0000CC1B0000}"/>
    <cellStyle name="Followed Hyperlink 15" xfId="54072" hidden="1" xr:uid="{00000000-0005-0000-0000-0000CF1B0000}"/>
    <cellStyle name="Followed Hyperlink 15" xfId="54110" hidden="1" xr:uid="{00000000-0005-0000-0000-0000D01B0000}"/>
    <cellStyle name="Followed Hyperlink 15" xfId="54198" hidden="1" xr:uid="{00000000-0005-0000-0000-0000D11B0000}"/>
    <cellStyle name="Followed Hyperlink 15" xfId="54236" hidden="1" xr:uid="{00000000-0005-0000-0000-0000D21B0000}"/>
    <cellStyle name="Followed Hyperlink 15" xfId="54282" hidden="1" xr:uid="{00000000-0005-0000-0000-0000D31B0000}"/>
    <cellStyle name="Followed Hyperlink 15" xfId="54320" hidden="1" xr:uid="{00000000-0005-0000-0000-0000D41B0000}"/>
    <cellStyle name="Followed Hyperlink 15" xfId="54362" hidden="1" xr:uid="{00000000-0005-0000-0000-0000D51B0000}"/>
    <cellStyle name="Followed Hyperlink 15" xfId="54408" hidden="1" xr:uid="{00000000-0005-0000-0000-0000D61B0000}"/>
    <cellStyle name="Followed Hyperlink 15" xfId="54542" hidden="1" xr:uid="{00000000-0005-0000-0000-0000DA1B0000}"/>
    <cellStyle name="Followed Hyperlink 15" xfId="54580" hidden="1" xr:uid="{00000000-0005-0000-0000-0000DB1B0000}"/>
    <cellStyle name="Followed Hyperlink 15" xfId="54842" hidden="1" xr:uid="{00000000-0005-0000-0000-0000DD1B0000}"/>
    <cellStyle name="Followed Hyperlink 15" xfId="54688" hidden="1" xr:uid="{00000000-0005-0000-0000-0000DF1B0000}"/>
    <cellStyle name="Followed Hyperlink 15" xfId="54922" hidden="1" xr:uid="{00000000-0005-0000-0000-0000E01B0000}"/>
    <cellStyle name="Followed Hyperlink 15" xfId="55090" hidden="1" xr:uid="{00000000-0005-0000-0000-0000E31B0000}"/>
    <cellStyle name="Followed Hyperlink 15" xfId="55179" hidden="1" xr:uid="{00000000-0005-0000-0000-0000E41B0000}"/>
    <cellStyle name="Followed Hyperlink 15" xfId="55217" hidden="1" xr:uid="{00000000-0005-0000-0000-0000E51B0000}"/>
    <cellStyle name="Followed Hyperlink 15" xfId="54654" hidden="1" xr:uid="{00000000-0005-0000-0000-0000E61B0000}"/>
    <cellStyle name="Followed Hyperlink 15" xfId="55258" hidden="1" xr:uid="{00000000-0005-0000-0000-0000E71B0000}"/>
    <cellStyle name="Followed Hyperlink 15" xfId="55317" hidden="1" xr:uid="{00000000-0005-0000-0000-0000E81B0000}"/>
    <cellStyle name="Followed Hyperlink 15" xfId="55459" hidden="1" xr:uid="{00000000-0005-0000-0000-0000EB1B0000}"/>
    <cellStyle name="Followed Hyperlink 15" xfId="55497" hidden="1" xr:uid="{00000000-0005-0000-0000-0000EC1B0000}"/>
    <cellStyle name="Followed Hyperlink 15" xfId="55556" hidden="1" xr:uid="{00000000-0005-0000-0000-0000ED1B0000}"/>
    <cellStyle name="Followed Hyperlink 15" xfId="55671" hidden="1" xr:uid="{00000000-0005-0000-0000-0000EF1B0000}"/>
    <cellStyle name="Followed Hyperlink 15" xfId="55709" hidden="1" xr:uid="{00000000-0005-0000-0000-0000F01B0000}"/>
    <cellStyle name="Followed Hyperlink 15" xfId="55762" hidden="1" xr:uid="{00000000-0005-0000-0000-0000F11B0000}"/>
    <cellStyle name="Followed Hyperlink 15" xfId="55847" hidden="1" xr:uid="{00000000-0005-0000-0000-0000F21B0000}"/>
    <cellStyle name="Followed Hyperlink 15" xfId="55140" hidden="1" xr:uid="{00000000-0005-0000-0000-0000F41B0000}"/>
    <cellStyle name="Followed Hyperlink 15" xfId="56011" hidden="1" xr:uid="{00000000-0005-0000-0000-0000F61B0000}"/>
    <cellStyle name="Followed Hyperlink 15" xfId="56049" hidden="1" xr:uid="{00000000-0005-0000-0000-0000F71B0000}"/>
    <cellStyle name="Followed Hyperlink 15" xfId="56091" hidden="1" xr:uid="{00000000-0005-0000-0000-0000F81B0000}"/>
    <cellStyle name="Followed Hyperlink 15" xfId="56175" hidden="1" xr:uid="{00000000-0005-0000-0000-0000FA1B0000}"/>
    <cellStyle name="Followed Hyperlink 15" xfId="56217" hidden="1" xr:uid="{00000000-0005-0000-0000-0000FC1B0000}"/>
    <cellStyle name="Followed Hyperlink 15" xfId="56263" hidden="1" xr:uid="{00000000-0005-0000-0000-0000FD1B0000}"/>
    <cellStyle name="Followed Hyperlink 15" xfId="56343" hidden="1" xr:uid="{00000000-0005-0000-0000-0000FF1B0000}"/>
    <cellStyle name="Followed Hyperlink 15" xfId="56389" hidden="1" xr:uid="{00000000-0005-0000-0000-0000001C0000}"/>
    <cellStyle name="Followed Hyperlink 15" xfId="56427" hidden="1" xr:uid="{00000000-0005-0000-0000-0000011C0000}"/>
    <cellStyle name="Followed Hyperlink 15" xfId="56515" hidden="1" xr:uid="{00000000-0005-0000-0000-0000021C0000}"/>
    <cellStyle name="Followed Hyperlink 15" xfId="56599" hidden="1" xr:uid="{00000000-0005-0000-0000-0000041C0000}"/>
    <cellStyle name="Followed Hyperlink 15" xfId="56637" hidden="1" xr:uid="{00000000-0005-0000-0000-0000051C0000}"/>
    <cellStyle name="Followed Hyperlink 15" xfId="56725" hidden="1" xr:uid="{00000000-0005-0000-0000-0000071C0000}"/>
    <cellStyle name="Followed Hyperlink 15" xfId="56486" hidden="1" xr:uid="{00000000-0005-0000-0000-0000081C0000}"/>
    <cellStyle name="Followed Hyperlink 15" xfId="55355" hidden="1" xr:uid="{00000000-0005-0000-0000-0000E91B0000}"/>
    <cellStyle name="Followed Hyperlink 15" xfId="53820" hidden="1" xr:uid="{00000000-0005-0000-0000-0000C81B0000}"/>
    <cellStyle name="Followed Hyperlink 15" xfId="53002" hidden="1" xr:uid="{00000000-0005-0000-0000-0000B71B0000}"/>
    <cellStyle name="Followed Hyperlink 15" xfId="52142" hidden="1" xr:uid="{00000000-0005-0000-0000-0000A71B0000}"/>
    <cellStyle name="Followed Hyperlink 15" xfId="33518" hidden="1" xr:uid="{00000000-0005-0000-0000-00006E1D0000}"/>
    <cellStyle name="Followed Hyperlink 15" xfId="11148" hidden="1" xr:uid="{00000000-0005-0000-0000-00006E1E0000}"/>
    <cellStyle name="Followed Hyperlink 15" xfId="13214" hidden="1" xr:uid="{00000000-0005-0000-0000-0000901E0000}"/>
    <cellStyle name="Followed Hyperlink 15" xfId="12471" hidden="1" xr:uid="{00000000-0005-0000-0000-00007F1E0000}"/>
    <cellStyle name="Followed Hyperlink 15" xfId="11629" hidden="1" xr:uid="{00000000-0005-0000-0000-00006D1E0000}"/>
    <cellStyle name="Followed Hyperlink 15" xfId="10922" hidden="1" xr:uid="{00000000-0005-0000-0000-00005C1E0000}"/>
    <cellStyle name="Followed Hyperlink 15" xfId="33900" hidden="1" xr:uid="{00000000-0005-0000-0000-0000291E0000}"/>
    <cellStyle name="Followed Hyperlink 15" xfId="41193" hidden="1" xr:uid="{00000000-0005-0000-0000-0000181E0000}"/>
    <cellStyle name="Followed Hyperlink 15" xfId="40310" hidden="1" xr:uid="{00000000-0005-0000-0000-0000071E0000}"/>
    <cellStyle name="Followed Hyperlink 15" xfId="30984" hidden="1" xr:uid="{00000000-0005-0000-0000-0000D41D0000}"/>
    <cellStyle name="Followed Hyperlink 15" xfId="37386" hidden="1" xr:uid="{00000000-0005-0000-0000-0000C31D0000}"/>
    <cellStyle name="Followed Hyperlink 15" xfId="36214" hidden="1" xr:uid="{00000000-0005-0000-0000-0000B21D0000}"/>
    <cellStyle name="Followed Hyperlink 15" xfId="35793" hidden="1" xr:uid="{00000000-0005-0000-0000-0000A11D0000}"/>
    <cellStyle name="Followed Hyperlink 15" xfId="34578" hidden="1" xr:uid="{00000000-0005-0000-0000-0000901D0000}"/>
    <cellStyle name="Followed Hyperlink 15" xfId="34396" hidden="1" xr:uid="{00000000-0005-0000-0000-00007F1D0000}"/>
    <cellStyle name="Followed Hyperlink 15" xfId="33480" hidden="1" xr:uid="{00000000-0005-0000-0000-00006D1D0000}"/>
    <cellStyle name="Followed Hyperlink 15" xfId="32187" hidden="1" xr:uid="{00000000-0005-0000-0000-00005C1D0000}"/>
    <cellStyle name="Followed Hyperlink 15" xfId="32005" hidden="1" xr:uid="{00000000-0005-0000-0000-00004B1D0000}"/>
    <cellStyle name="Followed Hyperlink 15" xfId="31263" hidden="1" xr:uid="{00000000-0005-0000-0000-00003A1D0000}"/>
    <cellStyle name="Followed Hyperlink 15" xfId="30403" hidden="1" xr:uid="{00000000-0005-0000-0000-0000291D0000}"/>
    <cellStyle name="Followed Hyperlink 15" xfId="28984" hidden="1" xr:uid="{00000000-0005-0000-0000-0000071D0000}"/>
    <cellStyle name="Followed Hyperlink 15" xfId="2627" hidden="1" xr:uid="{00000000-0005-0000-0000-00009D1F0000}"/>
    <cellStyle name="Followed Hyperlink 15" xfId="2809" hidden="1" xr:uid="{00000000-0005-0000-0000-0000A01F0000}"/>
    <cellStyle name="Followed Hyperlink 15" xfId="2893" hidden="1" xr:uid="{00000000-0005-0000-0000-0000A21F0000}"/>
    <cellStyle name="Followed Hyperlink 15" xfId="3030" hidden="1" xr:uid="{00000000-0005-0000-0000-0000A31F0000}"/>
    <cellStyle name="Followed Hyperlink 15" xfId="3068" hidden="1" xr:uid="{00000000-0005-0000-0000-0000A41F0000}"/>
    <cellStyle name="Followed Hyperlink 15" xfId="3156" hidden="1" xr:uid="{00000000-0005-0000-0000-0000A51F0000}"/>
    <cellStyle name="Followed Hyperlink 15" xfId="3236" hidden="1" xr:uid="{00000000-0005-0000-0000-0000A81F0000}"/>
    <cellStyle name="Followed Hyperlink 15" xfId="3325" hidden="1" xr:uid="{00000000-0005-0000-0000-0000A91F0000}"/>
    <cellStyle name="Followed Hyperlink 15" xfId="3363" hidden="1" xr:uid="{00000000-0005-0000-0000-0000AA1F0000}"/>
    <cellStyle name="Followed Hyperlink 15" xfId="3404" hidden="1" xr:uid="{00000000-0005-0000-0000-0000AB1F0000}"/>
    <cellStyle name="Followed Hyperlink 15" xfId="3493" hidden="1" xr:uid="{00000000-0005-0000-0000-0000AC1F0000}"/>
    <cellStyle name="Followed Hyperlink 15" xfId="3572" hidden="1" xr:uid="{00000000-0005-0000-0000-0000AF1F0000}"/>
    <cellStyle name="Followed Hyperlink 15" xfId="3631" hidden="1" xr:uid="{00000000-0005-0000-0000-0000B01F0000}"/>
    <cellStyle name="Followed Hyperlink 15" xfId="3276" hidden="1" xr:uid="{00000000-0005-0000-0000-0000B21F0000}"/>
    <cellStyle name="Followed Hyperlink 15" xfId="3773" hidden="1" xr:uid="{00000000-0005-0000-0000-0000B41F0000}"/>
    <cellStyle name="Followed Hyperlink 15" xfId="3908" hidden="1" xr:uid="{00000000-0005-0000-0000-0000B71F0000}"/>
    <cellStyle name="Followed Hyperlink 15" xfId="3985" hidden="1" xr:uid="{00000000-0005-0000-0000-0000B81F0000}"/>
    <cellStyle name="Followed Hyperlink 15" xfId="3296" hidden="1" xr:uid="{00000000-0005-0000-0000-0000BA1F0000}"/>
    <cellStyle name="Followed Hyperlink 15" xfId="4076" hidden="1" xr:uid="{00000000-0005-0000-0000-0000BB1F0000}"/>
    <cellStyle name="Followed Hyperlink 15" xfId="4161" hidden="1" xr:uid="{00000000-0005-0000-0000-0000BC1F0000}"/>
    <cellStyle name="Followed Hyperlink 15" xfId="4199" hidden="1" xr:uid="{00000000-0005-0000-0000-0000BD1F0000}"/>
    <cellStyle name="Followed Hyperlink 15" xfId="4244" hidden="1" xr:uid="{00000000-0005-0000-0000-0000BF1F0000}"/>
    <cellStyle name="Followed Hyperlink 15" xfId="4325" hidden="1" xr:uid="{00000000-0005-0000-0000-0000C01F0000}"/>
    <cellStyle name="Followed Hyperlink 15" xfId="4363" hidden="1" xr:uid="{00000000-0005-0000-0000-0000C11F0000}"/>
    <cellStyle name="Followed Hyperlink 15" xfId="4405" hidden="1" xr:uid="{00000000-0005-0000-0000-0000C31F0000}"/>
    <cellStyle name="Followed Hyperlink 15" xfId="3001" hidden="1" xr:uid="{00000000-0005-0000-0000-0000A71F0000}"/>
    <cellStyle name="Followed Hyperlink 15" xfId="56137" hidden="1" xr:uid="{00000000-0005-0000-0000-0000F91B0000}"/>
    <cellStyle name="Followed Hyperlink 15" xfId="54755" hidden="1" xr:uid="{00000000-0005-0000-0000-0000DC1B0000}"/>
    <cellStyle name="Followed Hyperlink 15" xfId="54169" hidden="1" xr:uid="{00000000-0005-0000-0000-00000F1C0000}"/>
    <cellStyle name="Followed Hyperlink 15" xfId="44257" hidden="1" xr:uid="{00000000-0005-0000-0000-0000011B0000}"/>
    <cellStyle name="Followed Hyperlink 15" xfId="28638" hidden="1" xr:uid="{00000000-0005-0000-0000-0000031D0000}"/>
    <cellStyle name="Followed Hyperlink 15" xfId="31637" hidden="1" xr:uid="{00000000-0005-0000-0000-0000421D0000}"/>
    <cellStyle name="Followed Hyperlink 15" xfId="10683" hidden="1" xr:uid="{00000000-0005-0000-0000-0000561E0000}"/>
    <cellStyle name="Followed Hyperlink 15" xfId="10290" hidden="1" xr:uid="{00000000-0005-0000-0000-0000571E0000}"/>
    <cellStyle name="Followed Hyperlink 15" xfId="10740" hidden="1" xr:uid="{00000000-0005-0000-0000-0000581E0000}"/>
    <cellStyle name="Followed Hyperlink 15" xfId="10825" hidden="1" xr:uid="{00000000-0005-0000-0000-00005A1E0000}"/>
    <cellStyle name="Followed Hyperlink 15" xfId="10884" hidden="1" xr:uid="{00000000-0005-0000-0000-00005B1E0000}"/>
    <cellStyle name="Followed Hyperlink 15" xfId="10999" hidden="1" xr:uid="{00000000-0005-0000-0000-00005D1E0000}"/>
    <cellStyle name="Followed Hyperlink 15" xfId="9823" hidden="1" xr:uid="{00000000-0005-0000-0000-0000451E0000}"/>
    <cellStyle name="Followed Hyperlink 15" xfId="41347" hidden="1" xr:uid="{00000000-0005-0000-0000-00001C1E0000}"/>
    <cellStyle name="Followed Hyperlink 15" xfId="38689" hidden="1" xr:uid="{00000000-0005-0000-0000-0000F21D0000}"/>
    <cellStyle name="Followed Hyperlink 15" xfId="41696" hidden="1" xr:uid="{00000000-0005-0000-0000-0000CB1A0000}"/>
    <cellStyle name="Followed Hyperlink 15" xfId="19653" hidden="1" xr:uid="{00000000-0005-0000-0000-0000381C0000}"/>
    <cellStyle name="Followed Hyperlink 15" xfId="22134" hidden="1" xr:uid="{00000000-0005-0000-0000-00006F1C0000}"/>
    <cellStyle name="Followed Hyperlink 15" xfId="32972" hidden="1" xr:uid="{00000000-0005-0000-0000-0000621D0000}"/>
    <cellStyle name="Followed Hyperlink 15" xfId="33060" hidden="1" xr:uid="{00000000-0005-0000-0000-0000631D0000}"/>
    <cellStyle name="Followed Hyperlink 15" xfId="33098" hidden="1" xr:uid="{00000000-0005-0000-0000-0000641D0000}"/>
    <cellStyle name="Followed Hyperlink 15" xfId="33182" hidden="1" xr:uid="{00000000-0005-0000-0000-0000661D0000}"/>
    <cellStyle name="Followed Hyperlink 15" xfId="33031" hidden="1" xr:uid="{00000000-0005-0000-0000-0000671D0000}"/>
    <cellStyle name="Followed Hyperlink 15" xfId="32431" hidden="1" xr:uid="{00000000-0005-0000-0000-0000531D0000}"/>
    <cellStyle name="Followed Hyperlink 15" xfId="30654" hidden="1" xr:uid="{00000000-0005-0000-0000-00002F1D0000}"/>
    <cellStyle name="Followed Hyperlink 15" xfId="29064" hidden="1" xr:uid="{00000000-0005-0000-0000-00000A1D0000}"/>
    <cellStyle name="Followed Hyperlink 15" xfId="56301" hidden="1" xr:uid="{00000000-0005-0000-0000-0000FE1B0000}"/>
    <cellStyle name="Followed Hyperlink 15" xfId="43337" hidden="1" xr:uid="{00000000-0005-0000-0000-0000EE1A0000}"/>
    <cellStyle name="Followed Hyperlink 15" xfId="45562" hidden="1" xr:uid="{00000000-0005-0000-0000-00001C1B0000}"/>
    <cellStyle name="Followed Hyperlink 15" xfId="23302" hidden="1" xr:uid="{00000000-0005-0000-0000-00008B1C0000}"/>
    <cellStyle name="Followed Hyperlink 15" xfId="23386" hidden="1" xr:uid="{00000000-0005-0000-0000-00008D1C0000}"/>
    <cellStyle name="Followed Hyperlink 15" xfId="23474" hidden="1" xr:uid="{00000000-0005-0000-0000-00008F1C0000}"/>
    <cellStyle name="Followed Hyperlink 15" xfId="23512" hidden="1" xr:uid="{00000000-0005-0000-0000-0000901C0000}"/>
    <cellStyle name="Followed Hyperlink 15" xfId="22794" hidden="1" xr:uid="{00000000-0005-0000-0000-00007E1C0000}"/>
    <cellStyle name="Followed Hyperlink 15" xfId="21283" hidden="1" xr:uid="{00000000-0005-0000-0000-00005E1C0000}"/>
    <cellStyle name="Followed Hyperlink 15" xfId="19948" hidden="1" xr:uid="{00000000-0005-0000-0000-00003E1C0000}"/>
    <cellStyle name="Followed Hyperlink 15" xfId="48762" hidden="1" xr:uid="{00000000-0005-0000-0000-00001E1C0000}"/>
    <cellStyle name="Followed Hyperlink 15" xfId="53356" hidden="1" xr:uid="{00000000-0005-0000-0000-0000BE1B0000}"/>
    <cellStyle name="Followed Hyperlink 15" xfId="46729" hidden="1" xr:uid="{00000000-0005-0000-0000-0000341B0000}"/>
    <cellStyle name="Followed Hyperlink 15" xfId="46813" hidden="1" xr:uid="{00000000-0005-0000-0000-0000361B0000}"/>
    <cellStyle name="Followed Hyperlink 15" xfId="46279" hidden="1" xr:uid="{00000000-0005-0000-0000-0000371B0000}"/>
    <cellStyle name="Followed Hyperlink 15" xfId="46855" hidden="1" xr:uid="{00000000-0005-0000-0000-0000381B0000}"/>
    <cellStyle name="Followed Hyperlink 15" xfId="46939" hidden="1" xr:uid="{00000000-0005-0000-0000-00003A1B0000}"/>
    <cellStyle name="Followed Hyperlink 15" xfId="46981" hidden="1" xr:uid="{00000000-0005-0000-0000-00003B1B0000}"/>
    <cellStyle name="Followed Hyperlink 15" xfId="47065" hidden="1" xr:uid="{00000000-0005-0000-0000-00003D1B0000}"/>
    <cellStyle name="Followed Hyperlink 15" xfId="47191" hidden="1" xr:uid="{00000000-0005-0000-0000-00003F1B0000}"/>
    <cellStyle name="Followed Hyperlink 15" xfId="47237" hidden="1" xr:uid="{00000000-0005-0000-0000-0000401B0000}"/>
    <cellStyle name="Followed Hyperlink 15" xfId="47317" hidden="1" xr:uid="{00000000-0005-0000-0000-0000421B0000}"/>
    <cellStyle name="Followed Hyperlink 15" xfId="47401" hidden="1" xr:uid="{00000000-0005-0000-0000-0000441B0000}"/>
    <cellStyle name="Followed Hyperlink 15" xfId="45075" hidden="1" xr:uid="{00000000-0005-0000-0000-0000451B0000}"/>
    <cellStyle name="Followed Hyperlink 15" xfId="47522" hidden="1" xr:uid="{00000000-0005-0000-0000-0000481B0000}"/>
    <cellStyle name="Followed Hyperlink 15" xfId="47785" hidden="1" xr:uid="{00000000-0005-0000-0000-00004A1B0000}"/>
    <cellStyle name="Followed Hyperlink 15" xfId="47823" hidden="1" xr:uid="{00000000-0005-0000-0000-00004B1B0000}"/>
    <cellStyle name="Followed Hyperlink 15" xfId="47630" hidden="1" xr:uid="{00000000-0005-0000-0000-00004C1B0000}"/>
    <cellStyle name="Followed Hyperlink 15" xfId="47954" hidden="1" xr:uid="{00000000-0005-0000-0000-00004E1B0000}"/>
    <cellStyle name="Followed Hyperlink 15" xfId="47991" hidden="1" xr:uid="{00000000-0005-0000-0000-00004F1B0000}"/>
    <cellStyle name="Followed Hyperlink 15" xfId="48159" hidden="1" xr:uid="{00000000-0005-0000-0000-0000521B0000}"/>
    <cellStyle name="Followed Hyperlink 15" xfId="48200" hidden="1" xr:uid="{00000000-0005-0000-0000-0000541B0000}"/>
    <cellStyle name="Followed Hyperlink 15" xfId="48259" hidden="1" xr:uid="{00000000-0005-0000-0000-0000551B0000}"/>
    <cellStyle name="Followed Hyperlink 15" xfId="48354" hidden="1" xr:uid="{00000000-0005-0000-0000-0000571B0000}"/>
    <cellStyle name="Followed Hyperlink 15" xfId="48401" hidden="1" xr:uid="{00000000-0005-0000-0000-0000581B0000}"/>
    <cellStyle name="Followed Hyperlink 15" xfId="48498" hidden="1" xr:uid="{00000000-0005-0000-0000-00005A1B0000}"/>
    <cellStyle name="Followed Hyperlink 15" xfId="48613" hidden="1" xr:uid="{00000000-0005-0000-0000-00005C1B0000}"/>
    <cellStyle name="Followed Hyperlink 15" xfId="48651" hidden="1" xr:uid="{00000000-0005-0000-0000-00005D1B0000}"/>
    <cellStyle name="Followed Hyperlink 15" xfId="48827" hidden="1" xr:uid="{00000000-0005-0000-0000-0000601B0000}"/>
    <cellStyle name="Followed Hyperlink 15" xfId="48082" hidden="1" xr:uid="{00000000-0005-0000-0000-0000611B0000}"/>
    <cellStyle name="Followed Hyperlink 15" xfId="48953" hidden="1" xr:uid="{00000000-0005-0000-0000-0000631B0000}"/>
    <cellStyle name="Followed Hyperlink 15" xfId="48991" hidden="1" xr:uid="{00000000-0005-0000-0000-0000641B0000}"/>
    <cellStyle name="Followed Hyperlink 15" xfId="49079" hidden="1" xr:uid="{00000000-0005-0000-0000-0000661B0000}"/>
    <cellStyle name="Followed Hyperlink 15" xfId="49117" hidden="1" xr:uid="{00000000-0005-0000-0000-0000671B0000}"/>
    <cellStyle name="Followed Hyperlink 15" xfId="48583" hidden="1" xr:uid="{00000000-0005-0000-0000-0000681B0000}"/>
    <cellStyle name="Followed Hyperlink 15" xfId="49243" hidden="1" xr:uid="{00000000-0005-0000-0000-00006B1B0000}"/>
    <cellStyle name="Followed Hyperlink 15" xfId="49285" hidden="1" xr:uid="{00000000-0005-0000-0000-00006C1B0000}"/>
    <cellStyle name="Followed Hyperlink 15" xfId="49331" hidden="1" xr:uid="{00000000-0005-0000-0000-00006D1B0000}"/>
    <cellStyle name="Followed Hyperlink 15" xfId="49455" hidden="1" xr:uid="{00000000-0005-0000-0000-00006F1B0000}"/>
    <cellStyle name="Followed Hyperlink 15" xfId="49493" hidden="1" xr:uid="{00000000-0005-0000-0000-0000701B0000}"/>
    <cellStyle name="Followed Hyperlink 15" xfId="49539" hidden="1" xr:uid="{00000000-0005-0000-0000-0000711B0000}"/>
    <cellStyle name="Followed Hyperlink 15" xfId="49619" hidden="1" xr:uid="{00000000-0005-0000-0000-0000731B0000}"/>
    <cellStyle name="Followed Hyperlink 15" xfId="49702" hidden="1" xr:uid="{00000000-0005-0000-0000-0000751B0000}"/>
    <cellStyle name="Followed Hyperlink 15" xfId="49751" hidden="1" xr:uid="{00000000-0005-0000-0000-0000761B0000}"/>
    <cellStyle name="Followed Hyperlink 15" xfId="49835" hidden="1" xr:uid="{00000000-0005-0000-0000-0000781B0000}"/>
    <cellStyle name="Followed Hyperlink 15" xfId="49873" hidden="1" xr:uid="{00000000-0005-0000-0000-0000791B0000}"/>
    <cellStyle name="Followed Hyperlink 15" xfId="50136" hidden="1" xr:uid="{00000000-0005-0000-0000-00007B1B0000}"/>
    <cellStyle name="Followed Hyperlink 15" xfId="50174" hidden="1" xr:uid="{00000000-0005-0000-0000-00007C1B0000}"/>
    <cellStyle name="Followed Hyperlink 15" xfId="49981" hidden="1" xr:uid="{00000000-0005-0000-0000-00007D1B0000}"/>
    <cellStyle name="Followed Hyperlink 15" xfId="50305" hidden="1" xr:uid="{00000000-0005-0000-0000-00007F1B0000}"/>
    <cellStyle name="Followed Hyperlink 15" xfId="50384" hidden="1" xr:uid="{00000000-0005-0000-0000-0000811B0000}"/>
    <cellStyle name="Followed Hyperlink 15" xfId="50511" hidden="1" xr:uid="{00000000-0005-0000-0000-0000831B0000}"/>
    <cellStyle name="Followed Hyperlink 15" xfId="49947" hidden="1" xr:uid="{00000000-0005-0000-0000-0000841B0000}"/>
    <cellStyle name="Followed Hyperlink 15" xfId="50552" hidden="1" xr:uid="{00000000-0005-0000-0000-0000851B0000}"/>
    <cellStyle name="Followed Hyperlink 15" xfId="50611" hidden="1" xr:uid="{00000000-0005-0000-0000-0000861B0000}"/>
    <cellStyle name="Followed Hyperlink 15" xfId="50649" hidden="1" xr:uid="{00000000-0005-0000-0000-0000871B0000}"/>
    <cellStyle name="Followed Hyperlink 15" xfId="50850" hidden="1" xr:uid="{00000000-0005-0000-0000-00008B1B0000}"/>
    <cellStyle name="Followed Hyperlink 15" xfId="50888" hidden="1" xr:uid="{00000000-0005-0000-0000-00008C1B0000}"/>
    <cellStyle name="Followed Hyperlink 15" xfId="50965" hidden="1" xr:uid="{00000000-0005-0000-0000-00008D1B0000}"/>
    <cellStyle name="Followed Hyperlink 15" xfId="51003" hidden="1" xr:uid="{00000000-0005-0000-0000-00008E1B0000}"/>
    <cellStyle name="Followed Hyperlink 15" xfId="51056" hidden="1" xr:uid="{00000000-0005-0000-0000-00008F1B0000}"/>
    <cellStyle name="Followed Hyperlink 15" xfId="51141" hidden="1" xr:uid="{00000000-0005-0000-0000-0000901B0000}"/>
    <cellStyle name="Followed Hyperlink 15" xfId="51179" hidden="1" xr:uid="{00000000-0005-0000-0000-0000911B0000}"/>
    <cellStyle name="Followed Hyperlink 15" xfId="51343" hidden="1" xr:uid="{00000000-0005-0000-0000-0000951B0000}"/>
    <cellStyle name="Followed Hyperlink 15" xfId="51385" hidden="1" xr:uid="{00000000-0005-0000-0000-0000961B0000}"/>
    <cellStyle name="Followed Hyperlink 15" xfId="51431" hidden="1" xr:uid="{00000000-0005-0000-0000-0000971B0000}"/>
    <cellStyle name="Followed Hyperlink 15" xfId="51469" hidden="1" xr:uid="{00000000-0005-0000-0000-0000981B0000}"/>
    <cellStyle name="Followed Hyperlink 15" xfId="50935" hidden="1" xr:uid="{00000000-0005-0000-0000-0000991B0000}"/>
    <cellStyle name="Followed Hyperlink 15" xfId="51556" hidden="1" xr:uid="{00000000-0005-0000-0000-00009B1B0000}"/>
    <cellStyle name="Followed Hyperlink 15" xfId="51636" hidden="1" xr:uid="{00000000-0005-0000-0000-00009D1B0000}"/>
    <cellStyle name="Followed Hyperlink 15" xfId="51808" hidden="1" xr:uid="{00000000-0005-0000-0000-0000A01B0000}"/>
    <cellStyle name="Followed Hyperlink 15" xfId="51892" hidden="1" xr:uid="{00000000-0005-0000-0000-0000A21B0000}"/>
    <cellStyle name="Followed Hyperlink 15" xfId="51972" hidden="1" xr:uid="{00000000-0005-0000-0000-0000A41B0000}"/>
    <cellStyle name="Followed Hyperlink 15" xfId="48704" hidden="1" xr:uid="{00000000-0005-0000-0000-00005E1B0000}"/>
    <cellStyle name="Followed Hyperlink 15" xfId="44131" hidden="1" xr:uid="{00000000-0005-0000-0000-0000FE1A0000}"/>
    <cellStyle name="Followed Hyperlink 15" xfId="48297" hidden="1" xr:uid="{00000000-0005-0000-0000-0000561B0000}"/>
    <cellStyle name="Followed Hyperlink 15" xfId="20493" hidden="1" xr:uid="{00000000-0005-0000-0000-00004B1C0000}"/>
    <cellStyle name="Followed Hyperlink 15" xfId="51682" hidden="1" xr:uid="{00000000-0005-0000-0000-00009E1B0000}"/>
    <cellStyle name="Followed Hyperlink 15" xfId="47865" hidden="1" xr:uid="{00000000-0005-0000-0000-00004D1B0000}"/>
    <cellStyle name="Followed Hyperlink 15" xfId="29639" hidden="1" xr:uid="{00000000-0005-0000-0000-0000171D0000}"/>
    <cellStyle name="Followed Hyperlink 15" xfId="29735" hidden="1" xr:uid="{00000000-0005-0000-0000-0000191D0000}"/>
    <cellStyle name="Followed Hyperlink 15" xfId="51846" hidden="1" xr:uid="{00000000-0005-0000-0000-0000A11B0000}"/>
    <cellStyle name="Followed Hyperlink 15" xfId="47363" hidden="1" xr:uid="{00000000-0005-0000-0000-0000431B0000}"/>
    <cellStyle name="Followed Hyperlink 15" xfId="40062" hidden="1" xr:uid="{00000000-0005-0000-0000-0000011E0000}"/>
    <cellStyle name="Followed Hyperlink 15" xfId="40146" hidden="1" xr:uid="{00000000-0005-0000-0000-0000031E0000}"/>
    <cellStyle name="Followed Hyperlink 15" xfId="40226" hidden="1" xr:uid="{00000000-0005-0000-0000-0000051E0000}"/>
    <cellStyle name="Followed Hyperlink 15" xfId="40272" hidden="1" xr:uid="{00000000-0005-0000-0000-0000061E0000}"/>
    <cellStyle name="Followed Hyperlink 15" xfId="40393" hidden="1" xr:uid="{00000000-0005-0000-0000-0000081E0000}"/>
    <cellStyle name="Followed Hyperlink 15" xfId="40477" hidden="1" xr:uid="{00000000-0005-0000-0000-00000A1E0000}"/>
    <cellStyle name="Followed Hyperlink 15" xfId="40515" hidden="1" xr:uid="{00000000-0005-0000-0000-00000B1E0000}"/>
    <cellStyle name="Followed Hyperlink 15" xfId="40652" hidden="1" xr:uid="{00000000-0005-0000-0000-00000C1E0000}"/>
    <cellStyle name="Followed Hyperlink 15" xfId="40690" hidden="1" xr:uid="{00000000-0005-0000-0000-00000D1E0000}"/>
    <cellStyle name="Followed Hyperlink 15" xfId="40623" hidden="1" xr:uid="{00000000-0005-0000-0000-0000101E0000}"/>
    <cellStyle name="Followed Hyperlink 15" xfId="40857" hidden="1" xr:uid="{00000000-0005-0000-0000-0000111E0000}"/>
    <cellStyle name="Followed Hyperlink 15" xfId="40946" hidden="1" xr:uid="{00000000-0005-0000-0000-0000121E0000}"/>
    <cellStyle name="Followed Hyperlink 15" xfId="40984" hidden="1" xr:uid="{00000000-0005-0000-0000-0000131E0000}"/>
    <cellStyle name="Followed Hyperlink 15" xfId="41025" hidden="1" xr:uid="{00000000-0005-0000-0000-0000141E0000}"/>
    <cellStyle name="Followed Hyperlink 15" xfId="41152" hidden="1" xr:uid="{00000000-0005-0000-0000-0000161E0000}"/>
    <cellStyle name="Followed Hyperlink 15" xfId="40589" hidden="1" xr:uid="{00000000-0005-0000-0000-0000171E0000}"/>
    <cellStyle name="Followed Hyperlink 15" xfId="41290" hidden="1" xr:uid="{00000000-0005-0000-0000-00001A1E0000}"/>
    <cellStyle name="Followed Hyperlink 15" xfId="41394" hidden="1" xr:uid="{00000000-0005-0000-0000-00001D1E0000}"/>
    <cellStyle name="Followed Hyperlink 15" xfId="40554" hidden="1" xr:uid="{00000000-0005-0000-0000-00001F1E0000}"/>
    <cellStyle name="Followed Hyperlink 15" xfId="40033" hidden="1" xr:uid="{00000000-0005-0000-0000-0000201E0000}"/>
    <cellStyle name="Followed Hyperlink 15" xfId="38692" hidden="1" xr:uid="{00000000-0005-0000-0000-0000211E0000}"/>
    <cellStyle name="Followed Hyperlink 15" xfId="38511" hidden="1" xr:uid="{00000000-0005-0000-0000-0000221E0000}"/>
    <cellStyle name="Followed Hyperlink 15" xfId="38266" hidden="1" xr:uid="{00000000-0005-0000-0000-0000231E0000}"/>
    <cellStyle name="Followed Hyperlink 15" xfId="36234" hidden="1" xr:uid="{00000000-0005-0000-0000-0000251E0000}"/>
    <cellStyle name="Followed Hyperlink 15" xfId="35870" hidden="1" xr:uid="{00000000-0005-0000-0000-0000261E0000}"/>
    <cellStyle name="Followed Hyperlink 15" xfId="35421" hidden="1" xr:uid="{00000000-0005-0000-0000-0000271E0000}"/>
    <cellStyle name="Followed Hyperlink 15" xfId="33655" hidden="1" xr:uid="{00000000-0005-0000-0000-00002A1E0000}"/>
    <cellStyle name="Followed Hyperlink 15" xfId="32366" hidden="1" xr:uid="{00000000-0005-0000-0000-00002B1E0000}"/>
    <cellStyle name="Followed Hyperlink 15" xfId="31529" hidden="1" xr:uid="{00000000-0005-0000-0000-00002C1E0000}"/>
    <cellStyle name="Followed Hyperlink 15" xfId="29285" hidden="1" xr:uid="{00000000-0005-0000-0000-00002F1E0000}"/>
    <cellStyle name="Followed Hyperlink 15" xfId="28858" hidden="1" xr:uid="{00000000-0005-0000-0000-0000311E0000}"/>
    <cellStyle name="Followed Hyperlink 15" xfId="27613" hidden="1" xr:uid="{00000000-0005-0000-0000-0000321E0000}"/>
    <cellStyle name="Followed Hyperlink 15" xfId="26776" hidden="1" xr:uid="{00000000-0005-0000-0000-0000331E0000}"/>
    <cellStyle name="Followed Hyperlink 15" xfId="26412" hidden="1" xr:uid="{00000000-0005-0000-0000-0000341E0000}"/>
    <cellStyle name="Followed Hyperlink 15" xfId="25962" hidden="1" xr:uid="{00000000-0005-0000-0000-0000351E0000}"/>
    <cellStyle name="Followed Hyperlink 15" xfId="24620" hidden="1" xr:uid="{00000000-0005-0000-0000-0000361E0000}"/>
    <cellStyle name="Followed Hyperlink 15" xfId="24439" hidden="1" xr:uid="{00000000-0005-0000-0000-0000371E0000}"/>
    <cellStyle name="Followed Hyperlink 15" xfId="22905" hidden="1" xr:uid="{00000000-0005-0000-0000-0000391E0000}"/>
    <cellStyle name="Followed Hyperlink 15" xfId="21703" hidden="1" xr:uid="{00000000-0005-0000-0000-00003B1E0000}"/>
    <cellStyle name="Followed Hyperlink 15" xfId="19874" hidden="1" xr:uid="{00000000-0005-0000-0000-00003D1E0000}"/>
    <cellStyle name="Followed Hyperlink 15" xfId="9664" hidden="1" xr:uid="{00000000-0005-0000-0000-00003F1E0000}"/>
    <cellStyle name="Followed Hyperlink 15" xfId="9706" hidden="1" xr:uid="{00000000-0005-0000-0000-0000411E0000}"/>
    <cellStyle name="Followed Hyperlink 15" xfId="9752" hidden="1" xr:uid="{00000000-0005-0000-0000-0000421E0000}"/>
    <cellStyle name="Followed Hyperlink 15" xfId="9790" hidden="1" xr:uid="{00000000-0005-0000-0000-0000431E0000}"/>
    <cellStyle name="Followed Hyperlink 15" xfId="9869" hidden="1" xr:uid="{00000000-0005-0000-0000-0000461E0000}"/>
    <cellStyle name="Followed Hyperlink 15" xfId="9907" hidden="1" xr:uid="{00000000-0005-0000-0000-0000471E0000}"/>
    <cellStyle name="Followed Hyperlink 15" xfId="10082" hidden="1" xr:uid="{00000000-0005-0000-0000-0000481E0000}"/>
    <cellStyle name="Followed Hyperlink 15" xfId="10170" hidden="1" xr:uid="{00000000-0005-0000-0000-0000491E0000}"/>
    <cellStyle name="Followed Hyperlink 15" xfId="10208" hidden="1" xr:uid="{00000000-0005-0000-0000-00004A1E0000}"/>
    <cellStyle name="Followed Hyperlink 15" xfId="10250" hidden="1" xr:uid="{00000000-0005-0000-0000-00004C1E0000}"/>
    <cellStyle name="Followed Hyperlink 15" xfId="10339" hidden="1" xr:uid="{00000000-0005-0000-0000-00004D1E0000}"/>
    <cellStyle name="Followed Hyperlink 15" xfId="10507" hidden="1" xr:uid="{00000000-0005-0000-0000-0000511E0000}"/>
    <cellStyle name="Followed Hyperlink 15" xfId="9981" hidden="1" xr:uid="{00000000-0005-0000-0000-0000531E0000}"/>
    <cellStyle name="Followed Hyperlink 15" xfId="10586" hidden="1" xr:uid="{00000000-0005-0000-0000-0000541E0000}"/>
    <cellStyle name="Followed Hyperlink 15" xfId="10645" hidden="1" xr:uid="{00000000-0005-0000-0000-0000551E0000}"/>
    <cellStyle name="Followed Hyperlink 15" xfId="28428" hidden="1" xr:uid="{00000000-0005-0000-0000-0000FD1C0000}"/>
    <cellStyle name="Followed Hyperlink 15" xfId="22007" hidden="1" xr:uid="{00000000-0005-0000-0000-00006D1C0000}"/>
    <cellStyle name="Followed Hyperlink 15" xfId="48121" hidden="1" xr:uid="{00000000-0005-0000-0000-0000511B0000}"/>
    <cellStyle name="Followed Hyperlink 15" xfId="50434" hidden="1" xr:uid="{00000000-0005-0000-0000-0000921B0000}"/>
    <cellStyle name="Followed Hyperlink 15" xfId="46194" hidden="1" xr:uid="{00000000-0005-0000-0000-0000291B0000}"/>
    <cellStyle name="Followed Hyperlink 15" xfId="38639" hidden="1" xr:uid="{00000000-0005-0000-0000-0000E01D0000}"/>
    <cellStyle name="Followed Hyperlink 15" xfId="38728" hidden="1" xr:uid="{00000000-0005-0000-0000-0000E11D0000}"/>
    <cellStyle name="Followed Hyperlink 15" xfId="38766" hidden="1" xr:uid="{00000000-0005-0000-0000-0000E21D0000}"/>
    <cellStyle name="Followed Hyperlink 15" xfId="38903" hidden="1" xr:uid="{00000000-0005-0000-0000-0000E61D0000}"/>
    <cellStyle name="Followed Hyperlink 15" xfId="38960" hidden="1" xr:uid="{00000000-0005-0000-0000-0000E71D0000}"/>
    <cellStyle name="Followed Hyperlink 15" xfId="39007" hidden="1" xr:uid="{00000000-0005-0000-0000-0000E81D0000}"/>
    <cellStyle name="Followed Hyperlink 15" xfId="39045" hidden="1" xr:uid="{00000000-0005-0000-0000-0000E91D0000}"/>
    <cellStyle name="Followed Hyperlink 15" xfId="39104" hidden="1" xr:uid="{00000000-0005-0000-0000-0000EA1D0000}"/>
    <cellStyle name="Followed Hyperlink 15" xfId="39142" hidden="1" xr:uid="{00000000-0005-0000-0000-0000EB1D0000}"/>
    <cellStyle name="Followed Hyperlink 15" xfId="39219" hidden="1" xr:uid="{00000000-0005-0000-0000-0000EC1D0000}"/>
    <cellStyle name="Followed Hyperlink 15" xfId="39395" hidden="1" xr:uid="{00000000-0005-0000-0000-0000F01D0000}"/>
    <cellStyle name="Followed Hyperlink 15" xfId="39433" hidden="1" xr:uid="{00000000-0005-0000-0000-0000F11D0000}"/>
    <cellStyle name="Followed Hyperlink 15" xfId="39478" hidden="1" xr:uid="{00000000-0005-0000-0000-0000F31D0000}"/>
    <cellStyle name="Followed Hyperlink 15" xfId="39559" hidden="1" xr:uid="{00000000-0005-0000-0000-0000F41D0000}"/>
    <cellStyle name="Followed Hyperlink 15" xfId="39597" hidden="1" xr:uid="{00000000-0005-0000-0000-0000F51D0000}"/>
    <cellStyle name="Followed Hyperlink 15" xfId="39722" hidden="1" xr:uid="{00000000-0005-0000-0000-0000F81D0000}"/>
    <cellStyle name="Followed Hyperlink 15" xfId="39189" hidden="1" xr:uid="{00000000-0005-0000-0000-0000F91D0000}"/>
    <cellStyle name="Followed Hyperlink 15" xfId="39810" hidden="1" xr:uid="{00000000-0005-0000-0000-0000FB1D0000}"/>
    <cellStyle name="Followed Hyperlink 15" xfId="39848" hidden="1" xr:uid="{00000000-0005-0000-0000-0000FC1D0000}"/>
    <cellStyle name="Followed Hyperlink 15" xfId="39368" hidden="1" xr:uid="{00000000-0005-0000-0000-0000FD1D0000}"/>
    <cellStyle name="Followed Hyperlink 15" xfId="39936" hidden="1" xr:uid="{00000000-0005-0000-0000-0000FF1D0000}"/>
    <cellStyle name="Followed Hyperlink 15" xfId="39974" hidden="1" xr:uid="{00000000-0005-0000-0000-0000001E0000}"/>
    <cellStyle name="Followed Hyperlink 15" xfId="48032" hidden="1" xr:uid="{00000000-0005-0000-0000-0000501B0000}"/>
    <cellStyle name="Followed Hyperlink 15" xfId="47153" hidden="1" xr:uid="{00000000-0005-0000-0000-00003E1B0000}"/>
    <cellStyle name="Followed Hyperlink 15" xfId="46775" hidden="1" xr:uid="{00000000-0005-0000-0000-0000351B0000}"/>
    <cellStyle name="Followed Hyperlink 15" xfId="23600" hidden="1" xr:uid="{00000000-0005-0000-0000-0000911C0000}"/>
    <cellStyle name="Followed Hyperlink 15" xfId="33144" hidden="1" xr:uid="{00000000-0005-0000-0000-0000651D0000}"/>
    <cellStyle name="Followed Hyperlink 15" xfId="32721" hidden="1" xr:uid="{00000000-0005-0000-0000-00005B1D0000}"/>
    <cellStyle name="Followed Hyperlink 15" xfId="32393" hidden="1" xr:uid="{00000000-0005-0000-0000-0000521D0000}"/>
    <cellStyle name="Followed Hyperlink 15" xfId="31902" hidden="1" xr:uid="{00000000-0005-0000-0000-0000481D0000}"/>
    <cellStyle name="Followed Hyperlink 15" xfId="31005" hidden="1" xr:uid="{00000000-0005-0000-0000-0000361D0000}"/>
    <cellStyle name="Followed Hyperlink 15" xfId="30483" hidden="1" xr:uid="{00000000-0005-0000-0000-00002C1D0000}"/>
    <cellStyle name="Followed Hyperlink 15" xfId="30189" hidden="1" xr:uid="{00000000-0005-0000-0000-0000231D0000}"/>
    <cellStyle name="Followed Hyperlink 15" xfId="29812" hidden="1" xr:uid="{00000000-0005-0000-0000-00001A1D0000}"/>
    <cellStyle name="Followed Hyperlink 15" xfId="28795" hidden="1" xr:uid="{00000000-0005-0000-0000-0000111D0000}"/>
    <cellStyle name="Followed Hyperlink 15" xfId="28896" hidden="1" xr:uid="{00000000-0005-0000-0000-0000061D0000}"/>
    <cellStyle name="Followed Hyperlink 15" xfId="51594" hidden="1" xr:uid="{00000000-0005-0000-0000-00009C1B0000}"/>
    <cellStyle name="Followed Hyperlink 15" xfId="50753" hidden="1" xr:uid="{00000000-0005-0000-0000-0000891B0000}"/>
    <cellStyle name="Followed Hyperlink 15" xfId="50343" hidden="1" xr:uid="{00000000-0005-0000-0000-0000801B0000}"/>
    <cellStyle name="Followed Hyperlink 15" xfId="49789" hidden="1" xr:uid="{00000000-0005-0000-0000-0000771B0000}"/>
    <cellStyle name="Followed Hyperlink 15" xfId="49369" hidden="1" xr:uid="{00000000-0005-0000-0000-00006E1B0000}"/>
    <cellStyle name="Followed Hyperlink 15" xfId="49033" hidden="1" xr:uid="{00000000-0005-0000-0000-0000651B0000}"/>
    <cellStyle name="Followed Hyperlink 15" xfId="48536" hidden="1" xr:uid="{00000000-0005-0000-0000-00005B1B0000}"/>
    <cellStyle name="Followed Hyperlink 15" xfId="21031" hidden="1" xr:uid="{00000000-0005-0000-0000-0000581C0000}"/>
    <cellStyle name="Followed Hyperlink 15" xfId="20661" hidden="1" xr:uid="{00000000-0005-0000-0000-00004F1C0000}"/>
    <cellStyle name="Followed Hyperlink 15" xfId="44093" hidden="1" xr:uid="{00000000-0005-0000-0000-0000FD1A0000}"/>
    <cellStyle name="Followed Hyperlink 15" xfId="21965" hidden="1" xr:uid="{00000000-0005-0000-0000-00006B1C0000}"/>
    <cellStyle name="Followed Hyperlink 15" xfId="21455" hidden="1" xr:uid="{00000000-0005-0000-0000-0000621C0000}"/>
    <cellStyle name="Followed Hyperlink 15" xfId="22343" hidden="1" xr:uid="{00000000-0005-0000-0000-0000741C0000}"/>
    <cellStyle name="Followed Hyperlink 15" xfId="56763" xr:uid="{00000000-0005-0000-0000-000007200000}"/>
    <cellStyle name="Followed Hyperlink 16" xfId="31530" hidden="1" xr:uid="{00000000-0005-0000-0000-00007D210000}"/>
    <cellStyle name="Followed Hyperlink 16" xfId="31837" hidden="1" xr:uid="{00000000-0005-0000-0000-000081210000}"/>
    <cellStyle name="Followed Hyperlink 16" xfId="32556" hidden="1" xr:uid="{00000000-0005-0000-0000-000083210000}"/>
    <cellStyle name="Followed Hyperlink 16" xfId="32596" hidden="1" xr:uid="{00000000-0005-0000-0000-000084210000}"/>
    <cellStyle name="Followed Hyperlink 16" xfId="31689" hidden="1" xr:uid="{00000000-0005-0000-0000-000085210000}"/>
    <cellStyle name="Followed Hyperlink 16" xfId="32638" hidden="1" xr:uid="{00000000-0005-0000-0000-000086210000}"/>
    <cellStyle name="Followed Hyperlink 16" xfId="32186" hidden="1" xr:uid="{00000000-0005-0000-0000-000089210000}"/>
    <cellStyle name="Followed Hyperlink 16" xfId="32764" hidden="1" xr:uid="{00000000-0005-0000-0000-00008A210000}"/>
    <cellStyle name="Followed Hyperlink 16" xfId="32807" hidden="1" xr:uid="{00000000-0005-0000-0000-00008B210000}"/>
    <cellStyle name="Followed Hyperlink 16" xfId="32365" hidden="1" xr:uid="{00000000-0005-0000-0000-00008C210000}"/>
    <cellStyle name="Followed Hyperlink 16" xfId="32889" hidden="1" xr:uid="{00000000-0005-0000-0000-00008D210000}"/>
    <cellStyle name="Followed Hyperlink 16" xfId="32933" hidden="1" xr:uid="{00000000-0005-0000-0000-00008E210000}"/>
    <cellStyle name="Followed Hyperlink 16" xfId="33059" hidden="1" xr:uid="{00000000-0005-0000-0000-000090210000}"/>
    <cellStyle name="Followed Hyperlink 16" xfId="33143" hidden="1" xr:uid="{00000000-0005-0000-0000-000092210000}"/>
    <cellStyle name="Followed Hyperlink 16" xfId="33032" hidden="1" xr:uid="{00000000-0005-0000-0000-000094210000}"/>
    <cellStyle name="Followed Hyperlink 16" xfId="33225" hidden="1" xr:uid="{00000000-0005-0000-0000-000095210000}"/>
    <cellStyle name="Followed Hyperlink 16" xfId="33269" hidden="1" xr:uid="{00000000-0005-0000-0000-000096210000}"/>
    <cellStyle name="Followed Hyperlink 16" xfId="33309" hidden="1" xr:uid="{00000000-0005-0000-0000-000097210000}"/>
    <cellStyle name="Followed Hyperlink 16" xfId="33435" hidden="1" xr:uid="{00000000-0005-0000-0000-000099210000}"/>
    <cellStyle name="Followed Hyperlink 16" xfId="33479" hidden="1" xr:uid="{00000000-0005-0000-0000-00009A210000}"/>
    <cellStyle name="Followed Hyperlink 16" xfId="33694" hidden="1" xr:uid="{00000000-0005-0000-0000-00009C210000}"/>
    <cellStyle name="Followed Hyperlink 16" xfId="33780" hidden="1" xr:uid="{00000000-0005-0000-0000-00009D210000}"/>
    <cellStyle name="Followed Hyperlink 16" xfId="33627" hidden="1" xr:uid="{00000000-0005-0000-0000-00009F210000}"/>
    <cellStyle name="Followed Hyperlink 16" xfId="33948" hidden="1" xr:uid="{00000000-0005-0000-0000-0000A1210000}"/>
    <cellStyle name="Followed Hyperlink 16" xfId="33988" hidden="1" xr:uid="{00000000-0005-0000-0000-0000A2210000}"/>
    <cellStyle name="Followed Hyperlink 16" xfId="33556" hidden="1" xr:uid="{00000000-0005-0000-0000-0000A3210000}"/>
    <cellStyle name="Followed Hyperlink 16" xfId="34029" hidden="1" xr:uid="{00000000-0005-0000-0000-0000A4210000}"/>
    <cellStyle name="Followed Hyperlink 16" xfId="34196" hidden="1" xr:uid="{00000000-0005-0000-0000-0000A8210000}"/>
    <cellStyle name="Followed Hyperlink 16" xfId="34253" hidden="1" xr:uid="{00000000-0005-0000-0000-0000A9210000}"/>
    <cellStyle name="Followed Hyperlink 16" xfId="33917" hidden="1" xr:uid="{00000000-0005-0000-0000-0000AA210000}"/>
    <cellStyle name="Followed Hyperlink 16" xfId="34395" hidden="1" xr:uid="{00000000-0005-0000-0000-0000AC210000}"/>
    <cellStyle name="Followed Hyperlink 16" xfId="34435" hidden="1" xr:uid="{00000000-0005-0000-0000-0000AD210000}"/>
    <cellStyle name="Followed Hyperlink 16" xfId="31235" hidden="1" xr:uid="{00000000-0005-0000-0000-00006B210000}"/>
    <cellStyle name="Followed Hyperlink 16" xfId="43537" hidden="1" xr:uid="{00000000-0005-0000-0000-000088220000}"/>
    <cellStyle name="Followed Hyperlink 16" xfId="3573" hidden="1" xr:uid="{00000000-0005-0000-0000-0000D1240000}"/>
    <cellStyle name="Followed Hyperlink 16" xfId="3630" hidden="1" xr:uid="{00000000-0005-0000-0000-0000D2240000}"/>
    <cellStyle name="Followed Hyperlink 16" xfId="3670" hidden="1" xr:uid="{00000000-0005-0000-0000-0000D3240000}"/>
    <cellStyle name="Followed Hyperlink 16" xfId="3727" hidden="1" xr:uid="{00000000-0005-0000-0000-0000D5240000}"/>
    <cellStyle name="Followed Hyperlink 16" xfId="3869" hidden="1" xr:uid="{00000000-0005-0000-0000-0000D8240000}"/>
    <cellStyle name="Followed Hyperlink 16" xfId="3909" hidden="1" xr:uid="{00000000-0005-0000-0000-0000D9240000}"/>
    <cellStyle name="Followed Hyperlink 16" xfId="3984" hidden="1" xr:uid="{00000000-0005-0000-0000-0000DA240000}"/>
    <cellStyle name="Followed Hyperlink 16" xfId="3297" hidden="1" xr:uid="{00000000-0005-0000-0000-0000DC240000}"/>
    <cellStyle name="Followed Hyperlink 16" xfId="4200" hidden="1" xr:uid="{00000000-0005-0000-0000-0000DF240000}"/>
    <cellStyle name="Followed Hyperlink 16" xfId="3604" hidden="1" xr:uid="{00000000-0005-0000-0000-0000E0240000}"/>
    <cellStyle name="Followed Hyperlink 16" xfId="4324" hidden="1" xr:uid="{00000000-0005-0000-0000-0000E2240000}"/>
    <cellStyle name="Followed Hyperlink 16" xfId="4364" hidden="1" xr:uid="{00000000-0005-0000-0000-0000E3240000}"/>
    <cellStyle name="Followed Hyperlink 16" xfId="3456" hidden="1" xr:uid="{00000000-0005-0000-0000-0000E4240000}"/>
    <cellStyle name="Followed Hyperlink 16" xfId="4406" hidden="1" xr:uid="{00000000-0005-0000-0000-0000E5240000}"/>
    <cellStyle name="Followed Hyperlink 16" xfId="10307" hidden="1" xr:uid="{00000000-0005-0000-0000-0000B2240000}"/>
    <cellStyle name="Followed Hyperlink 16" xfId="10741" hidden="1" xr:uid="{00000000-0005-0000-0000-0000B3240000}"/>
    <cellStyle name="Followed Hyperlink 16" xfId="10826" hidden="1" xr:uid="{00000000-0005-0000-0000-0000B5240000}"/>
    <cellStyle name="Followed Hyperlink 16" xfId="10923" hidden="1" xr:uid="{00000000-0005-0000-0000-0000B7240000}"/>
    <cellStyle name="Followed Hyperlink 16" xfId="10998" hidden="1" xr:uid="{00000000-0005-0000-0000-0000B8240000}"/>
    <cellStyle name="Followed Hyperlink 16" xfId="11091" hidden="1" xr:uid="{00000000-0005-0000-0000-0000BB240000}"/>
    <cellStyle name="Followed Hyperlink 16" xfId="11174" hidden="1" xr:uid="{00000000-0005-0000-0000-0000BC240000}"/>
    <cellStyle name="Followed Hyperlink 16" xfId="1360" hidden="1" xr:uid="{00000000-0005-0000-0000-00002F250000}"/>
    <cellStyle name="Followed Hyperlink 16" xfId="42195" hidden="1" xr:uid="{00000000-0005-0000-0000-00005D220000}"/>
    <cellStyle name="Followed Hyperlink 16" xfId="1315" hidden="1" xr:uid="{00000000-0005-0000-0000-00002E250000}"/>
    <cellStyle name="Followed Hyperlink 16" xfId="4576" hidden="1" xr:uid="{00000000-0005-0000-0000-0000EA240000}"/>
    <cellStyle name="Followed Hyperlink 16" xfId="4616" hidden="1" xr:uid="{00000000-0005-0000-0000-0000EB240000}"/>
    <cellStyle name="Followed Hyperlink 16" xfId="4133" hidden="1" xr:uid="{00000000-0005-0000-0000-0000EC240000}"/>
    <cellStyle name="Followed Hyperlink 16" xfId="4658" hidden="1" xr:uid="{00000000-0005-0000-0000-0000ED240000}"/>
    <cellStyle name="Followed Hyperlink 16" xfId="4868" hidden="1" xr:uid="{00000000-0005-0000-0000-0000F1240000}"/>
    <cellStyle name="Followed Hyperlink 16" xfId="4952" hidden="1" xr:uid="{00000000-0005-0000-0000-0000F3240000}"/>
    <cellStyle name="Followed Hyperlink 16" xfId="4801" hidden="1" xr:uid="{00000000-0005-0000-0000-0000F4240000}"/>
    <cellStyle name="Followed Hyperlink 16" xfId="4994" hidden="1" xr:uid="{00000000-0005-0000-0000-0000F5240000}"/>
    <cellStyle name="Followed Hyperlink 16" xfId="5078" hidden="1" xr:uid="{00000000-0005-0000-0000-0000F7240000}"/>
    <cellStyle name="Followed Hyperlink 16" xfId="5166" hidden="1" xr:uid="{00000000-0005-0000-0000-0000F8240000}"/>
    <cellStyle name="Followed Hyperlink 16" xfId="5250" hidden="1" xr:uid="{00000000-0005-0000-0000-0000FA240000}"/>
    <cellStyle name="Followed Hyperlink 16" xfId="5464" hidden="1" xr:uid="{00000000-0005-0000-0000-0000FD240000}"/>
    <cellStyle name="Followed Hyperlink 16" xfId="5590" hidden="1" xr:uid="{00000000-0005-0000-0000-0000FF240000}"/>
    <cellStyle name="Followed Hyperlink 16" xfId="5398" hidden="1" xr:uid="{00000000-0005-0000-0000-000000250000}"/>
    <cellStyle name="Followed Hyperlink 16" xfId="5632" hidden="1" xr:uid="{00000000-0005-0000-0000-000001250000}"/>
    <cellStyle name="Followed Hyperlink 16" xfId="5759" hidden="1" xr:uid="{00000000-0005-0000-0000-000003250000}"/>
    <cellStyle name="Followed Hyperlink 16" xfId="5927" hidden="1" xr:uid="{00000000-0005-0000-0000-000007250000}"/>
    <cellStyle name="Followed Hyperlink 16" xfId="1788" hidden="1" xr:uid="{00000000-0005-0000-0000-000008250000}"/>
    <cellStyle name="Followed Hyperlink 16" xfId="1833" hidden="1" xr:uid="{00000000-0005-0000-0000-00000A250000}"/>
    <cellStyle name="Followed Hyperlink 16" xfId="1912" hidden="1" xr:uid="{00000000-0005-0000-0000-00000B250000}"/>
    <cellStyle name="Followed Hyperlink 16" xfId="1952" hidden="1" xr:uid="{00000000-0005-0000-0000-00000C250000}"/>
    <cellStyle name="Followed Hyperlink 16" xfId="1044" hidden="1" xr:uid="{00000000-0005-0000-0000-00000D250000}"/>
    <cellStyle name="Followed Hyperlink 16" xfId="1542" hidden="1" xr:uid="{00000000-0005-0000-0000-000011250000}"/>
    <cellStyle name="Followed Hyperlink 16" xfId="43842" hidden="1" xr:uid="{00000000-0005-0000-0000-000081220000}"/>
    <cellStyle name="Followed Hyperlink 16" xfId="43916" hidden="1" xr:uid="{00000000-0005-0000-0000-000082220000}"/>
    <cellStyle name="Followed Hyperlink 16" xfId="43230" hidden="1" xr:uid="{00000000-0005-0000-0000-000084220000}"/>
    <cellStyle name="Followed Hyperlink 16" xfId="44092" hidden="1" xr:uid="{00000000-0005-0000-0000-000086220000}"/>
    <cellStyle name="Followed Hyperlink 16" xfId="44132" hidden="1" xr:uid="{00000000-0005-0000-0000-000087220000}"/>
    <cellStyle name="Followed Hyperlink 16" xfId="44177" hidden="1" xr:uid="{00000000-0005-0000-0000-000089220000}"/>
    <cellStyle name="Followed Hyperlink 16" xfId="44256" hidden="1" xr:uid="{00000000-0005-0000-0000-00008A220000}"/>
    <cellStyle name="Followed Hyperlink 16" xfId="43389" hidden="1" xr:uid="{00000000-0005-0000-0000-00008B220000}"/>
    <cellStyle name="Followed Hyperlink 16" xfId="44338" hidden="1" xr:uid="{00000000-0005-0000-0000-00008C220000}"/>
    <cellStyle name="Followed Hyperlink 16" xfId="10311" hidden="1" xr:uid="{00000000-0005-0000-0000-0000BA240000}"/>
    <cellStyle name="Followed Hyperlink 16" xfId="36540" hidden="1" xr:uid="{00000000-0005-0000-0000-0000EA210000}"/>
    <cellStyle name="Followed Hyperlink 16" xfId="11038" hidden="1" xr:uid="{00000000-0005-0000-0000-0000B9240000}"/>
    <cellStyle name="Followed Hyperlink 16" xfId="2164" hidden="1" xr:uid="{00000000-0005-0000-0000-000013250000}"/>
    <cellStyle name="Followed Hyperlink 16" xfId="2204" hidden="1" xr:uid="{00000000-0005-0000-0000-000014250000}"/>
    <cellStyle name="Followed Hyperlink 16" xfId="1721" hidden="1" xr:uid="{00000000-0005-0000-0000-000015250000}"/>
    <cellStyle name="Followed Hyperlink 16" xfId="2290" hidden="1" xr:uid="{00000000-0005-0000-0000-000017250000}"/>
    <cellStyle name="Followed Hyperlink 16" xfId="2456" hidden="1" xr:uid="{00000000-0005-0000-0000-00001A250000}"/>
    <cellStyle name="Followed Hyperlink 16" xfId="2500" hidden="1" xr:uid="{00000000-0005-0000-0000-00001B250000}"/>
    <cellStyle name="Followed Hyperlink 16" xfId="2389" hidden="1" xr:uid="{00000000-0005-0000-0000-00001D250000}"/>
    <cellStyle name="Followed Hyperlink 16" xfId="2626" hidden="1" xr:uid="{00000000-0005-0000-0000-00001F250000}"/>
    <cellStyle name="Followed Hyperlink 16" xfId="2666" hidden="1" xr:uid="{00000000-0005-0000-0000-000020250000}"/>
    <cellStyle name="Followed Hyperlink 16" xfId="2810" hidden="1" xr:uid="{00000000-0005-0000-0000-000022250000}"/>
    <cellStyle name="Followed Hyperlink 16" xfId="2854" hidden="1" xr:uid="{00000000-0005-0000-0000-000023250000}"/>
    <cellStyle name="Followed Hyperlink 16" xfId="3029" hidden="1" xr:uid="{00000000-0005-0000-0000-000025250000}"/>
    <cellStyle name="Followed Hyperlink 16" xfId="1120" hidden="1" xr:uid="{00000000-0005-0000-0000-000028250000}"/>
    <cellStyle name="Followed Hyperlink 16" xfId="554" hidden="1" xr:uid="{00000000-0005-0000-0000-000029250000}"/>
    <cellStyle name="Followed Hyperlink 16" xfId="1218" hidden="1" xr:uid="{00000000-0005-0000-0000-00002B250000}"/>
    <cellStyle name="Followed Hyperlink 16" xfId="1258" hidden="1" xr:uid="{00000000-0005-0000-0000-00002C250000}"/>
    <cellStyle name="Followed Hyperlink 16" xfId="881" hidden="1" xr:uid="{00000000-0005-0000-0000-00002D250000}"/>
    <cellStyle name="Followed Hyperlink 16" xfId="1400" hidden="1" xr:uid="{00000000-0005-0000-0000-000030250000}"/>
    <cellStyle name="Followed Hyperlink 16" xfId="5719" hidden="1" xr:uid="{00000000-0005-0000-0000-000002250000}"/>
    <cellStyle name="Followed Hyperlink 16" xfId="11378" hidden="1" xr:uid="{00000000-0005-0000-0000-0000C4240000}"/>
    <cellStyle name="Followed Hyperlink 16" xfId="8737" hidden="1" xr:uid="{00000000-0005-0000-0000-0000C5240000}"/>
    <cellStyle name="Followed Hyperlink 16" xfId="3195" hidden="1" xr:uid="{00000000-0005-0000-0000-0000C7240000}"/>
    <cellStyle name="Followed Hyperlink 16" xfId="3002" hidden="1" xr:uid="{00000000-0005-0000-0000-0000C8240000}"/>
    <cellStyle name="Followed Hyperlink 16" xfId="3237" hidden="1" xr:uid="{00000000-0005-0000-0000-0000C9240000}"/>
    <cellStyle name="Followed Hyperlink 16" xfId="3324" hidden="1" xr:uid="{00000000-0005-0000-0000-0000CA240000}"/>
    <cellStyle name="Followed Hyperlink 16" xfId="3532" hidden="1" xr:uid="{00000000-0005-0000-0000-0000CF240000}"/>
    <cellStyle name="Followed Hyperlink 16" xfId="38807" hidden="1" xr:uid="{00000000-0005-0000-0000-000011220000}"/>
    <cellStyle name="Followed Hyperlink 16" xfId="38864" hidden="1" xr:uid="{00000000-0005-0000-0000-000012220000}"/>
    <cellStyle name="Followed Hyperlink 16" xfId="38961" hidden="1" xr:uid="{00000000-0005-0000-0000-000014220000}"/>
    <cellStyle name="Followed Hyperlink 16" xfId="39006" hidden="1" xr:uid="{00000000-0005-0000-0000-000015220000}"/>
    <cellStyle name="Followed Hyperlink 16" xfId="39103" hidden="1" xr:uid="{00000000-0005-0000-0000-000017220000}"/>
    <cellStyle name="Followed Hyperlink 16" xfId="39143" hidden="1" xr:uid="{00000000-0005-0000-0000-000018220000}"/>
    <cellStyle name="Followed Hyperlink 16" xfId="39258" hidden="1" xr:uid="{00000000-0005-0000-0000-00001A220000}"/>
    <cellStyle name="Followed Hyperlink 16" xfId="38532" hidden="1" xr:uid="{00000000-0005-0000-0000-00001B220000}"/>
    <cellStyle name="Followed Hyperlink 16" xfId="39311" hidden="1" xr:uid="{00000000-0005-0000-0000-00001C220000}"/>
    <cellStyle name="Followed Hyperlink 16" xfId="39394" hidden="1" xr:uid="{00000000-0005-0000-0000-00001D220000}"/>
    <cellStyle name="Followed Hyperlink 16" xfId="39558" hidden="1" xr:uid="{00000000-0005-0000-0000-000021220000}"/>
    <cellStyle name="Followed Hyperlink 16" xfId="38691" hidden="1" xr:uid="{00000000-0005-0000-0000-000022220000}"/>
    <cellStyle name="Followed Hyperlink 16" xfId="39640" hidden="1" xr:uid="{00000000-0005-0000-0000-000023220000}"/>
    <cellStyle name="Followed Hyperlink 16" xfId="39188" hidden="1" xr:uid="{00000000-0005-0000-0000-000026220000}"/>
    <cellStyle name="Followed Hyperlink 16" xfId="38430" hidden="1" xr:uid="{00000000-0005-0000-0000-000007220000}"/>
    <cellStyle name="Followed Hyperlink 16" xfId="38238" hidden="1" xr:uid="{00000000-0005-0000-0000-000008220000}"/>
    <cellStyle name="Followed Hyperlink 16" xfId="38472" hidden="1" xr:uid="{00000000-0005-0000-0000-000009220000}"/>
    <cellStyle name="Followed Hyperlink 16" xfId="38559" hidden="1" xr:uid="{00000000-0005-0000-0000-00000A220000}"/>
    <cellStyle name="Followed Hyperlink 16" xfId="38599" hidden="1" xr:uid="{00000000-0005-0000-0000-00000B220000}"/>
    <cellStyle name="Followed Hyperlink 16" xfId="38640" hidden="1" xr:uid="{00000000-0005-0000-0000-00000D220000}"/>
    <cellStyle name="Followed Hyperlink 16" xfId="38202" hidden="1" xr:uid="{00000000-0005-0000-0000-000010220000}"/>
    <cellStyle name="Followed Hyperlink 16" xfId="30985" hidden="1" xr:uid="{00000000-0005-0000-0000-000001220000}"/>
    <cellStyle name="Followed Hyperlink 16" xfId="38046" hidden="1" xr:uid="{00000000-0005-0000-0000-000002220000}"/>
    <cellStyle name="Followed Hyperlink 16" xfId="38305" hidden="1" xr:uid="{00000000-0005-0000-0000-000005220000}"/>
    <cellStyle name="Followed Hyperlink 16" xfId="38391" hidden="1" xr:uid="{00000000-0005-0000-0000-000006220000}"/>
    <cellStyle name="Followed Hyperlink 16" xfId="37973" hidden="1" xr:uid="{00000000-0005-0000-0000-0000FF210000}"/>
    <cellStyle name="Followed Hyperlink 16" xfId="38013" hidden="1" xr:uid="{00000000-0005-0000-0000-000000220000}"/>
    <cellStyle name="Followed Hyperlink 16" xfId="37847" hidden="1" xr:uid="{00000000-0005-0000-0000-0000FB210000}"/>
    <cellStyle name="Followed Hyperlink 16" xfId="37736" hidden="1" xr:uid="{00000000-0005-0000-0000-0000FD210000}"/>
    <cellStyle name="Followed Hyperlink 16" xfId="38767" hidden="1" xr:uid="{00000000-0005-0000-0000-00000F220000}"/>
    <cellStyle name="Followed Hyperlink 16" xfId="39723" hidden="1" xr:uid="{00000000-0005-0000-0000-000025220000}"/>
    <cellStyle name="Followed Hyperlink 16" xfId="39218" hidden="1" xr:uid="{00000000-0005-0000-0000-000019220000}"/>
    <cellStyle name="Followed Hyperlink 16" xfId="3405" hidden="1" xr:uid="{00000000-0005-0000-0000-0000CD240000}"/>
    <cellStyle name="Followed Hyperlink 16" xfId="1457" hidden="1" xr:uid="{00000000-0005-0000-0000-000031250000}"/>
    <cellStyle name="Followed Hyperlink 16" xfId="2894" hidden="1" xr:uid="{00000000-0005-0000-0000-000024250000}"/>
    <cellStyle name="Followed Hyperlink 16" xfId="2416" hidden="1" xr:uid="{00000000-0005-0000-0000-000019250000}"/>
    <cellStyle name="Followed Hyperlink 16" xfId="43886" hidden="1" xr:uid="{00000000-0005-0000-0000-00008F220000}"/>
    <cellStyle name="Followed Hyperlink 16" xfId="43956" hidden="1" xr:uid="{00000000-0005-0000-0000-000083220000}"/>
    <cellStyle name="Followed Hyperlink 16" xfId="1192" hidden="1" xr:uid="{00000000-0005-0000-0000-000009250000}"/>
    <cellStyle name="Followed Hyperlink 16" xfId="5425" hidden="1" xr:uid="{00000000-0005-0000-0000-0000FC240000}"/>
    <cellStyle name="Followed Hyperlink 16" xfId="4828" hidden="1" xr:uid="{00000000-0005-0000-0000-0000F0240000}"/>
    <cellStyle name="Followed Hyperlink 16" xfId="11214" hidden="1" xr:uid="{00000000-0005-0000-0000-0000BD240000}"/>
    <cellStyle name="Followed Hyperlink 16" xfId="3954" hidden="1" xr:uid="{00000000-0005-0000-0000-0000E8240000}"/>
    <cellStyle name="Followed Hyperlink 16" xfId="4024" hidden="1" xr:uid="{00000000-0005-0000-0000-0000DB240000}"/>
    <cellStyle name="Followed Hyperlink 16" xfId="2966" hidden="1" xr:uid="{00000000-0005-0000-0000-0000D0240000}"/>
    <cellStyle name="Followed Hyperlink 16" xfId="34155" hidden="1" xr:uid="{00000000-0005-0000-0000-0000A6210000}"/>
    <cellStyle name="Followed Hyperlink 16" xfId="33654" hidden="1" xr:uid="{00000000-0005-0000-0000-00009B210000}"/>
    <cellStyle name="Followed Hyperlink 16" xfId="33099" hidden="1" xr:uid="{00000000-0005-0000-0000-000091210000}"/>
    <cellStyle name="Followed Hyperlink 16" xfId="32722" hidden="1" xr:uid="{00000000-0005-0000-0000-000088210000}"/>
    <cellStyle name="Followed Hyperlink 16" xfId="6801" hidden="1" xr:uid="{00000000-0005-0000-0000-000054240000}"/>
    <cellStyle name="Followed Hyperlink 16" xfId="6845" hidden="1" xr:uid="{00000000-0005-0000-0000-000055240000}"/>
    <cellStyle name="Followed Hyperlink 16" xfId="6349" hidden="1" xr:uid="{00000000-0005-0000-0000-000057240000}"/>
    <cellStyle name="Followed Hyperlink 16" xfId="6927" hidden="1" xr:uid="{00000000-0005-0000-0000-000058240000}"/>
    <cellStyle name="Followed Hyperlink 16" xfId="6971" hidden="1" xr:uid="{00000000-0005-0000-0000-000059240000}"/>
    <cellStyle name="Followed Hyperlink 16" xfId="7011" hidden="1" xr:uid="{00000000-0005-0000-0000-00005A240000}"/>
    <cellStyle name="Followed Hyperlink 16" xfId="6528" hidden="1" xr:uid="{00000000-0005-0000-0000-00005B240000}"/>
    <cellStyle name="Followed Hyperlink 16" xfId="7053" hidden="1" xr:uid="{00000000-0005-0000-0000-00005C240000}"/>
    <cellStyle name="Followed Hyperlink 16" xfId="7223" hidden="1" xr:uid="{00000000-0005-0000-0000-00005F240000}"/>
    <cellStyle name="Followed Hyperlink 16" xfId="7307" hidden="1" xr:uid="{00000000-0005-0000-0000-000061240000}"/>
    <cellStyle name="Followed Hyperlink 16" xfId="7196" hidden="1" xr:uid="{00000000-0005-0000-0000-000063240000}"/>
    <cellStyle name="Followed Hyperlink 16" xfId="7473" hidden="1" xr:uid="{00000000-0005-0000-0000-000066240000}"/>
    <cellStyle name="Followed Hyperlink 16" xfId="5135" hidden="1" xr:uid="{00000000-0005-0000-0000-000067240000}"/>
    <cellStyle name="Followed Hyperlink 16" xfId="7523" hidden="1" xr:uid="{00000000-0005-0000-0000-000068240000}"/>
    <cellStyle name="Followed Hyperlink 16" xfId="7567" hidden="1" xr:uid="{00000000-0005-0000-0000-000069240000}"/>
    <cellStyle name="Followed Hyperlink 16" xfId="7607" hidden="1" xr:uid="{00000000-0005-0000-0000-00006A240000}"/>
    <cellStyle name="Followed Hyperlink 16" xfId="7742" hidden="1" xr:uid="{00000000-0005-0000-0000-00006B240000}"/>
    <cellStyle name="Followed Hyperlink 16" xfId="7868" hidden="1" xr:uid="{00000000-0005-0000-0000-00006D240000}"/>
    <cellStyle name="Followed Hyperlink 16" xfId="7950" hidden="1" xr:uid="{00000000-0005-0000-0000-000070240000}"/>
    <cellStyle name="Followed Hyperlink 16" xfId="8037" hidden="1" xr:uid="{00000000-0005-0000-0000-000071240000}"/>
    <cellStyle name="Followed Hyperlink 16" xfId="8077" hidden="1" xr:uid="{00000000-0005-0000-0000-000072240000}"/>
    <cellStyle name="Followed Hyperlink 16" xfId="7644" hidden="1" xr:uid="{00000000-0005-0000-0000-000073240000}"/>
    <cellStyle name="Followed Hyperlink 16" xfId="8118" hidden="1" xr:uid="{00000000-0005-0000-0000-000074240000}"/>
    <cellStyle name="Followed Hyperlink 16" xfId="8245" hidden="1" xr:uid="{00000000-0005-0000-0000-000076240000}"/>
    <cellStyle name="Followed Hyperlink 16" xfId="7679" hidden="1" xr:uid="{00000000-0005-0000-0000-000077240000}"/>
    <cellStyle name="Followed Hyperlink 16" xfId="8343" hidden="1" xr:uid="{00000000-0005-0000-0000-000079240000}"/>
    <cellStyle name="Followed Hyperlink 16" xfId="8383" hidden="1" xr:uid="{00000000-0005-0000-0000-00007A240000}"/>
    <cellStyle name="Followed Hyperlink 16" xfId="8006" hidden="1" xr:uid="{00000000-0005-0000-0000-00007B240000}"/>
    <cellStyle name="Followed Hyperlink 16" xfId="8440" hidden="1" xr:uid="{00000000-0005-0000-0000-00007C240000}"/>
    <cellStyle name="Followed Hyperlink 16" xfId="8485" hidden="1" xr:uid="{00000000-0005-0000-0000-00007D240000}"/>
    <cellStyle name="Followed Hyperlink 16" xfId="8582" hidden="1" xr:uid="{00000000-0005-0000-0000-00007F240000}"/>
    <cellStyle name="Followed Hyperlink 16" xfId="8697" hidden="1" xr:uid="{00000000-0005-0000-0000-000081240000}"/>
    <cellStyle name="Followed Hyperlink 16" xfId="8790" hidden="1" xr:uid="{00000000-0005-0000-0000-000083240000}"/>
    <cellStyle name="Followed Hyperlink 16" xfId="8873" hidden="1" xr:uid="{00000000-0005-0000-0000-000084240000}"/>
    <cellStyle name="Followed Hyperlink 16" xfId="8913" hidden="1" xr:uid="{00000000-0005-0000-0000-000085240000}"/>
    <cellStyle name="Followed Hyperlink 16" xfId="8317" hidden="1" xr:uid="{00000000-0005-0000-0000-000086240000}"/>
    <cellStyle name="Followed Hyperlink 16" xfId="8169" hidden="1" xr:uid="{00000000-0005-0000-0000-00008A240000}"/>
    <cellStyle name="Followed Hyperlink 16" xfId="9119" hidden="1" xr:uid="{00000000-0005-0000-0000-00008B240000}"/>
    <cellStyle name="Followed Hyperlink 16" xfId="9163" hidden="1" xr:uid="{00000000-0005-0000-0000-00008C240000}"/>
    <cellStyle name="Followed Hyperlink 16" xfId="9245" hidden="1" xr:uid="{00000000-0005-0000-0000-00008F240000}"/>
    <cellStyle name="Followed Hyperlink 16" xfId="9289" hidden="1" xr:uid="{00000000-0005-0000-0000-000090240000}"/>
    <cellStyle name="Followed Hyperlink 16" xfId="8846" hidden="1" xr:uid="{00000000-0005-0000-0000-000092240000}"/>
    <cellStyle name="Followed Hyperlink 16" xfId="9371" hidden="1" xr:uid="{00000000-0005-0000-0000-000093240000}"/>
    <cellStyle name="Followed Hyperlink 16" xfId="9415" hidden="1" xr:uid="{00000000-0005-0000-0000-000094240000}"/>
    <cellStyle name="Followed Hyperlink 16" xfId="9455" hidden="1" xr:uid="{00000000-0005-0000-0000-000095240000}"/>
    <cellStyle name="Followed Hyperlink 16" xfId="9541" hidden="1" xr:uid="{00000000-0005-0000-0000-000096240000}"/>
    <cellStyle name="Followed Hyperlink 16" xfId="9581" hidden="1" xr:uid="{00000000-0005-0000-0000-000097240000}"/>
    <cellStyle name="Followed Hyperlink 16" xfId="9665" hidden="1" xr:uid="{00000000-0005-0000-0000-000099240000}"/>
    <cellStyle name="Followed Hyperlink 16" xfId="9707" hidden="1" xr:uid="{00000000-0005-0000-0000-00009B240000}"/>
    <cellStyle name="Followed Hyperlink 16" xfId="9751" hidden="1" xr:uid="{00000000-0005-0000-0000-00009C240000}"/>
    <cellStyle name="Followed Hyperlink 16" xfId="9791" hidden="1" xr:uid="{00000000-0005-0000-0000-00009D240000}"/>
    <cellStyle name="Followed Hyperlink 16" xfId="9824" hidden="1" xr:uid="{00000000-0005-0000-0000-00009F240000}"/>
    <cellStyle name="Followed Hyperlink 16" xfId="2751" hidden="1" xr:uid="{00000000-0005-0000-0000-00009E240000}"/>
    <cellStyle name="Followed Hyperlink 16" xfId="7908" hidden="1" xr:uid="{00000000-0005-0000-0000-00006E240000}"/>
    <cellStyle name="Followed Hyperlink 16" xfId="7137" hidden="1" xr:uid="{00000000-0005-0000-0000-00005E240000}"/>
    <cellStyle name="Followed Hyperlink 16" xfId="6595" hidden="1" xr:uid="{00000000-0005-0000-0000-00004E240000}"/>
    <cellStyle name="Followed Hyperlink 16" xfId="14019" hidden="1" xr:uid="{00000000-0005-0000-0000-00003E240000}"/>
    <cellStyle name="Followed Hyperlink 16" xfId="22931" hidden="1" xr:uid="{00000000-0005-0000-0000-00002E240000}"/>
    <cellStyle name="Followed Hyperlink 16" xfId="22263" hidden="1" xr:uid="{00000000-0005-0000-0000-00001E240000}"/>
    <cellStyle name="Followed Hyperlink 16" xfId="21410" hidden="1" xr:uid="{00000000-0005-0000-0000-00000E240000}"/>
    <cellStyle name="Followed Hyperlink 16" xfId="20823" hidden="1" xr:uid="{00000000-0005-0000-0000-0000FE230000}"/>
    <cellStyle name="Followed Hyperlink 16" xfId="19710" hidden="1" xr:uid="{00000000-0005-0000-0000-0000EE230000}"/>
    <cellStyle name="Followed Hyperlink 16" xfId="17436" hidden="1" xr:uid="{00000000-0005-0000-0000-0000AE230000}"/>
    <cellStyle name="Followed Hyperlink 16" xfId="15963" hidden="1" xr:uid="{00000000-0005-0000-0000-00008E230000}"/>
    <cellStyle name="Followed Hyperlink 16" xfId="12142" hidden="1" xr:uid="{00000000-0005-0000-0000-00006E230000}"/>
    <cellStyle name="Followed Hyperlink 16" xfId="13893" hidden="1" xr:uid="{00000000-0005-0000-0000-00005E230000}"/>
    <cellStyle name="Followed Hyperlink 16" xfId="13215" hidden="1" xr:uid="{00000000-0005-0000-0000-00004E230000}"/>
    <cellStyle name="Followed Hyperlink 16" xfId="11716" hidden="1" xr:uid="{00000000-0005-0000-0000-00002E230000}"/>
    <cellStyle name="Followed Hyperlink 16" xfId="28723" hidden="1" xr:uid="{00000000-0005-0000-0000-00001E230000}"/>
    <cellStyle name="Followed Hyperlink 16" xfId="39598" hidden="1" xr:uid="{00000000-0005-0000-0000-00000E230000}"/>
    <cellStyle name="Followed Hyperlink 16" xfId="49330" hidden="1" xr:uid="{00000000-0005-0000-0000-0000FE220000}"/>
    <cellStyle name="Followed Hyperlink 16" xfId="48705" hidden="1" xr:uid="{00000000-0005-0000-0000-0000EE220000}"/>
    <cellStyle name="Followed Hyperlink 16" xfId="47560" hidden="1" xr:uid="{00000000-0005-0000-0000-0000DE220000}"/>
    <cellStyle name="Followed Hyperlink 16" xfId="47276" hidden="1" xr:uid="{00000000-0005-0000-0000-0000CE220000}"/>
    <cellStyle name="Followed Hyperlink 16" xfId="45899" hidden="1" xr:uid="{00000000-0005-0000-0000-0000AE220000}"/>
    <cellStyle name="Followed Hyperlink 16" xfId="45096" hidden="1" xr:uid="{00000000-0005-0000-0000-00009E220000}"/>
    <cellStyle name="Followed Hyperlink 16" xfId="44422" hidden="1" xr:uid="{00000000-0005-0000-0000-00008E220000}"/>
    <cellStyle name="Followed Hyperlink 16" xfId="41753" hidden="1" xr:uid="{00000000-0005-0000-0000-00005E220000}"/>
    <cellStyle name="Followed Hyperlink 16" xfId="41604" hidden="1" xr:uid="{00000000-0005-0000-0000-00004E220000}"/>
    <cellStyle name="Followed Hyperlink 16" xfId="40858" hidden="1" xr:uid="{00000000-0005-0000-0000-00003E220000}"/>
    <cellStyle name="Followed Hyperlink 16" xfId="40061" hidden="1" xr:uid="{00000000-0005-0000-0000-00002E220000}"/>
    <cellStyle name="Followed Hyperlink 16" xfId="27388" hidden="1" xr:uid="{00000000-0005-0000-0000-000012210000}"/>
    <cellStyle name="Followed Hyperlink 16" xfId="27463" hidden="1" xr:uid="{00000000-0005-0000-0000-000013210000}"/>
    <cellStyle name="Followed Hyperlink 16" xfId="26777" hidden="1" xr:uid="{00000000-0005-0000-0000-000014210000}"/>
    <cellStyle name="Followed Hyperlink 16" xfId="27556" hidden="1" xr:uid="{00000000-0005-0000-0000-000015210000}"/>
    <cellStyle name="Followed Hyperlink 16" xfId="27639" hidden="1" xr:uid="{00000000-0005-0000-0000-000016210000}"/>
    <cellStyle name="Followed Hyperlink 16" xfId="27084" hidden="1" xr:uid="{00000000-0005-0000-0000-000018210000}"/>
    <cellStyle name="Followed Hyperlink 16" xfId="27803" hidden="1" xr:uid="{00000000-0005-0000-0000-00001A210000}"/>
    <cellStyle name="Followed Hyperlink 16" xfId="26936" hidden="1" xr:uid="{00000000-0005-0000-0000-00001C210000}"/>
    <cellStyle name="Followed Hyperlink 16" xfId="27885" hidden="1" xr:uid="{00000000-0005-0000-0000-00001D210000}"/>
    <cellStyle name="Followed Hyperlink 16" xfId="27968" hidden="1" xr:uid="{00000000-0005-0000-0000-00001F210000}"/>
    <cellStyle name="Followed Hyperlink 16" xfId="28010" hidden="1" xr:uid="{00000000-0005-0000-0000-000021210000}"/>
    <cellStyle name="Followed Hyperlink 16" xfId="27612" hidden="1" xr:uid="{00000000-0005-0000-0000-000023210000}"/>
    <cellStyle name="Followed Hyperlink 16" xfId="28136" hidden="1" xr:uid="{00000000-0005-0000-0000-000024210000}"/>
    <cellStyle name="Followed Hyperlink 16" xfId="28180" hidden="1" xr:uid="{00000000-0005-0000-0000-000025210000}"/>
    <cellStyle name="Followed Hyperlink 16" xfId="28305" hidden="1" xr:uid="{00000000-0005-0000-0000-000027210000}"/>
    <cellStyle name="Followed Hyperlink 16" xfId="28345" hidden="1" xr:uid="{00000000-0005-0000-0000-000028210000}"/>
    <cellStyle name="Followed Hyperlink 16" xfId="28389" hidden="1" xr:uid="{00000000-0005-0000-0000-000029210000}"/>
    <cellStyle name="Followed Hyperlink 16" xfId="28429" hidden="1" xr:uid="{00000000-0005-0000-0000-00002A210000}"/>
    <cellStyle name="Followed Hyperlink 16" xfId="28515" hidden="1" xr:uid="{00000000-0005-0000-0000-00002D210000}"/>
    <cellStyle name="Followed Hyperlink 16" xfId="28555" hidden="1" xr:uid="{00000000-0005-0000-0000-00002E210000}"/>
    <cellStyle name="Followed Hyperlink 16" xfId="28599" hidden="1" xr:uid="{00000000-0005-0000-0000-00002F210000}"/>
    <cellStyle name="Followed Hyperlink 16" xfId="27433" hidden="1" xr:uid="{00000000-0005-0000-0000-000020210000}"/>
    <cellStyle name="Followed Hyperlink 16" xfId="16586" hidden="1" xr:uid="{00000000-0005-0000-0000-00009E230000}"/>
    <cellStyle name="Followed Hyperlink 16" xfId="9077" hidden="1" xr:uid="{00000000-0005-0000-0000-000089240000}"/>
    <cellStyle name="Followed Hyperlink 16" xfId="7263" hidden="1" xr:uid="{00000000-0005-0000-0000-000060240000}"/>
    <cellStyle name="Followed Hyperlink 16" xfId="23261" hidden="1" xr:uid="{00000000-0005-0000-0000-000037240000}"/>
    <cellStyle name="Followed Hyperlink 16" xfId="41225" hidden="1" xr:uid="{00000000-0005-0000-0000-000053220000}"/>
    <cellStyle name="Followed Hyperlink 16" xfId="39935" hidden="1" xr:uid="{00000000-0005-0000-0000-00002C220000}"/>
    <cellStyle name="Followed Hyperlink 16" xfId="26773" hidden="1" xr:uid="{00000000-0005-0000-0000-00000D210000}"/>
    <cellStyle name="Followed Hyperlink 16" xfId="27206" hidden="1" xr:uid="{00000000-0005-0000-0000-00000E210000}"/>
    <cellStyle name="Followed Hyperlink 16" xfId="27291" hidden="1" xr:uid="{00000000-0005-0000-0000-000010210000}"/>
    <cellStyle name="Followed Hyperlink 16" xfId="25963" hidden="1" xr:uid="{00000000-0005-0000-0000-0000F6200000}"/>
    <cellStyle name="Followed Hyperlink 16" xfId="26156" hidden="1" xr:uid="{00000000-0005-0000-0000-0000F7200000}"/>
    <cellStyle name="Followed Hyperlink 16" xfId="26200" hidden="1" xr:uid="{00000000-0005-0000-0000-0000F8200000}"/>
    <cellStyle name="Followed Hyperlink 16" xfId="26240" hidden="1" xr:uid="{00000000-0005-0000-0000-0000F9200000}"/>
    <cellStyle name="Followed Hyperlink 16" xfId="23902" hidden="1" xr:uid="{00000000-0005-0000-0000-0000FA200000}"/>
    <cellStyle name="Followed Hyperlink 16" xfId="26334" hidden="1" xr:uid="{00000000-0005-0000-0000-0000FC200000}"/>
    <cellStyle name="Followed Hyperlink 16" xfId="26509" hidden="1" xr:uid="{00000000-0005-0000-0000-0000FE200000}"/>
    <cellStyle name="Followed Hyperlink 16" xfId="25864" hidden="1" xr:uid="{00000000-0005-0000-0000-0000F1200000}"/>
    <cellStyle name="Followed Hyperlink 16" xfId="25904" hidden="1" xr:uid="{00000000-0005-0000-0000-0000F2200000}"/>
    <cellStyle name="Followed Hyperlink 16" xfId="26030" hidden="1" xr:uid="{00000000-0005-0000-0000-0000F4200000}"/>
    <cellStyle name="Followed Hyperlink 16" xfId="25295" hidden="1" xr:uid="{00000000-0005-0000-0000-0000EF200000}"/>
    <cellStyle name="Followed Hyperlink 16" xfId="25738" hidden="1" xr:uid="{00000000-0005-0000-0000-0000ED200000}"/>
    <cellStyle name="Followed Hyperlink 16" xfId="25778" hidden="1" xr:uid="{00000000-0005-0000-0000-0000EE200000}"/>
    <cellStyle name="Followed Hyperlink 16" xfId="26374" hidden="1" xr:uid="{00000000-0005-0000-0000-0000FD200000}"/>
    <cellStyle name="Followed Hyperlink 16" xfId="27251" hidden="1" xr:uid="{00000000-0005-0000-0000-00000F210000}"/>
    <cellStyle name="Followed Hyperlink 16" xfId="54197" hidden="1" xr:uid="{00000000-0005-0000-0000-00006A200000}"/>
    <cellStyle name="Followed Hyperlink 16" xfId="53775" hidden="1" xr:uid="{00000000-0005-0000-0000-000060200000}"/>
    <cellStyle name="Followed Hyperlink 16" xfId="53280" hidden="1" xr:uid="{00000000-0005-0000-0000-000056200000}"/>
    <cellStyle name="Followed Hyperlink 16" xfId="52903" hidden="1" xr:uid="{00000000-0005-0000-0000-00004D200000}"/>
    <cellStyle name="Followed Hyperlink 16" xfId="50792" hidden="1" xr:uid="{00000000-0005-0000-0000-000023200000}"/>
    <cellStyle name="Followed Hyperlink 16" xfId="50385" hidden="1" xr:uid="{00000000-0005-0000-0000-00001A200000}"/>
    <cellStyle name="Followed Hyperlink 16" xfId="52181" hidden="1" xr:uid="{00000000-0005-0000-0000-000041200000}"/>
    <cellStyle name="Followed Hyperlink 16" xfId="51721" hidden="1" xr:uid="{00000000-0005-0000-0000-000038200000}"/>
    <cellStyle name="Followed Hyperlink 16" xfId="51386" hidden="1" xr:uid="{00000000-0005-0000-0000-00002F200000}"/>
    <cellStyle name="Followed Hyperlink 16" xfId="55670" hidden="1" xr:uid="{00000000-0005-0000-0000-000088200000}"/>
    <cellStyle name="Followed Hyperlink 16" xfId="54281" hidden="1" xr:uid="{00000000-0005-0000-0000-00006C200000}"/>
    <cellStyle name="Followed Hyperlink 16" xfId="22680" hidden="1" xr:uid="{00000000-0005-0000-0000-000029240000}"/>
    <cellStyle name="Followed Hyperlink 16" xfId="22344" hidden="1" xr:uid="{00000000-0005-0000-0000-000021240000}"/>
    <cellStyle name="Followed Hyperlink 16" xfId="21926" hidden="1" xr:uid="{00000000-0005-0000-0000-000017240000}"/>
    <cellStyle name="Followed Hyperlink 16" xfId="21454" hidden="1" xr:uid="{00000000-0005-0000-0000-00000F240000}"/>
    <cellStyle name="Followed Hyperlink 16" xfId="12727" hidden="1" xr:uid="{00000000-0005-0000-0000-000042230000}"/>
    <cellStyle name="Followed Hyperlink 16" xfId="12334" hidden="1" xr:uid="{00000000-0005-0000-0000-000043230000}"/>
    <cellStyle name="Followed Hyperlink 16" xfId="12895" hidden="1" xr:uid="{00000000-0005-0000-0000-000045230000}"/>
    <cellStyle name="Followed Hyperlink 16" xfId="12935" hidden="1" xr:uid="{00000000-0005-0000-0000-000046230000}"/>
    <cellStyle name="Followed Hyperlink 16" xfId="12369" hidden="1" xr:uid="{00000000-0005-0000-0000-000047230000}"/>
    <cellStyle name="Followed Hyperlink 16" xfId="12976" hidden="1" xr:uid="{00000000-0005-0000-0000-000048230000}"/>
    <cellStyle name="Followed Hyperlink 16" xfId="13033" hidden="1" xr:uid="{00000000-0005-0000-0000-000049230000}"/>
    <cellStyle name="Followed Hyperlink 16" xfId="13073" hidden="1" xr:uid="{00000000-0005-0000-0000-00004A230000}"/>
    <cellStyle name="Followed Hyperlink 16" xfId="12696" hidden="1" xr:uid="{00000000-0005-0000-0000-00004B230000}"/>
    <cellStyle name="Followed Hyperlink 16" xfId="13175" hidden="1" xr:uid="{00000000-0005-0000-0000-00004D230000}"/>
    <cellStyle name="Followed Hyperlink 16" xfId="13427" hidden="1" xr:uid="{00000000-0005-0000-0000-000052230000}"/>
    <cellStyle name="Followed Hyperlink 16" xfId="12700" hidden="1" xr:uid="{00000000-0005-0000-0000-000053230000}"/>
    <cellStyle name="Followed Hyperlink 16" xfId="13480" hidden="1" xr:uid="{00000000-0005-0000-0000-000054230000}"/>
    <cellStyle name="Followed Hyperlink 16" xfId="13563" hidden="1" xr:uid="{00000000-0005-0000-0000-000055230000}"/>
    <cellStyle name="Followed Hyperlink 16" xfId="13603" hidden="1" xr:uid="{00000000-0005-0000-0000-000056230000}"/>
    <cellStyle name="Followed Hyperlink 16" xfId="13648" hidden="1" xr:uid="{00000000-0005-0000-0000-000058230000}"/>
    <cellStyle name="Followed Hyperlink 16" xfId="13727" hidden="1" xr:uid="{00000000-0005-0000-0000-000059230000}"/>
    <cellStyle name="Followed Hyperlink 16" xfId="13767" hidden="1" xr:uid="{00000000-0005-0000-0000-00005A230000}"/>
    <cellStyle name="Followed Hyperlink 16" xfId="12859" hidden="1" xr:uid="{00000000-0005-0000-0000-00005B230000}"/>
    <cellStyle name="Followed Hyperlink 16" xfId="13809" hidden="1" xr:uid="{00000000-0005-0000-0000-00005C230000}"/>
    <cellStyle name="Followed Hyperlink 16" xfId="13853" hidden="1" xr:uid="{00000000-0005-0000-0000-00005D230000}"/>
    <cellStyle name="Followed Hyperlink 16" xfId="13357" hidden="1" xr:uid="{00000000-0005-0000-0000-00005F230000}"/>
    <cellStyle name="Followed Hyperlink 16" xfId="13935" hidden="1" xr:uid="{00000000-0005-0000-0000-000060230000}"/>
    <cellStyle name="Followed Hyperlink 16" xfId="13536" hidden="1" xr:uid="{00000000-0005-0000-0000-000062230000}"/>
    <cellStyle name="Followed Hyperlink 16" xfId="14105" hidden="1" xr:uid="{00000000-0005-0000-0000-000064230000}"/>
    <cellStyle name="Followed Hyperlink 16" xfId="14231" hidden="1" xr:uid="{00000000-0005-0000-0000-000066230000}"/>
    <cellStyle name="Followed Hyperlink 16" xfId="14271" hidden="1" xr:uid="{00000000-0005-0000-0000-000067230000}"/>
    <cellStyle name="Followed Hyperlink 16" xfId="14315" hidden="1" xr:uid="{00000000-0005-0000-0000-000068230000}"/>
    <cellStyle name="Followed Hyperlink 16" xfId="14204" hidden="1" xr:uid="{00000000-0005-0000-0000-00006A230000}"/>
    <cellStyle name="Followed Hyperlink 16" xfId="14397" hidden="1" xr:uid="{00000000-0005-0000-0000-00006B230000}"/>
    <cellStyle name="Followed Hyperlink 16" xfId="14441" hidden="1" xr:uid="{00000000-0005-0000-0000-00006C230000}"/>
    <cellStyle name="Followed Hyperlink 16" xfId="14481" hidden="1" xr:uid="{00000000-0005-0000-0000-00006D230000}"/>
    <cellStyle name="Followed Hyperlink 16" xfId="14572" hidden="1" xr:uid="{00000000-0005-0000-0000-000070230000}"/>
    <cellStyle name="Followed Hyperlink 16" xfId="14612" hidden="1" xr:uid="{00000000-0005-0000-0000-000071230000}"/>
    <cellStyle name="Followed Hyperlink 16" xfId="14747" hidden="1" xr:uid="{00000000-0005-0000-0000-000072230000}"/>
    <cellStyle name="Followed Hyperlink 16" xfId="14873" hidden="1" xr:uid="{00000000-0005-0000-0000-000074230000}"/>
    <cellStyle name="Followed Hyperlink 16" xfId="14913" hidden="1" xr:uid="{00000000-0005-0000-0000-000075230000}"/>
    <cellStyle name="Followed Hyperlink 16" xfId="14720" hidden="1" xr:uid="{00000000-0005-0000-0000-000076230000}"/>
    <cellStyle name="Followed Hyperlink 16" xfId="15042" hidden="1" xr:uid="{00000000-0005-0000-0000-000078230000}"/>
    <cellStyle name="Followed Hyperlink 16" xfId="15082" hidden="1" xr:uid="{00000000-0005-0000-0000-000079230000}"/>
    <cellStyle name="Followed Hyperlink 16" xfId="15250" hidden="1" xr:uid="{00000000-0005-0000-0000-00007D230000}"/>
    <cellStyle name="Followed Hyperlink 16" xfId="15291" hidden="1" xr:uid="{00000000-0005-0000-0000-00007F230000}"/>
    <cellStyle name="Followed Hyperlink 16" xfId="15348" hidden="1" xr:uid="{00000000-0005-0000-0000-000080230000}"/>
    <cellStyle name="Followed Hyperlink 16" xfId="15011" hidden="1" xr:uid="{00000000-0005-0000-0000-000081230000}"/>
    <cellStyle name="Followed Hyperlink 16" xfId="15445" hidden="1" xr:uid="{00000000-0005-0000-0000-000082230000}"/>
    <cellStyle name="Followed Hyperlink 16" xfId="15490" hidden="1" xr:uid="{00000000-0005-0000-0000-000083230000}"/>
    <cellStyle name="Followed Hyperlink 16" xfId="15587" hidden="1" xr:uid="{00000000-0005-0000-0000-000085230000}"/>
    <cellStyle name="Followed Hyperlink 16" xfId="15627" hidden="1" xr:uid="{00000000-0005-0000-0000-000086230000}"/>
    <cellStyle name="Followed Hyperlink 16" xfId="15702" hidden="1" xr:uid="{00000000-0005-0000-0000-000087230000}"/>
    <cellStyle name="Followed Hyperlink 16" xfId="15742" hidden="1" xr:uid="{00000000-0005-0000-0000-000088230000}"/>
    <cellStyle name="Followed Hyperlink 16" xfId="15015" hidden="1" xr:uid="{00000000-0005-0000-0000-000089230000}"/>
    <cellStyle name="Followed Hyperlink 16" xfId="15795" hidden="1" xr:uid="{00000000-0005-0000-0000-00008A230000}"/>
    <cellStyle name="Followed Hyperlink 16" xfId="15918" hidden="1" xr:uid="{00000000-0005-0000-0000-00008C230000}"/>
    <cellStyle name="Followed Hyperlink 16" xfId="15878" hidden="1" xr:uid="{00000000-0005-0000-0000-00008B230000}"/>
    <cellStyle name="Followed Hyperlink 16" xfId="14955" hidden="1" xr:uid="{00000000-0005-0000-0000-000077230000}"/>
    <cellStyle name="Followed Hyperlink 16" xfId="13272" hidden="1" xr:uid="{00000000-0005-0000-0000-00004F230000}"/>
    <cellStyle name="Followed Hyperlink 16" xfId="54756" hidden="1" xr:uid="{00000000-0005-0000-0000-000075200000}"/>
    <cellStyle name="Followed Hyperlink 16" xfId="25820" hidden="1" xr:uid="{00000000-0005-0000-0000-0000F0200000}"/>
    <cellStyle name="Followed Hyperlink 16" xfId="885" hidden="1" xr:uid="{00000000-0005-0000-0000-000035250000}"/>
    <cellStyle name="Followed Hyperlink 16" xfId="28219" hidden="1" xr:uid="{00000000-0005-0000-0000-000026210000}"/>
    <cellStyle name="Followed Hyperlink 16" xfId="27348" hidden="1" xr:uid="{00000000-0005-0000-0000-000011210000}"/>
    <cellStyle name="Followed Hyperlink 16" xfId="12558" hidden="1" xr:uid="{00000000-0005-0000-0000-00003E230000}"/>
    <cellStyle name="Followed Hyperlink 16" xfId="8667" hidden="1" xr:uid="{00000000-0005-0000-0000-00008E240000}"/>
    <cellStyle name="Followed Hyperlink 16" xfId="9203" hidden="1" xr:uid="{00000000-0005-0000-0000-00008D240000}"/>
    <cellStyle name="Followed Hyperlink 16" xfId="8286" hidden="1" xr:uid="{00000000-0005-0000-0000-000078240000}"/>
    <cellStyle name="Followed Hyperlink 16" xfId="7433" hidden="1" xr:uid="{00000000-0005-0000-0000-000065240000}"/>
    <cellStyle name="Followed Hyperlink 16" xfId="5999" hidden="1" xr:uid="{00000000-0005-0000-0000-00004F240000}"/>
    <cellStyle name="Followed Hyperlink 16" xfId="20781" hidden="1" xr:uid="{00000000-0005-0000-0000-000039240000}"/>
    <cellStyle name="Followed Hyperlink 16" xfId="53985" hidden="1" xr:uid="{00000000-0005-0000-0000-0000A9200000}"/>
    <cellStyle name="Followed Hyperlink 16" xfId="13312" hidden="1" xr:uid="{00000000-0005-0000-0000-000050230000}"/>
    <cellStyle name="Followed Hyperlink 16" xfId="41820" hidden="1" xr:uid="{00000000-0005-0000-0000-000052220000}"/>
    <cellStyle name="Followed Hyperlink 16" xfId="40945" hidden="1" xr:uid="{00000000-0005-0000-0000-00003F220000}"/>
    <cellStyle name="Followed Hyperlink 16" xfId="9980" hidden="1" xr:uid="{00000000-0005-0000-0000-0000AE240000}"/>
    <cellStyle name="Followed Hyperlink 16" xfId="398" hidden="1" xr:uid="{00000000-0005-0000-0000-000046250000}"/>
    <cellStyle name="Followed Hyperlink 16" xfId="48355" hidden="1" xr:uid="{00000000-0005-0000-0000-0000E6220000}"/>
    <cellStyle name="Followed Hyperlink 16" xfId="33183" hidden="1" xr:uid="{00000000-0005-0000-0000-000093210000}"/>
    <cellStyle name="Followed Hyperlink 16" xfId="24619" hidden="1" xr:uid="{00000000-0005-0000-0000-0000E7200000}"/>
    <cellStyle name="Followed Hyperlink 16" xfId="36133" hidden="1" xr:uid="{00000000-0005-0000-0000-0000D3210000}"/>
    <cellStyle name="Followed Hyperlink 16" xfId="37135" hidden="1" xr:uid="{00000000-0005-0000-0000-0000E9210000}"/>
    <cellStyle name="Followed Hyperlink 16" xfId="36175" hidden="1" xr:uid="{00000000-0005-0000-0000-0000D5210000}"/>
    <cellStyle name="Followed Hyperlink 16" xfId="35279" hidden="1" xr:uid="{00000000-0005-0000-0000-0000C2210000}"/>
    <cellStyle name="Followed Hyperlink 16" xfId="5290" hidden="1" xr:uid="{00000000-0005-0000-0000-0000FB240000}"/>
    <cellStyle name="Followed Hyperlink 16" xfId="10338" hidden="1" xr:uid="{00000000-0005-0000-0000-0000A8240000}"/>
    <cellStyle name="Followed Hyperlink 16" xfId="36007" hidden="1" xr:uid="{00000000-0005-0000-0000-0000D1210000}"/>
    <cellStyle name="Followed Hyperlink 16" xfId="11815" hidden="1" xr:uid="{00000000-0005-0000-0000-000034230000}"/>
    <cellStyle name="Followed Hyperlink 16" xfId="42235" hidden="1" xr:uid="{00000000-0005-0000-0000-00000A230000}"/>
    <cellStyle name="Followed Hyperlink 16" xfId="49034" hidden="1" xr:uid="{00000000-0005-0000-0000-0000F5220000}"/>
    <cellStyle name="Followed Hyperlink 16" xfId="48120" hidden="1" xr:uid="{00000000-0005-0000-0000-0000E0220000}"/>
    <cellStyle name="Followed Hyperlink 16" xfId="47192" hidden="1" xr:uid="{00000000-0005-0000-0000-0000CC220000}"/>
    <cellStyle name="Followed Hyperlink 16" xfId="46308" hidden="1" xr:uid="{00000000-0005-0000-0000-0000B7220000}"/>
    <cellStyle name="Followed Hyperlink 16" xfId="34492" hidden="1" xr:uid="{00000000-0005-0000-0000-0000AE210000}"/>
    <cellStyle name="Followed Hyperlink 16" xfId="34532" hidden="1" xr:uid="{00000000-0005-0000-0000-0000AF210000}"/>
    <cellStyle name="Followed Hyperlink 16" xfId="34647" hidden="1" xr:uid="{00000000-0005-0000-0000-0000B1210000}"/>
    <cellStyle name="Followed Hyperlink 16" xfId="33921" hidden="1" xr:uid="{00000000-0005-0000-0000-0000B2210000}"/>
    <cellStyle name="Followed Hyperlink 16" xfId="34700" hidden="1" xr:uid="{00000000-0005-0000-0000-0000B3210000}"/>
    <cellStyle name="Followed Hyperlink 16" xfId="34115" hidden="1" xr:uid="{00000000-0005-0000-0000-0000A5210000}"/>
    <cellStyle name="Followed Hyperlink 16" xfId="32477" hidden="1" xr:uid="{00000000-0005-0000-0000-000082210000}"/>
    <cellStyle name="Followed Hyperlink 16" xfId="30627" hidden="1" xr:uid="{00000000-0005-0000-0000-00005F210000}"/>
    <cellStyle name="Followed Hyperlink 16" xfId="28760" hidden="1" xr:uid="{00000000-0005-0000-0000-00003A210000}"/>
    <cellStyle name="Followed Hyperlink 16" xfId="27679" hidden="1" xr:uid="{00000000-0005-0000-0000-000017210000}"/>
    <cellStyle name="Followed Hyperlink 16" xfId="7389" hidden="1" xr:uid="{00000000-0005-0000-0000-000064240000}"/>
    <cellStyle name="Followed Hyperlink 16" xfId="50849" hidden="1" xr:uid="{00000000-0005-0000-0000-000024200000}"/>
    <cellStyle name="Followed Hyperlink 16" xfId="50277" hidden="1" xr:uid="{00000000-0005-0000-0000-000027200000}"/>
    <cellStyle name="Followed Hyperlink 16" xfId="49790" hidden="1" xr:uid="{00000000-0005-0000-0000-000010200000}"/>
    <cellStyle name="Followed Hyperlink 16" xfId="49834" hidden="1" xr:uid="{00000000-0005-0000-0000-000011200000}"/>
    <cellStyle name="Followed Hyperlink 16" xfId="50009" hidden="1" xr:uid="{00000000-0005-0000-0000-000012200000}"/>
    <cellStyle name="Followed Hyperlink 16" xfId="50049" hidden="1" xr:uid="{00000000-0005-0000-0000-000013200000}"/>
    <cellStyle name="Followed Hyperlink 16" xfId="50135" hidden="1" xr:uid="{00000000-0005-0000-0000-000014200000}"/>
    <cellStyle name="Followed Hyperlink 16" xfId="50175" hidden="1" xr:uid="{00000000-0005-0000-0000-000015200000}"/>
    <cellStyle name="Followed Hyperlink 16" xfId="50217" hidden="1" xr:uid="{00000000-0005-0000-0000-000017200000}"/>
    <cellStyle name="Followed Hyperlink 16" xfId="49620" hidden="1" xr:uid="{00000000-0005-0000-0000-00000C200000}"/>
    <cellStyle name="Followed Hyperlink 16" xfId="49664" hidden="1" xr:uid="{00000000-0005-0000-0000-00000D200000}"/>
    <cellStyle name="Followed Hyperlink 16" xfId="49703" hidden="1" xr:uid="{00000000-0005-0000-0000-00000E200000}"/>
    <cellStyle name="Followed Hyperlink 16" xfId="49538" hidden="1" xr:uid="{00000000-0005-0000-0000-00000A200000}"/>
    <cellStyle name="Followed Hyperlink 16" xfId="224" hidden="1" xr:uid="{00000000-0005-0000-0000-000008200000}"/>
    <cellStyle name="Followed Hyperlink 16" xfId="49982" hidden="1" xr:uid="{00000000-0005-0000-0000-000016200000}"/>
    <cellStyle name="Followed Hyperlink 16" xfId="50964" hidden="1" xr:uid="{00000000-0005-0000-0000-000026200000}"/>
    <cellStyle name="Followed Hyperlink 16" xfId="52566" hidden="1" xr:uid="{00000000-0005-0000-0000-000046200000}"/>
    <cellStyle name="Followed Hyperlink 16" xfId="52017" hidden="1" xr:uid="{00000000-0005-0000-0000-00003E200000}"/>
    <cellStyle name="Followed Hyperlink 16" xfId="51637" hidden="1" xr:uid="{00000000-0005-0000-0000-000036200000}"/>
    <cellStyle name="Followed Hyperlink 16" xfId="50436" hidden="1" xr:uid="{00000000-0005-0000-0000-00002E200000}"/>
    <cellStyle name="Followed Hyperlink 16" xfId="54983" hidden="1" xr:uid="{00000000-0005-0000-0000-000089200000}"/>
    <cellStyle name="Followed Hyperlink 16" xfId="55316" hidden="1" xr:uid="{00000000-0005-0000-0000-000081200000}"/>
    <cellStyle name="Followed Hyperlink 16" xfId="54923" hidden="1" xr:uid="{00000000-0005-0000-0000-000079200000}"/>
    <cellStyle name="Followed Hyperlink 16" xfId="52110" hidden="1" xr:uid="{00000000-0005-0000-0000-000071200000}"/>
    <cellStyle name="Followed Hyperlink 16" xfId="54111" hidden="1" xr:uid="{00000000-0005-0000-0000-000069200000}"/>
    <cellStyle name="Followed Hyperlink 16" xfId="53819" hidden="1" xr:uid="{00000000-0005-0000-0000-000061200000}"/>
    <cellStyle name="Followed Hyperlink 16" xfId="52608" hidden="1" xr:uid="{00000000-0005-0000-0000-000048200000}"/>
    <cellStyle name="Followed Hyperlink 16" xfId="27109" hidden="1" xr:uid="{00000000-0005-0000-0000-00000B210000}"/>
    <cellStyle name="Followed Hyperlink 16" xfId="26717" hidden="1" xr:uid="{00000000-0005-0000-0000-000003210000}"/>
    <cellStyle name="Followed Hyperlink 16" xfId="25990" hidden="1" xr:uid="{00000000-0005-0000-0000-0000F3200000}"/>
    <cellStyle name="Followed Hyperlink 16" xfId="17716" hidden="1" xr:uid="{00000000-0005-0000-0000-0000C3230000}"/>
    <cellStyle name="Followed Hyperlink 16" xfId="18436" hidden="1" xr:uid="{00000000-0005-0000-0000-0000C5230000}"/>
    <cellStyle name="Followed Hyperlink 16" xfId="18476" hidden="1" xr:uid="{00000000-0005-0000-0000-0000C6230000}"/>
    <cellStyle name="Followed Hyperlink 16" xfId="17568" hidden="1" xr:uid="{00000000-0005-0000-0000-0000C7230000}"/>
    <cellStyle name="Followed Hyperlink 16" xfId="18518" hidden="1" xr:uid="{00000000-0005-0000-0000-0000C8230000}"/>
    <cellStyle name="Followed Hyperlink 16" xfId="18562" hidden="1" xr:uid="{00000000-0005-0000-0000-0000C9230000}"/>
    <cellStyle name="Followed Hyperlink 16" xfId="18602" hidden="1" xr:uid="{00000000-0005-0000-0000-0000CA230000}"/>
    <cellStyle name="Followed Hyperlink 16" xfId="18066" hidden="1" xr:uid="{00000000-0005-0000-0000-0000CB230000}"/>
    <cellStyle name="Followed Hyperlink 16" xfId="18644" hidden="1" xr:uid="{00000000-0005-0000-0000-0000CC230000}"/>
    <cellStyle name="Followed Hyperlink 16" xfId="18770" hidden="1" xr:uid="{00000000-0005-0000-0000-0000D0230000}"/>
    <cellStyle name="Followed Hyperlink 16" xfId="18814" hidden="1" xr:uid="{00000000-0005-0000-0000-0000D1230000}"/>
    <cellStyle name="Followed Hyperlink 16" xfId="18854" hidden="1" xr:uid="{00000000-0005-0000-0000-0000D2230000}"/>
    <cellStyle name="Followed Hyperlink 16" xfId="18940" hidden="1" xr:uid="{00000000-0005-0000-0000-0000D3230000}"/>
    <cellStyle name="Followed Hyperlink 16" xfId="18980" hidden="1" xr:uid="{00000000-0005-0000-0000-0000D4230000}"/>
    <cellStyle name="Followed Hyperlink 16" xfId="18913" hidden="1" xr:uid="{00000000-0005-0000-0000-0000D7230000}"/>
    <cellStyle name="Followed Hyperlink 16" xfId="19106" hidden="1" xr:uid="{00000000-0005-0000-0000-0000D8230000}"/>
    <cellStyle name="Followed Hyperlink 16" xfId="19150" hidden="1" xr:uid="{00000000-0005-0000-0000-0000D9230000}"/>
    <cellStyle name="Followed Hyperlink 16" xfId="19190" hidden="1" xr:uid="{00000000-0005-0000-0000-0000DA230000}"/>
    <cellStyle name="Followed Hyperlink 16" xfId="16826" hidden="1" xr:uid="{00000000-0005-0000-0000-0000DB230000}"/>
    <cellStyle name="Followed Hyperlink 16" xfId="19227" hidden="1" xr:uid="{00000000-0005-0000-0000-0000DC230000}"/>
    <cellStyle name="Followed Hyperlink 16" xfId="19271" hidden="1" xr:uid="{00000000-0005-0000-0000-0000DD230000}"/>
    <cellStyle name="Followed Hyperlink 16" xfId="19486" hidden="1" xr:uid="{00000000-0005-0000-0000-0000DF230000}"/>
    <cellStyle name="Followed Hyperlink 16" xfId="19612" hidden="1" xr:uid="{00000000-0005-0000-0000-0000E1230000}"/>
    <cellStyle name="Followed Hyperlink 16" xfId="19654" hidden="1" xr:uid="{00000000-0005-0000-0000-0000E3230000}"/>
    <cellStyle name="Followed Hyperlink 16" xfId="19741" hidden="1" xr:uid="{00000000-0005-0000-0000-0000E4230000}"/>
    <cellStyle name="Followed Hyperlink 16" xfId="19781" hidden="1" xr:uid="{00000000-0005-0000-0000-0000E5230000}"/>
    <cellStyle name="Followed Hyperlink 16" xfId="19822" hidden="1" xr:uid="{00000000-0005-0000-0000-0000E7230000}"/>
    <cellStyle name="Followed Hyperlink 16" xfId="19909" hidden="1" xr:uid="{00000000-0005-0000-0000-0000E8230000}"/>
    <cellStyle name="Followed Hyperlink 16" xfId="19949" hidden="1" xr:uid="{00000000-0005-0000-0000-0000E9230000}"/>
    <cellStyle name="Followed Hyperlink 16" xfId="20047" hidden="1" xr:uid="{00000000-0005-0000-0000-0000EC230000}"/>
    <cellStyle name="Followed Hyperlink 16" xfId="20087" hidden="1" xr:uid="{00000000-0005-0000-0000-0000ED230000}"/>
    <cellStyle name="Followed Hyperlink 16" xfId="20144" hidden="1" xr:uid="{00000000-0005-0000-0000-0000EF230000}"/>
    <cellStyle name="Followed Hyperlink 16" xfId="20189" hidden="1" xr:uid="{00000000-0005-0000-0000-0000F0230000}"/>
    <cellStyle name="Followed Hyperlink 16" xfId="20229" hidden="1" xr:uid="{00000000-0005-0000-0000-0000F1230000}"/>
    <cellStyle name="Followed Hyperlink 16" xfId="20326" hidden="1" xr:uid="{00000000-0005-0000-0000-0000F3230000}"/>
    <cellStyle name="Followed Hyperlink 16" xfId="20401" hidden="1" xr:uid="{00000000-0005-0000-0000-0000F4230000}"/>
    <cellStyle name="Followed Hyperlink 16" xfId="20577" hidden="1" xr:uid="{00000000-0005-0000-0000-0000F8230000}"/>
    <cellStyle name="Followed Hyperlink 16" xfId="20617" hidden="1" xr:uid="{00000000-0005-0000-0000-0000F9230000}"/>
    <cellStyle name="Followed Hyperlink 16" xfId="20021" hidden="1" xr:uid="{00000000-0005-0000-0000-0000FA230000}"/>
    <cellStyle name="Followed Hyperlink 16" xfId="20662" hidden="1" xr:uid="{00000000-0005-0000-0000-0000FB230000}"/>
    <cellStyle name="Followed Hyperlink 16" xfId="20741" hidden="1" xr:uid="{00000000-0005-0000-0000-0000FC230000}"/>
    <cellStyle name="Followed Hyperlink 16" xfId="19873" hidden="1" xr:uid="{00000000-0005-0000-0000-0000FD230000}"/>
    <cellStyle name="Followed Hyperlink 16" xfId="20867" hidden="1" xr:uid="{00000000-0005-0000-0000-0000FF230000}"/>
    <cellStyle name="Followed Hyperlink 16" xfId="20906" hidden="1" xr:uid="{00000000-0005-0000-0000-000000240000}"/>
    <cellStyle name="Followed Hyperlink 16" xfId="20948" hidden="1" xr:uid="{00000000-0005-0000-0000-000002240000}"/>
    <cellStyle name="Followed Hyperlink 16" xfId="20992" hidden="1" xr:uid="{00000000-0005-0000-0000-000003240000}"/>
    <cellStyle name="Followed Hyperlink 16" xfId="21032" hidden="1" xr:uid="{00000000-0005-0000-0000-000004240000}"/>
    <cellStyle name="Followed Hyperlink 16" xfId="21074" hidden="1" xr:uid="{00000000-0005-0000-0000-000006240000}"/>
    <cellStyle name="Followed Hyperlink 16" xfId="20550" hidden="1" xr:uid="{00000000-0005-0000-0000-000005240000}"/>
    <cellStyle name="Followed Hyperlink 16" xfId="20286" hidden="1" xr:uid="{00000000-0005-0000-0000-0000F2230000}"/>
    <cellStyle name="Followed Hyperlink 16" xfId="18688" hidden="1" xr:uid="{00000000-0005-0000-0000-0000CD230000}"/>
    <cellStyle name="Followed Hyperlink 16" xfId="53001" hidden="1" xr:uid="{00000000-0005-0000-0000-000050200000}"/>
    <cellStyle name="Followed Hyperlink 16" xfId="49429" hidden="1" xr:uid="{00000000-0005-0000-0000-00000B200000}"/>
    <cellStyle name="Followed Hyperlink 16" xfId="5362" hidden="1" xr:uid="{00000000-0005-0000-0000-000040240000}"/>
    <cellStyle name="Followed Hyperlink 16" xfId="34350" hidden="1" xr:uid="{00000000-0005-0000-0000-0000AB210000}"/>
    <cellStyle name="Followed Hyperlink 16" xfId="33396" hidden="1" xr:uid="{00000000-0005-0000-0000-000098210000}"/>
    <cellStyle name="Followed Hyperlink 16" xfId="32682" hidden="1" xr:uid="{00000000-0005-0000-0000-000087210000}"/>
    <cellStyle name="Followed Hyperlink 16" xfId="31863" hidden="1" xr:uid="{00000000-0005-0000-0000-000074210000}"/>
    <cellStyle name="Followed Hyperlink 16" xfId="31004" hidden="1" xr:uid="{00000000-0005-0000-0000-000063210000}"/>
    <cellStyle name="Followed Hyperlink 16" xfId="28278" hidden="1" xr:uid="{00000000-0005-0000-0000-00002B210000}"/>
    <cellStyle name="Followed Hyperlink 16" xfId="27724" hidden="1" xr:uid="{00000000-0005-0000-0000-000019210000}"/>
    <cellStyle name="Followed Hyperlink 16" xfId="46648" hidden="1" xr:uid="{00000000-0005-0000-0000-0000BE220000}"/>
    <cellStyle name="Followed Hyperlink 16" xfId="18728" hidden="1" xr:uid="{00000000-0005-0000-0000-0000CE230000}"/>
    <cellStyle name="Followed Hyperlink 16" xfId="8958" hidden="1" xr:uid="{00000000-0005-0000-0000-000087240000}"/>
    <cellStyle name="Followed Hyperlink 16" xfId="8205" hidden="1" xr:uid="{00000000-0005-0000-0000-000075240000}"/>
    <cellStyle name="Followed Hyperlink 16" xfId="7347" hidden="1" xr:uid="{00000000-0005-0000-0000-000062240000}"/>
    <cellStyle name="Followed Hyperlink 16" xfId="6640" hidden="1" xr:uid="{00000000-0005-0000-0000-000050240000}"/>
    <cellStyle name="Followed Hyperlink 16" xfId="16670" hidden="1" xr:uid="{00000000-0005-0000-0000-00003C240000}"/>
    <cellStyle name="Followed Hyperlink 16" xfId="38727" hidden="1" xr:uid="{00000000-0005-0000-0000-00000E220000}"/>
    <cellStyle name="Followed Hyperlink 16" xfId="49118" hidden="1" xr:uid="{00000000-0005-0000-0000-0000F7220000}"/>
    <cellStyle name="Followed Hyperlink 16" xfId="40914" hidden="1" xr:uid="{00000000-0005-0000-0000-000048220000}"/>
    <cellStyle name="Followed Hyperlink 16" xfId="42152" hidden="1" xr:uid="{00000000-0005-0000-0000-00005C220000}"/>
    <cellStyle name="Followed Hyperlink 16" xfId="41393" hidden="1" xr:uid="{00000000-0005-0000-0000-00004A220000}"/>
    <cellStyle name="Followed Hyperlink 16" xfId="40516" hidden="1" xr:uid="{00000000-0005-0000-0000-000038220000}"/>
    <cellStyle name="Followed Hyperlink 16" xfId="743" hidden="1" xr:uid="{00000000-0005-0000-0000-000043250000}"/>
    <cellStyle name="Followed Hyperlink 16" xfId="43603" hidden="1" xr:uid="{00000000-0005-0000-0000-000008230000}"/>
    <cellStyle name="Followed Hyperlink 16" xfId="17685" hidden="1" xr:uid="{00000000-0005-0000-0000-0000B5230000}"/>
    <cellStyle name="Followed Hyperlink 16" xfId="16042" hidden="1" xr:uid="{00000000-0005-0000-0000-00008F230000}"/>
    <cellStyle name="Followed Hyperlink 16" xfId="15210" hidden="1" xr:uid="{00000000-0005-0000-0000-00007C230000}"/>
    <cellStyle name="Followed Hyperlink 16" xfId="14355" hidden="1" xr:uid="{00000000-0005-0000-0000-000069230000}"/>
    <cellStyle name="Followed Hyperlink 16" xfId="13007" hidden="1" xr:uid="{00000000-0005-0000-0000-000057230000}"/>
    <cellStyle name="Followed Hyperlink 16" xfId="12808" hidden="1" xr:uid="{00000000-0005-0000-0000-000044230000}"/>
    <cellStyle name="Followed Hyperlink 16" xfId="39765" hidden="1" xr:uid="{00000000-0005-0000-0000-000027220000}"/>
    <cellStyle name="Followed Hyperlink 16" xfId="39809" hidden="1" xr:uid="{00000000-0005-0000-0000-000028220000}"/>
    <cellStyle name="Followed Hyperlink 16" xfId="39849" hidden="1" xr:uid="{00000000-0005-0000-0000-000029220000}"/>
    <cellStyle name="Followed Hyperlink 16" xfId="39367" hidden="1" xr:uid="{00000000-0005-0000-0000-00002A220000}"/>
    <cellStyle name="Followed Hyperlink 16" xfId="39891" hidden="1" xr:uid="{00000000-0005-0000-0000-00002B220000}"/>
    <cellStyle name="Followed Hyperlink 16" xfId="39434" hidden="1" xr:uid="{00000000-0005-0000-0000-00001E220000}"/>
    <cellStyle name="Followed Hyperlink 16" xfId="36606" hidden="1" xr:uid="{00000000-0005-0000-0000-0000DE210000}"/>
    <cellStyle name="Followed Hyperlink 16" xfId="33819" hidden="1" xr:uid="{00000000-0005-0000-0000-00009E210000}"/>
    <cellStyle name="Followed Hyperlink 16" xfId="28794" hidden="1" xr:uid="{00000000-0005-0000-0000-00003E210000}"/>
    <cellStyle name="Followed Hyperlink 16" xfId="55763" hidden="1" xr:uid="{00000000-0005-0000-0000-00008A200000}"/>
    <cellStyle name="Followed Hyperlink 16" xfId="55886" hidden="1" xr:uid="{00000000-0005-0000-0000-00008C200000}"/>
    <cellStyle name="Followed Hyperlink 16" xfId="55290" hidden="1" xr:uid="{00000000-0005-0000-0000-00008D200000}"/>
    <cellStyle name="Followed Hyperlink 16" xfId="55931" hidden="1" xr:uid="{00000000-0005-0000-0000-00008E200000}"/>
    <cellStyle name="Followed Hyperlink 16" xfId="56010" hidden="1" xr:uid="{00000000-0005-0000-0000-00008F200000}"/>
    <cellStyle name="Followed Hyperlink 16" xfId="55142" hidden="1" xr:uid="{00000000-0005-0000-0000-000090200000}"/>
    <cellStyle name="Followed Hyperlink 16" xfId="56092" hidden="1" xr:uid="{00000000-0005-0000-0000-000091200000}"/>
    <cellStyle name="Followed Hyperlink 16" xfId="56136" hidden="1" xr:uid="{00000000-0005-0000-0000-000092200000}"/>
    <cellStyle name="Followed Hyperlink 16" xfId="56176" hidden="1" xr:uid="{00000000-0005-0000-0000-000093200000}"/>
    <cellStyle name="Followed Hyperlink 16" xfId="55640" hidden="1" xr:uid="{00000000-0005-0000-0000-000094200000}"/>
    <cellStyle name="Followed Hyperlink 16" xfId="56218" hidden="1" xr:uid="{00000000-0005-0000-0000-000095200000}"/>
    <cellStyle name="Followed Hyperlink 16" xfId="56262" hidden="1" xr:uid="{00000000-0005-0000-0000-000096200000}"/>
    <cellStyle name="Followed Hyperlink 16" xfId="56344" hidden="1" xr:uid="{00000000-0005-0000-0000-000098200000}"/>
    <cellStyle name="Followed Hyperlink 16" xfId="56554" hidden="1" xr:uid="{00000000-0005-0000-0000-00009C200000}"/>
    <cellStyle name="Followed Hyperlink 16" xfId="56598" hidden="1" xr:uid="{00000000-0005-0000-0000-00009D200000}"/>
    <cellStyle name="Followed Hyperlink 16" xfId="56680" hidden="1" xr:uid="{00000000-0005-0000-0000-00009F200000}"/>
    <cellStyle name="Followed Hyperlink 16" xfId="56724" hidden="1" xr:uid="{00000000-0005-0000-0000-0000A0200000}"/>
    <cellStyle name="Followed Hyperlink 16" xfId="56638" hidden="1" xr:uid="{00000000-0005-0000-0000-0000A1200000}"/>
    <cellStyle name="Followed Hyperlink 16" xfId="56302" hidden="1" xr:uid="{00000000-0005-0000-0000-0000A2200000}"/>
    <cellStyle name="Followed Hyperlink 16" xfId="56050" hidden="1" xr:uid="{00000000-0005-0000-0000-0000A3200000}"/>
    <cellStyle name="Followed Hyperlink 16" xfId="55710" hidden="1" xr:uid="{00000000-0005-0000-0000-0000A4200000}"/>
    <cellStyle name="Followed Hyperlink 16" xfId="55356" hidden="1" xr:uid="{00000000-0005-0000-0000-0000A5200000}"/>
    <cellStyle name="Followed Hyperlink 16" xfId="55050" hidden="1" xr:uid="{00000000-0005-0000-0000-0000A6200000}"/>
    <cellStyle name="Followed Hyperlink 16" xfId="54581" hidden="1" xr:uid="{00000000-0005-0000-0000-0000A7200000}"/>
    <cellStyle name="Followed Hyperlink 16" xfId="54321" hidden="1" xr:uid="{00000000-0005-0000-0000-0000A8200000}"/>
    <cellStyle name="Followed Hyperlink 16" xfId="53395" hidden="1" xr:uid="{00000000-0005-0000-0000-0000AB200000}"/>
    <cellStyle name="Followed Hyperlink 16" xfId="52735" hidden="1" xr:uid="{00000000-0005-0000-0000-0000AD200000}"/>
    <cellStyle name="Followed Hyperlink 16" xfId="51931" hidden="1" xr:uid="{00000000-0005-0000-0000-0000AF200000}"/>
    <cellStyle name="Followed Hyperlink 16" xfId="51004" hidden="1" xr:uid="{00000000-0005-0000-0000-0000B2200000}"/>
    <cellStyle name="Followed Hyperlink 16" xfId="50650" hidden="1" xr:uid="{00000000-0005-0000-0000-0000B3200000}"/>
    <cellStyle name="Followed Hyperlink 16" xfId="50344" hidden="1" xr:uid="{00000000-0005-0000-0000-0000B4200000}"/>
    <cellStyle name="Followed Hyperlink 16" xfId="49874" hidden="1" xr:uid="{00000000-0005-0000-0000-0000B5200000}"/>
    <cellStyle name="Followed Hyperlink 16" xfId="49578" hidden="1" xr:uid="{00000000-0005-0000-0000-0000B6200000}"/>
    <cellStyle name="Followed Hyperlink 16" xfId="22725" hidden="1" xr:uid="{00000000-0005-0000-0000-0000B7200000}"/>
    <cellStyle name="Followed Hyperlink 16" xfId="23303" hidden="1" xr:uid="{00000000-0005-0000-0000-0000B8200000}"/>
    <cellStyle name="Followed Hyperlink 16" xfId="23347" hidden="1" xr:uid="{00000000-0005-0000-0000-0000B9200000}"/>
    <cellStyle name="Followed Hyperlink 16" xfId="23473" hidden="1" xr:uid="{00000000-0005-0000-0000-0000BC200000}"/>
    <cellStyle name="Followed Hyperlink 16" xfId="23513" hidden="1" xr:uid="{00000000-0005-0000-0000-0000BD200000}"/>
    <cellStyle name="Followed Hyperlink 16" xfId="23599" hidden="1" xr:uid="{00000000-0005-0000-0000-0000BE200000}"/>
    <cellStyle name="Followed Hyperlink 16" xfId="23639" hidden="1" xr:uid="{00000000-0005-0000-0000-0000BF200000}"/>
    <cellStyle name="Followed Hyperlink 16" xfId="23683" hidden="1" xr:uid="{00000000-0005-0000-0000-0000C0200000}"/>
    <cellStyle name="Followed Hyperlink 16" xfId="23572" hidden="1" xr:uid="{00000000-0005-0000-0000-0000C2200000}"/>
    <cellStyle name="Followed Hyperlink 16" xfId="23765" hidden="1" xr:uid="{00000000-0005-0000-0000-0000C3200000}"/>
    <cellStyle name="Followed Hyperlink 16" xfId="23849" hidden="1" xr:uid="{00000000-0005-0000-0000-0000C5200000}"/>
    <cellStyle name="Followed Hyperlink 16" xfId="23933" hidden="1" xr:uid="{00000000-0005-0000-0000-0000C6200000}"/>
    <cellStyle name="Followed Hyperlink 16" xfId="23973" hidden="1" xr:uid="{00000000-0005-0000-0000-0000C7200000}"/>
    <cellStyle name="Followed Hyperlink 16" xfId="24017" hidden="1" xr:uid="{00000000-0005-0000-0000-0000C8200000}"/>
    <cellStyle name="Followed Hyperlink 16" xfId="24192" hidden="1" xr:uid="{00000000-0005-0000-0000-0000C9200000}"/>
    <cellStyle name="Followed Hyperlink 16" xfId="24318" hidden="1" xr:uid="{00000000-0005-0000-0000-0000CB200000}"/>
    <cellStyle name="Followed Hyperlink 16" xfId="24165" hidden="1" xr:uid="{00000000-0005-0000-0000-0000CD200000}"/>
    <cellStyle name="Followed Hyperlink 16" xfId="24400" hidden="1" xr:uid="{00000000-0005-0000-0000-0000CE200000}"/>
    <cellStyle name="Followed Hyperlink 16" xfId="24487" hidden="1" xr:uid="{00000000-0005-0000-0000-0000CF200000}"/>
    <cellStyle name="Followed Hyperlink 16" xfId="24527" hidden="1" xr:uid="{00000000-0005-0000-0000-0000D0200000}"/>
    <cellStyle name="Followed Hyperlink 16" xfId="24094" hidden="1" xr:uid="{00000000-0005-0000-0000-0000D1200000}"/>
    <cellStyle name="Followed Hyperlink 16" xfId="24568" hidden="1" xr:uid="{00000000-0005-0000-0000-0000D2200000}"/>
    <cellStyle name="Followed Hyperlink 16" xfId="24735" hidden="1" xr:uid="{00000000-0005-0000-0000-0000D6200000}"/>
    <cellStyle name="Followed Hyperlink 16" xfId="24792" hidden="1" xr:uid="{00000000-0005-0000-0000-0000D7200000}"/>
    <cellStyle name="Followed Hyperlink 16" xfId="24456" hidden="1" xr:uid="{00000000-0005-0000-0000-0000D8200000}"/>
    <cellStyle name="Followed Hyperlink 16" xfId="24974" hidden="1" xr:uid="{00000000-0005-0000-0000-0000DB200000}"/>
    <cellStyle name="Followed Hyperlink 16" xfId="25031" hidden="1" xr:uid="{00000000-0005-0000-0000-0000DC200000}"/>
    <cellStyle name="Followed Hyperlink 16" xfId="25186" hidden="1" xr:uid="{00000000-0005-0000-0000-0000DF200000}"/>
    <cellStyle name="Followed Hyperlink 16" xfId="24460" hidden="1" xr:uid="{00000000-0005-0000-0000-0000E0200000}"/>
    <cellStyle name="Followed Hyperlink 16" xfId="25239" hidden="1" xr:uid="{00000000-0005-0000-0000-0000E1200000}"/>
    <cellStyle name="Followed Hyperlink 16" xfId="25322" hidden="1" xr:uid="{00000000-0005-0000-0000-0000E2200000}"/>
    <cellStyle name="Followed Hyperlink 16" xfId="25362" hidden="1" xr:uid="{00000000-0005-0000-0000-0000E3200000}"/>
    <cellStyle name="Followed Hyperlink 16" xfId="24766" hidden="1" xr:uid="{00000000-0005-0000-0000-0000E4200000}"/>
    <cellStyle name="Followed Hyperlink 16" xfId="25407" hidden="1" xr:uid="{00000000-0005-0000-0000-0000E5200000}"/>
    <cellStyle name="Followed Hyperlink 16" xfId="25486" hidden="1" xr:uid="{00000000-0005-0000-0000-0000E6200000}"/>
    <cellStyle name="Followed Hyperlink 16" xfId="25568" hidden="1" xr:uid="{00000000-0005-0000-0000-0000E8200000}"/>
    <cellStyle name="Followed Hyperlink 16" xfId="25612" hidden="1" xr:uid="{00000000-0005-0000-0000-0000E9200000}"/>
    <cellStyle name="Followed Hyperlink 16" xfId="25652" hidden="1" xr:uid="{00000000-0005-0000-0000-0000EA200000}"/>
    <cellStyle name="Followed Hyperlink 16" xfId="25694" hidden="1" xr:uid="{00000000-0005-0000-0000-0000EC200000}"/>
    <cellStyle name="Followed Hyperlink 16" xfId="25116" hidden="1" xr:uid="{00000000-0005-0000-0000-0000EB200000}"/>
    <cellStyle name="Followed Hyperlink 16" xfId="22904" hidden="1" xr:uid="{00000000-0005-0000-0000-0000BA200000}"/>
    <cellStyle name="Followed Hyperlink 16" xfId="53733" hidden="1" xr:uid="{00000000-0005-0000-0000-0000AA200000}"/>
    <cellStyle name="Followed Hyperlink 16" xfId="56388" hidden="1" xr:uid="{00000000-0005-0000-0000-000099200000}"/>
    <cellStyle name="Followed Hyperlink 16" xfId="27928" hidden="1" xr:uid="{00000000-0005-0000-0000-00001E210000}"/>
    <cellStyle name="Followed Hyperlink 16" xfId="39684" hidden="1" xr:uid="{00000000-0005-0000-0000-000024220000}"/>
    <cellStyle name="Followed Hyperlink 16" xfId="38528" hidden="1" xr:uid="{00000000-0005-0000-0000-000013220000}"/>
    <cellStyle name="Followed Hyperlink 16" xfId="38090" hidden="1" xr:uid="{00000000-0005-0000-0000-000003220000}"/>
    <cellStyle name="Followed Hyperlink 16" xfId="36890" hidden="1" xr:uid="{00000000-0005-0000-0000-0000F2210000}"/>
    <cellStyle name="Followed Hyperlink 16" xfId="36748" hidden="1" xr:uid="{00000000-0005-0000-0000-0000E2210000}"/>
    <cellStyle name="Followed Hyperlink 16" xfId="34607" hidden="1" xr:uid="{00000000-0005-0000-0000-0000B0210000}"/>
    <cellStyle name="Followed Hyperlink 16" xfId="33861" hidden="1" xr:uid="{00000000-0005-0000-0000-0000A0210000}"/>
    <cellStyle name="Followed Hyperlink 16" xfId="32392" hidden="1" xr:uid="{00000000-0005-0000-0000-00007F210000}"/>
    <cellStyle name="Followed Hyperlink 16" xfId="30693" hidden="1" xr:uid="{00000000-0005-0000-0000-00005D210000}"/>
    <cellStyle name="Followed Hyperlink 16" xfId="29432" hidden="1" xr:uid="{00000000-0005-0000-0000-00004D210000}"/>
    <cellStyle name="Followed Hyperlink 16" xfId="29320" hidden="1" xr:uid="{00000000-0005-0000-0000-00003C210000}"/>
    <cellStyle name="Followed Hyperlink 16" xfId="27843" hidden="1" xr:uid="{00000000-0005-0000-0000-00001B210000}"/>
    <cellStyle name="Followed Hyperlink 16" xfId="43705" hidden="1" xr:uid="{00000000-0005-0000-0000-00007E220000}"/>
    <cellStyle name="Followed Hyperlink 16" xfId="14684" hidden="1" xr:uid="{00000000-0005-0000-0000-00007E230000}"/>
    <cellStyle name="Followed Hyperlink 16" xfId="8525" hidden="1" xr:uid="{00000000-0005-0000-0000-00007E240000}"/>
    <cellStyle name="Followed Hyperlink 16" xfId="9329" hidden="1" xr:uid="{00000000-0005-0000-0000-000091240000}"/>
    <cellStyle name="Followed Hyperlink 16" xfId="8622" hidden="1" xr:uid="{00000000-0005-0000-0000-000080240000}"/>
    <cellStyle name="Followed Hyperlink 16" xfId="7715" hidden="1" xr:uid="{00000000-0005-0000-0000-00006F240000}"/>
    <cellStyle name="Followed Hyperlink 16" xfId="6472" hidden="1" xr:uid="{00000000-0005-0000-0000-00004C240000}"/>
    <cellStyle name="Followed Hyperlink 16" xfId="18136" hidden="1" xr:uid="{00000000-0005-0000-0000-00003B240000}"/>
    <cellStyle name="Followed Hyperlink 16" xfId="22755" hidden="1" xr:uid="{00000000-0005-0000-0000-00002A240000}"/>
    <cellStyle name="Followed Hyperlink 16" xfId="21158" hidden="1" xr:uid="{00000000-0005-0000-0000-000008240000}"/>
    <cellStyle name="Followed Hyperlink 16" xfId="20494" hidden="1" xr:uid="{00000000-0005-0000-0000-0000F7230000}"/>
    <cellStyle name="Followed Hyperlink 16" xfId="19348" hidden="1" xr:uid="{00000000-0005-0000-0000-0000E6230000}"/>
    <cellStyle name="Followed Hyperlink 16" xfId="19024" hidden="1" xr:uid="{00000000-0005-0000-0000-0000D5230000}"/>
    <cellStyle name="Followed Hyperlink 16" xfId="18357" hidden="1" xr:uid="{00000000-0005-0000-0000-0000C4230000}"/>
    <cellStyle name="Followed Hyperlink 16" xfId="44634" hidden="1" xr:uid="{00000000-0005-0000-0000-000095220000}"/>
    <cellStyle name="Followed Hyperlink 16" xfId="44674" hidden="1" xr:uid="{00000000-0005-0000-0000-000096220000}"/>
    <cellStyle name="Followed Hyperlink 16" xfId="44760" hidden="1" xr:uid="{00000000-0005-0000-0000-000097220000}"/>
    <cellStyle name="Followed Hyperlink 16" xfId="44800" hidden="1" xr:uid="{00000000-0005-0000-0000-000098220000}"/>
    <cellStyle name="Followed Hyperlink 16" xfId="44844" hidden="1" xr:uid="{00000000-0005-0000-0000-000099220000}"/>
    <cellStyle name="Followed Hyperlink 16" xfId="44926" hidden="1" xr:uid="{00000000-0005-0000-0000-00009B220000}"/>
    <cellStyle name="Followed Hyperlink 16" xfId="45010" hidden="1" xr:uid="{00000000-0005-0000-0000-00009D220000}"/>
    <cellStyle name="Followed Hyperlink 16" xfId="45180" hidden="1" xr:uid="{00000000-0005-0000-0000-0000A0220000}"/>
    <cellStyle name="Followed Hyperlink 16" xfId="45220" hidden="1" xr:uid="{00000000-0005-0000-0000-0000A1220000}"/>
    <cellStyle name="Followed Hyperlink 16" xfId="45395" hidden="1" xr:uid="{00000000-0005-0000-0000-0000A3220000}"/>
    <cellStyle name="Followed Hyperlink 16" xfId="45521" hidden="1" xr:uid="{00000000-0005-0000-0000-0000A5220000}"/>
    <cellStyle name="Followed Hyperlink 16" xfId="45328" hidden="1" xr:uid="{00000000-0005-0000-0000-0000A6220000}"/>
    <cellStyle name="Followed Hyperlink 16" xfId="45563" hidden="1" xr:uid="{00000000-0005-0000-0000-0000A7220000}"/>
    <cellStyle name="Followed Hyperlink 16" xfId="45650" hidden="1" xr:uid="{00000000-0005-0000-0000-0000A8220000}"/>
    <cellStyle name="Followed Hyperlink 16" xfId="45257" hidden="1" xr:uid="{00000000-0005-0000-0000-0000A9220000}"/>
    <cellStyle name="Followed Hyperlink 16" xfId="45818" hidden="1" xr:uid="{00000000-0005-0000-0000-0000AB220000}"/>
    <cellStyle name="Followed Hyperlink 16" xfId="45858" hidden="1" xr:uid="{00000000-0005-0000-0000-0000AC220000}"/>
    <cellStyle name="Followed Hyperlink 16" xfId="45292" hidden="1" xr:uid="{00000000-0005-0000-0000-0000AD220000}"/>
    <cellStyle name="Followed Hyperlink 16" xfId="45955" hidden="1" xr:uid="{00000000-0005-0000-0000-0000AF220000}"/>
    <cellStyle name="Followed Hyperlink 16" xfId="46052" hidden="1" xr:uid="{00000000-0005-0000-0000-0000B2220000}"/>
    <cellStyle name="Followed Hyperlink 16" xfId="46097" hidden="1" xr:uid="{00000000-0005-0000-0000-0000B3220000}"/>
    <cellStyle name="Followed Hyperlink 16" xfId="46137" hidden="1" xr:uid="{00000000-0005-0000-0000-0000B4220000}"/>
    <cellStyle name="Followed Hyperlink 16" xfId="45481" hidden="1" xr:uid="{00000000-0005-0000-0000-0000A4220000}"/>
    <cellStyle name="Followed Hyperlink 16" xfId="32973" hidden="1" xr:uid="{00000000-0005-0000-0000-00008F210000}"/>
    <cellStyle name="Followed Hyperlink 16" xfId="24129" hidden="1" xr:uid="{00000000-0005-0000-0000-0000D5200000}"/>
    <cellStyle name="Followed Hyperlink 16" xfId="53041" hidden="1" xr:uid="{00000000-0005-0000-0000-0000AC200000}"/>
    <cellStyle name="Followed Hyperlink 16" xfId="37929" hidden="1" xr:uid="{00000000-0005-0000-0000-0000FE210000}"/>
    <cellStyle name="Followed Hyperlink 16" xfId="29284" hidden="1" xr:uid="{00000000-0005-0000-0000-000050210000}"/>
    <cellStyle name="Followed Hyperlink 16" xfId="19990" hidden="1" xr:uid="{00000000-0005-0000-0000-0000EB230000}"/>
    <cellStyle name="Followed Hyperlink 16" xfId="18312" hidden="1" xr:uid="{00000000-0005-0000-0000-0000C2230000}"/>
    <cellStyle name="Followed Hyperlink 16" xfId="44464" hidden="1" xr:uid="{00000000-0005-0000-0000-000090220000}"/>
    <cellStyle name="Followed Hyperlink 16" xfId="44508" hidden="1" xr:uid="{00000000-0005-0000-0000-000091220000}"/>
    <cellStyle name="Followed Hyperlink 16" xfId="44065" hidden="1" xr:uid="{00000000-0005-0000-0000-000093220000}"/>
    <cellStyle name="Followed Hyperlink 16" xfId="43425" hidden="1" xr:uid="{00000000-0005-0000-0000-000077220000}"/>
    <cellStyle name="Followed Hyperlink 16" xfId="43465" hidden="1" xr:uid="{00000000-0005-0000-0000-000078220000}"/>
    <cellStyle name="Followed Hyperlink 16" xfId="42899" hidden="1" xr:uid="{00000000-0005-0000-0000-000079220000}"/>
    <cellStyle name="Followed Hyperlink 16" xfId="43506" hidden="1" xr:uid="{00000000-0005-0000-0000-00007A220000}"/>
    <cellStyle name="Followed Hyperlink 16" xfId="43563" hidden="1" xr:uid="{00000000-0005-0000-0000-00007B220000}"/>
    <cellStyle name="Followed Hyperlink 16" xfId="43660" hidden="1" xr:uid="{00000000-0005-0000-0000-00007D220000}"/>
    <cellStyle name="Followed Hyperlink 16" xfId="43802" hidden="1" xr:uid="{00000000-0005-0000-0000-000080220000}"/>
    <cellStyle name="Followed Hyperlink 16" xfId="43170" hidden="1" xr:uid="{00000000-0005-0000-0000-000072220000}"/>
    <cellStyle name="Followed Hyperlink 16" xfId="43257" hidden="1" xr:uid="{00000000-0005-0000-0000-000073220000}"/>
    <cellStyle name="Followed Hyperlink 16" xfId="42864" hidden="1" xr:uid="{00000000-0005-0000-0000-000075220000}"/>
    <cellStyle name="Followed Hyperlink 16" xfId="43338" hidden="1" xr:uid="{00000000-0005-0000-0000-000076220000}"/>
    <cellStyle name="Followed Hyperlink 16" xfId="43128" hidden="1" xr:uid="{00000000-0005-0000-0000-000070220000}"/>
    <cellStyle name="Followed Hyperlink 16" xfId="42962" hidden="1" xr:uid="{00000000-0005-0000-0000-00006D220000}"/>
    <cellStyle name="Followed Hyperlink 16" xfId="43088" hidden="1" xr:uid="{00000000-0005-0000-0000-00006F220000}"/>
    <cellStyle name="Followed Hyperlink 16" xfId="43745" hidden="1" xr:uid="{00000000-0005-0000-0000-00007F220000}"/>
    <cellStyle name="Followed Hyperlink 16" xfId="44548" hidden="1" xr:uid="{00000000-0005-0000-0000-000092220000}"/>
    <cellStyle name="Followed Hyperlink 16" xfId="2078" hidden="1" xr:uid="{00000000-0005-0000-0000-000010250000}"/>
    <cellStyle name="Followed Hyperlink 16" xfId="5327" hidden="1" xr:uid="{00000000-0005-0000-0000-000004250000}"/>
    <cellStyle name="Followed Hyperlink 16" xfId="5206" hidden="1" xr:uid="{00000000-0005-0000-0000-0000F9240000}"/>
    <cellStyle name="Followed Hyperlink 16" xfId="4742" hidden="1" xr:uid="{00000000-0005-0000-0000-0000EF240000}"/>
    <cellStyle name="Followed Hyperlink 16" xfId="11259" hidden="1" xr:uid="{00000000-0005-0000-0000-0000BF240000}"/>
    <cellStyle name="Followed Hyperlink 16" xfId="10786" hidden="1" xr:uid="{00000000-0005-0000-0000-0000B4240000}"/>
    <cellStyle name="Followed Hyperlink 16" xfId="4245" hidden="1" xr:uid="{00000000-0005-0000-0000-0000E1240000}"/>
    <cellStyle name="Followed Hyperlink 16" xfId="3812" hidden="1" xr:uid="{00000000-0005-0000-0000-0000D7240000}"/>
    <cellStyle name="Followed Hyperlink 16" xfId="2931" hidden="1" xr:uid="{00000000-0005-0000-0000-0000CC240000}"/>
    <cellStyle name="Followed Hyperlink 16" xfId="1497" hidden="1" xr:uid="{00000000-0005-0000-0000-000032250000}"/>
    <cellStyle name="Followed Hyperlink 16" xfId="3155" hidden="1" xr:uid="{00000000-0005-0000-0000-000027250000}"/>
    <cellStyle name="Followed Hyperlink 16" xfId="2120" hidden="1" xr:uid="{00000000-0005-0000-0000-000012250000}"/>
    <cellStyle name="Followed Hyperlink 16" xfId="38838" hidden="1" xr:uid="{00000000-0005-0000-0000-00001F220000}"/>
    <cellStyle name="Followed Hyperlink 16" xfId="39046" hidden="1" xr:uid="{00000000-0005-0000-0000-000016220000}"/>
    <cellStyle name="Followed Hyperlink 16" xfId="38167" hidden="1" xr:uid="{00000000-0005-0000-0000-00000C220000}"/>
    <cellStyle name="Followed Hyperlink 16" xfId="38265" hidden="1" xr:uid="{00000000-0005-0000-0000-000004220000}"/>
    <cellStyle name="Followed Hyperlink 16" xfId="28639" hidden="1" xr:uid="{00000000-0005-0000-0000-000030210000}"/>
    <cellStyle name="Followed Hyperlink 16" xfId="28683" hidden="1" xr:uid="{00000000-0005-0000-0000-000031210000}"/>
    <cellStyle name="Followed Hyperlink 16" xfId="28897" hidden="1" xr:uid="{00000000-0005-0000-0000-000033210000}"/>
    <cellStyle name="Followed Hyperlink 16" xfId="28983" hidden="1" xr:uid="{00000000-0005-0000-0000-000034210000}"/>
    <cellStyle name="Followed Hyperlink 16" xfId="29023" hidden="1" xr:uid="{00000000-0005-0000-0000-000035210000}"/>
    <cellStyle name="Followed Hyperlink 16" xfId="28830" hidden="1" xr:uid="{00000000-0005-0000-0000-000036210000}"/>
    <cellStyle name="Followed Hyperlink 16" xfId="29065" hidden="1" xr:uid="{00000000-0005-0000-0000-000037210000}"/>
    <cellStyle name="Followed Hyperlink 16" xfId="29152" hidden="1" xr:uid="{00000000-0005-0000-0000-000038210000}"/>
    <cellStyle name="Followed Hyperlink 16" xfId="29192" hidden="1" xr:uid="{00000000-0005-0000-0000-000039210000}"/>
    <cellStyle name="Followed Hyperlink 16" xfId="29233" hidden="1" xr:uid="{00000000-0005-0000-0000-00003B210000}"/>
    <cellStyle name="Followed Hyperlink 16" xfId="29458" hidden="1" xr:uid="{00000000-0005-0000-0000-000040210000}"/>
    <cellStyle name="Followed Hyperlink 16" xfId="29121" hidden="1" xr:uid="{00000000-0005-0000-0000-000041210000}"/>
    <cellStyle name="Followed Hyperlink 16" xfId="29555" hidden="1" xr:uid="{00000000-0005-0000-0000-000042210000}"/>
    <cellStyle name="Followed Hyperlink 16" xfId="29600" hidden="1" xr:uid="{00000000-0005-0000-0000-000043210000}"/>
    <cellStyle name="Followed Hyperlink 16" xfId="29640" hidden="1" xr:uid="{00000000-0005-0000-0000-000044210000}"/>
    <cellStyle name="Followed Hyperlink 16" xfId="29696" hidden="1" xr:uid="{00000000-0005-0000-0000-000045210000}"/>
    <cellStyle name="Followed Hyperlink 16" xfId="29811" hidden="1" xr:uid="{00000000-0005-0000-0000-000047210000}"/>
    <cellStyle name="Followed Hyperlink 16" xfId="29851" hidden="1" xr:uid="{00000000-0005-0000-0000-000048210000}"/>
    <cellStyle name="Followed Hyperlink 16" xfId="29125" hidden="1" xr:uid="{00000000-0005-0000-0000-000049210000}"/>
    <cellStyle name="Followed Hyperlink 16" xfId="29904" hidden="1" xr:uid="{00000000-0005-0000-0000-00004A210000}"/>
    <cellStyle name="Followed Hyperlink 16" xfId="29987" hidden="1" xr:uid="{00000000-0005-0000-0000-00004B210000}"/>
    <cellStyle name="Followed Hyperlink 16" xfId="30027" hidden="1" xr:uid="{00000000-0005-0000-0000-00004C210000}"/>
    <cellStyle name="Followed Hyperlink 16" xfId="30072" hidden="1" xr:uid="{00000000-0005-0000-0000-00004E210000}"/>
    <cellStyle name="Followed Hyperlink 16" xfId="30150" hidden="1" xr:uid="{00000000-0005-0000-0000-00004F210000}"/>
    <cellStyle name="Followed Hyperlink 16" xfId="30232" hidden="1" xr:uid="{00000000-0005-0000-0000-000051210000}"/>
    <cellStyle name="Followed Hyperlink 16" xfId="30316" hidden="1" xr:uid="{00000000-0005-0000-0000-000053210000}"/>
    <cellStyle name="Followed Hyperlink 16" xfId="29781" hidden="1" xr:uid="{00000000-0005-0000-0000-000054210000}"/>
    <cellStyle name="Followed Hyperlink 16" xfId="30358" hidden="1" xr:uid="{00000000-0005-0000-0000-000055210000}"/>
    <cellStyle name="Followed Hyperlink 16" xfId="30402" hidden="1" xr:uid="{00000000-0005-0000-0000-000056210000}"/>
    <cellStyle name="Followed Hyperlink 16" xfId="30442" hidden="1" xr:uid="{00000000-0005-0000-0000-000057210000}"/>
    <cellStyle name="Followed Hyperlink 16" xfId="30484" hidden="1" xr:uid="{00000000-0005-0000-0000-000059210000}"/>
    <cellStyle name="Followed Hyperlink 16" xfId="30528" hidden="1" xr:uid="{00000000-0005-0000-0000-00005A210000}"/>
    <cellStyle name="Followed Hyperlink 16" xfId="30568" hidden="1" xr:uid="{00000000-0005-0000-0000-00005B210000}"/>
    <cellStyle name="Followed Hyperlink 16" xfId="30653" hidden="1" xr:uid="{00000000-0005-0000-0000-00005C210000}"/>
    <cellStyle name="Followed Hyperlink 16" xfId="30819" hidden="1" xr:uid="{00000000-0005-0000-0000-000060210000}"/>
    <cellStyle name="Followed Hyperlink 16" xfId="30863" hidden="1" xr:uid="{00000000-0005-0000-0000-000061210000}"/>
    <cellStyle name="Followed Hyperlink 16" xfId="30902" hidden="1" xr:uid="{00000000-0005-0000-0000-000062210000}"/>
    <cellStyle name="Followed Hyperlink 16" xfId="31044" hidden="1" xr:uid="{00000000-0005-0000-0000-000064210000}"/>
    <cellStyle name="Followed Hyperlink 16" xfId="31088" hidden="1" xr:uid="{00000000-0005-0000-0000-000065210000}"/>
    <cellStyle name="Followed Hyperlink 16" xfId="31128" hidden="1" xr:uid="{00000000-0005-0000-0000-000066210000}"/>
    <cellStyle name="Followed Hyperlink 16" xfId="31302" hidden="1" xr:uid="{00000000-0005-0000-0000-000068210000}"/>
    <cellStyle name="Followed Hyperlink 16" xfId="31388" hidden="1" xr:uid="{00000000-0005-0000-0000-000069210000}"/>
    <cellStyle name="Followed Hyperlink 16" xfId="31428" hidden="1" xr:uid="{00000000-0005-0000-0000-00006A210000}"/>
    <cellStyle name="Followed Hyperlink 16" xfId="31557" hidden="1" xr:uid="{00000000-0005-0000-0000-00006D210000}"/>
    <cellStyle name="Followed Hyperlink 16" xfId="31638" hidden="1" xr:uid="{00000000-0005-0000-0000-00006F210000}"/>
    <cellStyle name="Followed Hyperlink 16" xfId="31725" hidden="1" xr:uid="{00000000-0005-0000-0000-000070210000}"/>
    <cellStyle name="Followed Hyperlink 16" xfId="31765" hidden="1" xr:uid="{00000000-0005-0000-0000-000071210000}"/>
    <cellStyle name="Followed Hyperlink 16" xfId="31199" hidden="1" xr:uid="{00000000-0005-0000-0000-000072210000}"/>
    <cellStyle name="Followed Hyperlink 16" xfId="31806" hidden="1" xr:uid="{00000000-0005-0000-0000-000073210000}"/>
    <cellStyle name="Followed Hyperlink 16" xfId="31903" hidden="1" xr:uid="{00000000-0005-0000-0000-000075210000}"/>
    <cellStyle name="Followed Hyperlink 16" xfId="31526" hidden="1" xr:uid="{00000000-0005-0000-0000-000076210000}"/>
    <cellStyle name="Followed Hyperlink 16" xfId="31959" hidden="1" xr:uid="{00000000-0005-0000-0000-000077210000}"/>
    <cellStyle name="Followed Hyperlink 16" xfId="32004" hidden="1" xr:uid="{00000000-0005-0000-0000-000078210000}"/>
    <cellStyle name="Followed Hyperlink 16" xfId="32044" hidden="1" xr:uid="{00000000-0005-0000-0000-000079210000}"/>
    <cellStyle name="Followed Hyperlink 16" xfId="32101" hidden="1" xr:uid="{00000000-0005-0000-0000-00007A210000}"/>
    <cellStyle name="Followed Hyperlink 16" xfId="32216" hidden="1" xr:uid="{00000000-0005-0000-0000-00007C210000}"/>
    <cellStyle name="Followed Hyperlink 16" xfId="32141" hidden="1" xr:uid="{00000000-0005-0000-0000-00007B210000}"/>
    <cellStyle name="Followed Hyperlink 16" xfId="31262" hidden="1" xr:uid="{00000000-0005-0000-0000-000067210000}"/>
    <cellStyle name="Followed Hyperlink 16" xfId="30276" hidden="1" xr:uid="{00000000-0005-0000-0000-000052210000}"/>
    <cellStyle name="Followed Hyperlink 16" xfId="29360" hidden="1" xr:uid="{00000000-0005-0000-0000-00003D210000}"/>
    <cellStyle name="Followed Hyperlink 16" xfId="2540" hidden="1" xr:uid="{00000000-0005-0000-0000-00001C250000}"/>
    <cellStyle name="Followed Hyperlink 16" xfId="42935" hidden="1" xr:uid="{00000000-0005-0000-0000-000071220000}"/>
    <cellStyle name="Followed Hyperlink 16" xfId="50889" hidden="1" xr:uid="{00000000-0005-0000-0000-000025200000}"/>
    <cellStyle name="Followed Hyperlink 16" xfId="45731" hidden="1" xr:uid="{00000000-0005-0000-0000-0000AA220000}"/>
    <cellStyle name="Followed Hyperlink 16" xfId="44590" hidden="1" xr:uid="{00000000-0005-0000-0000-000094220000}"/>
    <cellStyle name="Followed Hyperlink 16" xfId="28471" hidden="1" xr:uid="{00000000-0005-0000-0000-00002C210000}"/>
    <cellStyle name="Followed Hyperlink 16" xfId="24934" hidden="1" xr:uid="{00000000-0005-0000-0000-0000DA200000}"/>
    <cellStyle name="Followed Hyperlink 16" xfId="24889" hidden="1" xr:uid="{00000000-0005-0000-0000-0000D9200000}"/>
    <cellStyle name="Followed Hyperlink 16" xfId="23809" hidden="1" xr:uid="{00000000-0005-0000-0000-0000C4200000}"/>
    <cellStyle name="Followed Hyperlink 16" xfId="51344" hidden="1" xr:uid="{00000000-0005-0000-0000-0000B1200000}"/>
    <cellStyle name="Followed Hyperlink 16" xfId="56428" hidden="1" xr:uid="{00000000-0005-0000-0000-00009A200000}"/>
    <cellStyle name="Followed Hyperlink 16" xfId="35154" hidden="1" xr:uid="{00000000-0005-0000-0000-0000BE210000}"/>
    <cellStyle name="Followed Hyperlink 16" xfId="3772" hidden="1" xr:uid="{00000000-0005-0000-0000-0000D6240000}"/>
    <cellStyle name="Followed Hyperlink 16" xfId="29401" hidden="1" xr:uid="{00000000-0005-0000-0000-00003F210000}"/>
    <cellStyle name="Followed Hyperlink 16" xfId="20371" hidden="1" xr:uid="{00000000-0005-0000-0000-000001240000}"/>
    <cellStyle name="Followed Hyperlink 16" xfId="19383" hidden="1" xr:uid="{00000000-0005-0000-0000-0000EA230000}"/>
    <cellStyle name="Followed Hyperlink 16" xfId="19064" hidden="1" xr:uid="{00000000-0005-0000-0000-0000D6230000}"/>
    <cellStyle name="Followed Hyperlink 16" xfId="26290" hidden="1" xr:uid="{00000000-0005-0000-0000-0000FB200000}"/>
    <cellStyle name="Followed Hyperlink 16" xfId="49494" hidden="1" xr:uid="{00000000-0005-0000-0000-000009200000}"/>
    <cellStyle name="Followed Hyperlink 16" xfId="9037" hidden="1" xr:uid="{00000000-0005-0000-0000-000088240000}"/>
    <cellStyle name="Followed Hyperlink 16" xfId="28094" hidden="1" xr:uid="{00000000-0005-0000-0000-00001F230000}"/>
    <cellStyle name="Followed Hyperlink 16" xfId="42612" hidden="1" xr:uid="{00000000-0005-0000-0000-000067220000}"/>
    <cellStyle name="Followed Hyperlink 16" xfId="14061" hidden="1" xr:uid="{00000000-0005-0000-0000-000063230000}"/>
    <cellStyle name="Followed Hyperlink 16" xfId="14649" hidden="1" xr:uid="{00000000-0005-0000-0000-00007A230000}"/>
    <cellStyle name="Followed Hyperlink 16" xfId="14145" hidden="1" xr:uid="{00000000-0005-0000-0000-000065230000}"/>
    <cellStyle name="Followed Hyperlink 16" xfId="13387" hidden="1" xr:uid="{00000000-0005-0000-0000-000051230000}"/>
    <cellStyle name="Followed Hyperlink 16" xfId="55218" hidden="1" xr:uid="{00000000-0005-0000-0000-00007E200000}"/>
    <cellStyle name="Followed Hyperlink 16" xfId="26074" hidden="1" xr:uid="{00000000-0005-0000-0000-0000F5200000}"/>
    <cellStyle name="Followed Hyperlink 16" xfId="13979" hidden="1" xr:uid="{00000000-0005-0000-0000-000061230000}"/>
    <cellStyle name="Followed Hyperlink 16" xfId="28054" hidden="1" xr:uid="{00000000-0005-0000-0000-000022210000}"/>
    <cellStyle name="Followed Hyperlink 16" xfId="43002" hidden="1" xr:uid="{00000000-0005-0000-0000-00006E220000}"/>
    <cellStyle name="Followed Hyperlink 16" xfId="18096" hidden="1" xr:uid="{00000000-0005-0000-0000-0000BE230000}"/>
    <cellStyle name="Followed Hyperlink 16" xfId="9625" hidden="1" xr:uid="{00000000-0005-0000-0000-000098240000}"/>
    <cellStyle name="Followed Hyperlink 16" xfId="8010" hidden="1" xr:uid="{00000000-0005-0000-0000-000082240000}"/>
    <cellStyle name="Followed Hyperlink 16" xfId="7782" hidden="1" xr:uid="{00000000-0005-0000-0000-00006C240000}"/>
    <cellStyle name="Followed Hyperlink 16" xfId="6885" hidden="1" xr:uid="{00000000-0005-0000-0000-000056240000}"/>
    <cellStyle name="Followed Hyperlink 16" xfId="12297" hidden="1" xr:uid="{00000000-0005-0000-0000-00003B230000}"/>
    <cellStyle name="Followed Hyperlink 16" xfId="12432" hidden="1" xr:uid="{00000000-0005-0000-0000-00003C230000}"/>
    <cellStyle name="Followed Hyperlink 16" xfId="12598" hidden="1" xr:uid="{00000000-0005-0000-0000-00003F230000}"/>
    <cellStyle name="Followed Hyperlink 16" xfId="12405" hidden="1" xr:uid="{00000000-0005-0000-0000-000040230000}"/>
    <cellStyle name="Followed Hyperlink 16" xfId="12640" hidden="1" xr:uid="{00000000-0005-0000-0000-000041230000}"/>
    <cellStyle name="Followed Hyperlink 16" xfId="11926" hidden="1" xr:uid="{00000000-0005-0000-0000-000032230000}"/>
    <cellStyle name="Followed Hyperlink 16" xfId="40985" hidden="1" xr:uid="{00000000-0005-0000-0000-00000C230000}"/>
    <cellStyle name="Followed Hyperlink 16" xfId="48400" hidden="1" xr:uid="{00000000-0005-0000-0000-0000E7220000}"/>
    <cellStyle name="Followed Hyperlink 16" xfId="45782" hidden="1" xr:uid="{00000000-0005-0000-0000-0000C0220000}"/>
    <cellStyle name="Followed Hyperlink 16" xfId="44733" hidden="1" xr:uid="{00000000-0005-0000-0000-00009A220000}"/>
    <cellStyle name="Followed Hyperlink 16" xfId="24694" hidden="1" xr:uid="{00000000-0005-0000-0000-0000D4200000}"/>
    <cellStyle name="Followed Hyperlink 16" xfId="51595" hidden="1" xr:uid="{00000000-0005-0000-0000-0000B0200000}"/>
    <cellStyle name="Followed Hyperlink 16" xfId="11338" hidden="1" xr:uid="{00000000-0005-0000-0000-0000C0240000}"/>
    <cellStyle name="Followed Hyperlink 16" xfId="11464" hidden="1" xr:uid="{00000000-0005-0000-0000-0000C3240000}"/>
    <cellStyle name="Followed Hyperlink 16" xfId="10378" hidden="1" xr:uid="{00000000-0005-0000-0000-0000A9240000}"/>
    <cellStyle name="Followed Hyperlink 16" xfId="9945" hidden="1" xr:uid="{00000000-0005-0000-0000-0000AA240000}"/>
    <cellStyle name="Followed Hyperlink 16" xfId="10419" hidden="1" xr:uid="{00000000-0005-0000-0000-0000AB240000}"/>
    <cellStyle name="Followed Hyperlink 16" xfId="10506" hidden="1" xr:uid="{00000000-0005-0000-0000-0000AC240000}"/>
    <cellStyle name="Followed Hyperlink 16" xfId="10546" hidden="1" xr:uid="{00000000-0005-0000-0000-0000AD240000}"/>
    <cellStyle name="Followed Hyperlink 16" xfId="10587" hidden="1" xr:uid="{00000000-0005-0000-0000-0000AF240000}"/>
    <cellStyle name="Followed Hyperlink 16" xfId="10684" hidden="1" xr:uid="{00000000-0005-0000-0000-0000B1240000}"/>
    <cellStyle name="Followed Hyperlink 16" xfId="10169" hidden="1" xr:uid="{00000000-0005-0000-0000-0000A4240000}"/>
    <cellStyle name="Followed Hyperlink 16" xfId="10209" hidden="1" xr:uid="{00000000-0005-0000-0000-0000A5240000}"/>
    <cellStyle name="Followed Hyperlink 16" xfId="10251" hidden="1" xr:uid="{00000000-0005-0000-0000-0000A7240000}"/>
    <cellStyle name="Followed Hyperlink 16" xfId="10043" hidden="1" xr:uid="{00000000-0005-0000-0000-0000A2240000}"/>
    <cellStyle name="Followed Hyperlink 16" xfId="9868" hidden="1" xr:uid="{00000000-0005-0000-0000-0000A0240000}"/>
    <cellStyle name="Followed Hyperlink 16" xfId="9908" hidden="1" xr:uid="{00000000-0005-0000-0000-0000A1240000}"/>
    <cellStyle name="Followed Hyperlink 16" xfId="10644" hidden="1" xr:uid="{00000000-0005-0000-0000-0000B0240000}"/>
    <cellStyle name="Followed Hyperlink 16" xfId="11420" hidden="1" xr:uid="{00000000-0005-0000-0000-0000C2240000}"/>
    <cellStyle name="Followed Hyperlink 16" xfId="4490" hidden="1" xr:uid="{00000000-0005-0000-0000-0000E7240000}"/>
    <cellStyle name="Followed Hyperlink 16" xfId="4077" hidden="1" xr:uid="{00000000-0005-0000-0000-0000DD240000}"/>
    <cellStyle name="Followed Hyperlink 16" xfId="3293" hidden="1" xr:uid="{00000000-0005-0000-0000-0000D4240000}"/>
    <cellStyle name="Followed Hyperlink 16" xfId="3364" hidden="1" xr:uid="{00000000-0005-0000-0000-0000CB240000}"/>
    <cellStyle name="Followed Hyperlink 16" xfId="1572" hidden="1" xr:uid="{00000000-0005-0000-0000-000033250000}"/>
    <cellStyle name="Followed Hyperlink 16" xfId="1161" hidden="1" xr:uid="{00000000-0005-0000-0000-00002A250000}"/>
    <cellStyle name="Followed Hyperlink 16" xfId="2770" hidden="1" xr:uid="{00000000-0005-0000-0000-000021250000}"/>
    <cellStyle name="Followed Hyperlink 16" xfId="2330" hidden="1" xr:uid="{00000000-0005-0000-0000-000018250000}"/>
    <cellStyle name="Followed Hyperlink 16" xfId="2038" hidden="1" xr:uid="{00000000-0005-0000-0000-00000F250000}"/>
    <cellStyle name="Followed Hyperlink 16" xfId="5800" hidden="1" xr:uid="{00000000-0005-0000-0000-000005250000}"/>
    <cellStyle name="Followed Hyperlink 16" xfId="4532" hidden="1" xr:uid="{00000000-0005-0000-0000-0000E9240000}"/>
    <cellStyle name="Followed Hyperlink 16" xfId="44382" hidden="1" xr:uid="{00000000-0005-0000-0000-00008D220000}"/>
    <cellStyle name="Followed Hyperlink 16" xfId="44009" hidden="1" xr:uid="{00000000-0005-0000-0000-000085220000}"/>
    <cellStyle name="Followed Hyperlink 16" xfId="43226" hidden="1" xr:uid="{00000000-0005-0000-0000-00007C220000}"/>
    <cellStyle name="Followed Hyperlink 16" xfId="43297" hidden="1" xr:uid="{00000000-0005-0000-0000-000074220000}"/>
    <cellStyle name="Followed Hyperlink 16" xfId="34822" hidden="1" xr:uid="{00000000-0005-0000-0000-0000B5210000}"/>
    <cellStyle name="Followed Hyperlink 16" xfId="34867" hidden="1" xr:uid="{00000000-0005-0000-0000-0000B7210000}"/>
    <cellStyle name="Followed Hyperlink 16" xfId="34946" hidden="1" xr:uid="{00000000-0005-0000-0000-0000B8210000}"/>
    <cellStyle name="Followed Hyperlink 16" xfId="34080" hidden="1" xr:uid="{00000000-0005-0000-0000-0000B9210000}"/>
    <cellStyle name="Followed Hyperlink 16" xfId="35028" hidden="1" xr:uid="{00000000-0005-0000-0000-0000BA210000}"/>
    <cellStyle name="Followed Hyperlink 16" xfId="35072" hidden="1" xr:uid="{00000000-0005-0000-0000-0000BB210000}"/>
    <cellStyle name="Followed Hyperlink 16" xfId="35112" hidden="1" xr:uid="{00000000-0005-0000-0000-0000BC210000}"/>
    <cellStyle name="Followed Hyperlink 16" xfId="34577" hidden="1" xr:uid="{00000000-0005-0000-0000-0000BD210000}"/>
    <cellStyle name="Followed Hyperlink 16" xfId="35198" hidden="1" xr:uid="{00000000-0005-0000-0000-0000BF210000}"/>
    <cellStyle name="Followed Hyperlink 16" xfId="35323" hidden="1" xr:uid="{00000000-0005-0000-0000-0000C3210000}"/>
    <cellStyle name="Followed Hyperlink 16" xfId="35363" hidden="1" xr:uid="{00000000-0005-0000-0000-0000C4210000}"/>
    <cellStyle name="Followed Hyperlink 16" xfId="35449" hidden="1" xr:uid="{00000000-0005-0000-0000-0000C5210000}"/>
    <cellStyle name="Followed Hyperlink 16" xfId="35488" hidden="1" xr:uid="{00000000-0005-0000-0000-0000C6210000}"/>
    <cellStyle name="Followed Hyperlink 16" xfId="35532" hidden="1" xr:uid="{00000000-0005-0000-0000-0000C7210000}"/>
    <cellStyle name="Followed Hyperlink 16" xfId="35614" hidden="1" xr:uid="{00000000-0005-0000-0000-0000C9210000}"/>
    <cellStyle name="Followed Hyperlink 16" xfId="35658" hidden="1" xr:uid="{00000000-0005-0000-0000-0000CA210000}"/>
    <cellStyle name="Followed Hyperlink 16" xfId="35698" hidden="1" xr:uid="{00000000-0005-0000-0000-0000CB210000}"/>
    <cellStyle name="Followed Hyperlink 16" xfId="33365" hidden="1" xr:uid="{00000000-0005-0000-0000-0000CC210000}"/>
    <cellStyle name="Followed Hyperlink 16" xfId="35748" hidden="1" xr:uid="{00000000-0005-0000-0000-0000CD210000}"/>
    <cellStyle name="Followed Hyperlink 16" xfId="35792" hidden="1" xr:uid="{00000000-0005-0000-0000-0000CE210000}"/>
    <cellStyle name="Followed Hyperlink 16" xfId="35832" hidden="1" xr:uid="{00000000-0005-0000-0000-0000CF210000}"/>
    <cellStyle name="Followed Hyperlink 16" xfId="35967" hidden="1" xr:uid="{00000000-0005-0000-0000-0000D0210000}"/>
    <cellStyle name="Followed Hyperlink 16" xfId="36093" hidden="1" xr:uid="{00000000-0005-0000-0000-0000D2210000}"/>
    <cellStyle name="Followed Hyperlink 16" xfId="35940" hidden="1" xr:uid="{00000000-0005-0000-0000-0000D4210000}"/>
    <cellStyle name="Followed Hyperlink 16" xfId="36262" hidden="1" xr:uid="{00000000-0005-0000-0000-0000D6210000}"/>
    <cellStyle name="Followed Hyperlink 16" xfId="35869" hidden="1" xr:uid="{00000000-0005-0000-0000-0000D7210000}"/>
    <cellStyle name="Followed Hyperlink 16" xfId="36343" hidden="1" xr:uid="{00000000-0005-0000-0000-0000D8210000}"/>
    <cellStyle name="Followed Hyperlink 16" xfId="36468" hidden="1" xr:uid="{00000000-0005-0000-0000-0000DA210000}"/>
    <cellStyle name="Followed Hyperlink 16" xfId="35904" hidden="1" xr:uid="{00000000-0005-0000-0000-0000DB210000}"/>
    <cellStyle name="Followed Hyperlink 16" xfId="36509" hidden="1" xr:uid="{00000000-0005-0000-0000-0000DC210000}"/>
    <cellStyle name="Followed Hyperlink 16" xfId="36566" hidden="1" xr:uid="{00000000-0005-0000-0000-0000DD210000}"/>
    <cellStyle name="Followed Hyperlink 16" xfId="36663" hidden="1" xr:uid="{00000000-0005-0000-0000-0000E0210000}"/>
    <cellStyle name="Followed Hyperlink 16" xfId="36708" hidden="1" xr:uid="{00000000-0005-0000-0000-0000E1210000}"/>
    <cellStyle name="Followed Hyperlink 16" xfId="36805" hidden="1" xr:uid="{00000000-0005-0000-0000-0000E3210000}"/>
    <cellStyle name="Followed Hyperlink 16" xfId="36845" hidden="1" xr:uid="{00000000-0005-0000-0000-0000E4210000}"/>
    <cellStyle name="Followed Hyperlink 16" xfId="36920" hidden="1" xr:uid="{00000000-0005-0000-0000-0000E5210000}"/>
    <cellStyle name="Followed Hyperlink 16" xfId="37013" hidden="1" xr:uid="{00000000-0005-0000-0000-0000E7210000}"/>
    <cellStyle name="Followed Hyperlink 16" xfId="37095" hidden="1" xr:uid="{00000000-0005-0000-0000-0000E8210000}"/>
    <cellStyle name="Followed Hyperlink 16" xfId="37259" hidden="1" xr:uid="{00000000-0005-0000-0000-0000EC210000}"/>
    <cellStyle name="Followed Hyperlink 16" xfId="37299" hidden="1" xr:uid="{00000000-0005-0000-0000-0000ED210000}"/>
    <cellStyle name="Followed Hyperlink 16" xfId="36394" hidden="1" xr:uid="{00000000-0005-0000-0000-0000EE210000}"/>
    <cellStyle name="Followed Hyperlink 16" xfId="37341" hidden="1" xr:uid="{00000000-0005-0000-0000-0000EF210000}"/>
    <cellStyle name="Followed Hyperlink 16" xfId="37385" hidden="1" xr:uid="{00000000-0005-0000-0000-0000F0210000}"/>
    <cellStyle name="Followed Hyperlink 16" xfId="37425" hidden="1" xr:uid="{00000000-0005-0000-0000-0000F1210000}"/>
    <cellStyle name="Followed Hyperlink 16" xfId="37467" hidden="1" xr:uid="{00000000-0005-0000-0000-0000F3210000}"/>
    <cellStyle name="Followed Hyperlink 16" xfId="37511" hidden="1" xr:uid="{00000000-0005-0000-0000-0000F4210000}"/>
    <cellStyle name="Followed Hyperlink 16" xfId="37069" hidden="1" xr:uid="{00000000-0005-0000-0000-0000F5210000}"/>
    <cellStyle name="Followed Hyperlink 16" xfId="37593" hidden="1" xr:uid="{00000000-0005-0000-0000-0000F6210000}"/>
    <cellStyle name="Followed Hyperlink 16" xfId="37637" hidden="1" xr:uid="{00000000-0005-0000-0000-0000F7210000}"/>
    <cellStyle name="Followed Hyperlink 16" xfId="37677" hidden="1" xr:uid="{00000000-0005-0000-0000-0000F8210000}"/>
    <cellStyle name="Followed Hyperlink 16" xfId="37803" hidden="1" xr:uid="{00000000-0005-0000-0000-0000FA210000}"/>
    <cellStyle name="Followed Hyperlink 16" xfId="37763" hidden="1" xr:uid="{00000000-0005-0000-0000-0000F9210000}"/>
    <cellStyle name="Followed Hyperlink 16" xfId="36235" hidden="1" xr:uid="{00000000-0005-0000-0000-0000E6210000}"/>
    <cellStyle name="Followed Hyperlink 16" xfId="35238" hidden="1" xr:uid="{00000000-0005-0000-0000-0000C0210000}"/>
    <cellStyle name="Followed Hyperlink 16" xfId="4912" hidden="1" xr:uid="{00000000-0005-0000-0000-0000F2240000}"/>
    <cellStyle name="Followed Hyperlink 16" xfId="10083" hidden="1" xr:uid="{00000000-0005-0000-0000-0000A3240000}"/>
    <cellStyle name="Followed Hyperlink 16" xfId="55846" hidden="1" xr:uid="{00000000-0005-0000-0000-00008B200000}"/>
    <cellStyle name="Followed Hyperlink 16" xfId="12173" hidden="1" xr:uid="{00000000-0005-0000-0000-000038230000}"/>
    <cellStyle name="Followed Hyperlink 16" xfId="24832" hidden="1" xr:uid="{00000000-0005-0000-0000-000024230000}"/>
    <cellStyle name="Followed Hyperlink 16" xfId="36960" hidden="1" xr:uid="{00000000-0005-0000-0000-000012230000}"/>
    <cellStyle name="Followed Hyperlink 16" xfId="49286" hidden="1" xr:uid="{00000000-0005-0000-0000-0000FD220000}"/>
    <cellStyle name="Followed Hyperlink 16" xfId="48612" hidden="1" xr:uid="{00000000-0005-0000-0000-0000EB220000}"/>
    <cellStyle name="Followed Hyperlink 16" xfId="46856" hidden="1" xr:uid="{00000000-0005-0000-0000-0000C5220000}"/>
    <cellStyle name="Followed Hyperlink 16" xfId="45995" hidden="1" xr:uid="{00000000-0005-0000-0000-0000B0220000}"/>
    <cellStyle name="Followed Hyperlink 16" xfId="44970" hidden="1" xr:uid="{00000000-0005-0000-0000-00009C220000}"/>
    <cellStyle name="Followed Hyperlink 16" xfId="7097" hidden="1" xr:uid="{00000000-0005-0000-0000-00005D240000}"/>
    <cellStyle name="Followed Hyperlink 16" xfId="34755" hidden="1" xr:uid="{00000000-0005-0000-0000-0000C1210000}"/>
    <cellStyle name="Followed Hyperlink 16" xfId="24654" hidden="1" xr:uid="{00000000-0005-0000-0000-0000D3200000}"/>
    <cellStyle name="Followed Hyperlink 16" xfId="23723" hidden="1" xr:uid="{00000000-0005-0000-0000-0000C1200000}"/>
    <cellStyle name="Followed Hyperlink 16" xfId="52265" hidden="1" xr:uid="{00000000-0005-0000-0000-0000AE200000}"/>
    <cellStyle name="Followed Hyperlink 16" xfId="56514" hidden="1" xr:uid="{00000000-0005-0000-0000-00009B200000}"/>
    <cellStyle name="Followed Hyperlink 16" xfId="30737" hidden="1" xr:uid="{00000000-0005-0000-0000-00005E210000}"/>
    <cellStyle name="Followed Hyperlink 16" xfId="16756" hidden="1" xr:uid="{00000000-0005-0000-0000-0000A2230000}"/>
    <cellStyle name="Followed Hyperlink 16" xfId="9514" hidden="1" xr:uid="{00000000-0005-0000-0000-00009A240000}"/>
    <cellStyle name="Followed Hyperlink 16" xfId="19572" hidden="1" xr:uid="{00000000-0005-0000-0000-0000E0230000}"/>
    <cellStyle name="Followed Hyperlink 16" xfId="20441" hidden="1" xr:uid="{00000000-0005-0000-0000-0000F5230000}"/>
    <cellStyle name="Followed Hyperlink 16" xfId="19419" hidden="1" xr:uid="{00000000-0005-0000-0000-0000E2230000}"/>
    <cellStyle name="Followed Hyperlink 16" xfId="18245" hidden="1" xr:uid="{00000000-0005-0000-0000-0000CF230000}"/>
    <cellStyle name="Followed Hyperlink 16" xfId="52668" hidden="1" xr:uid="{00000000-0005-0000-0000-000058200000}"/>
    <cellStyle name="Followed Hyperlink 16" xfId="49750" hidden="1" xr:uid="{00000000-0005-0000-0000-00000F200000}"/>
    <cellStyle name="Followed Hyperlink 16" xfId="19446" hidden="1" xr:uid="{00000000-0005-0000-0000-0000DE230000}"/>
    <cellStyle name="Followed Hyperlink 16" xfId="33591" hidden="1" xr:uid="{00000000-0005-0000-0000-0000A7210000}"/>
    <cellStyle name="Followed Hyperlink 16" xfId="32432" hidden="1" xr:uid="{00000000-0005-0000-0000-000080210000}"/>
    <cellStyle name="Followed Hyperlink 16" xfId="31470" hidden="1" xr:uid="{00000000-0005-0000-0000-00006C210000}"/>
    <cellStyle name="Followed Hyperlink 16" xfId="29960" hidden="1" xr:uid="{00000000-0005-0000-0000-000058210000}"/>
    <cellStyle name="Followed Hyperlink 16" xfId="29736" hidden="1" xr:uid="{00000000-0005-0000-0000-000046210000}"/>
    <cellStyle name="Followed Hyperlink 16" xfId="28857" hidden="1" xr:uid="{00000000-0005-0000-0000-000032210000}"/>
    <cellStyle name="Followed Hyperlink 16" xfId="17981" hidden="1" xr:uid="{00000000-0005-0000-0000-0000BC230000}"/>
    <cellStyle name="Followed Hyperlink 16" xfId="18021" hidden="1" xr:uid="{00000000-0005-0000-0000-0000BD230000}"/>
    <cellStyle name="Followed Hyperlink 16" xfId="17409" hidden="1" xr:uid="{00000000-0005-0000-0000-0000BF230000}"/>
    <cellStyle name="Followed Hyperlink 16" xfId="18189" hidden="1" xr:uid="{00000000-0005-0000-0000-0000C0230000}"/>
    <cellStyle name="Followed Hyperlink 16" xfId="18272" hidden="1" xr:uid="{00000000-0005-0000-0000-0000C1230000}"/>
    <cellStyle name="Followed Hyperlink 16" xfId="17644" hidden="1" xr:uid="{00000000-0005-0000-0000-0000B3230000}"/>
    <cellStyle name="Followed Hyperlink 16" xfId="14528" hidden="1" xr:uid="{00000000-0005-0000-0000-00006F230000}"/>
    <cellStyle name="Followed Hyperlink 16" xfId="13130" hidden="1" xr:uid="{00000000-0005-0000-0000-00004C230000}"/>
    <cellStyle name="Followed Hyperlink 16" xfId="11590" hidden="1" xr:uid="{00000000-0005-0000-0000-00002A230000}"/>
    <cellStyle name="Followed Hyperlink 16" xfId="46278" hidden="1" xr:uid="{00000000-0005-0000-0000-0000C4220000}"/>
    <cellStyle name="Followed Hyperlink 16" xfId="1612" hidden="1" xr:uid="{00000000-0005-0000-0000-000034250000}"/>
    <cellStyle name="Followed Hyperlink 16" xfId="1748" hidden="1" xr:uid="{00000000-0005-0000-0000-000037250000}"/>
    <cellStyle name="Followed Hyperlink 16" xfId="783" hidden="1" xr:uid="{00000000-0005-0000-0000-000038250000}"/>
    <cellStyle name="Followed Hyperlink 16" xfId="590" hidden="1" xr:uid="{00000000-0005-0000-0000-000039250000}"/>
    <cellStyle name="Followed Hyperlink 16" xfId="825" hidden="1" xr:uid="{00000000-0005-0000-0000-00003A250000}"/>
    <cellStyle name="Followed Hyperlink 16" xfId="912" hidden="1" xr:uid="{00000000-0005-0000-0000-00003B250000}"/>
    <cellStyle name="Followed Hyperlink 16" xfId="952" hidden="1" xr:uid="{00000000-0005-0000-0000-00003C250000}"/>
    <cellStyle name="Followed Hyperlink 16" xfId="519" hidden="1" xr:uid="{00000000-0005-0000-0000-00003D250000}"/>
    <cellStyle name="Followed Hyperlink 16" xfId="1080" hidden="1" xr:uid="{00000000-0005-0000-0000-00003F250000}"/>
    <cellStyle name="Followed Hyperlink 16" xfId="442" hidden="1" xr:uid="{00000000-0005-0000-0000-000040250000}"/>
    <cellStyle name="Followed Hyperlink 16" xfId="617" hidden="1" xr:uid="{00000000-0005-0000-0000-000041250000}"/>
    <cellStyle name="Followed Hyperlink 16" xfId="657" hidden="1" xr:uid="{00000000-0005-0000-0000-000042250000}"/>
    <cellStyle name="Followed Hyperlink 16" xfId="482" hidden="1" xr:uid="{00000000-0005-0000-0000-000044250000}"/>
    <cellStyle name="Followed Hyperlink 16" xfId="314" hidden="1" xr:uid="{00000000-0005-0000-0000-000047250000}"/>
    <cellStyle name="Followed Hyperlink 16" xfId="993" hidden="1" xr:uid="{00000000-0005-0000-0000-00003E250000}"/>
    <cellStyle name="Followed Hyperlink 16" xfId="1665" hidden="1" xr:uid="{00000000-0005-0000-0000-000036250000}"/>
    <cellStyle name="Followed Hyperlink 16" xfId="3069" hidden="1" xr:uid="{00000000-0005-0000-0000-000026250000}"/>
    <cellStyle name="Followed Hyperlink 16" xfId="2582" hidden="1" xr:uid="{00000000-0005-0000-0000-00001E250000}"/>
    <cellStyle name="Followed Hyperlink 16" xfId="2246" hidden="1" xr:uid="{00000000-0005-0000-0000-000016250000}"/>
    <cellStyle name="Followed Hyperlink 16" xfId="1994" hidden="1" xr:uid="{00000000-0005-0000-0000-00000E250000}"/>
    <cellStyle name="Followed Hyperlink 16" xfId="5887" hidden="1" xr:uid="{00000000-0005-0000-0000-000006250000}"/>
    <cellStyle name="Followed Hyperlink 16" xfId="5550" hidden="1" xr:uid="{00000000-0005-0000-0000-0000FE240000}"/>
    <cellStyle name="Followed Hyperlink 16" xfId="5038" hidden="1" xr:uid="{00000000-0005-0000-0000-0000F6240000}"/>
    <cellStyle name="Followed Hyperlink 16" xfId="4702" hidden="1" xr:uid="{00000000-0005-0000-0000-0000EE240000}"/>
    <cellStyle name="Followed Hyperlink 16" xfId="4450" hidden="1" xr:uid="{00000000-0005-0000-0000-0000E6240000}"/>
    <cellStyle name="Followed Hyperlink 16" xfId="4160" hidden="1" xr:uid="{00000000-0005-0000-0000-0000DE240000}"/>
    <cellStyle name="Followed Hyperlink 16" xfId="6065" hidden="1" xr:uid="{00000000-0005-0000-0000-0000C6240000}"/>
    <cellStyle name="Followed Hyperlink 16" xfId="10883" hidden="1" xr:uid="{00000000-0005-0000-0000-0000B6240000}"/>
    <cellStyle name="Followed Hyperlink 16" xfId="10016" hidden="1" xr:uid="{00000000-0005-0000-0000-0000A6240000}"/>
    <cellStyle name="Followed Hyperlink 16" xfId="39975" hidden="1" xr:uid="{00000000-0005-0000-0000-00002D220000}"/>
    <cellStyle name="Followed Hyperlink 16" xfId="40101" hidden="1" xr:uid="{00000000-0005-0000-0000-00002F220000}"/>
    <cellStyle name="Followed Hyperlink 16" xfId="40145" hidden="1" xr:uid="{00000000-0005-0000-0000-000030220000}"/>
    <cellStyle name="Followed Hyperlink 16" xfId="40034" hidden="1" xr:uid="{00000000-0005-0000-0000-000031220000}"/>
    <cellStyle name="Followed Hyperlink 16" xfId="40227" hidden="1" xr:uid="{00000000-0005-0000-0000-000032220000}"/>
    <cellStyle name="Followed Hyperlink 16" xfId="40271" hidden="1" xr:uid="{00000000-0005-0000-0000-000033220000}"/>
    <cellStyle name="Followed Hyperlink 16" xfId="40311" hidden="1" xr:uid="{00000000-0005-0000-0000-000034220000}"/>
    <cellStyle name="Followed Hyperlink 16" xfId="40392" hidden="1" xr:uid="{00000000-0005-0000-0000-000035220000}"/>
    <cellStyle name="Followed Hyperlink 16" xfId="40432" hidden="1" xr:uid="{00000000-0005-0000-0000-000036220000}"/>
    <cellStyle name="Followed Hyperlink 16" xfId="40651" hidden="1" xr:uid="{00000000-0005-0000-0000-000039220000}"/>
    <cellStyle name="Followed Hyperlink 16" xfId="40691" hidden="1" xr:uid="{00000000-0005-0000-0000-00003A220000}"/>
    <cellStyle name="Followed Hyperlink 16" xfId="40776" hidden="1" xr:uid="{00000000-0005-0000-0000-00003B220000}"/>
    <cellStyle name="Followed Hyperlink 16" xfId="40816" hidden="1" xr:uid="{00000000-0005-0000-0000-00003C220000}"/>
    <cellStyle name="Followed Hyperlink 16" xfId="40624" hidden="1" xr:uid="{00000000-0005-0000-0000-00003D220000}"/>
    <cellStyle name="Followed Hyperlink 16" xfId="40553" hidden="1" xr:uid="{00000000-0005-0000-0000-000040220000}"/>
    <cellStyle name="Followed Hyperlink 16" xfId="41026" hidden="1" xr:uid="{00000000-0005-0000-0000-000041220000}"/>
    <cellStyle name="Followed Hyperlink 16" xfId="41113" hidden="1" xr:uid="{00000000-0005-0000-0000-000042220000}"/>
    <cellStyle name="Followed Hyperlink 16" xfId="41153" hidden="1" xr:uid="{00000000-0005-0000-0000-000043220000}"/>
    <cellStyle name="Followed Hyperlink 16" xfId="40588" hidden="1" xr:uid="{00000000-0005-0000-0000-000044220000}"/>
    <cellStyle name="Followed Hyperlink 16" xfId="41194" hidden="1" xr:uid="{00000000-0005-0000-0000-000045220000}"/>
    <cellStyle name="Followed Hyperlink 16" xfId="41251" hidden="1" xr:uid="{00000000-0005-0000-0000-000046220000}"/>
    <cellStyle name="Followed Hyperlink 16" xfId="41291" hidden="1" xr:uid="{00000000-0005-0000-0000-000047220000}"/>
    <cellStyle name="Followed Hyperlink 16" xfId="41348" hidden="1" xr:uid="{00000000-0005-0000-0000-000049220000}"/>
    <cellStyle name="Followed Hyperlink 16" xfId="41433" hidden="1" xr:uid="{00000000-0005-0000-0000-00004B220000}"/>
    <cellStyle name="Followed Hyperlink 16" xfId="41490" hidden="1" xr:uid="{00000000-0005-0000-0000-00004C220000}"/>
    <cellStyle name="Followed Hyperlink 16" xfId="41529" hidden="1" xr:uid="{00000000-0005-0000-0000-00004D220000}"/>
    <cellStyle name="Followed Hyperlink 16" xfId="40918" hidden="1" xr:uid="{00000000-0005-0000-0000-00004F220000}"/>
    <cellStyle name="Followed Hyperlink 16" xfId="41697" hidden="1" xr:uid="{00000000-0005-0000-0000-000050220000}"/>
    <cellStyle name="Followed Hyperlink 16" xfId="41780" hidden="1" xr:uid="{00000000-0005-0000-0000-000051220000}"/>
    <cellStyle name="Followed Hyperlink 16" xfId="41944" hidden="1" xr:uid="{00000000-0005-0000-0000-000055220000}"/>
    <cellStyle name="Followed Hyperlink 16" xfId="41984" hidden="1" xr:uid="{00000000-0005-0000-0000-000056220000}"/>
    <cellStyle name="Followed Hyperlink 16" xfId="41077" hidden="1" xr:uid="{00000000-0005-0000-0000-000057220000}"/>
    <cellStyle name="Followed Hyperlink 16" xfId="42026" hidden="1" xr:uid="{00000000-0005-0000-0000-000058220000}"/>
    <cellStyle name="Followed Hyperlink 16" xfId="42110" hidden="1" xr:uid="{00000000-0005-0000-0000-00005A220000}"/>
    <cellStyle name="Followed Hyperlink 16" xfId="41574" hidden="1" xr:uid="{00000000-0005-0000-0000-00005B220000}"/>
    <cellStyle name="Followed Hyperlink 16" xfId="42277" hidden="1" xr:uid="{00000000-0005-0000-0000-00005F220000}"/>
    <cellStyle name="Followed Hyperlink 16" xfId="42321" hidden="1" xr:uid="{00000000-0005-0000-0000-000060220000}"/>
    <cellStyle name="Followed Hyperlink 16" xfId="42361" hidden="1" xr:uid="{00000000-0005-0000-0000-000061220000}"/>
    <cellStyle name="Followed Hyperlink 16" xfId="42446" hidden="1" xr:uid="{00000000-0005-0000-0000-000062220000}"/>
    <cellStyle name="Followed Hyperlink 16" xfId="42486" hidden="1" xr:uid="{00000000-0005-0000-0000-000063220000}"/>
    <cellStyle name="Followed Hyperlink 16" xfId="42530" hidden="1" xr:uid="{00000000-0005-0000-0000-000064220000}"/>
    <cellStyle name="Followed Hyperlink 16" xfId="42570" hidden="1" xr:uid="{00000000-0005-0000-0000-000065220000}"/>
    <cellStyle name="Followed Hyperlink 16" xfId="42420" hidden="1" xr:uid="{00000000-0005-0000-0000-000066220000}"/>
    <cellStyle name="Followed Hyperlink 16" xfId="42656" hidden="1" xr:uid="{00000000-0005-0000-0000-000068220000}"/>
    <cellStyle name="Followed Hyperlink 16" xfId="42696" hidden="1" xr:uid="{00000000-0005-0000-0000-000069220000}"/>
    <cellStyle name="Followed Hyperlink 16" xfId="40361" hidden="1" xr:uid="{00000000-0005-0000-0000-00006A220000}"/>
    <cellStyle name="Followed Hyperlink 16" xfId="42787" hidden="1" xr:uid="{00000000-0005-0000-0000-00006C220000}"/>
    <cellStyle name="Followed Hyperlink 16" xfId="42743" hidden="1" xr:uid="{00000000-0005-0000-0000-00006B220000}"/>
    <cellStyle name="Followed Hyperlink 16" xfId="42070" hidden="1" xr:uid="{00000000-0005-0000-0000-000059220000}"/>
    <cellStyle name="Followed Hyperlink 16" xfId="40476" hidden="1" xr:uid="{00000000-0005-0000-0000-000037220000}"/>
    <cellStyle name="Followed Hyperlink 16" xfId="3492" hidden="1" xr:uid="{00000000-0005-0000-0000-0000CE240000}"/>
    <cellStyle name="Followed Hyperlink 16" xfId="358" hidden="1" xr:uid="{00000000-0005-0000-0000-000045250000}"/>
    <cellStyle name="Followed Hyperlink 16" xfId="45355" hidden="1" xr:uid="{00000000-0005-0000-0000-0000A2220000}"/>
    <cellStyle name="Followed Hyperlink 16" xfId="17839" hidden="1" xr:uid="{00000000-0005-0000-0000-0000B9230000}"/>
    <cellStyle name="Followed Hyperlink 16" xfId="17006" hidden="1" xr:uid="{00000000-0005-0000-0000-0000A7230000}"/>
    <cellStyle name="Followed Hyperlink 16" xfId="16250" hidden="1" xr:uid="{00000000-0005-0000-0000-000096230000}"/>
    <cellStyle name="Followed Hyperlink 16" xfId="15530" hidden="1" xr:uid="{00000000-0005-0000-0000-000084230000}"/>
    <cellStyle name="Followed Hyperlink 16" xfId="14787" hidden="1" xr:uid="{00000000-0005-0000-0000-000073230000}"/>
    <cellStyle name="Followed Hyperlink 16" xfId="12472" hidden="1" xr:uid="{00000000-0005-0000-0000-00003D230000}"/>
    <cellStyle name="Followed Hyperlink 16" xfId="11147" hidden="1" xr:uid="{00000000-0005-0000-0000-00002C230000}"/>
    <cellStyle name="Followed Hyperlink 16" xfId="42827" hidden="1" xr:uid="{00000000-0005-0000-0000-000009230000}"/>
    <cellStyle name="Followed Hyperlink 16" xfId="47922" hidden="1" xr:uid="{00000000-0005-0000-0000-0000E5220000}"/>
    <cellStyle name="Followed Hyperlink 16" xfId="47439" hidden="1" xr:uid="{00000000-0005-0000-0000-0000D4220000}"/>
    <cellStyle name="Followed Hyperlink 16" xfId="46774" hidden="1" xr:uid="{00000000-0005-0000-0000-0000C2220000}"/>
    <cellStyle name="Followed Hyperlink 16" xfId="45619" hidden="1" xr:uid="{00000000-0005-0000-0000-0000B1220000}"/>
    <cellStyle name="Followed Hyperlink 16" xfId="45136" hidden="1" xr:uid="{00000000-0005-0000-0000-00009F220000}"/>
    <cellStyle name="Followed Hyperlink 16" xfId="21773" hidden="1" xr:uid="{00000000-0005-0000-0000-000019240000}"/>
    <cellStyle name="Followed Hyperlink 16" xfId="31164" hidden="1" xr:uid="{00000000-0005-0000-0000-00006E210000}"/>
    <cellStyle name="Followed Hyperlink 16" xfId="24232" hidden="1" xr:uid="{00000000-0005-0000-0000-0000CA200000}"/>
    <cellStyle name="Followed Hyperlink 16" xfId="25071" hidden="1" xr:uid="{00000000-0005-0000-0000-0000DD200000}"/>
    <cellStyle name="Followed Hyperlink 16" xfId="24358" hidden="1" xr:uid="{00000000-0005-0000-0000-0000CC200000}"/>
    <cellStyle name="Followed Hyperlink 16" xfId="23429" hidden="1" xr:uid="{00000000-0005-0000-0000-0000BB200000}"/>
    <cellStyle name="Followed Hyperlink 16" xfId="55819" hidden="1" xr:uid="{00000000-0005-0000-0000-000097200000}"/>
    <cellStyle name="Followed Hyperlink 16" xfId="32309" hidden="1" xr:uid="{00000000-0005-0000-0000-00007E210000}"/>
    <cellStyle name="Followed Hyperlink 16" xfId="39479" hidden="1" xr:uid="{00000000-0005-0000-0000-000020220000}"/>
    <cellStyle name="Followed Hyperlink 16" xfId="37887" hidden="1" xr:uid="{00000000-0005-0000-0000-0000FC210000}"/>
    <cellStyle name="Followed Hyperlink 16" xfId="37180" hidden="1" xr:uid="{00000000-0005-0000-0000-0000EB210000}"/>
    <cellStyle name="Followed Hyperlink 16" xfId="36429" hidden="1" xr:uid="{00000000-0005-0000-0000-0000D9210000}"/>
    <cellStyle name="Followed Hyperlink 16" xfId="35422" hidden="1" xr:uid="{00000000-0005-0000-0000-0000C8210000}"/>
    <cellStyle name="Followed Hyperlink 16" xfId="34227" hidden="1" xr:uid="{00000000-0005-0000-0000-0000B6210000}"/>
    <cellStyle name="Followed Hyperlink 16" xfId="23016" hidden="1" xr:uid="{00000000-0005-0000-0000-000031240000}"/>
    <cellStyle name="Followed Hyperlink 16" xfId="23095" hidden="1" xr:uid="{00000000-0005-0000-0000-000032240000}"/>
    <cellStyle name="Followed Hyperlink 16" xfId="23135" hidden="1" xr:uid="{00000000-0005-0000-0000-000033240000}"/>
    <cellStyle name="Followed Hyperlink 16" xfId="22227" hidden="1" xr:uid="{00000000-0005-0000-0000-000034240000}"/>
    <cellStyle name="Followed Hyperlink 16" xfId="23177" hidden="1" xr:uid="{00000000-0005-0000-0000-000035240000}"/>
    <cellStyle name="Followed Hyperlink 16" xfId="23221" hidden="1" xr:uid="{00000000-0005-0000-0000-000036240000}"/>
    <cellStyle name="Followed Hyperlink 16" xfId="22135" hidden="1" xr:uid="{00000000-0005-0000-0000-000038240000}"/>
    <cellStyle name="Followed Hyperlink 16" xfId="19311" hidden="1" xr:uid="{00000000-0005-0000-0000-00003A240000}"/>
    <cellStyle name="Followed Hyperlink 16" xfId="15388" hidden="1" xr:uid="{00000000-0005-0000-0000-00003D240000}"/>
    <cellStyle name="Followed Hyperlink 16" xfId="12767" hidden="1" xr:uid="{00000000-0005-0000-0000-00003F240000}"/>
    <cellStyle name="Followed Hyperlink 16" xfId="5968" hidden="1" xr:uid="{00000000-0005-0000-0000-000041240000}"/>
    <cellStyle name="Followed Hyperlink 16" xfId="5688" hidden="1" xr:uid="{00000000-0005-0000-0000-000043240000}"/>
    <cellStyle name="Followed Hyperlink 16" xfId="6122" hidden="1" xr:uid="{00000000-0005-0000-0000-000044240000}"/>
    <cellStyle name="Followed Hyperlink 16" xfId="6167" hidden="1" xr:uid="{00000000-0005-0000-0000-000045240000}"/>
    <cellStyle name="Followed Hyperlink 16" xfId="6207" hidden="1" xr:uid="{00000000-0005-0000-0000-000046240000}"/>
    <cellStyle name="Followed Hyperlink 16" xfId="6264" hidden="1" xr:uid="{00000000-0005-0000-0000-000047240000}"/>
    <cellStyle name="Followed Hyperlink 16" xfId="6304" hidden="1" xr:uid="{00000000-0005-0000-0000-000048240000}"/>
    <cellStyle name="Followed Hyperlink 16" xfId="6379" hidden="1" xr:uid="{00000000-0005-0000-0000-000049240000}"/>
    <cellStyle name="Followed Hyperlink 16" xfId="6419" hidden="1" xr:uid="{00000000-0005-0000-0000-00004A240000}"/>
    <cellStyle name="Followed Hyperlink 16" xfId="5692" hidden="1" xr:uid="{00000000-0005-0000-0000-00004B240000}"/>
    <cellStyle name="Followed Hyperlink 16" xfId="6555" hidden="1" xr:uid="{00000000-0005-0000-0000-00004D240000}"/>
    <cellStyle name="Followed Hyperlink 16" xfId="6719" hidden="1" xr:uid="{00000000-0005-0000-0000-000051240000}"/>
    <cellStyle name="Followed Hyperlink 16" xfId="6759" hidden="1" xr:uid="{00000000-0005-0000-0000-000052240000}"/>
    <cellStyle name="Followed Hyperlink 16" xfId="5851" hidden="1" xr:uid="{00000000-0005-0000-0000-000053240000}"/>
    <cellStyle name="Followed Hyperlink 16" xfId="6025" hidden="1" xr:uid="{00000000-0005-0000-0000-000042240000}"/>
    <cellStyle name="Followed Hyperlink 16" xfId="31597" hidden="1" xr:uid="{00000000-0005-0000-0000-00001A230000}"/>
    <cellStyle name="Followed Hyperlink 16" xfId="41865" hidden="1" xr:uid="{00000000-0005-0000-0000-000054220000}"/>
    <cellStyle name="Followed Hyperlink 16" xfId="10618" hidden="1" xr:uid="{00000000-0005-0000-0000-0000BE240000}"/>
    <cellStyle name="Followed Hyperlink 16" xfId="15174" hidden="1" xr:uid="{00000000-0005-0000-0000-000091230000}"/>
    <cellStyle name="Followed Hyperlink 16" xfId="47698" hidden="1" xr:uid="{00000000-0005-0000-0000-0000D7220000}"/>
    <cellStyle name="Followed Hyperlink 16" xfId="36231" hidden="1" xr:uid="{00000000-0005-0000-0000-0000DF210000}"/>
    <cellStyle name="Followed Hyperlink 16" xfId="34782" hidden="1" xr:uid="{00000000-0005-0000-0000-0000B4210000}"/>
    <cellStyle name="Followed Hyperlink 16" xfId="10470" hidden="1" xr:uid="{00000000-0005-0000-0000-0000C1240000}"/>
    <cellStyle name="Followed Hyperlink 16" xfId="22068" hidden="1" xr:uid="{00000000-0005-0000-0000-00002C240000}"/>
    <cellStyle name="Followed Hyperlink 16" xfId="22848" hidden="1" xr:uid="{00000000-0005-0000-0000-00002D240000}"/>
    <cellStyle name="Followed Hyperlink 16" xfId="22375" hidden="1" xr:uid="{00000000-0005-0000-0000-000030240000}"/>
    <cellStyle name="Followed Hyperlink 16" xfId="21581" hidden="1" xr:uid="{00000000-0005-0000-0000-000012240000}"/>
    <cellStyle name="Followed Hyperlink 16" xfId="21625" hidden="1" xr:uid="{00000000-0005-0000-0000-000013240000}"/>
    <cellStyle name="Followed Hyperlink 16" xfId="21665" hidden="1" xr:uid="{00000000-0005-0000-0000-000014240000}"/>
    <cellStyle name="Followed Hyperlink 16" xfId="21800" hidden="1" xr:uid="{00000000-0005-0000-0000-000015240000}"/>
    <cellStyle name="Followed Hyperlink 16" xfId="21840" hidden="1" xr:uid="{00000000-0005-0000-0000-000016240000}"/>
    <cellStyle name="Followed Hyperlink 16" xfId="21966" hidden="1" xr:uid="{00000000-0005-0000-0000-000018240000}"/>
    <cellStyle name="Followed Hyperlink 16" xfId="22095" hidden="1" xr:uid="{00000000-0005-0000-0000-00001B240000}"/>
    <cellStyle name="Followed Hyperlink 16" xfId="21368" hidden="1" xr:uid="{00000000-0005-0000-0000-00000C240000}"/>
    <cellStyle name="Followed Hyperlink 16" xfId="21217" hidden="1" xr:uid="{00000000-0005-0000-0000-00000D240000}"/>
    <cellStyle name="Followed Hyperlink 16" xfId="21494" hidden="1" xr:uid="{00000000-0005-0000-0000-000010240000}"/>
    <cellStyle name="Followed Hyperlink 16" xfId="21541" hidden="1" xr:uid="{00000000-0005-0000-0000-000011240000}"/>
    <cellStyle name="Followed Hyperlink 16" xfId="21284" hidden="1" xr:uid="{00000000-0005-0000-0000-00000A240000}"/>
    <cellStyle name="Followed Hyperlink 16" xfId="21328" hidden="1" xr:uid="{00000000-0005-0000-0000-00000B240000}"/>
    <cellStyle name="Followed Hyperlink 16" xfId="21118" hidden="1" xr:uid="{00000000-0005-0000-0000-000007240000}"/>
    <cellStyle name="Followed Hyperlink 16" xfId="21244" hidden="1" xr:uid="{00000000-0005-0000-0000-000009240000}"/>
    <cellStyle name="Followed Hyperlink 16" xfId="22008" hidden="1" xr:uid="{00000000-0005-0000-0000-00001A240000}"/>
    <cellStyle name="Followed Hyperlink 16" xfId="22971" hidden="1" xr:uid="{00000000-0005-0000-0000-00002F240000}"/>
    <cellStyle name="Followed Hyperlink 16" xfId="51430" hidden="1" xr:uid="{00000000-0005-0000-0000-000030200000}"/>
    <cellStyle name="Followed Hyperlink 16" xfId="55595" hidden="1" xr:uid="{00000000-0005-0000-0000-000087200000}"/>
    <cellStyle name="Followed Hyperlink 16" xfId="55091" hidden="1" xr:uid="{00000000-0005-0000-0000-00007C200000}"/>
    <cellStyle name="Followed Hyperlink 16" xfId="54497" hidden="1" xr:uid="{00000000-0005-0000-0000-000072200000}"/>
    <cellStyle name="Followed Hyperlink 16" xfId="27149" hidden="1" xr:uid="{00000000-0005-0000-0000-00000C210000}"/>
    <cellStyle name="Followed Hyperlink 16" xfId="26675" hidden="1" xr:uid="{00000000-0005-0000-0000-000001210000}"/>
    <cellStyle name="Followed Hyperlink 16" xfId="53901" hidden="1" xr:uid="{00000000-0005-0000-0000-000064200000}"/>
    <cellStyle name="Followed Hyperlink 16" xfId="53448" hidden="1" xr:uid="{00000000-0005-0000-0000-000059200000}"/>
    <cellStyle name="Followed Hyperlink 16" xfId="52337" hidden="1" xr:uid="{00000000-0005-0000-0000-00004E200000}"/>
    <cellStyle name="Followed Hyperlink 16" xfId="50752" hidden="1" xr:uid="{00000000-0005-0000-0000-000022200000}"/>
    <cellStyle name="Followed Hyperlink 16" xfId="52373" hidden="1" xr:uid="{00000000-0005-0000-0000-000047200000}"/>
    <cellStyle name="Followed Hyperlink 16" xfId="51780" hidden="1" xr:uid="{00000000-0005-0000-0000-00003C200000}"/>
    <cellStyle name="Followed Hyperlink 16" xfId="50934" hidden="1" xr:uid="{00000000-0005-0000-0000-000032200000}"/>
    <cellStyle name="Followed Hyperlink 16" xfId="17078" hidden="1" xr:uid="{00000000-0005-0000-0000-0000B4230000}"/>
    <cellStyle name="Followed Hyperlink 16" xfId="17267" hidden="1" xr:uid="{00000000-0005-0000-0000-0000AA230000}"/>
    <cellStyle name="Followed Hyperlink 16" xfId="16519" hidden="1" xr:uid="{00000000-0005-0000-0000-0000A0230000}"/>
    <cellStyle name="Followed Hyperlink 16" xfId="16294" hidden="1" xr:uid="{00000000-0005-0000-0000-000097230000}"/>
    <cellStyle name="Followed Hyperlink 16" xfId="46193" hidden="1" xr:uid="{00000000-0005-0000-0000-0000B5220000}"/>
    <cellStyle name="Followed Hyperlink 16" xfId="46233" hidden="1" xr:uid="{00000000-0005-0000-0000-0000B6220000}"/>
    <cellStyle name="Followed Hyperlink 16" xfId="45623" hidden="1" xr:uid="{00000000-0005-0000-0000-0000B8220000}"/>
    <cellStyle name="Followed Hyperlink 16" xfId="46401" hidden="1" xr:uid="{00000000-0005-0000-0000-0000B9220000}"/>
    <cellStyle name="Followed Hyperlink 16" xfId="46484" hidden="1" xr:uid="{00000000-0005-0000-0000-0000BA220000}"/>
    <cellStyle name="Followed Hyperlink 16" xfId="46524" hidden="1" xr:uid="{00000000-0005-0000-0000-0000BB220000}"/>
    <cellStyle name="Followed Hyperlink 16" xfId="45930" hidden="1" xr:uid="{00000000-0005-0000-0000-0000BC220000}"/>
    <cellStyle name="Followed Hyperlink 16" xfId="46569" hidden="1" xr:uid="{00000000-0005-0000-0000-0000BD220000}"/>
    <cellStyle name="Followed Hyperlink 16" xfId="46688" hidden="1" xr:uid="{00000000-0005-0000-0000-0000BF220000}"/>
    <cellStyle name="Followed Hyperlink 16" xfId="46730" hidden="1" xr:uid="{00000000-0005-0000-0000-0000C1220000}"/>
    <cellStyle name="Followed Hyperlink 16" xfId="46814" hidden="1" xr:uid="{00000000-0005-0000-0000-0000C3220000}"/>
    <cellStyle name="Followed Hyperlink 16" xfId="46900" hidden="1" xr:uid="{00000000-0005-0000-0000-0000C6220000}"/>
    <cellStyle name="Followed Hyperlink 16" xfId="46457" hidden="1" xr:uid="{00000000-0005-0000-0000-0000C7220000}"/>
    <cellStyle name="Followed Hyperlink 16" xfId="46982" hidden="1" xr:uid="{00000000-0005-0000-0000-0000C8220000}"/>
    <cellStyle name="Followed Hyperlink 16" xfId="47026" hidden="1" xr:uid="{00000000-0005-0000-0000-0000C9220000}"/>
    <cellStyle name="Followed Hyperlink 16" xfId="47066" hidden="1" xr:uid="{00000000-0005-0000-0000-0000CA220000}"/>
    <cellStyle name="Followed Hyperlink 16" xfId="47152" hidden="1" xr:uid="{00000000-0005-0000-0000-0000CB220000}"/>
    <cellStyle name="Followed Hyperlink 16" xfId="47236" hidden="1" xr:uid="{00000000-0005-0000-0000-0000CD220000}"/>
    <cellStyle name="Followed Hyperlink 16" xfId="47125" hidden="1" xr:uid="{00000000-0005-0000-0000-0000CF220000}"/>
    <cellStyle name="Followed Hyperlink 16" xfId="47318" hidden="1" xr:uid="{00000000-0005-0000-0000-0000D0220000}"/>
    <cellStyle name="Followed Hyperlink 16" xfId="47362" hidden="1" xr:uid="{00000000-0005-0000-0000-0000D1220000}"/>
    <cellStyle name="Followed Hyperlink 16" xfId="47402" hidden="1" xr:uid="{00000000-0005-0000-0000-0000D2220000}"/>
    <cellStyle name="Followed Hyperlink 16" xfId="45040" hidden="1" xr:uid="{00000000-0005-0000-0000-0000D3220000}"/>
    <cellStyle name="Followed Hyperlink 16" xfId="47483" hidden="1" xr:uid="{00000000-0005-0000-0000-0000D5220000}"/>
    <cellStyle name="Followed Hyperlink 16" xfId="47658" hidden="1" xr:uid="{00000000-0005-0000-0000-0000D6220000}"/>
    <cellStyle name="Followed Hyperlink 16" xfId="47784" hidden="1" xr:uid="{00000000-0005-0000-0000-0000D8220000}"/>
    <cellStyle name="Followed Hyperlink 16" xfId="47824" hidden="1" xr:uid="{00000000-0005-0000-0000-0000D9220000}"/>
    <cellStyle name="Followed Hyperlink 16" xfId="47631" hidden="1" xr:uid="{00000000-0005-0000-0000-0000DA220000}"/>
    <cellStyle name="Followed Hyperlink 16" xfId="47866" hidden="1" xr:uid="{00000000-0005-0000-0000-0000DB220000}"/>
    <cellStyle name="Followed Hyperlink 16" xfId="47953" hidden="1" xr:uid="{00000000-0005-0000-0000-0000DC220000}"/>
    <cellStyle name="Followed Hyperlink 16" xfId="47992" hidden="1" xr:uid="{00000000-0005-0000-0000-0000DD220000}"/>
    <cellStyle name="Followed Hyperlink 16" xfId="48033" hidden="1" xr:uid="{00000000-0005-0000-0000-0000DF220000}"/>
    <cellStyle name="Followed Hyperlink 16" xfId="48160" hidden="1" xr:uid="{00000000-0005-0000-0000-0000E1220000}"/>
    <cellStyle name="Followed Hyperlink 16" xfId="47595" hidden="1" xr:uid="{00000000-0005-0000-0000-0000E2220000}"/>
    <cellStyle name="Followed Hyperlink 16" xfId="48201" hidden="1" xr:uid="{00000000-0005-0000-0000-0000E3220000}"/>
    <cellStyle name="Followed Hyperlink 16" xfId="48258" hidden="1" xr:uid="{00000000-0005-0000-0000-0000E4220000}"/>
    <cellStyle name="Followed Hyperlink 16" xfId="48440" hidden="1" xr:uid="{00000000-0005-0000-0000-0000E8220000}"/>
    <cellStyle name="Followed Hyperlink 16" xfId="48497" hidden="1" xr:uid="{00000000-0005-0000-0000-0000E9220000}"/>
    <cellStyle name="Followed Hyperlink 16" xfId="48537" hidden="1" xr:uid="{00000000-0005-0000-0000-0000EA220000}"/>
    <cellStyle name="Followed Hyperlink 16" xfId="48652" hidden="1" xr:uid="{00000000-0005-0000-0000-0000EC220000}"/>
    <cellStyle name="Followed Hyperlink 16" xfId="47926" hidden="1" xr:uid="{00000000-0005-0000-0000-0000ED220000}"/>
    <cellStyle name="Followed Hyperlink 16" xfId="48788" hidden="1" xr:uid="{00000000-0005-0000-0000-0000EF220000}"/>
    <cellStyle name="Followed Hyperlink 16" xfId="48828" hidden="1" xr:uid="{00000000-0005-0000-0000-0000F0220000}"/>
    <cellStyle name="Followed Hyperlink 16" xfId="48232" hidden="1" xr:uid="{00000000-0005-0000-0000-0000F1220000}"/>
    <cellStyle name="Followed Hyperlink 16" xfId="48873" hidden="1" xr:uid="{00000000-0005-0000-0000-0000F2220000}"/>
    <cellStyle name="Followed Hyperlink 16" xfId="48952" hidden="1" xr:uid="{00000000-0005-0000-0000-0000F3220000}"/>
    <cellStyle name="Followed Hyperlink 16" xfId="49078" hidden="1" xr:uid="{00000000-0005-0000-0000-0000F6220000}"/>
    <cellStyle name="Followed Hyperlink 16" xfId="48582" hidden="1" xr:uid="{00000000-0005-0000-0000-0000F8220000}"/>
    <cellStyle name="Followed Hyperlink 16" xfId="49160" hidden="1" xr:uid="{00000000-0005-0000-0000-0000F9220000}"/>
    <cellStyle name="Followed Hyperlink 16" xfId="49204" hidden="1" xr:uid="{00000000-0005-0000-0000-0000FA220000}"/>
    <cellStyle name="Followed Hyperlink 16" xfId="49244" hidden="1" xr:uid="{00000000-0005-0000-0000-0000FB220000}"/>
    <cellStyle name="Followed Hyperlink 16" xfId="48761" hidden="1" xr:uid="{00000000-0005-0000-0000-0000FC220000}"/>
    <cellStyle name="Followed Hyperlink 16" xfId="49370" hidden="1" xr:uid="{00000000-0005-0000-0000-0000FF220000}"/>
    <cellStyle name="Followed Hyperlink 16" xfId="48992" hidden="1" xr:uid="{00000000-0005-0000-0000-000000230000}"/>
    <cellStyle name="Followed Hyperlink 16" xfId="48298" hidden="1" xr:uid="{00000000-0005-0000-0000-000001230000}"/>
    <cellStyle name="Followed Hyperlink 16" xfId="47523" hidden="1" xr:uid="{00000000-0005-0000-0000-000002230000}"/>
    <cellStyle name="Followed Hyperlink 16" xfId="46940" hidden="1" xr:uid="{00000000-0005-0000-0000-000003230000}"/>
    <cellStyle name="Followed Hyperlink 16" xfId="46348" hidden="1" xr:uid="{00000000-0005-0000-0000-000004230000}"/>
    <cellStyle name="Followed Hyperlink 16" xfId="45690" hidden="1" xr:uid="{00000000-0005-0000-0000-000005230000}"/>
    <cellStyle name="Followed Hyperlink 16" xfId="44884" hidden="1" xr:uid="{00000000-0005-0000-0000-000006230000}"/>
    <cellStyle name="Followed Hyperlink 16" xfId="44296" hidden="1" xr:uid="{00000000-0005-0000-0000-000007230000}"/>
    <cellStyle name="Followed Hyperlink 16" xfId="41644" hidden="1" xr:uid="{00000000-0005-0000-0000-00000B230000}"/>
    <cellStyle name="Followed Hyperlink 16" xfId="40185" hidden="1" xr:uid="{00000000-0005-0000-0000-00000D230000}"/>
    <cellStyle name="Followed Hyperlink 16" xfId="38904" hidden="1" xr:uid="{00000000-0005-0000-0000-00000F230000}"/>
    <cellStyle name="Followed Hyperlink 16" xfId="38130" hidden="1" xr:uid="{00000000-0005-0000-0000-000010230000}"/>
    <cellStyle name="Followed Hyperlink 16" xfId="37551" hidden="1" xr:uid="{00000000-0005-0000-0000-000011230000}"/>
    <cellStyle name="Followed Hyperlink 16" xfId="36302" hidden="1" xr:uid="{00000000-0005-0000-0000-000013230000}"/>
    <cellStyle name="Followed Hyperlink 16" xfId="35572" hidden="1" xr:uid="{00000000-0005-0000-0000-000014230000}"/>
    <cellStyle name="Followed Hyperlink 16" xfId="34986" hidden="1" xr:uid="{00000000-0005-0000-0000-000015230000}"/>
    <cellStyle name="Followed Hyperlink 16" xfId="34293" hidden="1" xr:uid="{00000000-0005-0000-0000-000016230000}"/>
    <cellStyle name="Followed Hyperlink 16" xfId="33519" hidden="1" xr:uid="{00000000-0005-0000-0000-000017230000}"/>
    <cellStyle name="Followed Hyperlink 16" xfId="32847" hidden="1" xr:uid="{00000000-0005-0000-0000-000018230000}"/>
    <cellStyle name="Followed Hyperlink 16" xfId="32256" hidden="1" xr:uid="{00000000-0005-0000-0000-000019230000}"/>
    <cellStyle name="Followed Hyperlink 16" xfId="30777" hidden="1" xr:uid="{00000000-0005-0000-0000-00001B230000}"/>
    <cellStyle name="Followed Hyperlink 16" xfId="30190" hidden="1" xr:uid="{00000000-0005-0000-0000-00001C230000}"/>
    <cellStyle name="Followed Hyperlink 16" xfId="29498" hidden="1" xr:uid="{00000000-0005-0000-0000-00001D230000}"/>
    <cellStyle name="Followed Hyperlink 16" xfId="27503" hidden="1" xr:uid="{00000000-0005-0000-0000-000020230000}"/>
    <cellStyle name="Followed Hyperlink 16" xfId="26844" hidden="1" xr:uid="{00000000-0005-0000-0000-000021230000}"/>
    <cellStyle name="Followed Hyperlink 16" xfId="26114" hidden="1" xr:uid="{00000000-0005-0000-0000-000022230000}"/>
    <cellStyle name="Followed Hyperlink 16" xfId="25526" hidden="1" xr:uid="{00000000-0005-0000-0000-000023230000}"/>
    <cellStyle name="Followed Hyperlink 16" xfId="24057" hidden="1" xr:uid="{00000000-0005-0000-0000-000025230000}"/>
    <cellStyle name="Followed Hyperlink 16" xfId="23387" hidden="1" xr:uid="{00000000-0005-0000-0000-000026230000}"/>
    <cellStyle name="Followed Hyperlink 16" xfId="11504" hidden="1" xr:uid="{00000000-0005-0000-0000-000027230000}"/>
    <cellStyle name="Followed Hyperlink 16" xfId="10968" hidden="1" xr:uid="{00000000-0005-0000-0000-000028230000}"/>
    <cellStyle name="Followed Hyperlink 16" xfId="11546" hidden="1" xr:uid="{00000000-0005-0000-0000-000029230000}"/>
    <cellStyle name="Followed Hyperlink 16" xfId="11630" hidden="1" xr:uid="{00000000-0005-0000-0000-00002B230000}"/>
    <cellStyle name="Followed Hyperlink 16" xfId="11672" hidden="1" xr:uid="{00000000-0005-0000-0000-00002D230000}"/>
    <cellStyle name="Followed Hyperlink 16" xfId="11756" hidden="1" xr:uid="{00000000-0005-0000-0000-00002F230000}"/>
    <cellStyle name="Followed Hyperlink 16" xfId="11842" hidden="1" xr:uid="{00000000-0005-0000-0000-000030230000}"/>
    <cellStyle name="Followed Hyperlink 16" xfId="11882" hidden="1" xr:uid="{00000000-0005-0000-0000-000031230000}"/>
    <cellStyle name="Followed Hyperlink 16" xfId="11966" hidden="1" xr:uid="{00000000-0005-0000-0000-000033230000}"/>
    <cellStyle name="Followed Hyperlink 16" xfId="12008" hidden="1" xr:uid="{00000000-0005-0000-0000-000035230000}"/>
    <cellStyle name="Followed Hyperlink 16" xfId="12052" hidden="1" xr:uid="{00000000-0005-0000-0000-000036230000}"/>
    <cellStyle name="Followed Hyperlink 16" xfId="12092" hidden="1" xr:uid="{00000000-0005-0000-0000-000037230000}"/>
    <cellStyle name="Followed Hyperlink 16" xfId="12213" hidden="1" xr:uid="{00000000-0005-0000-0000-000039230000}"/>
    <cellStyle name="Followed Hyperlink 16" xfId="12257" hidden="1" xr:uid="{00000000-0005-0000-0000-00003A230000}"/>
    <cellStyle name="Followed Hyperlink 16" xfId="48084" hidden="1" xr:uid="{00000000-0005-0000-0000-0000F4220000}"/>
    <cellStyle name="Followed Hyperlink 16" xfId="22064" hidden="1" xr:uid="{00000000-0005-0000-0000-000024240000}"/>
    <cellStyle name="Followed Hyperlink 16" xfId="53098" hidden="1" xr:uid="{00000000-0005-0000-0000-000052200000}"/>
    <cellStyle name="Followed Hyperlink 16" xfId="53143" hidden="1" xr:uid="{00000000-0005-0000-0000-000053200000}"/>
    <cellStyle name="Followed Hyperlink 16" xfId="53183" hidden="1" xr:uid="{00000000-0005-0000-0000-000054200000}"/>
    <cellStyle name="Followed Hyperlink 16" xfId="53240" hidden="1" xr:uid="{00000000-0005-0000-0000-000055200000}"/>
    <cellStyle name="Followed Hyperlink 16" xfId="53355" hidden="1" xr:uid="{00000000-0005-0000-0000-000057200000}"/>
    <cellStyle name="Followed Hyperlink 16" xfId="53529" hidden="1" xr:uid="{00000000-0005-0000-0000-00005A200000}"/>
    <cellStyle name="Followed Hyperlink 16" xfId="53569" hidden="1" xr:uid="{00000000-0005-0000-0000-00005B200000}"/>
    <cellStyle name="Followed Hyperlink 16" xfId="52975" hidden="1" xr:uid="{00000000-0005-0000-0000-00005C200000}"/>
    <cellStyle name="Followed Hyperlink 16" xfId="53614" hidden="1" xr:uid="{00000000-0005-0000-0000-00005D200000}"/>
    <cellStyle name="Followed Hyperlink 16" xfId="52827" hidden="1" xr:uid="{00000000-0005-0000-0000-00005F200000}"/>
    <cellStyle name="Followed Hyperlink 16" xfId="53859" hidden="1" xr:uid="{00000000-0005-0000-0000-000062200000}"/>
    <cellStyle name="Followed Hyperlink 16" xfId="53325" hidden="1" xr:uid="{00000000-0005-0000-0000-000063200000}"/>
    <cellStyle name="Followed Hyperlink 16" xfId="53945" hidden="1" xr:uid="{00000000-0005-0000-0000-000065200000}"/>
    <cellStyle name="Followed Hyperlink 16" xfId="53503" hidden="1" xr:uid="{00000000-0005-0000-0000-000066200000}"/>
    <cellStyle name="Followed Hyperlink 16" xfId="54027" hidden="1" xr:uid="{00000000-0005-0000-0000-000067200000}"/>
    <cellStyle name="Followed Hyperlink 16" xfId="54071" hidden="1" xr:uid="{00000000-0005-0000-0000-000068200000}"/>
    <cellStyle name="Followed Hyperlink 16" xfId="54237" hidden="1" xr:uid="{00000000-0005-0000-0000-00006B200000}"/>
    <cellStyle name="Followed Hyperlink 16" xfId="26549" hidden="1" xr:uid="{00000000-0005-0000-0000-0000FF200000}"/>
    <cellStyle name="Followed Hyperlink 16" xfId="26635" hidden="1" xr:uid="{00000000-0005-0000-0000-000000210000}"/>
    <cellStyle name="Followed Hyperlink 16" xfId="26482" hidden="1" xr:uid="{00000000-0005-0000-0000-000002210000}"/>
    <cellStyle name="Followed Hyperlink 16" xfId="26804" hidden="1" xr:uid="{00000000-0005-0000-0000-000004210000}"/>
    <cellStyle name="Followed Hyperlink 16" xfId="26411" hidden="1" xr:uid="{00000000-0005-0000-0000-000005210000}"/>
    <cellStyle name="Followed Hyperlink 16" xfId="27012" hidden="1" xr:uid="{00000000-0005-0000-0000-000008210000}"/>
    <cellStyle name="Followed Hyperlink 16" xfId="26446" hidden="1" xr:uid="{00000000-0005-0000-0000-000009210000}"/>
    <cellStyle name="Followed Hyperlink 16" xfId="27053" hidden="1" xr:uid="{00000000-0005-0000-0000-00000A210000}"/>
    <cellStyle name="Followed Hyperlink 16" xfId="50610" hidden="1" xr:uid="{00000000-0005-0000-0000-00001F200000}"/>
    <cellStyle name="Followed Hyperlink 16" xfId="19714" hidden="1" xr:uid="{00000000-0005-0000-0000-0000F6230000}"/>
    <cellStyle name="Followed Hyperlink 16" xfId="50553" hidden="1" xr:uid="{00000000-0005-0000-0000-00001E200000}"/>
    <cellStyle name="Followed Hyperlink 16" xfId="54170" hidden="1" xr:uid="{00000000-0005-0000-0000-00006D200000}"/>
    <cellStyle name="Followed Hyperlink 16" xfId="54363" hidden="1" xr:uid="{00000000-0005-0000-0000-00006E200000}"/>
    <cellStyle name="Followed Hyperlink 16" xfId="54407" hidden="1" xr:uid="{00000000-0005-0000-0000-00006F200000}"/>
    <cellStyle name="Followed Hyperlink 16" xfId="54447" hidden="1" xr:uid="{00000000-0005-0000-0000-000070200000}"/>
    <cellStyle name="Followed Hyperlink 16" xfId="54541" hidden="1" xr:uid="{00000000-0005-0000-0000-000073200000}"/>
    <cellStyle name="Followed Hyperlink 16" xfId="54716" hidden="1" xr:uid="{00000000-0005-0000-0000-000074200000}"/>
    <cellStyle name="Followed Hyperlink 16" xfId="54841" hidden="1" xr:uid="{00000000-0005-0000-0000-000076200000}"/>
    <cellStyle name="Followed Hyperlink 16" xfId="54881" hidden="1" xr:uid="{00000000-0005-0000-0000-000077200000}"/>
    <cellStyle name="Followed Hyperlink 16" xfId="54689" hidden="1" xr:uid="{00000000-0005-0000-0000-000078200000}"/>
    <cellStyle name="Followed Hyperlink 16" xfId="55010" hidden="1" xr:uid="{00000000-0005-0000-0000-00007A200000}"/>
    <cellStyle name="Followed Hyperlink 16" xfId="54618" hidden="1" xr:uid="{00000000-0005-0000-0000-00007B200000}"/>
    <cellStyle name="Followed Hyperlink 16" xfId="55178" hidden="1" xr:uid="{00000000-0005-0000-0000-00007D200000}"/>
    <cellStyle name="Followed Hyperlink 16" xfId="54653" hidden="1" xr:uid="{00000000-0005-0000-0000-00007F200000}"/>
    <cellStyle name="Followed Hyperlink 16" xfId="55259" hidden="1" xr:uid="{00000000-0005-0000-0000-000080200000}"/>
    <cellStyle name="Followed Hyperlink 16" xfId="54979" hidden="1" xr:uid="{00000000-0005-0000-0000-000082200000}"/>
    <cellStyle name="Followed Hyperlink 16" xfId="55413" hidden="1" xr:uid="{00000000-0005-0000-0000-000083200000}"/>
    <cellStyle name="Followed Hyperlink 16" xfId="55458" hidden="1" xr:uid="{00000000-0005-0000-0000-000084200000}"/>
    <cellStyle name="Followed Hyperlink 16" xfId="55555" hidden="1" xr:uid="{00000000-0005-0000-0000-000086200000}"/>
    <cellStyle name="Followed Hyperlink 16" xfId="53693" hidden="1" xr:uid="{00000000-0005-0000-0000-00005E200000}"/>
    <cellStyle name="Followed Hyperlink 16" xfId="51057" hidden="1" xr:uid="{00000000-0005-0000-0000-000028200000}"/>
    <cellStyle name="Followed Hyperlink 16" xfId="51140" hidden="1" xr:uid="{00000000-0005-0000-0000-000029200000}"/>
    <cellStyle name="Followed Hyperlink 16" xfId="51180" hidden="1" xr:uid="{00000000-0005-0000-0000-00002A200000}"/>
    <cellStyle name="Followed Hyperlink 16" xfId="50584" hidden="1" xr:uid="{00000000-0005-0000-0000-00002B200000}"/>
    <cellStyle name="Followed Hyperlink 16" xfId="51225" hidden="1" xr:uid="{00000000-0005-0000-0000-00002C200000}"/>
    <cellStyle name="Followed Hyperlink 16" xfId="51304" hidden="1" xr:uid="{00000000-0005-0000-0000-00002D200000}"/>
    <cellStyle name="Followed Hyperlink 16" xfId="51470" hidden="1" xr:uid="{00000000-0005-0000-0000-000031200000}"/>
    <cellStyle name="Followed Hyperlink 16" xfId="21702" hidden="1" xr:uid="{00000000-0005-0000-0000-00001C240000}"/>
    <cellStyle name="Followed Hyperlink 16" xfId="22176" hidden="1" xr:uid="{00000000-0005-0000-0000-00001D240000}"/>
    <cellStyle name="Followed Hyperlink 16" xfId="22303" hidden="1" xr:uid="{00000000-0005-0000-0000-00001F240000}"/>
    <cellStyle name="Followed Hyperlink 16" xfId="21737" hidden="1" xr:uid="{00000000-0005-0000-0000-000020240000}"/>
    <cellStyle name="Followed Hyperlink 16" xfId="22401" hidden="1" xr:uid="{00000000-0005-0000-0000-000022240000}"/>
    <cellStyle name="Followed Hyperlink 16" xfId="22441" hidden="1" xr:uid="{00000000-0005-0000-0000-000023240000}"/>
    <cellStyle name="Followed Hyperlink 16" xfId="22498" hidden="1" xr:uid="{00000000-0005-0000-0000-000025240000}"/>
    <cellStyle name="Followed Hyperlink 16" xfId="22543" hidden="1" xr:uid="{00000000-0005-0000-0000-000026240000}"/>
    <cellStyle name="Followed Hyperlink 16" xfId="22583" hidden="1" xr:uid="{00000000-0005-0000-0000-000027240000}"/>
    <cellStyle name="Followed Hyperlink 16" xfId="22640" hidden="1" xr:uid="{00000000-0005-0000-0000-000028240000}"/>
    <cellStyle name="Followed Hyperlink 16" xfId="22795" hidden="1" xr:uid="{00000000-0005-0000-0000-00002B240000}"/>
    <cellStyle name="Followed Hyperlink 16" xfId="26972" hidden="1" xr:uid="{00000000-0005-0000-0000-000007210000}"/>
    <cellStyle name="Followed Hyperlink 16" xfId="15123" hidden="1" xr:uid="{00000000-0005-0000-0000-00007B230000}"/>
    <cellStyle name="Followed Hyperlink 16" xfId="26885" hidden="1" xr:uid="{00000000-0005-0000-0000-000006210000}"/>
    <cellStyle name="Followed Hyperlink 16" xfId="51512" hidden="1" xr:uid="{00000000-0005-0000-0000-000033200000}"/>
    <cellStyle name="Followed Hyperlink 16" xfId="51555" hidden="1" xr:uid="{00000000-0005-0000-0000-000034200000}"/>
    <cellStyle name="Followed Hyperlink 16" xfId="51113" hidden="1" xr:uid="{00000000-0005-0000-0000-000035200000}"/>
    <cellStyle name="Followed Hyperlink 16" xfId="51681" hidden="1" xr:uid="{00000000-0005-0000-0000-000037200000}"/>
    <cellStyle name="Followed Hyperlink 16" xfId="51807" hidden="1" xr:uid="{00000000-0005-0000-0000-000039200000}"/>
    <cellStyle name="Followed Hyperlink 16" xfId="51847" hidden="1" xr:uid="{00000000-0005-0000-0000-00003A200000}"/>
    <cellStyle name="Followed Hyperlink 16" xfId="51891" hidden="1" xr:uid="{00000000-0005-0000-0000-00003B200000}"/>
    <cellStyle name="Followed Hyperlink 16" xfId="51973" hidden="1" xr:uid="{00000000-0005-0000-0000-00003D200000}"/>
    <cellStyle name="Followed Hyperlink 16" xfId="52057" hidden="1" xr:uid="{00000000-0005-0000-0000-00003F200000}"/>
    <cellStyle name="Followed Hyperlink 16" xfId="52141" hidden="1" xr:uid="{00000000-0005-0000-0000-000040200000}"/>
    <cellStyle name="Followed Hyperlink 16" xfId="52225" hidden="1" xr:uid="{00000000-0005-0000-0000-000042200000}"/>
    <cellStyle name="Followed Hyperlink 16" xfId="52400" hidden="1" xr:uid="{00000000-0005-0000-0000-000043200000}"/>
    <cellStyle name="Followed Hyperlink 16" xfId="52440" hidden="1" xr:uid="{00000000-0005-0000-0000-000044200000}"/>
    <cellStyle name="Followed Hyperlink 16" xfId="52526" hidden="1" xr:uid="{00000000-0005-0000-0000-000045200000}"/>
    <cellStyle name="Followed Hyperlink 16" xfId="50304" hidden="1" xr:uid="{00000000-0005-0000-0000-000018200000}"/>
    <cellStyle name="Followed Hyperlink 16" xfId="49911" hidden="1" xr:uid="{00000000-0005-0000-0000-000019200000}"/>
    <cellStyle name="Followed Hyperlink 16" xfId="50472" hidden="1" xr:uid="{00000000-0005-0000-0000-00001B200000}"/>
    <cellStyle name="Followed Hyperlink 16" xfId="50512" hidden="1" xr:uid="{00000000-0005-0000-0000-00001C200000}"/>
    <cellStyle name="Followed Hyperlink 16" xfId="49946" hidden="1" xr:uid="{00000000-0005-0000-0000-00001D200000}"/>
    <cellStyle name="Followed Hyperlink 16" xfId="50273" hidden="1" xr:uid="{00000000-0005-0000-0000-000020200000}"/>
    <cellStyle name="Followed Hyperlink 16" xfId="50707" hidden="1" xr:uid="{00000000-0005-0000-0000-000021200000}"/>
    <cellStyle name="Followed Hyperlink 16" xfId="55498" hidden="1" xr:uid="{00000000-0005-0000-0000-000085200000}"/>
    <cellStyle name="Followed Hyperlink 16" xfId="25146" hidden="1" xr:uid="{00000000-0005-0000-0000-0000DE200000}"/>
    <cellStyle name="Followed Hyperlink 16" xfId="56487" hidden="1" xr:uid="{00000000-0005-0000-0000-00009E200000}"/>
    <cellStyle name="Followed Hyperlink 16" xfId="52695" hidden="1" xr:uid="{00000000-0005-0000-0000-000049200000}"/>
    <cellStyle name="Followed Hyperlink 16" xfId="52302" hidden="1" xr:uid="{00000000-0005-0000-0000-00004A200000}"/>
    <cellStyle name="Followed Hyperlink 16" xfId="52776" hidden="1" xr:uid="{00000000-0005-0000-0000-00004B200000}"/>
    <cellStyle name="Followed Hyperlink 16" xfId="52863" hidden="1" xr:uid="{00000000-0005-0000-0000-00004C200000}"/>
    <cellStyle name="Followed Hyperlink 16" xfId="52944" hidden="1" xr:uid="{00000000-0005-0000-0000-00004F200000}"/>
    <cellStyle name="Followed Hyperlink 16" xfId="52664" hidden="1" xr:uid="{00000000-0005-0000-0000-000051200000}"/>
    <cellStyle name="Followed Hyperlink 16" xfId="16922" hidden="1" xr:uid="{00000000-0005-0000-0000-0000A5230000}"/>
    <cellStyle name="Followed Hyperlink 16" xfId="16966" hidden="1" xr:uid="{00000000-0005-0000-0000-0000A6230000}"/>
    <cellStyle name="Followed Hyperlink 16" xfId="17141" hidden="1" xr:uid="{00000000-0005-0000-0000-0000A8230000}"/>
    <cellStyle name="Followed Hyperlink 16" xfId="17181" hidden="1" xr:uid="{00000000-0005-0000-0000-0000A9230000}"/>
    <cellStyle name="Followed Hyperlink 16" xfId="17307" hidden="1" xr:uid="{00000000-0005-0000-0000-0000AB230000}"/>
    <cellStyle name="Followed Hyperlink 16" xfId="17114" hidden="1" xr:uid="{00000000-0005-0000-0000-0000AC230000}"/>
    <cellStyle name="Followed Hyperlink 16" xfId="17349" hidden="1" xr:uid="{00000000-0005-0000-0000-0000AD230000}"/>
    <cellStyle name="Followed Hyperlink 16" xfId="17476" hidden="1" xr:uid="{00000000-0005-0000-0000-0000AF230000}"/>
    <cellStyle name="Followed Hyperlink 16" xfId="17043" hidden="1" xr:uid="{00000000-0005-0000-0000-0000B0230000}"/>
    <cellStyle name="Followed Hyperlink 16" xfId="17517" hidden="1" xr:uid="{00000000-0005-0000-0000-0000B1230000}"/>
    <cellStyle name="Followed Hyperlink 16" xfId="17604" hidden="1" xr:uid="{00000000-0005-0000-0000-0000B2230000}"/>
    <cellStyle name="Followed Hyperlink 16" xfId="17742" hidden="1" xr:uid="{00000000-0005-0000-0000-0000B6230000}"/>
    <cellStyle name="Followed Hyperlink 16" xfId="17782" hidden="1" xr:uid="{00000000-0005-0000-0000-0000B7230000}"/>
    <cellStyle name="Followed Hyperlink 16" xfId="17405" hidden="1" xr:uid="{00000000-0005-0000-0000-0000B8230000}"/>
    <cellStyle name="Followed Hyperlink 16" xfId="17884" hidden="1" xr:uid="{00000000-0005-0000-0000-0000BA230000}"/>
    <cellStyle name="Followed Hyperlink 16" xfId="17924" hidden="1" xr:uid="{00000000-0005-0000-0000-0000BB230000}"/>
    <cellStyle name="Followed Hyperlink 16" xfId="16376" hidden="1" xr:uid="{00000000-0005-0000-0000-00009A230000}"/>
    <cellStyle name="Followed Hyperlink 16" xfId="16420" hidden="1" xr:uid="{00000000-0005-0000-0000-00009B230000}"/>
    <cellStyle name="Followed Hyperlink 16" xfId="16460" hidden="1" xr:uid="{00000000-0005-0000-0000-00009C230000}"/>
    <cellStyle name="Followed Hyperlink 16" xfId="16546" hidden="1" xr:uid="{00000000-0005-0000-0000-00009D230000}"/>
    <cellStyle name="Followed Hyperlink 16" xfId="16630" hidden="1" xr:uid="{00000000-0005-0000-0000-00009F230000}"/>
    <cellStyle name="Followed Hyperlink 16" xfId="16712" hidden="1" xr:uid="{00000000-0005-0000-0000-0000A1230000}"/>
    <cellStyle name="Followed Hyperlink 16" xfId="16796" hidden="1" xr:uid="{00000000-0005-0000-0000-0000A3230000}"/>
    <cellStyle name="Followed Hyperlink 16" xfId="16882" hidden="1" xr:uid="{00000000-0005-0000-0000-0000A4230000}"/>
    <cellStyle name="Followed Hyperlink 16" xfId="16208" hidden="1" xr:uid="{00000000-0005-0000-0000-000094230000}"/>
    <cellStyle name="Followed Hyperlink 16" xfId="15672" hidden="1" xr:uid="{00000000-0005-0000-0000-000095230000}"/>
    <cellStyle name="Followed Hyperlink 16" xfId="16334" hidden="1" xr:uid="{00000000-0005-0000-0000-000098230000}"/>
    <cellStyle name="Followed Hyperlink 16" xfId="15851" hidden="1" xr:uid="{00000000-0005-0000-0000-000099230000}"/>
    <cellStyle name="Followed Hyperlink 16" xfId="16124" hidden="1" xr:uid="{00000000-0005-0000-0000-000092230000}"/>
    <cellStyle name="Followed Hyperlink 16" xfId="16168" hidden="1" xr:uid="{00000000-0005-0000-0000-000093230000}"/>
    <cellStyle name="Followed Hyperlink 16" xfId="16082" hidden="1" xr:uid="{00000000-0005-0000-0000-000090230000}"/>
    <cellStyle name="Followed Hyperlink 16" xfId="15322" hidden="1" xr:uid="{00000000-0005-0000-0000-00008D230000}"/>
    <cellStyle name="Followed Hyperlink 16" xfId="56764" xr:uid="{00000000-0005-0000-0000-000048250000}"/>
    <cellStyle name="Followed Hyperlink 17" xfId="14314" hidden="1" xr:uid="{00000000-0005-0000-0000-000025280000}"/>
    <cellStyle name="Followed Hyperlink 17" xfId="24528" hidden="1" xr:uid="{00000000-0005-0000-0000-00000F290000}"/>
    <cellStyle name="Followed Hyperlink 17" xfId="23640" hidden="1" xr:uid="{00000000-0005-0000-0000-0000FD280000}"/>
    <cellStyle name="Followed Hyperlink 17" xfId="22930" hidden="1" xr:uid="{00000000-0005-0000-0000-0000EB280000}"/>
    <cellStyle name="Followed Hyperlink 17" xfId="22177" hidden="1" xr:uid="{00000000-0005-0000-0000-0000DA280000}"/>
    <cellStyle name="Followed Hyperlink 17" xfId="21369" hidden="1" xr:uid="{00000000-0005-0000-0000-0000C9280000}"/>
    <cellStyle name="Followed Hyperlink 17" xfId="20663" hidden="1" xr:uid="{00000000-0005-0000-0000-0000B8280000}"/>
    <cellStyle name="Followed Hyperlink 17" xfId="56219" hidden="1" xr:uid="{00000000-0005-0000-0000-0000D5270000}"/>
    <cellStyle name="Followed Hyperlink 17" xfId="56303" hidden="1" xr:uid="{00000000-0005-0000-0000-0000D6270000}"/>
    <cellStyle name="Followed Hyperlink 17" xfId="55818" hidden="1" xr:uid="{00000000-0005-0000-0000-0000D7270000}"/>
    <cellStyle name="Followed Hyperlink 17" xfId="56387" hidden="1" xr:uid="{00000000-0005-0000-0000-0000D9270000}"/>
    <cellStyle name="Followed Hyperlink 17" xfId="55887" hidden="1" xr:uid="{00000000-0005-0000-0000-0000CB270000}"/>
    <cellStyle name="Followed Hyperlink 17" xfId="55292" hidden="1" xr:uid="{00000000-0005-0000-0000-0000CC270000}"/>
    <cellStyle name="Followed Hyperlink 17" xfId="56051" hidden="1" xr:uid="{00000000-0005-0000-0000-0000CF270000}"/>
    <cellStyle name="Followed Hyperlink 17" xfId="50303" hidden="1" xr:uid="{00000000-0005-0000-0000-0000EB270000}"/>
    <cellStyle name="Followed Hyperlink 17" xfId="49537" hidden="1" xr:uid="{00000000-0005-0000-0000-0000EC270000}"/>
    <cellStyle name="Followed Hyperlink 17" xfId="48951" hidden="1" xr:uid="{00000000-0005-0000-0000-0000ED270000}"/>
    <cellStyle name="Followed Hyperlink 17" xfId="56135" hidden="1" xr:uid="{00000000-0005-0000-0000-0000D2270000}"/>
    <cellStyle name="Followed Hyperlink 17" xfId="56177" hidden="1" xr:uid="{00000000-0005-0000-0000-0000D3270000}"/>
    <cellStyle name="Followed Hyperlink 17" xfId="51554" hidden="1" xr:uid="{00000000-0005-0000-0000-0000E9270000}"/>
    <cellStyle name="Followed Hyperlink 17" xfId="50963" hidden="1" xr:uid="{00000000-0005-0000-0000-0000EA270000}"/>
    <cellStyle name="Followed Hyperlink 17" xfId="52224" hidden="1" xr:uid="{00000000-0005-0000-0000-0000E8270000}"/>
    <cellStyle name="Followed Hyperlink 17" xfId="55932" hidden="1" xr:uid="{00000000-0005-0000-0000-0000CD270000}"/>
    <cellStyle name="Followed Hyperlink 17" xfId="15796" hidden="1" xr:uid="{00000000-0005-0000-0000-000047280000}"/>
    <cellStyle name="Followed Hyperlink 17" xfId="53354" hidden="1" xr:uid="{00000000-0005-0000-0000-000092270000}"/>
    <cellStyle name="Followed Hyperlink 17" xfId="8441" hidden="1" xr:uid="{00000000-0005-0000-0000-00007D290000}"/>
    <cellStyle name="Followed Hyperlink 17" xfId="19107" hidden="1" xr:uid="{00000000-0005-0000-0000-000095280000}"/>
    <cellStyle name="Followed Hyperlink 17" xfId="34701" hidden="1" xr:uid="{00000000-0005-0000-0000-0000F1250000}"/>
    <cellStyle name="Followed Hyperlink 17" xfId="43801" hidden="1" xr:uid="{00000000-0005-0000-0000-0000BE260000}"/>
    <cellStyle name="Followed Hyperlink 17" xfId="55219" hidden="1" xr:uid="{00000000-0005-0000-0000-0000BC270000}"/>
    <cellStyle name="Followed Hyperlink 17" xfId="54238" hidden="1" xr:uid="{00000000-0005-0000-0000-0000A8270000}"/>
    <cellStyle name="Followed Hyperlink 17" xfId="33033" hidden="1" xr:uid="{00000000-0005-0000-0000-0000D2250000}"/>
    <cellStyle name="Followed Hyperlink 17" xfId="32391" hidden="1" xr:uid="{00000000-0005-0000-0000-0000BD250000}"/>
    <cellStyle name="Followed Hyperlink 17" xfId="31471" hidden="1" xr:uid="{00000000-0005-0000-0000-0000AA250000}"/>
    <cellStyle name="Followed Hyperlink 17" xfId="30485" hidden="1" xr:uid="{00000000-0005-0000-0000-000097250000}"/>
    <cellStyle name="Followed Hyperlink 17" xfId="40228" hidden="1" xr:uid="{00000000-0005-0000-0000-000070260000}"/>
    <cellStyle name="Followed Hyperlink 17" xfId="39435" hidden="1" xr:uid="{00000000-0005-0000-0000-00005C260000}"/>
    <cellStyle name="Followed Hyperlink 17" xfId="37636" hidden="1" xr:uid="{00000000-0005-0000-0000-000035260000}"/>
    <cellStyle name="Followed Hyperlink 17" xfId="36846" hidden="1" xr:uid="{00000000-0005-0000-0000-000022260000}"/>
    <cellStyle name="Followed Hyperlink 17" xfId="36008" hidden="1" xr:uid="{00000000-0005-0000-0000-00000F260000}"/>
    <cellStyle name="Followed Hyperlink 17" xfId="51781" hidden="1" xr:uid="{00000000-0005-0000-0000-000076270000}"/>
    <cellStyle name="Followed Hyperlink 17" xfId="41392" hidden="1" xr:uid="{00000000-0005-0000-0000-000088260000}"/>
    <cellStyle name="Followed Hyperlink 17" xfId="14993" hidden="1" xr:uid="{00000000-0005-0000-0000-00003E280000}"/>
    <cellStyle name="Followed Hyperlink 17" xfId="7867" hidden="1" xr:uid="{00000000-0005-0000-0000-00006E290000}"/>
    <cellStyle name="Followed Hyperlink 17" xfId="44423" hidden="1" xr:uid="{00000000-0005-0000-0000-0000CC260000}"/>
    <cellStyle name="Followed Hyperlink 17" xfId="43507" hidden="1" xr:uid="{00000000-0005-0000-0000-0000B8260000}"/>
    <cellStyle name="Followed Hyperlink 17" xfId="42655" hidden="1" xr:uid="{00000000-0005-0000-0000-0000A6260000}"/>
    <cellStyle name="Followed Hyperlink 17" xfId="41866" hidden="1" xr:uid="{00000000-0005-0000-0000-000092260000}"/>
    <cellStyle name="Followed Hyperlink 17" xfId="52609" hidden="1" xr:uid="{00000000-0005-0000-0000-000082270000}"/>
    <cellStyle name="Followed Hyperlink 17" xfId="51112" hidden="1" xr:uid="{00000000-0005-0000-0000-00006E270000}"/>
    <cellStyle name="Followed Hyperlink 17" xfId="50751" hidden="1" xr:uid="{00000000-0005-0000-0000-00005A270000}"/>
    <cellStyle name="Followed Hyperlink 17" xfId="49791" hidden="1" xr:uid="{00000000-0005-0000-0000-000046270000}"/>
    <cellStyle name="Followed Hyperlink 17" xfId="48161" hidden="1" xr:uid="{00000000-0005-0000-0000-00001F270000}"/>
    <cellStyle name="Followed Hyperlink 17" xfId="47235" hidden="1" xr:uid="{00000000-0005-0000-0000-00000B270000}"/>
    <cellStyle name="Followed Hyperlink 17" xfId="46402" hidden="1" xr:uid="{00000000-0005-0000-0000-0000F7260000}"/>
    <cellStyle name="Followed Hyperlink 17" xfId="45564" hidden="1" xr:uid="{00000000-0005-0000-0000-0000E5260000}"/>
    <cellStyle name="Followed Hyperlink 17" xfId="28220" hidden="1" xr:uid="{00000000-0005-0000-0000-000064250000}"/>
    <cellStyle name="Followed Hyperlink 17" xfId="30028" hidden="1" xr:uid="{00000000-0005-0000-0000-00008A250000}"/>
    <cellStyle name="Followed Hyperlink 17" xfId="29193" hidden="1" xr:uid="{00000000-0005-0000-0000-000077250000}"/>
    <cellStyle name="Followed Hyperlink 17" xfId="33436" hidden="1" xr:uid="{00000000-0005-0000-0000-0000D7250000}"/>
    <cellStyle name="Followed Hyperlink 17" xfId="20824" hidden="1" xr:uid="{00000000-0005-0000-0000-0000BB280000}"/>
    <cellStyle name="Followed Hyperlink 17" xfId="11039" hidden="1" xr:uid="{00000000-0005-0000-0000-0000BA290000}"/>
    <cellStyle name="Followed Hyperlink 17" xfId="28388" hidden="1" xr:uid="{00000000-0005-0000-0000-000067250000}"/>
    <cellStyle name="Followed Hyperlink 17" xfId="27680" hidden="1" xr:uid="{00000000-0005-0000-0000-000055250000}"/>
    <cellStyle name="Followed Hyperlink 17" xfId="16545" hidden="1" xr:uid="{00000000-0005-0000-0000-00005A280000}"/>
    <cellStyle name="Followed Hyperlink 17" xfId="16671" hidden="1" xr:uid="{00000000-0005-0000-0000-00005C280000}"/>
    <cellStyle name="Followed Hyperlink 17" xfId="16520" hidden="1" xr:uid="{00000000-0005-0000-0000-00005D280000}"/>
    <cellStyle name="Followed Hyperlink 17" xfId="16797" hidden="1" xr:uid="{00000000-0005-0000-0000-000060280000}"/>
    <cellStyle name="Followed Hyperlink 17" xfId="16881" hidden="1" xr:uid="{00000000-0005-0000-0000-000061280000}"/>
    <cellStyle name="Followed Hyperlink 17" xfId="16923" hidden="1" xr:uid="{00000000-0005-0000-0000-000062280000}"/>
    <cellStyle name="Followed Hyperlink 17" xfId="16965" hidden="1" xr:uid="{00000000-0005-0000-0000-000063280000}"/>
    <cellStyle name="Followed Hyperlink 17" xfId="17007" hidden="1" xr:uid="{00000000-0005-0000-0000-000064280000}"/>
    <cellStyle name="Followed Hyperlink 17" xfId="17140" hidden="1" xr:uid="{00000000-0005-0000-0000-000065280000}"/>
    <cellStyle name="Followed Hyperlink 17" xfId="17266" hidden="1" xr:uid="{00000000-0005-0000-0000-000067280000}"/>
    <cellStyle name="Followed Hyperlink 17" xfId="17308" hidden="1" xr:uid="{00000000-0005-0000-0000-000068280000}"/>
    <cellStyle name="Followed Hyperlink 17" xfId="17182" hidden="1" xr:uid="{00000000-0005-0000-0000-000066280000}"/>
    <cellStyle name="Followed Hyperlink 17" xfId="46307" hidden="1" xr:uid="{00000000-0005-0000-0000-0000F1270000}"/>
    <cellStyle name="Followed Hyperlink 17" xfId="45649" hidden="1" xr:uid="{00000000-0005-0000-0000-0000F2270000}"/>
    <cellStyle name="Followed Hyperlink 17" xfId="44843" hidden="1" xr:uid="{00000000-0005-0000-0000-0000F3270000}"/>
    <cellStyle name="Followed Hyperlink 17" xfId="44255" hidden="1" xr:uid="{00000000-0005-0000-0000-0000F4270000}"/>
    <cellStyle name="Followed Hyperlink 17" xfId="42786" hidden="1" xr:uid="{00000000-0005-0000-0000-0000F6270000}"/>
    <cellStyle name="Followed Hyperlink 17" xfId="42194" hidden="1" xr:uid="{00000000-0005-0000-0000-0000F7270000}"/>
    <cellStyle name="Followed Hyperlink 17" xfId="40944" hidden="1" xr:uid="{00000000-0005-0000-0000-0000F9270000}"/>
    <cellStyle name="Followed Hyperlink 17" xfId="40144" hidden="1" xr:uid="{00000000-0005-0000-0000-0000FA270000}"/>
    <cellStyle name="Followed Hyperlink 17" xfId="39557" hidden="1" xr:uid="{00000000-0005-0000-0000-0000FB270000}"/>
    <cellStyle name="Followed Hyperlink 17" xfId="38863" hidden="1" xr:uid="{00000000-0005-0000-0000-0000FC270000}"/>
    <cellStyle name="Followed Hyperlink 17" xfId="38089" hidden="1" xr:uid="{00000000-0005-0000-0000-0000FD270000}"/>
    <cellStyle name="Followed Hyperlink 17" xfId="36919" hidden="1" xr:uid="{00000000-0005-0000-0000-0000FF270000}"/>
    <cellStyle name="Followed Hyperlink 17" xfId="35531" hidden="1" xr:uid="{00000000-0005-0000-0000-000001280000}"/>
    <cellStyle name="Followed Hyperlink 17" xfId="34945" hidden="1" xr:uid="{00000000-0005-0000-0000-000002280000}"/>
    <cellStyle name="Followed Hyperlink 17" xfId="33478" hidden="1" xr:uid="{00000000-0005-0000-0000-000004280000}"/>
    <cellStyle name="Followed Hyperlink 17" xfId="32806" hidden="1" xr:uid="{00000000-0005-0000-0000-000005280000}"/>
    <cellStyle name="Followed Hyperlink 17" xfId="32215" hidden="1" xr:uid="{00000000-0005-0000-0000-000006280000}"/>
    <cellStyle name="Followed Hyperlink 17" xfId="31556" hidden="1" xr:uid="{00000000-0005-0000-0000-000007280000}"/>
    <cellStyle name="Followed Hyperlink 17" xfId="30149" hidden="1" xr:uid="{00000000-0005-0000-0000-000009280000}"/>
    <cellStyle name="Followed Hyperlink 17" xfId="29457" hidden="1" xr:uid="{00000000-0005-0000-0000-00000A280000}"/>
    <cellStyle name="Followed Hyperlink 17" xfId="28682" hidden="1" xr:uid="{00000000-0005-0000-0000-00000B280000}"/>
    <cellStyle name="Followed Hyperlink 17" xfId="27462" hidden="1" xr:uid="{00000000-0005-0000-0000-00000D280000}"/>
    <cellStyle name="Followed Hyperlink 17" xfId="13428" hidden="1" xr:uid="{00000000-0005-0000-0000-00000F280000}"/>
    <cellStyle name="Followed Hyperlink 17" xfId="12701" hidden="1" xr:uid="{00000000-0005-0000-0000-000010280000}"/>
    <cellStyle name="Followed Hyperlink 17" xfId="13562" hidden="1" xr:uid="{00000000-0005-0000-0000-000012280000}"/>
    <cellStyle name="Followed Hyperlink 17" xfId="13604" hidden="1" xr:uid="{00000000-0005-0000-0000-000013280000}"/>
    <cellStyle name="Followed Hyperlink 17" xfId="13009" hidden="1" xr:uid="{00000000-0005-0000-0000-000014280000}"/>
    <cellStyle name="Followed Hyperlink 17" xfId="13726" hidden="1" xr:uid="{00000000-0005-0000-0000-000016280000}"/>
    <cellStyle name="Followed Hyperlink 17" xfId="56429" hidden="1" xr:uid="{00000000-0005-0000-0000-0000DA270000}"/>
    <cellStyle name="Followed Hyperlink 17" xfId="56513" hidden="1" xr:uid="{00000000-0005-0000-0000-0000DB270000}"/>
    <cellStyle name="Followed Hyperlink 17" xfId="56597" hidden="1" xr:uid="{00000000-0005-0000-0000-0000DD270000}"/>
    <cellStyle name="Followed Hyperlink 17" xfId="56488" hidden="1" xr:uid="{00000000-0005-0000-0000-0000DF270000}"/>
    <cellStyle name="Followed Hyperlink 17" xfId="56681" hidden="1" xr:uid="{00000000-0005-0000-0000-0000E0270000}"/>
    <cellStyle name="Followed Hyperlink 17" xfId="56723" hidden="1" xr:uid="{00000000-0005-0000-0000-0000E1270000}"/>
    <cellStyle name="Followed Hyperlink 17" xfId="56261" hidden="1" xr:uid="{00000000-0005-0000-0000-0000E2270000}"/>
    <cellStyle name="Followed Hyperlink 17" xfId="55669" hidden="1" xr:uid="{00000000-0005-0000-0000-0000E3270000}"/>
    <cellStyle name="Followed Hyperlink 17" xfId="53692" hidden="1" xr:uid="{00000000-0005-0000-0000-0000E6270000}"/>
    <cellStyle name="Followed Hyperlink 17" xfId="56555" hidden="1" xr:uid="{00000000-0005-0000-0000-0000DC270000}"/>
    <cellStyle name="Followed Hyperlink 17" xfId="43562" hidden="1" xr:uid="{00000000-0005-0000-0000-0000F5270000}"/>
    <cellStyle name="Followed Hyperlink 17" xfId="15964" hidden="1" xr:uid="{00000000-0005-0000-0000-00004B280000}"/>
    <cellStyle name="Followed Hyperlink 17" xfId="14205" hidden="1" xr:uid="{00000000-0005-0000-0000-000027280000}"/>
    <cellStyle name="Followed Hyperlink 17" xfId="22009" hidden="1" xr:uid="{00000000-0005-0000-0000-0000D7280000}"/>
    <cellStyle name="Followed Hyperlink 17" xfId="19715" hidden="1" xr:uid="{00000000-0005-0000-0000-0000B3280000}"/>
    <cellStyle name="Followed Hyperlink 17" xfId="18771" hidden="1" xr:uid="{00000000-0005-0000-0000-00008D280000}"/>
    <cellStyle name="Followed Hyperlink 17" xfId="17115" hidden="1" xr:uid="{00000000-0005-0000-0000-000069280000}"/>
    <cellStyle name="Followed Hyperlink 17" xfId="3028" hidden="1" xr:uid="{00000000-0005-0000-0000-0000562A0000}"/>
    <cellStyle name="Followed Hyperlink 17" xfId="6305" hidden="1" xr:uid="{00000000-0005-0000-0000-0000312A0000}"/>
    <cellStyle name="Followed Hyperlink 17" xfId="8287" hidden="1" xr:uid="{00000000-0005-0000-0000-000079290000}"/>
    <cellStyle name="Followed Hyperlink 17" xfId="8342" hidden="1" xr:uid="{00000000-0005-0000-0000-00007A290000}"/>
    <cellStyle name="Followed Hyperlink 17" xfId="8384" hidden="1" xr:uid="{00000000-0005-0000-0000-00007B290000}"/>
    <cellStyle name="Followed Hyperlink 17" xfId="7988" hidden="1" xr:uid="{00000000-0005-0000-0000-00007C290000}"/>
    <cellStyle name="Followed Hyperlink 17" xfId="8581" hidden="1" xr:uid="{00000000-0005-0000-0000-000080290000}"/>
    <cellStyle name="Followed Hyperlink 17" xfId="8623" hidden="1" xr:uid="{00000000-0005-0000-0000-000081290000}"/>
    <cellStyle name="Followed Hyperlink 17" xfId="8738" hidden="1" xr:uid="{00000000-0005-0000-0000-000082290000}"/>
    <cellStyle name="Followed Hyperlink 17" xfId="8791" hidden="1" xr:uid="{00000000-0005-0000-0000-000084290000}"/>
    <cellStyle name="Followed Hyperlink 17" xfId="8872" hidden="1" xr:uid="{00000000-0005-0000-0000-000085290000}"/>
    <cellStyle name="Followed Hyperlink 17" xfId="8914" hidden="1" xr:uid="{00000000-0005-0000-0000-000086290000}"/>
    <cellStyle name="Followed Hyperlink 17" xfId="8319" hidden="1" xr:uid="{00000000-0005-0000-0000-000087290000}"/>
    <cellStyle name="Followed Hyperlink 17" xfId="8959" hidden="1" xr:uid="{00000000-0005-0000-0000-000088290000}"/>
    <cellStyle name="Followed Hyperlink 17" xfId="9036" hidden="1" xr:uid="{00000000-0005-0000-0000-000089290000}"/>
    <cellStyle name="Followed Hyperlink 17" xfId="9078" hidden="1" xr:uid="{00000000-0005-0000-0000-00008A290000}"/>
    <cellStyle name="Followed Hyperlink 17" xfId="8676" hidden="1" xr:uid="{00000000-0005-0000-0000-00008B290000}"/>
    <cellStyle name="Followed Hyperlink 17" xfId="9120" hidden="1" xr:uid="{00000000-0005-0000-0000-00008C290000}"/>
    <cellStyle name="Followed Hyperlink 17" xfId="9162" hidden="1" xr:uid="{00000000-0005-0000-0000-00008D290000}"/>
    <cellStyle name="Followed Hyperlink 17" xfId="9246" hidden="1" xr:uid="{00000000-0005-0000-0000-000090290000}"/>
    <cellStyle name="Followed Hyperlink 17" xfId="9288" hidden="1" xr:uid="{00000000-0005-0000-0000-000091290000}"/>
    <cellStyle name="Followed Hyperlink 17" xfId="8845" hidden="1" xr:uid="{00000000-0005-0000-0000-000093290000}"/>
    <cellStyle name="Followed Hyperlink 17" xfId="9372" hidden="1" xr:uid="{00000000-0005-0000-0000-000094290000}"/>
    <cellStyle name="Followed Hyperlink 17" xfId="9456" hidden="1" xr:uid="{00000000-0005-0000-0000-000096290000}"/>
    <cellStyle name="Followed Hyperlink 17" xfId="9540" hidden="1" xr:uid="{00000000-0005-0000-0000-000097290000}"/>
    <cellStyle name="Followed Hyperlink 17" xfId="9582" hidden="1" xr:uid="{00000000-0005-0000-0000-000098290000}"/>
    <cellStyle name="Followed Hyperlink 17" xfId="9666" hidden="1" xr:uid="{00000000-0005-0000-0000-00009A290000}"/>
    <cellStyle name="Followed Hyperlink 17" xfId="9515" hidden="1" xr:uid="{00000000-0005-0000-0000-00009B290000}"/>
    <cellStyle name="Followed Hyperlink 17" xfId="9708" hidden="1" xr:uid="{00000000-0005-0000-0000-00009C290000}"/>
    <cellStyle name="Followed Hyperlink 17" xfId="9750" hidden="1" xr:uid="{00000000-0005-0000-0000-00009D290000}"/>
    <cellStyle name="Followed Hyperlink 17" xfId="2752" hidden="1" xr:uid="{00000000-0005-0000-0000-00009F290000}"/>
    <cellStyle name="Followed Hyperlink 17" xfId="9909" hidden="1" xr:uid="{00000000-0005-0000-0000-0000A2290000}"/>
    <cellStyle name="Followed Hyperlink 17" xfId="10042" hidden="1" xr:uid="{00000000-0005-0000-0000-0000A3290000}"/>
    <cellStyle name="Followed Hyperlink 17" xfId="10084" hidden="1" xr:uid="{00000000-0005-0000-0000-0000A4290000}"/>
    <cellStyle name="Followed Hyperlink 17" xfId="10168" hidden="1" xr:uid="{00000000-0005-0000-0000-0000A5290000}"/>
    <cellStyle name="Followed Hyperlink 17" xfId="10210" hidden="1" xr:uid="{00000000-0005-0000-0000-0000A6290000}"/>
    <cellStyle name="Followed Hyperlink 17" xfId="10337" hidden="1" xr:uid="{00000000-0005-0000-0000-0000A9290000}"/>
    <cellStyle name="Followed Hyperlink 17" xfId="10379" hidden="1" xr:uid="{00000000-0005-0000-0000-0000AA290000}"/>
    <cellStyle name="Followed Hyperlink 17" xfId="9944" hidden="1" xr:uid="{00000000-0005-0000-0000-0000AB290000}"/>
    <cellStyle name="Followed Hyperlink 17" xfId="10420" hidden="1" xr:uid="{00000000-0005-0000-0000-0000AC290000}"/>
    <cellStyle name="Followed Hyperlink 17" xfId="10505" hidden="1" xr:uid="{00000000-0005-0000-0000-0000AD290000}"/>
    <cellStyle name="Followed Hyperlink 17" xfId="9979" hidden="1" xr:uid="{00000000-0005-0000-0000-0000AF290000}"/>
    <cellStyle name="Followed Hyperlink 17" xfId="10588" hidden="1" xr:uid="{00000000-0005-0000-0000-0000B0290000}"/>
    <cellStyle name="Followed Hyperlink 17" xfId="10643" hidden="1" xr:uid="{00000000-0005-0000-0000-0000B1290000}"/>
    <cellStyle name="Followed Hyperlink 17" xfId="10289" hidden="1" xr:uid="{00000000-0005-0000-0000-0000B3290000}"/>
    <cellStyle name="Followed Hyperlink 17" xfId="10742" hidden="1" xr:uid="{00000000-0005-0000-0000-0000B4290000}"/>
    <cellStyle name="Followed Hyperlink 17" xfId="10785" hidden="1" xr:uid="{00000000-0005-0000-0000-0000B5290000}"/>
    <cellStyle name="Followed Hyperlink 17" xfId="10827" hidden="1" xr:uid="{00000000-0005-0000-0000-0000B6290000}"/>
    <cellStyle name="Followed Hyperlink 17" xfId="10882" hidden="1" xr:uid="{00000000-0005-0000-0000-0000B7290000}"/>
    <cellStyle name="Followed Hyperlink 17" xfId="10924" hidden="1" xr:uid="{00000000-0005-0000-0000-0000B8290000}"/>
    <cellStyle name="Followed Hyperlink 17" xfId="10997" hidden="1" xr:uid="{00000000-0005-0000-0000-0000B9290000}"/>
    <cellStyle name="Followed Hyperlink 17" xfId="11173" hidden="1" xr:uid="{00000000-0005-0000-0000-0000BD290000}"/>
    <cellStyle name="Followed Hyperlink 17" xfId="10620" hidden="1" xr:uid="{00000000-0005-0000-0000-0000BF290000}"/>
    <cellStyle name="Followed Hyperlink 17" xfId="11379" hidden="1" xr:uid="{00000000-0005-0000-0000-0000C1290000}"/>
    <cellStyle name="Followed Hyperlink 17" xfId="10977" hidden="1" xr:uid="{00000000-0005-0000-0000-0000C2290000}"/>
    <cellStyle name="Followed Hyperlink 17" xfId="11421" hidden="1" xr:uid="{00000000-0005-0000-0000-0000C3290000}"/>
    <cellStyle name="Followed Hyperlink 17" xfId="11505" hidden="1" xr:uid="{00000000-0005-0000-0000-0000C5290000}"/>
    <cellStyle name="Followed Hyperlink 17" xfId="10967" hidden="1" xr:uid="{00000000-0005-0000-0000-0000C6290000}"/>
    <cellStyle name="Followed Hyperlink 17" xfId="11547" hidden="1" xr:uid="{00000000-0005-0000-0000-0000C7290000}"/>
    <cellStyle name="Followed Hyperlink 17" xfId="11589" hidden="1" xr:uid="{00000000-0005-0000-0000-0000C8290000}"/>
    <cellStyle name="Followed Hyperlink 17" xfId="11146" hidden="1" xr:uid="{00000000-0005-0000-0000-0000CA290000}"/>
    <cellStyle name="Followed Hyperlink 17" xfId="11673" hidden="1" xr:uid="{00000000-0005-0000-0000-0000CB290000}"/>
    <cellStyle name="Followed Hyperlink 17" xfId="11715" hidden="1" xr:uid="{00000000-0005-0000-0000-0000CC290000}"/>
    <cellStyle name="Followed Hyperlink 17" xfId="11757" hidden="1" xr:uid="{00000000-0005-0000-0000-0000CD290000}"/>
    <cellStyle name="Followed Hyperlink 17" xfId="11925" hidden="1" xr:uid="{00000000-0005-0000-0000-0000D0290000}"/>
    <cellStyle name="Followed Hyperlink 17" xfId="11967" hidden="1" xr:uid="{00000000-0005-0000-0000-0000D1290000}"/>
    <cellStyle name="Followed Hyperlink 17" xfId="12009" hidden="1" xr:uid="{00000000-0005-0000-0000-0000D3290000}"/>
    <cellStyle name="Followed Hyperlink 17" xfId="12051" hidden="1" xr:uid="{00000000-0005-0000-0000-0000D4290000}"/>
    <cellStyle name="Followed Hyperlink 17" xfId="12172" hidden="1" xr:uid="{00000000-0005-0000-0000-0000D6290000}"/>
    <cellStyle name="Followed Hyperlink 17" xfId="12214" hidden="1" xr:uid="{00000000-0005-0000-0000-0000D7290000}"/>
    <cellStyle name="Followed Hyperlink 17" xfId="12256" hidden="1" xr:uid="{00000000-0005-0000-0000-0000D8290000}"/>
    <cellStyle name="Followed Hyperlink 17" xfId="12298" hidden="1" xr:uid="{00000000-0005-0000-0000-0000D9290000}"/>
    <cellStyle name="Followed Hyperlink 17" xfId="12431" hidden="1" xr:uid="{00000000-0005-0000-0000-0000DA290000}"/>
    <cellStyle name="Followed Hyperlink 17" xfId="12473" hidden="1" xr:uid="{00000000-0005-0000-0000-0000DB290000}"/>
    <cellStyle name="Followed Hyperlink 17" xfId="12557" hidden="1" xr:uid="{00000000-0005-0000-0000-0000DC290000}"/>
    <cellStyle name="Followed Hyperlink 17" xfId="12641" hidden="1" xr:uid="{00000000-0005-0000-0000-0000DF290000}"/>
    <cellStyle name="Followed Hyperlink 17" xfId="12726" hidden="1" xr:uid="{00000000-0005-0000-0000-0000E0290000}"/>
    <cellStyle name="Followed Hyperlink 17" xfId="12768" hidden="1" xr:uid="{00000000-0005-0000-0000-0000E1290000}"/>
    <cellStyle name="Followed Hyperlink 17" xfId="12809" hidden="1" xr:uid="{00000000-0005-0000-0000-0000E3290000}"/>
    <cellStyle name="Followed Hyperlink 17" xfId="12894" hidden="1" xr:uid="{00000000-0005-0000-0000-0000E4290000}"/>
    <cellStyle name="Followed Hyperlink 17" xfId="12936" hidden="1" xr:uid="{00000000-0005-0000-0000-0000E5290000}"/>
    <cellStyle name="Followed Hyperlink 17" xfId="13032" hidden="1" xr:uid="{00000000-0005-0000-0000-0000E8290000}"/>
    <cellStyle name="Followed Hyperlink 17" xfId="13074" hidden="1" xr:uid="{00000000-0005-0000-0000-0000E9290000}"/>
    <cellStyle name="Followed Hyperlink 17" xfId="12678" hidden="1" xr:uid="{00000000-0005-0000-0000-0000EA290000}"/>
    <cellStyle name="Followed Hyperlink 17" xfId="13131" hidden="1" xr:uid="{00000000-0005-0000-0000-0000EB290000}"/>
    <cellStyle name="Followed Hyperlink 17" xfId="13174" hidden="1" xr:uid="{00000000-0005-0000-0000-0000EC290000}"/>
    <cellStyle name="Followed Hyperlink 17" xfId="13216" hidden="1" xr:uid="{00000000-0005-0000-0000-0000ED290000}"/>
    <cellStyle name="Followed Hyperlink 17" xfId="13313" hidden="1" xr:uid="{00000000-0005-0000-0000-0000EF290000}"/>
    <cellStyle name="Followed Hyperlink 17" xfId="11337" hidden="1" xr:uid="{00000000-0005-0000-0000-0000F0290000}"/>
    <cellStyle name="Followed Hyperlink 17" xfId="3629" hidden="1" xr:uid="{00000000-0005-0000-0000-0000F2290000}"/>
    <cellStyle name="Followed Hyperlink 17" xfId="3671" hidden="1" xr:uid="{00000000-0005-0000-0000-0000F3290000}"/>
    <cellStyle name="Followed Hyperlink 17" xfId="3728" hidden="1" xr:uid="{00000000-0005-0000-0000-0000F5290000}"/>
    <cellStyle name="Followed Hyperlink 17" xfId="3771" hidden="1" xr:uid="{00000000-0005-0000-0000-0000F6290000}"/>
    <cellStyle name="Followed Hyperlink 17" xfId="3813" hidden="1" xr:uid="{00000000-0005-0000-0000-0000F7290000}"/>
    <cellStyle name="Followed Hyperlink 17" xfId="3910" hidden="1" xr:uid="{00000000-0005-0000-0000-0000F9290000}"/>
    <cellStyle name="Followed Hyperlink 17" xfId="3983" hidden="1" xr:uid="{00000000-0005-0000-0000-0000FA290000}"/>
    <cellStyle name="Followed Hyperlink 17" xfId="3298" hidden="1" xr:uid="{00000000-0005-0000-0000-0000FC290000}"/>
    <cellStyle name="Followed Hyperlink 17" xfId="4078" hidden="1" xr:uid="{00000000-0005-0000-0000-0000FD290000}"/>
    <cellStyle name="Followed Hyperlink 17" xfId="4201" hidden="1" xr:uid="{00000000-0005-0000-0000-0000FF290000}"/>
    <cellStyle name="Followed Hyperlink 17" xfId="4246" hidden="1" xr:uid="{00000000-0005-0000-0000-0000012A0000}"/>
    <cellStyle name="Followed Hyperlink 17" xfId="4323" hidden="1" xr:uid="{00000000-0005-0000-0000-0000022A0000}"/>
    <cellStyle name="Followed Hyperlink 17" xfId="4365" hidden="1" xr:uid="{00000000-0005-0000-0000-0000032A0000}"/>
    <cellStyle name="Followed Hyperlink 17" xfId="3963" hidden="1" xr:uid="{00000000-0005-0000-0000-0000042A0000}"/>
    <cellStyle name="Followed Hyperlink 17" xfId="4407" hidden="1" xr:uid="{00000000-0005-0000-0000-0000052A0000}"/>
    <cellStyle name="Followed Hyperlink 17" xfId="4449" hidden="1" xr:uid="{00000000-0005-0000-0000-0000062A0000}"/>
    <cellStyle name="Followed Hyperlink 17" xfId="3953" hidden="1" xr:uid="{00000000-0005-0000-0000-0000082A0000}"/>
    <cellStyle name="Followed Hyperlink 17" xfId="4533" hidden="1" xr:uid="{00000000-0005-0000-0000-0000092A0000}"/>
    <cellStyle name="Followed Hyperlink 17" xfId="4132" hidden="1" xr:uid="{00000000-0005-0000-0000-00000C2A0000}"/>
    <cellStyle name="Followed Hyperlink 17" xfId="4659" hidden="1" xr:uid="{00000000-0005-0000-0000-00000D2A0000}"/>
    <cellStyle name="Followed Hyperlink 17" xfId="4743" hidden="1" xr:uid="{00000000-0005-0000-0000-00000F2A0000}"/>
    <cellStyle name="Followed Hyperlink 17" xfId="4827" hidden="1" xr:uid="{00000000-0005-0000-0000-0000102A0000}"/>
    <cellStyle name="Followed Hyperlink 17" xfId="4911" hidden="1" xr:uid="{00000000-0005-0000-0000-0000122A0000}"/>
    <cellStyle name="Followed Hyperlink 17" xfId="4953" hidden="1" xr:uid="{00000000-0005-0000-0000-0000132A0000}"/>
    <cellStyle name="Followed Hyperlink 17" xfId="4802" hidden="1" xr:uid="{00000000-0005-0000-0000-0000142A0000}"/>
    <cellStyle name="Followed Hyperlink 17" xfId="4995" hidden="1" xr:uid="{00000000-0005-0000-0000-0000152A0000}"/>
    <cellStyle name="Followed Hyperlink 17" xfId="5037" hidden="1" xr:uid="{00000000-0005-0000-0000-0000162A0000}"/>
    <cellStyle name="Followed Hyperlink 17" xfId="5079" hidden="1" xr:uid="{00000000-0005-0000-0000-0000172A0000}"/>
    <cellStyle name="Followed Hyperlink 17" xfId="5165" hidden="1" xr:uid="{00000000-0005-0000-0000-0000182A0000}"/>
    <cellStyle name="Followed Hyperlink 17" xfId="5424" hidden="1" xr:uid="{00000000-0005-0000-0000-00001C2A0000}"/>
    <cellStyle name="Followed Hyperlink 17" xfId="5465" hidden="1" xr:uid="{00000000-0005-0000-0000-00001D2A0000}"/>
    <cellStyle name="Followed Hyperlink 17" xfId="5591" hidden="1" xr:uid="{00000000-0005-0000-0000-00001F2A0000}"/>
    <cellStyle name="Followed Hyperlink 17" xfId="5399" hidden="1" xr:uid="{00000000-0005-0000-0000-0000202A0000}"/>
    <cellStyle name="Followed Hyperlink 17" xfId="5633" hidden="1" xr:uid="{00000000-0005-0000-0000-0000212A0000}"/>
    <cellStyle name="Followed Hyperlink 17" xfId="5760" hidden="1" xr:uid="{00000000-0005-0000-0000-0000232A0000}"/>
    <cellStyle name="Followed Hyperlink 17" xfId="5326" hidden="1" xr:uid="{00000000-0005-0000-0000-0000242A0000}"/>
    <cellStyle name="Followed Hyperlink 17" xfId="5801" hidden="1" xr:uid="{00000000-0005-0000-0000-0000252A0000}"/>
    <cellStyle name="Followed Hyperlink 17" xfId="5928" hidden="1" xr:uid="{00000000-0005-0000-0000-0000272A0000}"/>
    <cellStyle name="Followed Hyperlink 17" xfId="5361" hidden="1" xr:uid="{00000000-0005-0000-0000-0000282A0000}"/>
    <cellStyle name="Followed Hyperlink 17" xfId="5969" hidden="1" xr:uid="{00000000-0005-0000-0000-0000292A0000}"/>
    <cellStyle name="Followed Hyperlink 17" xfId="6024" hidden="1" xr:uid="{00000000-0005-0000-0000-00002A2A0000}"/>
    <cellStyle name="Followed Hyperlink 17" xfId="6066" hidden="1" xr:uid="{00000000-0005-0000-0000-00002B2A0000}"/>
    <cellStyle name="Followed Hyperlink 17" xfId="5670" hidden="1" xr:uid="{00000000-0005-0000-0000-00002C2A0000}"/>
    <cellStyle name="Followed Hyperlink 17" xfId="4617" hidden="1" xr:uid="{00000000-0005-0000-0000-00000B2A0000}"/>
    <cellStyle name="Followed Hyperlink 17" xfId="11260" hidden="1" xr:uid="{00000000-0005-0000-0000-0000C0290000}"/>
    <cellStyle name="Followed Hyperlink 17" xfId="25145" hidden="1" xr:uid="{00000000-0005-0000-0000-00001D290000}"/>
    <cellStyle name="Followed Hyperlink 17" xfId="24461" hidden="1" xr:uid="{00000000-0005-0000-0000-00001F290000}"/>
    <cellStyle name="Followed Hyperlink 17" xfId="25240" hidden="1" xr:uid="{00000000-0005-0000-0000-000020290000}"/>
    <cellStyle name="Followed Hyperlink 17" xfId="25321" hidden="1" xr:uid="{00000000-0005-0000-0000-000021290000}"/>
    <cellStyle name="Followed Hyperlink 17" xfId="25363" hidden="1" xr:uid="{00000000-0005-0000-0000-000022290000}"/>
    <cellStyle name="Followed Hyperlink 17" xfId="24768" hidden="1" xr:uid="{00000000-0005-0000-0000-000023290000}"/>
    <cellStyle name="Followed Hyperlink 17" xfId="25408" hidden="1" xr:uid="{00000000-0005-0000-0000-000024290000}"/>
    <cellStyle name="Followed Hyperlink 17" xfId="25125" hidden="1" xr:uid="{00000000-0005-0000-0000-000027290000}"/>
    <cellStyle name="Followed Hyperlink 17" xfId="25569" hidden="1" xr:uid="{00000000-0005-0000-0000-000028290000}"/>
    <cellStyle name="Followed Hyperlink 17" xfId="25611" hidden="1" xr:uid="{00000000-0005-0000-0000-000029290000}"/>
    <cellStyle name="Followed Hyperlink 17" xfId="25653" hidden="1" xr:uid="{00000000-0005-0000-0000-00002A290000}"/>
    <cellStyle name="Followed Hyperlink 17" xfId="25115" hidden="1" xr:uid="{00000000-0005-0000-0000-00002B290000}"/>
    <cellStyle name="Followed Hyperlink 17" xfId="25737" hidden="1" xr:uid="{00000000-0005-0000-0000-00002D290000}"/>
    <cellStyle name="Followed Hyperlink 17" xfId="25821" hidden="1" xr:uid="{00000000-0005-0000-0000-000030290000}"/>
    <cellStyle name="Followed Hyperlink 17" xfId="25863" hidden="1" xr:uid="{00000000-0005-0000-0000-000031290000}"/>
    <cellStyle name="Followed Hyperlink 17" xfId="25905" hidden="1" xr:uid="{00000000-0005-0000-0000-000032290000}"/>
    <cellStyle name="Followed Hyperlink 17" xfId="26031" hidden="1" xr:uid="{00000000-0005-0000-0000-000034290000}"/>
    <cellStyle name="Followed Hyperlink 17" xfId="26115" hidden="1" xr:uid="{00000000-0005-0000-0000-000035290000}"/>
    <cellStyle name="Followed Hyperlink 17" xfId="25964" hidden="1" xr:uid="{00000000-0005-0000-0000-000036290000}"/>
    <cellStyle name="Followed Hyperlink 17" xfId="26199" hidden="1" xr:uid="{00000000-0005-0000-0000-000038290000}"/>
    <cellStyle name="Followed Hyperlink 17" xfId="26241" hidden="1" xr:uid="{00000000-0005-0000-0000-000039290000}"/>
    <cellStyle name="Followed Hyperlink 17" xfId="23881" hidden="1" xr:uid="{00000000-0005-0000-0000-00003A290000}"/>
    <cellStyle name="Followed Hyperlink 17" xfId="26333" hidden="1" xr:uid="{00000000-0005-0000-0000-00003C290000}"/>
    <cellStyle name="Followed Hyperlink 17" xfId="26375" hidden="1" xr:uid="{00000000-0005-0000-0000-00003D290000}"/>
    <cellStyle name="Followed Hyperlink 17" xfId="26550" hidden="1" xr:uid="{00000000-0005-0000-0000-00003F290000}"/>
    <cellStyle name="Followed Hyperlink 17" xfId="26676" hidden="1" xr:uid="{00000000-0005-0000-0000-000041290000}"/>
    <cellStyle name="Followed Hyperlink 17" xfId="26483" hidden="1" xr:uid="{00000000-0005-0000-0000-000042290000}"/>
    <cellStyle name="Followed Hyperlink 17" xfId="26718" hidden="1" xr:uid="{00000000-0005-0000-0000-000043290000}"/>
    <cellStyle name="Followed Hyperlink 17" xfId="26803" hidden="1" xr:uid="{00000000-0005-0000-0000-000044290000}"/>
    <cellStyle name="Followed Hyperlink 17" xfId="26845" hidden="1" xr:uid="{00000000-0005-0000-0000-000045290000}"/>
    <cellStyle name="Followed Hyperlink 17" xfId="26410" hidden="1" xr:uid="{00000000-0005-0000-0000-000046290000}"/>
    <cellStyle name="Followed Hyperlink 17" xfId="26886" hidden="1" xr:uid="{00000000-0005-0000-0000-000047290000}"/>
    <cellStyle name="Followed Hyperlink 17" xfId="27013" hidden="1" xr:uid="{00000000-0005-0000-0000-000049290000}"/>
    <cellStyle name="Followed Hyperlink 17" xfId="26445" hidden="1" xr:uid="{00000000-0005-0000-0000-00004A290000}"/>
    <cellStyle name="Followed Hyperlink 17" xfId="27054" hidden="1" xr:uid="{00000000-0005-0000-0000-00004B290000}"/>
    <cellStyle name="Followed Hyperlink 17" xfId="26073" hidden="1" xr:uid="{00000000-0005-0000-0000-00004C290000}"/>
    <cellStyle name="Followed Hyperlink 17" xfId="24791" hidden="1" xr:uid="{00000000-0005-0000-0000-00004D290000}"/>
    <cellStyle name="Followed Hyperlink 17" xfId="20740" hidden="1" xr:uid="{00000000-0005-0000-0000-000050290000}"/>
    <cellStyle name="Followed Hyperlink 17" xfId="19270" hidden="1" xr:uid="{00000000-0005-0000-0000-000051290000}"/>
    <cellStyle name="Followed Hyperlink 17" xfId="16629" hidden="1" xr:uid="{00000000-0005-0000-0000-000053290000}"/>
    <cellStyle name="Followed Hyperlink 17" xfId="15347" hidden="1" xr:uid="{00000000-0005-0000-0000-000054290000}"/>
    <cellStyle name="Followed Hyperlink 17" xfId="6844" hidden="1" xr:uid="{00000000-0005-0000-0000-000056290000}"/>
    <cellStyle name="Followed Hyperlink 17" xfId="6348" hidden="1" xr:uid="{00000000-0005-0000-0000-000058290000}"/>
    <cellStyle name="Followed Hyperlink 17" xfId="6928" hidden="1" xr:uid="{00000000-0005-0000-0000-000059290000}"/>
    <cellStyle name="Followed Hyperlink 17" xfId="7012" hidden="1" xr:uid="{00000000-0005-0000-0000-00005B290000}"/>
    <cellStyle name="Followed Hyperlink 17" xfId="6527" hidden="1" xr:uid="{00000000-0005-0000-0000-00005C290000}"/>
    <cellStyle name="Followed Hyperlink 17" xfId="7054" hidden="1" xr:uid="{00000000-0005-0000-0000-00005D290000}"/>
    <cellStyle name="Followed Hyperlink 17" xfId="7138" hidden="1" xr:uid="{00000000-0005-0000-0000-00005F290000}"/>
    <cellStyle name="Followed Hyperlink 17" xfId="7222" hidden="1" xr:uid="{00000000-0005-0000-0000-000060290000}"/>
    <cellStyle name="Followed Hyperlink 17" xfId="7264" hidden="1" xr:uid="{00000000-0005-0000-0000-000061290000}"/>
    <cellStyle name="Followed Hyperlink 17" xfId="7306" hidden="1" xr:uid="{00000000-0005-0000-0000-000062290000}"/>
    <cellStyle name="Followed Hyperlink 17" xfId="7348" hidden="1" xr:uid="{00000000-0005-0000-0000-000063290000}"/>
    <cellStyle name="Followed Hyperlink 17" xfId="7432" hidden="1" xr:uid="{00000000-0005-0000-0000-000066290000}"/>
    <cellStyle name="Followed Hyperlink 17" xfId="7474" hidden="1" xr:uid="{00000000-0005-0000-0000-000067290000}"/>
    <cellStyle name="Followed Hyperlink 17" xfId="5114" hidden="1" xr:uid="{00000000-0005-0000-0000-000068290000}"/>
    <cellStyle name="Followed Hyperlink 17" xfId="7524" hidden="1" xr:uid="{00000000-0005-0000-0000-000069290000}"/>
    <cellStyle name="Followed Hyperlink 17" xfId="7566" hidden="1" xr:uid="{00000000-0005-0000-0000-00006A290000}"/>
    <cellStyle name="Followed Hyperlink 17" xfId="7741" hidden="1" xr:uid="{00000000-0005-0000-0000-00006C290000}"/>
    <cellStyle name="Followed Hyperlink 17" xfId="7783" hidden="1" xr:uid="{00000000-0005-0000-0000-00006D290000}"/>
    <cellStyle name="Followed Hyperlink 17" xfId="7909" hidden="1" xr:uid="{00000000-0005-0000-0000-00006F290000}"/>
    <cellStyle name="Followed Hyperlink 17" xfId="7716" hidden="1" xr:uid="{00000000-0005-0000-0000-000070290000}"/>
    <cellStyle name="Followed Hyperlink 17" xfId="7951" hidden="1" xr:uid="{00000000-0005-0000-0000-000071290000}"/>
    <cellStyle name="Followed Hyperlink 17" xfId="8036" hidden="1" xr:uid="{00000000-0005-0000-0000-000072290000}"/>
    <cellStyle name="Followed Hyperlink 17" xfId="8078" hidden="1" xr:uid="{00000000-0005-0000-0000-000073290000}"/>
    <cellStyle name="Followed Hyperlink 17" xfId="8119" hidden="1" xr:uid="{00000000-0005-0000-0000-000075290000}"/>
    <cellStyle name="Followed Hyperlink 17" xfId="8204" hidden="1" xr:uid="{00000000-0005-0000-0000-000076290000}"/>
    <cellStyle name="Followed Hyperlink 17" xfId="7643" hidden="1" xr:uid="{00000000-0005-0000-0000-000074290000}"/>
    <cellStyle name="Followed Hyperlink 17" xfId="34394" hidden="1" xr:uid="{00000000-0005-0000-0000-0000EA250000}"/>
    <cellStyle name="Followed Hyperlink 17" xfId="49454" hidden="1" xr:uid="{00000000-0005-0000-0000-00003E270000}"/>
    <cellStyle name="Followed Hyperlink 17" xfId="55092" hidden="1" xr:uid="{00000000-0005-0000-0000-0000BA270000}"/>
    <cellStyle name="Followed Hyperlink 17" xfId="54171" hidden="1" xr:uid="{00000000-0005-0000-0000-0000AA270000}"/>
    <cellStyle name="Followed Hyperlink 17" xfId="52336" hidden="1" xr:uid="{00000000-0005-0000-0000-000089270000}"/>
    <cellStyle name="Followed Hyperlink 17" xfId="52016" hidden="1" xr:uid="{00000000-0005-0000-0000-000078270000}"/>
    <cellStyle name="Followed Hyperlink 17" xfId="51387" hidden="1" xr:uid="{00000000-0005-0000-0000-000068270000}"/>
    <cellStyle name="Followed Hyperlink 17" xfId="50651" hidden="1" xr:uid="{00000000-0005-0000-0000-000057270000}"/>
    <cellStyle name="Followed Hyperlink 17" xfId="49833" hidden="1" xr:uid="{00000000-0005-0000-0000-000047270000}"/>
    <cellStyle name="Followed Hyperlink 17" xfId="48581" hidden="1" xr:uid="{00000000-0005-0000-0000-000036270000}"/>
    <cellStyle name="Followed Hyperlink 17" xfId="48441" hidden="1" xr:uid="{00000000-0005-0000-0000-000026270000}"/>
    <cellStyle name="Followed Hyperlink 17" xfId="47699" hidden="1" xr:uid="{00000000-0005-0000-0000-000015270000}"/>
    <cellStyle name="Followed Hyperlink 17" xfId="46234" hidden="1" xr:uid="{00000000-0005-0000-0000-0000F4260000}"/>
    <cellStyle name="Followed Hyperlink 17" xfId="44633" hidden="1" xr:uid="{00000000-0005-0000-0000-0000D3260000}"/>
    <cellStyle name="Followed Hyperlink 17" xfId="44010" hidden="1" xr:uid="{00000000-0005-0000-0000-0000C3260000}"/>
    <cellStyle name="Followed Hyperlink 17" xfId="42529" hidden="1" xr:uid="{00000000-0005-0000-0000-0000A2260000}"/>
    <cellStyle name="Followed Hyperlink 17" xfId="41227" hidden="1" xr:uid="{00000000-0005-0000-0000-000091260000}"/>
    <cellStyle name="Followed Hyperlink 17" xfId="41154" hidden="1" xr:uid="{00000000-0005-0000-0000-000081260000}"/>
    <cellStyle name="Followed Hyperlink 17" xfId="18813" hidden="1" xr:uid="{00000000-0005-0000-0000-00008E280000}"/>
    <cellStyle name="Followed Hyperlink 17" xfId="9204" hidden="1" xr:uid="{00000000-0005-0000-0000-00008E290000}"/>
    <cellStyle name="Followed Hyperlink 17" xfId="315" hidden="1" xr:uid="{00000000-0005-0000-0000-0000882A0000}"/>
    <cellStyle name="Followed Hyperlink 17" xfId="591" hidden="1" xr:uid="{00000000-0005-0000-0000-0000772A0000}"/>
    <cellStyle name="Followed Hyperlink 17" xfId="24093" hidden="1" xr:uid="{00000000-0005-0000-0000-000010290000}"/>
    <cellStyle name="Followed Hyperlink 17" xfId="24653" hidden="1" xr:uid="{00000000-0005-0000-0000-000012290000}"/>
    <cellStyle name="Followed Hyperlink 17" xfId="24695" hidden="1" xr:uid="{00000000-0005-0000-0000-000013290000}"/>
    <cellStyle name="Followed Hyperlink 17" xfId="24736" hidden="1" xr:uid="{00000000-0005-0000-0000-000015290000}"/>
    <cellStyle name="Followed Hyperlink 17" xfId="24833" hidden="1" xr:uid="{00000000-0005-0000-0000-000016290000}"/>
    <cellStyle name="Followed Hyperlink 17" xfId="24890" hidden="1" xr:uid="{00000000-0005-0000-0000-000018290000}"/>
    <cellStyle name="Followed Hyperlink 17" xfId="24933" hidden="1" xr:uid="{00000000-0005-0000-0000-000019290000}"/>
    <cellStyle name="Followed Hyperlink 17" xfId="24975" hidden="1" xr:uid="{00000000-0005-0000-0000-00001A290000}"/>
    <cellStyle name="Followed Hyperlink 17" xfId="25072" hidden="1" xr:uid="{00000000-0005-0000-0000-00001C290000}"/>
    <cellStyle name="Followed Hyperlink 17" xfId="27504" hidden="1" xr:uid="{00000000-0005-0000-0000-000051250000}"/>
    <cellStyle name="Followed Hyperlink 17" xfId="26755" hidden="1" xr:uid="{00000000-0005-0000-0000-00004B250000}"/>
    <cellStyle name="Followed Hyperlink 17" xfId="27150" hidden="1" xr:uid="{00000000-0005-0000-0000-00004A250000}"/>
    <cellStyle name="Followed Hyperlink 17" xfId="27844" hidden="1" xr:uid="{00000000-0005-0000-0000-000059250000}"/>
    <cellStyle name="Followed Hyperlink 17" xfId="28304" hidden="1" xr:uid="{00000000-0005-0000-0000-000065250000}"/>
    <cellStyle name="Followed Hyperlink 17" xfId="29790" hidden="1" xr:uid="{00000000-0005-0000-0000-00008E250000}"/>
    <cellStyle name="Followed Hyperlink 17" xfId="29499" hidden="1" xr:uid="{00000000-0005-0000-0000-00007E250000}"/>
    <cellStyle name="Followed Hyperlink 17" xfId="28640" hidden="1" xr:uid="{00000000-0005-0000-0000-00006E250000}"/>
    <cellStyle name="Followed Hyperlink 17" xfId="33184" hidden="1" xr:uid="{00000000-0005-0000-0000-0000D1250000}"/>
    <cellStyle name="Followed Hyperlink 17" xfId="31807" hidden="1" xr:uid="{00000000-0005-0000-0000-0000B1250000}"/>
    <cellStyle name="Followed Hyperlink 17" xfId="27207" hidden="1" xr:uid="{00000000-0005-0000-0000-00004C250000}"/>
    <cellStyle name="Followed Hyperlink 17" xfId="53615" hidden="1" xr:uid="{00000000-0005-0000-0000-000099270000}"/>
    <cellStyle name="Followed Hyperlink 17" xfId="6886" hidden="1" xr:uid="{00000000-0005-0000-0000-000057290000}"/>
    <cellStyle name="Followed Hyperlink 17" xfId="25294" hidden="1" xr:uid="{00000000-0005-0000-0000-00002F290000}"/>
    <cellStyle name="Followed Hyperlink 17" xfId="8696" hidden="1" xr:uid="{00000000-0005-0000-0000-0000F1290000}"/>
    <cellStyle name="Followed Hyperlink 17" xfId="11631" hidden="1" xr:uid="{00000000-0005-0000-0000-0000C9290000}"/>
    <cellStyle name="Followed Hyperlink 17" xfId="9825" hidden="1" xr:uid="{00000000-0005-0000-0000-0000A0290000}"/>
    <cellStyle name="Followed Hyperlink 17" xfId="7678" hidden="1" xr:uid="{00000000-0005-0000-0000-000078290000}"/>
    <cellStyle name="Followed Hyperlink 17" xfId="30736" hidden="1" xr:uid="{00000000-0005-0000-0000-000008280000}"/>
    <cellStyle name="Followed Hyperlink 17" xfId="16587" hidden="1" xr:uid="{00000000-0005-0000-0000-00005B280000}"/>
    <cellStyle name="Followed Hyperlink 17" xfId="18855" hidden="1" xr:uid="{00000000-0005-0000-0000-00008F280000}"/>
    <cellStyle name="Followed Hyperlink 17" xfId="18939" hidden="1" xr:uid="{00000000-0005-0000-0000-000090280000}"/>
    <cellStyle name="Followed Hyperlink 17" xfId="18981" hidden="1" xr:uid="{00000000-0005-0000-0000-000091280000}"/>
    <cellStyle name="Followed Hyperlink 17" xfId="19023" hidden="1" xr:uid="{00000000-0005-0000-0000-000092280000}"/>
    <cellStyle name="Followed Hyperlink 17" xfId="19065" hidden="1" xr:uid="{00000000-0005-0000-0000-000093280000}"/>
    <cellStyle name="Followed Hyperlink 17" xfId="19149" hidden="1" xr:uid="{00000000-0005-0000-0000-000096280000}"/>
    <cellStyle name="Followed Hyperlink 17" xfId="19191" hidden="1" xr:uid="{00000000-0005-0000-0000-000097280000}"/>
    <cellStyle name="Followed Hyperlink 17" xfId="16862" hidden="1" xr:uid="{00000000-0005-0000-0000-000098280000}"/>
    <cellStyle name="Followed Hyperlink 17" xfId="19228" hidden="1" xr:uid="{00000000-0005-0000-0000-000099280000}"/>
    <cellStyle name="Followed Hyperlink 17" xfId="19445" hidden="1" xr:uid="{00000000-0005-0000-0000-00009B280000}"/>
    <cellStyle name="Followed Hyperlink 17" xfId="19487" hidden="1" xr:uid="{00000000-0005-0000-0000-00009C280000}"/>
    <cellStyle name="Followed Hyperlink 17" xfId="19571" hidden="1" xr:uid="{00000000-0005-0000-0000-00009D280000}"/>
    <cellStyle name="Followed Hyperlink 17" xfId="19420" hidden="1" xr:uid="{00000000-0005-0000-0000-00009F280000}"/>
    <cellStyle name="Followed Hyperlink 17" xfId="19655" hidden="1" xr:uid="{00000000-0005-0000-0000-0000A0280000}"/>
    <cellStyle name="Followed Hyperlink 17" xfId="19740" hidden="1" xr:uid="{00000000-0005-0000-0000-0000A1280000}"/>
    <cellStyle name="Followed Hyperlink 17" xfId="19782" hidden="1" xr:uid="{00000000-0005-0000-0000-0000A2280000}"/>
    <cellStyle name="Followed Hyperlink 17" xfId="19347" hidden="1" xr:uid="{00000000-0005-0000-0000-0000A3280000}"/>
    <cellStyle name="Followed Hyperlink 17" xfId="19823" hidden="1" xr:uid="{00000000-0005-0000-0000-0000A4280000}"/>
    <cellStyle name="Followed Hyperlink 17" xfId="19908" hidden="1" xr:uid="{00000000-0005-0000-0000-0000A5280000}"/>
    <cellStyle name="Followed Hyperlink 17" xfId="19991" hidden="1" xr:uid="{00000000-0005-0000-0000-0000A8280000}"/>
    <cellStyle name="Followed Hyperlink 17" xfId="20046" hidden="1" xr:uid="{00000000-0005-0000-0000-0000A9280000}"/>
    <cellStyle name="Followed Hyperlink 17" xfId="19692" hidden="1" xr:uid="{00000000-0005-0000-0000-0000AB280000}"/>
    <cellStyle name="Followed Hyperlink 17" xfId="20145" hidden="1" xr:uid="{00000000-0005-0000-0000-0000AC280000}"/>
    <cellStyle name="Followed Hyperlink 17" xfId="20188" hidden="1" xr:uid="{00000000-0005-0000-0000-0000AD280000}"/>
    <cellStyle name="Followed Hyperlink 17" xfId="20327" hidden="1" xr:uid="{00000000-0005-0000-0000-0000B0280000}"/>
    <cellStyle name="Followed Hyperlink 17" xfId="20400" hidden="1" xr:uid="{00000000-0005-0000-0000-0000B1280000}"/>
    <cellStyle name="Followed Hyperlink 17" xfId="20442" hidden="1" xr:uid="{00000000-0005-0000-0000-0000B2280000}"/>
    <cellStyle name="Followed Hyperlink 17" xfId="20495" hidden="1" xr:uid="{00000000-0005-0000-0000-0000B4280000}"/>
    <cellStyle name="Followed Hyperlink 17" xfId="20576" hidden="1" xr:uid="{00000000-0005-0000-0000-0000B5280000}"/>
    <cellStyle name="Followed Hyperlink 17" xfId="20618" hidden="1" xr:uid="{00000000-0005-0000-0000-0000B6280000}"/>
    <cellStyle name="Followed Hyperlink 17" xfId="20023" hidden="1" xr:uid="{00000000-0005-0000-0000-0000B7280000}"/>
    <cellStyle name="Followed Hyperlink 17" xfId="20782" hidden="1" xr:uid="{00000000-0005-0000-0000-0000B9280000}"/>
    <cellStyle name="Followed Hyperlink 17" xfId="20380" hidden="1" xr:uid="{00000000-0005-0000-0000-0000BA280000}"/>
    <cellStyle name="Followed Hyperlink 17" xfId="20866" hidden="1" xr:uid="{00000000-0005-0000-0000-0000BC280000}"/>
    <cellStyle name="Followed Hyperlink 17" xfId="20907" hidden="1" xr:uid="{00000000-0005-0000-0000-0000BD280000}"/>
    <cellStyle name="Followed Hyperlink 17" xfId="20949" hidden="1" xr:uid="{00000000-0005-0000-0000-0000BF280000}"/>
    <cellStyle name="Followed Hyperlink 17" xfId="20991" hidden="1" xr:uid="{00000000-0005-0000-0000-0000C0280000}"/>
    <cellStyle name="Followed Hyperlink 17" xfId="21033" hidden="1" xr:uid="{00000000-0005-0000-0000-0000C1280000}"/>
    <cellStyle name="Followed Hyperlink 17" xfId="20549" hidden="1" xr:uid="{00000000-0005-0000-0000-0000C2280000}"/>
    <cellStyle name="Followed Hyperlink 17" xfId="21117" hidden="1" xr:uid="{00000000-0005-0000-0000-0000C4280000}"/>
    <cellStyle name="Followed Hyperlink 17" xfId="21159" hidden="1" xr:uid="{00000000-0005-0000-0000-0000C5280000}"/>
    <cellStyle name="Followed Hyperlink 17" xfId="21243" hidden="1" xr:uid="{00000000-0005-0000-0000-0000C6280000}"/>
    <cellStyle name="Followed Hyperlink 17" xfId="21285" hidden="1" xr:uid="{00000000-0005-0000-0000-0000C7280000}"/>
    <cellStyle name="Followed Hyperlink 17" xfId="21327" hidden="1" xr:uid="{00000000-0005-0000-0000-0000C8280000}"/>
    <cellStyle name="Followed Hyperlink 17" xfId="21218" hidden="1" xr:uid="{00000000-0005-0000-0000-0000CA280000}"/>
    <cellStyle name="Followed Hyperlink 17" xfId="21411" hidden="1" xr:uid="{00000000-0005-0000-0000-0000CB280000}"/>
    <cellStyle name="Followed Hyperlink 17" xfId="21453" hidden="1" xr:uid="{00000000-0005-0000-0000-0000CC280000}"/>
    <cellStyle name="Followed Hyperlink 17" xfId="21582" hidden="1" xr:uid="{00000000-0005-0000-0000-0000CF280000}"/>
    <cellStyle name="Followed Hyperlink 17" xfId="21624" hidden="1" xr:uid="{00000000-0005-0000-0000-0000D0280000}"/>
    <cellStyle name="Followed Hyperlink 17" xfId="21666" hidden="1" xr:uid="{00000000-0005-0000-0000-0000D1280000}"/>
    <cellStyle name="Followed Hyperlink 17" xfId="21799" hidden="1" xr:uid="{00000000-0005-0000-0000-0000D2280000}"/>
    <cellStyle name="Followed Hyperlink 17" xfId="21841" hidden="1" xr:uid="{00000000-0005-0000-0000-0000D3280000}"/>
    <cellStyle name="Followed Hyperlink 17" xfId="21925" hidden="1" xr:uid="{00000000-0005-0000-0000-0000D4280000}"/>
    <cellStyle name="Followed Hyperlink 17" xfId="21967" hidden="1" xr:uid="{00000000-0005-0000-0000-0000D5280000}"/>
    <cellStyle name="Followed Hyperlink 17" xfId="22136" hidden="1" xr:uid="{00000000-0005-0000-0000-0000D8280000}"/>
    <cellStyle name="Followed Hyperlink 17" xfId="21701" hidden="1" xr:uid="{00000000-0005-0000-0000-0000D9280000}"/>
    <cellStyle name="Followed Hyperlink 17" xfId="22262" hidden="1" xr:uid="{00000000-0005-0000-0000-0000DB280000}"/>
    <cellStyle name="Followed Hyperlink 17" xfId="21736" hidden="1" xr:uid="{00000000-0005-0000-0000-0000DD280000}"/>
    <cellStyle name="Followed Hyperlink 17" xfId="22400" hidden="1" xr:uid="{00000000-0005-0000-0000-0000DF280000}"/>
    <cellStyle name="Followed Hyperlink 17" xfId="22442" hidden="1" xr:uid="{00000000-0005-0000-0000-0000E0280000}"/>
    <cellStyle name="Followed Hyperlink 17" xfId="22499" hidden="1" xr:uid="{00000000-0005-0000-0000-0000E2280000}"/>
    <cellStyle name="Followed Hyperlink 17" xfId="22542" hidden="1" xr:uid="{00000000-0005-0000-0000-0000E3280000}"/>
    <cellStyle name="Followed Hyperlink 17" xfId="22584" hidden="1" xr:uid="{00000000-0005-0000-0000-0000E4280000}"/>
    <cellStyle name="Followed Hyperlink 17" xfId="22639" hidden="1" xr:uid="{00000000-0005-0000-0000-0000E5280000}"/>
    <cellStyle name="Followed Hyperlink 17" xfId="22681" hidden="1" xr:uid="{00000000-0005-0000-0000-0000E6280000}"/>
    <cellStyle name="Followed Hyperlink 17" xfId="22754" hidden="1" xr:uid="{00000000-0005-0000-0000-0000E7280000}"/>
    <cellStyle name="Followed Hyperlink 17" xfId="22796" hidden="1" xr:uid="{00000000-0005-0000-0000-0000E8280000}"/>
    <cellStyle name="Followed Hyperlink 17" xfId="22069" hidden="1" xr:uid="{00000000-0005-0000-0000-0000E9280000}"/>
    <cellStyle name="Followed Hyperlink 17" xfId="22849" hidden="1" xr:uid="{00000000-0005-0000-0000-0000EA280000}"/>
    <cellStyle name="Followed Hyperlink 17" xfId="22377" hidden="1" xr:uid="{00000000-0005-0000-0000-0000ED280000}"/>
    <cellStyle name="Followed Hyperlink 17" xfId="23136" hidden="1" xr:uid="{00000000-0005-0000-0000-0000F0280000}"/>
    <cellStyle name="Followed Hyperlink 17" xfId="22734" hidden="1" xr:uid="{00000000-0005-0000-0000-0000F1280000}"/>
    <cellStyle name="Followed Hyperlink 17" xfId="23178" hidden="1" xr:uid="{00000000-0005-0000-0000-0000F2280000}"/>
    <cellStyle name="Followed Hyperlink 17" xfId="23220" hidden="1" xr:uid="{00000000-0005-0000-0000-0000F3280000}"/>
    <cellStyle name="Followed Hyperlink 17" xfId="22724" hidden="1" xr:uid="{00000000-0005-0000-0000-0000F5280000}"/>
    <cellStyle name="Followed Hyperlink 17" xfId="23304" hidden="1" xr:uid="{00000000-0005-0000-0000-0000F6280000}"/>
    <cellStyle name="Followed Hyperlink 17" xfId="23388" hidden="1" xr:uid="{00000000-0005-0000-0000-0000F7280000}"/>
    <cellStyle name="Followed Hyperlink 17" xfId="22903" hidden="1" xr:uid="{00000000-0005-0000-0000-0000F8280000}"/>
    <cellStyle name="Followed Hyperlink 17" xfId="23430" hidden="1" xr:uid="{00000000-0005-0000-0000-0000F9280000}"/>
    <cellStyle name="Followed Hyperlink 17" xfId="23472" hidden="1" xr:uid="{00000000-0005-0000-0000-0000FA280000}"/>
    <cellStyle name="Followed Hyperlink 17" xfId="23514" hidden="1" xr:uid="{00000000-0005-0000-0000-0000FB280000}"/>
    <cellStyle name="Followed Hyperlink 17" xfId="23724" hidden="1" xr:uid="{00000000-0005-0000-0000-0000FF280000}"/>
    <cellStyle name="Followed Hyperlink 17" xfId="23573" hidden="1" xr:uid="{00000000-0005-0000-0000-000000290000}"/>
    <cellStyle name="Followed Hyperlink 17" xfId="23766" hidden="1" xr:uid="{00000000-0005-0000-0000-000001290000}"/>
    <cellStyle name="Followed Hyperlink 17" xfId="23850" hidden="1" xr:uid="{00000000-0005-0000-0000-000003290000}"/>
    <cellStyle name="Followed Hyperlink 17" xfId="23932" hidden="1" xr:uid="{00000000-0005-0000-0000-000004290000}"/>
    <cellStyle name="Followed Hyperlink 17" xfId="23974" hidden="1" xr:uid="{00000000-0005-0000-0000-000005290000}"/>
    <cellStyle name="Followed Hyperlink 17" xfId="24016" hidden="1" xr:uid="{00000000-0005-0000-0000-000006290000}"/>
    <cellStyle name="Followed Hyperlink 17" xfId="24191" hidden="1" xr:uid="{00000000-0005-0000-0000-000008290000}"/>
    <cellStyle name="Followed Hyperlink 17" xfId="24233" hidden="1" xr:uid="{00000000-0005-0000-0000-000009290000}"/>
    <cellStyle name="Followed Hyperlink 17" xfId="24317" hidden="1" xr:uid="{00000000-0005-0000-0000-00000A290000}"/>
    <cellStyle name="Followed Hyperlink 17" xfId="24359" hidden="1" xr:uid="{00000000-0005-0000-0000-00000B290000}"/>
    <cellStyle name="Followed Hyperlink 17" xfId="24166" hidden="1" xr:uid="{00000000-0005-0000-0000-00000C290000}"/>
    <cellStyle name="Followed Hyperlink 17" xfId="24401" hidden="1" xr:uid="{00000000-0005-0000-0000-00000D290000}"/>
    <cellStyle name="Followed Hyperlink 17" xfId="23094" hidden="1" xr:uid="{00000000-0005-0000-0000-0000EF280000}"/>
    <cellStyle name="Followed Hyperlink 17" xfId="20088" hidden="1" xr:uid="{00000000-0005-0000-0000-0000AA280000}"/>
    <cellStyle name="Followed Hyperlink 17" xfId="13768" hidden="1" xr:uid="{00000000-0005-0000-0000-000017280000}"/>
    <cellStyle name="Followed Hyperlink 17" xfId="13366" hidden="1" xr:uid="{00000000-0005-0000-0000-000018280000}"/>
    <cellStyle name="Followed Hyperlink 17" xfId="13810" hidden="1" xr:uid="{00000000-0005-0000-0000-000019280000}"/>
    <cellStyle name="Followed Hyperlink 17" xfId="13894" hidden="1" xr:uid="{00000000-0005-0000-0000-00001B280000}"/>
    <cellStyle name="Followed Hyperlink 17" xfId="13356" hidden="1" xr:uid="{00000000-0005-0000-0000-00001C280000}"/>
    <cellStyle name="Followed Hyperlink 17" xfId="13936" hidden="1" xr:uid="{00000000-0005-0000-0000-00001D280000}"/>
    <cellStyle name="Followed Hyperlink 17" xfId="14062" hidden="1" xr:uid="{00000000-0005-0000-0000-000020280000}"/>
    <cellStyle name="Followed Hyperlink 17" xfId="14104" hidden="1" xr:uid="{00000000-0005-0000-0000-000021280000}"/>
    <cellStyle name="Followed Hyperlink 17" xfId="14146" hidden="1" xr:uid="{00000000-0005-0000-0000-000022280000}"/>
    <cellStyle name="Followed Hyperlink 17" xfId="14230" hidden="1" xr:uid="{00000000-0005-0000-0000-000023280000}"/>
    <cellStyle name="Followed Hyperlink 17" xfId="14272" hidden="1" xr:uid="{00000000-0005-0000-0000-000024280000}"/>
    <cellStyle name="Followed Hyperlink 17" xfId="14356" hidden="1" xr:uid="{00000000-0005-0000-0000-000026280000}"/>
    <cellStyle name="Followed Hyperlink 17" xfId="14398" hidden="1" xr:uid="{00000000-0005-0000-0000-000028280000}"/>
    <cellStyle name="Followed Hyperlink 17" xfId="14440" hidden="1" xr:uid="{00000000-0005-0000-0000-000029280000}"/>
    <cellStyle name="Followed Hyperlink 17" xfId="14482" hidden="1" xr:uid="{00000000-0005-0000-0000-00002A280000}"/>
    <cellStyle name="Followed Hyperlink 17" xfId="12121" hidden="1" xr:uid="{00000000-0005-0000-0000-00002B280000}"/>
    <cellStyle name="Followed Hyperlink 17" xfId="14529" hidden="1" xr:uid="{00000000-0005-0000-0000-00002C280000}"/>
    <cellStyle name="Followed Hyperlink 17" xfId="14571" hidden="1" xr:uid="{00000000-0005-0000-0000-00002D280000}"/>
    <cellStyle name="Followed Hyperlink 17" xfId="14788" hidden="1" xr:uid="{00000000-0005-0000-0000-000030280000}"/>
    <cellStyle name="Followed Hyperlink 17" xfId="14872" hidden="1" xr:uid="{00000000-0005-0000-0000-000031280000}"/>
    <cellStyle name="Followed Hyperlink 17" xfId="14956" hidden="1" xr:uid="{00000000-0005-0000-0000-000034280000}"/>
    <cellStyle name="Followed Hyperlink 17" xfId="15041" hidden="1" xr:uid="{00000000-0005-0000-0000-000035280000}"/>
    <cellStyle name="Followed Hyperlink 17" xfId="14648" hidden="1" xr:uid="{00000000-0005-0000-0000-000037280000}"/>
    <cellStyle name="Followed Hyperlink 17" xfId="15124" hidden="1" xr:uid="{00000000-0005-0000-0000-000038280000}"/>
    <cellStyle name="Followed Hyperlink 17" xfId="15209" hidden="1" xr:uid="{00000000-0005-0000-0000-000039280000}"/>
    <cellStyle name="Followed Hyperlink 17" xfId="15251" hidden="1" xr:uid="{00000000-0005-0000-0000-00003A280000}"/>
    <cellStyle name="Followed Hyperlink 17" xfId="14683" hidden="1" xr:uid="{00000000-0005-0000-0000-00003B280000}"/>
    <cellStyle name="Followed Hyperlink 17" xfId="15292" hidden="1" xr:uid="{00000000-0005-0000-0000-00003C280000}"/>
    <cellStyle name="Followed Hyperlink 17" xfId="15389" hidden="1" xr:uid="{00000000-0005-0000-0000-00003D280000}"/>
    <cellStyle name="Followed Hyperlink 17" xfId="15446" hidden="1" xr:uid="{00000000-0005-0000-0000-00003F280000}"/>
    <cellStyle name="Followed Hyperlink 17" xfId="15489" hidden="1" xr:uid="{00000000-0005-0000-0000-000040280000}"/>
    <cellStyle name="Followed Hyperlink 17" xfId="15531" hidden="1" xr:uid="{00000000-0005-0000-0000-000041280000}"/>
    <cellStyle name="Followed Hyperlink 17" xfId="15586" hidden="1" xr:uid="{00000000-0005-0000-0000-000042280000}"/>
    <cellStyle name="Followed Hyperlink 17" xfId="15743" hidden="1" xr:uid="{00000000-0005-0000-0000-000045280000}"/>
    <cellStyle name="Followed Hyperlink 17" xfId="15016" hidden="1" xr:uid="{00000000-0005-0000-0000-000046280000}"/>
    <cellStyle name="Followed Hyperlink 17" xfId="15877" hidden="1" xr:uid="{00000000-0005-0000-0000-000048280000}"/>
    <cellStyle name="Followed Hyperlink 17" xfId="15919" hidden="1" xr:uid="{00000000-0005-0000-0000-000049280000}"/>
    <cellStyle name="Followed Hyperlink 17" xfId="15324" hidden="1" xr:uid="{00000000-0005-0000-0000-00004A280000}"/>
    <cellStyle name="Followed Hyperlink 17" xfId="16041" hidden="1" xr:uid="{00000000-0005-0000-0000-00004C280000}"/>
    <cellStyle name="Followed Hyperlink 17" xfId="16083" hidden="1" xr:uid="{00000000-0005-0000-0000-00004D280000}"/>
    <cellStyle name="Followed Hyperlink 17" xfId="16125" hidden="1" xr:uid="{00000000-0005-0000-0000-00004F280000}"/>
    <cellStyle name="Followed Hyperlink 17" xfId="16167" hidden="1" xr:uid="{00000000-0005-0000-0000-000050280000}"/>
    <cellStyle name="Followed Hyperlink 17" xfId="16209" hidden="1" xr:uid="{00000000-0005-0000-0000-000051280000}"/>
    <cellStyle name="Followed Hyperlink 17" xfId="15671" hidden="1" xr:uid="{00000000-0005-0000-0000-000052280000}"/>
    <cellStyle name="Followed Hyperlink 17" xfId="16251" hidden="1" xr:uid="{00000000-0005-0000-0000-000053280000}"/>
    <cellStyle name="Followed Hyperlink 17" xfId="16293" hidden="1" xr:uid="{00000000-0005-0000-0000-000054280000}"/>
    <cellStyle name="Followed Hyperlink 17" xfId="16335" hidden="1" xr:uid="{00000000-0005-0000-0000-000055280000}"/>
    <cellStyle name="Followed Hyperlink 17" xfId="15850" hidden="1" xr:uid="{00000000-0005-0000-0000-000056280000}"/>
    <cellStyle name="Followed Hyperlink 17" xfId="14721" hidden="1" xr:uid="{00000000-0005-0000-0000-000033280000}"/>
    <cellStyle name="Followed Hyperlink 17" xfId="22304" hidden="1" xr:uid="{00000000-0005-0000-0000-0000DC280000}"/>
    <cellStyle name="Followed Hyperlink 17" xfId="6802" hidden="1" xr:uid="{00000000-0005-0000-0000-00003D2A0000}"/>
    <cellStyle name="Followed Hyperlink 17" xfId="2037" hidden="1" xr:uid="{00000000-0005-0000-0000-0000402A0000}"/>
    <cellStyle name="Followed Hyperlink 17" xfId="2079" hidden="1" xr:uid="{00000000-0005-0000-0000-0000412A0000}"/>
    <cellStyle name="Followed Hyperlink 17" xfId="1541" hidden="1" xr:uid="{00000000-0005-0000-0000-0000422A0000}"/>
    <cellStyle name="Followed Hyperlink 17" xfId="2121" hidden="1" xr:uid="{00000000-0005-0000-0000-0000432A0000}"/>
    <cellStyle name="Followed Hyperlink 17" xfId="2205" hidden="1" xr:uid="{00000000-0005-0000-0000-0000452A0000}"/>
    <cellStyle name="Followed Hyperlink 17" xfId="1720" hidden="1" xr:uid="{00000000-0005-0000-0000-0000462A0000}"/>
    <cellStyle name="Followed Hyperlink 17" xfId="2289" hidden="1" xr:uid="{00000000-0005-0000-0000-0000482A0000}"/>
    <cellStyle name="Followed Hyperlink 17" xfId="2331" hidden="1" xr:uid="{00000000-0005-0000-0000-0000492A0000}"/>
    <cellStyle name="Followed Hyperlink 17" xfId="2415" hidden="1" xr:uid="{00000000-0005-0000-0000-00004A2A0000}"/>
    <cellStyle name="Followed Hyperlink 17" xfId="2457" hidden="1" xr:uid="{00000000-0005-0000-0000-00004B2A0000}"/>
    <cellStyle name="Followed Hyperlink 17" xfId="2499" hidden="1" xr:uid="{00000000-0005-0000-0000-00004C2A0000}"/>
    <cellStyle name="Followed Hyperlink 17" xfId="2541" hidden="1" xr:uid="{00000000-0005-0000-0000-00004D2A0000}"/>
    <cellStyle name="Followed Hyperlink 17" xfId="2625" hidden="1" xr:uid="{00000000-0005-0000-0000-0000502A0000}"/>
    <cellStyle name="Followed Hyperlink 17" xfId="2769" hidden="1" xr:uid="{00000000-0005-0000-0000-0000522A0000}"/>
    <cellStyle name="Followed Hyperlink 17" xfId="2811" hidden="1" xr:uid="{00000000-0005-0000-0000-0000532A0000}"/>
    <cellStyle name="Followed Hyperlink 17" xfId="2853" hidden="1" xr:uid="{00000000-0005-0000-0000-0000542A0000}"/>
    <cellStyle name="Followed Hyperlink 17" xfId="2895" hidden="1" xr:uid="{00000000-0005-0000-0000-0000552A0000}"/>
    <cellStyle name="Followed Hyperlink 17" xfId="3070" hidden="1" xr:uid="{00000000-0005-0000-0000-0000572A0000}"/>
    <cellStyle name="Followed Hyperlink 17" xfId="3154" hidden="1" xr:uid="{00000000-0005-0000-0000-0000582A0000}"/>
    <cellStyle name="Followed Hyperlink 17" xfId="3196" hidden="1" xr:uid="{00000000-0005-0000-0000-0000592A0000}"/>
    <cellStyle name="Followed Hyperlink 17" xfId="3238" hidden="1" xr:uid="{00000000-0005-0000-0000-00005B2A0000}"/>
    <cellStyle name="Followed Hyperlink 17" xfId="3323" hidden="1" xr:uid="{00000000-0005-0000-0000-00005C2A0000}"/>
    <cellStyle name="Followed Hyperlink 17" xfId="3365" hidden="1" xr:uid="{00000000-0005-0000-0000-00005D2A0000}"/>
    <cellStyle name="Followed Hyperlink 17" xfId="3406" hidden="1" xr:uid="{00000000-0005-0000-0000-00005F2A0000}"/>
    <cellStyle name="Followed Hyperlink 17" xfId="3491" hidden="1" xr:uid="{00000000-0005-0000-0000-0000602A0000}"/>
    <cellStyle name="Followed Hyperlink 17" xfId="3533" hidden="1" xr:uid="{00000000-0005-0000-0000-0000612A0000}"/>
    <cellStyle name="Followed Hyperlink 17" xfId="3574" hidden="1" xr:uid="{00000000-0005-0000-0000-0000632A0000}"/>
    <cellStyle name="Followed Hyperlink 17" xfId="1217" hidden="1" xr:uid="{00000000-0005-0000-0000-0000652A0000}"/>
    <cellStyle name="Followed Hyperlink 17" xfId="863" hidden="1" xr:uid="{00000000-0005-0000-0000-0000672A0000}"/>
    <cellStyle name="Followed Hyperlink 17" xfId="1316" hidden="1" xr:uid="{00000000-0005-0000-0000-0000682A0000}"/>
    <cellStyle name="Followed Hyperlink 17" xfId="1359" hidden="1" xr:uid="{00000000-0005-0000-0000-0000692A0000}"/>
    <cellStyle name="Followed Hyperlink 17" xfId="1401" hidden="1" xr:uid="{00000000-0005-0000-0000-00006A2A0000}"/>
    <cellStyle name="Followed Hyperlink 17" xfId="1456" hidden="1" xr:uid="{00000000-0005-0000-0000-00006B2A0000}"/>
    <cellStyle name="Followed Hyperlink 17" xfId="1498" hidden="1" xr:uid="{00000000-0005-0000-0000-00006C2A0000}"/>
    <cellStyle name="Followed Hyperlink 17" xfId="886" hidden="1" xr:uid="{00000000-0005-0000-0000-00006F2A0000}"/>
    <cellStyle name="Followed Hyperlink 17" xfId="1259" hidden="1" xr:uid="{00000000-0005-0000-0000-0000662A0000}"/>
    <cellStyle name="Followed Hyperlink 17" xfId="2163" hidden="1" xr:uid="{00000000-0005-0000-0000-0000442A0000}"/>
    <cellStyle name="Followed Hyperlink 17" xfId="5718" hidden="1" xr:uid="{00000000-0005-0000-0000-0000222A0000}"/>
    <cellStyle name="Followed Hyperlink 17" xfId="3606" hidden="1" xr:uid="{00000000-0005-0000-0000-0000002A0000}"/>
    <cellStyle name="Followed Hyperlink 17" xfId="10312" hidden="1" xr:uid="{00000000-0005-0000-0000-0000BB290000}"/>
    <cellStyle name="Followed Hyperlink 17" xfId="9624" hidden="1" xr:uid="{00000000-0005-0000-0000-000099290000}"/>
    <cellStyle name="Followed Hyperlink 17" xfId="8246" hidden="1" xr:uid="{00000000-0005-0000-0000-000077290000}"/>
    <cellStyle name="Followed Hyperlink 17" xfId="25989" hidden="1" xr:uid="{00000000-0005-0000-0000-000033290000}"/>
    <cellStyle name="Followed Hyperlink 17" xfId="24569" hidden="1" xr:uid="{00000000-0005-0000-0000-000011290000}"/>
    <cellStyle name="Followed Hyperlink 17" xfId="17350" hidden="1" xr:uid="{00000000-0005-0000-0000-00006A280000}"/>
    <cellStyle name="Followed Hyperlink 17" xfId="17435" hidden="1" xr:uid="{00000000-0005-0000-0000-00006B280000}"/>
    <cellStyle name="Followed Hyperlink 17" xfId="17477" hidden="1" xr:uid="{00000000-0005-0000-0000-00006C280000}"/>
    <cellStyle name="Followed Hyperlink 17" xfId="17042" hidden="1" xr:uid="{00000000-0005-0000-0000-00006D280000}"/>
    <cellStyle name="Followed Hyperlink 17" xfId="17645" hidden="1" xr:uid="{00000000-0005-0000-0000-000070280000}"/>
    <cellStyle name="Followed Hyperlink 17" xfId="17077" hidden="1" xr:uid="{00000000-0005-0000-0000-000071280000}"/>
    <cellStyle name="Followed Hyperlink 17" xfId="17686" hidden="1" xr:uid="{00000000-0005-0000-0000-000072280000}"/>
    <cellStyle name="Followed Hyperlink 17" xfId="17783" hidden="1" xr:uid="{00000000-0005-0000-0000-000074280000}"/>
    <cellStyle name="Followed Hyperlink 17" xfId="17387" hidden="1" xr:uid="{00000000-0005-0000-0000-000075280000}"/>
    <cellStyle name="Followed Hyperlink 17" xfId="17840" hidden="1" xr:uid="{00000000-0005-0000-0000-000076280000}"/>
    <cellStyle name="Followed Hyperlink 17" xfId="17883" hidden="1" xr:uid="{00000000-0005-0000-0000-000077280000}"/>
    <cellStyle name="Followed Hyperlink 17" xfId="17925" hidden="1" xr:uid="{00000000-0005-0000-0000-000078280000}"/>
    <cellStyle name="Followed Hyperlink 17" xfId="17980" hidden="1" xr:uid="{00000000-0005-0000-0000-000079280000}"/>
    <cellStyle name="Followed Hyperlink 17" xfId="18137" hidden="1" xr:uid="{00000000-0005-0000-0000-00007B280000}"/>
    <cellStyle name="Followed Hyperlink 17" xfId="17410" hidden="1" xr:uid="{00000000-0005-0000-0000-00007C280000}"/>
    <cellStyle name="Followed Hyperlink 17" xfId="18190" hidden="1" xr:uid="{00000000-0005-0000-0000-00007D280000}"/>
    <cellStyle name="Followed Hyperlink 17" xfId="18313" hidden="1" xr:uid="{00000000-0005-0000-0000-00007F280000}"/>
    <cellStyle name="Followed Hyperlink 17" xfId="17718" hidden="1" xr:uid="{00000000-0005-0000-0000-000080280000}"/>
    <cellStyle name="Followed Hyperlink 17" xfId="18435" hidden="1" xr:uid="{00000000-0005-0000-0000-000082280000}"/>
    <cellStyle name="Followed Hyperlink 17" xfId="18477" hidden="1" xr:uid="{00000000-0005-0000-0000-000083280000}"/>
    <cellStyle name="Followed Hyperlink 17" xfId="18519" hidden="1" xr:uid="{00000000-0005-0000-0000-000085280000}"/>
    <cellStyle name="Followed Hyperlink 17" xfId="18561" hidden="1" xr:uid="{00000000-0005-0000-0000-000086280000}"/>
    <cellStyle name="Followed Hyperlink 17" xfId="18603" hidden="1" xr:uid="{00000000-0005-0000-0000-000087280000}"/>
    <cellStyle name="Followed Hyperlink 17" xfId="18065" hidden="1" xr:uid="{00000000-0005-0000-0000-000088280000}"/>
    <cellStyle name="Followed Hyperlink 17" xfId="18645" hidden="1" xr:uid="{00000000-0005-0000-0000-000089280000}"/>
    <cellStyle name="Followed Hyperlink 17" xfId="18729" hidden="1" xr:uid="{00000000-0005-0000-0000-00008B280000}"/>
    <cellStyle name="Followed Hyperlink 17" xfId="18244" hidden="1" xr:uid="{00000000-0005-0000-0000-00008C280000}"/>
    <cellStyle name="Followed Hyperlink 17" xfId="18687" hidden="1" xr:uid="{00000000-0005-0000-0000-00008A280000}"/>
    <cellStyle name="Followed Hyperlink 17" xfId="45932" hidden="1" xr:uid="{00000000-0005-0000-0000-0000FA260000}"/>
    <cellStyle name="Followed Hyperlink 17" xfId="45817" hidden="1" xr:uid="{00000000-0005-0000-0000-0000E9260000}"/>
    <cellStyle name="Followed Hyperlink 17" xfId="39976" hidden="1" xr:uid="{00000000-0005-0000-0000-00006B260000}"/>
    <cellStyle name="Followed Hyperlink 17" xfId="29780" hidden="1" xr:uid="{00000000-0005-0000-0000-000092250000}"/>
    <cellStyle name="Followed Hyperlink 17" xfId="29599" hidden="1" xr:uid="{00000000-0005-0000-0000-000081250000}"/>
    <cellStyle name="Followed Hyperlink 17" xfId="28724" hidden="1" xr:uid="{00000000-0005-0000-0000-00006F250000}"/>
    <cellStyle name="Followed Hyperlink 17" xfId="33142" hidden="1" xr:uid="{00000000-0005-0000-0000-0000D0250000}"/>
    <cellStyle name="Followed Hyperlink 17" xfId="32433" hidden="1" xr:uid="{00000000-0005-0000-0000-0000BE250000}"/>
    <cellStyle name="Followed Hyperlink 17" xfId="31639" hidden="1" xr:uid="{00000000-0005-0000-0000-0000AD250000}"/>
    <cellStyle name="Followed Hyperlink 17" xfId="30694" hidden="1" xr:uid="{00000000-0005-0000-0000-00009B250000}"/>
    <cellStyle name="Followed Hyperlink 17" xfId="40475" hidden="1" xr:uid="{00000000-0005-0000-0000-000075260000}"/>
    <cellStyle name="Followed Hyperlink 17" xfId="39724" hidden="1" xr:uid="{00000000-0005-0000-0000-000063260000}"/>
    <cellStyle name="Followed Hyperlink 17" xfId="38510" hidden="1" xr:uid="{00000000-0005-0000-0000-000051260000}"/>
    <cellStyle name="Followed Hyperlink 17" xfId="30986" hidden="1" xr:uid="{00000000-0005-0000-0000-00003F260000}"/>
    <cellStyle name="Followed Hyperlink 17" xfId="36565" hidden="1" xr:uid="{00000000-0005-0000-0000-00001B260000}"/>
    <cellStyle name="Followed Hyperlink 17" xfId="34586" hidden="1" xr:uid="{00000000-0005-0000-0000-0000F7250000}"/>
    <cellStyle name="Followed Hyperlink 17" xfId="34197" hidden="1" xr:uid="{00000000-0005-0000-0000-0000E6250000}"/>
    <cellStyle name="Followed Hyperlink 17" xfId="55554" hidden="1" xr:uid="{00000000-0005-0000-0000-0000C5270000}"/>
    <cellStyle name="Followed Hyperlink 17" xfId="54757" hidden="1" xr:uid="{00000000-0005-0000-0000-0000B3270000}"/>
    <cellStyle name="Followed Hyperlink 17" xfId="53944" hidden="1" xr:uid="{00000000-0005-0000-0000-0000A1270000}"/>
    <cellStyle name="Followed Hyperlink 17" xfId="53184" hidden="1" xr:uid="{00000000-0005-0000-0000-00008F270000}"/>
    <cellStyle name="Followed Hyperlink 17" xfId="9867" hidden="1" xr:uid="{00000000-0005-0000-0000-0000A1290000}"/>
    <cellStyle name="Followed Hyperlink 17" xfId="19950" hidden="1" xr:uid="{00000000-0005-0000-0000-0000A6280000}"/>
    <cellStyle name="Followed Hyperlink 17" xfId="55711" hidden="1" xr:uid="{00000000-0005-0000-0000-0000C7270000}"/>
    <cellStyle name="Followed Hyperlink 17" xfId="56093" hidden="1" xr:uid="{00000000-0005-0000-0000-0000D1270000}"/>
    <cellStyle name="Followed Hyperlink 17" xfId="6263" hidden="1" xr:uid="{00000000-0005-0000-0000-0000302A0000}"/>
    <cellStyle name="Followed Hyperlink 17" xfId="6378" hidden="1" xr:uid="{00000000-0005-0000-0000-0000322A0000}"/>
    <cellStyle name="Followed Hyperlink 17" xfId="6420" hidden="1" xr:uid="{00000000-0005-0000-0000-0000332A0000}"/>
    <cellStyle name="Followed Hyperlink 17" xfId="6473" hidden="1" xr:uid="{00000000-0005-0000-0000-0000352A0000}"/>
    <cellStyle name="Followed Hyperlink 17" xfId="6554" hidden="1" xr:uid="{00000000-0005-0000-0000-0000362A0000}"/>
    <cellStyle name="Followed Hyperlink 17" xfId="6001" hidden="1" xr:uid="{00000000-0005-0000-0000-0000382A0000}"/>
    <cellStyle name="Followed Hyperlink 17" xfId="6641" hidden="1" xr:uid="{00000000-0005-0000-0000-0000392A0000}"/>
    <cellStyle name="Followed Hyperlink 17" xfId="6718" hidden="1" xr:uid="{00000000-0005-0000-0000-00003A2A0000}"/>
    <cellStyle name="Followed Hyperlink 17" xfId="6760" hidden="1" xr:uid="{00000000-0005-0000-0000-00003B2A0000}"/>
    <cellStyle name="Followed Hyperlink 17" xfId="6358" hidden="1" xr:uid="{00000000-0005-0000-0000-00003C2A0000}"/>
    <cellStyle name="Followed Hyperlink 17" xfId="911" hidden="1" xr:uid="{00000000-0005-0000-0000-0000792A0000}"/>
    <cellStyle name="Followed Hyperlink 17" xfId="1789" hidden="1" xr:uid="{00000000-0005-0000-0000-0000722A0000}"/>
    <cellStyle name="Followed Hyperlink 17" xfId="1194" hidden="1" xr:uid="{00000000-0005-0000-0000-0000732A0000}"/>
    <cellStyle name="Followed Hyperlink 17" xfId="1747" hidden="1" xr:uid="{00000000-0005-0000-0000-0000712A0000}"/>
    <cellStyle name="Followed Hyperlink 17" xfId="658" hidden="1" xr:uid="{00000000-0005-0000-0000-0000822A0000}"/>
    <cellStyle name="Followed Hyperlink 17" xfId="5549" hidden="1" xr:uid="{00000000-0005-0000-0000-00001E2A0000}"/>
    <cellStyle name="Followed Hyperlink 17" xfId="41250" hidden="1" xr:uid="{00000000-0005-0000-0000-000084260000}"/>
    <cellStyle name="Followed Hyperlink 17" xfId="17518" hidden="1" xr:uid="{00000000-0005-0000-0000-00006E280000}"/>
    <cellStyle name="Followed Hyperlink 17" xfId="8484" hidden="1" xr:uid="{00000000-0005-0000-0000-00007E290000}"/>
    <cellStyle name="Followed Hyperlink 17" xfId="43885" hidden="1" xr:uid="{00000000-0005-0000-0000-0000CD260000}"/>
    <cellStyle name="Followed Hyperlink 17" xfId="42828" hidden="1" xr:uid="{00000000-0005-0000-0000-0000AA260000}"/>
    <cellStyle name="Followed Hyperlink 17" xfId="42111" hidden="1" xr:uid="{00000000-0005-0000-0000-000098260000}"/>
    <cellStyle name="Followed Hyperlink 17" xfId="52945" hidden="1" xr:uid="{00000000-0005-0000-0000-00008A270000}"/>
    <cellStyle name="Followed Hyperlink 17" xfId="51974" hidden="1" xr:uid="{00000000-0005-0000-0000-000077270000}"/>
    <cellStyle name="Followed Hyperlink 17" xfId="51303" hidden="1" xr:uid="{00000000-0005-0000-0000-000065270000}"/>
    <cellStyle name="Followed Hyperlink 17" xfId="50513" hidden="1" xr:uid="{00000000-0005-0000-0000-000053270000}"/>
    <cellStyle name="Followed Hyperlink 17" xfId="49621" hidden="1" xr:uid="{00000000-0005-0000-0000-000042270000}"/>
    <cellStyle name="Followed Hyperlink 17" xfId="48874" hidden="1" xr:uid="{00000000-0005-0000-0000-000030270000}"/>
    <cellStyle name="Followed Hyperlink 17" xfId="1079" hidden="1" xr:uid="{00000000-0005-0000-0000-00007D2A0000}"/>
    <cellStyle name="Followed Hyperlink 17" xfId="553" hidden="1" xr:uid="{00000000-0005-0000-0000-00007F2A0000}"/>
    <cellStyle name="Followed Hyperlink 17" xfId="483" hidden="1" xr:uid="{00000000-0005-0000-0000-0000802A0000}"/>
    <cellStyle name="Followed Hyperlink 17" xfId="616" hidden="1" xr:uid="{00000000-0005-0000-0000-0000812A0000}"/>
    <cellStyle name="Followed Hyperlink 17" xfId="742" hidden="1" xr:uid="{00000000-0005-0000-0000-0000832A0000}"/>
    <cellStyle name="Followed Hyperlink 17" xfId="1834" hidden="1" xr:uid="{00000000-0005-0000-0000-0000742A0000}"/>
    <cellStyle name="Followed Hyperlink 17" xfId="1911" hidden="1" xr:uid="{00000000-0005-0000-0000-0000752A0000}"/>
    <cellStyle name="Followed Hyperlink 17" xfId="826" hidden="1" xr:uid="{00000000-0005-0000-0000-0000782A0000}"/>
    <cellStyle name="Followed Hyperlink 17" xfId="11215" hidden="1" xr:uid="{00000000-0005-0000-0000-0000BE290000}"/>
    <cellStyle name="Followed Hyperlink 17" xfId="10547" hidden="1" xr:uid="{00000000-0005-0000-0000-0000AE290000}"/>
    <cellStyle name="Followed Hyperlink 17" xfId="9792" hidden="1" xr:uid="{00000000-0005-0000-0000-00009E290000}"/>
    <cellStyle name="Followed Hyperlink 17" xfId="518" hidden="1" xr:uid="{00000000-0005-0000-0000-00007B2A0000}"/>
    <cellStyle name="Followed Hyperlink 17" xfId="994" hidden="1" xr:uid="{00000000-0005-0000-0000-00007C2A0000}"/>
    <cellStyle name="Followed Hyperlink 17" xfId="12406" hidden="1" xr:uid="{00000000-0005-0000-0000-0000DE290000}"/>
    <cellStyle name="Followed Hyperlink 17" xfId="11841" hidden="1" xr:uid="{00000000-0005-0000-0000-0000CE290000}"/>
    <cellStyle name="Followed Hyperlink 17" xfId="13271" hidden="1" xr:uid="{00000000-0005-0000-0000-0000EE290000}"/>
    <cellStyle name="Followed Hyperlink 17" xfId="4159" hidden="1" xr:uid="{00000000-0005-0000-0000-0000FE290000}"/>
    <cellStyle name="Followed Hyperlink 17" xfId="1953" hidden="1" xr:uid="{00000000-0005-0000-0000-0000762A0000}"/>
    <cellStyle name="Followed Hyperlink 17" xfId="43661" hidden="1" xr:uid="{00000000-0005-0000-0000-0000BB260000}"/>
    <cellStyle name="Followed Hyperlink 17" xfId="6596" hidden="1" xr:uid="{00000000-0005-0000-0000-0000372A0000}"/>
    <cellStyle name="Followed Hyperlink 17" xfId="35699" hidden="1" xr:uid="{00000000-0005-0000-0000-000009260000}"/>
    <cellStyle name="Followed Hyperlink 17" xfId="47277" hidden="1" xr:uid="{00000000-0005-0000-0000-00000C270000}"/>
    <cellStyle name="Followed Hyperlink 17" xfId="18022" hidden="1" xr:uid="{00000000-0005-0000-0000-00007A280000}"/>
    <cellStyle name="Followed Hyperlink 17" xfId="13978" hidden="1" xr:uid="{00000000-0005-0000-0000-000055290000}"/>
    <cellStyle name="Followed Hyperlink 17" xfId="1162" hidden="1" xr:uid="{00000000-0005-0000-0000-0000642A0000}"/>
    <cellStyle name="Followed Hyperlink 17" xfId="2583" hidden="1" xr:uid="{00000000-0005-0000-0000-00004F2A0000}"/>
    <cellStyle name="Followed Hyperlink 17" xfId="16461" hidden="1" xr:uid="{00000000-0005-0000-0000-000059280000}"/>
    <cellStyle name="Followed Hyperlink 17" xfId="15628" hidden="1" xr:uid="{00000000-0005-0000-0000-000043280000}"/>
    <cellStyle name="Followed Hyperlink 17" xfId="14746" hidden="1" xr:uid="{00000000-0005-0000-0000-00002F280000}"/>
    <cellStyle name="Followed Hyperlink 17" xfId="13852" hidden="1" xr:uid="{00000000-0005-0000-0000-00001A280000}"/>
    <cellStyle name="Followed Hyperlink 17" xfId="23808" hidden="1" xr:uid="{00000000-0005-0000-0000-000002290000}"/>
    <cellStyle name="Followed Hyperlink 17" xfId="22972" hidden="1" xr:uid="{00000000-0005-0000-0000-0000EC280000}"/>
    <cellStyle name="Followed Hyperlink 17" xfId="21774" hidden="1" xr:uid="{00000000-0005-0000-0000-0000D6280000}"/>
    <cellStyle name="Followed Hyperlink 17" xfId="21075" hidden="1" xr:uid="{00000000-0005-0000-0000-0000C3280000}"/>
    <cellStyle name="Followed Hyperlink 17" xfId="20285" hidden="1" xr:uid="{00000000-0005-0000-0000-0000AF280000}"/>
    <cellStyle name="Followed Hyperlink 17" xfId="19312" hidden="1" xr:uid="{00000000-0005-0000-0000-00009A280000}"/>
    <cellStyle name="Followed Hyperlink 17" xfId="5207" hidden="1" xr:uid="{00000000-0005-0000-0000-0000192A0000}"/>
    <cellStyle name="Followed Hyperlink 17" xfId="25030" hidden="1" xr:uid="{00000000-0005-0000-0000-00001B290000}"/>
    <cellStyle name="Followed Hyperlink 17" xfId="43298" hidden="1" xr:uid="{00000000-0005-0000-0000-0000B2260000}"/>
    <cellStyle name="Followed Hyperlink 17" xfId="35113" hidden="1" xr:uid="{00000000-0005-0000-0000-0000FA250000}"/>
    <cellStyle name="Followed Hyperlink 17" xfId="7197" hidden="1" xr:uid="{00000000-0005-0000-0000-000064290000}"/>
    <cellStyle name="Followed Hyperlink 17" xfId="22094" hidden="1" xr:uid="{00000000-0005-0000-0000-00004F290000}"/>
    <cellStyle name="Followed Hyperlink 17" xfId="26291" hidden="1" xr:uid="{00000000-0005-0000-0000-00003B290000}"/>
    <cellStyle name="Followed Hyperlink 17" xfId="25527" hidden="1" xr:uid="{00000000-0005-0000-0000-000026290000}"/>
    <cellStyle name="Followed Hyperlink 17" xfId="5886" hidden="1" xr:uid="{00000000-0005-0000-0000-0000262A0000}"/>
    <cellStyle name="Followed Hyperlink 17" xfId="4869" hidden="1" xr:uid="{00000000-0005-0000-0000-0000112A0000}"/>
    <cellStyle name="Followed Hyperlink 17" xfId="4025" hidden="1" xr:uid="{00000000-0005-0000-0000-0000FB290000}"/>
    <cellStyle name="Followed Hyperlink 17" xfId="12368" hidden="1" xr:uid="{00000000-0005-0000-0000-0000E6290000}"/>
    <cellStyle name="Followed Hyperlink 17" xfId="11816" hidden="1" xr:uid="{00000000-0005-0000-0000-0000D2290000}"/>
    <cellStyle name="Followed Hyperlink 17" xfId="11092" hidden="1" xr:uid="{00000000-0005-0000-0000-0000BC290000}"/>
    <cellStyle name="Followed Hyperlink 17" xfId="10017" hidden="1" xr:uid="{00000000-0005-0000-0000-0000A7290000}"/>
    <cellStyle name="Followed Hyperlink 17" xfId="9330" hidden="1" xr:uid="{00000000-0005-0000-0000-000092290000}"/>
    <cellStyle name="Followed Hyperlink 17" xfId="8526" hidden="1" xr:uid="{00000000-0005-0000-0000-00007F290000}"/>
    <cellStyle name="Followed Hyperlink 17" xfId="55009" hidden="1" xr:uid="{00000000-0005-0000-0000-0000E4270000}"/>
    <cellStyle name="Followed Hyperlink 17" xfId="28053" hidden="1" xr:uid="{00000000-0005-0000-0000-00000C280000}"/>
    <cellStyle name="Followed Hyperlink 17" xfId="41603" hidden="1" xr:uid="{00000000-0005-0000-0000-0000F8270000}"/>
    <cellStyle name="Followed Hyperlink 17" xfId="16755" hidden="1" xr:uid="{00000000-0005-0000-0000-00005F280000}"/>
    <cellStyle name="Followed Hyperlink 17" xfId="49035" hidden="1" xr:uid="{00000000-0005-0000-0000-000033270000}"/>
    <cellStyle name="Followed Hyperlink 17" xfId="38473" hidden="1" xr:uid="{00000000-0005-0000-0000-000047260000}"/>
    <cellStyle name="Followed Hyperlink 17" xfId="53000" hidden="1" xr:uid="{00000000-0005-0000-0000-0000E7270000}"/>
    <cellStyle name="Followed Hyperlink 17" xfId="55639" hidden="1" xr:uid="{00000000-0005-0000-0000-0000D4270000}"/>
    <cellStyle name="Followed Hyperlink 17" xfId="44507" hidden="1" xr:uid="{00000000-0005-0000-0000-0000CF260000}"/>
    <cellStyle name="Followed Hyperlink 17" xfId="44064" hidden="1" xr:uid="{00000000-0005-0000-0000-0000D1260000}"/>
    <cellStyle name="Followed Hyperlink 17" xfId="44591" hidden="1" xr:uid="{00000000-0005-0000-0000-0000D2260000}"/>
    <cellStyle name="Followed Hyperlink 17" xfId="44675" hidden="1" xr:uid="{00000000-0005-0000-0000-0000D4260000}"/>
    <cellStyle name="Followed Hyperlink 17" xfId="44759" hidden="1" xr:uid="{00000000-0005-0000-0000-0000D5260000}"/>
    <cellStyle name="Followed Hyperlink 17" xfId="44801" hidden="1" xr:uid="{00000000-0005-0000-0000-0000D6260000}"/>
    <cellStyle name="Followed Hyperlink 17" xfId="44885" hidden="1" xr:uid="{00000000-0005-0000-0000-0000D7260000}"/>
    <cellStyle name="Followed Hyperlink 17" xfId="44734" hidden="1" xr:uid="{00000000-0005-0000-0000-0000D8260000}"/>
    <cellStyle name="Followed Hyperlink 17" xfId="44927" hidden="1" xr:uid="{00000000-0005-0000-0000-0000D9260000}"/>
    <cellStyle name="Followed Hyperlink 17" xfId="44969" hidden="1" xr:uid="{00000000-0005-0000-0000-0000DA260000}"/>
    <cellStyle name="Followed Hyperlink 17" xfId="45095" hidden="1" xr:uid="{00000000-0005-0000-0000-0000DC260000}"/>
    <cellStyle name="Followed Hyperlink 17" xfId="45137" hidden="1" xr:uid="{00000000-0005-0000-0000-0000DD260000}"/>
    <cellStyle name="Followed Hyperlink 17" xfId="45011" hidden="1" xr:uid="{00000000-0005-0000-0000-0000DB260000}"/>
    <cellStyle name="Followed Hyperlink 17" xfId="7096" hidden="1" xr:uid="{00000000-0005-0000-0000-00005E290000}"/>
    <cellStyle name="Followed Hyperlink 17" xfId="23346" hidden="1" xr:uid="{00000000-0005-0000-0000-00004E290000}"/>
    <cellStyle name="Followed Hyperlink 17" xfId="26508" hidden="1" xr:uid="{00000000-0005-0000-0000-00003E290000}"/>
    <cellStyle name="Followed Hyperlink 17" xfId="25779" hidden="1" xr:uid="{00000000-0005-0000-0000-00002E290000}"/>
    <cellStyle name="Followed Hyperlink 17" xfId="24486" hidden="1" xr:uid="{00000000-0005-0000-0000-00000E290000}"/>
    <cellStyle name="Followed Hyperlink 17" xfId="23682" hidden="1" xr:uid="{00000000-0005-0000-0000-0000FE280000}"/>
    <cellStyle name="Followed Hyperlink 17" xfId="23017" hidden="1" xr:uid="{00000000-0005-0000-0000-0000EE280000}"/>
    <cellStyle name="Followed Hyperlink 17" xfId="22345" hidden="1" xr:uid="{00000000-0005-0000-0000-0000DE280000}"/>
    <cellStyle name="Followed Hyperlink 17" xfId="21540" hidden="1" xr:uid="{00000000-0005-0000-0000-0000CE280000}"/>
    <cellStyle name="Followed Hyperlink 17" xfId="20370" hidden="1" xr:uid="{00000000-0005-0000-0000-0000BE280000}"/>
    <cellStyle name="Followed Hyperlink 17" xfId="20230" hidden="1" xr:uid="{00000000-0005-0000-0000-0000AE280000}"/>
    <cellStyle name="Followed Hyperlink 17" xfId="19613" hidden="1" xr:uid="{00000000-0005-0000-0000-00009E280000}"/>
    <cellStyle name="Followed Hyperlink 17" xfId="18271" hidden="1" xr:uid="{00000000-0005-0000-0000-00007E280000}"/>
    <cellStyle name="Followed Hyperlink 17" xfId="16713" hidden="1" xr:uid="{00000000-0005-0000-0000-00005E280000}"/>
    <cellStyle name="Followed Hyperlink 17" xfId="15681" hidden="1" xr:uid="{00000000-0005-0000-0000-00004E280000}"/>
    <cellStyle name="Followed Hyperlink 17" xfId="14613" hidden="1" xr:uid="{00000000-0005-0000-0000-00002E280000}"/>
    <cellStyle name="Followed Hyperlink 17" xfId="14020" hidden="1" xr:uid="{00000000-0005-0000-0000-00001E280000}"/>
    <cellStyle name="Followed Hyperlink 17" xfId="13386" hidden="1" xr:uid="{00000000-0005-0000-0000-00000E280000}"/>
    <cellStyle name="Followed Hyperlink 17" xfId="37510" hidden="1" xr:uid="{00000000-0005-0000-0000-0000FE270000}"/>
    <cellStyle name="Followed Hyperlink 17" xfId="56639" hidden="1" xr:uid="{00000000-0005-0000-0000-0000DE270000}"/>
    <cellStyle name="Followed Hyperlink 17" xfId="56009" hidden="1" xr:uid="{00000000-0005-0000-0000-0000CE270000}"/>
    <cellStyle name="Followed Hyperlink 17" xfId="40986" hidden="1" xr:uid="{00000000-0005-0000-0000-00007D260000}"/>
    <cellStyle name="Followed Hyperlink 17" xfId="41027" hidden="1" xr:uid="{00000000-0005-0000-0000-00007F260000}"/>
    <cellStyle name="Followed Hyperlink 17" xfId="41112" hidden="1" xr:uid="{00000000-0005-0000-0000-000080260000}"/>
    <cellStyle name="Followed Hyperlink 17" xfId="40587" hidden="1" xr:uid="{00000000-0005-0000-0000-000082260000}"/>
    <cellStyle name="Followed Hyperlink 17" xfId="41195" hidden="1" xr:uid="{00000000-0005-0000-0000-000083260000}"/>
    <cellStyle name="Followed Hyperlink 17" xfId="41292" hidden="1" xr:uid="{00000000-0005-0000-0000-000085260000}"/>
    <cellStyle name="Followed Hyperlink 17" xfId="40896" hidden="1" xr:uid="{00000000-0005-0000-0000-000086260000}"/>
    <cellStyle name="Followed Hyperlink 17" xfId="41349" hidden="1" xr:uid="{00000000-0005-0000-0000-000087260000}"/>
    <cellStyle name="Followed Hyperlink 17" xfId="41434" hidden="1" xr:uid="{00000000-0005-0000-0000-000089260000}"/>
    <cellStyle name="Followed Hyperlink 17" xfId="784" hidden="1" xr:uid="{00000000-0005-0000-0000-0000842A0000}"/>
    <cellStyle name="Followed Hyperlink 17" xfId="399" hidden="1" xr:uid="{00000000-0005-0000-0000-0000852A0000}"/>
    <cellStyle name="Followed Hyperlink 17" xfId="357" hidden="1" xr:uid="{00000000-0005-0000-0000-0000872A0000}"/>
    <cellStyle name="Followed Hyperlink 17" xfId="1121" hidden="1" xr:uid="{00000000-0005-0000-0000-00007E2A0000}"/>
    <cellStyle name="Followed Hyperlink 17" xfId="1613" hidden="1" xr:uid="{00000000-0005-0000-0000-00006E2A0000}"/>
    <cellStyle name="Followed Hyperlink 17" xfId="2930" hidden="1" xr:uid="{00000000-0005-0000-0000-00005E2A0000}"/>
    <cellStyle name="Followed Hyperlink 17" xfId="2390" hidden="1" xr:uid="{00000000-0005-0000-0000-00004E2A0000}"/>
    <cellStyle name="Followed Hyperlink 17" xfId="1551" hidden="1" xr:uid="{00000000-0005-0000-0000-00003E2A0000}"/>
    <cellStyle name="Followed Hyperlink 17" xfId="6166" hidden="1" xr:uid="{00000000-0005-0000-0000-00002E2A0000}"/>
    <cellStyle name="Followed Hyperlink 17" xfId="4701" hidden="1" xr:uid="{00000000-0005-0000-0000-00000E2A0000}"/>
    <cellStyle name="Followed Hyperlink 17" xfId="441" hidden="1" xr:uid="{00000000-0005-0000-0000-0000862A0000}"/>
    <cellStyle name="Followed Hyperlink 17" xfId="25187" hidden="1" xr:uid="{00000000-0005-0000-0000-00001E290000}"/>
    <cellStyle name="Followed Hyperlink 17" xfId="43915" hidden="1" xr:uid="{00000000-0005-0000-0000-0000C0260000}"/>
    <cellStyle name="Followed Hyperlink 17" xfId="42153" hidden="1" xr:uid="{00000000-0005-0000-0000-00009A260000}"/>
    <cellStyle name="Followed Hyperlink 17" xfId="49910" hidden="1" xr:uid="{00000000-0005-0000-0000-000050270000}"/>
    <cellStyle name="Followed Hyperlink 17" xfId="47927" hidden="1" xr:uid="{00000000-0005-0000-0000-00002B270000}"/>
    <cellStyle name="Followed Hyperlink 17" xfId="46941" hidden="1" xr:uid="{00000000-0005-0000-0000-000004270000}"/>
    <cellStyle name="Followed Hyperlink 17" xfId="45221" hidden="1" xr:uid="{00000000-0005-0000-0000-0000DF260000}"/>
    <cellStyle name="Followed Hyperlink 17" xfId="29852" hidden="1" xr:uid="{00000000-0005-0000-0000-000086250000}"/>
    <cellStyle name="Followed Hyperlink 17" xfId="33268" hidden="1" xr:uid="{00000000-0005-0000-0000-0000D4250000}"/>
    <cellStyle name="Followed Hyperlink 17" xfId="35573" hidden="1" xr:uid="{00000000-0005-0000-0000-000005260000}"/>
    <cellStyle name="Followed Hyperlink 17" xfId="35423" hidden="1" xr:uid="{00000000-0005-0000-0000-000006260000}"/>
    <cellStyle name="Followed Hyperlink 17" xfId="35615" hidden="1" xr:uid="{00000000-0005-0000-0000-000007260000}"/>
    <cellStyle name="Followed Hyperlink 17" xfId="35657" hidden="1" xr:uid="{00000000-0005-0000-0000-000008260000}"/>
    <cellStyle name="Followed Hyperlink 17" xfId="35749" hidden="1" xr:uid="{00000000-0005-0000-0000-00000B260000}"/>
    <cellStyle name="Followed Hyperlink 17" xfId="35791" hidden="1" xr:uid="{00000000-0005-0000-0000-00000C260000}"/>
    <cellStyle name="Followed Hyperlink 17" xfId="35833" hidden="1" xr:uid="{00000000-0005-0000-0000-00000D260000}"/>
    <cellStyle name="Followed Hyperlink 17" xfId="35966" hidden="1" xr:uid="{00000000-0005-0000-0000-00000E260000}"/>
    <cellStyle name="Followed Hyperlink 17" xfId="36092" hidden="1" xr:uid="{00000000-0005-0000-0000-000010260000}"/>
    <cellStyle name="Followed Hyperlink 17" xfId="36134" hidden="1" xr:uid="{00000000-0005-0000-0000-000011260000}"/>
    <cellStyle name="Followed Hyperlink 17" xfId="35941" hidden="1" xr:uid="{00000000-0005-0000-0000-000012260000}"/>
    <cellStyle name="Followed Hyperlink 17" xfId="36176" hidden="1" xr:uid="{00000000-0005-0000-0000-000013260000}"/>
    <cellStyle name="Followed Hyperlink 17" xfId="36303" hidden="1" xr:uid="{00000000-0005-0000-0000-000014260000}"/>
    <cellStyle name="Followed Hyperlink 17" xfId="35868" hidden="1" xr:uid="{00000000-0005-0000-0000-000015260000}"/>
    <cellStyle name="Followed Hyperlink 17" xfId="36344" hidden="1" xr:uid="{00000000-0005-0000-0000-000016260000}"/>
    <cellStyle name="Followed Hyperlink 17" xfId="36428" hidden="1" xr:uid="{00000000-0005-0000-0000-000017260000}"/>
    <cellStyle name="Followed Hyperlink 17" xfId="36469" hidden="1" xr:uid="{00000000-0005-0000-0000-000018260000}"/>
    <cellStyle name="Followed Hyperlink 17" xfId="35903" hidden="1" xr:uid="{00000000-0005-0000-0000-000019260000}"/>
    <cellStyle name="Followed Hyperlink 17" xfId="36607" hidden="1" xr:uid="{00000000-0005-0000-0000-00001C260000}"/>
    <cellStyle name="Followed Hyperlink 17" xfId="36213" hidden="1" xr:uid="{00000000-0005-0000-0000-00001D260000}"/>
    <cellStyle name="Followed Hyperlink 17" xfId="36707" hidden="1" xr:uid="{00000000-0005-0000-0000-00001F260000}"/>
    <cellStyle name="Followed Hyperlink 17" xfId="36749" hidden="1" xr:uid="{00000000-0005-0000-0000-000020260000}"/>
    <cellStyle name="Followed Hyperlink 17" xfId="36804" hidden="1" xr:uid="{00000000-0005-0000-0000-000021260000}"/>
    <cellStyle name="Followed Hyperlink 17" xfId="36961" hidden="1" xr:uid="{00000000-0005-0000-0000-000023260000}"/>
    <cellStyle name="Followed Hyperlink 17" xfId="36236" hidden="1" xr:uid="{00000000-0005-0000-0000-000024260000}"/>
    <cellStyle name="Followed Hyperlink 17" xfId="37014" hidden="1" xr:uid="{00000000-0005-0000-0000-000025260000}"/>
    <cellStyle name="Followed Hyperlink 17" xfId="37136" hidden="1" xr:uid="{00000000-0005-0000-0000-000027260000}"/>
    <cellStyle name="Followed Hyperlink 17" xfId="36542" hidden="1" xr:uid="{00000000-0005-0000-0000-000028260000}"/>
    <cellStyle name="Followed Hyperlink 17" xfId="37181" hidden="1" xr:uid="{00000000-0005-0000-0000-000029260000}"/>
    <cellStyle name="Followed Hyperlink 17" xfId="37258" hidden="1" xr:uid="{00000000-0005-0000-0000-00002A260000}"/>
    <cellStyle name="Followed Hyperlink 17" xfId="36899" hidden="1" xr:uid="{00000000-0005-0000-0000-00002C260000}"/>
    <cellStyle name="Followed Hyperlink 17" xfId="37426" hidden="1" xr:uid="{00000000-0005-0000-0000-00002F260000}"/>
    <cellStyle name="Followed Hyperlink 17" xfId="36889" hidden="1" xr:uid="{00000000-0005-0000-0000-000030260000}"/>
    <cellStyle name="Followed Hyperlink 17" xfId="37468" hidden="1" xr:uid="{00000000-0005-0000-0000-000031260000}"/>
    <cellStyle name="Followed Hyperlink 17" xfId="37552" hidden="1" xr:uid="{00000000-0005-0000-0000-000032260000}"/>
    <cellStyle name="Followed Hyperlink 17" xfId="37068" hidden="1" xr:uid="{00000000-0005-0000-0000-000033260000}"/>
    <cellStyle name="Followed Hyperlink 17" xfId="37594" hidden="1" xr:uid="{00000000-0005-0000-0000-000034260000}"/>
    <cellStyle name="Followed Hyperlink 17" xfId="37678" hidden="1" xr:uid="{00000000-0005-0000-0000-000036260000}"/>
    <cellStyle name="Followed Hyperlink 17" xfId="37762" hidden="1" xr:uid="{00000000-0005-0000-0000-000037260000}"/>
    <cellStyle name="Followed Hyperlink 17" xfId="37804" hidden="1" xr:uid="{00000000-0005-0000-0000-000038260000}"/>
    <cellStyle name="Followed Hyperlink 17" xfId="37846" hidden="1" xr:uid="{00000000-0005-0000-0000-000039260000}"/>
    <cellStyle name="Followed Hyperlink 17" xfId="37888" hidden="1" xr:uid="{00000000-0005-0000-0000-00003A260000}"/>
    <cellStyle name="Followed Hyperlink 17" xfId="37930" hidden="1" xr:uid="{00000000-0005-0000-0000-00003C260000}"/>
    <cellStyle name="Followed Hyperlink 17" xfId="37972" hidden="1" xr:uid="{00000000-0005-0000-0000-00003D260000}"/>
    <cellStyle name="Followed Hyperlink 17" xfId="38014" hidden="1" xr:uid="{00000000-0005-0000-0000-00003E260000}"/>
    <cellStyle name="Followed Hyperlink 17" xfId="38047" hidden="1" xr:uid="{00000000-0005-0000-0000-000040260000}"/>
    <cellStyle name="Followed Hyperlink 17" xfId="38131" hidden="1" xr:uid="{00000000-0005-0000-0000-000041260000}"/>
    <cellStyle name="Followed Hyperlink 17" xfId="38264" hidden="1" xr:uid="{00000000-0005-0000-0000-000042260000}"/>
    <cellStyle name="Followed Hyperlink 17" xfId="38306" hidden="1" xr:uid="{00000000-0005-0000-0000-000043260000}"/>
    <cellStyle name="Followed Hyperlink 17" xfId="38390" hidden="1" xr:uid="{00000000-0005-0000-0000-000044260000}"/>
    <cellStyle name="Followed Hyperlink 17" xfId="38431" hidden="1" xr:uid="{00000000-0005-0000-0000-000045260000}"/>
    <cellStyle name="Followed Hyperlink 17" xfId="38239" hidden="1" xr:uid="{00000000-0005-0000-0000-000046260000}"/>
    <cellStyle name="Followed Hyperlink 17" xfId="38600" hidden="1" xr:uid="{00000000-0005-0000-0000-000049260000}"/>
    <cellStyle name="Followed Hyperlink 17" xfId="38166" hidden="1" xr:uid="{00000000-0005-0000-0000-00004A260000}"/>
    <cellStyle name="Followed Hyperlink 17" xfId="38726" hidden="1" xr:uid="{00000000-0005-0000-0000-00004C260000}"/>
    <cellStyle name="Followed Hyperlink 17" xfId="38201" hidden="1" xr:uid="{00000000-0005-0000-0000-00004E260000}"/>
    <cellStyle name="Followed Hyperlink 17" xfId="38808" hidden="1" xr:uid="{00000000-0005-0000-0000-00004F260000}"/>
    <cellStyle name="Followed Hyperlink 17" xfId="38905" hidden="1" xr:uid="{00000000-0005-0000-0000-000050260000}"/>
    <cellStyle name="Followed Hyperlink 17" xfId="38962" hidden="1" xr:uid="{00000000-0005-0000-0000-000052260000}"/>
    <cellStyle name="Followed Hyperlink 17" xfId="39005" hidden="1" xr:uid="{00000000-0005-0000-0000-000053260000}"/>
    <cellStyle name="Followed Hyperlink 17" xfId="39047" hidden="1" xr:uid="{00000000-0005-0000-0000-000054260000}"/>
    <cellStyle name="Followed Hyperlink 17" xfId="39102" hidden="1" xr:uid="{00000000-0005-0000-0000-000055260000}"/>
    <cellStyle name="Followed Hyperlink 17" xfId="39217" hidden="1" xr:uid="{00000000-0005-0000-0000-000057260000}"/>
    <cellStyle name="Followed Hyperlink 17" xfId="39259" hidden="1" xr:uid="{00000000-0005-0000-0000-000058260000}"/>
    <cellStyle name="Followed Hyperlink 17" xfId="38533" hidden="1" xr:uid="{00000000-0005-0000-0000-000059260000}"/>
    <cellStyle name="Followed Hyperlink 17" xfId="39312" hidden="1" xr:uid="{00000000-0005-0000-0000-00005A260000}"/>
    <cellStyle name="Followed Hyperlink 17" xfId="38840" hidden="1" xr:uid="{00000000-0005-0000-0000-00005D260000}"/>
    <cellStyle name="Followed Hyperlink 17" xfId="39599" hidden="1" xr:uid="{00000000-0005-0000-0000-00005F260000}"/>
    <cellStyle name="Followed Hyperlink 17" xfId="39197" hidden="1" xr:uid="{00000000-0005-0000-0000-000060260000}"/>
    <cellStyle name="Followed Hyperlink 17" xfId="39641" hidden="1" xr:uid="{00000000-0005-0000-0000-000061260000}"/>
    <cellStyle name="Followed Hyperlink 17" xfId="39683" hidden="1" xr:uid="{00000000-0005-0000-0000-000062260000}"/>
    <cellStyle name="Followed Hyperlink 17" xfId="39187" hidden="1" xr:uid="{00000000-0005-0000-0000-000064260000}"/>
    <cellStyle name="Followed Hyperlink 17" xfId="39766" hidden="1" xr:uid="{00000000-0005-0000-0000-000065260000}"/>
    <cellStyle name="Followed Hyperlink 17" xfId="39808" hidden="1" xr:uid="{00000000-0005-0000-0000-000066260000}"/>
    <cellStyle name="Followed Hyperlink 17" xfId="39850" hidden="1" xr:uid="{00000000-0005-0000-0000-000067260000}"/>
    <cellStyle name="Followed Hyperlink 17" xfId="39366" hidden="1" xr:uid="{00000000-0005-0000-0000-000068260000}"/>
    <cellStyle name="Followed Hyperlink 17" xfId="39892" hidden="1" xr:uid="{00000000-0005-0000-0000-000069260000}"/>
    <cellStyle name="Followed Hyperlink 17" xfId="39934" hidden="1" xr:uid="{00000000-0005-0000-0000-00006A260000}"/>
    <cellStyle name="Followed Hyperlink 17" xfId="40102" hidden="1" xr:uid="{00000000-0005-0000-0000-00006D260000}"/>
    <cellStyle name="Followed Hyperlink 17" xfId="40186" hidden="1" xr:uid="{00000000-0005-0000-0000-00006E260000}"/>
    <cellStyle name="Followed Hyperlink 17" xfId="40035" hidden="1" xr:uid="{00000000-0005-0000-0000-00006F260000}"/>
    <cellStyle name="Followed Hyperlink 17" xfId="40270" hidden="1" xr:uid="{00000000-0005-0000-0000-000071260000}"/>
    <cellStyle name="Followed Hyperlink 17" xfId="40312" hidden="1" xr:uid="{00000000-0005-0000-0000-000072260000}"/>
    <cellStyle name="Followed Hyperlink 17" xfId="40391" hidden="1" xr:uid="{00000000-0005-0000-0000-000073260000}"/>
    <cellStyle name="Followed Hyperlink 17" xfId="40433" hidden="1" xr:uid="{00000000-0005-0000-0000-000074260000}"/>
    <cellStyle name="Followed Hyperlink 17" xfId="40517" hidden="1" xr:uid="{00000000-0005-0000-0000-000076260000}"/>
    <cellStyle name="Followed Hyperlink 17" xfId="40650" hidden="1" xr:uid="{00000000-0005-0000-0000-000077260000}"/>
    <cellStyle name="Followed Hyperlink 17" xfId="40692" hidden="1" xr:uid="{00000000-0005-0000-0000-000078260000}"/>
    <cellStyle name="Followed Hyperlink 17" xfId="40775" hidden="1" xr:uid="{00000000-0005-0000-0000-000079260000}"/>
    <cellStyle name="Followed Hyperlink 17" xfId="40817" hidden="1" xr:uid="{00000000-0005-0000-0000-00007A260000}"/>
    <cellStyle name="Followed Hyperlink 17" xfId="40625" hidden="1" xr:uid="{00000000-0005-0000-0000-00007B260000}"/>
    <cellStyle name="Followed Hyperlink 17" xfId="39480" hidden="1" xr:uid="{00000000-0005-0000-0000-00005E260000}"/>
    <cellStyle name="Followed Hyperlink 17" xfId="36664" hidden="1" xr:uid="{00000000-0005-0000-0000-00001E260000}"/>
    <cellStyle name="Followed Hyperlink 17" xfId="30443" hidden="1" xr:uid="{00000000-0005-0000-0000-000095250000}"/>
    <cellStyle name="Followed Hyperlink 17" xfId="29959" hidden="1" xr:uid="{00000000-0005-0000-0000-000096250000}"/>
    <cellStyle name="Followed Hyperlink 17" xfId="30527" hidden="1" xr:uid="{00000000-0005-0000-0000-000098250000}"/>
    <cellStyle name="Followed Hyperlink 17" xfId="30569" hidden="1" xr:uid="{00000000-0005-0000-0000-000099250000}"/>
    <cellStyle name="Followed Hyperlink 17" xfId="30652" hidden="1" xr:uid="{00000000-0005-0000-0000-00009A250000}"/>
    <cellStyle name="Followed Hyperlink 17" xfId="30778" hidden="1" xr:uid="{00000000-0005-0000-0000-00009C250000}"/>
    <cellStyle name="Followed Hyperlink 17" xfId="30628" hidden="1" xr:uid="{00000000-0005-0000-0000-00009D250000}"/>
    <cellStyle name="Followed Hyperlink 17" xfId="30820" hidden="1" xr:uid="{00000000-0005-0000-0000-00009E250000}"/>
    <cellStyle name="Followed Hyperlink 17" xfId="30862" hidden="1" xr:uid="{00000000-0005-0000-0000-00009F250000}"/>
    <cellStyle name="Followed Hyperlink 17" xfId="30903" hidden="1" xr:uid="{00000000-0005-0000-0000-0000A0250000}"/>
    <cellStyle name="Followed Hyperlink 17" xfId="31045" hidden="1" xr:uid="{00000000-0005-0000-0000-0000A2250000}"/>
    <cellStyle name="Followed Hyperlink 17" xfId="31129" hidden="1" xr:uid="{00000000-0005-0000-0000-0000A4250000}"/>
    <cellStyle name="Followed Hyperlink 17" xfId="31261" hidden="1" xr:uid="{00000000-0005-0000-0000-0000A5250000}"/>
    <cellStyle name="Followed Hyperlink 17" xfId="31303" hidden="1" xr:uid="{00000000-0005-0000-0000-0000A6250000}"/>
    <cellStyle name="Followed Hyperlink 17" xfId="31387" hidden="1" xr:uid="{00000000-0005-0000-0000-0000A7250000}"/>
    <cellStyle name="Followed Hyperlink 17" xfId="31429" hidden="1" xr:uid="{00000000-0005-0000-0000-0000A8250000}"/>
    <cellStyle name="Followed Hyperlink 17" xfId="31236" hidden="1" xr:uid="{00000000-0005-0000-0000-0000A9250000}"/>
    <cellStyle name="Followed Hyperlink 17" xfId="31598" hidden="1" xr:uid="{00000000-0005-0000-0000-0000AB250000}"/>
    <cellStyle name="Followed Hyperlink 17" xfId="31163" hidden="1" xr:uid="{00000000-0005-0000-0000-0000AC250000}"/>
    <cellStyle name="Followed Hyperlink 17" xfId="31766" hidden="1" xr:uid="{00000000-0005-0000-0000-0000AF250000}"/>
    <cellStyle name="Followed Hyperlink 17" xfId="31198" hidden="1" xr:uid="{00000000-0005-0000-0000-0000B0250000}"/>
    <cellStyle name="Followed Hyperlink 17" xfId="31862" hidden="1" xr:uid="{00000000-0005-0000-0000-0000B2250000}"/>
    <cellStyle name="Followed Hyperlink 17" xfId="31904" hidden="1" xr:uid="{00000000-0005-0000-0000-0000B3250000}"/>
    <cellStyle name="Followed Hyperlink 17" xfId="31508" hidden="1" xr:uid="{00000000-0005-0000-0000-0000B4250000}"/>
    <cellStyle name="Followed Hyperlink 17" xfId="31960" hidden="1" xr:uid="{00000000-0005-0000-0000-0000B5250000}"/>
    <cellStyle name="Followed Hyperlink 17" xfId="32003" hidden="1" xr:uid="{00000000-0005-0000-0000-0000B6250000}"/>
    <cellStyle name="Followed Hyperlink 17" xfId="32045" hidden="1" xr:uid="{00000000-0005-0000-0000-0000B7250000}"/>
    <cellStyle name="Followed Hyperlink 17" xfId="32100" hidden="1" xr:uid="{00000000-0005-0000-0000-0000B8250000}"/>
    <cellStyle name="Followed Hyperlink 17" xfId="32142" hidden="1" xr:uid="{00000000-0005-0000-0000-0000B9250000}"/>
    <cellStyle name="Followed Hyperlink 17" xfId="32257" hidden="1" xr:uid="{00000000-0005-0000-0000-0000BA250000}"/>
    <cellStyle name="Followed Hyperlink 17" xfId="31531" hidden="1" xr:uid="{00000000-0005-0000-0000-0000BB250000}"/>
    <cellStyle name="Followed Hyperlink 17" xfId="31839" hidden="1" xr:uid="{00000000-0005-0000-0000-0000BF250000}"/>
    <cellStyle name="Followed Hyperlink 17" xfId="32478" hidden="1" xr:uid="{00000000-0005-0000-0000-0000C0250000}"/>
    <cellStyle name="Followed Hyperlink 17" xfId="32597" hidden="1" xr:uid="{00000000-0005-0000-0000-0000C2250000}"/>
    <cellStyle name="Followed Hyperlink 17" xfId="32195" hidden="1" xr:uid="{00000000-0005-0000-0000-0000C3250000}"/>
    <cellStyle name="Followed Hyperlink 17" xfId="32639" hidden="1" xr:uid="{00000000-0005-0000-0000-0000C4250000}"/>
    <cellStyle name="Followed Hyperlink 17" xfId="32723" hidden="1" xr:uid="{00000000-0005-0000-0000-0000C6250000}"/>
    <cellStyle name="Followed Hyperlink 17" xfId="32185" hidden="1" xr:uid="{00000000-0005-0000-0000-0000C7250000}"/>
    <cellStyle name="Followed Hyperlink 17" xfId="32765" hidden="1" xr:uid="{00000000-0005-0000-0000-0000C8250000}"/>
    <cellStyle name="Followed Hyperlink 17" xfId="32848" hidden="1" xr:uid="{00000000-0005-0000-0000-0000C9250000}"/>
    <cellStyle name="Followed Hyperlink 17" xfId="32364" hidden="1" xr:uid="{00000000-0005-0000-0000-0000CA250000}"/>
    <cellStyle name="Followed Hyperlink 17" xfId="32890" hidden="1" xr:uid="{00000000-0005-0000-0000-0000CB250000}"/>
    <cellStyle name="Followed Hyperlink 17" xfId="32932" hidden="1" xr:uid="{00000000-0005-0000-0000-0000CC250000}"/>
    <cellStyle name="Followed Hyperlink 17" xfId="32974" hidden="1" xr:uid="{00000000-0005-0000-0000-0000CD250000}"/>
    <cellStyle name="Followed Hyperlink 17" xfId="33058" hidden="1" xr:uid="{00000000-0005-0000-0000-0000CE250000}"/>
    <cellStyle name="Followed Hyperlink 17" xfId="33100" hidden="1" xr:uid="{00000000-0005-0000-0000-0000CF250000}"/>
    <cellStyle name="Followed Hyperlink 17" xfId="31724" hidden="1" xr:uid="{00000000-0005-0000-0000-0000AE250000}"/>
    <cellStyle name="Followed Hyperlink 17" xfId="38768" hidden="1" xr:uid="{00000000-0005-0000-0000-00004D260000}"/>
    <cellStyle name="Followed Hyperlink 17" xfId="52977" hidden="1" xr:uid="{00000000-0005-0000-0000-000098270000}"/>
    <cellStyle name="Followed Hyperlink 17" xfId="53734" hidden="1" xr:uid="{00000000-0005-0000-0000-00009A270000}"/>
    <cellStyle name="Followed Hyperlink 17" xfId="53334" hidden="1" xr:uid="{00000000-0005-0000-0000-00009B270000}"/>
    <cellStyle name="Followed Hyperlink 17" xfId="53776" hidden="1" xr:uid="{00000000-0005-0000-0000-00009C270000}"/>
    <cellStyle name="Followed Hyperlink 17" xfId="53818" hidden="1" xr:uid="{00000000-0005-0000-0000-00009D270000}"/>
    <cellStyle name="Followed Hyperlink 17" xfId="53324" hidden="1" xr:uid="{00000000-0005-0000-0000-00009F270000}"/>
    <cellStyle name="Followed Hyperlink 17" xfId="53902" hidden="1" xr:uid="{00000000-0005-0000-0000-0000A0270000}"/>
    <cellStyle name="Followed Hyperlink 17" xfId="53986" hidden="1" xr:uid="{00000000-0005-0000-0000-0000A2270000}"/>
    <cellStyle name="Followed Hyperlink 17" xfId="53502" hidden="1" xr:uid="{00000000-0005-0000-0000-0000A3270000}"/>
    <cellStyle name="Followed Hyperlink 17" xfId="54028" hidden="1" xr:uid="{00000000-0005-0000-0000-0000A4270000}"/>
    <cellStyle name="Followed Hyperlink 17" xfId="54070" hidden="1" xr:uid="{00000000-0005-0000-0000-0000A5270000}"/>
    <cellStyle name="Followed Hyperlink 17" xfId="54112" hidden="1" xr:uid="{00000000-0005-0000-0000-0000A6270000}"/>
    <cellStyle name="Followed Hyperlink 17" xfId="54196" hidden="1" xr:uid="{00000000-0005-0000-0000-0000A7270000}"/>
    <cellStyle name="Followed Hyperlink 17" xfId="54322" hidden="1" xr:uid="{00000000-0005-0000-0000-0000A9270000}"/>
    <cellStyle name="Followed Hyperlink 17" xfId="54406" hidden="1" xr:uid="{00000000-0005-0000-0000-0000AC270000}"/>
    <cellStyle name="Followed Hyperlink 17" xfId="54448" hidden="1" xr:uid="{00000000-0005-0000-0000-0000AD270000}"/>
    <cellStyle name="Followed Hyperlink 17" xfId="52089" hidden="1" xr:uid="{00000000-0005-0000-0000-0000AE270000}"/>
    <cellStyle name="Followed Hyperlink 17" xfId="54540" hidden="1" xr:uid="{00000000-0005-0000-0000-0000B0270000}"/>
    <cellStyle name="Followed Hyperlink 17" xfId="54582" hidden="1" xr:uid="{00000000-0005-0000-0000-0000B1270000}"/>
    <cellStyle name="Followed Hyperlink 17" xfId="54715" hidden="1" xr:uid="{00000000-0005-0000-0000-0000B2270000}"/>
    <cellStyle name="Followed Hyperlink 17" xfId="54840" hidden="1" xr:uid="{00000000-0005-0000-0000-0000B4270000}"/>
    <cellStyle name="Followed Hyperlink 17" xfId="54882" hidden="1" xr:uid="{00000000-0005-0000-0000-0000B5270000}"/>
    <cellStyle name="Followed Hyperlink 17" xfId="54690" hidden="1" xr:uid="{00000000-0005-0000-0000-0000B6270000}"/>
    <cellStyle name="Followed Hyperlink 17" xfId="54924" hidden="1" xr:uid="{00000000-0005-0000-0000-0000B7270000}"/>
    <cellStyle name="Followed Hyperlink 17" xfId="55051" hidden="1" xr:uid="{00000000-0005-0000-0000-0000B8270000}"/>
    <cellStyle name="Followed Hyperlink 17" xfId="54617" hidden="1" xr:uid="{00000000-0005-0000-0000-0000B9270000}"/>
    <cellStyle name="Followed Hyperlink 17" xfId="55177" hidden="1" xr:uid="{00000000-0005-0000-0000-0000BB270000}"/>
    <cellStyle name="Followed Hyperlink 17" xfId="54652" hidden="1" xr:uid="{00000000-0005-0000-0000-0000BD270000}"/>
    <cellStyle name="Followed Hyperlink 17" xfId="55315" hidden="1" xr:uid="{00000000-0005-0000-0000-0000BF270000}"/>
    <cellStyle name="Followed Hyperlink 17" xfId="55357" hidden="1" xr:uid="{00000000-0005-0000-0000-0000C0270000}"/>
    <cellStyle name="Followed Hyperlink 17" xfId="54961" hidden="1" xr:uid="{00000000-0005-0000-0000-0000C1270000}"/>
    <cellStyle name="Followed Hyperlink 17" xfId="55414" hidden="1" xr:uid="{00000000-0005-0000-0000-0000C2270000}"/>
    <cellStyle name="Followed Hyperlink 17" xfId="55457" hidden="1" xr:uid="{00000000-0005-0000-0000-0000C3270000}"/>
    <cellStyle name="Followed Hyperlink 17" xfId="55499" hidden="1" xr:uid="{00000000-0005-0000-0000-0000C4270000}"/>
    <cellStyle name="Followed Hyperlink 17" xfId="55596" hidden="1" xr:uid="{00000000-0005-0000-0000-0000C6270000}"/>
    <cellStyle name="Followed Hyperlink 17" xfId="55260" hidden="1" xr:uid="{00000000-0005-0000-0000-0000BE270000}"/>
    <cellStyle name="Followed Hyperlink 17" xfId="53860" hidden="1" xr:uid="{00000000-0005-0000-0000-00009E270000}"/>
    <cellStyle name="Followed Hyperlink 17" xfId="52441" hidden="1" xr:uid="{00000000-0005-0000-0000-00007E270000}"/>
    <cellStyle name="Followed Hyperlink 17" xfId="51005" hidden="1" xr:uid="{00000000-0005-0000-0000-00005E270000}"/>
    <cellStyle name="Followed Hyperlink 17" xfId="48119" hidden="1" xr:uid="{00000000-0005-0000-0000-00001E270000}"/>
    <cellStyle name="Followed Hyperlink 17" xfId="46287" hidden="1" xr:uid="{00000000-0005-0000-0000-0000FE260000}"/>
    <cellStyle name="Followed Hyperlink 17" xfId="45179" hidden="1" xr:uid="{00000000-0005-0000-0000-0000DE260000}"/>
    <cellStyle name="Followed Hyperlink 17" xfId="42320" hidden="1" xr:uid="{00000000-0005-0000-0000-00009E260000}"/>
    <cellStyle name="Followed Hyperlink 17" xfId="40552" hidden="1" xr:uid="{00000000-0005-0000-0000-00007E260000}"/>
    <cellStyle name="Followed Hyperlink 17" xfId="34030" hidden="1" xr:uid="{00000000-0005-0000-0000-0000E2250000}"/>
    <cellStyle name="Followed Hyperlink 17" xfId="34156" hidden="1" xr:uid="{00000000-0005-0000-0000-0000E4250000}"/>
    <cellStyle name="Followed Hyperlink 17" xfId="33590" hidden="1" xr:uid="{00000000-0005-0000-0000-0000E5250000}"/>
    <cellStyle name="Followed Hyperlink 17" xfId="34294" hidden="1" xr:uid="{00000000-0005-0000-0000-0000E7250000}"/>
    <cellStyle name="Followed Hyperlink 17" xfId="33899" hidden="1" xr:uid="{00000000-0005-0000-0000-0000E8250000}"/>
    <cellStyle name="Followed Hyperlink 17" xfId="34351" hidden="1" xr:uid="{00000000-0005-0000-0000-0000E9250000}"/>
    <cellStyle name="Followed Hyperlink 17" xfId="34436" hidden="1" xr:uid="{00000000-0005-0000-0000-0000EB250000}"/>
    <cellStyle name="Followed Hyperlink 17" xfId="34491" hidden="1" xr:uid="{00000000-0005-0000-0000-0000EC250000}"/>
    <cellStyle name="Followed Hyperlink 17" xfId="34533" hidden="1" xr:uid="{00000000-0005-0000-0000-0000ED250000}"/>
    <cellStyle name="Followed Hyperlink 17" xfId="34606" hidden="1" xr:uid="{00000000-0005-0000-0000-0000EE250000}"/>
    <cellStyle name="Followed Hyperlink 17" xfId="34648" hidden="1" xr:uid="{00000000-0005-0000-0000-0000EF250000}"/>
    <cellStyle name="Followed Hyperlink 17" xfId="33922" hidden="1" xr:uid="{00000000-0005-0000-0000-0000F0250000}"/>
    <cellStyle name="Followed Hyperlink 17" xfId="34781" hidden="1" xr:uid="{00000000-0005-0000-0000-0000F2250000}"/>
    <cellStyle name="Followed Hyperlink 17" xfId="34823" hidden="1" xr:uid="{00000000-0005-0000-0000-0000F3250000}"/>
    <cellStyle name="Followed Hyperlink 17" xfId="34229" hidden="1" xr:uid="{00000000-0005-0000-0000-0000F4250000}"/>
    <cellStyle name="Followed Hyperlink 17" xfId="34868" hidden="1" xr:uid="{00000000-0005-0000-0000-0000F5250000}"/>
    <cellStyle name="Followed Hyperlink 17" xfId="34987" hidden="1" xr:uid="{00000000-0005-0000-0000-0000F6250000}"/>
    <cellStyle name="Followed Hyperlink 17" xfId="35029" hidden="1" xr:uid="{00000000-0005-0000-0000-0000F8250000}"/>
    <cellStyle name="Followed Hyperlink 17" xfId="35071" hidden="1" xr:uid="{00000000-0005-0000-0000-0000F9250000}"/>
    <cellStyle name="Followed Hyperlink 17" xfId="34576" hidden="1" xr:uid="{00000000-0005-0000-0000-0000FB250000}"/>
    <cellStyle name="Followed Hyperlink 17" xfId="35155" hidden="1" xr:uid="{00000000-0005-0000-0000-0000FC250000}"/>
    <cellStyle name="Followed Hyperlink 17" xfId="35197" hidden="1" xr:uid="{00000000-0005-0000-0000-0000FD250000}"/>
    <cellStyle name="Followed Hyperlink 17" xfId="35239" hidden="1" xr:uid="{00000000-0005-0000-0000-0000FE250000}"/>
    <cellStyle name="Followed Hyperlink 17" xfId="34754" hidden="1" xr:uid="{00000000-0005-0000-0000-0000FF250000}"/>
    <cellStyle name="Followed Hyperlink 17" xfId="35322" hidden="1" xr:uid="{00000000-0005-0000-0000-000001260000}"/>
    <cellStyle name="Followed Hyperlink 17" xfId="35364" hidden="1" xr:uid="{00000000-0005-0000-0000-000002260000}"/>
    <cellStyle name="Followed Hyperlink 17" xfId="35280" hidden="1" xr:uid="{00000000-0005-0000-0000-000000260000}"/>
    <cellStyle name="Followed Hyperlink 17" xfId="18075" hidden="1" xr:uid="{00000000-0005-0000-0000-000084280000}"/>
    <cellStyle name="Followed Hyperlink 17" xfId="17741" hidden="1" xr:uid="{00000000-0005-0000-0000-000073280000}"/>
    <cellStyle name="Followed Hyperlink 17" xfId="12599" hidden="1" xr:uid="{00000000-0005-0000-0000-0000DD290000}"/>
    <cellStyle name="Followed Hyperlink 17" xfId="2965" hidden="1" xr:uid="{00000000-0005-0000-0000-0000622A0000}"/>
    <cellStyle name="Followed Hyperlink 17" xfId="2667" hidden="1" xr:uid="{00000000-0005-0000-0000-0000512A0000}"/>
    <cellStyle name="Followed Hyperlink 17" xfId="6123" hidden="1" xr:uid="{00000000-0005-0000-0000-00002D2A0000}"/>
    <cellStyle name="Followed Hyperlink 17" xfId="5291" hidden="1" xr:uid="{00000000-0005-0000-0000-00001B2A0000}"/>
    <cellStyle name="Followed Hyperlink 17" xfId="4575" hidden="1" xr:uid="{00000000-0005-0000-0000-00000A2A0000}"/>
    <cellStyle name="Followed Hyperlink 17" xfId="3868" hidden="1" xr:uid="{00000000-0005-0000-0000-0000F8290000}"/>
    <cellStyle name="Followed Hyperlink 17" xfId="12977" hidden="1" xr:uid="{00000000-0005-0000-0000-0000E7290000}"/>
    <cellStyle name="Followed Hyperlink 17" xfId="12093" hidden="1" xr:uid="{00000000-0005-0000-0000-0000D5290000}"/>
    <cellStyle name="Followed Hyperlink 17" xfId="11463" hidden="1" xr:uid="{00000000-0005-0000-0000-0000C4290000}"/>
    <cellStyle name="Followed Hyperlink 17" xfId="10685" hidden="1" xr:uid="{00000000-0005-0000-0000-0000B2290000}"/>
    <cellStyle name="Followed Hyperlink 17" xfId="8666" hidden="1" xr:uid="{00000000-0005-0000-0000-00008F290000}"/>
    <cellStyle name="Followed Hyperlink 17" xfId="7608" hidden="1" xr:uid="{00000000-0005-0000-0000-00006B290000}"/>
    <cellStyle name="Followed Hyperlink 17" xfId="6970" hidden="1" xr:uid="{00000000-0005-0000-0000-00005A290000}"/>
    <cellStyle name="Followed Hyperlink 17" xfId="26971" hidden="1" xr:uid="{00000000-0005-0000-0000-000048290000}"/>
    <cellStyle name="Followed Hyperlink 17" xfId="26157" hidden="1" xr:uid="{00000000-0005-0000-0000-000037290000}"/>
    <cellStyle name="Followed Hyperlink 17" xfId="25485" hidden="1" xr:uid="{00000000-0005-0000-0000-000025290000}"/>
    <cellStyle name="Followed Hyperlink 17" xfId="24128" hidden="1" xr:uid="{00000000-0005-0000-0000-000014290000}"/>
    <cellStyle name="Followed Hyperlink 17" xfId="46456" hidden="1" xr:uid="{00000000-0005-0000-0000-000005270000}"/>
    <cellStyle name="Followed Hyperlink 17" xfId="36510" hidden="1" xr:uid="{00000000-0005-0000-0000-00001A260000}"/>
    <cellStyle name="Followed Hyperlink 17" xfId="225" hidden="1" xr:uid="{00000000-0005-0000-0000-000049250000}"/>
    <cellStyle name="Followed Hyperlink 17" xfId="26778" hidden="1" xr:uid="{00000000-0005-0000-0000-000052250000}"/>
    <cellStyle name="Followed Hyperlink 17" xfId="53042" hidden="1" xr:uid="{00000000-0005-0000-0000-00008B270000}"/>
    <cellStyle name="Followed Hyperlink 17" xfId="53099" hidden="1" xr:uid="{00000000-0005-0000-0000-00008D270000}"/>
    <cellStyle name="Followed Hyperlink 17" xfId="53142" hidden="1" xr:uid="{00000000-0005-0000-0000-00008E270000}"/>
    <cellStyle name="Followed Hyperlink 17" xfId="53239" hidden="1" xr:uid="{00000000-0005-0000-0000-000090270000}"/>
    <cellStyle name="Followed Hyperlink 17" xfId="53281" hidden="1" xr:uid="{00000000-0005-0000-0000-000091270000}"/>
    <cellStyle name="Followed Hyperlink 17" xfId="53396" hidden="1" xr:uid="{00000000-0005-0000-0000-000093270000}"/>
    <cellStyle name="Followed Hyperlink 17" xfId="52669" hidden="1" xr:uid="{00000000-0005-0000-0000-000094270000}"/>
    <cellStyle name="Followed Hyperlink 17" xfId="53449" hidden="1" xr:uid="{00000000-0005-0000-0000-000095270000}"/>
    <cellStyle name="Followed Hyperlink 17" xfId="53528" hidden="1" xr:uid="{00000000-0005-0000-0000-000096270000}"/>
    <cellStyle name="Followed Hyperlink 17" xfId="53570" hidden="1" xr:uid="{00000000-0005-0000-0000-000097270000}"/>
    <cellStyle name="Followed Hyperlink 17" xfId="55649" hidden="1" xr:uid="{00000000-0005-0000-0000-0000D0270000}"/>
    <cellStyle name="Followed Hyperlink 17" xfId="55764" hidden="1" xr:uid="{00000000-0005-0000-0000-0000C9270000}"/>
    <cellStyle name="Followed Hyperlink 17" xfId="54984" hidden="1" xr:uid="{00000000-0005-0000-0000-0000C8270000}"/>
    <cellStyle name="Followed Hyperlink 17" xfId="56345" hidden="1" xr:uid="{00000000-0005-0000-0000-0000D8270000}"/>
    <cellStyle name="Followed Hyperlink 17" xfId="54280" hidden="1" xr:uid="{00000000-0005-0000-0000-0000E5270000}"/>
    <cellStyle name="Followed Hyperlink 17" xfId="13481" hidden="1" xr:uid="{00000000-0005-0000-0000-000011280000}"/>
    <cellStyle name="Followed Hyperlink 17" xfId="36261" hidden="1" xr:uid="{00000000-0005-0000-0000-000000280000}"/>
    <cellStyle name="Followed Hyperlink 17" xfId="47482" hidden="1" xr:uid="{00000000-0005-0000-0000-0000EF270000}"/>
    <cellStyle name="Followed Hyperlink 17" xfId="16419" hidden="1" xr:uid="{00000000-0005-0000-0000-000058280000}"/>
    <cellStyle name="Followed Hyperlink 17" xfId="15083" hidden="1" xr:uid="{00000000-0005-0000-0000-000036280000}"/>
    <cellStyle name="Followed Hyperlink 17" xfId="55845" hidden="1" xr:uid="{00000000-0005-0000-0000-0000CA270000}"/>
    <cellStyle name="Followed Hyperlink 17" xfId="1995" hidden="1" xr:uid="{00000000-0005-0000-0000-00003F2A0000}"/>
    <cellStyle name="Followed Hyperlink 17" xfId="34114" hidden="1" xr:uid="{00000000-0005-0000-0000-0000E3250000}"/>
    <cellStyle name="Followed Hyperlink 17" xfId="54364" hidden="1" xr:uid="{00000000-0005-0000-0000-0000AB270000}"/>
    <cellStyle name="Followed Hyperlink 17" xfId="32310" hidden="1" xr:uid="{00000000-0005-0000-0000-0000BC250000}"/>
    <cellStyle name="Followed Hyperlink 17" xfId="30401" hidden="1" xr:uid="{00000000-0005-0000-0000-000094250000}"/>
    <cellStyle name="Followed Hyperlink 17" xfId="39144" hidden="1" xr:uid="{00000000-0005-0000-0000-000056260000}"/>
    <cellStyle name="Followed Hyperlink 17" xfId="37342" hidden="1" xr:uid="{00000000-0005-0000-0000-00002D260000}"/>
    <cellStyle name="Followed Hyperlink 17" xfId="35489" hidden="1" xr:uid="{00000000-0005-0000-0000-000004260000}"/>
    <cellStyle name="Followed Hyperlink 17" xfId="48257" hidden="1" xr:uid="{00000000-0005-0000-0000-0000EE270000}"/>
    <cellStyle name="Followed Hyperlink 17" xfId="44549" hidden="1" xr:uid="{00000000-0005-0000-0000-0000D0260000}"/>
    <cellStyle name="Followed Hyperlink 17" xfId="46983" hidden="1" xr:uid="{00000000-0005-0000-0000-000006270000}"/>
    <cellStyle name="Followed Hyperlink 17" xfId="47025" hidden="1" xr:uid="{00000000-0005-0000-0000-000007270000}"/>
    <cellStyle name="Followed Hyperlink 17" xfId="47067" hidden="1" xr:uid="{00000000-0005-0000-0000-000008270000}"/>
    <cellStyle name="Followed Hyperlink 17" xfId="47151" hidden="1" xr:uid="{00000000-0005-0000-0000-000009270000}"/>
    <cellStyle name="Followed Hyperlink 17" xfId="47193" hidden="1" xr:uid="{00000000-0005-0000-0000-00000A270000}"/>
    <cellStyle name="Followed Hyperlink 17" xfId="47126" hidden="1" xr:uid="{00000000-0005-0000-0000-00000D270000}"/>
    <cellStyle name="Followed Hyperlink 17" xfId="47319" hidden="1" xr:uid="{00000000-0005-0000-0000-00000E270000}"/>
    <cellStyle name="Followed Hyperlink 17" xfId="47361" hidden="1" xr:uid="{00000000-0005-0000-0000-00000F270000}"/>
    <cellStyle name="Followed Hyperlink 17" xfId="47403" hidden="1" xr:uid="{00000000-0005-0000-0000-000010270000}"/>
    <cellStyle name="Followed Hyperlink 17" xfId="45076" hidden="1" xr:uid="{00000000-0005-0000-0000-000011270000}"/>
    <cellStyle name="Followed Hyperlink 17" xfId="47440" hidden="1" xr:uid="{00000000-0005-0000-0000-000012270000}"/>
    <cellStyle name="Followed Hyperlink 17" xfId="47524" hidden="1" xr:uid="{00000000-0005-0000-0000-000013270000}"/>
    <cellStyle name="Followed Hyperlink 17" xfId="47657" hidden="1" xr:uid="{00000000-0005-0000-0000-000014270000}"/>
    <cellStyle name="Followed Hyperlink 17" xfId="47783" hidden="1" xr:uid="{00000000-0005-0000-0000-000016270000}"/>
    <cellStyle name="Followed Hyperlink 17" xfId="47825" hidden="1" xr:uid="{00000000-0005-0000-0000-000017270000}"/>
    <cellStyle name="Followed Hyperlink 17" xfId="47632" hidden="1" xr:uid="{00000000-0005-0000-0000-000018270000}"/>
    <cellStyle name="Followed Hyperlink 17" xfId="47867" hidden="1" xr:uid="{00000000-0005-0000-0000-000019270000}"/>
    <cellStyle name="Followed Hyperlink 17" xfId="47952" hidden="1" xr:uid="{00000000-0005-0000-0000-00001A270000}"/>
    <cellStyle name="Followed Hyperlink 17" xfId="47993" hidden="1" xr:uid="{00000000-0005-0000-0000-00001B270000}"/>
    <cellStyle name="Followed Hyperlink 17" xfId="47559" hidden="1" xr:uid="{00000000-0005-0000-0000-00001C270000}"/>
    <cellStyle name="Followed Hyperlink 17" xfId="47594" hidden="1" xr:uid="{00000000-0005-0000-0000-000020270000}"/>
    <cellStyle name="Followed Hyperlink 17" xfId="48202" hidden="1" xr:uid="{00000000-0005-0000-0000-000021270000}"/>
    <cellStyle name="Followed Hyperlink 17" xfId="47904" hidden="1" xr:uid="{00000000-0005-0000-0000-000023270000}"/>
    <cellStyle name="Followed Hyperlink 17" xfId="48356" hidden="1" xr:uid="{00000000-0005-0000-0000-000024270000}"/>
    <cellStyle name="Followed Hyperlink 17" xfId="48399" hidden="1" xr:uid="{00000000-0005-0000-0000-000025270000}"/>
    <cellStyle name="Followed Hyperlink 17" xfId="48496" hidden="1" xr:uid="{00000000-0005-0000-0000-000027270000}"/>
    <cellStyle name="Followed Hyperlink 17" xfId="48538" hidden="1" xr:uid="{00000000-0005-0000-0000-000028270000}"/>
    <cellStyle name="Followed Hyperlink 17" xfId="48611" hidden="1" xr:uid="{00000000-0005-0000-0000-000029270000}"/>
    <cellStyle name="Followed Hyperlink 17" xfId="48653" hidden="1" xr:uid="{00000000-0005-0000-0000-00002A270000}"/>
    <cellStyle name="Followed Hyperlink 17" xfId="48706" hidden="1" xr:uid="{00000000-0005-0000-0000-00002C270000}"/>
    <cellStyle name="Followed Hyperlink 17" xfId="48787" hidden="1" xr:uid="{00000000-0005-0000-0000-00002D270000}"/>
    <cellStyle name="Followed Hyperlink 17" xfId="48829" hidden="1" xr:uid="{00000000-0005-0000-0000-00002E270000}"/>
    <cellStyle name="Followed Hyperlink 17" xfId="48234" hidden="1" xr:uid="{00000000-0005-0000-0000-00002F270000}"/>
    <cellStyle name="Followed Hyperlink 17" xfId="48993" hidden="1" xr:uid="{00000000-0005-0000-0000-000031270000}"/>
    <cellStyle name="Followed Hyperlink 17" xfId="48591" hidden="1" xr:uid="{00000000-0005-0000-0000-000032270000}"/>
    <cellStyle name="Followed Hyperlink 17" xfId="49077" hidden="1" xr:uid="{00000000-0005-0000-0000-000034270000}"/>
    <cellStyle name="Followed Hyperlink 17" xfId="49119" hidden="1" xr:uid="{00000000-0005-0000-0000-000035270000}"/>
    <cellStyle name="Followed Hyperlink 17" xfId="49161" hidden="1" xr:uid="{00000000-0005-0000-0000-000037270000}"/>
    <cellStyle name="Followed Hyperlink 17" xfId="49203" hidden="1" xr:uid="{00000000-0005-0000-0000-000038270000}"/>
    <cellStyle name="Followed Hyperlink 17" xfId="49245" hidden="1" xr:uid="{00000000-0005-0000-0000-000039270000}"/>
    <cellStyle name="Followed Hyperlink 17" xfId="48760" hidden="1" xr:uid="{00000000-0005-0000-0000-00003A270000}"/>
    <cellStyle name="Followed Hyperlink 17" xfId="49287" hidden="1" xr:uid="{00000000-0005-0000-0000-00003B270000}"/>
    <cellStyle name="Followed Hyperlink 17" xfId="49329" hidden="1" xr:uid="{00000000-0005-0000-0000-00003C270000}"/>
    <cellStyle name="Followed Hyperlink 17" xfId="49371" hidden="1" xr:uid="{00000000-0005-0000-0000-00003D270000}"/>
    <cellStyle name="Followed Hyperlink 17" xfId="49495" hidden="1" xr:uid="{00000000-0005-0000-0000-00003F270000}"/>
    <cellStyle name="Followed Hyperlink 17" xfId="49579" hidden="1" xr:uid="{00000000-0005-0000-0000-000040270000}"/>
    <cellStyle name="Followed Hyperlink 17" xfId="49430" hidden="1" xr:uid="{00000000-0005-0000-0000-000041270000}"/>
    <cellStyle name="Followed Hyperlink 17" xfId="49663" hidden="1" xr:uid="{00000000-0005-0000-0000-000043270000}"/>
    <cellStyle name="Followed Hyperlink 17" xfId="49704" hidden="1" xr:uid="{00000000-0005-0000-0000-000044270000}"/>
    <cellStyle name="Followed Hyperlink 17" xfId="49749" hidden="1" xr:uid="{00000000-0005-0000-0000-000045270000}"/>
    <cellStyle name="Followed Hyperlink 17" xfId="49875" hidden="1" xr:uid="{00000000-0005-0000-0000-000048270000}"/>
    <cellStyle name="Followed Hyperlink 17" xfId="50008" hidden="1" xr:uid="{00000000-0005-0000-0000-000049270000}"/>
    <cellStyle name="Followed Hyperlink 17" xfId="50050" hidden="1" xr:uid="{00000000-0005-0000-0000-00004A270000}"/>
    <cellStyle name="Followed Hyperlink 17" xfId="50134" hidden="1" xr:uid="{00000000-0005-0000-0000-00004B270000}"/>
    <cellStyle name="Followed Hyperlink 17" xfId="50176" hidden="1" xr:uid="{00000000-0005-0000-0000-00004C270000}"/>
    <cellStyle name="Followed Hyperlink 17" xfId="49983" hidden="1" xr:uid="{00000000-0005-0000-0000-00004D270000}"/>
    <cellStyle name="Followed Hyperlink 17" xfId="50218" hidden="1" xr:uid="{00000000-0005-0000-0000-00004E270000}"/>
    <cellStyle name="Followed Hyperlink 17" xfId="50345" hidden="1" xr:uid="{00000000-0005-0000-0000-00004F270000}"/>
    <cellStyle name="Followed Hyperlink 17" xfId="50386" hidden="1" xr:uid="{00000000-0005-0000-0000-000051270000}"/>
    <cellStyle name="Followed Hyperlink 17" xfId="50471" hidden="1" xr:uid="{00000000-0005-0000-0000-000052270000}"/>
    <cellStyle name="Followed Hyperlink 17" xfId="49945" hidden="1" xr:uid="{00000000-0005-0000-0000-000054270000}"/>
    <cellStyle name="Followed Hyperlink 17" xfId="50609" hidden="1" xr:uid="{00000000-0005-0000-0000-000056270000}"/>
    <cellStyle name="Followed Hyperlink 17" xfId="50255" hidden="1" xr:uid="{00000000-0005-0000-0000-000058270000}"/>
    <cellStyle name="Followed Hyperlink 17" xfId="50708" hidden="1" xr:uid="{00000000-0005-0000-0000-000059270000}"/>
    <cellStyle name="Followed Hyperlink 17" xfId="50793" hidden="1" xr:uid="{00000000-0005-0000-0000-00005B270000}"/>
    <cellStyle name="Followed Hyperlink 17" xfId="50848" hidden="1" xr:uid="{00000000-0005-0000-0000-00005C270000}"/>
    <cellStyle name="Followed Hyperlink 17" xfId="50890" hidden="1" xr:uid="{00000000-0005-0000-0000-00005D270000}"/>
    <cellStyle name="Followed Hyperlink 17" xfId="50278" hidden="1" xr:uid="{00000000-0005-0000-0000-00005F270000}"/>
    <cellStyle name="Followed Hyperlink 17" xfId="51058" hidden="1" xr:uid="{00000000-0005-0000-0000-000060270000}"/>
    <cellStyle name="Followed Hyperlink 17" xfId="51139" hidden="1" xr:uid="{00000000-0005-0000-0000-000061270000}"/>
    <cellStyle name="Followed Hyperlink 17" xfId="51181" hidden="1" xr:uid="{00000000-0005-0000-0000-000062270000}"/>
    <cellStyle name="Followed Hyperlink 17" xfId="50586" hidden="1" xr:uid="{00000000-0005-0000-0000-000063270000}"/>
    <cellStyle name="Followed Hyperlink 17" xfId="51226" hidden="1" xr:uid="{00000000-0005-0000-0000-000064270000}"/>
    <cellStyle name="Followed Hyperlink 17" xfId="51345" hidden="1" xr:uid="{00000000-0005-0000-0000-000066270000}"/>
    <cellStyle name="Followed Hyperlink 17" xfId="50943" hidden="1" xr:uid="{00000000-0005-0000-0000-000067270000}"/>
    <cellStyle name="Followed Hyperlink 17" xfId="51471" hidden="1" xr:uid="{00000000-0005-0000-0000-00006A270000}"/>
    <cellStyle name="Followed Hyperlink 17" xfId="50933" hidden="1" xr:uid="{00000000-0005-0000-0000-00006B270000}"/>
    <cellStyle name="Followed Hyperlink 17" xfId="51513" hidden="1" xr:uid="{00000000-0005-0000-0000-00006C270000}"/>
    <cellStyle name="Followed Hyperlink 17" xfId="51596" hidden="1" xr:uid="{00000000-0005-0000-0000-00006D270000}"/>
    <cellStyle name="Followed Hyperlink 17" xfId="51638" hidden="1" xr:uid="{00000000-0005-0000-0000-00006F270000}"/>
    <cellStyle name="Followed Hyperlink 17" xfId="51680" hidden="1" xr:uid="{00000000-0005-0000-0000-000070270000}"/>
    <cellStyle name="Followed Hyperlink 17" xfId="51722" hidden="1" xr:uid="{00000000-0005-0000-0000-000071270000}"/>
    <cellStyle name="Followed Hyperlink 17" xfId="51806" hidden="1" xr:uid="{00000000-0005-0000-0000-000072270000}"/>
    <cellStyle name="Followed Hyperlink 17" xfId="51848" hidden="1" xr:uid="{00000000-0005-0000-0000-000073270000}"/>
    <cellStyle name="Followed Hyperlink 17" xfId="51890" hidden="1" xr:uid="{00000000-0005-0000-0000-000074270000}"/>
    <cellStyle name="Followed Hyperlink 17" xfId="51932" hidden="1" xr:uid="{00000000-0005-0000-0000-000075270000}"/>
    <cellStyle name="Followed Hyperlink 17" xfId="52058" hidden="1" xr:uid="{00000000-0005-0000-0000-000079270000}"/>
    <cellStyle name="Followed Hyperlink 17" xfId="52140" hidden="1" xr:uid="{00000000-0005-0000-0000-00007A270000}"/>
    <cellStyle name="Followed Hyperlink 17" xfId="52182" hidden="1" xr:uid="{00000000-0005-0000-0000-00007B270000}"/>
    <cellStyle name="Followed Hyperlink 17" xfId="52266" hidden="1" xr:uid="{00000000-0005-0000-0000-00007C270000}"/>
    <cellStyle name="Followed Hyperlink 17" xfId="52399" hidden="1" xr:uid="{00000000-0005-0000-0000-00007D270000}"/>
    <cellStyle name="Followed Hyperlink 17" xfId="52525" hidden="1" xr:uid="{00000000-0005-0000-0000-00007F270000}"/>
    <cellStyle name="Followed Hyperlink 17" xfId="52567" hidden="1" xr:uid="{00000000-0005-0000-0000-000080270000}"/>
    <cellStyle name="Followed Hyperlink 17" xfId="52374" hidden="1" xr:uid="{00000000-0005-0000-0000-000081270000}"/>
    <cellStyle name="Followed Hyperlink 17" xfId="52694" hidden="1" xr:uid="{00000000-0005-0000-0000-000083270000}"/>
    <cellStyle name="Followed Hyperlink 17" xfId="52736" hidden="1" xr:uid="{00000000-0005-0000-0000-000084270000}"/>
    <cellStyle name="Followed Hyperlink 17" xfId="52301" hidden="1" xr:uid="{00000000-0005-0000-0000-000085270000}"/>
    <cellStyle name="Followed Hyperlink 17" xfId="52777" hidden="1" xr:uid="{00000000-0005-0000-0000-000086270000}"/>
    <cellStyle name="Followed Hyperlink 17" xfId="52862" hidden="1" xr:uid="{00000000-0005-0000-0000-000087270000}"/>
    <cellStyle name="Followed Hyperlink 17" xfId="52904" hidden="1" xr:uid="{00000000-0005-0000-0000-000088270000}"/>
    <cellStyle name="Followed Hyperlink 17" xfId="51429" hidden="1" xr:uid="{00000000-0005-0000-0000-000069270000}"/>
    <cellStyle name="Followed Hyperlink 17" xfId="48299" hidden="1" xr:uid="{00000000-0005-0000-0000-000022270000}"/>
    <cellStyle name="Followed Hyperlink 17" xfId="41489" hidden="1" xr:uid="{00000000-0005-0000-0000-00008A260000}"/>
    <cellStyle name="Followed Hyperlink 17" xfId="41530" hidden="1" xr:uid="{00000000-0005-0000-0000-00008B260000}"/>
    <cellStyle name="Followed Hyperlink 17" xfId="41645" hidden="1" xr:uid="{00000000-0005-0000-0000-00008C260000}"/>
    <cellStyle name="Followed Hyperlink 17" xfId="40919" hidden="1" xr:uid="{00000000-0005-0000-0000-00008D260000}"/>
    <cellStyle name="Followed Hyperlink 17" xfId="41698" hidden="1" xr:uid="{00000000-0005-0000-0000-00008E260000}"/>
    <cellStyle name="Followed Hyperlink 17" xfId="41779" hidden="1" xr:uid="{00000000-0005-0000-0000-00008F260000}"/>
    <cellStyle name="Followed Hyperlink 17" xfId="41821" hidden="1" xr:uid="{00000000-0005-0000-0000-000090260000}"/>
    <cellStyle name="Followed Hyperlink 17" xfId="41943" hidden="1" xr:uid="{00000000-0005-0000-0000-000093260000}"/>
    <cellStyle name="Followed Hyperlink 17" xfId="41985" hidden="1" xr:uid="{00000000-0005-0000-0000-000094260000}"/>
    <cellStyle name="Followed Hyperlink 17" xfId="41583" hidden="1" xr:uid="{00000000-0005-0000-0000-000095260000}"/>
    <cellStyle name="Followed Hyperlink 17" xfId="42027" hidden="1" xr:uid="{00000000-0005-0000-0000-000096260000}"/>
    <cellStyle name="Followed Hyperlink 17" xfId="42069" hidden="1" xr:uid="{00000000-0005-0000-0000-000097260000}"/>
    <cellStyle name="Followed Hyperlink 17" xfId="41573" hidden="1" xr:uid="{00000000-0005-0000-0000-000099260000}"/>
    <cellStyle name="Followed Hyperlink 17" xfId="42236" hidden="1" xr:uid="{00000000-0005-0000-0000-00009B260000}"/>
    <cellStyle name="Followed Hyperlink 17" xfId="41752" hidden="1" xr:uid="{00000000-0005-0000-0000-00009C260000}"/>
    <cellStyle name="Followed Hyperlink 17" xfId="42278" hidden="1" xr:uid="{00000000-0005-0000-0000-00009D260000}"/>
    <cellStyle name="Followed Hyperlink 17" xfId="42362" hidden="1" xr:uid="{00000000-0005-0000-0000-00009F260000}"/>
    <cellStyle name="Followed Hyperlink 17" xfId="42445" hidden="1" xr:uid="{00000000-0005-0000-0000-0000A0260000}"/>
    <cellStyle name="Followed Hyperlink 17" xfId="42487" hidden="1" xr:uid="{00000000-0005-0000-0000-0000A1260000}"/>
    <cellStyle name="Followed Hyperlink 17" xfId="42571" hidden="1" xr:uid="{00000000-0005-0000-0000-0000A3260000}"/>
    <cellStyle name="Followed Hyperlink 17" xfId="42421" hidden="1" xr:uid="{00000000-0005-0000-0000-0000A4260000}"/>
    <cellStyle name="Followed Hyperlink 17" xfId="42613" hidden="1" xr:uid="{00000000-0005-0000-0000-0000A5260000}"/>
    <cellStyle name="Followed Hyperlink 17" xfId="40340" hidden="1" xr:uid="{00000000-0005-0000-0000-0000A8260000}"/>
    <cellStyle name="Followed Hyperlink 17" xfId="42744" hidden="1" xr:uid="{00000000-0005-0000-0000-0000A9260000}"/>
    <cellStyle name="Followed Hyperlink 17" xfId="42961" hidden="1" xr:uid="{00000000-0005-0000-0000-0000AB260000}"/>
    <cellStyle name="Followed Hyperlink 17" xfId="43003" hidden="1" xr:uid="{00000000-0005-0000-0000-0000AC260000}"/>
    <cellStyle name="Followed Hyperlink 17" xfId="43087" hidden="1" xr:uid="{00000000-0005-0000-0000-0000AD260000}"/>
    <cellStyle name="Followed Hyperlink 17" xfId="43129" hidden="1" xr:uid="{00000000-0005-0000-0000-0000AE260000}"/>
    <cellStyle name="Followed Hyperlink 17" xfId="42936" hidden="1" xr:uid="{00000000-0005-0000-0000-0000AF260000}"/>
    <cellStyle name="Followed Hyperlink 17" xfId="43171" hidden="1" xr:uid="{00000000-0005-0000-0000-0000B0260000}"/>
    <cellStyle name="Followed Hyperlink 17" xfId="43256" hidden="1" xr:uid="{00000000-0005-0000-0000-0000B1260000}"/>
    <cellStyle name="Followed Hyperlink 17" xfId="42863" hidden="1" xr:uid="{00000000-0005-0000-0000-0000B3260000}"/>
    <cellStyle name="Followed Hyperlink 17" xfId="43339" hidden="1" xr:uid="{00000000-0005-0000-0000-0000B4260000}"/>
    <cellStyle name="Followed Hyperlink 17" xfId="43424" hidden="1" xr:uid="{00000000-0005-0000-0000-0000B5260000}"/>
    <cellStyle name="Followed Hyperlink 17" xfId="43466" hidden="1" xr:uid="{00000000-0005-0000-0000-0000B6260000}"/>
    <cellStyle name="Followed Hyperlink 17" xfId="42898" hidden="1" xr:uid="{00000000-0005-0000-0000-0000B7260000}"/>
    <cellStyle name="Followed Hyperlink 17" xfId="43604" hidden="1" xr:uid="{00000000-0005-0000-0000-0000B9260000}"/>
    <cellStyle name="Followed Hyperlink 17" xfId="43208" hidden="1" xr:uid="{00000000-0005-0000-0000-0000BA260000}"/>
    <cellStyle name="Followed Hyperlink 17" xfId="43704" hidden="1" xr:uid="{00000000-0005-0000-0000-0000BC260000}"/>
    <cellStyle name="Followed Hyperlink 17" xfId="43746" hidden="1" xr:uid="{00000000-0005-0000-0000-0000BD260000}"/>
    <cellStyle name="Followed Hyperlink 17" xfId="43843" hidden="1" xr:uid="{00000000-0005-0000-0000-0000BF260000}"/>
    <cellStyle name="Followed Hyperlink 17" xfId="43957" hidden="1" xr:uid="{00000000-0005-0000-0000-0000C1260000}"/>
    <cellStyle name="Followed Hyperlink 17" xfId="43231" hidden="1" xr:uid="{00000000-0005-0000-0000-0000C2260000}"/>
    <cellStyle name="Followed Hyperlink 17" xfId="44091" hidden="1" xr:uid="{00000000-0005-0000-0000-0000C4260000}"/>
    <cellStyle name="Followed Hyperlink 17" xfId="44133" hidden="1" xr:uid="{00000000-0005-0000-0000-0000C5260000}"/>
    <cellStyle name="Followed Hyperlink 17" xfId="43539" hidden="1" xr:uid="{00000000-0005-0000-0000-0000C6260000}"/>
    <cellStyle name="Followed Hyperlink 17" xfId="44178" hidden="1" xr:uid="{00000000-0005-0000-0000-0000C7260000}"/>
    <cellStyle name="Followed Hyperlink 17" xfId="44297" hidden="1" xr:uid="{00000000-0005-0000-0000-0000C8260000}"/>
    <cellStyle name="Followed Hyperlink 17" xfId="43895" hidden="1" xr:uid="{00000000-0005-0000-0000-0000C9260000}"/>
    <cellStyle name="Followed Hyperlink 17" xfId="44339" hidden="1" xr:uid="{00000000-0005-0000-0000-0000CA260000}"/>
    <cellStyle name="Followed Hyperlink 17" xfId="44381" hidden="1" xr:uid="{00000000-0005-0000-0000-0000CB260000}"/>
    <cellStyle name="Followed Hyperlink 17" xfId="44465" hidden="1" xr:uid="{00000000-0005-0000-0000-0000CE260000}"/>
    <cellStyle name="Followed Hyperlink 17" xfId="42697" hidden="1" xr:uid="{00000000-0005-0000-0000-0000A7260000}"/>
    <cellStyle name="Followed Hyperlink 17" xfId="50554" hidden="1" xr:uid="{00000000-0005-0000-0000-000055270000}"/>
    <cellStyle name="Followed Hyperlink 17" xfId="33862" hidden="1" xr:uid="{00000000-0005-0000-0000-0000DE250000}"/>
    <cellStyle name="Followed Hyperlink 17" xfId="28856" hidden="1" xr:uid="{00000000-0005-0000-0000-000070250000}"/>
    <cellStyle name="Followed Hyperlink 17" xfId="28898" hidden="1" xr:uid="{00000000-0005-0000-0000-000071250000}"/>
    <cellStyle name="Followed Hyperlink 17" xfId="28982" hidden="1" xr:uid="{00000000-0005-0000-0000-000072250000}"/>
    <cellStyle name="Followed Hyperlink 17" xfId="29024" hidden="1" xr:uid="{00000000-0005-0000-0000-000073250000}"/>
    <cellStyle name="Followed Hyperlink 17" xfId="29066" hidden="1" xr:uid="{00000000-0005-0000-0000-000075250000}"/>
    <cellStyle name="Followed Hyperlink 17" xfId="29151" hidden="1" xr:uid="{00000000-0005-0000-0000-000076250000}"/>
    <cellStyle name="Followed Hyperlink 17" xfId="28759" hidden="1" xr:uid="{00000000-0005-0000-0000-000078250000}"/>
    <cellStyle name="Followed Hyperlink 17" xfId="29234" hidden="1" xr:uid="{00000000-0005-0000-0000-000079250000}"/>
    <cellStyle name="Followed Hyperlink 17" xfId="29319" hidden="1" xr:uid="{00000000-0005-0000-0000-00007A250000}"/>
    <cellStyle name="Followed Hyperlink 17" xfId="29361" hidden="1" xr:uid="{00000000-0005-0000-0000-00007B250000}"/>
    <cellStyle name="Followed Hyperlink 17" xfId="28793" hidden="1" xr:uid="{00000000-0005-0000-0000-00007C250000}"/>
    <cellStyle name="Followed Hyperlink 17" xfId="29402" hidden="1" xr:uid="{00000000-0005-0000-0000-00007D250000}"/>
    <cellStyle name="Followed Hyperlink 17" xfId="29103" hidden="1" xr:uid="{00000000-0005-0000-0000-00007F250000}"/>
    <cellStyle name="Followed Hyperlink 17" xfId="29556" hidden="1" xr:uid="{00000000-0005-0000-0000-000080250000}"/>
    <cellStyle name="Followed Hyperlink 17" xfId="29641" hidden="1" xr:uid="{00000000-0005-0000-0000-000082250000}"/>
    <cellStyle name="Followed Hyperlink 17" xfId="29695" hidden="1" xr:uid="{00000000-0005-0000-0000-000083250000}"/>
    <cellStyle name="Followed Hyperlink 17" xfId="29737" hidden="1" xr:uid="{00000000-0005-0000-0000-000084250000}"/>
    <cellStyle name="Followed Hyperlink 17" xfId="29810" hidden="1" xr:uid="{00000000-0005-0000-0000-000085250000}"/>
    <cellStyle name="Followed Hyperlink 17" xfId="29126" hidden="1" xr:uid="{00000000-0005-0000-0000-000087250000}"/>
    <cellStyle name="Followed Hyperlink 17" xfId="29905" hidden="1" xr:uid="{00000000-0005-0000-0000-000088250000}"/>
    <cellStyle name="Followed Hyperlink 17" xfId="29986" hidden="1" xr:uid="{00000000-0005-0000-0000-000089250000}"/>
    <cellStyle name="Followed Hyperlink 17" xfId="29434" hidden="1" xr:uid="{00000000-0005-0000-0000-00008B250000}"/>
    <cellStyle name="Followed Hyperlink 17" xfId="30073" hidden="1" xr:uid="{00000000-0005-0000-0000-00008C250000}"/>
    <cellStyle name="Followed Hyperlink 17" xfId="30191" hidden="1" xr:uid="{00000000-0005-0000-0000-00008D250000}"/>
    <cellStyle name="Followed Hyperlink 17" xfId="30233" hidden="1" xr:uid="{00000000-0005-0000-0000-00008F250000}"/>
    <cellStyle name="Followed Hyperlink 17" xfId="30275" hidden="1" xr:uid="{00000000-0005-0000-0000-000090250000}"/>
    <cellStyle name="Followed Hyperlink 17" xfId="30317" hidden="1" xr:uid="{00000000-0005-0000-0000-000091250000}"/>
    <cellStyle name="Followed Hyperlink 17" xfId="30359" hidden="1" xr:uid="{00000000-0005-0000-0000-000093250000}"/>
    <cellStyle name="Followed Hyperlink 17" xfId="27886" hidden="1" xr:uid="{00000000-0005-0000-0000-00005B250000}"/>
    <cellStyle name="Followed Hyperlink 17" xfId="27927" hidden="1" xr:uid="{00000000-0005-0000-0000-00005C250000}"/>
    <cellStyle name="Followed Hyperlink 17" xfId="27432" hidden="1" xr:uid="{00000000-0005-0000-0000-00005E250000}"/>
    <cellStyle name="Followed Hyperlink 17" xfId="28011" hidden="1" xr:uid="{00000000-0005-0000-0000-00005F250000}"/>
    <cellStyle name="Followed Hyperlink 17" xfId="28095" hidden="1" xr:uid="{00000000-0005-0000-0000-000060250000}"/>
    <cellStyle name="Followed Hyperlink 17" xfId="27611" hidden="1" xr:uid="{00000000-0005-0000-0000-000061250000}"/>
    <cellStyle name="Followed Hyperlink 17" xfId="28137" hidden="1" xr:uid="{00000000-0005-0000-0000-000062250000}"/>
    <cellStyle name="Followed Hyperlink 17" xfId="28179" hidden="1" xr:uid="{00000000-0005-0000-0000-000063250000}"/>
    <cellStyle name="Followed Hyperlink 17" xfId="28346" hidden="1" xr:uid="{00000000-0005-0000-0000-000066250000}"/>
    <cellStyle name="Followed Hyperlink 17" xfId="27969" hidden="1" xr:uid="{00000000-0005-0000-0000-00005D250000}"/>
    <cellStyle name="Followed Hyperlink 17" xfId="28831" hidden="1" xr:uid="{00000000-0005-0000-0000-000074250000}"/>
    <cellStyle name="Followed Hyperlink 17" xfId="32681" hidden="1" xr:uid="{00000000-0005-0000-0000-0000C5250000}"/>
    <cellStyle name="Followed Hyperlink 17" xfId="31087" hidden="1" xr:uid="{00000000-0005-0000-0000-0000A3250000}"/>
    <cellStyle name="Followed Hyperlink 17" xfId="38558" hidden="1" xr:uid="{00000000-0005-0000-0000-000048260000}"/>
    <cellStyle name="Followed Hyperlink 17" xfId="37094" hidden="1" xr:uid="{00000000-0005-0000-0000-000026260000}"/>
    <cellStyle name="Followed Hyperlink 17" xfId="35448" hidden="1" xr:uid="{00000000-0005-0000-0000-000003260000}"/>
    <cellStyle name="Followed Hyperlink 17" xfId="33555" hidden="1" xr:uid="{00000000-0005-0000-0000-0000E1250000}"/>
    <cellStyle name="Followed Hyperlink 17" xfId="54498" hidden="1" xr:uid="{00000000-0005-0000-0000-0000AF270000}"/>
    <cellStyle name="Followed Hyperlink 17" xfId="52646" hidden="1" xr:uid="{00000000-0005-0000-0000-00008C270000}"/>
    <cellStyle name="Followed Hyperlink 17" xfId="45354" hidden="1" xr:uid="{00000000-0005-0000-0000-0000E0260000}"/>
    <cellStyle name="Followed Hyperlink 17" xfId="45396" hidden="1" xr:uid="{00000000-0005-0000-0000-0000E1260000}"/>
    <cellStyle name="Followed Hyperlink 17" xfId="45480" hidden="1" xr:uid="{00000000-0005-0000-0000-0000E2260000}"/>
    <cellStyle name="Followed Hyperlink 17" xfId="45522" hidden="1" xr:uid="{00000000-0005-0000-0000-0000E3260000}"/>
    <cellStyle name="Followed Hyperlink 17" xfId="45691" hidden="1" xr:uid="{00000000-0005-0000-0000-0000E6260000}"/>
    <cellStyle name="Followed Hyperlink 17" xfId="45256" hidden="1" xr:uid="{00000000-0005-0000-0000-0000E7260000}"/>
    <cellStyle name="Followed Hyperlink 17" xfId="45732" hidden="1" xr:uid="{00000000-0005-0000-0000-0000E8260000}"/>
    <cellStyle name="Followed Hyperlink 17" xfId="45859" hidden="1" xr:uid="{00000000-0005-0000-0000-0000EA260000}"/>
    <cellStyle name="Followed Hyperlink 17" xfId="45291" hidden="1" xr:uid="{00000000-0005-0000-0000-0000EB260000}"/>
    <cellStyle name="Followed Hyperlink 17" xfId="45900" hidden="1" xr:uid="{00000000-0005-0000-0000-0000EC260000}"/>
    <cellStyle name="Followed Hyperlink 17" xfId="45954" hidden="1" xr:uid="{00000000-0005-0000-0000-0000ED260000}"/>
    <cellStyle name="Followed Hyperlink 17" xfId="45996" hidden="1" xr:uid="{00000000-0005-0000-0000-0000EE260000}"/>
    <cellStyle name="Followed Hyperlink 17" xfId="45601" hidden="1" xr:uid="{00000000-0005-0000-0000-0000EF260000}"/>
    <cellStyle name="Followed Hyperlink 17" xfId="46053" hidden="1" xr:uid="{00000000-0005-0000-0000-0000F0260000}"/>
    <cellStyle name="Followed Hyperlink 17" xfId="46096" hidden="1" xr:uid="{00000000-0005-0000-0000-0000F1260000}"/>
    <cellStyle name="Followed Hyperlink 17" xfId="46138" hidden="1" xr:uid="{00000000-0005-0000-0000-0000F2260000}"/>
    <cellStyle name="Followed Hyperlink 17" xfId="46192" hidden="1" xr:uid="{00000000-0005-0000-0000-0000F3260000}"/>
    <cellStyle name="Followed Hyperlink 17" xfId="46349" hidden="1" xr:uid="{00000000-0005-0000-0000-0000F5260000}"/>
    <cellStyle name="Followed Hyperlink 17" xfId="45624" hidden="1" xr:uid="{00000000-0005-0000-0000-0000F6260000}"/>
    <cellStyle name="Followed Hyperlink 17" xfId="46483" hidden="1" xr:uid="{00000000-0005-0000-0000-0000F8260000}"/>
    <cellStyle name="Followed Hyperlink 17" xfId="46525" hidden="1" xr:uid="{00000000-0005-0000-0000-0000F9260000}"/>
    <cellStyle name="Followed Hyperlink 17" xfId="46570" hidden="1" xr:uid="{00000000-0005-0000-0000-0000FB260000}"/>
    <cellStyle name="Followed Hyperlink 17" xfId="46647" hidden="1" xr:uid="{00000000-0005-0000-0000-0000FC260000}"/>
    <cellStyle name="Followed Hyperlink 17" xfId="46689" hidden="1" xr:uid="{00000000-0005-0000-0000-0000FD260000}"/>
    <cellStyle name="Followed Hyperlink 17" xfId="46731" hidden="1" xr:uid="{00000000-0005-0000-0000-0000FF260000}"/>
    <cellStyle name="Followed Hyperlink 17" xfId="46773" hidden="1" xr:uid="{00000000-0005-0000-0000-000000270000}"/>
    <cellStyle name="Followed Hyperlink 17" xfId="46277" hidden="1" xr:uid="{00000000-0005-0000-0000-000002270000}"/>
    <cellStyle name="Followed Hyperlink 17" xfId="46857" hidden="1" xr:uid="{00000000-0005-0000-0000-000003270000}"/>
    <cellStyle name="Followed Hyperlink 17" xfId="46815" hidden="1" xr:uid="{00000000-0005-0000-0000-000001270000}"/>
    <cellStyle name="Followed Hyperlink 17" xfId="10252" hidden="1" xr:uid="{00000000-0005-0000-0000-0000A8290000}"/>
    <cellStyle name="Followed Hyperlink 17" xfId="9414" hidden="1" xr:uid="{00000000-0005-0000-0000-000095290000}"/>
    <cellStyle name="Followed Hyperlink 17" xfId="8011" hidden="1" xr:uid="{00000000-0005-0000-0000-000083290000}"/>
    <cellStyle name="Followed Hyperlink 17" xfId="23598" hidden="1" xr:uid="{00000000-0005-0000-0000-0000FC280000}"/>
    <cellStyle name="Followed Hyperlink 17" xfId="13649" hidden="1" xr:uid="{00000000-0005-0000-0000-000015280000}"/>
    <cellStyle name="Followed Hyperlink 17" xfId="34252" hidden="1" xr:uid="{00000000-0005-0000-0000-000003280000}"/>
    <cellStyle name="Followed Hyperlink 17" xfId="46899" hidden="1" xr:uid="{00000000-0005-0000-0000-0000F0270000}"/>
    <cellStyle name="Followed Hyperlink 17" xfId="16377" hidden="1" xr:uid="{00000000-0005-0000-0000-000057280000}"/>
    <cellStyle name="Followed Hyperlink 17" xfId="15701" hidden="1" xr:uid="{00000000-0005-0000-0000-000044280000}"/>
    <cellStyle name="Followed Hyperlink 17" xfId="14914" hidden="1" xr:uid="{00000000-0005-0000-0000-000032280000}"/>
    <cellStyle name="Followed Hyperlink 17" xfId="13535" hidden="1" xr:uid="{00000000-0005-0000-0000-00001F280000}"/>
    <cellStyle name="Followed Hyperlink 17" xfId="24058" hidden="1" xr:uid="{00000000-0005-0000-0000-000007290000}"/>
    <cellStyle name="Followed Hyperlink 17" xfId="23262" hidden="1" xr:uid="{00000000-0005-0000-0000-0000F4280000}"/>
    <cellStyle name="Followed Hyperlink 17" xfId="22046" hidden="1" xr:uid="{00000000-0005-0000-0000-0000E1280000}"/>
    <cellStyle name="Followed Hyperlink 17" xfId="21495" hidden="1" xr:uid="{00000000-0005-0000-0000-0000CD280000}"/>
    <cellStyle name="Followed Hyperlink 17" xfId="19382" hidden="1" xr:uid="{00000000-0005-0000-0000-0000A7280000}"/>
    <cellStyle name="Followed Hyperlink 17" xfId="18914" hidden="1" xr:uid="{00000000-0005-0000-0000-000094280000}"/>
    <cellStyle name="Followed Hyperlink 17" xfId="18358" hidden="1" xr:uid="{00000000-0005-0000-0000-000081280000}"/>
    <cellStyle name="Followed Hyperlink 17" xfId="17603" hidden="1" xr:uid="{00000000-0005-0000-0000-00006F280000}"/>
    <cellStyle name="Followed Hyperlink 17" xfId="1571" hidden="1" xr:uid="{00000000-0005-0000-0000-00006D2A0000}"/>
    <cellStyle name="Followed Hyperlink 17" xfId="3003" hidden="1" xr:uid="{00000000-0005-0000-0000-00005A2A0000}"/>
    <cellStyle name="Followed Hyperlink 17" xfId="2247" hidden="1" xr:uid="{00000000-0005-0000-0000-0000472A0000}"/>
    <cellStyle name="Followed Hyperlink 17" xfId="5693" hidden="1" xr:uid="{00000000-0005-0000-0000-0000342A0000}"/>
    <cellStyle name="Followed Hyperlink 17" xfId="37384" hidden="1" xr:uid="{00000000-0005-0000-0000-00002E260000}"/>
    <cellStyle name="Followed Hyperlink 17" xfId="48034" hidden="1" xr:uid="{00000000-0005-0000-0000-00001D270000}"/>
    <cellStyle name="Followed Hyperlink 17" xfId="1666" hidden="1" xr:uid="{00000000-0005-0000-0000-0000702A0000}"/>
    <cellStyle name="Followed Hyperlink 17" xfId="953" hidden="1" xr:uid="{00000000-0005-0000-0000-00007A2A0000}"/>
    <cellStyle name="Followed Hyperlink 17" xfId="33226" hidden="1" xr:uid="{00000000-0005-0000-0000-0000D3250000}"/>
    <cellStyle name="Followed Hyperlink 17" xfId="33310" hidden="1" xr:uid="{00000000-0005-0000-0000-0000D5250000}"/>
    <cellStyle name="Followed Hyperlink 17" xfId="33395" hidden="1" xr:uid="{00000000-0005-0000-0000-0000D6250000}"/>
    <cellStyle name="Followed Hyperlink 17" xfId="33520" hidden="1" xr:uid="{00000000-0005-0000-0000-0000D8250000}"/>
    <cellStyle name="Followed Hyperlink 17" xfId="33653" hidden="1" xr:uid="{00000000-0005-0000-0000-0000D9250000}"/>
    <cellStyle name="Followed Hyperlink 17" xfId="33695" hidden="1" xr:uid="{00000000-0005-0000-0000-0000DA250000}"/>
    <cellStyle name="Followed Hyperlink 17" xfId="33779" hidden="1" xr:uid="{00000000-0005-0000-0000-0000DB250000}"/>
    <cellStyle name="Followed Hyperlink 17" xfId="33820" hidden="1" xr:uid="{00000000-0005-0000-0000-0000DC250000}"/>
    <cellStyle name="Followed Hyperlink 17" xfId="33628" hidden="1" xr:uid="{00000000-0005-0000-0000-0000DD250000}"/>
    <cellStyle name="Followed Hyperlink 17" xfId="33947" hidden="1" xr:uid="{00000000-0005-0000-0000-0000DF250000}"/>
    <cellStyle name="Followed Hyperlink 17" xfId="33989" hidden="1" xr:uid="{00000000-0005-0000-0000-0000E0250000}"/>
    <cellStyle name="Followed Hyperlink 17" xfId="27638" hidden="1" xr:uid="{00000000-0005-0000-0000-000054250000}"/>
    <cellStyle name="Followed Hyperlink 17" xfId="28279" hidden="1" xr:uid="{00000000-0005-0000-0000-000069250000}"/>
    <cellStyle name="Followed Hyperlink 17" xfId="28472" hidden="1" xr:uid="{00000000-0005-0000-0000-00006A250000}"/>
    <cellStyle name="Followed Hyperlink 17" xfId="28430" hidden="1" xr:uid="{00000000-0005-0000-0000-000068250000}"/>
    <cellStyle name="Followed Hyperlink 17" xfId="27347" hidden="1" xr:uid="{00000000-0005-0000-0000-00004F250000}"/>
    <cellStyle name="Followed Hyperlink 17" xfId="32555" hidden="1" xr:uid="{00000000-0005-0000-0000-0000C1250000}"/>
    <cellStyle name="Followed Hyperlink 17" xfId="24438" hidden="1" xr:uid="{00000000-0005-0000-0000-000017290000}"/>
    <cellStyle name="Followed Hyperlink 17" xfId="45329" hidden="1" xr:uid="{00000000-0005-0000-0000-0000E4260000}"/>
    <cellStyle name="Followed Hyperlink 17" xfId="33344" hidden="1" xr:uid="{00000000-0005-0000-0000-00000A260000}"/>
    <cellStyle name="Followed Hyperlink 17" xfId="7390" hidden="1" xr:uid="{00000000-0005-0000-0000-000065290000}"/>
    <cellStyle name="Followed Hyperlink 17" xfId="18095" hidden="1" xr:uid="{00000000-0005-0000-0000-000052290000}"/>
    <cellStyle name="Followed Hyperlink 17" xfId="26634" hidden="1" xr:uid="{00000000-0005-0000-0000-000040290000}"/>
    <cellStyle name="Followed Hyperlink 17" xfId="25695" hidden="1" xr:uid="{00000000-0005-0000-0000-00002C290000}"/>
    <cellStyle name="Followed Hyperlink 17" xfId="6208" hidden="1" xr:uid="{00000000-0005-0000-0000-00002F2A0000}"/>
    <cellStyle name="Followed Hyperlink 17" xfId="5249" hidden="1" xr:uid="{00000000-0005-0000-0000-00001A2A0000}"/>
    <cellStyle name="Followed Hyperlink 17" xfId="4491" hidden="1" xr:uid="{00000000-0005-0000-0000-0000072A0000}"/>
    <cellStyle name="Followed Hyperlink 17" xfId="3275" hidden="1" xr:uid="{00000000-0005-0000-0000-0000F4290000}"/>
    <cellStyle name="Followed Hyperlink 17" xfId="12333" hidden="1" xr:uid="{00000000-0005-0000-0000-0000E2290000}"/>
    <cellStyle name="Followed Hyperlink 17" xfId="11883" hidden="1" xr:uid="{00000000-0005-0000-0000-0000CF290000}"/>
    <cellStyle name="Followed Hyperlink 17" xfId="27802" hidden="1" xr:uid="{00000000-0005-0000-0000-000058250000}"/>
    <cellStyle name="Followed Hyperlink 17" xfId="27442" hidden="1" xr:uid="{00000000-0005-0000-0000-00005A250000}"/>
    <cellStyle name="Followed Hyperlink 17" xfId="27250" hidden="1" xr:uid="{00000000-0005-0000-0000-00004D250000}"/>
    <cellStyle name="Followed Hyperlink 17" xfId="27292" hidden="1" xr:uid="{00000000-0005-0000-0000-00004E250000}"/>
    <cellStyle name="Followed Hyperlink 17" xfId="27389" hidden="1" xr:uid="{00000000-0005-0000-0000-000050250000}"/>
    <cellStyle name="Followed Hyperlink 17" xfId="28514" hidden="1" xr:uid="{00000000-0005-0000-0000-00006B250000}"/>
    <cellStyle name="Followed Hyperlink 17" xfId="28556" hidden="1" xr:uid="{00000000-0005-0000-0000-00006C250000}"/>
    <cellStyle name="Followed Hyperlink 17" xfId="28598" hidden="1" xr:uid="{00000000-0005-0000-0000-00006D250000}"/>
    <cellStyle name="Followed Hyperlink 17" xfId="27557" hidden="1" xr:uid="{00000000-0005-0000-0000-000053250000}"/>
    <cellStyle name="Followed Hyperlink 17" xfId="38641" hidden="1" xr:uid="{00000000-0005-0000-0000-00004B260000}"/>
    <cellStyle name="Followed Hyperlink 17" xfId="37737" hidden="1" xr:uid="{00000000-0005-0000-0000-00003B260000}"/>
    <cellStyle name="Followed Hyperlink 17" xfId="37300" hidden="1" xr:uid="{00000000-0005-0000-0000-00002B260000}"/>
    <cellStyle name="Followed Hyperlink 17" xfId="27086" hidden="1" xr:uid="{00000000-0005-0000-0000-000056250000}"/>
    <cellStyle name="Followed Hyperlink 17" xfId="27725" hidden="1" xr:uid="{00000000-0005-0000-0000-000057250000}"/>
    <cellStyle name="Followed Hyperlink 17" xfId="40060" hidden="1" xr:uid="{00000000-0005-0000-0000-00006C260000}"/>
    <cellStyle name="Followed Hyperlink 17" xfId="39393" hidden="1" xr:uid="{00000000-0005-0000-0000-00005B260000}"/>
    <cellStyle name="Followed Hyperlink 17" xfId="40859" hidden="1" xr:uid="{00000000-0005-0000-0000-00007C260000}"/>
    <cellStyle name="Followed Hyperlink 17" xfId="31003" hidden="1" xr:uid="{00000000-0005-0000-0000-0000A1250000}"/>
    <cellStyle name="Followed Hyperlink 17" xfId="56765" xr:uid="{00000000-0005-0000-0000-0000892A0000}"/>
    <cellStyle name="Followed Hyperlink 18" xfId="46898" hidden="1" xr:uid="{00000000-0005-0000-0000-0000F02B0000}"/>
    <cellStyle name="Followed Hyperlink 18" xfId="46455" hidden="1" xr:uid="{00000000-0005-0000-0000-0000F22B0000}"/>
    <cellStyle name="Followed Hyperlink 18" xfId="46984" hidden="1" xr:uid="{00000000-0005-0000-0000-0000F32B0000}"/>
    <cellStyle name="Followed Hyperlink 18" xfId="47024" hidden="1" xr:uid="{00000000-0005-0000-0000-0000F42B0000}"/>
    <cellStyle name="Followed Hyperlink 18" xfId="47068" hidden="1" xr:uid="{00000000-0005-0000-0000-0000F52B0000}"/>
    <cellStyle name="Followed Hyperlink 18" xfId="47234" hidden="1" xr:uid="{00000000-0005-0000-0000-0000F82B0000}"/>
    <cellStyle name="Followed Hyperlink 18" xfId="47278" hidden="1" xr:uid="{00000000-0005-0000-0000-0000F92B0000}"/>
    <cellStyle name="Followed Hyperlink 18" xfId="47127" hidden="1" xr:uid="{00000000-0005-0000-0000-0000FA2B0000}"/>
    <cellStyle name="Followed Hyperlink 18" xfId="47320" hidden="1" xr:uid="{00000000-0005-0000-0000-0000FB2B0000}"/>
    <cellStyle name="Followed Hyperlink 18" xfId="47404" hidden="1" xr:uid="{00000000-0005-0000-0000-0000FD2B0000}"/>
    <cellStyle name="Followed Hyperlink 18" xfId="47481" hidden="1" xr:uid="{00000000-0005-0000-0000-0000FF2B0000}"/>
    <cellStyle name="Followed Hyperlink 18" xfId="47525" hidden="1" xr:uid="{00000000-0005-0000-0000-0000002C0000}"/>
    <cellStyle name="Followed Hyperlink 18" xfId="47700" hidden="1" xr:uid="{00000000-0005-0000-0000-0000022C0000}"/>
    <cellStyle name="Followed Hyperlink 18" xfId="47782" hidden="1" xr:uid="{00000000-0005-0000-0000-0000032C0000}"/>
    <cellStyle name="Followed Hyperlink 18" xfId="47826" hidden="1" xr:uid="{00000000-0005-0000-0000-0000042C0000}"/>
    <cellStyle name="Followed Hyperlink 18" xfId="47633" hidden="1" xr:uid="{00000000-0005-0000-0000-0000052C0000}"/>
    <cellStyle name="Followed Hyperlink 18" xfId="47868" hidden="1" xr:uid="{00000000-0005-0000-0000-0000062C0000}"/>
    <cellStyle name="Followed Hyperlink 18" xfId="47951" hidden="1" xr:uid="{00000000-0005-0000-0000-0000072C0000}"/>
    <cellStyle name="Followed Hyperlink 18" xfId="47558" hidden="1" xr:uid="{00000000-0005-0000-0000-0000092C0000}"/>
    <cellStyle name="Followed Hyperlink 18" xfId="48035" hidden="1" xr:uid="{00000000-0005-0000-0000-00000A2C0000}"/>
    <cellStyle name="Followed Hyperlink 18" xfId="48118" hidden="1" xr:uid="{00000000-0005-0000-0000-00000B2C0000}"/>
    <cellStyle name="Followed Hyperlink 18" xfId="48162" hidden="1" xr:uid="{00000000-0005-0000-0000-00000C2C0000}"/>
    <cellStyle name="Followed Hyperlink 18" xfId="47593" hidden="1" xr:uid="{00000000-0005-0000-0000-00000D2C0000}"/>
    <cellStyle name="Followed Hyperlink 18" xfId="48300" hidden="1" xr:uid="{00000000-0005-0000-0000-00000F2C0000}"/>
    <cellStyle name="Followed Hyperlink 18" xfId="47903" hidden="1" xr:uid="{00000000-0005-0000-0000-0000102C0000}"/>
    <cellStyle name="Followed Hyperlink 18" xfId="48357" hidden="1" xr:uid="{00000000-0005-0000-0000-0000112C0000}"/>
    <cellStyle name="Followed Hyperlink 18" xfId="48398" hidden="1" xr:uid="{00000000-0005-0000-0000-0000122C0000}"/>
    <cellStyle name="Followed Hyperlink 18" xfId="2852" hidden="1" xr:uid="{00000000-0005-0000-0000-0000862F0000}"/>
    <cellStyle name="Followed Hyperlink 18" xfId="2896" hidden="1" xr:uid="{00000000-0005-0000-0000-0000872F0000}"/>
    <cellStyle name="Followed Hyperlink 18" xfId="3027" hidden="1" xr:uid="{00000000-0005-0000-0000-0000882F0000}"/>
    <cellStyle name="Followed Hyperlink 18" xfId="3153" hidden="1" xr:uid="{00000000-0005-0000-0000-00008A2F0000}"/>
    <cellStyle name="Followed Hyperlink 18" xfId="3197" hidden="1" xr:uid="{00000000-0005-0000-0000-00008B2F0000}"/>
    <cellStyle name="Followed Hyperlink 18" xfId="3004" hidden="1" xr:uid="{00000000-0005-0000-0000-00008C2F0000}"/>
    <cellStyle name="Followed Hyperlink 18" xfId="3239" hidden="1" xr:uid="{00000000-0005-0000-0000-00008D2F0000}"/>
    <cellStyle name="Followed Hyperlink 18" xfId="3366" hidden="1" xr:uid="{00000000-0005-0000-0000-00008F2F0000}"/>
    <cellStyle name="Followed Hyperlink 18" xfId="2929" hidden="1" xr:uid="{00000000-0005-0000-0000-0000902F0000}"/>
    <cellStyle name="Followed Hyperlink 18" xfId="3490" hidden="1" xr:uid="{00000000-0005-0000-0000-0000922F0000}"/>
    <cellStyle name="Followed Hyperlink 18" xfId="3534" hidden="1" xr:uid="{00000000-0005-0000-0000-0000932F0000}"/>
    <cellStyle name="Followed Hyperlink 18" xfId="2964" hidden="1" xr:uid="{00000000-0005-0000-0000-0000942F0000}"/>
    <cellStyle name="Followed Hyperlink 18" xfId="3575" hidden="1" xr:uid="{00000000-0005-0000-0000-0000952F0000}"/>
    <cellStyle name="Followed Hyperlink 18" xfId="3672" hidden="1" xr:uid="{00000000-0005-0000-0000-0000972F0000}"/>
    <cellStyle name="Followed Hyperlink 18" xfId="3274" hidden="1" xr:uid="{00000000-0005-0000-0000-0000982F0000}"/>
    <cellStyle name="Followed Hyperlink 18" xfId="3814" hidden="1" xr:uid="{00000000-0005-0000-0000-00009B2F0000}"/>
    <cellStyle name="Followed Hyperlink 18" xfId="3867" hidden="1" xr:uid="{00000000-0005-0000-0000-00009C2F0000}"/>
    <cellStyle name="Followed Hyperlink 18" xfId="3911" hidden="1" xr:uid="{00000000-0005-0000-0000-00009D2F0000}"/>
    <cellStyle name="Followed Hyperlink 18" xfId="4026" hidden="1" xr:uid="{00000000-0005-0000-0000-00009F2F0000}"/>
    <cellStyle name="Followed Hyperlink 18" xfId="862" hidden="1" xr:uid="{00000000-0005-0000-0000-0000A02F0000}"/>
    <cellStyle name="Followed Hyperlink 18" xfId="1317" hidden="1" xr:uid="{00000000-0005-0000-0000-0000A12F0000}"/>
    <cellStyle name="Followed Hyperlink 18" xfId="1358" hidden="1" xr:uid="{00000000-0005-0000-0000-0000A22F0000}"/>
    <cellStyle name="Followed Hyperlink 18" xfId="1402" hidden="1" xr:uid="{00000000-0005-0000-0000-0000A32F0000}"/>
    <cellStyle name="Followed Hyperlink 18" xfId="1499" hidden="1" xr:uid="{00000000-0005-0000-0000-0000A52F0000}"/>
    <cellStyle name="Followed Hyperlink 18" xfId="1570" hidden="1" xr:uid="{00000000-0005-0000-0000-0000A62F0000}"/>
    <cellStyle name="Followed Hyperlink 18" xfId="1614" hidden="1" xr:uid="{00000000-0005-0000-0000-0000A72F0000}"/>
    <cellStyle name="Followed Hyperlink 18" xfId="1667" hidden="1" xr:uid="{00000000-0005-0000-0000-0000A92F0000}"/>
    <cellStyle name="Followed Hyperlink 18" xfId="1746" hidden="1" xr:uid="{00000000-0005-0000-0000-0000AA2F0000}"/>
    <cellStyle name="Followed Hyperlink 18" xfId="1790" hidden="1" xr:uid="{00000000-0005-0000-0000-0000AB2F0000}"/>
    <cellStyle name="Followed Hyperlink 18" xfId="1193" hidden="1" xr:uid="{00000000-0005-0000-0000-0000AC2F0000}"/>
    <cellStyle name="Followed Hyperlink 18" xfId="1954" hidden="1" xr:uid="{00000000-0005-0000-0000-0000AF2F0000}"/>
    <cellStyle name="Followed Hyperlink 18" xfId="1552" hidden="1" xr:uid="{00000000-0005-0000-0000-0000B02F0000}"/>
    <cellStyle name="Followed Hyperlink 18" xfId="2036" hidden="1" xr:uid="{00000000-0005-0000-0000-0000B22F0000}"/>
    <cellStyle name="Followed Hyperlink 18" xfId="2080" hidden="1" xr:uid="{00000000-0005-0000-0000-0000B32F0000}"/>
    <cellStyle name="Followed Hyperlink 18" xfId="1540" hidden="1" xr:uid="{00000000-0005-0000-0000-0000B42F0000}"/>
    <cellStyle name="Followed Hyperlink 18" xfId="827" hidden="1" xr:uid="{00000000-0005-0000-0000-0000B52F0000}"/>
    <cellStyle name="Followed Hyperlink 18" xfId="910" hidden="1" xr:uid="{00000000-0005-0000-0000-0000B62F0000}"/>
    <cellStyle name="Followed Hyperlink 18" xfId="7349" hidden="1" xr:uid="{00000000-0005-0000-0000-00006C2F0000}"/>
    <cellStyle name="Followed Hyperlink 18" xfId="7198" hidden="1" xr:uid="{00000000-0005-0000-0000-00006D2F0000}"/>
    <cellStyle name="Followed Hyperlink 18" xfId="7431" hidden="1" xr:uid="{00000000-0005-0000-0000-00006F2F0000}"/>
    <cellStyle name="Followed Hyperlink 18" xfId="7475" hidden="1" xr:uid="{00000000-0005-0000-0000-0000702F0000}"/>
    <cellStyle name="Followed Hyperlink 18" xfId="5136" hidden="1" xr:uid="{00000000-0005-0000-0000-0000712F0000}"/>
    <cellStyle name="Followed Hyperlink 18" xfId="7525" hidden="1" xr:uid="{00000000-0005-0000-0000-0000722F0000}"/>
    <cellStyle name="Followed Hyperlink 18" xfId="5970" hidden="1" xr:uid="{00000000-0005-0000-0000-0000742F0000}"/>
    <cellStyle name="Followed Hyperlink 18" xfId="2122" hidden="1" xr:uid="{00000000-0005-0000-0000-0000752F0000}"/>
    <cellStyle name="Followed Hyperlink 18" xfId="1719" hidden="1" xr:uid="{00000000-0005-0000-0000-0000782F0000}"/>
    <cellStyle name="Followed Hyperlink 18" xfId="2248" hidden="1" xr:uid="{00000000-0005-0000-0000-0000792F0000}"/>
    <cellStyle name="Followed Hyperlink 18" xfId="2288" hidden="1" xr:uid="{00000000-0005-0000-0000-00007A2F0000}"/>
    <cellStyle name="Followed Hyperlink 18" xfId="2332" hidden="1" xr:uid="{00000000-0005-0000-0000-00007B2F0000}"/>
    <cellStyle name="Followed Hyperlink 18" xfId="2414" hidden="1" xr:uid="{00000000-0005-0000-0000-00007C2F0000}"/>
    <cellStyle name="Followed Hyperlink 18" xfId="2542" hidden="1" xr:uid="{00000000-0005-0000-0000-00007F2F0000}"/>
    <cellStyle name="Followed Hyperlink 18" xfId="2391" hidden="1" xr:uid="{00000000-0005-0000-0000-0000802F0000}"/>
    <cellStyle name="Followed Hyperlink 18" xfId="2584" hidden="1" xr:uid="{00000000-0005-0000-0000-0000812F0000}"/>
    <cellStyle name="Followed Hyperlink 18" xfId="2624" hidden="1" xr:uid="{00000000-0005-0000-0000-0000822F0000}"/>
    <cellStyle name="Followed Hyperlink 18" xfId="2668" hidden="1" xr:uid="{00000000-0005-0000-0000-0000832F0000}"/>
    <cellStyle name="Followed Hyperlink 18" xfId="2768" hidden="1" xr:uid="{00000000-0005-0000-0000-0000842F0000}"/>
    <cellStyle name="Followed Hyperlink 18" xfId="6887" hidden="1" xr:uid="{00000000-0005-0000-0000-0000602F0000}"/>
    <cellStyle name="Followed Hyperlink 18" xfId="6347" hidden="1" xr:uid="{00000000-0005-0000-0000-0000612F0000}"/>
    <cellStyle name="Followed Hyperlink 18" xfId="6969" hidden="1" xr:uid="{00000000-0005-0000-0000-0000632F0000}"/>
    <cellStyle name="Followed Hyperlink 18" xfId="7013" hidden="1" xr:uid="{00000000-0005-0000-0000-0000642F0000}"/>
    <cellStyle name="Followed Hyperlink 18" xfId="7055" hidden="1" xr:uid="{00000000-0005-0000-0000-0000662F0000}"/>
    <cellStyle name="Followed Hyperlink 18" xfId="7139" hidden="1" xr:uid="{00000000-0005-0000-0000-0000682F0000}"/>
    <cellStyle name="Followed Hyperlink 18" xfId="7221" hidden="1" xr:uid="{00000000-0005-0000-0000-0000692F0000}"/>
    <cellStyle name="Followed Hyperlink 18" xfId="7305" hidden="1" xr:uid="{00000000-0005-0000-0000-00006B2F0000}"/>
    <cellStyle name="Followed Hyperlink 18" xfId="6642" hidden="1" xr:uid="{00000000-0005-0000-0000-00005A2F0000}"/>
    <cellStyle name="Followed Hyperlink 18" xfId="6717" hidden="1" xr:uid="{00000000-0005-0000-0000-00005B2F0000}"/>
    <cellStyle name="Followed Hyperlink 18" xfId="6761" hidden="1" xr:uid="{00000000-0005-0000-0000-00005C2F0000}"/>
    <cellStyle name="Followed Hyperlink 18" xfId="6359" hidden="1" xr:uid="{00000000-0005-0000-0000-00005D2F0000}"/>
    <cellStyle name="Followed Hyperlink 18" xfId="6843" hidden="1" xr:uid="{00000000-0005-0000-0000-00005F2F0000}"/>
    <cellStyle name="Followed Hyperlink 18" xfId="6553" hidden="1" xr:uid="{00000000-0005-0000-0000-0000572F0000}"/>
    <cellStyle name="Followed Hyperlink 18" xfId="6597" hidden="1" xr:uid="{00000000-0005-0000-0000-0000582F0000}"/>
    <cellStyle name="Followed Hyperlink 18" xfId="6000" hidden="1" xr:uid="{00000000-0005-0000-0000-0000592F0000}"/>
    <cellStyle name="Followed Hyperlink 18" xfId="6474" hidden="1" xr:uid="{00000000-0005-0000-0000-0000562F0000}"/>
    <cellStyle name="Followed Hyperlink 18" xfId="6421" hidden="1" xr:uid="{00000000-0005-0000-0000-0000542F0000}"/>
    <cellStyle name="Followed Hyperlink 18" xfId="7265" hidden="1" xr:uid="{00000000-0005-0000-0000-00006A2F0000}"/>
    <cellStyle name="Followed Hyperlink 18" xfId="954" hidden="1" xr:uid="{00000000-0005-0000-0000-0000B72F0000}"/>
    <cellStyle name="Followed Hyperlink 18" xfId="1455" hidden="1" xr:uid="{00000000-0005-0000-0000-0000A42F0000}"/>
    <cellStyle name="Followed Hyperlink 18" xfId="3407" hidden="1" xr:uid="{00000000-0005-0000-0000-0000912F0000}"/>
    <cellStyle name="Followed Hyperlink 18" xfId="48256" hidden="1" xr:uid="{00000000-0005-0000-0000-00000E2C0000}"/>
    <cellStyle name="Followed Hyperlink 18" xfId="47360" hidden="1" xr:uid="{00000000-0005-0000-0000-0000FC2B0000}"/>
    <cellStyle name="Followed Hyperlink 18" xfId="46690" hidden="1" xr:uid="{00000000-0005-0000-0000-0000EA2B0000}"/>
    <cellStyle name="Followed Hyperlink 18" xfId="7784" hidden="1" xr:uid="{00000000-0005-0000-0000-00006E2E0000}"/>
    <cellStyle name="Followed Hyperlink 18" xfId="3322" hidden="1" xr:uid="{00000000-0005-0000-0000-00008E2F0000}"/>
    <cellStyle name="Followed Hyperlink 18" xfId="1078" hidden="1" xr:uid="{00000000-0005-0000-0000-0000BA2F0000}"/>
    <cellStyle name="Followed Hyperlink 18" xfId="8739" hidden="1" xr:uid="{00000000-0005-0000-0000-0000832E0000}"/>
    <cellStyle name="Followed Hyperlink 18" xfId="7717" hidden="1" xr:uid="{00000000-0005-0000-0000-0000712E0000}"/>
    <cellStyle name="Followed Hyperlink 18" xfId="30779" hidden="1" xr:uid="{00000000-0005-0000-0000-00005F2E0000}"/>
    <cellStyle name="Followed Hyperlink 18" xfId="30029" hidden="1" xr:uid="{00000000-0005-0000-0000-00004C2E0000}"/>
    <cellStyle name="Followed Hyperlink 18" xfId="29194" hidden="1" xr:uid="{00000000-0005-0000-0000-0000382E0000}"/>
    <cellStyle name="Followed Hyperlink 18" xfId="28303" hidden="1" xr:uid="{00000000-0005-0000-0000-0000262E0000}"/>
    <cellStyle name="Followed Hyperlink 18" xfId="50470" hidden="1" xr:uid="{00000000-0005-0000-0000-00003F2C0000}"/>
    <cellStyle name="Followed Hyperlink 18" xfId="49536" hidden="1" xr:uid="{00000000-0005-0000-0000-00002C2C0000}"/>
    <cellStyle name="Followed Hyperlink 18" xfId="48786" hidden="1" xr:uid="{00000000-0005-0000-0000-00001A2C0000}"/>
    <cellStyle name="Followed Hyperlink 18" xfId="37093" hidden="1" xr:uid="{00000000-0005-0000-0000-0000132B0000}"/>
    <cellStyle name="Followed Hyperlink 18" xfId="36470" hidden="1" xr:uid="{00000000-0005-0000-0000-0000052B0000}"/>
    <cellStyle name="Followed Hyperlink 18" xfId="35424" hidden="1" xr:uid="{00000000-0005-0000-0000-0000F32A0000}"/>
    <cellStyle name="Followed Hyperlink 18" xfId="34824" hidden="1" xr:uid="{00000000-0005-0000-0000-0000E02A0000}"/>
    <cellStyle name="Followed Hyperlink 18" xfId="45953" hidden="1" xr:uid="{00000000-0005-0000-0000-0000DA2B0000}"/>
    <cellStyle name="Followed Hyperlink 18" xfId="45012" hidden="1" xr:uid="{00000000-0005-0000-0000-0000C82B0000}"/>
    <cellStyle name="Followed Hyperlink 18" xfId="43896" hidden="1" xr:uid="{00000000-0005-0000-0000-0000B62B0000}"/>
    <cellStyle name="Followed Hyperlink 18" xfId="3628" hidden="1" xr:uid="{00000000-0005-0000-0000-0000962F0000}"/>
    <cellStyle name="Followed Hyperlink 18" xfId="24737" hidden="1" xr:uid="{00000000-0005-0000-0000-0000642E0000}"/>
    <cellStyle name="Followed Hyperlink 18" xfId="21219" hidden="1" xr:uid="{00000000-0005-0000-0000-0000872D0000}"/>
    <cellStyle name="Followed Hyperlink 18" xfId="20496" hidden="1" xr:uid="{00000000-0005-0000-0000-0000712D0000}"/>
    <cellStyle name="Followed Hyperlink 18" xfId="21116" hidden="1" xr:uid="{00000000-0005-0000-0000-0000812D0000}"/>
    <cellStyle name="Followed Hyperlink 18" xfId="22585" hidden="1" xr:uid="{00000000-0005-0000-0000-0000A12D0000}"/>
    <cellStyle name="Followed Hyperlink 18" xfId="27845" hidden="1" xr:uid="{00000000-0005-0000-0000-0000192E0000}"/>
    <cellStyle name="Followed Hyperlink 18" xfId="26444" hidden="1" xr:uid="{00000000-0005-0000-0000-0000072E0000}"/>
    <cellStyle name="Followed Hyperlink 18" xfId="40434" hidden="1" xr:uid="{00000000-0005-0000-0000-0000612B0000}"/>
    <cellStyle name="Followed Hyperlink 18" xfId="40474" hidden="1" xr:uid="{00000000-0005-0000-0000-0000622B0000}"/>
    <cellStyle name="Followed Hyperlink 18" xfId="40518" hidden="1" xr:uid="{00000000-0005-0000-0000-0000632B0000}"/>
    <cellStyle name="Followed Hyperlink 18" xfId="40649" hidden="1" xr:uid="{00000000-0005-0000-0000-0000642B0000}"/>
    <cellStyle name="Followed Hyperlink 18" xfId="40693" hidden="1" xr:uid="{00000000-0005-0000-0000-0000652B0000}"/>
    <cellStyle name="Followed Hyperlink 18" xfId="40818" hidden="1" xr:uid="{00000000-0005-0000-0000-0000672B0000}"/>
    <cellStyle name="Followed Hyperlink 18" xfId="40626" hidden="1" xr:uid="{00000000-0005-0000-0000-0000682B0000}"/>
    <cellStyle name="Followed Hyperlink 18" xfId="40943" hidden="1" xr:uid="{00000000-0005-0000-0000-0000692B0000}"/>
    <cellStyle name="Followed Hyperlink 18" xfId="40987" hidden="1" xr:uid="{00000000-0005-0000-0000-00006A2B0000}"/>
    <cellStyle name="Followed Hyperlink 18" xfId="40551" hidden="1" xr:uid="{00000000-0005-0000-0000-00006B2B0000}"/>
    <cellStyle name="Followed Hyperlink 18" xfId="41111" hidden="1" xr:uid="{00000000-0005-0000-0000-00006D2B0000}"/>
    <cellStyle name="Followed Hyperlink 18" xfId="41155" hidden="1" xr:uid="{00000000-0005-0000-0000-00006E2B0000}"/>
    <cellStyle name="Followed Hyperlink 18" xfId="41249" hidden="1" xr:uid="{00000000-0005-0000-0000-0000712B0000}"/>
    <cellStyle name="Followed Hyperlink 18" xfId="41293" hidden="1" xr:uid="{00000000-0005-0000-0000-0000722B0000}"/>
    <cellStyle name="Followed Hyperlink 18" xfId="40895" hidden="1" xr:uid="{00000000-0005-0000-0000-0000732B0000}"/>
    <cellStyle name="Followed Hyperlink 18" xfId="41350" hidden="1" xr:uid="{00000000-0005-0000-0000-0000742B0000}"/>
    <cellStyle name="Followed Hyperlink 18" xfId="41391" hidden="1" xr:uid="{00000000-0005-0000-0000-0000752B0000}"/>
    <cellStyle name="Followed Hyperlink 18" xfId="41435" hidden="1" xr:uid="{00000000-0005-0000-0000-0000762B0000}"/>
    <cellStyle name="Followed Hyperlink 18" xfId="41646" hidden="1" xr:uid="{00000000-0005-0000-0000-0000792B0000}"/>
    <cellStyle name="Followed Hyperlink 18" xfId="40920" hidden="1" xr:uid="{00000000-0005-0000-0000-00007A2B0000}"/>
    <cellStyle name="Followed Hyperlink 18" xfId="41699" hidden="1" xr:uid="{00000000-0005-0000-0000-00007B2B0000}"/>
    <cellStyle name="Followed Hyperlink 18" xfId="41822" hidden="1" xr:uid="{00000000-0005-0000-0000-00007D2B0000}"/>
    <cellStyle name="Followed Hyperlink 18" xfId="41226" hidden="1" xr:uid="{00000000-0005-0000-0000-00007E2B0000}"/>
    <cellStyle name="Followed Hyperlink 18" xfId="41867" hidden="1" xr:uid="{00000000-0005-0000-0000-00007F2B0000}"/>
    <cellStyle name="Followed Hyperlink 18" xfId="41942" hidden="1" xr:uid="{00000000-0005-0000-0000-0000802B0000}"/>
    <cellStyle name="Followed Hyperlink 18" xfId="41986" hidden="1" xr:uid="{00000000-0005-0000-0000-0000812B0000}"/>
    <cellStyle name="Followed Hyperlink 18" xfId="41584" hidden="1" xr:uid="{00000000-0005-0000-0000-0000822B0000}"/>
    <cellStyle name="Followed Hyperlink 18" xfId="42068" hidden="1" xr:uid="{00000000-0005-0000-0000-0000842B0000}"/>
    <cellStyle name="Followed Hyperlink 18" xfId="42112" hidden="1" xr:uid="{00000000-0005-0000-0000-0000852B0000}"/>
    <cellStyle name="Followed Hyperlink 18" xfId="41572" hidden="1" xr:uid="{00000000-0005-0000-0000-0000862B0000}"/>
    <cellStyle name="Followed Hyperlink 18" xfId="42193" hidden="1" xr:uid="{00000000-0005-0000-0000-0000872B0000}"/>
    <cellStyle name="Followed Hyperlink 18" xfId="41751" hidden="1" xr:uid="{00000000-0005-0000-0000-0000892B0000}"/>
    <cellStyle name="Followed Hyperlink 18" xfId="42279" hidden="1" xr:uid="{00000000-0005-0000-0000-00008A2B0000}"/>
    <cellStyle name="Followed Hyperlink 18" xfId="42319" hidden="1" xr:uid="{00000000-0005-0000-0000-00008B2B0000}"/>
    <cellStyle name="Followed Hyperlink 18" xfId="42444" hidden="1" xr:uid="{00000000-0005-0000-0000-00008D2B0000}"/>
    <cellStyle name="Followed Hyperlink 18" xfId="42488" hidden="1" xr:uid="{00000000-0005-0000-0000-00008E2B0000}"/>
    <cellStyle name="Followed Hyperlink 18" xfId="42528" hidden="1" xr:uid="{00000000-0005-0000-0000-00008F2B0000}"/>
    <cellStyle name="Followed Hyperlink 18" xfId="42572" hidden="1" xr:uid="{00000000-0005-0000-0000-0000902B0000}"/>
    <cellStyle name="Followed Hyperlink 18" xfId="42422" hidden="1" xr:uid="{00000000-0005-0000-0000-0000912B0000}"/>
    <cellStyle name="Followed Hyperlink 18" xfId="42614" hidden="1" xr:uid="{00000000-0005-0000-0000-0000922B0000}"/>
    <cellStyle name="Followed Hyperlink 18" xfId="42654" hidden="1" xr:uid="{00000000-0005-0000-0000-0000932B0000}"/>
    <cellStyle name="Followed Hyperlink 18" xfId="40362" hidden="1" xr:uid="{00000000-0005-0000-0000-0000952B0000}"/>
    <cellStyle name="Followed Hyperlink 18" xfId="42829" hidden="1" xr:uid="{00000000-0005-0000-0000-0000972B0000}"/>
    <cellStyle name="Followed Hyperlink 18" xfId="42960" hidden="1" xr:uid="{00000000-0005-0000-0000-0000982B0000}"/>
    <cellStyle name="Followed Hyperlink 18" xfId="43130" hidden="1" xr:uid="{00000000-0005-0000-0000-00009B2B0000}"/>
    <cellStyle name="Followed Hyperlink 18" xfId="43172" hidden="1" xr:uid="{00000000-0005-0000-0000-00009D2B0000}"/>
    <cellStyle name="Followed Hyperlink 18" xfId="42862" hidden="1" xr:uid="{00000000-0005-0000-0000-0000A02B0000}"/>
    <cellStyle name="Followed Hyperlink 18" xfId="43340" hidden="1" xr:uid="{00000000-0005-0000-0000-0000A12B0000}"/>
    <cellStyle name="Followed Hyperlink 18" xfId="43423" hidden="1" xr:uid="{00000000-0005-0000-0000-0000A22B0000}"/>
    <cellStyle name="Followed Hyperlink 18" xfId="43467" hidden="1" xr:uid="{00000000-0005-0000-0000-0000A32B0000}"/>
    <cellStyle name="Followed Hyperlink 18" xfId="42897" hidden="1" xr:uid="{00000000-0005-0000-0000-0000A42B0000}"/>
    <cellStyle name="Followed Hyperlink 18" xfId="43561" hidden="1" xr:uid="{00000000-0005-0000-0000-0000A52B0000}"/>
    <cellStyle name="Followed Hyperlink 18" xfId="43605" hidden="1" xr:uid="{00000000-0005-0000-0000-0000A62B0000}"/>
    <cellStyle name="Followed Hyperlink 18" xfId="43207" hidden="1" xr:uid="{00000000-0005-0000-0000-0000A72B0000}"/>
    <cellStyle name="Followed Hyperlink 18" xfId="43086" hidden="1" xr:uid="{00000000-0005-0000-0000-00009A2B0000}"/>
    <cellStyle name="Followed Hyperlink 18" xfId="39365" hidden="1" xr:uid="{00000000-0005-0000-0000-0000552B0000}"/>
    <cellStyle name="Followed Hyperlink 18" xfId="18686" hidden="1" xr:uid="{00000000-0005-0000-0000-0000472D0000}"/>
    <cellStyle name="Followed Hyperlink 18" xfId="56134" hidden="1" xr:uid="{00000000-0005-0000-0000-0000BF2C0000}"/>
    <cellStyle name="Followed Hyperlink 18" xfId="56178" hidden="1" xr:uid="{00000000-0005-0000-0000-0000C02C0000}"/>
    <cellStyle name="Followed Hyperlink 18" xfId="55638" hidden="1" xr:uid="{00000000-0005-0000-0000-0000C12C0000}"/>
    <cellStyle name="Followed Hyperlink 18" xfId="56260" hidden="1" xr:uid="{00000000-0005-0000-0000-0000C22C0000}"/>
    <cellStyle name="Followed Hyperlink 18" xfId="56304" hidden="1" xr:uid="{00000000-0005-0000-0000-0000C32C0000}"/>
    <cellStyle name="Followed Hyperlink 18" xfId="55817" hidden="1" xr:uid="{00000000-0005-0000-0000-0000C42C0000}"/>
    <cellStyle name="Followed Hyperlink 18" xfId="56346" hidden="1" xr:uid="{00000000-0005-0000-0000-0000C52C0000}"/>
    <cellStyle name="Followed Hyperlink 18" xfId="56386" hidden="1" xr:uid="{00000000-0005-0000-0000-0000C62C0000}"/>
    <cellStyle name="Followed Hyperlink 18" xfId="56430" hidden="1" xr:uid="{00000000-0005-0000-0000-0000C72C0000}"/>
    <cellStyle name="Followed Hyperlink 18" xfId="56512" hidden="1" xr:uid="{00000000-0005-0000-0000-0000C82C0000}"/>
    <cellStyle name="Followed Hyperlink 18" xfId="56556" hidden="1" xr:uid="{00000000-0005-0000-0000-0000C92C0000}"/>
    <cellStyle name="Followed Hyperlink 18" xfId="56596" hidden="1" xr:uid="{00000000-0005-0000-0000-0000CA2C0000}"/>
    <cellStyle name="Followed Hyperlink 18" xfId="56640" hidden="1" xr:uid="{00000000-0005-0000-0000-0000CB2C0000}"/>
    <cellStyle name="Followed Hyperlink 18" xfId="56722" hidden="1" xr:uid="{00000000-0005-0000-0000-0000CE2C0000}"/>
    <cellStyle name="Followed Hyperlink 18" xfId="55597" hidden="1" xr:uid="{00000000-0005-0000-0000-0000D02C0000}"/>
    <cellStyle name="Followed Hyperlink 18" xfId="54239" hidden="1" xr:uid="{00000000-0005-0000-0000-0000D22C0000}"/>
    <cellStyle name="Followed Hyperlink 18" xfId="53616" hidden="1" xr:uid="{00000000-0005-0000-0000-0000D32C0000}"/>
    <cellStyle name="Followed Hyperlink 18" xfId="52183" hidden="1" xr:uid="{00000000-0005-0000-0000-0000D52C0000}"/>
    <cellStyle name="Followed Hyperlink 18" xfId="51514" hidden="1" xr:uid="{00000000-0005-0000-0000-0000D62C0000}"/>
    <cellStyle name="Followed Hyperlink 18" xfId="50891" hidden="1" xr:uid="{00000000-0005-0000-0000-0000D72C0000}"/>
    <cellStyle name="Followed Hyperlink 18" xfId="50219" hidden="1" xr:uid="{00000000-0005-0000-0000-0000D82C0000}"/>
    <cellStyle name="Followed Hyperlink 18" xfId="49496" hidden="1" xr:uid="{00000000-0005-0000-0000-0000D92C0000}"/>
    <cellStyle name="Followed Hyperlink 18" xfId="48875" hidden="1" xr:uid="{00000000-0005-0000-0000-0000DA2C0000}"/>
    <cellStyle name="Followed Hyperlink 18" xfId="48203" hidden="1" xr:uid="{00000000-0005-0000-0000-0000DB2C0000}"/>
    <cellStyle name="Followed Hyperlink 18" xfId="47441" hidden="1" xr:uid="{00000000-0005-0000-0000-0000DC2C0000}"/>
    <cellStyle name="Followed Hyperlink 18" xfId="45565" hidden="1" xr:uid="{00000000-0005-0000-0000-0000DF2C0000}"/>
    <cellStyle name="Followed Hyperlink 18" xfId="44802" hidden="1" xr:uid="{00000000-0005-0000-0000-0000E02C0000}"/>
    <cellStyle name="Followed Hyperlink 18" xfId="43508" hidden="1" xr:uid="{00000000-0005-0000-0000-0000E22C0000}"/>
    <cellStyle name="Followed Hyperlink 18" xfId="42745" hidden="1" xr:uid="{00000000-0005-0000-0000-0000E32C0000}"/>
    <cellStyle name="Followed Hyperlink 18" xfId="42154" hidden="1" xr:uid="{00000000-0005-0000-0000-0000E42C0000}"/>
    <cellStyle name="Followed Hyperlink 18" xfId="40860" hidden="1" xr:uid="{00000000-0005-0000-0000-0000E62C0000}"/>
    <cellStyle name="Followed Hyperlink 18" xfId="40103" hidden="1" xr:uid="{00000000-0005-0000-0000-0000E72C0000}"/>
    <cellStyle name="Followed Hyperlink 18" xfId="39481" hidden="1" xr:uid="{00000000-0005-0000-0000-0000E82C0000}"/>
    <cellStyle name="Followed Hyperlink 18" xfId="38809" hidden="1" xr:uid="{00000000-0005-0000-0000-0000E92C0000}"/>
    <cellStyle name="Followed Hyperlink 18" xfId="38048" hidden="1" xr:uid="{00000000-0005-0000-0000-0000EA2C0000}"/>
    <cellStyle name="Followed Hyperlink 18" xfId="37469" hidden="1" xr:uid="{00000000-0005-0000-0000-0000EB2C0000}"/>
    <cellStyle name="Followed Hyperlink 18" xfId="36847" hidden="1" xr:uid="{00000000-0005-0000-0000-0000EC2C0000}"/>
    <cellStyle name="Followed Hyperlink 18" xfId="36177" hidden="1" xr:uid="{00000000-0005-0000-0000-0000ED2C0000}"/>
    <cellStyle name="Followed Hyperlink 18" xfId="34869" hidden="1" xr:uid="{00000000-0005-0000-0000-0000EF2C0000}"/>
    <cellStyle name="Followed Hyperlink 18" xfId="34198" hidden="1" xr:uid="{00000000-0005-0000-0000-0000F02C0000}"/>
    <cellStyle name="Followed Hyperlink 18" xfId="33437" hidden="1" xr:uid="{00000000-0005-0000-0000-0000F12C0000}"/>
    <cellStyle name="Followed Hyperlink 18" xfId="32143" hidden="1" xr:uid="{00000000-0005-0000-0000-0000F32C0000}"/>
    <cellStyle name="Followed Hyperlink 18" xfId="15125" hidden="1" xr:uid="{00000000-0005-0000-0000-0000F52C0000}"/>
    <cellStyle name="Followed Hyperlink 18" xfId="15208" hidden="1" xr:uid="{00000000-0005-0000-0000-0000F62C0000}"/>
    <cellStyle name="Followed Hyperlink 18" xfId="15252" hidden="1" xr:uid="{00000000-0005-0000-0000-0000F72C0000}"/>
    <cellStyle name="Followed Hyperlink 18" xfId="56489" hidden="1" xr:uid="{00000000-0005-0000-0000-0000CC2C0000}"/>
    <cellStyle name="Followed Hyperlink 18" xfId="42698" hidden="1" xr:uid="{00000000-0005-0000-0000-0000942B0000}"/>
    <cellStyle name="Followed Hyperlink 18" xfId="40586" hidden="1" xr:uid="{00000000-0005-0000-0000-00006F2B0000}"/>
    <cellStyle name="Followed Hyperlink 18" xfId="51227" hidden="1" xr:uid="{00000000-0005-0000-0000-0000512C0000}"/>
    <cellStyle name="Followed Hyperlink 18" xfId="7095" hidden="1" xr:uid="{00000000-0005-0000-0000-0000672F0000}"/>
    <cellStyle name="Followed Hyperlink 18" xfId="1996" hidden="1" xr:uid="{00000000-0005-0000-0000-0000B12F0000}"/>
    <cellStyle name="Followed Hyperlink 18" xfId="3071" hidden="1" xr:uid="{00000000-0005-0000-0000-0000892F0000}"/>
    <cellStyle name="Followed Hyperlink 18" xfId="46942" hidden="1" xr:uid="{00000000-0005-0000-0000-0000F12B0000}"/>
    <cellStyle name="Followed Hyperlink 18" xfId="5423" hidden="1" xr:uid="{00000000-0005-0000-0000-00003E2F0000}"/>
    <cellStyle name="Followed Hyperlink 18" xfId="8960" hidden="1" xr:uid="{00000000-0005-0000-0000-0000892E0000}"/>
    <cellStyle name="Followed Hyperlink 18" xfId="30074" hidden="1" xr:uid="{00000000-0005-0000-0000-0000602E0000}"/>
    <cellStyle name="Followed Hyperlink 18" xfId="45733" hidden="1" xr:uid="{00000000-0005-0000-0000-0000D52B0000}"/>
    <cellStyle name="Followed Hyperlink 18" xfId="45816" hidden="1" xr:uid="{00000000-0005-0000-0000-0000D62B0000}"/>
    <cellStyle name="Followed Hyperlink 18" xfId="45860" hidden="1" xr:uid="{00000000-0005-0000-0000-0000D72B0000}"/>
    <cellStyle name="Followed Hyperlink 18" xfId="45901" hidden="1" xr:uid="{00000000-0005-0000-0000-0000D92B0000}"/>
    <cellStyle name="Followed Hyperlink 18" xfId="45600" hidden="1" xr:uid="{00000000-0005-0000-0000-0000DC2B0000}"/>
    <cellStyle name="Followed Hyperlink 18" xfId="46139" hidden="1" xr:uid="{00000000-0005-0000-0000-0000DF2B0000}"/>
    <cellStyle name="Followed Hyperlink 18" xfId="46191" hidden="1" xr:uid="{00000000-0005-0000-0000-0000E02B0000}"/>
    <cellStyle name="Followed Hyperlink 18" xfId="46350" hidden="1" xr:uid="{00000000-0005-0000-0000-0000E22B0000}"/>
    <cellStyle name="Followed Hyperlink 18" xfId="45625" hidden="1" xr:uid="{00000000-0005-0000-0000-0000E32B0000}"/>
    <cellStyle name="Followed Hyperlink 18" xfId="46403" hidden="1" xr:uid="{00000000-0005-0000-0000-0000E42B0000}"/>
    <cellStyle name="Followed Hyperlink 18" xfId="46482" hidden="1" xr:uid="{00000000-0005-0000-0000-0000E52B0000}"/>
    <cellStyle name="Followed Hyperlink 18" xfId="46526" hidden="1" xr:uid="{00000000-0005-0000-0000-0000E62B0000}"/>
    <cellStyle name="Followed Hyperlink 18" xfId="45931" hidden="1" xr:uid="{00000000-0005-0000-0000-0000E72B0000}"/>
    <cellStyle name="Followed Hyperlink 18" xfId="46571" hidden="1" xr:uid="{00000000-0005-0000-0000-0000E82B0000}"/>
    <cellStyle name="Followed Hyperlink 18" xfId="46646" hidden="1" xr:uid="{00000000-0005-0000-0000-0000E92B0000}"/>
    <cellStyle name="Followed Hyperlink 18" xfId="46095" hidden="1" xr:uid="{00000000-0005-0000-0000-0000DE2B0000}"/>
    <cellStyle name="Followed Hyperlink 18" xfId="43255" hidden="1" xr:uid="{00000000-0005-0000-0000-00009E2B0000}"/>
    <cellStyle name="Followed Hyperlink 18" xfId="40269" hidden="1" xr:uid="{00000000-0005-0000-0000-00005E2B0000}"/>
    <cellStyle name="Followed Hyperlink 18" xfId="34944" hidden="1" xr:uid="{00000000-0005-0000-0000-0000E22A0000}"/>
    <cellStyle name="Followed Hyperlink 18" xfId="34587" hidden="1" xr:uid="{00000000-0005-0000-0000-0000E42A0000}"/>
    <cellStyle name="Followed Hyperlink 18" xfId="35030" hidden="1" xr:uid="{00000000-0005-0000-0000-0000E52A0000}"/>
    <cellStyle name="Followed Hyperlink 18" xfId="35070" hidden="1" xr:uid="{00000000-0005-0000-0000-0000E62A0000}"/>
    <cellStyle name="Followed Hyperlink 18" xfId="35114" hidden="1" xr:uid="{00000000-0005-0000-0000-0000E72A0000}"/>
    <cellStyle name="Followed Hyperlink 18" xfId="34575" hidden="1" xr:uid="{00000000-0005-0000-0000-0000E82A0000}"/>
    <cellStyle name="Followed Hyperlink 18" xfId="35156" hidden="1" xr:uid="{00000000-0005-0000-0000-0000E92A0000}"/>
    <cellStyle name="Followed Hyperlink 18" xfId="35196" hidden="1" xr:uid="{00000000-0005-0000-0000-0000EA2A0000}"/>
    <cellStyle name="Followed Hyperlink 18" xfId="35240" hidden="1" xr:uid="{00000000-0005-0000-0000-0000EB2A0000}"/>
    <cellStyle name="Followed Hyperlink 18" xfId="34753" hidden="1" xr:uid="{00000000-0005-0000-0000-0000EC2A0000}"/>
    <cellStyle name="Followed Hyperlink 18" xfId="35281" hidden="1" xr:uid="{00000000-0005-0000-0000-0000ED2A0000}"/>
    <cellStyle name="Followed Hyperlink 18" xfId="35321" hidden="1" xr:uid="{00000000-0005-0000-0000-0000EE2A0000}"/>
    <cellStyle name="Followed Hyperlink 18" xfId="35447" hidden="1" xr:uid="{00000000-0005-0000-0000-0000F02A0000}"/>
    <cellStyle name="Followed Hyperlink 18" xfId="35574" hidden="1" xr:uid="{00000000-0005-0000-0000-0000F22A0000}"/>
    <cellStyle name="Followed Hyperlink 18" xfId="35616" hidden="1" xr:uid="{00000000-0005-0000-0000-0000F42A0000}"/>
    <cellStyle name="Followed Hyperlink 18" xfId="35656" hidden="1" xr:uid="{00000000-0005-0000-0000-0000F52A0000}"/>
    <cellStyle name="Followed Hyperlink 18" xfId="35750" hidden="1" xr:uid="{00000000-0005-0000-0000-0000F82A0000}"/>
    <cellStyle name="Followed Hyperlink 18" xfId="35790" hidden="1" xr:uid="{00000000-0005-0000-0000-0000F92A0000}"/>
    <cellStyle name="Followed Hyperlink 18" xfId="35965" hidden="1" xr:uid="{00000000-0005-0000-0000-0000FB2A0000}"/>
    <cellStyle name="Followed Hyperlink 18" xfId="36009" hidden="1" xr:uid="{00000000-0005-0000-0000-0000FC2A0000}"/>
    <cellStyle name="Followed Hyperlink 18" xfId="36091" hidden="1" xr:uid="{00000000-0005-0000-0000-0000FD2A0000}"/>
    <cellStyle name="Followed Hyperlink 18" xfId="36135" hidden="1" xr:uid="{00000000-0005-0000-0000-0000FE2A0000}"/>
    <cellStyle name="Followed Hyperlink 18" xfId="35942" hidden="1" xr:uid="{00000000-0005-0000-0000-0000FF2A0000}"/>
    <cellStyle name="Followed Hyperlink 18" xfId="36260" hidden="1" xr:uid="{00000000-0005-0000-0000-0000002B0000}"/>
    <cellStyle name="Followed Hyperlink 18" xfId="35867" hidden="1" xr:uid="{00000000-0005-0000-0000-0000022B0000}"/>
    <cellStyle name="Followed Hyperlink 18" xfId="36345" hidden="1" xr:uid="{00000000-0005-0000-0000-0000032B0000}"/>
    <cellStyle name="Followed Hyperlink 18" xfId="36427" hidden="1" xr:uid="{00000000-0005-0000-0000-0000042B0000}"/>
    <cellStyle name="Followed Hyperlink 18" xfId="35902" hidden="1" xr:uid="{00000000-0005-0000-0000-0000062B0000}"/>
    <cellStyle name="Followed Hyperlink 18" xfId="36511" hidden="1" xr:uid="{00000000-0005-0000-0000-0000072B0000}"/>
    <cellStyle name="Followed Hyperlink 18" xfId="36564" hidden="1" xr:uid="{00000000-0005-0000-0000-0000082B0000}"/>
    <cellStyle name="Followed Hyperlink 18" xfId="36608" hidden="1" xr:uid="{00000000-0005-0000-0000-0000092B0000}"/>
    <cellStyle name="Followed Hyperlink 18" xfId="36665" hidden="1" xr:uid="{00000000-0005-0000-0000-00000B2B0000}"/>
    <cellStyle name="Followed Hyperlink 18" xfId="36706" hidden="1" xr:uid="{00000000-0005-0000-0000-00000C2B0000}"/>
    <cellStyle name="Followed Hyperlink 18" xfId="36750" hidden="1" xr:uid="{00000000-0005-0000-0000-00000D2B0000}"/>
    <cellStyle name="Followed Hyperlink 18" xfId="36803" hidden="1" xr:uid="{00000000-0005-0000-0000-00000E2B0000}"/>
    <cellStyle name="Followed Hyperlink 18" xfId="36918" hidden="1" xr:uid="{00000000-0005-0000-0000-00000F2B0000}"/>
    <cellStyle name="Followed Hyperlink 18" xfId="36962" hidden="1" xr:uid="{00000000-0005-0000-0000-0000102B0000}"/>
    <cellStyle name="Followed Hyperlink 18" xfId="37015" hidden="1" xr:uid="{00000000-0005-0000-0000-0000122B0000}"/>
    <cellStyle name="Followed Hyperlink 18" xfId="37137" hidden="1" xr:uid="{00000000-0005-0000-0000-0000142B0000}"/>
    <cellStyle name="Followed Hyperlink 18" xfId="36541" hidden="1" xr:uid="{00000000-0005-0000-0000-0000152B0000}"/>
    <cellStyle name="Followed Hyperlink 18" xfId="37182" hidden="1" xr:uid="{00000000-0005-0000-0000-0000162B0000}"/>
    <cellStyle name="Followed Hyperlink 18" xfId="35365" hidden="1" xr:uid="{00000000-0005-0000-0000-0000EF2A0000}"/>
    <cellStyle name="Followed Hyperlink 18" xfId="45290" hidden="1" xr:uid="{00000000-0005-0000-0000-0000D82B0000}"/>
    <cellStyle name="Followed Hyperlink 18" xfId="44298" hidden="1" xr:uid="{00000000-0005-0000-0000-0000B52B0000}"/>
    <cellStyle name="Followed Hyperlink 18" xfId="30318" hidden="1" xr:uid="{00000000-0005-0000-0000-0000532E0000}"/>
    <cellStyle name="Followed Hyperlink 18" xfId="20619" hidden="1" xr:uid="{00000000-0005-0000-0000-0000732D0000}"/>
    <cellStyle name="Followed Hyperlink 18" xfId="21968" hidden="1" xr:uid="{00000000-0005-0000-0000-0000922D0000}"/>
    <cellStyle name="Followed Hyperlink 18" xfId="26332" hidden="1" xr:uid="{00000000-0005-0000-0000-0000F92D0000}"/>
    <cellStyle name="Followed Hyperlink 18" xfId="24891" hidden="1" xr:uid="{00000000-0005-0000-0000-0000D52D0000}"/>
    <cellStyle name="Followed Hyperlink 18" xfId="11884" hidden="1" xr:uid="{00000000-0005-0000-0000-0000D02E0000}"/>
    <cellStyle name="Followed Hyperlink 18" xfId="10336" hidden="1" xr:uid="{00000000-0005-0000-0000-0000AA2E0000}"/>
    <cellStyle name="Followed Hyperlink 18" xfId="48495" hidden="1" xr:uid="{00000000-0005-0000-0000-0000142C0000}"/>
    <cellStyle name="Followed Hyperlink 18" xfId="48539" hidden="1" xr:uid="{00000000-0005-0000-0000-0000152C0000}"/>
    <cellStyle name="Followed Hyperlink 18" xfId="48610" hidden="1" xr:uid="{00000000-0005-0000-0000-0000162C0000}"/>
    <cellStyle name="Followed Hyperlink 18" xfId="47928" hidden="1" xr:uid="{00000000-0005-0000-0000-0000182C0000}"/>
    <cellStyle name="Followed Hyperlink 18" xfId="48830" hidden="1" xr:uid="{00000000-0005-0000-0000-00001B2C0000}"/>
    <cellStyle name="Followed Hyperlink 18" xfId="48233" hidden="1" xr:uid="{00000000-0005-0000-0000-00001C2C0000}"/>
    <cellStyle name="Followed Hyperlink 18" xfId="48950" hidden="1" xr:uid="{00000000-0005-0000-0000-00001D2C0000}"/>
    <cellStyle name="Followed Hyperlink 18" xfId="48592" hidden="1" xr:uid="{00000000-0005-0000-0000-00001F2C0000}"/>
    <cellStyle name="Followed Hyperlink 18" xfId="49036" hidden="1" xr:uid="{00000000-0005-0000-0000-0000202C0000}"/>
    <cellStyle name="Followed Hyperlink 18" xfId="49076" hidden="1" xr:uid="{00000000-0005-0000-0000-0000212C0000}"/>
    <cellStyle name="Followed Hyperlink 18" xfId="48580" hidden="1" xr:uid="{00000000-0005-0000-0000-0000232C0000}"/>
    <cellStyle name="Followed Hyperlink 18" xfId="49162" hidden="1" xr:uid="{00000000-0005-0000-0000-0000242C0000}"/>
    <cellStyle name="Followed Hyperlink 18" xfId="49202" hidden="1" xr:uid="{00000000-0005-0000-0000-0000252C0000}"/>
    <cellStyle name="Followed Hyperlink 18" xfId="49246" hidden="1" xr:uid="{00000000-0005-0000-0000-0000262C0000}"/>
    <cellStyle name="Followed Hyperlink 18" xfId="48759" hidden="1" xr:uid="{00000000-0005-0000-0000-0000272C0000}"/>
    <cellStyle name="Followed Hyperlink 18" xfId="49288" hidden="1" xr:uid="{00000000-0005-0000-0000-0000282C0000}"/>
    <cellStyle name="Followed Hyperlink 18" xfId="49328" hidden="1" xr:uid="{00000000-0005-0000-0000-0000292C0000}"/>
    <cellStyle name="Followed Hyperlink 18" xfId="49453" hidden="1" xr:uid="{00000000-0005-0000-0000-00002B2C0000}"/>
    <cellStyle name="Followed Hyperlink 18" xfId="49580" hidden="1" xr:uid="{00000000-0005-0000-0000-00002D2C0000}"/>
    <cellStyle name="Followed Hyperlink 18" xfId="49431" hidden="1" xr:uid="{00000000-0005-0000-0000-00002E2C0000}"/>
    <cellStyle name="Followed Hyperlink 18" xfId="49622" hidden="1" xr:uid="{00000000-0005-0000-0000-00002F2C0000}"/>
    <cellStyle name="Followed Hyperlink 18" xfId="49662" hidden="1" xr:uid="{00000000-0005-0000-0000-0000302C0000}"/>
    <cellStyle name="Followed Hyperlink 18" xfId="49705" hidden="1" xr:uid="{00000000-0005-0000-0000-0000312C0000}"/>
    <cellStyle name="Followed Hyperlink 18" xfId="49748" hidden="1" xr:uid="{00000000-0005-0000-0000-0000322C0000}"/>
    <cellStyle name="Followed Hyperlink 18" xfId="49792" hidden="1" xr:uid="{00000000-0005-0000-0000-0000332C0000}"/>
    <cellStyle name="Followed Hyperlink 18" xfId="49876" hidden="1" xr:uid="{00000000-0005-0000-0000-0000352C0000}"/>
    <cellStyle name="Followed Hyperlink 18" xfId="50051" hidden="1" xr:uid="{00000000-0005-0000-0000-0000372C0000}"/>
    <cellStyle name="Followed Hyperlink 18" xfId="50177" hidden="1" xr:uid="{00000000-0005-0000-0000-0000392C0000}"/>
    <cellStyle name="Followed Hyperlink 18" xfId="49984" hidden="1" xr:uid="{00000000-0005-0000-0000-00003A2C0000}"/>
    <cellStyle name="Followed Hyperlink 18" xfId="50346" hidden="1" xr:uid="{00000000-0005-0000-0000-00003C2C0000}"/>
    <cellStyle name="Followed Hyperlink 18" xfId="49909" hidden="1" xr:uid="{00000000-0005-0000-0000-00003D2C0000}"/>
    <cellStyle name="Followed Hyperlink 18" xfId="50514" hidden="1" xr:uid="{00000000-0005-0000-0000-0000402C0000}"/>
    <cellStyle name="Followed Hyperlink 18" xfId="49944" hidden="1" xr:uid="{00000000-0005-0000-0000-0000412C0000}"/>
    <cellStyle name="Followed Hyperlink 18" xfId="50608" hidden="1" xr:uid="{00000000-0005-0000-0000-0000432C0000}"/>
    <cellStyle name="Followed Hyperlink 18" xfId="50652" hidden="1" xr:uid="{00000000-0005-0000-0000-0000442C0000}"/>
    <cellStyle name="Followed Hyperlink 18" xfId="50254" hidden="1" xr:uid="{00000000-0005-0000-0000-0000452C0000}"/>
    <cellStyle name="Followed Hyperlink 18" xfId="50709" hidden="1" xr:uid="{00000000-0005-0000-0000-0000462C0000}"/>
    <cellStyle name="Followed Hyperlink 18" xfId="50750" hidden="1" xr:uid="{00000000-0005-0000-0000-0000472C0000}"/>
    <cellStyle name="Followed Hyperlink 18" xfId="50794" hidden="1" xr:uid="{00000000-0005-0000-0000-0000482C0000}"/>
    <cellStyle name="Followed Hyperlink 18" xfId="50847" hidden="1" xr:uid="{00000000-0005-0000-0000-0000492C0000}"/>
    <cellStyle name="Followed Hyperlink 18" xfId="51006" hidden="1" xr:uid="{00000000-0005-0000-0000-00004B2C0000}"/>
    <cellStyle name="Followed Hyperlink 18" xfId="51059" hidden="1" xr:uid="{00000000-0005-0000-0000-00004D2C0000}"/>
    <cellStyle name="Followed Hyperlink 18" xfId="51138" hidden="1" xr:uid="{00000000-0005-0000-0000-00004E2C0000}"/>
    <cellStyle name="Followed Hyperlink 18" xfId="51182" hidden="1" xr:uid="{00000000-0005-0000-0000-00004F2C0000}"/>
    <cellStyle name="Followed Hyperlink 18" xfId="50585" hidden="1" xr:uid="{00000000-0005-0000-0000-0000502C0000}"/>
    <cellStyle name="Followed Hyperlink 18" xfId="51302" hidden="1" xr:uid="{00000000-0005-0000-0000-0000522C0000}"/>
    <cellStyle name="Followed Hyperlink 18" xfId="51346" hidden="1" xr:uid="{00000000-0005-0000-0000-0000532C0000}"/>
    <cellStyle name="Followed Hyperlink 18" xfId="50944" hidden="1" xr:uid="{00000000-0005-0000-0000-0000542C0000}"/>
    <cellStyle name="Followed Hyperlink 18" xfId="51388" hidden="1" xr:uid="{00000000-0005-0000-0000-0000552C0000}"/>
    <cellStyle name="Followed Hyperlink 18" xfId="51428" hidden="1" xr:uid="{00000000-0005-0000-0000-0000562C0000}"/>
    <cellStyle name="Followed Hyperlink 18" xfId="51472" hidden="1" xr:uid="{00000000-0005-0000-0000-0000572C0000}"/>
    <cellStyle name="Followed Hyperlink 18" xfId="50932" hidden="1" xr:uid="{00000000-0005-0000-0000-0000582C0000}"/>
    <cellStyle name="Followed Hyperlink 18" xfId="51597" hidden="1" xr:uid="{00000000-0005-0000-0000-00005A2C0000}"/>
    <cellStyle name="Followed Hyperlink 18" xfId="51111" hidden="1" xr:uid="{00000000-0005-0000-0000-00005B2C0000}"/>
    <cellStyle name="Followed Hyperlink 18" xfId="51639" hidden="1" xr:uid="{00000000-0005-0000-0000-00005C2C0000}"/>
    <cellStyle name="Followed Hyperlink 18" xfId="48654" hidden="1" xr:uid="{00000000-0005-0000-0000-0000172C0000}"/>
    <cellStyle name="Followed Hyperlink 18" xfId="47150" hidden="1" xr:uid="{00000000-0005-0000-0000-0000F62B0000}"/>
    <cellStyle name="Followed Hyperlink 18" xfId="9749" hidden="1" xr:uid="{00000000-0005-0000-0000-00009E2E0000}"/>
    <cellStyle name="Followed Hyperlink 18" xfId="1122" hidden="1" xr:uid="{00000000-0005-0000-0000-0000BB2F0000}"/>
    <cellStyle name="Followed Hyperlink 18" xfId="2206" hidden="1" xr:uid="{00000000-0005-0000-0000-0000772F0000}"/>
    <cellStyle name="Followed Hyperlink 18" xfId="5694" hidden="1" xr:uid="{00000000-0005-0000-0000-0000552F0000}"/>
    <cellStyle name="Followed Hyperlink 18" xfId="4870" hidden="1" xr:uid="{00000000-0005-0000-0000-0000332F0000}"/>
    <cellStyle name="Followed Hyperlink 18" xfId="14614" hidden="1" xr:uid="{00000000-0005-0000-0000-0000112F0000}"/>
    <cellStyle name="Followed Hyperlink 18" xfId="13270" hidden="1" xr:uid="{00000000-0005-0000-0000-0000EF2E0000}"/>
    <cellStyle name="Followed Hyperlink 18" xfId="27443" hidden="1" xr:uid="{00000000-0005-0000-0000-00001A2E0000}"/>
    <cellStyle name="Followed Hyperlink 18" xfId="27887" hidden="1" xr:uid="{00000000-0005-0000-0000-00001B2E0000}"/>
    <cellStyle name="Followed Hyperlink 18" xfId="27926" hidden="1" xr:uid="{00000000-0005-0000-0000-00001C2E0000}"/>
    <cellStyle name="Followed Hyperlink 18" xfId="27970" hidden="1" xr:uid="{00000000-0005-0000-0000-00001D2E0000}"/>
    <cellStyle name="Followed Hyperlink 18" xfId="28052" hidden="1" xr:uid="{00000000-0005-0000-0000-0000202E0000}"/>
    <cellStyle name="Followed Hyperlink 18" xfId="28096" hidden="1" xr:uid="{00000000-0005-0000-0000-0000212E0000}"/>
    <cellStyle name="Followed Hyperlink 18" xfId="28138" hidden="1" xr:uid="{00000000-0005-0000-0000-0000232E0000}"/>
    <cellStyle name="Followed Hyperlink 18" xfId="28178" hidden="1" xr:uid="{00000000-0005-0000-0000-0000242E0000}"/>
    <cellStyle name="Followed Hyperlink 18" xfId="28221" hidden="1" xr:uid="{00000000-0005-0000-0000-0000252E0000}"/>
    <cellStyle name="Followed Hyperlink 18" xfId="28347" hidden="1" xr:uid="{00000000-0005-0000-0000-0000272E0000}"/>
    <cellStyle name="Followed Hyperlink 18" xfId="28387" hidden="1" xr:uid="{00000000-0005-0000-0000-0000282E0000}"/>
    <cellStyle name="Followed Hyperlink 18" xfId="28431" hidden="1" xr:uid="{00000000-0005-0000-0000-0000292E0000}"/>
    <cellStyle name="Followed Hyperlink 18" xfId="28280" hidden="1" xr:uid="{00000000-0005-0000-0000-00002A2E0000}"/>
    <cellStyle name="Followed Hyperlink 18" xfId="28473" hidden="1" xr:uid="{00000000-0005-0000-0000-00002B2E0000}"/>
    <cellStyle name="Followed Hyperlink 18" xfId="28513" hidden="1" xr:uid="{00000000-0005-0000-0000-00002C2E0000}"/>
    <cellStyle name="Followed Hyperlink 18" xfId="28557" hidden="1" xr:uid="{00000000-0005-0000-0000-00002D2E0000}"/>
    <cellStyle name="Followed Hyperlink 18" xfId="28681" hidden="1" xr:uid="{00000000-0005-0000-0000-00002F2E0000}"/>
    <cellStyle name="Followed Hyperlink 18" xfId="28855" hidden="1" xr:uid="{00000000-0005-0000-0000-0000312E0000}"/>
    <cellStyle name="Followed Hyperlink 18" xfId="28899" hidden="1" xr:uid="{00000000-0005-0000-0000-0000322E0000}"/>
    <cellStyle name="Followed Hyperlink 18" xfId="28981" hidden="1" xr:uid="{00000000-0005-0000-0000-0000332E0000}"/>
    <cellStyle name="Followed Hyperlink 18" xfId="29025" hidden="1" xr:uid="{00000000-0005-0000-0000-0000342E0000}"/>
    <cellStyle name="Followed Hyperlink 18" xfId="29150" hidden="1" xr:uid="{00000000-0005-0000-0000-0000372E0000}"/>
    <cellStyle name="Followed Hyperlink 18" xfId="28758" hidden="1" xr:uid="{00000000-0005-0000-0000-0000392E0000}"/>
    <cellStyle name="Followed Hyperlink 18" xfId="29318" hidden="1" xr:uid="{00000000-0005-0000-0000-00003B2E0000}"/>
    <cellStyle name="Followed Hyperlink 18" xfId="29362" hidden="1" xr:uid="{00000000-0005-0000-0000-00003C2E0000}"/>
    <cellStyle name="Followed Hyperlink 18" xfId="28792" hidden="1" xr:uid="{00000000-0005-0000-0000-00003D2E0000}"/>
    <cellStyle name="Followed Hyperlink 18" xfId="29456" hidden="1" xr:uid="{00000000-0005-0000-0000-00003F2E0000}"/>
    <cellStyle name="Followed Hyperlink 18" xfId="29500" hidden="1" xr:uid="{00000000-0005-0000-0000-0000402E0000}"/>
    <cellStyle name="Followed Hyperlink 18" xfId="29557" hidden="1" xr:uid="{00000000-0005-0000-0000-0000422E0000}"/>
    <cellStyle name="Followed Hyperlink 18" xfId="29598" hidden="1" xr:uid="{00000000-0005-0000-0000-0000432E0000}"/>
    <cellStyle name="Followed Hyperlink 18" xfId="29694" hidden="1" xr:uid="{00000000-0005-0000-0000-0000452E0000}"/>
    <cellStyle name="Followed Hyperlink 18" xfId="29738" hidden="1" xr:uid="{00000000-0005-0000-0000-0000462E0000}"/>
    <cellStyle name="Followed Hyperlink 18" xfId="29067" hidden="1" xr:uid="{00000000-0005-0000-0000-0000362E0000}"/>
    <cellStyle name="Followed Hyperlink 18" xfId="50007" hidden="1" xr:uid="{00000000-0005-0000-0000-0000362C0000}"/>
    <cellStyle name="Followed Hyperlink 18" xfId="35834" hidden="1" xr:uid="{00000000-0005-0000-0000-0000FA2A0000}"/>
    <cellStyle name="Followed Hyperlink 18" xfId="19716" hidden="1" xr:uid="{00000000-0005-0000-0000-0000702D0000}"/>
    <cellStyle name="Followed Hyperlink 18" xfId="20022" hidden="1" xr:uid="{00000000-0005-0000-0000-0000742D0000}"/>
    <cellStyle name="Followed Hyperlink 18" xfId="20739" hidden="1" xr:uid="{00000000-0005-0000-0000-0000752D0000}"/>
    <cellStyle name="Followed Hyperlink 18" xfId="20381" hidden="1" xr:uid="{00000000-0005-0000-0000-0000772D0000}"/>
    <cellStyle name="Followed Hyperlink 18" xfId="20089" hidden="1" xr:uid="{00000000-0005-0000-0000-0000672D0000}"/>
    <cellStyle name="Followed Hyperlink 18" xfId="19691" hidden="1" xr:uid="{00000000-0005-0000-0000-0000682D0000}"/>
    <cellStyle name="Followed Hyperlink 18" xfId="20146" hidden="1" xr:uid="{00000000-0005-0000-0000-0000692D0000}"/>
    <cellStyle name="Followed Hyperlink 18" xfId="20187" hidden="1" xr:uid="{00000000-0005-0000-0000-00006A2D0000}"/>
    <cellStyle name="Followed Hyperlink 18" xfId="20231" hidden="1" xr:uid="{00000000-0005-0000-0000-00006B2D0000}"/>
    <cellStyle name="Followed Hyperlink 18" xfId="19381" hidden="1" xr:uid="{00000000-0005-0000-0000-0000642D0000}"/>
    <cellStyle name="Followed Hyperlink 18" xfId="19992" hidden="1" xr:uid="{00000000-0005-0000-0000-0000652D0000}"/>
    <cellStyle name="Followed Hyperlink 18" xfId="20045" hidden="1" xr:uid="{00000000-0005-0000-0000-0000662D0000}"/>
    <cellStyle name="Followed Hyperlink 18" xfId="19951" hidden="1" xr:uid="{00000000-0005-0000-0000-0000632D0000}"/>
    <cellStyle name="Followed Hyperlink 18" xfId="19907" hidden="1" xr:uid="{00000000-0005-0000-0000-0000622D0000}"/>
    <cellStyle name="Followed Hyperlink 18" xfId="20783" hidden="1" xr:uid="{00000000-0005-0000-0000-0000762D0000}"/>
    <cellStyle name="Followed Hyperlink 18" xfId="23725" hidden="1" xr:uid="{00000000-0005-0000-0000-0000BC2D0000}"/>
    <cellStyle name="Followed Hyperlink 18" xfId="22305" hidden="1" xr:uid="{00000000-0005-0000-0000-0000992D0000}"/>
    <cellStyle name="Followed Hyperlink 18" xfId="27637" hidden="1" xr:uid="{00000000-0005-0000-0000-0000142E0000}"/>
    <cellStyle name="Followed Hyperlink 18" xfId="26409" hidden="1" xr:uid="{00000000-0005-0000-0000-0000032E0000}"/>
    <cellStyle name="Followed Hyperlink 18" xfId="26116" hidden="1" xr:uid="{00000000-0005-0000-0000-0000F22D0000}"/>
    <cellStyle name="Followed Hyperlink 18" xfId="25409" hidden="1" xr:uid="{00000000-0005-0000-0000-0000E12D0000}"/>
    <cellStyle name="Followed Hyperlink 18" xfId="24696" hidden="1" xr:uid="{00000000-0005-0000-0000-0000D02D0000}"/>
    <cellStyle name="Followed Hyperlink 18" xfId="23807" hidden="1" xr:uid="{00000000-0005-0000-0000-0000BF2D0000}"/>
    <cellStyle name="Followed Hyperlink 18" xfId="11145" hidden="1" xr:uid="{00000000-0005-0000-0000-0000CB2E0000}"/>
    <cellStyle name="Followed Hyperlink 18" xfId="10996" hidden="1" xr:uid="{00000000-0005-0000-0000-0000BA2E0000}"/>
    <cellStyle name="Followed Hyperlink 18" xfId="10253" hidden="1" xr:uid="{00000000-0005-0000-0000-0000A92E0000}"/>
    <cellStyle name="Followed Hyperlink 18" xfId="9539" hidden="1" xr:uid="{00000000-0005-0000-0000-0000982E0000}"/>
    <cellStyle name="Followed Hyperlink 18" xfId="8871" hidden="1" xr:uid="{00000000-0005-0000-0000-0000862E0000}"/>
    <cellStyle name="Followed Hyperlink 18" xfId="7642" hidden="1" xr:uid="{00000000-0005-0000-0000-0000752E0000}"/>
    <cellStyle name="Followed Hyperlink 18" xfId="29102" hidden="1" xr:uid="{00000000-0005-0000-0000-0000412E0000}"/>
    <cellStyle name="Followed Hyperlink 18" xfId="28725" hidden="1" xr:uid="{00000000-0005-0000-0000-0000302E0000}"/>
    <cellStyle name="Followed Hyperlink 18" xfId="51553" hidden="1" xr:uid="{00000000-0005-0000-0000-0000592C0000}"/>
    <cellStyle name="Followed Hyperlink 18" xfId="50279" hidden="1" xr:uid="{00000000-0005-0000-0000-00004C2C0000}"/>
    <cellStyle name="Followed Hyperlink 18" xfId="50302" hidden="1" xr:uid="{00000000-0005-0000-0000-00003B2C0000}"/>
    <cellStyle name="Followed Hyperlink 18" xfId="49372" hidden="1" xr:uid="{00000000-0005-0000-0000-00002A2C0000}"/>
    <cellStyle name="Followed Hyperlink 18" xfId="48707" hidden="1" xr:uid="{00000000-0005-0000-0000-0000192C0000}"/>
    <cellStyle name="Followed Hyperlink 18" xfId="47994" hidden="1" xr:uid="{00000000-0005-0000-0000-0000082C0000}"/>
    <cellStyle name="Followed Hyperlink 18" xfId="47194" hidden="1" xr:uid="{00000000-0005-0000-0000-0000F72B0000}"/>
    <cellStyle name="Followed Hyperlink 18" xfId="22045" hidden="1" xr:uid="{00000000-0005-0000-0000-00009E2D0000}"/>
    <cellStyle name="Followed Hyperlink 18" xfId="10504" hidden="1" xr:uid="{00000000-0005-0000-0000-0000AE2E0000}"/>
    <cellStyle name="Followed Hyperlink 18" xfId="1910" hidden="1" xr:uid="{00000000-0005-0000-0000-0000AE2F0000}"/>
    <cellStyle name="Followed Hyperlink 18" xfId="995" hidden="1" xr:uid="{00000000-0005-0000-0000-0000B92F0000}"/>
    <cellStyle name="Followed Hyperlink 18" xfId="887" hidden="1" xr:uid="{00000000-0005-0000-0000-0000A82F0000}"/>
    <cellStyle name="Followed Hyperlink 18" xfId="2812" hidden="1" xr:uid="{00000000-0005-0000-0000-0000852F0000}"/>
    <cellStyle name="Followed Hyperlink 18" xfId="7565" hidden="1" xr:uid="{00000000-0005-0000-0000-0000732F0000}"/>
    <cellStyle name="Followed Hyperlink 18" xfId="6929" hidden="1" xr:uid="{00000000-0005-0000-0000-0000622F0000}"/>
    <cellStyle name="Followed Hyperlink 18" xfId="43703" hidden="1" xr:uid="{00000000-0005-0000-0000-0000A92B0000}"/>
    <cellStyle name="Followed Hyperlink 18" xfId="43747" hidden="1" xr:uid="{00000000-0005-0000-0000-0000AA2B0000}"/>
    <cellStyle name="Followed Hyperlink 18" xfId="43800" hidden="1" xr:uid="{00000000-0005-0000-0000-0000AB2B0000}"/>
    <cellStyle name="Followed Hyperlink 18" xfId="43844" hidden="1" xr:uid="{00000000-0005-0000-0000-0000AC2B0000}"/>
    <cellStyle name="Followed Hyperlink 18" xfId="43958" hidden="1" xr:uid="{00000000-0005-0000-0000-0000AE2B0000}"/>
    <cellStyle name="Followed Hyperlink 18" xfId="43232" hidden="1" xr:uid="{00000000-0005-0000-0000-0000AF2B0000}"/>
    <cellStyle name="Followed Hyperlink 18" xfId="44011" hidden="1" xr:uid="{00000000-0005-0000-0000-0000B02B0000}"/>
    <cellStyle name="Followed Hyperlink 18" xfId="44090" hidden="1" xr:uid="{00000000-0005-0000-0000-0000B12B0000}"/>
    <cellStyle name="Followed Hyperlink 18" xfId="44134" hidden="1" xr:uid="{00000000-0005-0000-0000-0000B22B0000}"/>
    <cellStyle name="Followed Hyperlink 18" xfId="43538" hidden="1" xr:uid="{00000000-0005-0000-0000-0000B32B0000}"/>
    <cellStyle name="Followed Hyperlink 18" xfId="44254" hidden="1" xr:uid="{00000000-0005-0000-0000-0000B42B0000}"/>
    <cellStyle name="Followed Hyperlink 18" xfId="44340" hidden="1" xr:uid="{00000000-0005-0000-0000-0000B72B0000}"/>
    <cellStyle name="Followed Hyperlink 18" xfId="44380" hidden="1" xr:uid="{00000000-0005-0000-0000-0000B82B0000}"/>
    <cellStyle name="Followed Hyperlink 18" xfId="44424" hidden="1" xr:uid="{00000000-0005-0000-0000-0000B92B0000}"/>
    <cellStyle name="Followed Hyperlink 18" xfId="43884" hidden="1" xr:uid="{00000000-0005-0000-0000-0000BA2B0000}"/>
    <cellStyle name="Followed Hyperlink 18" xfId="44506" hidden="1" xr:uid="{00000000-0005-0000-0000-0000BC2B0000}"/>
    <cellStyle name="Followed Hyperlink 18" xfId="44592" hidden="1" xr:uid="{00000000-0005-0000-0000-0000BF2B0000}"/>
    <cellStyle name="Followed Hyperlink 18" xfId="44632" hidden="1" xr:uid="{00000000-0005-0000-0000-0000C02B0000}"/>
    <cellStyle name="Followed Hyperlink 18" xfId="44676" hidden="1" xr:uid="{00000000-0005-0000-0000-0000C12B0000}"/>
    <cellStyle name="Followed Hyperlink 18" xfId="44758" hidden="1" xr:uid="{00000000-0005-0000-0000-0000C22B0000}"/>
    <cellStyle name="Followed Hyperlink 18" xfId="44842" hidden="1" xr:uid="{00000000-0005-0000-0000-0000C32B0000}"/>
    <cellStyle name="Followed Hyperlink 18" xfId="44886" hidden="1" xr:uid="{00000000-0005-0000-0000-0000C42B0000}"/>
    <cellStyle name="Followed Hyperlink 18" xfId="44735" hidden="1" xr:uid="{00000000-0005-0000-0000-0000C52B0000}"/>
    <cellStyle name="Followed Hyperlink 18" xfId="44928" hidden="1" xr:uid="{00000000-0005-0000-0000-0000C62B0000}"/>
    <cellStyle name="Followed Hyperlink 18" xfId="44968" hidden="1" xr:uid="{00000000-0005-0000-0000-0000C72B0000}"/>
    <cellStyle name="Followed Hyperlink 18" xfId="45094" hidden="1" xr:uid="{00000000-0005-0000-0000-0000C92B0000}"/>
    <cellStyle name="Followed Hyperlink 18" xfId="45138" hidden="1" xr:uid="{00000000-0005-0000-0000-0000CA2B0000}"/>
    <cellStyle name="Followed Hyperlink 18" xfId="45178" hidden="1" xr:uid="{00000000-0005-0000-0000-0000CB2B0000}"/>
    <cellStyle name="Followed Hyperlink 18" xfId="45222" hidden="1" xr:uid="{00000000-0005-0000-0000-0000CC2B0000}"/>
    <cellStyle name="Followed Hyperlink 18" xfId="45397" hidden="1" xr:uid="{00000000-0005-0000-0000-0000CE2B0000}"/>
    <cellStyle name="Followed Hyperlink 18" xfId="45523" hidden="1" xr:uid="{00000000-0005-0000-0000-0000D02B0000}"/>
    <cellStyle name="Followed Hyperlink 18" xfId="45330" hidden="1" xr:uid="{00000000-0005-0000-0000-0000D12B0000}"/>
    <cellStyle name="Followed Hyperlink 18" xfId="45648" hidden="1" xr:uid="{00000000-0005-0000-0000-0000D22B0000}"/>
    <cellStyle name="Followed Hyperlink 18" xfId="45692" hidden="1" xr:uid="{00000000-0005-0000-0000-0000D32B0000}"/>
    <cellStyle name="Followed Hyperlink 18" xfId="45255" hidden="1" xr:uid="{00000000-0005-0000-0000-0000D42B0000}"/>
    <cellStyle name="Followed Hyperlink 18" xfId="22638" hidden="1" xr:uid="{00000000-0005-0000-0000-0000A22D0000}"/>
    <cellStyle name="Followed Hyperlink 18" xfId="22682" hidden="1" xr:uid="{00000000-0005-0000-0000-0000A32D0000}"/>
    <cellStyle name="Followed Hyperlink 18" xfId="22753" hidden="1" xr:uid="{00000000-0005-0000-0000-0000A42D0000}"/>
    <cellStyle name="Followed Hyperlink 18" xfId="22797" hidden="1" xr:uid="{00000000-0005-0000-0000-0000A52D0000}"/>
    <cellStyle name="Followed Hyperlink 18" xfId="22070" hidden="1" xr:uid="{00000000-0005-0000-0000-0000A62D0000}"/>
    <cellStyle name="Followed Hyperlink 18" xfId="22850" hidden="1" xr:uid="{00000000-0005-0000-0000-0000A72D0000}"/>
    <cellStyle name="Followed Hyperlink 18" xfId="22929" hidden="1" xr:uid="{00000000-0005-0000-0000-0000A82D0000}"/>
    <cellStyle name="Followed Hyperlink 18" xfId="22973" hidden="1" xr:uid="{00000000-0005-0000-0000-0000A92D0000}"/>
    <cellStyle name="Followed Hyperlink 18" xfId="23018" hidden="1" xr:uid="{00000000-0005-0000-0000-0000AB2D0000}"/>
    <cellStyle name="Followed Hyperlink 18" xfId="23093" hidden="1" xr:uid="{00000000-0005-0000-0000-0000AC2D0000}"/>
    <cellStyle name="Followed Hyperlink 18" xfId="23179" hidden="1" xr:uid="{00000000-0005-0000-0000-0000AF2D0000}"/>
    <cellStyle name="Followed Hyperlink 18" xfId="23219" hidden="1" xr:uid="{00000000-0005-0000-0000-0000B02D0000}"/>
    <cellStyle name="Followed Hyperlink 18" xfId="23263" hidden="1" xr:uid="{00000000-0005-0000-0000-0000B12D0000}"/>
    <cellStyle name="Followed Hyperlink 18" xfId="22723" hidden="1" xr:uid="{00000000-0005-0000-0000-0000B22D0000}"/>
    <cellStyle name="Followed Hyperlink 18" xfId="23389" hidden="1" xr:uid="{00000000-0005-0000-0000-0000B42D0000}"/>
    <cellStyle name="Followed Hyperlink 18" xfId="22902" hidden="1" xr:uid="{00000000-0005-0000-0000-0000B52D0000}"/>
    <cellStyle name="Followed Hyperlink 18" xfId="23471" hidden="1" xr:uid="{00000000-0005-0000-0000-0000B72D0000}"/>
    <cellStyle name="Followed Hyperlink 18" xfId="23515" hidden="1" xr:uid="{00000000-0005-0000-0000-0000B82D0000}"/>
    <cellStyle name="Followed Hyperlink 18" xfId="23597" hidden="1" xr:uid="{00000000-0005-0000-0000-0000B92D0000}"/>
    <cellStyle name="Followed Hyperlink 18" xfId="23641" hidden="1" xr:uid="{00000000-0005-0000-0000-0000BA2D0000}"/>
    <cellStyle name="Followed Hyperlink 18" xfId="23681" hidden="1" xr:uid="{00000000-0005-0000-0000-0000BB2D0000}"/>
    <cellStyle name="Followed Hyperlink 18" xfId="20825" hidden="1" xr:uid="{00000000-0005-0000-0000-0000782D0000}"/>
    <cellStyle name="Followed Hyperlink 18" xfId="20865" hidden="1" xr:uid="{00000000-0005-0000-0000-0000792D0000}"/>
    <cellStyle name="Followed Hyperlink 18" xfId="20908" hidden="1" xr:uid="{00000000-0005-0000-0000-00007A2D0000}"/>
    <cellStyle name="Followed Hyperlink 18" xfId="20369" hidden="1" xr:uid="{00000000-0005-0000-0000-00007B2D0000}"/>
    <cellStyle name="Followed Hyperlink 18" xfId="20990" hidden="1" xr:uid="{00000000-0005-0000-0000-00007D2D0000}"/>
    <cellStyle name="Followed Hyperlink 18" xfId="20548" hidden="1" xr:uid="{00000000-0005-0000-0000-00007F2D0000}"/>
    <cellStyle name="Followed Hyperlink 18" xfId="21076" hidden="1" xr:uid="{00000000-0005-0000-0000-0000802D0000}"/>
    <cellStyle name="Followed Hyperlink 18" xfId="21160" hidden="1" xr:uid="{00000000-0005-0000-0000-0000822D0000}"/>
    <cellStyle name="Followed Hyperlink 18" xfId="21242" hidden="1" xr:uid="{00000000-0005-0000-0000-0000832D0000}"/>
    <cellStyle name="Followed Hyperlink 18" xfId="21286" hidden="1" xr:uid="{00000000-0005-0000-0000-0000842D0000}"/>
    <cellStyle name="Followed Hyperlink 18" xfId="21326" hidden="1" xr:uid="{00000000-0005-0000-0000-0000852D0000}"/>
    <cellStyle name="Followed Hyperlink 18" xfId="21370" hidden="1" xr:uid="{00000000-0005-0000-0000-0000862D0000}"/>
    <cellStyle name="Followed Hyperlink 18" xfId="21412" hidden="1" xr:uid="{00000000-0005-0000-0000-0000882D0000}"/>
    <cellStyle name="Followed Hyperlink 18" xfId="21452" hidden="1" xr:uid="{00000000-0005-0000-0000-0000892D0000}"/>
    <cellStyle name="Followed Hyperlink 18" xfId="21496" hidden="1" xr:uid="{00000000-0005-0000-0000-00008A2D0000}"/>
    <cellStyle name="Followed Hyperlink 18" xfId="21539" hidden="1" xr:uid="{00000000-0005-0000-0000-00008B2D0000}"/>
    <cellStyle name="Followed Hyperlink 18" xfId="21583" hidden="1" xr:uid="{00000000-0005-0000-0000-00008C2D0000}"/>
    <cellStyle name="Followed Hyperlink 18" xfId="21623" hidden="1" xr:uid="{00000000-0005-0000-0000-00008D2D0000}"/>
    <cellStyle name="Followed Hyperlink 18" xfId="20284" hidden="1" xr:uid="{00000000-0005-0000-0000-00006C2D0000}"/>
    <cellStyle name="Followed Hyperlink 18" xfId="20328" hidden="1" xr:uid="{00000000-0005-0000-0000-00006D2D0000}"/>
    <cellStyle name="Followed Hyperlink 18" xfId="26779" hidden="1" xr:uid="{00000000-0005-0000-0000-0000122E0000}"/>
    <cellStyle name="Followed Hyperlink 18" xfId="27558" hidden="1" xr:uid="{00000000-0005-0000-0000-0000132E0000}"/>
    <cellStyle name="Followed Hyperlink 18" xfId="27681" hidden="1" xr:uid="{00000000-0005-0000-0000-0000152E0000}"/>
    <cellStyle name="Followed Hyperlink 18" xfId="27085" hidden="1" xr:uid="{00000000-0005-0000-0000-0000162E0000}"/>
    <cellStyle name="Followed Hyperlink 18" xfId="27726" hidden="1" xr:uid="{00000000-0005-0000-0000-0000172E0000}"/>
    <cellStyle name="Followed Hyperlink 18" xfId="27801" hidden="1" xr:uid="{00000000-0005-0000-0000-0000182E0000}"/>
    <cellStyle name="Followed Hyperlink 18" xfId="21798" hidden="1" xr:uid="{00000000-0005-0000-0000-00008F2D0000}"/>
    <cellStyle name="Followed Hyperlink 18" xfId="21842" hidden="1" xr:uid="{00000000-0005-0000-0000-0000902D0000}"/>
    <cellStyle name="Followed Hyperlink 18" xfId="21924" hidden="1" xr:uid="{00000000-0005-0000-0000-0000912D0000}"/>
    <cellStyle name="Followed Hyperlink 18" xfId="21775" hidden="1" xr:uid="{00000000-0005-0000-0000-0000932D0000}"/>
    <cellStyle name="Followed Hyperlink 18" xfId="22093" hidden="1" xr:uid="{00000000-0005-0000-0000-0000942D0000}"/>
    <cellStyle name="Followed Hyperlink 18" xfId="22137" hidden="1" xr:uid="{00000000-0005-0000-0000-0000952D0000}"/>
    <cellStyle name="Followed Hyperlink 18" xfId="21700" hidden="1" xr:uid="{00000000-0005-0000-0000-0000962D0000}"/>
    <cellStyle name="Followed Hyperlink 18" xfId="22178" hidden="1" xr:uid="{00000000-0005-0000-0000-0000972D0000}"/>
    <cellStyle name="Followed Hyperlink 18" xfId="21735" hidden="1" xr:uid="{00000000-0005-0000-0000-00009A2D0000}"/>
    <cellStyle name="Followed Hyperlink 18" xfId="22346" hidden="1" xr:uid="{00000000-0005-0000-0000-00009B2D0000}"/>
    <cellStyle name="Followed Hyperlink 18" xfId="22399" hidden="1" xr:uid="{00000000-0005-0000-0000-00009C2D0000}"/>
    <cellStyle name="Followed Hyperlink 18" xfId="22443" hidden="1" xr:uid="{00000000-0005-0000-0000-00009D2D0000}"/>
    <cellStyle name="Followed Hyperlink 18" xfId="22500" hidden="1" xr:uid="{00000000-0005-0000-0000-00009F2D0000}"/>
    <cellStyle name="Followed Hyperlink 18" xfId="22541" hidden="1" xr:uid="{00000000-0005-0000-0000-0000A02D0000}"/>
    <cellStyle name="Followed Hyperlink 18" xfId="26970" hidden="1" xr:uid="{00000000-0005-0000-0000-0000052E0000}"/>
    <cellStyle name="Followed Hyperlink 18" xfId="27014" hidden="1" xr:uid="{00000000-0005-0000-0000-0000062E0000}"/>
    <cellStyle name="Followed Hyperlink 18" xfId="27055" hidden="1" xr:uid="{00000000-0005-0000-0000-0000082E0000}"/>
    <cellStyle name="Followed Hyperlink 18" xfId="27108" hidden="1" xr:uid="{00000000-0005-0000-0000-0000092E0000}"/>
    <cellStyle name="Followed Hyperlink 18" xfId="27151" hidden="1" xr:uid="{00000000-0005-0000-0000-00000A2E0000}"/>
    <cellStyle name="Followed Hyperlink 18" xfId="26754" hidden="1" xr:uid="{00000000-0005-0000-0000-00000B2E0000}"/>
    <cellStyle name="Followed Hyperlink 18" xfId="27208" hidden="1" xr:uid="{00000000-0005-0000-0000-00000C2E0000}"/>
    <cellStyle name="Followed Hyperlink 18" xfId="27249" hidden="1" xr:uid="{00000000-0005-0000-0000-00000D2E0000}"/>
    <cellStyle name="Followed Hyperlink 18" xfId="27346" hidden="1" xr:uid="{00000000-0005-0000-0000-00000F2E0000}"/>
    <cellStyle name="Followed Hyperlink 18" xfId="27505" hidden="1" xr:uid="{00000000-0005-0000-0000-0000112E0000}"/>
    <cellStyle name="Followed Hyperlink 18" xfId="26484" hidden="1" xr:uid="{00000000-0005-0000-0000-0000FF2D0000}"/>
    <cellStyle name="Followed Hyperlink 18" xfId="26719" hidden="1" xr:uid="{00000000-0005-0000-0000-0000002E0000}"/>
    <cellStyle name="Followed Hyperlink 18" xfId="26802" hidden="1" xr:uid="{00000000-0005-0000-0000-0000012E0000}"/>
    <cellStyle name="Followed Hyperlink 18" xfId="26846" hidden="1" xr:uid="{00000000-0005-0000-0000-0000022E0000}"/>
    <cellStyle name="Followed Hyperlink 18" xfId="26887" hidden="1" xr:uid="{00000000-0005-0000-0000-0000042E0000}"/>
    <cellStyle name="Followed Hyperlink 18" xfId="26507" hidden="1" xr:uid="{00000000-0005-0000-0000-0000FB2D0000}"/>
    <cellStyle name="Followed Hyperlink 18" xfId="26551" hidden="1" xr:uid="{00000000-0005-0000-0000-0000FC2D0000}"/>
    <cellStyle name="Followed Hyperlink 18" xfId="26633" hidden="1" xr:uid="{00000000-0005-0000-0000-0000FD2D0000}"/>
    <cellStyle name="Followed Hyperlink 18" xfId="26376" hidden="1" xr:uid="{00000000-0005-0000-0000-0000FA2D0000}"/>
    <cellStyle name="Followed Hyperlink 18" xfId="26292" hidden="1" xr:uid="{00000000-0005-0000-0000-0000F82D0000}"/>
    <cellStyle name="Followed Hyperlink 18" xfId="27461" hidden="1" xr:uid="{00000000-0005-0000-0000-0000102E0000}"/>
    <cellStyle name="Followed Hyperlink 18" xfId="22261" hidden="1" xr:uid="{00000000-0005-0000-0000-0000982D0000}"/>
    <cellStyle name="Followed Hyperlink 18" xfId="20443" hidden="1" xr:uid="{00000000-0005-0000-0000-00006F2D0000}"/>
    <cellStyle name="Followed Hyperlink 18" xfId="20950" hidden="1" xr:uid="{00000000-0005-0000-0000-00007C2D0000}"/>
    <cellStyle name="Followed Hyperlink 18" xfId="23137" hidden="1" xr:uid="{00000000-0005-0000-0000-0000AD2D0000}"/>
    <cellStyle name="Followed Hyperlink 18" xfId="45479" hidden="1" xr:uid="{00000000-0005-0000-0000-0000CF2B0000}"/>
    <cellStyle name="Followed Hyperlink 18" xfId="44466" hidden="1" xr:uid="{00000000-0005-0000-0000-0000BB2B0000}"/>
    <cellStyle name="Followed Hyperlink 18" xfId="43662" hidden="1" xr:uid="{00000000-0005-0000-0000-0000A82B0000}"/>
    <cellStyle name="Followed Hyperlink 18" xfId="28012" hidden="1" xr:uid="{00000000-0005-0000-0000-00001F2E0000}"/>
    <cellStyle name="Followed Hyperlink 18" xfId="22376" hidden="1" xr:uid="{00000000-0005-0000-0000-0000AA2D0000}"/>
    <cellStyle name="Followed Hyperlink 18" xfId="20575" hidden="1" xr:uid="{00000000-0005-0000-0000-0000722D0000}"/>
    <cellStyle name="Followed Hyperlink 18" xfId="28832" hidden="1" xr:uid="{00000000-0005-0000-0000-0000352E0000}"/>
    <cellStyle name="Followed Hyperlink 18" xfId="27610" hidden="1" xr:uid="{00000000-0005-0000-0000-0000222E0000}"/>
    <cellStyle name="Followed Hyperlink 18" xfId="50133" hidden="1" xr:uid="{00000000-0005-0000-0000-0000382C0000}"/>
    <cellStyle name="Followed Hyperlink 18" xfId="50962" hidden="1" xr:uid="{00000000-0005-0000-0000-00004A2C0000}"/>
    <cellStyle name="Followed Hyperlink 18" xfId="49832" hidden="1" xr:uid="{00000000-0005-0000-0000-0000342C0000}"/>
    <cellStyle name="Followed Hyperlink 18" xfId="49120" hidden="1" xr:uid="{00000000-0005-0000-0000-0000222C0000}"/>
    <cellStyle name="Followed Hyperlink 18" xfId="23431" hidden="1" xr:uid="{00000000-0005-0000-0000-0000B62D0000}"/>
    <cellStyle name="Followed Hyperlink 18" xfId="36212" hidden="1" xr:uid="{00000000-0005-0000-0000-00000A2B0000}"/>
    <cellStyle name="Followed Hyperlink 18" xfId="33366" hidden="1" xr:uid="{00000000-0005-0000-0000-0000F72A0000}"/>
    <cellStyle name="Followed Hyperlink 18" xfId="34988" hidden="1" xr:uid="{00000000-0005-0000-0000-0000E32A0000}"/>
    <cellStyle name="Followed Hyperlink 18" xfId="45997" hidden="1" xr:uid="{00000000-0005-0000-0000-0000DB2B0000}"/>
    <cellStyle name="Followed Hyperlink 18" xfId="31472" hidden="1" xr:uid="{00000000-0005-0000-0000-0000F42C0000}"/>
    <cellStyle name="Followed Hyperlink 18" xfId="41531" hidden="1" xr:uid="{00000000-0005-0000-0000-0000E52C0000}"/>
    <cellStyle name="Followed Hyperlink 18" xfId="54925" hidden="1" xr:uid="{00000000-0005-0000-0000-0000D12C0000}"/>
    <cellStyle name="Followed Hyperlink 18" xfId="56008" hidden="1" xr:uid="{00000000-0005-0000-0000-0000BB2C0000}"/>
    <cellStyle name="Followed Hyperlink 18" xfId="42785" hidden="1" xr:uid="{00000000-0005-0000-0000-0000962B0000}"/>
    <cellStyle name="Followed Hyperlink 18" xfId="42028" hidden="1" xr:uid="{00000000-0005-0000-0000-0000832B0000}"/>
    <cellStyle name="Followed Hyperlink 18" xfId="41196" hidden="1" xr:uid="{00000000-0005-0000-0000-0000702B0000}"/>
    <cellStyle name="Followed Hyperlink 18" xfId="23345" hidden="1" xr:uid="{00000000-0005-0000-0000-0000B32D0000}"/>
    <cellStyle name="Followed Hyperlink 18" xfId="3729" hidden="1" xr:uid="{00000000-0005-0000-0000-0000992F0000}"/>
    <cellStyle name="Followed Hyperlink 18" xfId="2458" hidden="1" xr:uid="{00000000-0005-0000-0000-00007D2F0000}"/>
    <cellStyle name="Followed Hyperlink 18" xfId="6526" hidden="1" xr:uid="{00000000-0005-0000-0000-0000652F0000}"/>
    <cellStyle name="Followed Hyperlink 18" xfId="2162" hidden="1" xr:uid="{00000000-0005-0000-0000-0000762F0000}"/>
    <cellStyle name="Followed Hyperlink 18" xfId="1835" hidden="1" xr:uid="{00000000-0005-0000-0000-0000AD2F0000}"/>
    <cellStyle name="Followed Hyperlink 18" xfId="3770" hidden="1" xr:uid="{00000000-0005-0000-0000-00009A2F0000}"/>
    <cellStyle name="Followed Hyperlink 18" xfId="48442" hidden="1" xr:uid="{00000000-0005-0000-0000-0000132C0000}"/>
    <cellStyle name="Followed Hyperlink 18" xfId="47656" hidden="1" xr:uid="{00000000-0005-0000-0000-0000012C0000}"/>
    <cellStyle name="Followed Hyperlink 18" xfId="18772" hidden="1" xr:uid="{00000000-0005-0000-0000-00004A2D0000}"/>
    <cellStyle name="Followed Hyperlink 18" xfId="18812" hidden="1" xr:uid="{00000000-0005-0000-0000-00004B2D0000}"/>
    <cellStyle name="Followed Hyperlink 18" xfId="18856" hidden="1" xr:uid="{00000000-0005-0000-0000-00004C2D0000}"/>
    <cellStyle name="Followed Hyperlink 18" xfId="18938" hidden="1" xr:uid="{00000000-0005-0000-0000-00004D2D0000}"/>
    <cellStyle name="Followed Hyperlink 18" xfId="18982" hidden="1" xr:uid="{00000000-0005-0000-0000-00004E2D0000}"/>
    <cellStyle name="Followed Hyperlink 18" xfId="19066" hidden="1" xr:uid="{00000000-0005-0000-0000-0000502D0000}"/>
    <cellStyle name="Followed Hyperlink 18" xfId="19108" hidden="1" xr:uid="{00000000-0005-0000-0000-0000522D0000}"/>
    <cellStyle name="Followed Hyperlink 18" xfId="19148" hidden="1" xr:uid="{00000000-0005-0000-0000-0000532D0000}"/>
    <cellStyle name="Followed Hyperlink 18" xfId="19192" hidden="1" xr:uid="{00000000-0005-0000-0000-0000542D0000}"/>
    <cellStyle name="Followed Hyperlink 18" xfId="16863" hidden="1" xr:uid="{00000000-0005-0000-0000-0000552D0000}"/>
    <cellStyle name="Followed Hyperlink 18" xfId="19313" hidden="1" xr:uid="{00000000-0005-0000-0000-0000572D0000}"/>
    <cellStyle name="Followed Hyperlink 18" xfId="19444" hidden="1" xr:uid="{00000000-0005-0000-0000-0000582D0000}"/>
    <cellStyle name="Followed Hyperlink 18" xfId="19488" hidden="1" xr:uid="{00000000-0005-0000-0000-0000592D0000}"/>
    <cellStyle name="Followed Hyperlink 18" xfId="19570" hidden="1" xr:uid="{00000000-0005-0000-0000-00005A2D0000}"/>
    <cellStyle name="Followed Hyperlink 18" xfId="19614" hidden="1" xr:uid="{00000000-0005-0000-0000-00005B2D0000}"/>
    <cellStyle name="Followed Hyperlink 18" xfId="19421" hidden="1" xr:uid="{00000000-0005-0000-0000-00005C2D0000}"/>
    <cellStyle name="Followed Hyperlink 18" xfId="19656" hidden="1" xr:uid="{00000000-0005-0000-0000-00005D2D0000}"/>
    <cellStyle name="Followed Hyperlink 18" xfId="19783" hidden="1" xr:uid="{00000000-0005-0000-0000-00005F2D0000}"/>
    <cellStyle name="Followed Hyperlink 18" xfId="19346" hidden="1" xr:uid="{00000000-0005-0000-0000-0000602D0000}"/>
    <cellStyle name="Followed Hyperlink 18" xfId="19824" hidden="1" xr:uid="{00000000-0005-0000-0000-0000612D0000}"/>
    <cellStyle name="Followed Hyperlink 18" xfId="15532" hidden="1" xr:uid="{00000000-0005-0000-0000-0000FE2C0000}"/>
    <cellStyle name="Followed Hyperlink 18" xfId="46235" hidden="1" xr:uid="{00000000-0005-0000-0000-0000DE2C0000}"/>
    <cellStyle name="Followed Hyperlink 18" xfId="56094" hidden="1" xr:uid="{00000000-0005-0000-0000-0000BE2C0000}"/>
    <cellStyle name="Followed Hyperlink 18" xfId="53282" hidden="1" xr:uid="{00000000-0005-0000-0000-00007E2C0000}"/>
    <cellStyle name="Followed Hyperlink 18" xfId="51723" hidden="1" xr:uid="{00000000-0005-0000-0000-00005E2C0000}"/>
    <cellStyle name="Followed Hyperlink 18" xfId="50387" hidden="1" xr:uid="{00000000-0005-0000-0000-00003E2C0000}"/>
    <cellStyle name="Followed Hyperlink 18" xfId="48994" hidden="1" xr:uid="{00000000-0005-0000-0000-00001E2C0000}"/>
    <cellStyle name="Followed Hyperlink 18" xfId="45077" hidden="1" xr:uid="{00000000-0005-0000-0000-0000FE2B0000}"/>
    <cellStyle name="Followed Hyperlink 18" xfId="38165" hidden="1" xr:uid="{00000000-0005-0000-0000-0000372B0000}"/>
    <cellStyle name="Followed Hyperlink 18" xfId="38642" hidden="1" xr:uid="{00000000-0005-0000-0000-0000382B0000}"/>
    <cellStyle name="Followed Hyperlink 18" xfId="38725" hidden="1" xr:uid="{00000000-0005-0000-0000-0000392B0000}"/>
    <cellStyle name="Followed Hyperlink 18" xfId="38769" hidden="1" xr:uid="{00000000-0005-0000-0000-00003A2B0000}"/>
    <cellStyle name="Followed Hyperlink 18" xfId="38862" hidden="1" xr:uid="{00000000-0005-0000-0000-00003C2B0000}"/>
    <cellStyle name="Followed Hyperlink 18" xfId="38906" hidden="1" xr:uid="{00000000-0005-0000-0000-00003D2B0000}"/>
    <cellStyle name="Followed Hyperlink 18" xfId="38963" hidden="1" xr:uid="{00000000-0005-0000-0000-00003F2B0000}"/>
    <cellStyle name="Followed Hyperlink 18" xfId="39004" hidden="1" xr:uid="{00000000-0005-0000-0000-0000402B0000}"/>
    <cellStyle name="Followed Hyperlink 18" xfId="39048" hidden="1" xr:uid="{00000000-0005-0000-0000-0000412B0000}"/>
    <cellStyle name="Followed Hyperlink 18" xfId="39145" hidden="1" xr:uid="{00000000-0005-0000-0000-0000432B0000}"/>
    <cellStyle name="Followed Hyperlink 18" xfId="39216" hidden="1" xr:uid="{00000000-0005-0000-0000-0000442B0000}"/>
    <cellStyle name="Followed Hyperlink 18" xfId="39260" hidden="1" xr:uid="{00000000-0005-0000-0000-0000452B0000}"/>
    <cellStyle name="Followed Hyperlink 18" xfId="38534" hidden="1" xr:uid="{00000000-0005-0000-0000-0000462B0000}"/>
    <cellStyle name="Followed Hyperlink 18" xfId="39313" hidden="1" xr:uid="{00000000-0005-0000-0000-0000472B0000}"/>
    <cellStyle name="Followed Hyperlink 18" xfId="39392" hidden="1" xr:uid="{00000000-0005-0000-0000-0000482B0000}"/>
    <cellStyle name="Followed Hyperlink 18" xfId="39436" hidden="1" xr:uid="{00000000-0005-0000-0000-0000492B0000}"/>
    <cellStyle name="Followed Hyperlink 18" xfId="38839" hidden="1" xr:uid="{00000000-0005-0000-0000-00004A2B0000}"/>
    <cellStyle name="Followed Hyperlink 18" xfId="39600" hidden="1" xr:uid="{00000000-0005-0000-0000-00004C2B0000}"/>
    <cellStyle name="Followed Hyperlink 18" xfId="39198" hidden="1" xr:uid="{00000000-0005-0000-0000-00004D2B0000}"/>
    <cellStyle name="Followed Hyperlink 18" xfId="39642" hidden="1" xr:uid="{00000000-0005-0000-0000-00004E2B0000}"/>
    <cellStyle name="Followed Hyperlink 18" xfId="39682" hidden="1" xr:uid="{00000000-0005-0000-0000-00004F2B0000}"/>
    <cellStyle name="Followed Hyperlink 18" xfId="39767" hidden="1" xr:uid="{00000000-0005-0000-0000-0000522B0000}"/>
    <cellStyle name="Followed Hyperlink 18" xfId="39851" hidden="1" xr:uid="{00000000-0005-0000-0000-0000542B0000}"/>
    <cellStyle name="Followed Hyperlink 18" xfId="39933" hidden="1" xr:uid="{00000000-0005-0000-0000-0000572B0000}"/>
    <cellStyle name="Followed Hyperlink 18" xfId="39977" hidden="1" xr:uid="{00000000-0005-0000-0000-0000582B0000}"/>
    <cellStyle name="Followed Hyperlink 18" xfId="40059" hidden="1" xr:uid="{00000000-0005-0000-0000-0000592B0000}"/>
    <cellStyle name="Followed Hyperlink 18" xfId="40143" hidden="1" xr:uid="{00000000-0005-0000-0000-00005A2B0000}"/>
    <cellStyle name="Followed Hyperlink 18" xfId="40036" hidden="1" xr:uid="{00000000-0005-0000-0000-00005C2B0000}"/>
    <cellStyle name="Followed Hyperlink 18" xfId="40229" hidden="1" xr:uid="{00000000-0005-0000-0000-00005D2B0000}"/>
    <cellStyle name="Followed Hyperlink 18" xfId="40313" hidden="1" xr:uid="{00000000-0005-0000-0000-00005F2B0000}"/>
    <cellStyle name="Followed Hyperlink 18" xfId="40390" hidden="1" xr:uid="{00000000-0005-0000-0000-0000602B0000}"/>
    <cellStyle name="Followed Hyperlink 18" xfId="39186" hidden="1" xr:uid="{00000000-0005-0000-0000-0000512B0000}"/>
    <cellStyle name="Followed Hyperlink 18" xfId="18314" hidden="1" xr:uid="{00000000-0005-0000-0000-00003C2D0000}"/>
    <cellStyle name="Followed Hyperlink 18" xfId="4996" hidden="1" xr:uid="{00000000-0005-0000-0000-0000372F0000}"/>
    <cellStyle name="Followed Hyperlink 18" xfId="31555" hidden="1" xr:uid="{00000000-0005-0000-0000-0000972A0000}"/>
    <cellStyle name="Followed Hyperlink 18" xfId="31723" hidden="1" xr:uid="{00000000-0005-0000-0000-00009B2A0000}"/>
    <cellStyle name="Followed Hyperlink 18" xfId="31767" hidden="1" xr:uid="{00000000-0005-0000-0000-00009C2A0000}"/>
    <cellStyle name="Followed Hyperlink 18" xfId="31808" hidden="1" xr:uid="{00000000-0005-0000-0000-00009E2A0000}"/>
    <cellStyle name="Followed Hyperlink 18" xfId="31046" hidden="1" xr:uid="{00000000-0005-0000-0000-00008F2A0000}"/>
    <cellStyle name="Followed Hyperlink 18" xfId="31086" hidden="1" xr:uid="{00000000-0005-0000-0000-0000902A0000}"/>
    <cellStyle name="Followed Hyperlink 18" xfId="31130" hidden="1" xr:uid="{00000000-0005-0000-0000-0000912A0000}"/>
    <cellStyle name="Followed Hyperlink 18" xfId="31260" hidden="1" xr:uid="{00000000-0005-0000-0000-0000922A0000}"/>
    <cellStyle name="Followed Hyperlink 18" xfId="31304" hidden="1" xr:uid="{00000000-0005-0000-0000-0000932A0000}"/>
    <cellStyle name="Followed Hyperlink 18" xfId="30861" hidden="1" xr:uid="{00000000-0005-0000-0000-00008C2A0000}"/>
    <cellStyle name="Followed Hyperlink 18" xfId="30904" hidden="1" xr:uid="{00000000-0005-0000-0000-00008D2A0000}"/>
    <cellStyle name="Followed Hyperlink 18" xfId="31002" hidden="1" xr:uid="{00000000-0005-0000-0000-00008E2A0000}"/>
    <cellStyle name="Followed Hyperlink 18" xfId="30821" hidden="1" xr:uid="{00000000-0005-0000-0000-00008B2A0000}"/>
    <cellStyle name="Followed Hyperlink 18" xfId="226" hidden="1" xr:uid="{00000000-0005-0000-0000-00008A2A0000}"/>
    <cellStyle name="Followed Hyperlink 18" xfId="31197" hidden="1" xr:uid="{00000000-0005-0000-0000-00009D2A0000}"/>
    <cellStyle name="Followed Hyperlink 18" xfId="34780" hidden="1" xr:uid="{00000000-0005-0000-0000-0000DF2A0000}"/>
    <cellStyle name="Followed Hyperlink 18" xfId="33185" hidden="1" xr:uid="{00000000-0005-0000-0000-0000BE2A0000}"/>
    <cellStyle name="Followed Hyperlink 18" xfId="38389" hidden="1" xr:uid="{00000000-0005-0000-0000-0000312B0000}"/>
    <cellStyle name="Followed Hyperlink 18" xfId="37595" hidden="1" xr:uid="{00000000-0005-0000-0000-0000212B0000}"/>
    <cellStyle name="Followed Hyperlink 18" xfId="36237" hidden="1" xr:uid="{00000000-0005-0000-0000-0000112B0000}"/>
    <cellStyle name="Followed Hyperlink 18" xfId="35530" hidden="1" xr:uid="{00000000-0005-0000-0000-0000F12A0000}"/>
    <cellStyle name="Followed Hyperlink 18" xfId="34228" hidden="1" xr:uid="{00000000-0005-0000-0000-0000E12A0000}"/>
    <cellStyle name="Followed Hyperlink 18" xfId="46054" hidden="1" xr:uid="{00000000-0005-0000-0000-0000DD2B0000}"/>
    <cellStyle name="Followed Hyperlink 18" xfId="45353" hidden="1" xr:uid="{00000000-0005-0000-0000-0000CD2B0000}"/>
    <cellStyle name="Followed Hyperlink 18" xfId="44550" hidden="1" xr:uid="{00000000-0005-0000-0000-0000BD2B0000}"/>
    <cellStyle name="Followed Hyperlink 18" xfId="43914" hidden="1" xr:uid="{00000000-0005-0000-0000-0000AD2B0000}"/>
    <cellStyle name="Followed Hyperlink 18" xfId="42937" hidden="1" xr:uid="{00000000-0005-0000-0000-00009C2B0000}"/>
    <cellStyle name="Followed Hyperlink 18" xfId="42363" hidden="1" xr:uid="{00000000-0005-0000-0000-00008C2B0000}"/>
    <cellStyle name="Followed Hyperlink 18" xfId="40187" hidden="1" xr:uid="{00000000-0005-0000-0000-00005B2B0000}"/>
    <cellStyle name="Followed Hyperlink 18" xfId="39556" hidden="1" xr:uid="{00000000-0005-0000-0000-00004B2B0000}"/>
    <cellStyle name="Followed Hyperlink 18" xfId="19739" hidden="1" xr:uid="{00000000-0005-0000-0000-00005E2D0000}"/>
    <cellStyle name="Followed Hyperlink 18" xfId="18915" hidden="1" xr:uid="{00000000-0005-0000-0000-0000512D0000}"/>
    <cellStyle name="Followed Hyperlink 18" xfId="18076" hidden="1" xr:uid="{00000000-0005-0000-0000-0000412D0000}"/>
    <cellStyle name="Followed Hyperlink 18" xfId="17740" hidden="1" xr:uid="{00000000-0005-0000-0000-0000302D0000}"/>
    <cellStyle name="Followed Hyperlink 18" xfId="16964" hidden="1" xr:uid="{00000000-0005-0000-0000-0000202D0000}"/>
    <cellStyle name="Followed Hyperlink 18" xfId="15670" hidden="1" xr:uid="{00000000-0005-0000-0000-00000F2D0000}"/>
    <cellStyle name="Followed Hyperlink 18" xfId="15585" hidden="1" xr:uid="{00000000-0005-0000-0000-0000FF2C0000}"/>
    <cellStyle name="Followed Hyperlink 18" xfId="35490" hidden="1" xr:uid="{00000000-0005-0000-0000-0000EE2C0000}"/>
    <cellStyle name="Followed Hyperlink 18" xfId="46858" hidden="1" xr:uid="{00000000-0005-0000-0000-0000DD2C0000}"/>
    <cellStyle name="Followed Hyperlink 18" xfId="56682" hidden="1" xr:uid="{00000000-0005-0000-0000-0000CD2C0000}"/>
    <cellStyle name="Followed Hyperlink 18" xfId="56052" hidden="1" xr:uid="{00000000-0005-0000-0000-0000BC2C0000}"/>
    <cellStyle name="Followed Hyperlink 18" xfId="55314" hidden="1" xr:uid="{00000000-0005-0000-0000-0000AC2C0000}"/>
    <cellStyle name="Followed Hyperlink 18" xfId="53861" hidden="1" xr:uid="{00000000-0005-0000-0000-00008B2C0000}"/>
    <cellStyle name="Followed Hyperlink 18" xfId="53100" hidden="1" xr:uid="{00000000-0005-0000-0000-00007A2C0000}"/>
    <cellStyle name="Followed Hyperlink 18" xfId="52398" hidden="1" xr:uid="{00000000-0005-0000-0000-00006A2C0000}"/>
    <cellStyle name="Followed Hyperlink 18" xfId="12299" hidden="1" xr:uid="{00000000-0005-0000-0000-0000DA2E0000}"/>
    <cellStyle name="Followed Hyperlink 18" xfId="12430" hidden="1" xr:uid="{00000000-0005-0000-0000-0000DB2E0000}"/>
    <cellStyle name="Followed Hyperlink 18" xfId="12474" hidden="1" xr:uid="{00000000-0005-0000-0000-0000DC2E0000}"/>
    <cellStyle name="Followed Hyperlink 18" xfId="12556" hidden="1" xr:uid="{00000000-0005-0000-0000-0000DD2E0000}"/>
    <cellStyle name="Followed Hyperlink 18" xfId="12407" hidden="1" xr:uid="{00000000-0005-0000-0000-0000DF2E0000}"/>
    <cellStyle name="Followed Hyperlink 18" xfId="12642" hidden="1" xr:uid="{00000000-0005-0000-0000-0000E02E0000}"/>
    <cellStyle name="Followed Hyperlink 18" xfId="12769" hidden="1" xr:uid="{00000000-0005-0000-0000-0000E22E0000}"/>
    <cellStyle name="Followed Hyperlink 18" xfId="12332" hidden="1" xr:uid="{00000000-0005-0000-0000-0000E32E0000}"/>
    <cellStyle name="Followed Hyperlink 18" xfId="12810" hidden="1" xr:uid="{00000000-0005-0000-0000-0000E42E0000}"/>
    <cellStyle name="Followed Hyperlink 18" xfId="12893" hidden="1" xr:uid="{00000000-0005-0000-0000-0000E52E0000}"/>
    <cellStyle name="Followed Hyperlink 18" xfId="12978" hidden="1" xr:uid="{00000000-0005-0000-0000-0000E82E0000}"/>
    <cellStyle name="Followed Hyperlink 18" xfId="13031" hidden="1" xr:uid="{00000000-0005-0000-0000-0000E92E0000}"/>
    <cellStyle name="Followed Hyperlink 18" xfId="13075" hidden="1" xr:uid="{00000000-0005-0000-0000-0000EA2E0000}"/>
    <cellStyle name="Followed Hyperlink 18" xfId="12677" hidden="1" xr:uid="{00000000-0005-0000-0000-0000EB2E0000}"/>
    <cellStyle name="Followed Hyperlink 18" xfId="13173" hidden="1" xr:uid="{00000000-0005-0000-0000-0000ED2E0000}"/>
    <cellStyle name="Followed Hyperlink 18" xfId="13314" hidden="1" xr:uid="{00000000-0005-0000-0000-0000F02E0000}"/>
    <cellStyle name="Followed Hyperlink 18" xfId="13385" hidden="1" xr:uid="{00000000-0005-0000-0000-0000F12E0000}"/>
    <cellStyle name="Followed Hyperlink 18" xfId="13429" hidden="1" xr:uid="{00000000-0005-0000-0000-0000F22E0000}"/>
    <cellStyle name="Followed Hyperlink 18" xfId="12702" hidden="1" xr:uid="{00000000-0005-0000-0000-0000F32E0000}"/>
    <cellStyle name="Followed Hyperlink 18" xfId="13482" hidden="1" xr:uid="{00000000-0005-0000-0000-0000F42E0000}"/>
    <cellStyle name="Followed Hyperlink 18" xfId="13561" hidden="1" xr:uid="{00000000-0005-0000-0000-0000F52E0000}"/>
    <cellStyle name="Followed Hyperlink 18" xfId="13605" hidden="1" xr:uid="{00000000-0005-0000-0000-0000F62E0000}"/>
    <cellStyle name="Followed Hyperlink 18" xfId="13008" hidden="1" xr:uid="{00000000-0005-0000-0000-0000F72E0000}"/>
    <cellStyle name="Followed Hyperlink 18" xfId="13650" hidden="1" xr:uid="{00000000-0005-0000-0000-0000F82E0000}"/>
    <cellStyle name="Followed Hyperlink 18" xfId="13769" hidden="1" xr:uid="{00000000-0005-0000-0000-0000FA2E0000}"/>
    <cellStyle name="Followed Hyperlink 18" xfId="13367" hidden="1" xr:uid="{00000000-0005-0000-0000-0000FB2E0000}"/>
    <cellStyle name="Followed Hyperlink 18" xfId="13811" hidden="1" xr:uid="{00000000-0005-0000-0000-0000FC2E0000}"/>
    <cellStyle name="Followed Hyperlink 18" xfId="13851" hidden="1" xr:uid="{00000000-0005-0000-0000-0000FD2E0000}"/>
    <cellStyle name="Followed Hyperlink 18" xfId="13355" hidden="1" xr:uid="{00000000-0005-0000-0000-0000FF2E0000}"/>
    <cellStyle name="Followed Hyperlink 18" xfId="14021" hidden="1" xr:uid="{00000000-0005-0000-0000-0000012F0000}"/>
    <cellStyle name="Followed Hyperlink 18" xfId="13534" hidden="1" xr:uid="{00000000-0005-0000-0000-0000022F0000}"/>
    <cellStyle name="Followed Hyperlink 18" xfId="14063" hidden="1" xr:uid="{00000000-0005-0000-0000-0000032F0000}"/>
    <cellStyle name="Followed Hyperlink 18" xfId="14103" hidden="1" xr:uid="{00000000-0005-0000-0000-0000042F0000}"/>
    <cellStyle name="Followed Hyperlink 18" xfId="14147" hidden="1" xr:uid="{00000000-0005-0000-0000-0000052F0000}"/>
    <cellStyle name="Followed Hyperlink 18" xfId="33652" hidden="1" xr:uid="{00000000-0005-0000-0000-0000C62A0000}"/>
    <cellStyle name="Followed Hyperlink 18" xfId="33696" hidden="1" xr:uid="{00000000-0005-0000-0000-0000C72A0000}"/>
    <cellStyle name="Followed Hyperlink 18" xfId="33778" hidden="1" xr:uid="{00000000-0005-0000-0000-0000C82A0000}"/>
    <cellStyle name="Followed Hyperlink 18" xfId="33629" hidden="1" xr:uid="{00000000-0005-0000-0000-0000CA2A0000}"/>
    <cellStyle name="Followed Hyperlink 18" xfId="33863" hidden="1" xr:uid="{00000000-0005-0000-0000-0000CB2A0000}"/>
    <cellStyle name="Followed Hyperlink 18" xfId="33946" hidden="1" xr:uid="{00000000-0005-0000-0000-0000CC2A0000}"/>
    <cellStyle name="Followed Hyperlink 18" xfId="33990" hidden="1" xr:uid="{00000000-0005-0000-0000-0000CD2A0000}"/>
    <cellStyle name="Followed Hyperlink 18" xfId="34031" hidden="1" xr:uid="{00000000-0005-0000-0000-0000CF2A0000}"/>
    <cellStyle name="Followed Hyperlink 18" xfId="34113" hidden="1" xr:uid="{00000000-0005-0000-0000-0000D02A0000}"/>
    <cellStyle name="Followed Hyperlink 18" xfId="33589" hidden="1" xr:uid="{00000000-0005-0000-0000-0000D22A0000}"/>
    <cellStyle name="Followed Hyperlink 18" xfId="34251" hidden="1" xr:uid="{00000000-0005-0000-0000-0000D32A0000}"/>
    <cellStyle name="Followed Hyperlink 18" xfId="34295" hidden="1" xr:uid="{00000000-0005-0000-0000-0000D42A0000}"/>
    <cellStyle name="Followed Hyperlink 18" xfId="33898" hidden="1" xr:uid="{00000000-0005-0000-0000-0000D52A0000}"/>
    <cellStyle name="Followed Hyperlink 18" xfId="34393" hidden="1" xr:uid="{00000000-0005-0000-0000-0000D72A0000}"/>
    <cellStyle name="Followed Hyperlink 18" xfId="34437" hidden="1" xr:uid="{00000000-0005-0000-0000-0000D82A0000}"/>
    <cellStyle name="Followed Hyperlink 18" xfId="34534" hidden="1" xr:uid="{00000000-0005-0000-0000-0000DA2A0000}"/>
    <cellStyle name="Followed Hyperlink 18" xfId="34605" hidden="1" xr:uid="{00000000-0005-0000-0000-0000DB2A0000}"/>
    <cellStyle name="Followed Hyperlink 18" xfId="34649" hidden="1" xr:uid="{00000000-0005-0000-0000-0000DC2A0000}"/>
    <cellStyle name="Followed Hyperlink 18" xfId="33923" hidden="1" xr:uid="{00000000-0005-0000-0000-0000DD2A0000}"/>
    <cellStyle name="Followed Hyperlink 18" xfId="34702" hidden="1" xr:uid="{00000000-0005-0000-0000-0000DE2A0000}"/>
    <cellStyle name="Followed Hyperlink 18" xfId="31861" hidden="1" xr:uid="{00000000-0005-0000-0000-00009F2A0000}"/>
    <cellStyle name="Followed Hyperlink 18" xfId="31905" hidden="1" xr:uid="{00000000-0005-0000-0000-0000A02A0000}"/>
    <cellStyle name="Followed Hyperlink 18" xfId="31507" hidden="1" xr:uid="{00000000-0005-0000-0000-0000A12A0000}"/>
    <cellStyle name="Followed Hyperlink 18" xfId="31961" hidden="1" xr:uid="{00000000-0005-0000-0000-0000A22A0000}"/>
    <cellStyle name="Followed Hyperlink 18" xfId="32046" hidden="1" xr:uid="{00000000-0005-0000-0000-0000A42A0000}"/>
    <cellStyle name="Followed Hyperlink 18" xfId="32099" hidden="1" xr:uid="{00000000-0005-0000-0000-0000A52A0000}"/>
    <cellStyle name="Followed Hyperlink 18" xfId="32214" hidden="1" xr:uid="{00000000-0005-0000-0000-0000A62A0000}"/>
    <cellStyle name="Followed Hyperlink 18" xfId="31532" hidden="1" xr:uid="{00000000-0005-0000-0000-0000A82A0000}"/>
    <cellStyle name="Followed Hyperlink 18" xfId="32311" hidden="1" xr:uid="{00000000-0005-0000-0000-0000A92A0000}"/>
    <cellStyle name="Followed Hyperlink 18" xfId="32390" hidden="1" xr:uid="{00000000-0005-0000-0000-0000AA2A0000}"/>
    <cellStyle name="Followed Hyperlink 18" xfId="32434" hidden="1" xr:uid="{00000000-0005-0000-0000-0000AB2A0000}"/>
    <cellStyle name="Followed Hyperlink 18" xfId="31838" hidden="1" xr:uid="{00000000-0005-0000-0000-0000AC2A0000}"/>
    <cellStyle name="Followed Hyperlink 18" xfId="32554" hidden="1" xr:uid="{00000000-0005-0000-0000-0000AE2A0000}"/>
    <cellStyle name="Followed Hyperlink 18" xfId="32598" hidden="1" xr:uid="{00000000-0005-0000-0000-0000AF2A0000}"/>
    <cellStyle name="Followed Hyperlink 18" xfId="32640" hidden="1" xr:uid="{00000000-0005-0000-0000-0000B12A0000}"/>
    <cellStyle name="Followed Hyperlink 18" xfId="32680" hidden="1" xr:uid="{00000000-0005-0000-0000-0000B22A0000}"/>
    <cellStyle name="Followed Hyperlink 18" xfId="32724" hidden="1" xr:uid="{00000000-0005-0000-0000-0000B32A0000}"/>
    <cellStyle name="Followed Hyperlink 18" xfId="31386" hidden="1" xr:uid="{00000000-0005-0000-0000-0000942A0000}"/>
    <cellStyle name="Followed Hyperlink 18" xfId="31430" hidden="1" xr:uid="{00000000-0005-0000-0000-0000952A0000}"/>
    <cellStyle name="Followed Hyperlink 18" xfId="38263" hidden="1" xr:uid="{00000000-0005-0000-0000-00002F2B0000}"/>
    <cellStyle name="Followed Hyperlink 18" xfId="38307" hidden="1" xr:uid="{00000000-0005-0000-0000-0000302B0000}"/>
    <cellStyle name="Followed Hyperlink 18" xfId="38432" hidden="1" xr:uid="{00000000-0005-0000-0000-0000322B0000}"/>
    <cellStyle name="Followed Hyperlink 18" xfId="38240" hidden="1" xr:uid="{00000000-0005-0000-0000-0000332B0000}"/>
    <cellStyle name="Followed Hyperlink 18" xfId="38474" hidden="1" xr:uid="{00000000-0005-0000-0000-0000342B0000}"/>
    <cellStyle name="Followed Hyperlink 18" xfId="38557" hidden="1" xr:uid="{00000000-0005-0000-0000-0000352B0000}"/>
    <cellStyle name="Followed Hyperlink 18" xfId="32184" hidden="1" xr:uid="{00000000-0005-0000-0000-0000B42A0000}"/>
    <cellStyle name="Followed Hyperlink 18" xfId="32805" hidden="1" xr:uid="{00000000-0005-0000-0000-0000B52A0000}"/>
    <cellStyle name="Followed Hyperlink 18" xfId="32849" hidden="1" xr:uid="{00000000-0005-0000-0000-0000B62A0000}"/>
    <cellStyle name="Followed Hyperlink 18" xfId="32891" hidden="1" xr:uid="{00000000-0005-0000-0000-0000B82A0000}"/>
    <cellStyle name="Followed Hyperlink 18" xfId="32931" hidden="1" xr:uid="{00000000-0005-0000-0000-0000B92A0000}"/>
    <cellStyle name="Followed Hyperlink 18" xfId="32975" hidden="1" xr:uid="{00000000-0005-0000-0000-0000BA2A0000}"/>
    <cellStyle name="Followed Hyperlink 18" xfId="33057" hidden="1" xr:uid="{00000000-0005-0000-0000-0000BB2A0000}"/>
    <cellStyle name="Followed Hyperlink 18" xfId="33101" hidden="1" xr:uid="{00000000-0005-0000-0000-0000BC2A0000}"/>
    <cellStyle name="Followed Hyperlink 18" xfId="33034" hidden="1" xr:uid="{00000000-0005-0000-0000-0000BF2A0000}"/>
    <cellStyle name="Followed Hyperlink 18" xfId="33227" hidden="1" xr:uid="{00000000-0005-0000-0000-0000C02A0000}"/>
    <cellStyle name="Followed Hyperlink 18" xfId="33267" hidden="1" xr:uid="{00000000-0005-0000-0000-0000C12A0000}"/>
    <cellStyle name="Followed Hyperlink 18" xfId="33311" hidden="1" xr:uid="{00000000-0005-0000-0000-0000C22A0000}"/>
    <cellStyle name="Followed Hyperlink 18" xfId="33394" hidden="1" xr:uid="{00000000-0005-0000-0000-0000C32A0000}"/>
    <cellStyle name="Followed Hyperlink 18" xfId="33477" hidden="1" xr:uid="{00000000-0005-0000-0000-0000C42A0000}"/>
    <cellStyle name="Followed Hyperlink 18" xfId="37679" hidden="1" xr:uid="{00000000-0005-0000-0000-0000232B0000}"/>
    <cellStyle name="Followed Hyperlink 18" xfId="37761" hidden="1" xr:uid="{00000000-0005-0000-0000-0000242B0000}"/>
    <cellStyle name="Followed Hyperlink 18" xfId="37845" hidden="1" xr:uid="{00000000-0005-0000-0000-0000262B0000}"/>
    <cellStyle name="Followed Hyperlink 18" xfId="37889" hidden="1" xr:uid="{00000000-0005-0000-0000-0000272B0000}"/>
    <cellStyle name="Followed Hyperlink 18" xfId="37738" hidden="1" xr:uid="{00000000-0005-0000-0000-0000282B0000}"/>
    <cellStyle name="Followed Hyperlink 18" xfId="37931" hidden="1" xr:uid="{00000000-0005-0000-0000-0000292B0000}"/>
    <cellStyle name="Followed Hyperlink 18" xfId="38015" hidden="1" xr:uid="{00000000-0005-0000-0000-00002B2B0000}"/>
    <cellStyle name="Followed Hyperlink 18" xfId="30987" hidden="1" xr:uid="{00000000-0005-0000-0000-00002C2B0000}"/>
    <cellStyle name="Followed Hyperlink 18" xfId="38132" hidden="1" xr:uid="{00000000-0005-0000-0000-00002E2B0000}"/>
    <cellStyle name="Followed Hyperlink 18" xfId="36888" hidden="1" xr:uid="{00000000-0005-0000-0000-00001D2B0000}"/>
    <cellStyle name="Followed Hyperlink 18" xfId="37509" hidden="1" xr:uid="{00000000-0005-0000-0000-00001E2B0000}"/>
    <cellStyle name="Followed Hyperlink 18" xfId="37553" hidden="1" xr:uid="{00000000-0005-0000-0000-00001F2B0000}"/>
    <cellStyle name="Followed Hyperlink 18" xfId="37067" hidden="1" xr:uid="{00000000-0005-0000-0000-0000202B0000}"/>
    <cellStyle name="Followed Hyperlink 18" xfId="37635" hidden="1" xr:uid="{00000000-0005-0000-0000-0000222B0000}"/>
    <cellStyle name="Followed Hyperlink 18" xfId="37343" hidden="1" xr:uid="{00000000-0005-0000-0000-00001A2B0000}"/>
    <cellStyle name="Followed Hyperlink 18" xfId="37383" hidden="1" xr:uid="{00000000-0005-0000-0000-00001B2B0000}"/>
    <cellStyle name="Followed Hyperlink 18" xfId="37427" hidden="1" xr:uid="{00000000-0005-0000-0000-00001C2B0000}"/>
    <cellStyle name="Followed Hyperlink 18" xfId="36900" hidden="1" xr:uid="{00000000-0005-0000-0000-0000192B0000}"/>
    <cellStyle name="Followed Hyperlink 18" xfId="37257" hidden="1" xr:uid="{00000000-0005-0000-0000-0000172B0000}"/>
    <cellStyle name="Followed Hyperlink 18" xfId="38088" hidden="1" xr:uid="{00000000-0005-0000-0000-00002D2B0000}"/>
    <cellStyle name="Followed Hyperlink 18" xfId="33141" hidden="1" xr:uid="{00000000-0005-0000-0000-0000BD2A0000}"/>
    <cellStyle name="Followed Hyperlink 18" xfId="31237" hidden="1" xr:uid="{00000000-0005-0000-0000-0000962A0000}"/>
    <cellStyle name="Followed Hyperlink 18" xfId="32002" hidden="1" xr:uid="{00000000-0005-0000-0000-0000A32A0000}"/>
    <cellStyle name="Followed Hyperlink 18" xfId="34157" hidden="1" xr:uid="{00000000-0005-0000-0000-0000D12A0000}"/>
    <cellStyle name="Followed Hyperlink 18" xfId="13977" hidden="1" xr:uid="{00000000-0005-0000-0000-0000002F0000}"/>
    <cellStyle name="Followed Hyperlink 18" xfId="13132" hidden="1" xr:uid="{00000000-0005-0000-0000-0000EC2E0000}"/>
    <cellStyle name="Followed Hyperlink 18" xfId="12255" hidden="1" xr:uid="{00000000-0005-0000-0000-0000D92E0000}"/>
    <cellStyle name="Followed Hyperlink 18" xfId="38200" hidden="1" xr:uid="{00000000-0005-0000-0000-00003B2B0000}"/>
    <cellStyle name="Followed Hyperlink 18" xfId="33554" hidden="1" xr:uid="{00000000-0005-0000-0000-0000CE2A0000}"/>
    <cellStyle name="Followed Hyperlink 18" xfId="31162" hidden="1" xr:uid="{00000000-0005-0000-0000-0000992A0000}"/>
    <cellStyle name="Followed Hyperlink 18" xfId="39725" hidden="1" xr:uid="{00000000-0005-0000-0000-0000502B0000}"/>
    <cellStyle name="Followed Hyperlink 18" xfId="38509" hidden="1" xr:uid="{00000000-0005-0000-0000-00003E2B0000}"/>
    <cellStyle name="Followed Hyperlink 18" xfId="18359" hidden="1" xr:uid="{00000000-0005-0000-0000-00003E2D0000}"/>
    <cellStyle name="Followed Hyperlink 18" xfId="19022" hidden="1" xr:uid="{00000000-0005-0000-0000-00004F2D0000}"/>
    <cellStyle name="Followed Hyperlink 18" xfId="18191" hidden="1" xr:uid="{00000000-0005-0000-0000-00003A2D0000}"/>
    <cellStyle name="Followed Hyperlink 18" xfId="17434" hidden="1" xr:uid="{00000000-0005-0000-0000-0000282D0000}"/>
    <cellStyle name="Followed Hyperlink 18" xfId="34490" hidden="1" xr:uid="{00000000-0005-0000-0000-0000D92A0000}"/>
    <cellStyle name="Followed Hyperlink 18" xfId="4910" hidden="1" xr:uid="{00000000-0005-0000-0000-0000342F0000}"/>
    <cellStyle name="Followed Hyperlink 18" xfId="4158" hidden="1" xr:uid="{00000000-0005-0000-0000-0000202F0000}"/>
    <cellStyle name="Followed Hyperlink 18" xfId="14439" hidden="1" xr:uid="{00000000-0005-0000-0000-00000C2F0000}"/>
    <cellStyle name="Followed Hyperlink 18" xfId="26158" hidden="1" xr:uid="{00000000-0005-0000-0000-0000F42D0000}"/>
    <cellStyle name="Followed Hyperlink 18" xfId="25570" hidden="1" xr:uid="{00000000-0005-0000-0000-0000E52D0000}"/>
    <cellStyle name="Followed Hyperlink 18" xfId="24790" hidden="1" xr:uid="{00000000-0005-0000-0000-0000D22D0000}"/>
    <cellStyle name="Followed Hyperlink 18" xfId="23574" hidden="1" xr:uid="{00000000-0005-0000-0000-0000BD2D0000}"/>
    <cellStyle name="Followed Hyperlink 18" xfId="11548" hidden="1" xr:uid="{00000000-0005-0000-0000-0000C82E0000}"/>
    <cellStyle name="Followed Hyperlink 18" xfId="10743" hidden="1" xr:uid="{00000000-0005-0000-0000-0000B52E0000}"/>
    <cellStyle name="Followed Hyperlink 18" xfId="9866" hidden="1" xr:uid="{00000000-0005-0000-0000-0000A22E0000}"/>
    <cellStyle name="Followed Hyperlink 18" xfId="34352" hidden="1" xr:uid="{00000000-0005-0000-0000-0000D62A0000}"/>
    <cellStyle name="Followed Hyperlink 18" xfId="54583" hidden="1" xr:uid="{00000000-0005-0000-0000-00009E2C0000}"/>
    <cellStyle name="Followed Hyperlink 18" xfId="53571" hidden="1" xr:uid="{00000000-0005-0000-0000-0000842C0000}"/>
    <cellStyle name="Followed Hyperlink 18" xfId="52568" hidden="1" xr:uid="{00000000-0005-0000-0000-00006D2C0000}"/>
    <cellStyle name="Followed Hyperlink 18" xfId="53238" hidden="1" xr:uid="{00000000-0005-0000-0000-00007D2C0000}"/>
    <cellStyle name="Followed Hyperlink 18" xfId="55500" hidden="1" xr:uid="{00000000-0005-0000-0000-0000B12C0000}"/>
    <cellStyle name="Followed Hyperlink 18" xfId="54714" hidden="1" xr:uid="{00000000-0005-0000-0000-00009F2C0000}"/>
    <cellStyle name="Followed Hyperlink 18" xfId="16521" hidden="1" xr:uid="{00000000-0005-0000-0000-00001A2D0000}"/>
    <cellStyle name="Followed Hyperlink 18" xfId="15965" hidden="1" xr:uid="{00000000-0005-0000-0000-0000082D0000}"/>
    <cellStyle name="Followed Hyperlink 18" xfId="29809" hidden="1" xr:uid="{00000000-0005-0000-0000-0000472E0000}"/>
    <cellStyle name="Followed Hyperlink 18" xfId="29853" hidden="1" xr:uid="{00000000-0005-0000-0000-0000482E0000}"/>
    <cellStyle name="Followed Hyperlink 18" xfId="29127" hidden="1" xr:uid="{00000000-0005-0000-0000-0000492E0000}"/>
    <cellStyle name="Followed Hyperlink 18" xfId="29906" hidden="1" xr:uid="{00000000-0005-0000-0000-00004A2E0000}"/>
    <cellStyle name="Followed Hyperlink 18" xfId="29985" hidden="1" xr:uid="{00000000-0005-0000-0000-00004B2E0000}"/>
    <cellStyle name="Followed Hyperlink 18" xfId="29433" hidden="1" xr:uid="{00000000-0005-0000-0000-00004D2E0000}"/>
    <cellStyle name="Followed Hyperlink 18" xfId="30192" hidden="1" xr:uid="{00000000-0005-0000-0000-00004F2E0000}"/>
    <cellStyle name="Followed Hyperlink 18" xfId="29791" hidden="1" xr:uid="{00000000-0005-0000-0000-0000502E0000}"/>
    <cellStyle name="Followed Hyperlink 18" xfId="30234" hidden="1" xr:uid="{00000000-0005-0000-0000-0000512E0000}"/>
    <cellStyle name="Followed Hyperlink 18" xfId="30274" hidden="1" xr:uid="{00000000-0005-0000-0000-0000522E0000}"/>
    <cellStyle name="Followed Hyperlink 18" xfId="29779" hidden="1" xr:uid="{00000000-0005-0000-0000-0000542E0000}"/>
    <cellStyle name="Followed Hyperlink 18" xfId="30360" hidden="1" xr:uid="{00000000-0005-0000-0000-0000552E0000}"/>
    <cellStyle name="Followed Hyperlink 18" xfId="30444" hidden="1" xr:uid="{00000000-0005-0000-0000-0000572E0000}"/>
    <cellStyle name="Followed Hyperlink 18" xfId="29958" hidden="1" xr:uid="{00000000-0005-0000-0000-0000582E0000}"/>
    <cellStyle name="Followed Hyperlink 18" xfId="30486" hidden="1" xr:uid="{00000000-0005-0000-0000-0000592E0000}"/>
    <cellStyle name="Followed Hyperlink 18" xfId="30526" hidden="1" xr:uid="{00000000-0005-0000-0000-00005A2E0000}"/>
    <cellStyle name="Followed Hyperlink 18" xfId="30570" hidden="1" xr:uid="{00000000-0005-0000-0000-00005B2E0000}"/>
    <cellStyle name="Followed Hyperlink 18" xfId="30651" hidden="1" xr:uid="{00000000-0005-0000-0000-00005C2E0000}"/>
    <cellStyle name="Followed Hyperlink 18" xfId="30695" hidden="1" xr:uid="{00000000-0005-0000-0000-00005D2E0000}"/>
    <cellStyle name="Followed Hyperlink 18" xfId="28641" hidden="1" xr:uid="{00000000-0005-0000-0000-0000612E0000}"/>
    <cellStyle name="Followed Hyperlink 18" xfId="27390" hidden="1" xr:uid="{00000000-0005-0000-0000-0000622E0000}"/>
    <cellStyle name="Followed Hyperlink 18" xfId="26032" hidden="1" xr:uid="{00000000-0005-0000-0000-0000632E0000}"/>
    <cellStyle name="Followed Hyperlink 18" xfId="23305" hidden="1" xr:uid="{00000000-0005-0000-0000-0000652E0000}"/>
    <cellStyle name="Followed Hyperlink 18" xfId="22010" hidden="1" xr:uid="{00000000-0005-0000-0000-0000662E0000}"/>
    <cellStyle name="Followed Hyperlink 18" xfId="20664" hidden="1" xr:uid="{00000000-0005-0000-0000-0000672E0000}"/>
    <cellStyle name="Followed Hyperlink 18" xfId="19229" hidden="1" xr:uid="{00000000-0005-0000-0000-0000682E0000}"/>
    <cellStyle name="Followed Hyperlink 18" xfId="18023" hidden="1" xr:uid="{00000000-0005-0000-0000-0000692E0000}"/>
    <cellStyle name="Followed Hyperlink 18" xfId="16588" hidden="1" xr:uid="{00000000-0005-0000-0000-00006A2E0000}"/>
    <cellStyle name="Followed Hyperlink 18" xfId="15293" hidden="1" xr:uid="{00000000-0005-0000-0000-00006B2E0000}"/>
    <cellStyle name="Followed Hyperlink 18" xfId="7609" hidden="1" xr:uid="{00000000-0005-0000-0000-00006C2E0000}"/>
    <cellStyle name="Followed Hyperlink 18" xfId="7740" hidden="1" xr:uid="{00000000-0005-0000-0000-00006D2E0000}"/>
    <cellStyle name="Followed Hyperlink 18" xfId="7866" hidden="1" xr:uid="{00000000-0005-0000-0000-00006F2E0000}"/>
    <cellStyle name="Followed Hyperlink 18" xfId="7910" hidden="1" xr:uid="{00000000-0005-0000-0000-0000702E0000}"/>
    <cellStyle name="Followed Hyperlink 18" xfId="7952" hidden="1" xr:uid="{00000000-0005-0000-0000-0000722E0000}"/>
    <cellStyle name="Followed Hyperlink 18" xfId="8035" hidden="1" xr:uid="{00000000-0005-0000-0000-0000732E0000}"/>
    <cellStyle name="Followed Hyperlink 18" xfId="8079" hidden="1" xr:uid="{00000000-0005-0000-0000-0000742E0000}"/>
    <cellStyle name="Followed Hyperlink 18" xfId="8120" hidden="1" xr:uid="{00000000-0005-0000-0000-0000762E0000}"/>
    <cellStyle name="Followed Hyperlink 18" xfId="8203" hidden="1" xr:uid="{00000000-0005-0000-0000-0000772E0000}"/>
    <cellStyle name="Followed Hyperlink 18" xfId="8247" hidden="1" xr:uid="{00000000-0005-0000-0000-0000782E0000}"/>
    <cellStyle name="Followed Hyperlink 18" xfId="7677" hidden="1" xr:uid="{00000000-0005-0000-0000-0000792E0000}"/>
    <cellStyle name="Followed Hyperlink 18" xfId="8288" hidden="1" xr:uid="{00000000-0005-0000-0000-00007A2E0000}"/>
    <cellStyle name="Followed Hyperlink 18" xfId="8341" hidden="1" xr:uid="{00000000-0005-0000-0000-00007B2E0000}"/>
    <cellStyle name="Followed Hyperlink 18" xfId="8385" hidden="1" xr:uid="{00000000-0005-0000-0000-00007C2E0000}"/>
    <cellStyle name="Followed Hyperlink 18" xfId="8483" hidden="1" xr:uid="{00000000-0005-0000-0000-00007F2E0000}"/>
    <cellStyle name="Followed Hyperlink 18" xfId="8527" hidden="1" xr:uid="{00000000-0005-0000-0000-0000802E0000}"/>
    <cellStyle name="Followed Hyperlink 18" xfId="8580" hidden="1" xr:uid="{00000000-0005-0000-0000-0000812E0000}"/>
    <cellStyle name="Followed Hyperlink 18" xfId="8695" hidden="1" xr:uid="{00000000-0005-0000-0000-0000822E0000}"/>
    <cellStyle name="Followed Hyperlink 18" xfId="8792" hidden="1" xr:uid="{00000000-0005-0000-0000-0000852E0000}"/>
    <cellStyle name="Followed Hyperlink 18" xfId="8915" hidden="1" xr:uid="{00000000-0005-0000-0000-0000872E0000}"/>
    <cellStyle name="Followed Hyperlink 18" xfId="9035" hidden="1" xr:uid="{00000000-0005-0000-0000-00008A2E0000}"/>
    <cellStyle name="Followed Hyperlink 18" xfId="9079" hidden="1" xr:uid="{00000000-0005-0000-0000-00008B2E0000}"/>
    <cellStyle name="Followed Hyperlink 18" xfId="8677" hidden="1" xr:uid="{00000000-0005-0000-0000-00008C2E0000}"/>
    <cellStyle name="Followed Hyperlink 18" xfId="9121" hidden="1" xr:uid="{00000000-0005-0000-0000-00008D2E0000}"/>
    <cellStyle name="Followed Hyperlink 18" xfId="9205" hidden="1" xr:uid="{00000000-0005-0000-0000-00008F2E0000}"/>
    <cellStyle name="Followed Hyperlink 18" xfId="8665" hidden="1" xr:uid="{00000000-0005-0000-0000-0000902E0000}"/>
    <cellStyle name="Followed Hyperlink 18" xfId="9247" hidden="1" xr:uid="{00000000-0005-0000-0000-0000912E0000}"/>
    <cellStyle name="Followed Hyperlink 18" xfId="9287" hidden="1" xr:uid="{00000000-0005-0000-0000-0000922E0000}"/>
    <cellStyle name="Followed Hyperlink 18" xfId="8012" hidden="1" xr:uid="{00000000-0005-0000-0000-0000842E0000}"/>
    <cellStyle name="Followed Hyperlink 18" xfId="29235" hidden="1" xr:uid="{00000000-0005-0000-0000-00003A2E0000}"/>
    <cellStyle name="Followed Hyperlink 18" xfId="50555" hidden="1" xr:uid="{00000000-0005-0000-0000-0000422C0000}"/>
    <cellStyle name="Followed Hyperlink 18" xfId="517" hidden="1" xr:uid="{00000000-0005-0000-0000-0000B82F0000}"/>
    <cellStyle name="Followed Hyperlink 18" xfId="552" hidden="1" xr:uid="{00000000-0005-0000-0000-0000BC2F0000}"/>
    <cellStyle name="Followed Hyperlink 18" xfId="1163" hidden="1" xr:uid="{00000000-0005-0000-0000-0000BD2F0000}"/>
    <cellStyle name="Followed Hyperlink 18" xfId="1260" hidden="1" xr:uid="{00000000-0005-0000-0000-0000BF2F0000}"/>
    <cellStyle name="Followed Hyperlink 18" xfId="615" hidden="1" xr:uid="{00000000-0005-0000-0000-0000C02F0000}"/>
    <cellStyle name="Followed Hyperlink 18" xfId="659" hidden="1" xr:uid="{00000000-0005-0000-0000-0000C12F0000}"/>
    <cellStyle name="Followed Hyperlink 18" xfId="741" hidden="1" xr:uid="{00000000-0005-0000-0000-0000C22F0000}"/>
    <cellStyle name="Followed Hyperlink 18" xfId="785" hidden="1" xr:uid="{00000000-0005-0000-0000-0000C32F0000}"/>
    <cellStyle name="Followed Hyperlink 18" xfId="592" hidden="1" xr:uid="{00000000-0005-0000-0000-0000C42F0000}"/>
    <cellStyle name="Followed Hyperlink 18" xfId="400" hidden="1" xr:uid="{00000000-0005-0000-0000-0000C52F0000}"/>
    <cellStyle name="Followed Hyperlink 18" xfId="440" hidden="1" xr:uid="{00000000-0005-0000-0000-0000C62F0000}"/>
    <cellStyle name="Followed Hyperlink 18" xfId="484" hidden="1" xr:uid="{00000000-0005-0000-0000-0000C72F0000}"/>
    <cellStyle name="Followed Hyperlink 18" xfId="356" hidden="1" xr:uid="{00000000-0005-0000-0000-0000C82F0000}"/>
    <cellStyle name="Followed Hyperlink 18" xfId="316" hidden="1" xr:uid="{00000000-0005-0000-0000-0000C92F0000}"/>
    <cellStyle name="Followed Hyperlink 18" xfId="3982" hidden="1" xr:uid="{00000000-0005-0000-0000-00009E2F0000}"/>
    <cellStyle name="Followed Hyperlink 18" xfId="2498" hidden="1" xr:uid="{00000000-0005-0000-0000-00007E2F0000}"/>
    <cellStyle name="Followed Hyperlink 18" xfId="7391" hidden="1" xr:uid="{00000000-0005-0000-0000-00006E2F0000}"/>
    <cellStyle name="Followed Hyperlink 18" xfId="6803" hidden="1" xr:uid="{00000000-0005-0000-0000-00005E2F0000}"/>
    <cellStyle name="Followed Hyperlink 18" xfId="6124" hidden="1" xr:uid="{00000000-0005-0000-0000-00004E2F0000}"/>
    <cellStyle name="Followed Hyperlink 18" xfId="4131" hidden="1" xr:uid="{00000000-0005-0000-0000-00002E2F0000}"/>
    <cellStyle name="Followed Hyperlink 18" xfId="3299" hidden="1" xr:uid="{00000000-0005-0000-0000-00001E2F0000}"/>
    <cellStyle name="Followed Hyperlink 18" xfId="12143" hidden="1" xr:uid="{00000000-0005-0000-0000-00000E2F0000}"/>
    <cellStyle name="Followed Hyperlink 18" xfId="13895" hidden="1" xr:uid="{00000000-0005-0000-0000-0000FE2E0000}"/>
    <cellStyle name="Followed Hyperlink 18" xfId="13217" hidden="1" xr:uid="{00000000-0005-0000-0000-0000EE2E0000}"/>
    <cellStyle name="Followed Hyperlink 18" xfId="12600" hidden="1" xr:uid="{00000000-0005-0000-0000-0000DE2E0000}"/>
    <cellStyle name="Followed Hyperlink 18" xfId="11758" hidden="1" xr:uid="{00000000-0005-0000-0000-0000CE2E0000}"/>
    <cellStyle name="Followed Hyperlink 18" xfId="11172" hidden="1" xr:uid="{00000000-0005-0000-0000-0000BE2E0000}"/>
    <cellStyle name="Followed Hyperlink 18" xfId="9161" hidden="1" xr:uid="{00000000-0005-0000-0000-00008E2E0000}"/>
    <cellStyle name="Followed Hyperlink 18" xfId="8442" hidden="1" xr:uid="{00000000-0005-0000-0000-00007E2E0000}"/>
    <cellStyle name="Followed Hyperlink 18" xfId="30735" hidden="1" xr:uid="{00000000-0005-0000-0000-00005E2E0000}"/>
    <cellStyle name="Followed Hyperlink 18" xfId="30148" hidden="1" xr:uid="{00000000-0005-0000-0000-00004E2E0000}"/>
    <cellStyle name="Followed Hyperlink 18" xfId="29403" hidden="1" xr:uid="{00000000-0005-0000-0000-00003E2E0000}"/>
    <cellStyle name="Followed Hyperlink 18" xfId="28597" hidden="1" xr:uid="{00000000-0005-0000-0000-00002E2E0000}"/>
    <cellStyle name="Followed Hyperlink 18" xfId="27431" hidden="1" xr:uid="{00000000-0005-0000-0000-00001E2E0000}"/>
    <cellStyle name="Followed Hyperlink 18" xfId="27293" hidden="1" xr:uid="{00000000-0005-0000-0000-00000E2E0000}"/>
    <cellStyle name="Followed Hyperlink 18" xfId="26677" hidden="1" xr:uid="{00000000-0005-0000-0000-0000FE2D0000}"/>
    <cellStyle name="Followed Hyperlink 18" xfId="25862" hidden="1" xr:uid="{00000000-0005-0000-0000-0000EE2D0000}"/>
    <cellStyle name="Followed Hyperlink 18" xfId="25320" hidden="1" xr:uid="{00000000-0005-0000-0000-0000DE2D0000}"/>
    <cellStyle name="Followed Hyperlink 18" xfId="24570" hidden="1" xr:uid="{00000000-0005-0000-0000-0000CE2D0000}"/>
    <cellStyle name="Followed Hyperlink 18" xfId="23767" hidden="1" xr:uid="{00000000-0005-0000-0000-0000BE2D0000}"/>
    <cellStyle name="Followed Hyperlink 18" xfId="22735" hidden="1" xr:uid="{00000000-0005-0000-0000-0000AE2D0000}"/>
    <cellStyle name="Followed Hyperlink 18" xfId="21667" hidden="1" xr:uid="{00000000-0005-0000-0000-00008E2D0000}"/>
    <cellStyle name="Followed Hyperlink 18" xfId="21034" hidden="1" xr:uid="{00000000-0005-0000-0000-00007E2D0000}"/>
    <cellStyle name="Followed Hyperlink 18" xfId="20399" hidden="1" xr:uid="{00000000-0005-0000-0000-00006E2D0000}"/>
    <cellStyle name="Followed Hyperlink 18" xfId="46288" hidden="1" xr:uid="{00000000-0005-0000-0000-0000EB2B0000}"/>
    <cellStyle name="Followed Hyperlink 18" xfId="46772" hidden="1" xr:uid="{00000000-0005-0000-0000-0000ED2B0000}"/>
    <cellStyle name="Followed Hyperlink 18" xfId="46816" hidden="1" xr:uid="{00000000-0005-0000-0000-0000EE2B0000}"/>
    <cellStyle name="Followed Hyperlink 18" xfId="46276" hidden="1" xr:uid="{00000000-0005-0000-0000-0000EF2B0000}"/>
    <cellStyle name="Followed Hyperlink 18" xfId="46732" hidden="1" xr:uid="{00000000-0005-0000-0000-0000EC2B0000}"/>
    <cellStyle name="Followed Hyperlink 18" xfId="1216" hidden="1" xr:uid="{00000000-0005-0000-0000-0000BE2F0000}"/>
    <cellStyle name="Followed Hyperlink 18" xfId="7987" hidden="1" xr:uid="{00000000-0005-0000-0000-00007D2E0000}"/>
    <cellStyle name="Followed Hyperlink 18" xfId="30400" hidden="1" xr:uid="{00000000-0005-0000-0000-0000562E0000}"/>
    <cellStyle name="Followed Hyperlink 18" xfId="5802" hidden="1" xr:uid="{00000000-0005-0000-0000-0000472F0000}"/>
    <cellStyle name="Followed Hyperlink 18" xfId="37971" hidden="1" xr:uid="{00000000-0005-0000-0000-00002A2B0000}"/>
    <cellStyle name="Followed Hyperlink 18" xfId="32196" hidden="1" xr:uid="{00000000-0005-0000-0000-0000B02A0000}"/>
    <cellStyle name="Followed Hyperlink 18" xfId="33821" hidden="1" xr:uid="{00000000-0005-0000-0000-0000C92A0000}"/>
    <cellStyle name="Followed Hyperlink 18" xfId="12725" hidden="1" xr:uid="{00000000-0005-0000-0000-0000E12E0000}"/>
    <cellStyle name="Followed Hyperlink 18" xfId="36304" hidden="1" xr:uid="{00000000-0005-0000-0000-0000012B0000}"/>
    <cellStyle name="Followed Hyperlink 18" xfId="39893" hidden="1" xr:uid="{00000000-0005-0000-0000-0000562B0000}"/>
    <cellStyle name="Followed Hyperlink 18" xfId="16880" hidden="1" xr:uid="{00000000-0005-0000-0000-00001E2D0000}"/>
    <cellStyle name="Followed Hyperlink 18" xfId="10978" hidden="1" xr:uid="{00000000-0005-0000-0000-0000C32E0000}"/>
    <cellStyle name="Followed Hyperlink 18" xfId="11422" hidden="1" xr:uid="{00000000-0005-0000-0000-0000C42E0000}"/>
    <cellStyle name="Followed Hyperlink 18" xfId="11462" hidden="1" xr:uid="{00000000-0005-0000-0000-0000C52E0000}"/>
    <cellStyle name="Followed Hyperlink 18" xfId="10966" hidden="1" xr:uid="{00000000-0005-0000-0000-0000C72E0000}"/>
    <cellStyle name="Followed Hyperlink 18" xfId="11588" hidden="1" xr:uid="{00000000-0005-0000-0000-0000C92E0000}"/>
    <cellStyle name="Followed Hyperlink 18" xfId="11632" hidden="1" xr:uid="{00000000-0005-0000-0000-0000CA2E0000}"/>
    <cellStyle name="Followed Hyperlink 18" xfId="11714" hidden="1" xr:uid="{00000000-0005-0000-0000-0000CD2E0000}"/>
    <cellStyle name="Followed Hyperlink 18" xfId="11840" hidden="1" xr:uid="{00000000-0005-0000-0000-0000CF2E0000}"/>
    <cellStyle name="Followed Hyperlink 18" xfId="11924" hidden="1" xr:uid="{00000000-0005-0000-0000-0000D12E0000}"/>
    <cellStyle name="Followed Hyperlink 18" xfId="11968" hidden="1" xr:uid="{00000000-0005-0000-0000-0000D22E0000}"/>
    <cellStyle name="Followed Hyperlink 18" xfId="11817" hidden="1" xr:uid="{00000000-0005-0000-0000-0000D32E0000}"/>
    <cellStyle name="Followed Hyperlink 18" xfId="12010" hidden="1" xr:uid="{00000000-0005-0000-0000-0000D42E0000}"/>
    <cellStyle name="Followed Hyperlink 18" xfId="12050" hidden="1" xr:uid="{00000000-0005-0000-0000-0000D52E0000}"/>
    <cellStyle name="Followed Hyperlink 18" xfId="12094" hidden="1" xr:uid="{00000000-0005-0000-0000-0000D62E0000}"/>
    <cellStyle name="Followed Hyperlink 18" xfId="12171" hidden="1" xr:uid="{00000000-0005-0000-0000-0000D72E0000}"/>
    <cellStyle name="Followed Hyperlink 18" xfId="12215" hidden="1" xr:uid="{00000000-0005-0000-0000-0000D82E0000}"/>
    <cellStyle name="Followed Hyperlink 18" xfId="11674" hidden="1" xr:uid="{00000000-0005-0000-0000-0000CC2E0000}"/>
    <cellStyle name="Followed Hyperlink 18" xfId="8318" hidden="1" xr:uid="{00000000-0005-0000-0000-0000882E0000}"/>
    <cellStyle name="Followed Hyperlink 18" xfId="29642" hidden="1" xr:uid="{00000000-0005-0000-0000-0000442E0000}"/>
    <cellStyle name="Followed Hyperlink 18" xfId="23851" hidden="1" xr:uid="{00000000-0005-0000-0000-0000C02D0000}"/>
    <cellStyle name="Followed Hyperlink 18" xfId="23931" hidden="1" xr:uid="{00000000-0005-0000-0000-0000C12D0000}"/>
    <cellStyle name="Followed Hyperlink 18" xfId="23975" hidden="1" xr:uid="{00000000-0005-0000-0000-0000C22D0000}"/>
    <cellStyle name="Followed Hyperlink 18" xfId="24015" hidden="1" xr:uid="{00000000-0005-0000-0000-0000C32D0000}"/>
    <cellStyle name="Followed Hyperlink 18" xfId="24059" hidden="1" xr:uid="{00000000-0005-0000-0000-0000C42D0000}"/>
    <cellStyle name="Followed Hyperlink 18" xfId="24190" hidden="1" xr:uid="{00000000-0005-0000-0000-0000C52D0000}"/>
    <cellStyle name="Followed Hyperlink 18" xfId="24234" hidden="1" xr:uid="{00000000-0005-0000-0000-0000C62D0000}"/>
    <cellStyle name="Followed Hyperlink 18" xfId="24316" hidden="1" xr:uid="{00000000-0005-0000-0000-0000C72D0000}"/>
    <cellStyle name="Followed Hyperlink 18" xfId="24360" hidden="1" xr:uid="{00000000-0005-0000-0000-0000C82D0000}"/>
    <cellStyle name="Followed Hyperlink 18" xfId="24167" hidden="1" xr:uid="{00000000-0005-0000-0000-0000C92D0000}"/>
    <cellStyle name="Followed Hyperlink 18" xfId="24402" hidden="1" xr:uid="{00000000-0005-0000-0000-0000CA2D0000}"/>
    <cellStyle name="Followed Hyperlink 18" xfId="24485" hidden="1" xr:uid="{00000000-0005-0000-0000-0000CB2D0000}"/>
    <cellStyle name="Followed Hyperlink 18" xfId="24529" hidden="1" xr:uid="{00000000-0005-0000-0000-0000CC2D0000}"/>
    <cellStyle name="Followed Hyperlink 18" xfId="24652" hidden="1" xr:uid="{00000000-0005-0000-0000-0000CF2D0000}"/>
    <cellStyle name="Followed Hyperlink 18" xfId="24127" hidden="1" xr:uid="{00000000-0005-0000-0000-0000D12D0000}"/>
    <cellStyle name="Followed Hyperlink 18" xfId="24834" hidden="1" xr:uid="{00000000-0005-0000-0000-0000D32D0000}"/>
    <cellStyle name="Followed Hyperlink 18" xfId="24437" hidden="1" xr:uid="{00000000-0005-0000-0000-0000D42D0000}"/>
    <cellStyle name="Followed Hyperlink 18" xfId="24932" hidden="1" xr:uid="{00000000-0005-0000-0000-0000D62D0000}"/>
    <cellStyle name="Followed Hyperlink 18" xfId="24976" hidden="1" xr:uid="{00000000-0005-0000-0000-0000D72D0000}"/>
    <cellStyle name="Followed Hyperlink 18" xfId="25029" hidden="1" xr:uid="{00000000-0005-0000-0000-0000D82D0000}"/>
    <cellStyle name="Followed Hyperlink 18" xfId="25144" hidden="1" xr:uid="{00000000-0005-0000-0000-0000DA2D0000}"/>
    <cellStyle name="Followed Hyperlink 18" xfId="25188" hidden="1" xr:uid="{00000000-0005-0000-0000-0000DB2D0000}"/>
    <cellStyle name="Followed Hyperlink 18" xfId="24462" hidden="1" xr:uid="{00000000-0005-0000-0000-0000DC2D0000}"/>
    <cellStyle name="Followed Hyperlink 18" xfId="25241" hidden="1" xr:uid="{00000000-0005-0000-0000-0000DD2D0000}"/>
    <cellStyle name="Followed Hyperlink 18" xfId="25364" hidden="1" xr:uid="{00000000-0005-0000-0000-0000DF2D0000}"/>
    <cellStyle name="Followed Hyperlink 18" xfId="24767" hidden="1" xr:uid="{00000000-0005-0000-0000-0000E02D0000}"/>
    <cellStyle name="Followed Hyperlink 18" xfId="25484" hidden="1" xr:uid="{00000000-0005-0000-0000-0000E22D0000}"/>
    <cellStyle name="Followed Hyperlink 18" xfId="25528" hidden="1" xr:uid="{00000000-0005-0000-0000-0000E32D0000}"/>
    <cellStyle name="Followed Hyperlink 18" xfId="25126" hidden="1" xr:uid="{00000000-0005-0000-0000-0000E42D0000}"/>
    <cellStyle name="Followed Hyperlink 18" xfId="25610" hidden="1" xr:uid="{00000000-0005-0000-0000-0000E62D0000}"/>
    <cellStyle name="Followed Hyperlink 18" xfId="25654" hidden="1" xr:uid="{00000000-0005-0000-0000-0000E72D0000}"/>
    <cellStyle name="Followed Hyperlink 18" xfId="25114" hidden="1" xr:uid="{00000000-0005-0000-0000-0000E82D0000}"/>
    <cellStyle name="Followed Hyperlink 18" xfId="25696" hidden="1" xr:uid="{00000000-0005-0000-0000-0000E92D0000}"/>
    <cellStyle name="Followed Hyperlink 18" xfId="25736" hidden="1" xr:uid="{00000000-0005-0000-0000-0000EA2D0000}"/>
    <cellStyle name="Followed Hyperlink 18" xfId="25780" hidden="1" xr:uid="{00000000-0005-0000-0000-0000EB2D0000}"/>
    <cellStyle name="Followed Hyperlink 18" xfId="25293" hidden="1" xr:uid="{00000000-0005-0000-0000-0000EC2D0000}"/>
    <cellStyle name="Followed Hyperlink 18" xfId="25822" hidden="1" xr:uid="{00000000-0005-0000-0000-0000ED2D0000}"/>
    <cellStyle name="Followed Hyperlink 18" xfId="25906" hidden="1" xr:uid="{00000000-0005-0000-0000-0000EF2D0000}"/>
    <cellStyle name="Followed Hyperlink 18" xfId="25988" hidden="1" xr:uid="{00000000-0005-0000-0000-0000F02D0000}"/>
    <cellStyle name="Followed Hyperlink 18" xfId="26072" hidden="1" xr:uid="{00000000-0005-0000-0000-0000F12D0000}"/>
    <cellStyle name="Followed Hyperlink 18" xfId="25965" hidden="1" xr:uid="{00000000-0005-0000-0000-0000F32D0000}"/>
    <cellStyle name="Followed Hyperlink 18" xfId="26198" hidden="1" xr:uid="{00000000-0005-0000-0000-0000F52D0000}"/>
    <cellStyle name="Followed Hyperlink 18" xfId="26242" hidden="1" xr:uid="{00000000-0005-0000-0000-0000F62D0000}"/>
    <cellStyle name="Followed Hyperlink 18" xfId="23903" hidden="1" xr:uid="{00000000-0005-0000-0000-0000F72D0000}"/>
    <cellStyle name="Followed Hyperlink 18" xfId="24092" hidden="1" xr:uid="{00000000-0005-0000-0000-0000CD2D0000}"/>
    <cellStyle name="Followed Hyperlink 18" xfId="11506" hidden="1" xr:uid="{00000000-0005-0000-0000-0000C62E0000}"/>
    <cellStyle name="Followed Hyperlink 18" xfId="9826" hidden="1" xr:uid="{00000000-0005-0000-0000-0000A12E0000}"/>
    <cellStyle name="Followed Hyperlink 18" xfId="19269" hidden="1" xr:uid="{00000000-0005-0000-0000-0000562D0000}"/>
    <cellStyle name="Followed Hyperlink 18" xfId="52610" hidden="1" xr:uid="{00000000-0005-0000-0000-00006F2C0000}"/>
    <cellStyle name="Followed Hyperlink 18" xfId="55712" hidden="1" xr:uid="{00000000-0005-0000-0000-0000B42C0000}"/>
    <cellStyle name="Followed Hyperlink 18" xfId="53987" hidden="1" xr:uid="{00000000-0005-0000-0000-00008F2C0000}"/>
    <cellStyle name="Followed Hyperlink 18" xfId="15346" hidden="1" xr:uid="{00000000-0005-0000-0000-0000F92C0000}"/>
    <cellStyle name="Followed Hyperlink 18" xfId="52946" hidden="1" xr:uid="{00000000-0005-0000-0000-0000D42C0000}"/>
    <cellStyle name="Followed Hyperlink 18" xfId="43299" hidden="1" xr:uid="{00000000-0005-0000-0000-00009F2B0000}"/>
    <cellStyle name="Followed Hyperlink 18" xfId="41602" hidden="1" xr:uid="{00000000-0005-0000-0000-0000782B0000}"/>
    <cellStyle name="Followed Hyperlink 18" xfId="14229" hidden="1" xr:uid="{00000000-0005-0000-0000-0000062F0000}"/>
    <cellStyle name="Followed Hyperlink 18" xfId="14273" hidden="1" xr:uid="{00000000-0005-0000-0000-0000072F0000}"/>
    <cellStyle name="Followed Hyperlink 18" xfId="14313" hidden="1" xr:uid="{00000000-0005-0000-0000-0000082F0000}"/>
    <cellStyle name="Followed Hyperlink 18" xfId="14206" hidden="1" xr:uid="{00000000-0005-0000-0000-00000A2F0000}"/>
    <cellStyle name="Followed Hyperlink 18" xfId="14483" hidden="1" xr:uid="{00000000-0005-0000-0000-00000D2F0000}"/>
    <cellStyle name="Followed Hyperlink 18" xfId="14530" hidden="1" xr:uid="{00000000-0005-0000-0000-00000F2F0000}"/>
    <cellStyle name="Followed Hyperlink 18" xfId="14570" hidden="1" xr:uid="{00000000-0005-0000-0000-0000102F0000}"/>
    <cellStyle name="Followed Hyperlink 18" xfId="14745" hidden="1" xr:uid="{00000000-0005-0000-0000-0000122F0000}"/>
    <cellStyle name="Followed Hyperlink 18" xfId="14789" hidden="1" xr:uid="{00000000-0005-0000-0000-0000132F0000}"/>
    <cellStyle name="Followed Hyperlink 18" xfId="14871" hidden="1" xr:uid="{00000000-0005-0000-0000-0000142F0000}"/>
    <cellStyle name="Followed Hyperlink 18" xfId="14915" hidden="1" xr:uid="{00000000-0005-0000-0000-0000152F0000}"/>
    <cellStyle name="Followed Hyperlink 18" xfId="14722" hidden="1" xr:uid="{00000000-0005-0000-0000-0000162F0000}"/>
    <cellStyle name="Followed Hyperlink 18" xfId="14957" hidden="1" xr:uid="{00000000-0005-0000-0000-0000172F0000}"/>
    <cellStyle name="Followed Hyperlink 18" xfId="15040" hidden="1" xr:uid="{00000000-0005-0000-0000-0000182F0000}"/>
    <cellStyle name="Followed Hyperlink 18" xfId="15084" hidden="1" xr:uid="{00000000-0005-0000-0000-0000192F0000}"/>
    <cellStyle name="Followed Hyperlink 18" xfId="14647" hidden="1" xr:uid="{00000000-0005-0000-0000-00001A2F0000}"/>
    <cellStyle name="Followed Hyperlink 18" xfId="13937" hidden="1" xr:uid="{00000000-0005-0000-0000-00001B2F0000}"/>
    <cellStyle name="Followed Hyperlink 18" xfId="11261" hidden="1" xr:uid="{00000000-0005-0000-0000-00001C2F0000}"/>
    <cellStyle name="Followed Hyperlink 18" xfId="4079" hidden="1" xr:uid="{00000000-0005-0000-0000-00001F2F0000}"/>
    <cellStyle name="Followed Hyperlink 18" xfId="4202" hidden="1" xr:uid="{00000000-0005-0000-0000-0000212F0000}"/>
    <cellStyle name="Followed Hyperlink 18" xfId="3605" hidden="1" xr:uid="{00000000-0005-0000-0000-0000222F0000}"/>
    <cellStyle name="Followed Hyperlink 18" xfId="4247" hidden="1" xr:uid="{00000000-0005-0000-0000-0000232F0000}"/>
    <cellStyle name="Followed Hyperlink 18" xfId="4322" hidden="1" xr:uid="{00000000-0005-0000-0000-0000242F0000}"/>
    <cellStyle name="Followed Hyperlink 18" xfId="4366" hidden="1" xr:uid="{00000000-0005-0000-0000-0000252F0000}"/>
    <cellStyle name="Followed Hyperlink 18" xfId="3964" hidden="1" xr:uid="{00000000-0005-0000-0000-0000262F0000}"/>
    <cellStyle name="Followed Hyperlink 18" xfId="4408" hidden="1" xr:uid="{00000000-0005-0000-0000-0000272F0000}"/>
    <cellStyle name="Followed Hyperlink 18" xfId="4448" hidden="1" xr:uid="{00000000-0005-0000-0000-0000282F0000}"/>
    <cellStyle name="Followed Hyperlink 18" xfId="4492" hidden="1" xr:uid="{00000000-0005-0000-0000-0000292F0000}"/>
    <cellStyle name="Followed Hyperlink 18" xfId="4534" hidden="1" xr:uid="{00000000-0005-0000-0000-00002B2F0000}"/>
    <cellStyle name="Followed Hyperlink 18" xfId="4618" hidden="1" xr:uid="{00000000-0005-0000-0000-00002D2F0000}"/>
    <cellStyle name="Followed Hyperlink 18" xfId="4660" hidden="1" xr:uid="{00000000-0005-0000-0000-00002F2F0000}"/>
    <cellStyle name="Followed Hyperlink 18" xfId="4744" hidden="1" xr:uid="{00000000-0005-0000-0000-0000312F0000}"/>
    <cellStyle name="Followed Hyperlink 18" xfId="4826" hidden="1" xr:uid="{00000000-0005-0000-0000-0000322F0000}"/>
    <cellStyle name="Followed Hyperlink 18" xfId="4954" hidden="1" xr:uid="{00000000-0005-0000-0000-0000352F0000}"/>
    <cellStyle name="Followed Hyperlink 18" xfId="4803" hidden="1" xr:uid="{00000000-0005-0000-0000-0000362F0000}"/>
    <cellStyle name="Followed Hyperlink 18" xfId="5036" hidden="1" xr:uid="{00000000-0005-0000-0000-0000382F0000}"/>
    <cellStyle name="Followed Hyperlink 18" xfId="5080" hidden="1" xr:uid="{00000000-0005-0000-0000-0000392F0000}"/>
    <cellStyle name="Followed Hyperlink 18" xfId="5164" hidden="1" xr:uid="{00000000-0005-0000-0000-00003A2F0000}"/>
    <cellStyle name="Followed Hyperlink 18" xfId="5208" hidden="1" xr:uid="{00000000-0005-0000-0000-00003B2F0000}"/>
    <cellStyle name="Followed Hyperlink 18" xfId="5248" hidden="1" xr:uid="{00000000-0005-0000-0000-00003C2F0000}"/>
    <cellStyle name="Followed Hyperlink 18" xfId="5292" hidden="1" xr:uid="{00000000-0005-0000-0000-00003D2F0000}"/>
    <cellStyle name="Followed Hyperlink 18" xfId="5466" hidden="1" xr:uid="{00000000-0005-0000-0000-00003F2F0000}"/>
    <cellStyle name="Followed Hyperlink 18" xfId="5548" hidden="1" xr:uid="{00000000-0005-0000-0000-0000402F0000}"/>
    <cellStyle name="Followed Hyperlink 18" xfId="5592" hidden="1" xr:uid="{00000000-0005-0000-0000-0000412F0000}"/>
    <cellStyle name="Followed Hyperlink 18" xfId="5634" hidden="1" xr:uid="{00000000-0005-0000-0000-0000432F0000}"/>
    <cellStyle name="Followed Hyperlink 18" xfId="5717" hidden="1" xr:uid="{00000000-0005-0000-0000-0000442F0000}"/>
    <cellStyle name="Followed Hyperlink 18" xfId="5761" hidden="1" xr:uid="{00000000-0005-0000-0000-0000452F0000}"/>
    <cellStyle name="Followed Hyperlink 18" xfId="5325" hidden="1" xr:uid="{00000000-0005-0000-0000-0000462F0000}"/>
    <cellStyle name="Followed Hyperlink 18" xfId="5885" hidden="1" xr:uid="{00000000-0005-0000-0000-0000482F0000}"/>
    <cellStyle name="Followed Hyperlink 18" xfId="5929" hidden="1" xr:uid="{00000000-0005-0000-0000-0000492F0000}"/>
    <cellStyle name="Followed Hyperlink 18" xfId="5360" hidden="1" xr:uid="{00000000-0005-0000-0000-00004A2F0000}"/>
    <cellStyle name="Followed Hyperlink 18" xfId="6023" hidden="1" xr:uid="{00000000-0005-0000-0000-00004B2F0000}"/>
    <cellStyle name="Followed Hyperlink 18" xfId="6067" hidden="1" xr:uid="{00000000-0005-0000-0000-00004C2F0000}"/>
    <cellStyle name="Followed Hyperlink 18" xfId="5669" hidden="1" xr:uid="{00000000-0005-0000-0000-00004D2F0000}"/>
    <cellStyle name="Followed Hyperlink 18" xfId="6165" hidden="1" xr:uid="{00000000-0005-0000-0000-00004F2F0000}"/>
    <cellStyle name="Followed Hyperlink 18" xfId="6262" hidden="1" xr:uid="{00000000-0005-0000-0000-0000512F0000}"/>
    <cellStyle name="Followed Hyperlink 18" xfId="6306" hidden="1" xr:uid="{00000000-0005-0000-0000-0000522F0000}"/>
    <cellStyle name="Followed Hyperlink 18" xfId="6377" hidden="1" xr:uid="{00000000-0005-0000-0000-0000532F0000}"/>
    <cellStyle name="Followed Hyperlink 18" xfId="4574" hidden="1" xr:uid="{00000000-0005-0000-0000-00002C2F0000}"/>
    <cellStyle name="Followed Hyperlink 18" xfId="14357" hidden="1" xr:uid="{00000000-0005-0000-0000-0000092F0000}"/>
    <cellStyle name="Followed Hyperlink 18" xfId="12937" hidden="1" xr:uid="{00000000-0005-0000-0000-0000E62E0000}"/>
    <cellStyle name="Followed Hyperlink 18" xfId="41028" hidden="1" xr:uid="{00000000-0005-0000-0000-00006C2B0000}"/>
    <cellStyle name="Followed Hyperlink 18" xfId="31640" hidden="1" xr:uid="{00000000-0005-0000-0000-00009A2A0000}"/>
    <cellStyle name="Followed Hyperlink 18" xfId="32363" hidden="1" xr:uid="{00000000-0005-0000-0000-0000B72A0000}"/>
    <cellStyle name="Followed Hyperlink 18" xfId="37301" hidden="1" xr:uid="{00000000-0005-0000-0000-0000182B0000}"/>
    <cellStyle name="Followed Hyperlink 18" xfId="35700" hidden="1" xr:uid="{00000000-0005-0000-0000-0000F62A0000}"/>
    <cellStyle name="Followed Hyperlink 18" xfId="46306" hidden="1" xr:uid="{00000000-0005-0000-0000-0000E12B0000}"/>
    <cellStyle name="Followed Hyperlink 18" xfId="44063" hidden="1" xr:uid="{00000000-0005-0000-0000-0000BE2B0000}"/>
    <cellStyle name="Followed Hyperlink 18" xfId="16714" hidden="1" xr:uid="{00000000-0005-0000-0000-00001B2D0000}"/>
    <cellStyle name="Followed Hyperlink 18" xfId="16754" hidden="1" xr:uid="{00000000-0005-0000-0000-00001C2D0000}"/>
    <cellStyle name="Followed Hyperlink 18" xfId="16798" hidden="1" xr:uid="{00000000-0005-0000-0000-00001D2D0000}"/>
    <cellStyle name="Followed Hyperlink 18" xfId="16924" hidden="1" xr:uid="{00000000-0005-0000-0000-00001F2D0000}"/>
    <cellStyle name="Followed Hyperlink 18" xfId="17139" hidden="1" xr:uid="{00000000-0005-0000-0000-0000222D0000}"/>
    <cellStyle name="Followed Hyperlink 18" xfId="17183" hidden="1" xr:uid="{00000000-0005-0000-0000-0000232D0000}"/>
    <cellStyle name="Followed Hyperlink 18" xfId="17265" hidden="1" xr:uid="{00000000-0005-0000-0000-0000242D0000}"/>
    <cellStyle name="Followed Hyperlink 18" xfId="17309" hidden="1" xr:uid="{00000000-0005-0000-0000-0000252D0000}"/>
    <cellStyle name="Followed Hyperlink 18" xfId="17116" hidden="1" xr:uid="{00000000-0005-0000-0000-0000262D0000}"/>
    <cellStyle name="Followed Hyperlink 18" xfId="17351" hidden="1" xr:uid="{00000000-0005-0000-0000-0000272D0000}"/>
    <cellStyle name="Followed Hyperlink 18" xfId="17478" hidden="1" xr:uid="{00000000-0005-0000-0000-0000292D0000}"/>
    <cellStyle name="Followed Hyperlink 18" xfId="17041" hidden="1" xr:uid="{00000000-0005-0000-0000-00002A2D0000}"/>
    <cellStyle name="Followed Hyperlink 18" xfId="17519" hidden="1" xr:uid="{00000000-0005-0000-0000-00002B2D0000}"/>
    <cellStyle name="Followed Hyperlink 18" xfId="17602" hidden="1" xr:uid="{00000000-0005-0000-0000-00002C2D0000}"/>
    <cellStyle name="Followed Hyperlink 18" xfId="17646" hidden="1" xr:uid="{00000000-0005-0000-0000-00002D2D0000}"/>
    <cellStyle name="Followed Hyperlink 18" xfId="17076" hidden="1" xr:uid="{00000000-0005-0000-0000-00002E2D0000}"/>
    <cellStyle name="Followed Hyperlink 18" xfId="17687" hidden="1" xr:uid="{00000000-0005-0000-0000-00002F2D0000}"/>
    <cellStyle name="Followed Hyperlink 18" xfId="17784" hidden="1" xr:uid="{00000000-0005-0000-0000-0000312D0000}"/>
    <cellStyle name="Followed Hyperlink 18" xfId="17841" hidden="1" xr:uid="{00000000-0005-0000-0000-0000332D0000}"/>
    <cellStyle name="Followed Hyperlink 18" xfId="17882" hidden="1" xr:uid="{00000000-0005-0000-0000-0000342D0000}"/>
    <cellStyle name="Followed Hyperlink 18" xfId="17926" hidden="1" xr:uid="{00000000-0005-0000-0000-0000352D0000}"/>
    <cellStyle name="Followed Hyperlink 18" xfId="17979" hidden="1" xr:uid="{00000000-0005-0000-0000-0000362D0000}"/>
    <cellStyle name="Followed Hyperlink 18" xfId="18094" hidden="1" xr:uid="{00000000-0005-0000-0000-0000372D0000}"/>
    <cellStyle name="Followed Hyperlink 18" xfId="17411" hidden="1" xr:uid="{00000000-0005-0000-0000-0000392D0000}"/>
    <cellStyle name="Followed Hyperlink 18" xfId="18270" hidden="1" xr:uid="{00000000-0005-0000-0000-00003B2D0000}"/>
    <cellStyle name="Followed Hyperlink 18" xfId="17717" hidden="1" xr:uid="{00000000-0005-0000-0000-00003D2D0000}"/>
    <cellStyle name="Followed Hyperlink 18" xfId="18434" hidden="1" xr:uid="{00000000-0005-0000-0000-00003F2D0000}"/>
    <cellStyle name="Followed Hyperlink 18" xfId="18478" hidden="1" xr:uid="{00000000-0005-0000-0000-0000402D0000}"/>
    <cellStyle name="Followed Hyperlink 18" xfId="18520" hidden="1" xr:uid="{00000000-0005-0000-0000-0000422D0000}"/>
    <cellStyle name="Followed Hyperlink 18" xfId="18560" hidden="1" xr:uid="{00000000-0005-0000-0000-0000432D0000}"/>
    <cellStyle name="Followed Hyperlink 18" xfId="18064" hidden="1" xr:uid="{00000000-0005-0000-0000-0000452D0000}"/>
    <cellStyle name="Followed Hyperlink 18" xfId="18646" hidden="1" xr:uid="{00000000-0005-0000-0000-0000462D0000}"/>
    <cellStyle name="Followed Hyperlink 18" xfId="18730" hidden="1" xr:uid="{00000000-0005-0000-0000-0000482D0000}"/>
    <cellStyle name="Followed Hyperlink 18" xfId="18243" hidden="1" xr:uid="{00000000-0005-0000-0000-0000492D0000}"/>
    <cellStyle name="Followed Hyperlink 18" xfId="18138" hidden="1" xr:uid="{00000000-0005-0000-0000-0000382D0000}"/>
    <cellStyle name="Followed Hyperlink 18" xfId="3952" hidden="1" xr:uid="{00000000-0005-0000-0000-00002A2F0000}"/>
    <cellStyle name="Followed Hyperlink 18" xfId="25073" hidden="1" xr:uid="{00000000-0005-0000-0000-0000D92D0000}"/>
    <cellStyle name="Followed Hyperlink 18" xfId="52524" hidden="1" xr:uid="{00000000-0005-0000-0000-00006C2C0000}"/>
    <cellStyle name="Followed Hyperlink 18" xfId="52375" hidden="1" xr:uid="{00000000-0005-0000-0000-00006E2C0000}"/>
    <cellStyle name="Followed Hyperlink 18" xfId="52693" hidden="1" xr:uid="{00000000-0005-0000-0000-0000702C0000}"/>
    <cellStyle name="Followed Hyperlink 18" xfId="52737" hidden="1" xr:uid="{00000000-0005-0000-0000-0000712C0000}"/>
    <cellStyle name="Followed Hyperlink 18" xfId="52778" hidden="1" xr:uid="{00000000-0005-0000-0000-0000732C0000}"/>
    <cellStyle name="Followed Hyperlink 18" xfId="51782" hidden="1" xr:uid="{00000000-0005-0000-0000-0000632C0000}"/>
    <cellStyle name="Followed Hyperlink 18" xfId="51975" hidden="1" xr:uid="{00000000-0005-0000-0000-0000642C0000}"/>
    <cellStyle name="Followed Hyperlink 18" xfId="52015" hidden="1" xr:uid="{00000000-0005-0000-0000-0000652C0000}"/>
    <cellStyle name="Followed Hyperlink 18" xfId="52059" hidden="1" xr:uid="{00000000-0005-0000-0000-0000662C0000}"/>
    <cellStyle name="Followed Hyperlink 18" xfId="52139" hidden="1" xr:uid="{00000000-0005-0000-0000-0000672C0000}"/>
    <cellStyle name="Followed Hyperlink 18" xfId="51849" hidden="1" xr:uid="{00000000-0005-0000-0000-0000602C0000}"/>
    <cellStyle name="Followed Hyperlink 18" xfId="51889" hidden="1" xr:uid="{00000000-0005-0000-0000-0000612C0000}"/>
    <cellStyle name="Followed Hyperlink 18" xfId="51933" hidden="1" xr:uid="{00000000-0005-0000-0000-0000622C0000}"/>
    <cellStyle name="Followed Hyperlink 18" xfId="51805" hidden="1" xr:uid="{00000000-0005-0000-0000-00005F2C0000}"/>
    <cellStyle name="Followed Hyperlink 18" xfId="51679" hidden="1" xr:uid="{00000000-0005-0000-0000-00005D2C0000}"/>
    <cellStyle name="Followed Hyperlink 18" xfId="52300" hidden="1" xr:uid="{00000000-0005-0000-0000-0000722C0000}"/>
    <cellStyle name="Followed Hyperlink 18" xfId="55933" hidden="1" xr:uid="{00000000-0005-0000-0000-0000BA2C0000}"/>
    <cellStyle name="Followed Hyperlink 18" xfId="55176" hidden="1" xr:uid="{00000000-0005-0000-0000-0000A82C0000}"/>
    <cellStyle name="Followed Hyperlink 18" xfId="54323" hidden="1" xr:uid="{00000000-0005-0000-0000-0000962C0000}"/>
    <cellStyle name="Followed Hyperlink 18" xfId="16418" hidden="1" xr:uid="{00000000-0005-0000-0000-0000152D0000}"/>
    <cellStyle name="Followed Hyperlink 18" xfId="15797" hidden="1" xr:uid="{00000000-0005-0000-0000-0000042D0000}"/>
    <cellStyle name="Followed Hyperlink 18" xfId="32766" hidden="1" xr:uid="{00000000-0005-0000-0000-0000F22C0000}"/>
    <cellStyle name="Followed Hyperlink 18" xfId="44179" hidden="1" xr:uid="{00000000-0005-0000-0000-0000E12C0000}"/>
    <cellStyle name="Followed Hyperlink 18" xfId="56220" hidden="1" xr:uid="{00000000-0005-0000-0000-0000CF2C0000}"/>
    <cellStyle name="Followed Hyperlink 18" xfId="55650" hidden="1" xr:uid="{00000000-0005-0000-0000-0000BD2C0000}"/>
    <cellStyle name="Followed Hyperlink 18" xfId="43004" hidden="1" xr:uid="{00000000-0005-0000-0000-0000992B0000}"/>
    <cellStyle name="Followed Hyperlink 18" xfId="42237" hidden="1" xr:uid="{00000000-0005-0000-0000-0000882B0000}"/>
    <cellStyle name="Followed Hyperlink 18" xfId="41488" hidden="1" xr:uid="{00000000-0005-0000-0000-0000772B0000}"/>
    <cellStyle name="Followed Hyperlink 18" xfId="40774" hidden="1" xr:uid="{00000000-0005-0000-0000-0000662B0000}"/>
    <cellStyle name="Followed Hyperlink 18" xfId="39807" hidden="1" xr:uid="{00000000-0005-0000-0000-0000532B0000}"/>
    <cellStyle name="Followed Hyperlink 18" xfId="39101" hidden="1" xr:uid="{00000000-0005-0000-0000-0000422B0000}"/>
    <cellStyle name="Followed Hyperlink 18" xfId="18604" hidden="1" xr:uid="{00000000-0005-0000-0000-0000442D0000}"/>
    <cellStyle name="Followed Hyperlink 18" xfId="17386" hidden="1" xr:uid="{00000000-0005-0000-0000-0000322D0000}"/>
    <cellStyle name="Followed Hyperlink 18" xfId="17008" hidden="1" xr:uid="{00000000-0005-0000-0000-0000212D0000}"/>
    <cellStyle name="Followed Hyperlink 18" xfId="6209" hidden="1" xr:uid="{00000000-0005-0000-0000-0000502F0000}"/>
    <cellStyle name="Followed Hyperlink 18" xfId="5400" hidden="1" xr:uid="{00000000-0005-0000-0000-0000422F0000}"/>
    <cellStyle name="Followed Hyperlink 18" xfId="4700" hidden="1" xr:uid="{00000000-0005-0000-0000-0000302F0000}"/>
    <cellStyle name="Followed Hyperlink 18" xfId="8624" hidden="1" xr:uid="{00000000-0005-0000-0000-00001D2F0000}"/>
    <cellStyle name="Followed Hyperlink 18" xfId="14399" hidden="1" xr:uid="{00000000-0005-0000-0000-00000B2F0000}"/>
    <cellStyle name="Followed Hyperlink 18" xfId="13725" hidden="1" xr:uid="{00000000-0005-0000-0000-0000F92E0000}"/>
    <cellStyle name="Followed Hyperlink 18" xfId="12367" hidden="1" xr:uid="{00000000-0005-0000-0000-0000E72E0000}"/>
    <cellStyle name="Followed Hyperlink 18" xfId="52111" hidden="1" xr:uid="{00000000-0005-0000-0000-00009B2C0000}"/>
    <cellStyle name="Followed Hyperlink 18" xfId="41778" hidden="1" xr:uid="{00000000-0005-0000-0000-00007C2B0000}"/>
    <cellStyle name="Followed Hyperlink 18" xfId="32479" hidden="1" xr:uid="{00000000-0005-0000-0000-0000AD2A0000}"/>
    <cellStyle name="Followed Hyperlink 18" xfId="31599" hidden="1" xr:uid="{00000000-0005-0000-0000-0000982A0000}"/>
    <cellStyle name="Followed Hyperlink 18" xfId="32258" hidden="1" xr:uid="{00000000-0005-0000-0000-0000A72A0000}"/>
    <cellStyle name="Followed Hyperlink 18" xfId="33521" hidden="1" xr:uid="{00000000-0005-0000-0000-0000C52A0000}"/>
    <cellStyle name="Followed Hyperlink 18" xfId="38601" hidden="1" xr:uid="{00000000-0005-0000-0000-0000362B0000}"/>
    <cellStyle name="Followed Hyperlink 18" xfId="37805" hidden="1" xr:uid="{00000000-0005-0000-0000-0000252B0000}"/>
    <cellStyle name="Followed Hyperlink 18" xfId="9331" hidden="1" xr:uid="{00000000-0005-0000-0000-0000932E0000}"/>
    <cellStyle name="Followed Hyperlink 18" xfId="8844" hidden="1" xr:uid="{00000000-0005-0000-0000-0000942E0000}"/>
    <cellStyle name="Followed Hyperlink 18" xfId="9373" hidden="1" xr:uid="{00000000-0005-0000-0000-0000952E0000}"/>
    <cellStyle name="Followed Hyperlink 18" xfId="9413" hidden="1" xr:uid="{00000000-0005-0000-0000-0000962E0000}"/>
    <cellStyle name="Followed Hyperlink 18" xfId="9457" hidden="1" xr:uid="{00000000-0005-0000-0000-0000972E0000}"/>
    <cellStyle name="Followed Hyperlink 18" xfId="9583" hidden="1" xr:uid="{00000000-0005-0000-0000-0000992E0000}"/>
    <cellStyle name="Followed Hyperlink 18" xfId="9623" hidden="1" xr:uid="{00000000-0005-0000-0000-00009A2E0000}"/>
    <cellStyle name="Followed Hyperlink 18" xfId="9667" hidden="1" xr:uid="{00000000-0005-0000-0000-00009B2E0000}"/>
    <cellStyle name="Followed Hyperlink 18" xfId="9516" hidden="1" xr:uid="{00000000-0005-0000-0000-00009C2E0000}"/>
    <cellStyle name="Followed Hyperlink 18" xfId="9709" hidden="1" xr:uid="{00000000-0005-0000-0000-00009D2E0000}"/>
    <cellStyle name="Followed Hyperlink 18" xfId="9793" hidden="1" xr:uid="{00000000-0005-0000-0000-00009F2E0000}"/>
    <cellStyle name="Followed Hyperlink 18" xfId="2753" hidden="1" xr:uid="{00000000-0005-0000-0000-0000A02E0000}"/>
    <cellStyle name="Followed Hyperlink 18" xfId="9910" hidden="1" xr:uid="{00000000-0005-0000-0000-0000A32E0000}"/>
    <cellStyle name="Followed Hyperlink 18" xfId="10041" hidden="1" xr:uid="{00000000-0005-0000-0000-0000A42E0000}"/>
    <cellStyle name="Followed Hyperlink 18" xfId="10085" hidden="1" xr:uid="{00000000-0005-0000-0000-0000A52E0000}"/>
    <cellStyle name="Followed Hyperlink 18" xfId="10167" hidden="1" xr:uid="{00000000-0005-0000-0000-0000A62E0000}"/>
    <cellStyle name="Followed Hyperlink 18" xfId="10211" hidden="1" xr:uid="{00000000-0005-0000-0000-0000A72E0000}"/>
    <cellStyle name="Followed Hyperlink 18" xfId="10018" hidden="1" xr:uid="{00000000-0005-0000-0000-0000A82E0000}"/>
    <cellStyle name="Followed Hyperlink 18" xfId="10380" hidden="1" xr:uid="{00000000-0005-0000-0000-0000AB2E0000}"/>
    <cellStyle name="Followed Hyperlink 18" xfId="9943" hidden="1" xr:uid="{00000000-0005-0000-0000-0000AC2E0000}"/>
    <cellStyle name="Followed Hyperlink 18" xfId="10421" hidden="1" xr:uid="{00000000-0005-0000-0000-0000AD2E0000}"/>
    <cellStyle name="Followed Hyperlink 18" xfId="10548" hidden="1" xr:uid="{00000000-0005-0000-0000-0000AF2E0000}"/>
    <cellStyle name="Followed Hyperlink 18" xfId="9978" hidden="1" xr:uid="{00000000-0005-0000-0000-0000B02E0000}"/>
    <cellStyle name="Followed Hyperlink 18" xfId="10589" hidden="1" xr:uid="{00000000-0005-0000-0000-0000B12E0000}"/>
    <cellStyle name="Followed Hyperlink 18" xfId="10642" hidden="1" xr:uid="{00000000-0005-0000-0000-0000B22E0000}"/>
    <cellStyle name="Followed Hyperlink 18" xfId="10686" hidden="1" xr:uid="{00000000-0005-0000-0000-0000B32E0000}"/>
    <cellStyle name="Followed Hyperlink 18" xfId="10288" hidden="1" xr:uid="{00000000-0005-0000-0000-0000B42E0000}"/>
    <cellStyle name="Followed Hyperlink 18" xfId="10784" hidden="1" xr:uid="{00000000-0005-0000-0000-0000B62E0000}"/>
    <cellStyle name="Followed Hyperlink 18" xfId="10828" hidden="1" xr:uid="{00000000-0005-0000-0000-0000B72E0000}"/>
    <cellStyle name="Followed Hyperlink 18" xfId="10881" hidden="1" xr:uid="{00000000-0005-0000-0000-0000B82E0000}"/>
    <cellStyle name="Followed Hyperlink 18" xfId="10925" hidden="1" xr:uid="{00000000-0005-0000-0000-0000B92E0000}"/>
    <cellStyle name="Followed Hyperlink 18" xfId="11040" hidden="1" xr:uid="{00000000-0005-0000-0000-0000BB2E0000}"/>
    <cellStyle name="Followed Hyperlink 18" xfId="10313" hidden="1" xr:uid="{00000000-0005-0000-0000-0000BC2E0000}"/>
    <cellStyle name="Followed Hyperlink 18" xfId="11093" hidden="1" xr:uid="{00000000-0005-0000-0000-0000BD2E0000}"/>
    <cellStyle name="Followed Hyperlink 18" xfId="11216" hidden="1" xr:uid="{00000000-0005-0000-0000-0000BF2E0000}"/>
    <cellStyle name="Followed Hyperlink 18" xfId="10619" hidden="1" xr:uid="{00000000-0005-0000-0000-0000C02E0000}"/>
    <cellStyle name="Followed Hyperlink 18" xfId="11336" hidden="1" xr:uid="{00000000-0005-0000-0000-0000C12E0000}"/>
    <cellStyle name="Followed Hyperlink 18" xfId="11380" hidden="1" xr:uid="{00000000-0005-0000-0000-0000C22E0000}"/>
    <cellStyle name="Followed Hyperlink 18" xfId="54758" hidden="1" xr:uid="{00000000-0005-0000-0000-0000A02C0000}"/>
    <cellStyle name="Followed Hyperlink 18" xfId="54839" hidden="1" xr:uid="{00000000-0005-0000-0000-0000A12C0000}"/>
    <cellStyle name="Followed Hyperlink 18" xfId="54883" hidden="1" xr:uid="{00000000-0005-0000-0000-0000A22C0000}"/>
    <cellStyle name="Followed Hyperlink 18" xfId="54691" hidden="1" xr:uid="{00000000-0005-0000-0000-0000A32C0000}"/>
    <cellStyle name="Followed Hyperlink 18" xfId="55008" hidden="1" xr:uid="{00000000-0005-0000-0000-0000A42C0000}"/>
    <cellStyle name="Followed Hyperlink 18" xfId="55052" hidden="1" xr:uid="{00000000-0005-0000-0000-0000A52C0000}"/>
    <cellStyle name="Followed Hyperlink 18" xfId="54616" hidden="1" xr:uid="{00000000-0005-0000-0000-0000A62C0000}"/>
    <cellStyle name="Followed Hyperlink 18" xfId="55093" hidden="1" xr:uid="{00000000-0005-0000-0000-0000A72C0000}"/>
    <cellStyle name="Followed Hyperlink 18" xfId="55220" hidden="1" xr:uid="{00000000-0005-0000-0000-0000A92C0000}"/>
    <cellStyle name="Followed Hyperlink 18" xfId="54651" hidden="1" xr:uid="{00000000-0005-0000-0000-0000AA2C0000}"/>
    <cellStyle name="Followed Hyperlink 18" xfId="55261" hidden="1" xr:uid="{00000000-0005-0000-0000-0000AB2C0000}"/>
    <cellStyle name="Followed Hyperlink 18" xfId="55358" hidden="1" xr:uid="{00000000-0005-0000-0000-0000AD2C0000}"/>
    <cellStyle name="Followed Hyperlink 18" xfId="54960" hidden="1" xr:uid="{00000000-0005-0000-0000-0000AE2C0000}"/>
    <cellStyle name="Followed Hyperlink 18" xfId="55415" hidden="1" xr:uid="{00000000-0005-0000-0000-0000AF2C0000}"/>
    <cellStyle name="Followed Hyperlink 18" xfId="55456" hidden="1" xr:uid="{00000000-0005-0000-0000-0000B02C0000}"/>
    <cellStyle name="Followed Hyperlink 18" xfId="55553" hidden="1" xr:uid="{00000000-0005-0000-0000-0000B22C0000}"/>
    <cellStyle name="Followed Hyperlink 18" xfId="55668" hidden="1" xr:uid="{00000000-0005-0000-0000-0000B32C0000}"/>
    <cellStyle name="Followed Hyperlink 18" xfId="54985" hidden="1" xr:uid="{00000000-0005-0000-0000-0000B52C0000}"/>
    <cellStyle name="Followed Hyperlink 18" xfId="55765" hidden="1" xr:uid="{00000000-0005-0000-0000-0000B62C0000}"/>
    <cellStyle name="Followed Hyperlink 18" xfId="55844" hidden="1" xr:uid="{00000000-0005-0000-0000-0000B72C0000}"/>
    <cellStyle name="Followed Hyperlink 18" xfId="55888" hidden="1" xr:uid="{00000000-0005-0000-0000-0000B82C0000}"/>
    <cellStyle name="Followed Hyperlink 18" xfId="55291" hidden="1" xr:uid="{00000000-0005-0000-0000-0000B92C0000}"/>
    <cellStyle name="Followed Hyperlink 18" xfId="52861" hidden="1" xr:uid="{00000000-0005-0000-0000-0000742C0000}"/>
    <cellStyle name="Followed Hyperlink 18" xfId="52905" hidden="1" xr:uid="{00000000-0005-0000-0000-0000752C0000}"/>
    <cellStyle name="Followed Hyperlink 18" xfId="52335" hidden="1" xr:uid="{00000000-0005-0000-0000-0000762C0000}"/>
    <cellStyle name="Followed Hyperlink 18" xfId="52999" hidden="1" xr:uid="{00000000-0005-0000-0000-0000772C0000}"/>
    <cellStyle name="Followed Hyperlink 18" xfId="53043" hidden="1" xr:uid="{00000000-0005-0000-0000-0000782C0000}"/>
    <cellStyle name="Followed Hyperlink 18" xfId="52645" hidden="1" xr:uid="{00000000-0005-0000-0000-0000792C0000}"/>
    <cellStyle name="Followed Hyperlink 18" xfId="53141" hidden="1" xr:uid="{00000000-0005-0000-0000-00007B2C0000}"/>
    <cellStyle name="Followed Hyperlink 18" xfId="53185" hidden="1" xr:uid="{00000000-0005-0000-0000-00007C2C0000}"/>
    <cellStyle name="Followed Hyperlink 18" xfId="53353" hidden="1" xr:uid="{00000000-0005-0000-0000-00007F2C0000}"/>
    <cellStyle name="Followed Hyperlink 18" xfId="53397" hidden="1" xr:uid="{00000000-0005-0000-0000-0000802C0000}"/>
    <cellStyle name="Followed Hyperlink 18" xfId="52670" hidden="1" xr:uid="{00000000-0005-0000-0000-0000812C0000}"/>
    <cellStyle name="Followed Hyperlink 18" xfId="53450" hidden="1" xr:uid="{00000000-0005-0000-0000-0000822C0000}"/>
    <cellStyle name="Followed Hyperlink 18" xfId="53527" hidden="1" xr:uid="{00000000-0005-0000-0000-0000832C0000}"/>
    <cellStyle name="Followed Hyperlink 18" xfId="52976" hidden="1" xr:uid="{00000000-0005-0000-0000-0000852C0000}"/>
    <cellStyle name="Followed Hyperlink 18" xfId="53691" hidden="1" xr:uid="{00000000-0005-0000-0000-0000862C0000}"/>
    <cellStyle name="Followed Hyperlink 18" xfId="53735" hidden="1" xr:uid="{00000000-0005-0000-0000-0000872C0000}"/>
    <cellStyle name="Followed Hyperlink 18" xfId="53335" hidden="1" xr:uid="{00000000-0005-0000-0000-0000882C0000}"/>
    <cellStyle name="Followed Hyperlink 18" xfId="53777" hidden="1" xr:uid="{00000000-0005-0000-0000-0000892C0000}"/>
    <cellStyle name="Followed Hyperlink 18" xfId="53817" hidden="1" xr:uid="{00000000-0005-0000-0000-00008A2C0000}"/>
    <cellStyle name="Followed Hyperlink 18" xfId="52223" hidden="1" xr:uid="{00000000-0005-0000-0000-0000682C0000}"/>
    <cellStyle name="Followed Hyperlink 18" xfId="52442" hidden="1" xr:uid="{00000000-0005-0000-0000-00006B2C0000}"/>
    <cellStyle name="Followed Hyperlink 18" xfId="52267" hidden="1" xr:uid="{00000000-0005-0000-0000-0000692C0000}"/>
    <cellStyle name="Followed Hyperlink 18" xfId="15849" hidden="1" xr:uid="{00000000-0005-0000-0000-0000132D0000}"/>
    <cellStyle name="Followed Hyperlink 18" xfId="16378" hidden="1" xr:uid="{00000000-0005-0000-0000-0000142D0000}"/>
    <cellStyle name="Followed Hyperlink 18" xfId="16462" hidden="1" xr:uid="{00000000-0005-0000-0000-0000162D0000}"/>
    <cellStyle name="Followed Hyperlink 18" xfId="16544" hidden="1" xr:uid="{00000000-0005-0000-0000-0000172D0000}"/>
    <cellStyle name="Followed Hyperlink 18" xfId="16628" hidden="1" xr:uid="{00000000-0005-0000-0000-0000182D0000}"/>
    <cellStyle name="Followed Hyperlink 18" xfId="16672" hidden="1" xr:uid="{00000000-0005-0000-0000-0000192D0000}"/>
    <cellStyle name="Followed Hyperlink 18" xfId="53323" hidden="1" xr:uid="{00000000-0005-0000-0000-00008C2C0000}"/>
    <cellStyle name="Followed Hyperlink 18" xfId="53903" hidden="1" xr:uid="{00000000-0005-0000-0000-00008D2C0000}"/>
    <cellStyle name="Followed Hyperlink 18" xfId="53943" hidden="1" xr:uid="{00000000-0005-0000-0000-00008E2C0000}"/>
    <cellStyle name="Followed Hyperlink 18" xfId="53501" hidden="1" xr:uid="{00000000-0005-0000-0000-0000902C0000}"/>
    <cellStyle name="Followed Hyperlink 18" xfId="54029" hidden="1" xr:uid="{00000000-0005-0000-0000-0000912C0000}"/>
    <cellStyle name="Followed Hyperlink 18" xfId="54069" hidden="1" xr:uid="{00000000-0005-0000-0000-0000922C0000}"/>
    <cellStyle name="Followed Hyperlink 18" xfId="54113" hidden="1" xr:uid="{00000000-0005-0000-0000-0000932C0000}"/>
    <cellStyle name="Followed Hyperlink 18" xfId="54195" hidden="1" xr:uid="{00000000-0005-0000-0000-0000942C0000}"/>
    <cellStyle name="Followed Hyperlink 18" xfId="54279" hidden="1" xr:uid="{00000000-0005-0000-0000-0000952C0000}"/>
    <cellStyle name="Followed Hyperlink 18" xfId="54172" hidden="1" xr:uid="{00000000-0005-0000-0000-0000972C0000}"/>
    <cellStyle name="Followed Hyperlink 18" xfId="54365" hidden="1" xr:uid="{00000000-0005-0000-0000-0000982C0000}"/>
    <cellStyle name="Followed Hyperlink 18" xfId="54405" hidden="1" xr:uid="{00000000-0005-0000-0000-0000992C0000}"/>
    <cellStyle name="Followed Hyperlink 18" xfId="54449" hidden="1" xr:uid="{00000000-0005-0000-0000-00009A2C0000}"/>
    <cellStyle name="Followed Hyperlink 18" xfId="54499" hidden="1" xr:uid="{00000000-0005-0000-0000-00009C2C0000}"/>
    <cellStyle name="Followed Hyperlink 18" xfId="54539" hidden="1" xr:uid="{00000000-0005-0000-0000-00009D2C0000}"/>
    <cellStyle name="Followed Hyperlink 18" xfId="15920" hidden="1" xr:uid="{00000000-0005-0000-0000-0000062D0000}"/>
    <cellStyle name="Followed Hyperlink 18" xfId="15323" hidden="1" xr:uid="{00000000-0005-0000-0000-0000072D0000}"/>
    <cellStyle name="Followed Hyperlink 18" xfId="16040" hidden="1" xr:uid="{00000000-0005-0000-0000-0000092D0000}"/>
    <cellStyle name="Followed Hyperlink 18" xfId="16084" hidden="1" xr:uid="{00000000-0005-0000-0000-00000A2D0000}"/>
    <cellStyle name="Followed Hyperlink 18" xfId="15682" hidden="1" xr:uid="{00000000-0005-0000-0000-00000B2D0000}"/>
    <cellStyle name="Followed Hyperlink 18" xfId="16126" hidden="1" xr:uid="{00000000-0005-0000-0000-00000C2D0000}"/>
    <cellStyle name="Followed Hyperlink 18" xfId="16166" hidden="1" xr:uid="{00000000-0005-0000-0000-00000D2D0000}"/>
    <cellStyle name="Followed Hyperlink 18" xfId="16210" hidden="1" xr:uid="{00000000-0005-0000-0000-00000E2D0000}"/>
    <cellStyle name="Followed Hyperlink 18" xfId="16252" hidden="1" xr:uid="{00000000-0005-0000-0000-0000102D0000}"/>
    <cellStyle name="Followed Hyperlink 18" xfId="16292" hidden="1" xr:uid="{00000000-0005-0000-0000-0000112D0000}"/>
    <cellStyle name="Followed Hyperlink 18" xfId="16336" hidden="1" xr:uid="{00000000-0005-0000-0000-0000122D0000}"/>
    <cellStyle name="Followed Hyperlink 18" xfId="15629" hidden="1" xr:uid="{00000000-0005-0000-0000-0000002D0000}"/>
    <cellStyle name="Followed Hyperlink 18" xfId="15700" hidden="1" xr:uid="{00000000-0005-0000-0000-0000012D0000}"/>
    <cellStyle name="Followed Hyperlink 18" xfId="15744" hidden="1" xr:uid="{00000000-0005-0000-0000-0000022D0000}"/>
    <cellStyle name="Followed Hyperlink 18" xfId="15017" hidden="1" xr:uid="{00000000-0005-0000-0000-0000032D0000}"/>
    <cellStyle name="Followed Hyperlink 18" xfId="15876" hidden="1" xr:uid="{00000000-0005-0000-0000-0000052D0000}"/>
    <cellStyle name="Followed Hyperlink 18" xfId="14992" hidden="1" xr:uid="{00000000-0005-0000-0000-0000FB2C0000}"/>
    <cellStyle name="Followed Hyperlink 18" xfId="15447" hidden="1" xr:uid="{00000000-0005-0000-0000-0000FC2C0000}"/>
    <cellStyle name="Followed Hyperlink 18" xfId="15488" hidden="1" xr:uid="{00000000-0005-0000-0000-0000FD2C0000}"/>
    <cellStyle name="Followed Hyperlink 18" xfId="15390" hidden="1" xr:uid="{00000000-0005-0000-0000-0000FA2C0000}"/>
    <cellStyle name="Followed Hyperlink 18" xfId="14682" hidden="1" xr:uid="{00000000-0005-0000-0000-0000F82C0000}"/>
    <cellStyle name="Followed Hyperlink 18" xfId="56766" xr:uid="{00000000-0005-0000-0000-0000CA2F0000}"/>
    <cellStyle name="Followed Hyperlink 19" xfId="33393" hidden="1" xr:uid="{00000000-0005-0000-0000-000058330000}"/>
    <cellStyle name="Followed Hyperlink 19" xfId="33438" hidden="1" xr:uid="{00000000-0005-0000-0000-000059330000}"/>
    <cellStyle name="Followed Hyperlink 19" xfId="33522" hidden="1" xr:uid="{00000000-0005-0000-0000-00005B330000}"/>
    <cellStyle name="Followed Hyperlink 19" xfId="33651" hidden="1" xr:uid="{00000000-0005-0000-0000-00005C330000}"/>
    <cellStyle name="Followed Hyperlink 19" xfId="33697" hidden="1" xr:uid="{00000000-0005-0000-0000-00005D330000}"/>
    <cellStyle name="Followed Hyperlink 19" xfId="33822" hidden="1" xr:uid="{00000000-0005-0000-0000-00005F330000}"/>
    <cellStyle name="Followed Hyperlink 19" xfId="33630" hidden="1" xr:uid="{00000000-0005-0000-0000-000060330000}"/>
    <cellStyle name="Followed Hyperlink 19" xfId="33864" hidden="1" xr:uid="{00000000-0005-0000-0000-000061330000}"/>
    <cellStyle name="Followed Hyperlink 19" xfId="33945" hidden="1" xr:uid="{00000000-0005-0000-0000-000062330000}"/>
    <cellStyle name="Followed Hyperlink 19" xfId="29957" hidden="1" xr:uid="{00000000-0005-0000-0000-000016330000}"/>
    <cellStyle name="Followed Hyperlink 19" xfId="30487" hidden="1" xr:uid="{00000000-0005-0000-0000-000017330000}"/>
    <cellStyle name="Followed Hyperlink 19" xfId="30525" hidden="1" xr:uid="{00000000-0005-0000-0000-000018330000}"/>
    <cellStyle name="Followed Hyperlink 19" xfId="30650" hidden="1" xr:uid="{00000000-0005-0000-0000-00001A330000}"/>
    <cellStyle name="Followed Hyperlink 19" xfId="30696" hidden="1" xr:uid="{00000000-0005-0000-0000-00001B330000}"/>
    <cellStyle name="Followed Hyperlink 19" xfId="30734" hidden="1" xr:uid="{00000000-0005-0000-0000-00001C330000}"/>
    <cellStyle name="Followed Hyperlink 19" xfId="30780" hidden="1" xr:uid="{00000000-0005-0000-0000-00001D330000}"/>
    <cellStyle name="Followed Hyperlink 19" xfId="30822" hidden="1" xr:uid="{00000000-0005-0000-0000-00001F330000}"/>
    <cellStyle name="Followed Hyperlink 19" xfId="30905" hidden="1" xr:uid="{00000000-0005-0000-0000-000021330000}"/>
    <cellStyle name="Followed Hyperlink 19" xfId="31001" hidden="1" xr:uid="{00000000-0005-0000-0000-000022330000}"/>
    <cellStyle name="Followed Hyperlink 19" xfId="31047" hidden="1" xr:uid="{00000000-0005-0000-0000-000023330000}"/>
    <cellStyle name="Followed Hyperlink 19" xfId="31085" hidden="1" xr:uid="{00000000-0005-0000-0000-000024330000}"/>
    <cellStyle name="Followed Hyperlink 19" xfId="31131" hidden="1" xr:uid="{00000000-0005-0000-0000-000025330000}"/>
    <cellStyle name="Followed Hyperlink 19" xfId="31259" hidden="1" xr:uid="{00000000-0005-0000-0000-000026330000}"/>
    <cellStyle name="Followed Hyperlink 19" xfId="31305" hidden="1" xr:uid="{00000000-0005-0000-0000-000027330000}"/>
    <cellStyle name="Followed Hyperlink 19" xfId="31431" hidden="1" xr:uid="{00000000-0005-0000-0000-000029330000}"/>
    <cellStyle name="Followed Hyperlink 19" xfId="31600" hidden="1" xr:uid="{00000000-0005-0000-0000-00002C330000}"/>
    <cellStyle name="Followed Hyperlink 19" xfId="31722" hidden="1" xr:uid="{00000000-0005-0000-0000-00002F330000}"/>
    <cellStyle name="Followed Hyperlink 19" xfId="29907" hidden="1" xr:uid="{00000000-0005-0000-0000-000008330000}"/>
    <cellStyle name="Followed Hyperlink 19" xfId="29984" hidden="1" xr:uid="{00000000-0005-0000-0000-000009330000}"/>
    <cellStyle name="Followed Hyperlink 19" xfId="30030" hidden="1" xr:uid="{00000000-0005-0000-0000-00000A330000}"/>
    <cellStyle name="Followed Hyperlink 19" xfId="30075" hidden="1" xr:uid="{00000000-0005-0000-0000-00000B330000}"/>
    <cellStyle name="Followed Hyperlink 19" xfId="30147" hidden="1" xr:uid="{00000000-0005-0000-0000-00000C330000}"/>
    <cellStyle name="Followed Hyperlink 19" xfId="30235" hidden="1" xr:uid="{00000000-0005-0000-0000-00000F330000}"/>
    <cellStyle name="Followed Hyperlink 19" xfId="30273" hidden="1" xr:uid="{00000000-0005-0000-0000-000010330000}"/>
    <cellStyle name="Followed Hyperlink 19" xfId="29778" hidden="1" xr:uid="{00000000-0005-0000-0000-000012330000}"/>
    <cellStyle name="Followed Hyperlink 19" xfId="30361" hidden="1" xr:uid="{00000000-0005-0000-0000-000013330000}"/>
    <cellStyle name="Followed Hyperlink 19" xfId="30399" hidden="1" xr:uid="{00000000-0005-0000-0000-000014330000}"/>
    <cellStyle name="Followed Hyperlink 19" xfId="30319" hidden="1" xr:uid="{00000000-0005-0000-0000-000011330000}"/>
    <cellStyle name="Followed Hyperlink 19" xfId="29643" hidden="1" xr:uid="{00000000-0005-0000-0000-000002330000}"/>
    <cellStyle name="Followed Hyperlink 19" xfId="29693" hidden="1" xr:uid="{00000000-0005-0000-0000-000003330000}"/>
    <cellStyle name="Followed Hyperlink 19" xfId="29739" hidden="1" xr:uid="{00000000-0005-0000-0000-000004330000}"/>
    <cellStyle name="Followed Hyperlink 19" xfId="29808" hidden="1" xr:uid="{00000000-0005-0000-0000-000005330000}"/>
    <cellStyle name="Followed Hyperlink 19" xfId="29854" hidden="1" xr:uid="{00000000-0005-0000-0000-000006330000}"/>
    <cellStyle name="Followed Hyperlink 19" xfId="29128" hidden="1" xr:uid="{00000000-0005-0000-0000-000007330000}"/>
    <cellStyle name="Followed Hyperlink 19" xfId="29101" hidden="1" xr:uid="{00000000-0005-0000-0000-0000FF320000}"/>
    <cellStyle name="Followed Hyperlink 19" xfId="29558" hidden="1" xr:uid="{00000000-0005-0000-0000-000000330000}"/>
    <cellStyle name="Followed Hyperlink 19" xfId="29597" hidden="1" xr:uid="{00000000-0005-0000-0000-000001330000}"/>
    <cellStyle name="Followed Hyperlink 19" xfId="29404" hidden="1" xr:uid="{00000000-0005-0000-0000-0000FC320000}"/>
    <cellStyle name="Followed Hyperlink 19" xfId="30445" hidden="1" xr:uid="{00000000-0005-0000-0000-000015330000}"/>
    <cellStyle name="Followed Hyperlink 19" xfId="31473" hidden="1" xr:uid="{00000000-0005-0000-0000-00002A330000}"/>
    <cellStyle name="Followed Hyperlink 19" xfId="30571" hidden="1" xr:uid="{00000000-0005-0000-0000-000019330000}"/>
    <cellStyle name="Followed Hyperlink 19" xfId="33228" hidden="1" xr:uid="{00000000-0005-0000-0000-000055330000}"/>
    <cellStyle name="Followed Hyperlink 19" xfId="11217" hidden="1" xr:uid="{00000000-0005-0000-0000-0000BF330000}"/>
    <cellStyle name="Followed Hyperlink 19" xfId="10422" hidden="1" xr:uid="{00000000-0005-0000-0000-0000AD330000}"/>
    <cellStyle name="Followed Hyperlink 19" xfId="9517" hidden="1" xr:uid="{00000000-0005-0000-0000-00009C330000}"/>
    <cellStyle name="Followed Hyperlink 19" xfId="27345" hidden="1" xr:uid="{00000000-0005-0000-0000-000079330000}"/>
    <cellStyle name="Followed Hyperlink 19" xfId="34199" hidden="1" xr:uid="{00000000-0005-0000-0000-000068330000}"/>
    <cellStyle name="Followed Hyperlink 19" xfId="7865" hidden="1" xr:uid="{00000000-0005-0000-0000-000099340000}"/>
    <cellStyle name="Followed Hyperlink 19" xfId="7056" hidden="1" xr:uid="{00000000-0005-0000-0000-000088340000}"/>
    <cellStyle name="Followed Hyperlink 19" xfId="5695" hidden="1" xr:uid="{00000000-0005-0000-0000-000077340000}"/>
    <cellStyle name="Followed Hyperlink 19" xfId="5716" hidden="1" xr:uid="{00000000-0005-0000-0000-000065340000}"/>
    <cellStyle name="Followed Hyperlink 19" xfId="4871" hidden="1" xr:uid="{00000000-0005-0000-0000-000054340000}"/>
    <cellStyle name="Followed Hyperlink 19" xfId="15680" hidden="1" xr:uid="{00000000-0005-0000-0000-000032340000}"/>
    <cellStyle name="Followed Hyperlink 19" xfId="15345" hidden="1" xr:uid="{00000000-0005-0000-0000-000020340000}"/>
    <cellStyle name="Followed Hyperlink 19" xfId="14531" hidden="1" xr:uid="{00000000-0005-0000-0000-00000F340000}"/>
    <cellStyle name="Followed Hyperlink 19" xfId="13850" hidden="1" xr:uid="{00000000-0005-0000-0000-0000FD330000}"/>
    <cellStyle name="Followed Hyperlink 19" xfId="13133" hidden="1" xr:uid="{00000000-0005-0000-0000-0000EC330000}"/>
    <cellStyle name="Followed Hyperlink 19" xfId="12300" hidden="1" xr:uid="{00000000-0005-0000-0000-0000DA330000}"/>
    <cellStyle name="Followed Hyperlink 19" xfId="3866" hidden="1" xr:uid="{00000000-0005-0000-0000-0000CC340000}"/>
    <cellStyle name="Followed Hyperlink 19" xfId="23768" hidden="1" xr:uid="{00000000-0005-0000-0000-00007C320000}"/>
    <cellStyle name="Followed Hyperlink 19" xfId="22733" hidden="1" xr:uid="{00000000-0005-0000-0000-00006C320000}"/>
    <cellStyle name="Followed Hyperlink 19" xfId="22398" hidden="1" xr:uid="{00000000-0005-0000-0000-00005A320000}"/>
    <cellStyle name="Followed Hyperlink 19" xfId="21584" hidden="1" xr:uid="{00000000-0005-0000-0000-00004A320000}"/>
    <cellStyle name="Followed Hyperlink 19" xfId="20909" hidden="1" xr:uid="{00000000-0005-0000-0000-000038320000}"/>
    <cellStyle name="Followed Hyperlink 19" xfId="20186" hidden="1" xr:uid="{00000000-0005-0000-0000-000028320000}"/>
    <cellStyle name="Followed Hyperlink 19" xfId="19443" hidden="1" xr:uid="{00000000-0005-0000-0000-000016320000}"/>
    <cellStyle name="Followed Hyperlink 19" xfId="18731" hidden="1" xr:uid="{00000000-0005-0000-0000-000006320000}"/>
    <cellStyle name="Followed Hyperlink 19" xfId="43005" hidden="1" xr:uid="{00000000-0005-0000-0000-000086300000}"/>
    <cellStyle name="Followed Hyperlink 19" xfId="43085" hidden="1" xr:uid="{00000000-0005-0000-0000-000087300000}"/>
    <cellStyle name="Followed Hyperlink 19" xfId="43131" hidden="1" xr:uid="{00000000-0005-0000-0000-000088300000}"/>
    <cellStyle name="Followed Hyperlink 19" xfId="43254" hidden="1" xr:uid="{00000000-0005-0000-0000-00008B300000}"/>
    <cellStyle name="Followed Hyperlink 19" xfId="43300" hidden="1" xr:uid="{00000000-0005-0000-0000-00008C300000}"/>
    <cellStyle name="Followed Hyperlink 19" xfId="36848" hidden="1" xr:uid="{00000000-0005-0000-0000-0000FB2F0000}"/>
    <cellStyle name="Followed Hyperlink 19" xfId="36917" hidden="1" xr:uid="{00000000-0005-0000-0000-0000FC2F0000}"/>
    <cellStyle name="Followed Hyperlink 19" xfId="37016" hidden="1" xr:uid="{00000000-0005-0000-0000-0000FF2F0000}"/>
    <cellStyle name="Followed Hyperlink 19" xfId="37092" hidden="1" xr:uid="{00000000-0005-0000-0000-000000300000}"/>
    <cellStyle name="Followed Hyperlink 19" xfId="37138" hidden="1" xr:uid="{00000000-0005-0000-0000-000001300000}"/>
    <cellStyle name="Followed Hyperlink 19" xfId="36382" hidden="1" xr:uid="{00000000-0005-0000-0000-000002300000}"/>
    <cellStyle name="Followed Hyperlink 19" xfId="37183" hidden="1" xr:uid="{00000000-0005-0000-0000-000003300000}"/>
    <cellStyle name="Followed Hyperlink 19" xfId="37256" hidden="1" xr:uid="{00000000-0005-0000-0000-000004300000}"/>
    <cellStyle name="Followed Hyperlink 19" xfId="37302" hidden="1" xr:uid="{00000000-0005-0000-0000-000005300000}"/>
    <cellStyle name="Followed Hyperlink 19" xfId="36898" hidden="1" xr:uid="{00000000-0005-0000-0000-000006300000}"/>
    <cellStyle name="Followed Hyperlink 19" xfId="37382" hidden="1" xr:uid="{00000000-0005-0000-0000-000008300000}"/>
    <cellStyle name="Followed Hyperlink 19" xfId="37428" hidden="1" xr:uid="{00000000-0005-0000-0000-000009300000}"/>
    <cellStyle name="Followed Hyperlink 19" xfId="37470" hidden="1" xr:uid="{00000000-0005-0000-0000-00000A300000}"/>
    <cellStyle name="Followed Hyperlink 19" xfId="37508" hidden="1" xr:uid="{00000000-0005-0000-0000-00000B300000}"/>
    <cellStyle name="Followed Hyperlink 19" xfId="37554" hidden="1" xr:uid="{00000000-0005-0000-0000-00000C300000}"/>
    <cellStyle name="Followed Hyperlink 19" xfId="37066" hidden="1" xr:uid="{00000000-0005-0000-0000-00000D300000}"/>
    <cellStyle name="Followed Hyperlink 19" xfId="37634" hidden="1" xr:uid="{00000000-0005-0000-0000-00000F300000}"/>
    <cellStyle name="Followed Hyperlink 19" xfId="37680" hidden="1" xr:uid="{00000000-0005-0000-0000-000010300000}"/>
    <cellStyle name="Followed Hyperlink 19" xfId="37760" hidden="1" xr:uid="{00000000-0005-0000-0000-000011300000}"/>
    <cellStyle name="Followed Hyperlink 19" xfId="37806" hidden="1" xr:uid="{00000000-0005-0000-0000-000012300000}"/>
    <cellStyle name="Followed Hyperlink 19" xfId="37844" hidden="1" xr:uid="{00000000-0005-0000-0000-000013300000}"/>
    <cellStyle name="Followed Hyperlink 19" xfId="37890" hidden="1" xr:uid="{00000000-0005-0000-0000-000014300000}"/>
    <cellStyle name="Followed Hyperlink 19" xfId="37739" hidden="1" xr:uid="{00000000-0005-0000-0000-000015300000}"/>
    <cellStyle name="Followed Hyperlink 19" xfId="37932" hidden="1" xr:uid="{00000000-0005-0000-0000-000016300000}"/>
    <cellStyle name="Followed Hyperlink 19" xfId="37970" hidden="1" xr:uid="{00000000-0005-0000-0000-000017300000}"/>
    <cellStyle name="Followed Hyperlink 19" xfId="38087" hidden="1" xr:uid="{00000000-0005-0000-0000-00001A300000}"/>
    <cellStyle name="Followed Hyperlink 19" xfId="38308" hidden="1" xr:uid="{00000000-0005-0000-0000-00001D300000}"/>
    <cellStyle name="Followed Hyperlink 19" xfId="38433" hidden="1" xr:uid="{00000000-0005-0000-0000-00001F300000}"/>
    <cellStyle name="Followed Hyperlink 19" xfId="38241" hidden="1" xr:uid="{00000000-0005-0000-0000-000020300000}"/>
    <cellStyle name="Followed Hyperlink 19" xfId="36963" hidden="1" xr:uid="{00000000-0005-0000-0000-0000FD2F0000}"/>
    <cellStyle name="Followed Hyperlink 19" xfId="9034" hidden="1" xr:uid="{00000000-0005-0000-0000-00008A330000}"/>
    <cellStyle name="Followed Hyperlink 19" xfId="31159" hidden="1" xr:uid="{00000000-0005-0000-0000-00002D330000}"/>
    <cellStyle name="Followed Hyperlink 19" xfId="33140" hidden="1" xr:uid="{00000000-0005-0000-0000-000052330000}"/>
    <cellStyle name="Followed Hyperlink 19" xfId="11549" hidden="1" xr:uid="{00000000-0005-0000-0000-0000C8330000}"/>
    <cellStyle name="Followed Hyperlink 19" xfId="27294" hidden="1" xr:uid="{00000000-0005-0000-0000-0000CC320000}"/>
    <cellStyle name="Followed Hyperlink 19" xfId="26071" hidden="1" xr:uid="{00000000-0005-0000-0000-0000AF320000}"/>
    <cellStyle name="Followed Hyperlink 19" xfId="27441" hidden="1" xr:uid="{00000000-0005-0000-0000-0000D8320000}"/>
    <cellStyle name="Followed Hyperlink 19" xfId="46572" hidden="1" xr:uid="{00000000-0005-0000-0000-0000D5300000}"/>
    <cellStyle name="Followed Hyperlink 19" xfId="20547" hidden="1" xr:uid="{00000000-0005-0000-0000-00003D320000}"/>
    <cellStyle name="Followed Hyperlink 19" xfId="20379" hidden="1" xr:uid="{00000000-0005-0000-0000-000035320000}"/>
    <cellStyle name="Followed Hyperlink 19" xfId="12668" hidden="1" xr:uid="{00000000-0005-0000-0000-0000E7330000}"/>
    <cellStyle name="Followed Hyperlink 19" xfId="6376" hidden="1" xr:uid="{00000000-0005-0000-0000-000075340000}"/>
    <cellStyle name="Followed Hyperlink 19" xfId="6422" hidden="1" xr:uid="{00000000-0005-0000-0000-000076340000}"/>
    <cellStyle name="Followed Hyperlink 19" xfId="6475" hidden="1" xr:uid="{00000000-0005-0000-0000-000078340000}"/>
    <cellStyle name="Followed Hyperlink 19" xfId="6598" hidden="1" xr:uid="{00000000-0005-0000-0000-00007A340000}"/>
    <cellStyle name="Followed Hyperlink 19" xfId="6643" hidden="1" xr:uid="{00000000-0005-0000-0000-00007C340000}"/>
    <cellStyle name="Followed Hyperlink 19" xfId="6716" hidden="1" xr:uid="{00000000-0005-0000-0000-00007D340000}"/>
    <cellStyle name="Followed Hyperlink 19" xfId="6357" hidden="1" xr:uid="{00000000-0005-0000-0000-00007F340000}"/>
    <cellStyle name="Followed Hyperlink 19" xfId="6804" hidden="1" xr:uid="{00000000-0005-0000-0000-000080340000}"/>
    <cellStyle name="Followed Hyperlink 19" xfId="6842" hidden="1" xr:uid="{00000000-0005-0000-0000-000081340000}"/>
    <cellStyle name="Followed Hyperlink 19" xfId="6888" hidden="1" xr:uid="{00000000-0005-0000-0000-000082340000}"/>
    <cellStyle name="Followed Hyperlink 19" xfId="6346" hidden="1" xr:uid="{00000000-0005-0000-0000-000083340000}"/>
    <cellStyle name="Followed Hyperlink 19" xfId="6930" hidden="1" xr:uid="{00000000-0005-0000-0000-000084340000}"/>
    <cellStyle name="Followed Hyperlink 19" xfId="6968" hidden="1" xr:uid="{00000000-0005-0000-0000-000085340000}"/>
    <cellStyle name="Followed Hyperlink 19" xfId="7014" hidden="1" xr:uid="{00000000-0005-0000-0000-000086340000}"/>
    <cellStyle name="Followed Hyperlink 19" xfId="7094" hidden="1" xr:uid="{00000000-0005-0000-0000-000089340000}"/>
    <cellStyle name="Followed Hyperlink 19" xfId="7140" hidden="1" xr:uid="{00000000-0005-0000-0000-00008A340000}"/>
    <cellStyle name="Followed Hyperlink 19" xfId="7304" hidden="1" xr:uid="{00000000-0005-0000-0000-00008D340000}"/>
    <cellStyle name="Followed Hyperlink 19" xfId="7199" hidden="1" xr:uid="{00000000-0005-0000-0000-00008F340000}"/>
    <cellStyle name="Followed Hyperlink 19" xfId="7392" hidden="1" xr:uid="{00000000-0005-0000-0000-000090340000}"/>
    <cellStyle name="Followed Hyperlink 19" xfId="7430" hidden="1" xr:uid="{00000000-0005-0000-0000-000091340000}"/>
    <cellStyle name="Followed Hyperlink 19" xfId="7476" hidden="1" xr:uid="{00000000-0005-0000-0000-000092340000}"/>
    <cellStyle name="Followed Hyperlink 19" xfId="5137" hidden="1" xr:uid="{00000000-0005-0000-0000-000093340000}"/>
    <cellStyle name="Followed Hyperlink 19" xfId="7526" hidden="1" xr:uid="{00000000-0005-0000-0000-000094340000}"/>
    <cellStyle name="Followed Hyperlink 19" xfId="7564" hidden="1" xr:uid="{00000000-0005-0000-0000-000095340000}"/>
    <cellStyle name="Followed Hyperlink 19" xfId="7610" hidden="1" xr:uid="{00000000-0005-0000-0000-000096340000}"/>
    <cellStyle name="Followed Hyperlink 19" xfId="7739" hidden="1" xr:uid="{00000000-0005-0000-0000-000097340000}"/>
    <cellStyle name="Followed Hyperlink 19" xfId="7785" hidden="1" xr:uid="{00000000-0005-0000-0000-000098340000}"/>
    <cellStyle name="Followed Hyperlink 19" xfId="7911" hidden="1" xr:uid="{00000000-0005-0000-0000-00009A340000}"/>
    <cellStyle name="Followed Hyperlink 19" xfId="7718" hidden="1" xr:uid="{00000000-0005-0000-0000-00009B340000}"/>
    <cellStyle name="Followed Hyperlink 19" xfId="8034" hidden="1" xr:uid="{00000000-0005-0000-0000-00009D340000}"/>
    <cellStyle name="Followed Hyperlink 19" xfId="8121" hidden="1" xr:uid="{00000000-0005-0000-0000-0000A0340000}"/>
    <cellStyle name="Followed Hyperlink 19" xfId="8202" hidden="1" xr:uid="{00000000-0005-0000-0000-0000A1340000}"/>
    <cellStyle name="Followed Hyperlink 19" xfId="5762" hidden="1" xr:uid="{00000000-0005-0000-0000-000066340000}"/>
    <cellStyle name="Followed Hyperlink 19" xfId="14991" hidden="1" xr:uid="{00000000-0005-0000-0000-000022340000}"/>
    <cellStyle name="Followed Hyperlink 19" xfId="12555" hidden="1" xr:uid="{00000000-0005-0000-0000-0000DD330000}"/>
    <cellStyle name="Followed Hyperlink 19" xfId="33991" hidden="1" xr:uid="{00000000-0005-0000-0000-000063330000}"/>
    <cellStyle name="Followed Hyperlink 19" xfId="33551" hidden="1" xr:uid="{00000000-0005-0000-0000-000064330000}"/>
    <cellStyle name="Followed Hyperlink 19" xfId="34032" hidden="1" xr:uid="{00000000-0005-0000-0000-000065330000}"/>
    <cellStyle name="Followed Hyperlink 19" xfId="34112" hidden="1" xr:uid="{00000000-0005-0000-0000-000066330000}"/>
    <cellStyle name="Followed Hyperlink 19" xfId="34158" hidden="1" xr:uid="{00000000-0005-0000-0000-000067330000}"/>
    <cellStyle name="Followed Hyperlink 19" xfId="34250" hidden="1" xr:uid="{00000000-0005-0000-0000-000069330000}"/>
    <cellStyle name="Followed Hyperlink 19" xfId="34296" hidden="1" xr:uid="{00000000-0005-0000-0000-00006A330000}"/>
    <cellStyle name="Followed Hyperlink 19" xfId="33897" hidden="1" xr:uid="{00000000-0005-0000-0000-00006B330000}"/>
    <cellStyle name="Followed Hyperlink 19" xfId="34353" hidden="1" xr:uid="{00000000-0005-0000-0000-00006C330000}"/>
    <cellStyle name="Followed Hyperlink 19" xfId="34535" hidden="1" xr:uid="{00000000-0005-0000-0000-000070330000}"/>
    <cellStyle name="Followed Hyperlink 19" xfId="34604" hidden="1" xr:uid="{00000000-0005-0000-0000-000071330000}"/>
    <cellStyle name="Followed Hyperlink 19" xfId="34650" hidden="1" xr:uid="{00000000-0005-0000-0000-000072330000}"/>
    <cellStyle name="Followed Hyperlink 19" xfId="33924" hidden="1" xr:uid="{00000000-0005-0000-0000-000073330000}"/>
    <cellStyle name="Followed Hyperlink 19" xfId="33889" hidden="1" xr:uid="{00000000-0005-0000-0000-000074330000}"/>
    <cellStyle name="Followed Hyperlink 19" xfId="32183" hidden="1" xr:uid="{00000000-0005-0000-0000-000075330000}"/>
    <cellStyle name="Followed Hyperlink 19" xfId="31238" hidden="1" xr:uid="{00000000-0005-0000-0000-000076330000}"/>
    <cellStyle name="Followed Hyperlink 19" xfId="29272" hidden="1" xr:uid="{00000000-0005-0000-0000-000077330000}"/>
    <cellStyle name="Followed Hyperlink 19" xfId="28596" hidden="1" xr:uid="{00000000-0005-0000-0000-000078330000}"/>
    <cellStyle name="Followed Hyperlink 19" xfId="25987" hidden="1" xr:uid="{00000000-0005-0000-0000-00007A330000}"/>
    <cellStyle name="Followed Hyperlink 19" xfId="24428" hidden="1" xr:uid="{00000000-0005-0000-0000-00007B330000}"/>
    <cellStyle name="Followed Hyperlink 19" xfId="22722" hidden="1" xr:uid="{00000000-0005-0000-0000-00007C330000}"/>
    <cellStyle name="Followed Hyperlink 19" xfId="21776" hidden="1" xr:uid="{00000000-0005-0000-0000-00007D330000}"/>
    <cellStyle name="Followed Hyperlink 19" xfId="16864" hidden="1" xr:uid="{00000000-0005-0000-0000-00007F330000}"/>
    <cellStyle name="Followed Hyperlink 19" xfId="17978" hidden="1" xr:uid="{00000000-0005-0000-0000-000080330000}"/>
    <cellStyle name="Followed Hyperlink 19" xfId="8013" hidden="1" xr:uid="{00000000-0005-0000-0000-000084330000}"/>
    <cellStyle name="Followed Hyperlink 19" xfId="8793" hidden="1" xr:uid="{00000000-0005-0000-0000-000085330000}"/>
    <cellStyle name="Followed Hyperlink 19" xfId="8870" hidden="1" xr:uid="{00000000-0005-0000-0000-000086330000}"/>
    <cellStyle name="Followed Hyperlink 19" xfId="8916" hidden="1" xr:uid="{00000000-0005-0000-0000-000087330000}"/>
    <cellStyle name="Followed Hyperlink 19" xfId="8157" hidden="1" xr:uid="{00000000-0005-0000-0000-000088330000}"/>
    <cellStyle name="Followed Hyperlink 19" xfId="8961" hidden="1" xr:uid="{00000000-0005-0000-0000-000089330000}"/>
    <cellStyle name="Followed Hyperlink 19" xfId="9080" hidden="1" xr:uid="{00000000-0005-0000-0000-00008B330000}"/>
    <cellStyle name="Followed Hyperlink 19" xfId="8675" hidden="1" xr:uid="{00000000-0005-0000-0000-00008C330000}"/>
    <cellStyle name="Followed Hyperlink 19" xfId="9122" hidden="1" xr:uid="{00000000-0005-0000-0000-00008D330000}"/>
    <cellStyle name="Followed Hyperlink 19" xfId="9206" hidden="1" xr:uid="{00000000-0005-0000-0000-00008F330000}"/>
    <cellStyle name="Followed Hyperlink 19" xfId="8664" hidden="1" xr:uid="{00000000-0005-0000-0000-000090330000}"/>
    <cellStyle name="Followed Hyperlink 19" xfId="9248" hidden="1" xr:uid="{00000000-0005-0000-0000-000091330000}"/>
    <cellStyle name="Followed Hyperlink 19" xfId="9286" hidden="1" xr:uid="{00000000-0005-0000-0000-000092330000}"/>
    <cellStyle name="Followed Hyperlink 19" xfId="9332" hidden="1" xr:uid="{00000000-0005-0000-0000-000093330000}"/>
    <cellStyle name="Followed Hyperlink 19" xfId="9374" hidden="1" xr:uid="{00000000-0005-0000-0000-000095330000}"/>
    <cellStyle name="Followed Hyperlink 19" xfId="9458" hidden="1" xr:uid="{00000000-0005-0000-0000-000097330000}"/>
    <cellStyle name="Followed Hyperlink 19" xfId="9622" hidden="1" xr:uid="{00000000-0005-0000-0000-00009A330000}"/>
    <cellStyle name="Followed Hyperlink 19" xfId="9668" hidden="1" xr:uid="{00000000-0005-0000-0000-00009B330000}"/>
    <cellStyle name="Followed Hyperlink 19" xfId="9710" hidden="1" xr:uid="{00000000-0005-0000-0000-00009D330000}"/>
    <cellStyle name="Followed Hyperlink 19" xfId="9794" hidden="1" xr:uid="{00000000-0005-0000-0000-00009F330000}"/>
    <cellStyle name="Followed Hyperlink 19" xfId="2715" hidden="1" xr:uid="{00000000-0005-0000-0000-0000A0330000}"/>
    <cellStyle name="Followed Hyperlink 19" xfId="9827" hidden="1" xr:uid="{00000000-0005-0000-0000-0000A1330000}"/>
    <cellStyle name="Followed Hyperlink 19" xfId="9865" hidden="1" xr:uid="{00000000-0005-0000-0000-0000A2330000}"/>
    <cellStyle name="Followed Hyperlink 19" xfId="9911" hidden="1" xr:uid="{00000000-0005-0000-0000-0000A3330000}"/>
    <cellStyle name="Followed Hyperlink 19" xfId="10040" hidden="1" xr:uid="{00000000-0005-0000-0000-0000A4330000}"/>
    <cellStyle name="Followed Hyperlink 19" xfId="10086" hidden="1" xr:uid="{00000000-0005-0000-0000-0000A5330000}"/>
    <cellStyle name="Followed Hyperlink 19" xfId="10166" hidden="1" xr:uid="{00000000-0005-0000-0000-0000A6330000}"/>
    <cellStyle name="Followed Hyperlink 19" xfId="10019" hidden="1" xr:uid="{00000000-0005-0000-0000-0000A8330000}"/>
    <cellStyle name="Followed Hyperlink 19" xfId="10254" hidden="1" xr:uid="{00000000-0005-0000-0000-0000A9330000}"/>
    <cellStyle name="Followed Hyperlink 19" xfId="10335" hidden="1" xr:uid="{00000000-0005-0000-0000-0000AA330000}"/>
    <cellStyle name="Followed Hyperlink 19" xfId="9940" hidden="1" xr:uid="{00000000-0005-0000-0000-0000AC330000}"/>
    <cellStyle name="Followed Hyperlink 19" xfId="10549" hidden="1" xr:uid="{00000000-0005-0000-0000-0000AF330000}"/>
    <cellStyle name="Followed Hyperlink 19" xfId="10279" hidden="1" xr:uid="{00000000-0005-0000-0000-0000B0330000}"/>
    <cellStyle name="Followed Hyperlink 19" xfId="10590" hidden="1" xr:uid="{00000000-0005-0000-0000-0000B1330000}"/>
    <cellStyle name="Followed Hyperlink 19" xfId="10641" hidden="1" xr:uid="{00000000-0005-0000-0000-0000B2330000}"/>
    <cellStyle name="Followed Hyperlink 19" xfId="10687" hidden="1" xr:uid="{00000000-0005-0000-0000-0000B3330000}"/>
    <cellStyle name="Followed Hyperlink 19" xfId="10287" hidden="1" xr:uid="{00000000-0005-0000-0000-0000B4330000}"/>
    <cellStyle name="Followed Hyperlink 19" xfId="10744" hidden="1" xr:uid="{00000000-0005-0000-0000-0000B5330000}"/>
    <cellStyle name="Followed Hyperlink 19" xfId="10783" hidden="1" xr:uid="{00000000-0005-0000-0000-0000B6330000}"/>
    <cellStyle name="Followed Hyperlink 19" xfId="10829" hidden="1" xr:uid="{00000000-0005-0000-0000-0000B7330000}"/>
    <cellStyle name="Followed Hyperlink 19" xfId="10880" hidden="1" xr:uid="{00000000-0005-0000-0000-0000B8330000}"/>
    <cellStyle name="Followed Hyperlink 19" xfId="10995" hidden="1" xr:uid="{00000000-0005-0000-0000-0000BA330000}"/>
    <cellStyle name="Followed Hyperlink 19" xfId="11041" hidden="1" xr:uid="{00000000-0005-0000-0000-0000BB330000}"/>
    <cellStyle name="Followed Hyperlink 19" xfId="10314" hidden="1" xr:uid="{00000000-0005-0000-0000-0000BC330000}"/>
    <cellStyle name="Followed Hyperlink 19" xfId="11094" hidden="1" xr:uid="{00000000-0005-0000-0000-0000BD330000}"/>
    <cellStyle name="Followed Hyperlink 19" xfId="11335" hidden="1" xr:uid="{00000000-0005-0000-0000-0000C1330000}"/>
    <cellStyle name="Followed Hyperlink 19" xfId="11381" hidden="1" xr:uid="{00000000-0005-0000-0000-0000C2330000}"/>
    <cellStyle name="Followed Hyperlink 19" xfId="8694" hidden="1" xr:uid="{00000000-0005-0000-0000-000082330000}"/>
    <cellStyle name="Followed Hyperlink 19" xfId="5839" hidden="1" xr:uid="{00000000-0005-0000-0000-00007B340000}"/>
    <cellStyle name="Followed Hyperlink 19" xfId="16085" hidden="1" xr:uid="{00000000-0005-0000-0000-000031340000}"/>
    <cellStyle name="Followed Hyperlink 19" xfId="23344" hidden="1" xr:uid="{00000000-0005-0000-0000-000071320000}"/>
    <cellStyle name="Followed Hyperlink 19" xfId="23390" hidden="1" xr:uid="{00000000-0005-0000-0000-000072320000}"/>
    <cellStyle name="Followed Hyperlink 19" xfId="22901" hidden="1" xr:uid="{00000000-0005-0000-0000-000073320000}"/>
    <cellStyle name="Followed Hyperlink 19" xfId="23432" hidden="1" xr:uid="{00000000-0005-0000-0000-000074320000}"/>
    <cellStyle name="Followed Hyperlink 19" xfId="23470" hidden="1" xr:uid="{00000000-0005-0000-0000-000075320000}"/>
    <cellStyle name="Followed Hyperlink 19" xfId="23596" hidden="1" xr:uid="{00000000-0005-0000-0000-000077320000}"/>
    <cellStyle name="Followed Hyperlink 19" xfId="23642" hidden="1" xr:uid="{00000000-0005-0000-0000-000078320000}"/>
    <cellStyle name="Followed Hyperlink 19" xfId="23680" hidden="1" xr:uid="{00000000-0005-0000-0000-000079320000}"/>
    <cellStyle name="Followed Hyperlink 19" xfId="23726" hidden="1" xr:uid="{00000000-0005-0000-0000-00007A320000}"/>
    <cellStyle name="Followed Hyperlink 19" xfId="23575" hidden="1" xr:uid="{00000000-0005-0000-0000-00007B320000}"/>
    <cellStyle name="Followed Hyperlink 19" xfId="23930" hidden="1" xr:uid="{00000000-0005-0000-0000-00007F320000}"/>
    <cellStyle name="Followed Hyperlink 19" xfId="23976" hidden="1" xr:uid="{00000000-0005-0000-0000-000080320000}"/>
    <cellStyle name="Followed Hyperlink 19" xfId="24014" hidden="1" xr:uid="{00000000-0005-0000-0000-000081320000}"/>
    <cellStyle name="Followed Hyperlink 19" xfId="22798" hidden="1" xr:uid="{00000000-0005-0000-0000-000063320000}"/>
    <cellStyle name="Followed Hyperlink 19" xfId="21287" hidden="1" xr:uid="{00000000-0005-0000-0000-000042320000}"/>
    <cellStyle name="Followed Hyperlink 19" xfId="19952" hidden="1" xr:uid="{00000000-0005-0000-0000-000021320000}"/>
    <cellStyle name="Followed Hyperlink 19" xfId="18521" hidden="1" xr:uid="{00000000-0005-0000-0000-000000320000}"/>
    <cellStyle name="Followed Hyperlink 19" xfId="17009" hidden="1" xr:uid="{00000000-0005-0000-0000-0000DF310000}"/>
    <cellStyle name="Followed Hyperlink 19" xfId="55552" hidden="1" xr:uid="{00000000-0005-0000-0000-0000BD310000}"/>
    <cellStyle name="Followed Hyperlink 19" xfId="53942" hidden="1" xr:uid="{00000000-0005-0000-0000-00007B310000}"/>
    <cellStyle name="Followed Hyperlink 19" xfId="52569" hidden="1" xr:uid="{00000000-0005-0000-0000-00005A310000}"/>
    <cellStyle name="Followed Hyperlink 19" xfId="2459" hidden="1" xr:uid="{00000000-0005-0000-0000-0000AE340000}"/>
    <cellStyle name="Followed Hyperlink 19" xfId="2123" hidden="1" xr:uid="{00000000-0005-0000-0000-0000EF340000}"/>
    <cellStyle name="Followed Hyperlink 19" xfId="8528" hidden="1" xr:uid="{00000000-0005-0000-0000-0000AA340000}"/>
    <cellStyle name="Followed Hyperlink 19" xfId="11144" hidden="1" xr:uid="{00000000-0005-0000-0000-0000CB330000}"/>
    <cellStyle name="Followed Hyperlink 19" xfId="11839" hidden="1" xr:uid="{00000000-0005-0000-0000-0000CF330000}"/>
    <cellStyle name="Followed Hyperlink 19" xfId="11885" hidden="1" xr:uid="{00000000-0005-0000-0000-0000D0330000}"/>
    <cellStyle name="Followed Hyperlink 19" xfId="11923" hidden="1" xr:uid="{00000000-0005-0000-0000-0000D1330000}"/>
    <cellStyle name="Followed Hyperlink 19" xfId="11969" hidden="1" xr:uid="{00000000-0005-0000-0000-0000D2330000}"/>
    <cellStyle name="Followed Hyperlink 19" xfId="11818" hidden="1" xr:uid="{00000000-0005-0000-0000-0000D3330000}"/>
    <cellStyle name="Followed Hyperlink 19" xfId="12011" hidden="1" xr:uid="{00000000-0005-0000-0000-0000D4330000}"/>
    <cellStyle name="Followed Hyperlink 19" xfId="12049" hidden="1" xr:uid="{00000000-0005-0000-0000-0000D5330000}"/>
    <cellStyle name="Followed Hyperlink 19" xfId="12170" hidden="1" xr:uid="{00000000-0005-0000-0000-0000D7330000}"/>
    <cellStyle name="Followed Hyperlink 19" xfId="12216" hidden="1" xr:uid="{00000000-0005-0000-0000-0000D8330000}"/>
    <cellStyle name="Followed Hyperlink 19" xfId="12254" hidden="1" xr:uid="{00000000-0005-0000-0000-0000D9330000}"/>
    <cellStyle name="Followed Hyperlink 19" xfId="12429" hidden="1" xr:uid="{00000000-0005-0000-0000-0000DB330000}"/>
    <cellStyle name="Followed Hyperlink 19" xfId="12475" hidden="1" xr:uid="{00000000-0005-0000-0000-0000DC330000}"/>
    <cellStyle name="Followed Hyperlink 19" xfId="12408" hidden="1" xr:uid="{00000000-0005-0000-0000-0000DF330000}"/>
    <cellStyle name="Followed Hyperlink 19" xfId="12643" hidden="1" xr:uid="{00000000-0005-0000-0000-0000E0330000}"/>
    <cellStyle name="Followed Hyperlink 19" xfId="12724" hidden="1" xr:uid="{00000000-0005-0000-0000-0000E1330000}"/>
    <cellStyle name="Followed Hyperlink 19" xfId="12329" hidden="1" xr:uid="{00000000-0005-0000-0000-0000E3330000}"/>
    <cellStyle name="Followed Hyperlink 19" xfId="12811" hidden="1" xr:uid="{00000000-0005-0000-0000-0000E4330000}"/>
    <cellStyle name="Followed Hyperlink 19" xfId="12892" hidden="1" xr:uid="{00000000-0005-0000-0000-0000E5330000}"/>
    <cellStyle name="Followed Hyperlink 19" xfId="12938" hidden="1" xr:uid="{00000000-0005-0000-0000-0000E6330000}"/>
    <cellStyle name="Followed Hyperlink 19" xfId="12979" hidden="1" xr:uid="{00000000-0005-0000-0000-0000E8330000}"/>
    <cellStyle name="Followed Hyperlink 19" xfId="13030" hidden="1" xr:uid="{00000000-0005-0000-0000-0000E9330000}"/>
    <cellStyle name="Followed Hyperlink 19" xfId="12676" hidden="1" xr:uid="{00000000-0005-0000-0000-0000EB330000}"/>
    <cellStyle name="Followed Hyperlink 19" xfId="13172" hidden="1" xr:uid="{00000000-0005-0000-0000-0000ED330000}"/>
    <cellStyle name="Followed Hyperlink 19" xfId="13269" hidden="1" xr:uid="{00000000-0005-0000-0000-0000EF330000}"/>
    <cellStyle name="Followed Hyperlink 19" xfId="13315" hidden="1" xr:uid="{00000000-0005-0000-0000-0000F0330000}"/>
    <cellStyle name="Followed Hyperlink 19" xfId="13384" hidden="1" xr:uid="{00000000-0005-0000-0000-0000F1330000}"/>
    <cellStyle name="Followed Hyperlink 19" xfId="13430" hidden="1" xr:uid="{00000000-0005-0000-0000-0000F2330000}"/>
    <cellStyle name="Followed Hyperlink 19" xfId="12703" hidden="1" xr:uid="{00000000-0005-0000-0000-0000F3330000}"/>
    <cellStyle name="Followed Hyperlink 19" xfId="13483" hidden="1" xr:uid="{00000000-0005-0000-0000-0000F4330000}"/>
    <cellStyle name="Followed Hyperlink 19" xfId="13560" hidden="1" xr:uid="{00000000-0005-0000-0000-0000F5330000}"/>
    <cellStyle name="Followed Hyperlink 19" xfId="12847" hidden="1" xr:uid="{00000000-0005-0000-0000-0000F7330000}"/>
    <cellStyle name="Followed Hyperlink 19" xfId="13651" hidden="1" xr:uid="{00000000-0005-0000-0000-0000F8330000}"/>
    <cellStyle name="Followed Hyperlink 19" xfId="13724" hidden="1" xr:uid="{00000000-0005-0000-0000-0000F9330000}"/>
    <cellStyle name="Followed Hyperlink 19" xfId="13770" hidden="1" xr:uid="{00000000-0005-0000-0000-0000FA330000}"/>
    <cellStyle name="Followed Hyperlink 19" xfId="13365" hidden="1" xr:uid="{00000000-0005-0000-0000-0000FB330000}"/>
    <cellStyle name="Followed Hyperlink 19" xfId="13938" hidden="1" xr:uid="{00000000-0005-0000-0000-0000FF330000}"/>
    <cellStyle name="Followed Hyperlink 19" xfId="13976" hidden="1" xr:uid="{00000000-0005-0000-0000-000000340000}"/>
    <cellStyle name="Followed Hyperlink 19" xfId="14022" hidden="1" xr:uid="{00000000-0005-0000-0000-000001340000}"/>
    <cellStyle name="Followed Hyperlink 19" xfId="13533" hidden="1" xr:uid="{00000000-0005-0000-0000-000002340000}"/>
    <cellStyle name="Followed Hyperlink 19" xfId="14064" hidden="1" xr:uid="{00000000-0005-0000-0000-000003340000}"/>
    <cellStyle name="Followed Hyperlink 19" xfId="14102" hidden="1" xr:uid="{00000000-0005-0000-0000-000004340000}"/>
    <cellStyle name="Followed Hyperlink 19" xfId="14148" hidden="1" xr:uid="{00000000-0005-0000-0000-000005340000}"/>
    <cellStyle name="Followed Hyperlink 19" xfId="14228" hidden="1" xr:uid="{00000000-0005-0000-0000-000006340000}"/>
    <cellStyle name="Followed Hyperlink 19" xfId="14274" hidden="1" xr:uid="{00000000-0005-0000-0000-000007340000}"/>
    <cellStyle name="Followed Hyperlink 19" xfId="14312" hidden="1" xr:uid="{00000000-0005-0000-0000-000008340000}"/>
    <cellStyle name="Followed Hyperlink 19" xfId="14207" hidden="1" xr:uid="{00000000-0005-0000-0000-00000A340000}"/>
    <cellStyle name="Followed Hyperlink 19" xfId="14400" hidden="1" xr:uid="{00000000-0005-0000-0000-00000B340000}"/>
    <cellStyle name="Followed Hyperlink 19" xfId="14438" hidden="1" xr:uid="{00000000-0005-0000-0000-00000C340000}"/>
    <cellStyle name="Followed Hyperlink 19" xfId="14484" hidden="1" xr:uid="{00000000-0005-0000-0000-00000D340000}"/>
    <cellStyle name="Followed Hyperlink 19" xfId="14615" hidden="1" xr:uid="{00000000-0005-0000-0000-000011340000}"/>
    <cellStyle name="Followed Hyperlink 19" xfId="14744" hidden="1" xr:uid="{00000000-0005-0000-0000-000012340000}"/>
    <cellStyle name="Followed Hyperlink 19" xfId="14790" hidden="1" xr:uid="{00000000-0005-0000-0000-000013340000}"/>
    <cellStyle name="Followed Hyperlink 19" xfId="11713" hidden="1" xr:uid="{00000000-0005-0000-0000-0000CD330000}"/>
    <cellStyle name="Followed Hyperlink 19" xfId="9538" hidden="1" xr:uid="{00000000-0005-0000-0000-000098330000}"/>
    <cellStyle name="Followed Hyperlink 19" xfId="7220" hidden="1" xr:uid="{00000000-0005-0000-0000-00008B340000}"/>
    <cellStyle name="Followed Hyperlink 19" xfId="53451" hidden="1" xr:uid="{00000000-0005-0000-0000-00006F310000}"/>
    <cellStyle name="Followed Hyperlink 19" xfId="53526" hidden="1" xr:uid="{00000000-0005-0000-0000-000070310000}"/>
    <cellStyle name="Followed Hyperlink 19" xfId="53572" hidden="1" xr:uid="{00000000-0005-0000-0000-000071310000}"/>
    <cellStyle name="Followed Hyperlink 19" xfId="53617" hidden="1" xr:uid="{00000000-0005-0000-0000-000072310000}"/>
    <cellStyle name="Followed Hyperlink 19" xfId="53690" hidden="1" xr:uid="{00000000-0005-0000-0000-000073310000}"/>
    <cellStyle name="Followed Hyperlink 19" xfId="53333" hidden="1" xr:uid="{00000000-0005-0000-0000-000075310000}"/>
    <cellStyle name="Followed Hyperlink 19" xfId="53778" hidden="1" xr:uid="{00000000-0005-0000-0000-000076310000}"/>
    <cellStyle name="Followed Hyperlink 19" xfId="53816" hidden="1" xr:uid="{00000000-0005-0000-0000-000077310000}"/>
    <cellStyle name="Followed Hyperlink 19" xfId="53862" hidden="1" xr:uid="{00000000-0005-0000-0000-000078310000}"/>
    <cellStyle name="Followed Hyperlink 19" xfId="53322" hidden="1" xr:uid="{00000000-0005-0000-0000-000079310000}"/>
    <cellStyle name="Followed Hyperlink 19" xfId="53988" hidden="1" xr:uid="{00000000-0005-0000-0000-00007C310000}"/>
    <cellStyle name="Followed Hyperlink 19" xfId="54068" hidden="1" xr:uid="{00000000-0005-0000-0000-00007F310000}"/>
    <cellStyle name="Followed Hyperlink 19" xfId="54114" hidden="1" xr:uid="{00000000-0005-0000-0000-000080310000}"/>
    <cellStyle name="Followed Hyperlink 19" xfId="54240" hidden="1" xr:uid="{00000000-0005-0000-0000-000081310000}"/>
    <cellStyle name="Followed Hyperlink 19" xfId="52860" hidden="1" xr:uid="{00000000-0005-0000-0000-000061310000}"/>
    <cellStyle name="Followed Hyperlink 19" xfId="6068" hidden="1" xr:uid="{00000000-0005-0000-0000-00006E340000}"/>
    <cellStyle name="Followed Hyperlink 19" xfId="2207" hidden="1" xr:uid="{00000000-0005-0000-0000-0000F1340000}"/>
    <cellStyle name="Followed Hyperlink 19" xfId="3815" hidden="1" xr:uid="{00000000-0005-0000-0000-0000CB340000}"/>
    <cellStyle name="Followed Hyperlink 19" xfId="7986" hidden="1" xr:uid="{00000000-0005-0000-0000-0000A7340000}"/>
    <cellStyle name="Followed Hyperlink 19" xfId="37596" hidden="1" xr:uid="{00000000-0005-0000-0000-00000E300000}"/>
    <cellStyle name="Followed Hyperlink 19" xfId="38049" hidden="1" xr:uid="{00000000-0005-0000-0000-000019300000}"/>
    <cellStyle name="Followed Hyperlink 19" xfId="42938" hidden="1" xr:uid="{00000000-0005-0000-0000-000089300000}"/>
    <cellStyle name="Followed Hyperlink 19" xfId="31860" hidden="1" xr:uid="{00000000-0005-0000-0000-000033330000}"/>
    <cellStyle name="Followed Hyperlink 19" xfId="31554" hidden="1" xr:uid="{00000000-0005-0000-0000-00002B330000}"/>
    <cellStyle name="Followed Hyperlink 19" xfId="9584" hidden="1" xr:uid="{00000000-0005-0000-0000-000099330000}"/>
    <cellStyle name="Followed Hyperlink 19" xfId="15207" hidden="1" xr:uid="{00000000-0005-0000-0000-00001C340000}"/>
    <cellStyle name="Followed Hyperlink 19" xfId="15253" hidden="1" xr:uid="{00000000-0005-0000-0000-00001D340000}"/>
    <cellStyle name="Followed Hyperlink 19" xfId="15294" hidden="1" xr:uid="{00000000-0005-0000-0000-00001F340000}"/>
    <cellStyle name="Followed Hyperlink 19" xfId="15391" hidden="1" xr:uid="{00000000-0005-0000-0000-000021340000}"/>
    <cellStyle name="Followed Hyperlink 19" xfId="15448" hidden="1" xr:uid="{00000000-0005-0000-0000-000023340000}"/>
    <cellStyle name="Followed Hyperlink 19" xfId="15487" hidden="1" xr:uid="{00000000-0005-0000-0000-000024340000}"/>
    <cellStyle name="Followed Hyperlink 19" xfId="15533" hidden="1" xr:uid="{00000000-0005-0000-0000-000025340000}"/>
    <cellStyle name="Followed Hyperlink 19" xfId="15584" hidden="1" xr:uid="{00000000-0005-0000-0000-000026340000}"/>
    <cellStyle name="Followed Hyperlink 19" xfId="15630" hidden="1" xr:uid="{00000000-0005-0000-0000-000027340000}"/>
    <cellStyle name="Followed Hyperlink 19" xfId="15699" hidden="1" xr:uid="{00000000-0005-0000-0000-000028340000}"/>
    <cellStyle name="Followed Hyperlink 19" xfId="15018" hidden="1" xr:uid="{00000000-0005-0000-0000-00002A340000}"/>
    <cellStyle name="Followed Hyperlink 19" xfId="15798" hidden="1" xr:uid="{00000000-0005-0000-0000-00002B340000}"/>
    <cellStyle name="Followed Hyperlink 19" xfId="15875" hidden="1" xr:uid="{00000000-0005-0000-0000-00002C340000}"/>
    <cellStyle name="Followed Hyperlink 19" xfId="15966" hidden="1" xr:uid="{00000000-0005-0000-0000-00002F340000}"/>
    <cellStyle name="Followed Hyperlink 19" xfId="16039" hidden="1" xr:uid="{00000000-0005-0000-0000-000030340000}"/>
    <cellStyle name="Followed Hyperlink 19" xfId="16127" hidden="1" xr:uid="{00000000-0005-0000-0000-000033340000}"/>
    <cellStyle name="Followed Hyperlink 19" xfId="16165" hidden="1" xr:uid="{00000000-0005-0000-0000-000034340000}"/>
    <cellStyle name="Followed Hyperlink 19" xfId="16211" hidden="1" xr:uid="{00000000-0005-0000-0000-000035340000}"/>
    <cellStyle name="Followed Hyperlink 19" xfId="15669" hidden="1" xr:uid="{00000000-0005-0000-0000-000036340000}"/>
    <cellStyle name="Followed Hyperlink 19" xfId="16253" hidden="1" xr:uid="{00000000-0005-0000-0000-000037340000}"/>
    <cellStyle name="Followed Hyperlink 19" xfId="16291" hidden="1" xr:uid="{00000000-0005-0000-0000-000038340000}"/>
    <cellStyle name="Followed Hyperlink 19" xfId="16337" hidden="1" xr:uid="{00000000-0005-0000-0000-000039340000}"/>
    <cellStyle name="Followed Hyperlink 19" xfId="15848" hidden="1" xr:uid="{00000000-0005-0000-0000-00003A340000}"/>
    <cellStyle name="Followed Hyperlink 19" xfId="16417" hidden="1" xr:uid="{00000000-0005-0000-0000-00003C340000}"/>
    <cellStyle name="Followed Hyperlink 19" xfId="16463" hidden="1" xr:uid="{00000000-0005-0000-0000-00003D340000}"/>
    <cellStyle name="Followed Hyperlink 19" xfId="16673" hidden="1" xr:uid="{00000000-0005-0000-0000-000040340000}"/>
    <cellStyle name="Followed Hyperlink 19" xfId="16715" hidden="1" xr:uid="{00000000-0005-0000-0000-000042340000}"/>
    <cellStyle name="Followed Hyperlink 19" xfId="16799" hidden="1" xr:uid="{00000000-0005-0000-0000-000044340000}"/>
    <cellStyle name="Followed Hyperlink 19" xfId="16879" hidden="1" xr:uid="{00000000-0005-0000-0000-000045340000}"/>
    <cellStyle name="Followed Hyperlink 19" xfId="16543" hidden="1" xr:uid="{00000000-0005-0000-0000-000046340000}"/>
    <cellStyle name="Followed Hyperlink 19" xfId="13354" hidden="1" xr:uid="{00000000-0005-0000-0000-000047340000}"/>
    <cellStyle name="Followed Hyperlink 19" xfId="10458" hidden="1" xr:uid="{00000000-0005-0000-0000-000048340000}"/>
    <cellStyle name="Followed Hyperlink 19" xfId="8579" hidden="1" xr:uid="{00000000-0005-0000-0000-000049340000}"/>
    <cellStyle name="Followed Hyperlink 19" xfId="4493" hidden="1" xr:uid="{00000000-0005-0000-0000-00004A340000}"/>
    <cellStyle name="Followed Hyperlink 19" xfId="3951" hidden="1" xr:uid="{00000000-0005-0000-0000-00004B340000}"/>
    <cellStyle name="Followed Hyperlink 19" xfId="4535" hidden="1" xr:uid="{00000000-0005-0000-0000-00004C340000}"/>
    <cellStyle name="Followed Hyperlink 19" xfId="4573" hidden="1" xr:uid="{00000000-0005-0000-0000-00004D340000}"/>
    <cellStyle name="Followed Hyperlink 19" xfId="4130" hidden="1" xr:uid="{00000000-0005-0000-0000-00004F340000}"/>
    <cellStyle name="Followed Hyperlink 19" xfId="4661" hidden="1" xr:uid="{00000000-0005-0000-0000-000050340000}"/>
    <cellStyle name="Followed Hyperlink 19" xfId="4699" hidden="1" xr:uid="{00000000-0005-0000-0000-000051340000}"/>
    <cellStyle name="Followed Hyperlink 19" xfId="4909" hidden="1" xr:uid="{00000000-0005-0000-0000-000055340000}"/>
    <cellStyle name="Followed Hyperlink 19" xfId="4955" hidden="1" xr:uid="{00000000-0005-0000-0000-000056340000}"/>
    <cellStyle name="Followed Hyperlink 19" xfId="4804" hidden="1" xr:uid="{00000000-0005-0000-0000-000057340000}"/>
    <cellStyle name="Followed Hyperlink 19" xfId="4997" hidden="1" xr:uid="{00000000-0005-0000-0000-000058340000}"/>
    <cellStyle name="Followed Hyperlink 19" xfId="5035" hidden="1" xr:uid="{00000000-0005-0000-0000-000059340000}"/>
    <cellStyle name="Followed Hyperlink 19" xfId="5081" hidden="1" xr:uid="{00000000-0005-0000-0000-00005A340000}"/>
    <cellStyle name="Followed Hyperlink 19" xfId="5163" hidden="1" xr:uid="{00000000-0005-0000-0000-00005B340000}"/>
    <cellStyle name="Followed Hyperlink 19" xfId="5209" hidden="1" xr:uid="{00000000-0005-0000-0000-00005C340000}"/>
    <cellStyle name="Followed Hyperlink 19" xfId="5247" hidden="1" xr:uid="{00000000-0005-0000-0000-00005D340000}"/>
    <cellStyle name="Followed Hyperlink 19" xfId="5422" hidden="1" xr:uid="{00000000-0005-0000-0000-00005F340000}"/>
    <cellStyle name="Followed Hyperlink 19" xfId="5467" hidden="1" xr:uid="{00000000-0005-0000-0000-000060340000}"/>
    <cellStyle name="Followed Hyperlink 19" xfId="5547" hidden="1" xr:uid="{00000000-0005-0000-0000-000061340000}"/>
    <cellStyle name="Followed Hyperlink 19" xfId="5593" hidden="1" xr:uid="{00000000-0005-0000-0000-000062340000}"/>
    <cellStyle name="Followed Hyperlink 19" xfId="5401" hidden="1" xr:uid="{00000000-0005-0000-0000-000063340000}"/>
    <cellStyle name="Followed Hyperlink 19" xfId="5635" hidden="1" xr:uid="{00000000-0005-0000-0000-000064340000}"/>
    <cellStyle name="Followed Hyperlink 19" xfId="5884" hidden="1" xr:uid="{00000000-0005-0000-0000-000069340000}"/>
    <cellStyle name="Followed Hyperlink 19" xfId="5930" hidden="1" xr:uid="{00000000-0005-0000-0000-00006A340000}"/>
    <cellStyle name="Followed Hyperlink 19" xfId="5660" hidden="1" xr:uid="{00000000-0005-0000-0000-00006B340000}"/>
    <cellStyle name="Followed Hyperlink 19" xfId="5971" hidden="1" xr:uid="{00000000-0005-0000-0000-00006C340000}"/>
    <cellStyle name="Followed Hyperlink 19" xfId="6022" hidden="1" xr:uid="{00000000-0005-0000-0000-00006D340000}"/>
    <cellStyle name="Followed Hyperlink 19" xfId="5668" hidden="1" xr:uid="{00000000-0005-0000-0000-00006F340000}"/>
    <cellStyle name="Followed Hyperlink 19" xfId="6125" hidden="1" xr:uid="{00000000-0005-0000-0000-000070340000}"/>
    <cellStyle name="Followed Hyperlink 19" xfId="6164" hidden="1" xr:uid="{00000000-0005-0000-0000-000071340000}"/>
    <cellStyle name="Followed Hyperlink 19" xfId="6210" hidden="1" xr:uid="{00000000-0005-0000-0000-000072340000}"/>
    <cellStyle name="Followed Hyperlink 19" xfId="6261" hidden="1" xr:uid="{00000000-0005-0000-0000-000073340000}"/>
    <cellStyle name="Followed Hyperlink 19" xfId="6307" hidden="1" xr:uid="{00000000-0005-0000-0000-000074340000}"/>
    <cellStyle name="Followed Hyperlink 19" xfId="16379" hidden="1" xr:uid="{00000000-0005-0000-0000-00003B340000}"/>
    <cellStyle name="Followed Hyperlink 19" xfId="861" hidden="1" xr:uid="{00000000-0005-0000-0000-0000FE340000}"/>
    <cellStyle name="Followed Hyperlink 19" xfId="1539" hidden="1" xr:uid="{00000000-0005-0000-0000-0000EE340000}"/>
    <cellStyle name="Followed Hyperlink 19" xfId="1454" hidden="1" xr:uid="{00000000-0005-0000-0000-0000DE340000}"/>
    <cellStyle name="Followed Hyperlink 19" xfId="8080" hidden="1" xr:uid="{00000000-0005-0000-0000-00009E340000}"/>
    <cellStyle name="Followed Hyperlink 19" xfId="7350" hidden="1" xr:uid="{00000000-0005-0000-0000-00008E340000}"/>
    <cellStyle name="Followed Hyperlink 19" xfId="6762" hidden="1" xr:uid="{00000000-0005-0000-0000-00007E340000}"/>
    <cellStyle name="Followed Hyperlink 19" xfId="5293" hidden="1" xr:uid="{00000000-0005-0000-0000-00005E340000}"/>
    <cellStyle name="Followed Hyperlink 19" xfId="4619" hidden="1" xr:uid="{00000000-0005-0000-0000-00004E340000}"/>
    <cellStyle name="Followed Hyperlink 19" xfId="16589" hidden="1" xr:uid="{00000000-0005-0000-0000-00003E340000}"/>
    <cellStyle name="Followed Hyperlink 19" xfId="15162" hidden="1" xr:uid="{00000000-0005-0000-0000-00002E340000}"/>
    <cellStyle name="Followed Hyperlink 19" xfId="14983" hidden="1" xr:uid="{00000000-0005-0000-0000-00001E340000}"/>
    <cellStyle name="Followed Hyperlink 19" xfId="12144" hidden="1" xr:uid="{00000000-0005-0000-0000-00000E340000}"/>
    <cellStyle name="Followed Hyperlink 19" xfId="13896" hidden="1" xr:uid="{00000000-0005-0000-0000-0000FE330000}"/>
    <cellStyle name="Followed Hyperlink 19" xfId="12601" hidden="1" xr:uid="{00000000-0005-0000-0000-0000DE330000}"/>
    <cellStyle name="Followed Hyperlink 19" xfId="11759" hidden="1" xr:uid="{00000000-0005-0000-0000-0000CE330000}"/>
    <cellStyle name="Followed Hyperlink 19" xfId="11171" hidden="1" xr:uid="{00000000-0005-0000-0000-0000BE330000}"/>
    <cellStyle name="Followed Hyperlink 19" xfId="10503" hidden="1" xr:uid="{00000000-0005-0000-0000-0000AE330000}"/>
    <cellStyle name="Followed Hyperlink 19" xfId="9748" hidden="1" xr:uid="{00000000-0005-0000-0000-00009E330000}"/>
    <cellStyle name="Followed Hyperlink 19" xfId="19861" hidden="1" xr:uid="{00000000-0005-0000-0000-00007E330000}"/>
    <cellStyle name="Followed Hyperlink 19" xfId="34438" hidden="1" xr:uid="{00000000-0005-0000-0000-00006E330000}"/>
    <cellStyle name="Followed Hyperlink 19" xfId="33777" hidden="1" xr:uid="{00000000-0005-0000-0000-00005E330000}"/>
    <cellStyle name="Followed Hyperlink 19" xfId="32930" hidden="1" xr:uid="{00000000-0005-0000-0000-00004E330000}"/>
    <cellStyle name="Followed Hyperlink 19" xfId="32312" hidden="1" xr:uid="{00000000-0005-0000-0000-00003E330000}"/>
    <cellStyle name="Followed Hyperlink 19" xfId="31641" hidden="1" xr:uid="{00000000-0005-0000-0000-00002E330000}"/>
    <cellStyle name="Followed Hyperlink 19" xfId="30629" hidden="1" xr:uid="{00000000-0005-0000-0000-00001E330000}"/>
    <cellStyle name="Followed Hyperlink 19" xfId="29789" hidden="1" xr:uid="{00000000-0005-0000-0000-00000E330000}"/>
    <cellStyle name="Followed Hyperlink 19" xfId="29501" hidden="1" xr:uid="{00000000-0005-0000-0000-0000FE320000}"/>
    <cellStyle name="Followed Hyperlink 19" xfId="52397" hidden="1" xr:uid="{00000000-0005-0000-0000-000057310000}"/>
    <cellStyle name="Followed Hyperlink 19" xfId="52443" hidden="1" xr:uid="{00000000-0005-0000-0000-000058310000}"/>
    <cellStyle name="Followed Hyperlink 19" xfId="52523" hidden="1" xr:uid="{00000000-0005-0000-0000-000059310000}"/>
    <cellStyle name="Followed Hyperlink 19" xfId="52611" hidden="1" xr:uid="{00000000-0005-0000-0000-00005C310000}"/>
    <cellStyle name="Followed Hyperlink 19" xfId="52692" hidden="1" xr:uid="{00000000-0005-0000-0000-00005D310000}"/>
    <cellStyle name="Followed Hyperlink 19" xfId="52297" hidden="1" xr:uid="{00000000-0005-0000-0000-00005F310000}"/>
    <cellStyle name="Followed Hyperlink 19" xfId="52906" hidden="1" xr:uid="{00000000-0005-0000-0000-000062310000}"/>
    <cellStyle name="Followed Hyperlink 19" xfId="52947" hidden="1" xr:uid="{00000000-0005-0000-0000-000063310000}"/>
    <cellStyle name="Followed Hyperlink 19" xfId="52998" hidden="1" xr:uid="{00000000-0005-0000-0000-000064310000}"/>
    <cellStyle name="Followed Hyperlink 19" xfId="53044" hidden="1" xr:uid="{00000000-0005-0000-0000-000065310000}"/>
    <cellStyle name="Followed Hyperlink 19" xfId="52644" hidden="1" xr:uid="{00000000-0005-0000-0000-000066310000}"/>
    <cellStyle name="Followed Hyperlink 19" xfId="53101" hidden="1" xr:uid="{00000000-0005-0000-0000-000067310000}"/>
    <cellStyle name="Followed Hyperlink 19" xfId="53140" hidden="1" xr:uid="{00000000-0005-0000-0000-000068310000}"/>
    <cellStyle name="Followed Hyperlink 19" xfId="53186" hidden="1" xr:uid="{00000000-0005-0000-0000-000069310000}"/>
    <cellStyle name="Followed Hyperlink 19" xfId="53283" hidden="1" xr:uid="{00000000-0005-0000-0000-00006B310000}"/>
    <cellStyle name="Followed Hyperlink 19" xfId="53352" hidden="1" xr:uid="{00000000-0005-0000-0000-00006C310000}"/>
    <cellStyle name="Followed Hyperlink 19" xfId="53398" hidden="1" xr:uid="{00000000-0005-0000-0000-00006D310000}"/>
    <cellStyle name="Followed Hyperlink 19" xfId="52671" hidden="1" xr:uid="{00000000-0005-0000-0000-00006E310000}"/>
    <cellStyle name="Followed Hyperlink 19" xfId="2081" hidden="1" xr:uid="{00000000-0005-0000-0000-0000ED340000}"/>
    <cellStyle name="Followed Hyperlink 19" xfId="2161" hidden="1" xr:uid="{00000000-0005-0000-0000-0000F0340000}"/>
    <cellStyle name="Followed Hyperlink 19" xfId="1718" hidden="1" xr:uid="{00000000-0005-0000-0000-0000F2340000}"/>
    <cellStyle name="Followed Hyperlink 19" xfId="909" hidden="1" xr:uid="{00000000-0005-0000-0000-0000F4340000}"/>
    <cellStyle name="Followed Hyperlink 19" xfId="955" hidden="1" xr:uid="{00000000-0005-0000-0000-0000F5340000}"/>
    <cellStyle name="Followed Hyperlink 19" xfId="514" hidden="1" xr:uid="{00000000-0005-0000-0000-0000F6340000}"/>
    <cellStyle name="Followed Hyperlink 19" xfId="996" hidden="1" xr:uid="{00000000-0005-0000-0000-0000F7340000}"/>
    <cellStyle name="Followed Hyperlink 19" xfId="1123" hidden="1" xr:uid="{00000000-0005-0000-0000-0000F9340000}"/>
    <cellStyle name="Followed Hyperlink 19" xfId="853" hidden="1" xr:uid="{00000000-0005-0000-0000-0000FA340000}"/>
    <cellStyle name="Followed Hyperlink 19" xfId="1164" hidden="1" xr:uid="{00000000-0005-0000-0000-0000FB340000}"/>
    <cellStyle name="Followed Hyperlink 19" xfId="1215" hidden="1" xr:uid="{00000000-0005-0000-0000-0000FC340000}"/>
    <cellStyle name="Followed Hyperlink 19" xfId="1261" hidden="1" xr:uid="{00000000-0005-0000-0000-0000FD340000}"/>
    <cellStyle name="Followed Hyperlink 19" xfId="1318" hidden="1" xr:uid="{00000000-0005-0000-0000-0000FF340000}"/>
    <cellStyle name="Followed Hyperlink 19" xfId="614" hidden="1" xr:uid="{00000000-0005-0000-0000-000000350000}"/>
    <cellStyle name="Followed Hyperlink 19" xfId="660" hidden="1" xr:uid="{00000000-0005-0000-0000-000001350000}"/>
    <cellStyle name="Followed Hyperlink 19" xfId="740" hidden="1" xr:uid="{00000000-0005-0000-0000-000002350000}"/>
    <cellStyle name="Followed Hyperlink 19" xfId="786" hidden="1" xr:uid="{00000000-0005-0000-0000-000003350000}"/>
    <cellStyle name="Followed Hyperlink 19" xfId="593" hidden="1" xr:uid="{00000000-0005-0000-0000-000004350000}"/>
    <cellStyle name="Followed Hyperlink 19" xfId="401" hidden="1" xr:uid="{00000000-0005-0000-0000-000006350000}"/>
    <cellStyle name="Followed Hyperlink 19" xfId="439" hidden="1" xr:uid="{00000000-0005-0000-0000-000007350000}"/>
    <cellStyle name="Followed Hyperlink 19" xfId="485" hidden="1" xr:uid="{00000000-0005-0000-0000-000008350000}"/>
    <cellStyle name="Followed Hyperlink 19" xfId="317" hidden="1" xr:uid="{00000000-0005-0000-0000-00000A350000}"/>
    <cellStyle name="Followed Hyperlink 19" xfId="1403" hidden="1" xr:uid="{00000000-0005-0000-0000-0000DD340000}"/>
    <cellStyle name="Followed Hyperlink 19" xfId="1500" hidden="1" xr:uid="{00000000-0005-0000-0000-0000DF340000}"/>
    <cellStyle name="Followed Hyperlink 19" xfId="1569" hidden="1" xr:uid="{00000000-0005-0000-0000-0000E0340000}"/>
    <cellStyle name="Followed Hyperlink 19" xfId="1615" hidden="1" xr:uid="{00000000-0005-0000-0000-0000E1340000}"/>
    <cellStyle name="Followed Hyperlink 19" xfId="888" hidden="1" xr:uid="{00000000-0005-0000-0000-0000E2340000}"/>
    <cellStyle name="Followed Hyperlink 19" xfId="1668" hidden="1" xr:uid="{00000000-0005-0000-0000-0000E3340000}"/>
    <cellStyle name="Followed Hyperlink 19" xfId="1791" hidden="1" xr:uid="{00000000-0005-0000-0000-0000E5340000}"/>
    <cellStyle name="Followed Hyperlink 19" xfId="1032" hidden="1" xr:uid="{00000000-0005-0000-0000-0000E6340000}"/>
    <cellStyle name="Followed Hyperlink 19" xfId="1909" hidden="1" xr:uid="{00000000-0005-0000-0000-0000E8340000}"/>
    <cellStyle name="Followed Hyperlink 19" xfId="1955" hidden="1" xr:uid="{00000000-0005-0000-0000-0000E9340000}"/>
    <cellStyle name="Followed Hyperlink 19" xfId="1550" hidden="1" xr:uid="{00000000-0005-0000-0000-0000EA340000}"/>
    <cellStyle name="Followed Hyperlink 19" xfId="1836" hidden="1" xr:uid="{00000000-0005-0000-0000-0000E7340000}"/>
    <cellStyle name="Followed Hyperlink 19" xfId="4367" hidden="1" xr:uid="{00000000-0005-0000-0000-0000D7340000}"/>
    <cellStyle name="Followed Hyperlink 19" xfId="3962" hidden="1" xr:uid="{00000000-0005-0000-0000-0000D8340000}"/>
    <cellStyle name="Followed Hyperlink 19" xfId="4409" hidden="1" xr:uid="{00000000-0005-0000-0000-0000D9340000}"/>
    <cellStyle name="Followed Hyperlink 19" xfId="4447" hidden="1" xr:uid="{00000000-0005-0000-0000-0000DA340000}"/>
    <cellStyle name="Followed Hyperlink 19" xfId="3005" hidden="1" xr:uid="{00000000-0005-0000-0000-0000DB340000}"/>
    <cellStyle name="Followed Hyperlink 19" xfId="1357" hidden="1" xr:uid="{00000000-0005-0000-0000-0000DC340000}"/>
    <cellStyle name="Followed Hyperlink 19" xfId="3444" hidden="1" xr:uid="{00000000-0005-0000-0000-0000D4340000}"/>
    <cellStyle name="Followed Hyperlink 19" xfId="4248" hidden="1" xr:uid="{00000000-0005-0000-0000-0000D5340000}"/>
    <cellStyle name="Followed Hyperlink 19" xfId="4321" hidden="1" xr:uid="{00000000-0005-0000-0000-0000D6340000}"/>
    <cellStyle name="Followed Hyperlink 19" xfId="4157" hidden="1" xr:uid="{00000000-0005-0000-0000-0000D2340000}"/>
    <cellStyle name="Followed Hyperlink 19" xfId="4080" hidden="1" xr:uid="{00000000-0005-0000-0000-0000D1340000}"/>
    <cellStyle name="Followed Hyperlink 19" xfId="1997" hidden="1" xr:uid="{00000000-0005-0000-0000-0000EB340000}"/>
    <cellStyle name="Followed Hyperlink 19" xfId="828" hidden="1" xr:uid="{00000000-0005-0000-0000-000005350000}"/>
    <cellStyle name="Followed Hyperlink 19" xfId="2249" hidden="1" xr:uid="{00000000-0005-0000-0000-0000F3340000}"/>
    <cellStyle name="Followed Hyperlink 19" xfId="52779" hidden="1" xr:uid="{00000000-0005-0000-0000-000060310000}"/>
    <cellStyle name="Followed Hyperlink 19" xfId="9160" hidden="1" xr:uid="{00000000-0005-0000-0000-00008E330000}"/>
    <cellStyle name="Followed Hyperlink 19" xfId="3981" hidden="1" xr:uid="{00000000-0005-0000-0000-0000CE340000}"/>
    <cellStyle name="Followed Hyperlink 19" xfId="5803" hidden="1" xr:uid="{00000000-0005-0000-0000-000068340000}"/>
    <cellStyle name="Followed Hyperlink 19" xfId="4745" hidden="1" xr:uid="{00000000-0005-0000-0000-000052340000}"/>
    <cellStyle name="Followed Hyperlink 19" xfId="16627" hidden="1" xr:uid="{00000000-0005-0000-0000-00003F340000}"/>
    <cellStyle name="Followed Hyperlink 19" xfId="15745" hidden="1" xr:uid="{00000000-0005-0000-0000-000029340000}"/>
    <cellStyle name="Followed Hyperlink 19" xfId="36512" hidden="1" xr:uid="{00000000-0005-0000-0000-0000F42F0000}"/>
    <cellStyle name="Followed Hyperlink 19" xfId="53736" hidden="1" xr:uid="{00000000-0005-0000-0000-000074310000}"/>
    <cellStyle name="Followed Hyperlink 19" xfId="14358" hidden="1" xr:uid="{00000000-0005-0000-0000-000009340000}"/>
    <cellStyle name="Followed Hyperlink 19" xfId="13606" hidden="1" xr:uid="{00000000-0005-0000-0000-0000F6330000}"/>
    <cellStyle name="Followed Hyperlink 19" xfId="12770" hidden="1" xr:uid="{00000000-0005-0000-0000-0000E2330000}"/>
    <cellStyle name="Followed Hyperlink 19" xfId="11675" hidden="1" xr:uid="{00000000-0005-0000-0000-0000CC330000}"/>
    <cellStyle name="Followed Hyperlink 19" xfId="23806" hidden="1" xr:uid="{00000000-0005-0000-0000-00007D320000}"/>
    <cellStyle name="Followed Hyperlink 19" xfId="11262" hidden="1" xr:uid="{00000000-0005-0000-0000-0000C0330000}"/>
    <cellStyle name="Followed Hyperlink 19" xfId="10381" hidden="1" xr:uid="{00000000-0005-0000-0000-0000AB330000}"/>
    <cellStyle name="Followed Hyperlink 19" xfId="9412" hidden="1" xr:uid="{00000000-0005-0000-0000-000096330000}"/>
    <cellStyle name="Followed Hyperlink 19" xfId="8740" hidden="1" xr:uid="{00000000-0005-0000-0000-000083330000}"/>
    <cellStyle name="Followed Hyperlink 19" xfId="34392" hidden="1" xr:uid="{00000000-0005-0000-0000-00006D330000}"/>
    <cellStyle name="Followed Hyperlink 19" xfId="7953" hidden="1" xr:uid="{00000000-0005-0000-0000-00009C340000}"/>
    <cellStyle name="Followed Hyperlink 19" xfId="6525" hidden="1" xr:uid="{00000000-0005-0000-0000-000087340000}"/>
    <cellStyle name="Followed Hyperlink 19" xfId="22637" hidden="1" xr:uid="{00000000-0005-0000-0000-000060320000}"/>
    <cellStyle name="Followed Hyperlink 19" xfId="38016" hidden="1" xr:uid="{00000000-0005-0000-0000-000018300000}"/>
    <cellStyle name="Followed Hyperlink 19" xfId="37344" hidden="1" xr:uid="{00000000-0005-0000-0000-000007300000}"/>
    <cellStyle name="Followed Hyperlink 19" xfId="42959" hidden="1" xr:uid="{00000000-0005-0000-0000-000085300000}"/>
    <cellStyle name="Followed Hyperlink 19" xfId="16753" hidden="1" xr:uid="{00000000-0005-0000-0000-000043340000}"/>
    <cellStyle name="Followed Hyperlink 19" xfId="29455" hidden="1" xr:uid="{00000000-0005-0000-0000-0000FD320000}"/>
    <cellStyle name="Followed Hyperlink 19" xfId="30193" hidden="1" xr:uid="{00000000-0005-0000-0000-00000D330000}"/>
    <cellStyle name="Followed Hyperlink 19" xfId="30860" hidden="1" xr:uid="{00000000-0005-0000-0000-000020330000}"/>
    <cellStyle name="Followed Hyperlink 19" xfId="33476" hidden="1" xr:uid="{00000000-0005-0000-0000-00005A330000}"/>
    <cellStyle name="Followed Hyperlink 19" xfId="50052" hidden="1" xr:uid="{00000000-0005-0000-0000-000024310000}"/>
    <cellStyle name="Followed Hyperlink 19" xfId="50132" hidden="1" xr:uid="{00000000-0005-0000-0000-000025310000}"/>
    <cellStyle name="Followed Hyperlink 19" xfId="50178" hidden="1" xr:uid="{00000000-0005-0000-0000-000026310000}"/>
    <cellStyle name="Followed Hyperlink 19" xfId="50220" hidden="1" xr:uid="{00000000-0005-0000-0000-000027310000}"/>
    <cellStyle name="Followed Hyperlink 19" xfId="50301" hidden="1" xr:uid="{00000000-0005-0000-0000-000028310000}"/>
    <cellStyle name="Followed Hyperlink 19" xfId="50347" hidden="1" xr:uid="{00000000-0005-0000-0000-000029310000}"/>
    <cellStyle name="Followed Hyperlink 19" xfId="49906" hidden="1" xr:uid="{00000000-0005-0000-0000-00002A310000}"/>
    <cellStyle name="Followed Hyperlink 19" xfId="50388" hidden="1" xr:uid="{00000000-0005-0000-0000-00002B310000}"/>
    <cellStyle name="Followed Hyperlink 19" xfId="56490" hidden="1" xr:uid="{00000000-0005-0000-0000-0000B9310000}"/>
    <cellStyle name="Followed Hyperlink 19" xfId="56683" hidden="1" xr:uid="{00000000-0005-0000-0000-0000BA310000}"/>
    <cellStyle name="Followed Hyperlink 19" xfId="56721" hidden="1" xr:uid="{00000000-0005-0000-0000-0000BB310000}"/>
    <cellStyle name="Followed Hyperlink 19" xfId="54194" hidden="1" xr:uid="{00000000-0005-0000-0000-0000BF310000}"/>
    <cellStyle name="Followed Hyperlink 19" xfId="52815" hidden="1" xr:uid="{00000000-0005-0000-0000-0000C0310000}"/>
    <cellStyle name="Followed Hyperlink 19" xfId="52636" hidden="1" xr:uid="{00000000-0005-0000-0000-0000C1310000}"/>
    <cellStyle name="Followed Hyperlink 19" xfId="50931" hidden="1" xr:uid="{00000000-0005-0000-0000-0000C3310000}"/>
    <cellStyle name="Followed Hyperlink 19" xfId="50846" hidden="1" xr:uid="{00000000-0005-0000-0000-0000C4310000}"/>
    <cellStyle name="Followed Hyperlink 19" xfId="49985" hidden="1" xr:uid="{00000000-0005-0000-0000-0000C5310000}"/>
    <cellStyle name="Followed Hyperlink 19" xfId="49452" hidden="1" xr:uid="{00000000-0005-0000-0000-0000C6310000}"/>
    <cellStyle name="Followed Hyperlink 19" xfId="48072" hidden="1" xr:uid="{00000000-0005-0000-0000-0000C7310000}"/>
    <cellStyle name="Followed Hyperlink 19" xfId="47894" hidden="1" xr:uid="{00000000-0005-0000-0000-0000C8310000}"/>
    <cellStyle name="Followed Hyperlink 19" xfId="45078" hidden="1" xr:uid="{00000000-0005-0000-0000-0000C9310000}"/>
    <cellStyle name="Followed Hyperlink 19" xfId="46190" hidden="1" xr:uid="{00000000-0005-0000-0000-0000CB310000}"/>
    <cellStyle name="Followed Hyperlink 19" xfId="45331" hidden="1" xr:uid="{00000000-0005-0000-0000-0000CC310000}"/>
    <cellStyle name="Followed Hyperlink 19" xfId="44757" hidden="1" xr:uid="{00000000-0005-0000-0000-0000CD310000}"/>
    <cellStyle name="Followed Hyperlink 19" xfId="43377" hidden="1" xr:uid="{00000000-0005-0000-0000-0000CE310000}"/>
    <cellStyle name="Followed Hyperlink 19" xfId="43198" hidden="1" xr:uid="{00000000-0005-0000-0000-0000CF310000}"/>
    <cellStyle name="Followed Hyperlink 19" xfId="41571" hidden="1" xr:uid="{00000000-0005-0000-0000-0000D1310000}"/>
    <cellStyle name="Followed Hyperlink 19" xfId="41487" hidden="1" xr:uid="{00000000-0005-0000-0000-0000D2310000}"/>
    <cellStyle name="Followed Hyperlink 19" xfId="40627" hidden="1" xr:uid="{00000000-0005-0000-0000-0000D3310000}"/>
    <cellStyle name="Followed Hyperlink 19" xfId="40058" hidden="1" xr:uid="{00000000-0005-0000-0000-0000D4310000}"/>
    <cellStyle name="Followed Hyperlink 19" xfId="38679" hidden="1" xr:uid="{00000000-0005-0000-0000-0000D5310000}"/>
    <cellStyle name="Followed Hyperlink 19" xfId="38500" hidden="1" xr:uid="{00000000-0005-0000-0000-0000D6310000}"/>
    <cellStyle name="Followed Hyperlink 19" xfId="30949" hidden="1" xr:uid="{00000000-0005-0000-0000-0000D7310000}"/>
    <cellStyle name="Followed Hyperlink 19" xfId="36887" hidden="1" xr:uid="{00000000-0005-0000-0000-0000D8310000}"/>
    <cellStyle name="Followed Hyperlink 19" xfId="36802" hidden="1" xr:uid="{00000000-0005-0000-0000-0000D9310000}"/>
    <cellStyle name="Followed Hyperlink 19" xfId="35446" hidden="1" xr:uid="{00000000-0005-0000-0000-0000DB310000}"/>
    <cellStyle name="Followed Hyperlink 19" xfId="34068" hidden="1" xr:uid="{00000000-0005-0000-0000-0000DC310000}"/>
    <cellStyle name="Followed Hyperlink 19" xfId="16925" hidden="1" xr:uid="{00000000-0005-0000-0000-0000DD310000}"/>
    <cellStyle name="Followed Hyperlink 19" xfId="17138" hidden="1" xr:uid="{00000000-0005-0000-0000-0000E0310000}"/>
    <cellStyle name="Followed Hyperlink 19" xfId="17264" hidden="1" xr:uid="{00000000-0005-0000-0000-0000E2310000}"/>
    <cellStyle name="Followed Hyperlink 19" xfId="17352" hidden="1" xr:uid="{00000000-0005-0000-0000-0000E5310000}"/>
    <cellStyle name="Followed Hyperlink 19" xfId="17433" hidden="1" xr:uid="{00000000-0005-0000-0000-0000E6310000}"/>
    <cellStyle name="Followed Hyperlink 19" xfId="17479" hidden="1" xr:uid="{00000000-0005-0000-0000-0000E7310000}"/>
    <cellStyle name="Followed Hyperlink 19" xfId="17038" hidden="1" xr:uid="{00000000-0005-0000-0000-0000E8310000}"/>
    <cellStyle name="Followed Hyperlink 19" xfId="17520" hidden="1" xr:uid="{00000000-0005-0000-0000-0000E9310000}"/>
    <cellStyle name="Followed Hyperlink 19" xfId="17601" hidden="1" xr:uid="{00000000-0005-0000-0000-0000EA310000}"/>
    <cellStyle name="Followed Hyperlink 19" xfId="17647" hidden="1" xr:uid="{00000000-0005-0000-0000-0000EB310000}"/>
    <cellStyle name="Followed Hyperlink 19" xfId="17377" hidden="1" xr:uid="{00000000-0005-0000-0000-0000EC310000}"/>
    <cellStyle name="Followed Hyperlink 19" xfId="17739" hidden="1" xr:uid="{00000000-0005-0000-0000-0000EE310000}"/>
    <cellStyle name="Followed Hyperlink 19" xfId="17785" hidden="1" xr:uid="{00000000-0005-0000-0000-0000EF310000}"/>
    <cellStyle name="Followed Hyperlink 19" xfId="17385" hidden="1" xr:uid="{00000000-0005-0000-0000-0000F0310000}"/>
    <cellStyle name="Followed Hyperlink 19" xfId="17842" hidden="1" xr:uid="{00000000-0005-0000-0000-0000F1310000}"/>
    <cellStyle name="Followed Hyperlink 19" xfId="55455" hidden="1" xr:uid="{00000000-0005-0000-0000-00009D310000}"/>
    <cellStyle name="Followed Hyperlink 19" xfId="55598" hidden="1" xr:uid="{00000000-0005-0000-0000-00009F310000}"/>
    <cellStyle name="Followed Hyperlink 19" xfId="55713" hidden="1" xr:uid="{00000000-0005-0000-0000-0000A1310000}"/>
    <cellStyle name="Followed Hyperlink 19" xfId="55766" hidden="1" xr:uid="{00000000-0005-0000-0000-0000A3310000}"/>
    <cellStyle name="Followed Hyperlink 19" xfId="55843" hidden="1" xr:uid="{00000000-0005-0000-0000-0000A4310000}"/>
    <cellStyle name="Followed Hyperlink 19" xfId="55889" hidden="1" xr:uid="{00000000-0005-0000-0000-0000A5310000}"/>
    <cellStyle name="Followed Hyperlink 19" xfId="55130" hidden="1" xr:uid="{00000000-0005-0000-0000-0000A6310000}"/>
    <cellStyle name="Followed Hyperlink 19" xfId="56007" hidden="1" xr:uid="{00000000-0005-0000-0000-0000A8310000}"/>
    <cellStyle name="Followed Hyperlink 19" xfId="56053" hidden="1" xr:uid="{00000000-0005-0000-0000-0000A9310000}"/>
    <cellStyle name="Followed Hyperlink 19" xfId="55648" hidden="1" xr:uid="{00000000-0005-0000-0000-0000AA310000}"/>
    <cellStyle name="Followed Hyperlink 19" xfId="56095" hidden="1" xr:uid="{00000000-0005-0000-0000-0000AB310000}"/>
    <cellStyle name="Followed Hyperlink 19" xfId="56133" hidden="1" xr:uid="{00000000-0005-0000-0000-0000AC310000}"/>
    <cellStyle name="Followed Hyperlink 19" xfId="56179" hidden="1" xr:uid="{00000000-0005-0000-0000-0000AD310000}"/>
    <cellStyle name="Followed Hyperlink 19" xfId="56221" hidden="1" xr:uid="{00000000-0005-0000-0000-0000AE310000}"/>
    <cellStyle name="Followed Hyperlink 19" xfId="56259" hidden="1" xr:uid="{00000000-0005-0000-0000-0000AF310000}"/>
    <cellStyle name="Followed Hyperlink 19" xfId="56305" hidden="1" xr:uid="{00000000-0005-0000-0000-0000B0310000}"/>
    <cellStyle name="Followed Hyperlink 19" xfId="55816" hidden="1" xr:uid="{00000000-0005-0000-0000-0000B1310000}"/>
    <cellStyle name="Followed Hyperlink 19" xfId="56347" hidden="1" xr:uid="{00000000-0005-0000-0000-0000B2310000}"/>
    <cellStyle name="Followed Hyperlink 19" xfId="56511" hidden="1" xr:uid="{00000000-0005-0000-0000-0000B5310000}"/>
    <cellStyle name="Followed Hyperlink 19" xfId="56557" hidden="1" xr:uid="{00000000-0005-0000-0000-0000B6310000}"/>
    <cellStyle name="Followed Hyperlink 19" xfId="56641" hidden="1" xr:uid="{00000000-0005-0000-0000-0000B8310000}"/>
    <cellStyle name="Followed Hyperlink 19" xfId="54838" hidden="1" xr:uid="{00000000-0005-0000-0000-00008E310000}"/>
    <cellStyle name="Followed Hyperlink 19" xfId="54884" hidden="1" xr:uid="{00000000-0005-0000-0000-00008F310000}"/>
    <cellStyle name="Followed Hyperlink 19" xfId="54926" hidden="1" xr:uid="{00000000-0005-0000-0000-000090310000}"/>
    <cellStyle name="Followed Hyperlink 19" xfId="55007" hidden="1" xr:uid="{00000000-0005-0000-0000-000091310000}"/>
    <cellStyle name="Followed Hyperlink 19" xfId="55053" hidden="1" xr:uid="{00000000-0005-0000-0000-000092310000}"/>
    <cellStyle name="Followed Hyperlink 19" xfId="54613" hidden="1" xr:uid="{00000000-0005-0000-0000-000093310000}"/>
    <cellStyle name="Followed Hyperlink 19" xfId="55175" hidden="1" xr:uid="{00000000-0005-0000-0000-000095310000}"/>
    <cellStyle name="Followed Hyperlink 19" xfId="55221" hidden="1" xr:uid="{00000000-0005-0000-0000-000096310000}"/>
    <cellStyle name="Followed Hyperlink 19" xfId="55262" hidden="1" xr:uid="{00000000-0005-0000-0000-000098310000}"/>
    <cellStyle name="Followed Hyperlink 19" xfId="55313" hidden="1" xr:uid="{00000000-0005-0000-0000-000099310000}"/>
    <cellStyle name="Followed Hyperlink 19" xfId="55359" hidden="1" xr:uid="{00000000-0005-0000-0000-00009A310000}"/>
    <cellStyle name="Followed Hyperlink 19" xfId="54951" hidden="1" xr:uid="{00000000-0005-0000-0000-000097310000}"/>
    <cellStyle name="Followed Hyperlink 19" xfId="52112" hidden="1" xr:uid="{00000000-0005-0000-0000-000088310000}"/>
    <cellStyle name="Followed Hyperlink 19" xfId="54500" hidden="1" xr:uid="{00000000-0005-0000-0000-000089310000}"/>
    <cellStyle name="Followed Hyperlink 19" xfId="54538" hidden="1" xr:uid="{00000000-0005-0000-0000-00008A310000}"/>
    <cellStyle name="Followed Hyperlink 19" xfId="54584" hidden="1" xr:uid="{00000000-0005-0000-0000-00008B310000}"/>
    <cellStyle name="Followed Hyperlink 19" xfId="54713" hidden="1" xr:uid="{00000000-0005-0000-0000-00008C310000}"/>
    <cellStyle name="Followed Hyperlink 19" xfId="54759" hidden="1" xr:uid="{00000000-0005-0000-0000-00008D310000}"/>
    <cellStyle name="Followed Hyperlink 19" xfId="54366" hidden="1" xr:uid="{00000000-0005-0000-0000-000085310000}"/>
    <cellStyle name="Followed Hyperlink 19" xfId="54404" hidden="1" xr:uid="{00000000-0005-0000-0000-000086310000}"/>
    <cellStyle name="Followed Hyperlink 19" xfId="54450" hidden="1" xr:uid="{00000000-0005-0000-0000-000087310000}"/>
    <cellStyle name="Followed Hyperlink 19" xfId="54324" hidden="1" xr:uid="{00000000-0005-0000-0000-000083310000}"/>
    <cellStyle name="Followed Hyperlink 19" xfId="54278" hidden="1" xr:uid="{00000000-0005-0000-0000-000082310000}"/>
    <cellStyle name="Followed Hyperlink 19" xfId="54959" hidden="1" xr:uid="{00000000-0005-0000-0000-00009B310000}"/>
    <cellStyle name="Followed Hyperlink 19" xfId="56385" hidden="1" xr:uid="{00000000-0005-0000-0000-0000B3310000}"/>
    <cellStyle name="Followed Hyperlink 19" xfId="54986" hidden="1" xr:uid="{00000000-0005-0000-0000-0000A2310000}"/>
    <cellStyle name="Followed Hyperlink 19" xfId="17310" hidden="1" xr:uid="{00000000-0005-0000-0000-0000E3310000}"/>
    <cellStyle name="Followed Hyperlink 19" xfId="40363" hidden="1" xr:uid="{00000000-0005-0000-0000-0000D0310000}"/>
    <cellStyle name="Followed Hyperlink 19" xfId="49793" hidden="1" xr:uid="{00000000-0005-0000-0000-000020310000}"/>
    <cellStyle name="Followed Hyperlink 19" xfId="48995" hidden="1" xr:uid="{00000000-0005-0000-0000-00000B310000}"/>
    <cellStyle name="Followed Hyperlink 19" xfId="48163" hidden="1" xr:uid="{00000000-0005-0000-0000-0000F9300000}"/>
    <cellStyle name="Followed Hyperlink 19" xfId="47233" hidden="1" xr:uid="{00000000-0005-0000-0000-0000E5300000}"/>
    <cellStyle name="Followed Hyperlink 19" xfId="2035" hidden="1" xr:uid="{00000000-0005-0000-0000-0000EC340000}"/>
    <cellStyle name="Followed Hyperlink 19" xfId="17412" hidden="1" xr:uid="{00000000-0005-0000-0000-0000F7310000}"/>
    <cellStyle name="Followed Hyperlink 19" xfId="45952" hidden="1" xr:uid="{00000000-0005-0000-0000-0000C7300000}"/>
    <cellStyle name="Followed Hyperlink 19" xfId="45013" hidden="1" xr:uid="{00000000-0005-0000-0000-0000B5300000}"/>
    <cellStyle name="Followed Hyperlink 19" xfId="44299" hidden="1" xr:uid="{00000000-0005-0000-0000-0000A2300000}"/>
    <cellStyle name="Followed Hyperlink 19" xfId="43341" hidden="1" xr:uid="{00000000-0005-0000-0000-00008E300000}"/>
    <cellStyle name="Followed Hyperlink 19" xfId="29236" hidden="1" xr:uid="{00000000-0005-0000-0000-0000F8320000}"/>
    <cellStyle name="Followed Hyperlink 19" xfId="42746" hidden="1" xr:uid="{00000000-0005-0000-0000-000082300000}"/>
    <cellStyle name="Followed Hyperlink 19" xfId="41582" hidden="1" xr:uid="{00000000-0005-0000-0000-00006F300000}"/>
    <cellStyle name="Followed Hyperlink 19" xfId="41156" hidden="1" xr:uid="{00000000-0005-0000-0000-00005B300000}"/>
    <cellStyle name="Followed Hyperlink 19" xfId="40037" hidden="1" xr:uid="{00000000-0005-0000-0000-000049300000}"/>
    <cellStyle name="Followed Hyperlink 19" xfId="39391" hidden="1" xr:uid="{00000000-0005-0000-0000-000035300000}"/>
    <cellStyle name="Followed Hyperlink 19" xfId="51976" hidden="1" xr:uid="{00000000-0005-0000-0000-000051310000}"/>
    <cellStyle name="Followed Hyperlink 19" xfId="50424" hidden="1" xr:uid="{00000000-0005-0000-0000-00003D310000}"/>
    <cellStyle name="Followed Hyperlink 19" xfId="27971" hidden="1" xr:uid="{00000000-0005-0000-0000-0000DB320000}"/>
    <cellStyle name="Followed Hyperlink 19" xfId="3273" hidden="1" xr:uid="{00000000-0005-0000-0000-0000C8340000}"/>
    <cellStyle name="Followed Hyperlink 19" xfId="2851" hidden="1" xr:uid="{00000000-0005-0000-0000-0000B7340000}"/>
    <cellStyle name="Followed Hyperlink 19" xfId="8248" hidden="1" xr:uid="{00000000-0005-0000-0000-0000A2340000}"/>
    <cellStyle name="Followed Hyperlink 19" xfId="47902" hidden="1" xr:uid="{00000000-0005-0000-0000-0000FD300000}"/>
    <cellStyle name="Followed Hyperlink 19" xfId="34779" hidden="1" xr:uid="{00000000-0005-0000-0000-0000CC2F0000}"/>
    <cellStyle name="Followed Hyperlink 19" xfId="35320" hidden="1" xr:uid="{00000000-0005-0000-0000-0000DB2F0000}"/>
    <cellStyle name="Followed Hyperlink 19" xfId="36178" hidden="1" xr:uid="{00000000-0005-0000-0000-0000EC2F0000}"/>
    <cellStyle name="Followed Hyperlink 19" xfId="38602" hidden="1" xr:uid="{00000000-0005-0000-0000-000023300000}"/>
    <cellStyle name="Followed Hyperlink 19" xfId="14870" hidden="1" xr:uid="{00000000-0005-0000-0000-000014340000}"/>
    <cellStyle name="Followed Hyperlink 19" xfId="14916" hidden="1" xr:uid="{00000000-0005-0000-0000-000015340000}"/>
    <cellStyle name="Followed Hyperlink 19" xfId="14723" hidden="1" xr:uid="{00000000-0005-0000-0000-000016340000}"/>
    <cellStyle name="Followed Hyperlink 19" xfId="14958" hidden="1" xr:uid="{00000000-0005-0000-0000-000017340000}"/>
    <cellStyle name="Followed Hyperlink 19" xfId="15085" hidden="1" xr:uid="{00000000-0005-0000-0000-000019340000}"/>
    <cellStyle name="Followed Hyperlink 19" xfId="14644" hidden="1" xr:uid="{00000000-0005-0000-0000-00001A340000}"/>
    <cellStyle name="Followed Hyperlink 19" xfId="15126" hidden="1" xr:uid="{00000000-0005-0000-0000-00001B340000}"/>
    <cellStyle name="Followed Hyperlink 19" xfId="20951" hidden="1" xr:uid="{00000000-0005-0000-0000-00003A320000}"/>
    <cellStyle name="Followed Hyperlink 19" xfId="20989" hidden="1" xr:uid="{00000000-0005-0000-0000-00003B320000}"/>
    <cellStyle name="Followed Hyperlink 19" xfId="21035" hidden="1" xr:uid="{00000000-0005-0000-0000-00003C320000}"/>
    <cellStyle name="Followed Hyperlink 19" xfId="21115" hidden="1" xr:uid="{00000000-0005-0000-0000-00003F320000}"/>
    <cellStyle name="Followed Hyperlink 19" xfId="21161" hidden="1" xr:uid="{00000000-0005-0000-0000-000040320000}"/>
    <cellStyle name="Followed Hyperlink 19" xfId="21241" hidden="1" xr:uid="{00000000-0005-0000-0000-000041320000}"/>
    <cellStyle name="Followed Hyperlink 19" xfId="21325" hidden="1" xr:uid="{00000000-0005-0000-0000-000043320000}"/>
    <cellStyle name="Followed Hyperlink 19" xfId="21371" hidden="1" xr:uid="{00000000-0005-0000-0000-000044320000}"/>
    <cellStyle name="Followed Hyperlink 19" xfId="21220" hidden="1" xr:uid="{00000000-0005-0000-0000-000045320000}"/>
    <cellStyle name="Followed Hyperlink 19" xfId="21413" hidden="1" xr:uid="{00000000-0005-0000-0000-000046320000}"/>
    <cellStyle name="Followed Hyperlink 19" xfId="21451" hidden="1" xr:uid="{00000000-0005-0000-0000-000047320000}"/>
    <cellStyle name="Followed Hyperlink 19" xfId="21497" hidden="1" xr:uid="{00000000-0005-0000-0000-000048320000}"/>
    <cellStyle name="Followed Hyperlink 19" xfId="21538" hidden="1" xr:uid="{00000000-0005-0000-0000-000049320000}"/>
    <cellStyle name="Followed Hyperlink 19" xfId="21622" hidden="1" xr:uid="{00000000-0005-0000-0000-00004B320000}"/>
    <cellStyle name="Followed Hyperlink 19" xfId="21668" hidden="1" xr:uid="{00000000-0005-0000-0000-00004C320000}"/>
    <cellStyle name="Followed Hyperlink 19" xfId="21797" hidden="1" xr:uid="{00000000-0005-0000-0000-00004D320000}"/>
    <cellStyle name="Followed Hyperlink 19" xfId="21843" hidden="1" xr:uid="{00000000-0005-0000-0000-00004E320000}"/>
    <cellStyle name="Followed Hyperlink 19" xfId="21923" hidden="1" xr:uid="{00000000-0005-0000-0000-00004F320000}"/>
    <cellStyle name="Followed Hyperlink 19" xfId="22011" hidden="1" xr:uid="{00000000-0005-0000-0000-000051320000}"/>
    <cellStyle name="Followed Hyperlink 19" xfId="22092" hidden="1" xr:uid="{00000000-0005-0000-0000-000052320000}"/>
    <cellStyle name="Followed Hyperlink 19" xfId="22138" hidden="1" xr:uid="{00000000-0005-0000-0000-000053320000}"/>
    <cellStyle name="Followed Hyperlink 19" xfId="21697" hidden="1" xr:uid="{00000000-0005-0000-0000-000054320000}"/>
    <cellStyle name="Followed Hyperlink 19" xfId="22179" hidden="1" xr:uid="{00000000-0005-0000-0000-000055320000}"/>
    <cellStyle name="Followed Hyperlink 19" xfId="22260" hidden="1" xr:uid="{00000000-0005-0000-0000-000056320000}"/>
    <cellStyle name="Followed Hyperlink 19" xfId="22306" hidden="1" xr:uid="{00000000-0005-0000-0000-000057320000}"/>
    <cellStyle name="Followed Hyperlink 19" xfId="22036" hidden="1" xr:uid="{00000000-0005-0000-0000-000058320000}"/>
    <cellStyle name="Followed Hyperlink 19" xfId="22347" hidden="1" xr:uid="{00000000-0005-0000-0000-000059320000}"/>
    <cellStyle name="Followed Hyperlink 19" xfId="22444" hidden="1" xr:uid="{00000000-0005-0000-0000-00005B320000}"/>
    <cellStyle name="Followed Hyperlink 19" xfId="22501" hidden="1" xr:uid="{00000000-0005-0000-0000-00005D320000}"/>
    <cellStyle name="Followed Hyperlink 19" xfId="22586" hidden="1" xr:uid="{00000000-0005-0000-0000-00005F320000}"/>
    <cellStyle name="Followed Hyperlink 19" xfId="22683" hidden="1" xr:uid="{00000000-0005-0000-0000-000061320000}"/>
    <cellStyle name="Followed Hyperlink 19" xfId="22071" hidden="1" xr:uid="{00000000-0005-0000-0000-000064320000}"/>
    <cellStyle name="Followed Hyperlink 19" xfId="22851" hidden="1" xr:uid="{00000000-0005-0000-0000-000065320000}"/>
    <cellStyle name="Followed Hyperlink 19" xfId="22928" hidden="1" xr:uid="{00000000-0005-0000-0000-000066320000}"/>
    <cellStyle name="Followed Hyperlink 19" xfId="22974" hidden="1" xr:uid="{00000000-0005-0000-0000-000067320000}"/>
    <cellStyle name="Followed Hyperlink 19" xfId="22215" hidden="1" xr:uid="{00000000-0005-0000-0000-000068320000}"/>
    <cellStyle name="Followed Hyperlink 19" xfId="23019" hidden="1" xr:uid="{00000000-0005-0000-0000-000069320000}"/>
    <cellStyle name="Followed Hyperlink 19" xfId="23092" hidden="1" xr:uid="{00000000-0005-0000-0000-00006A320000}"/>
    <cellStyle name="Followed Hyperlink 19" xfId="23138" hidden="1" xr:uid="{00000000-0005-0000-0000-00006B320000}"/>
    <cellStyle name="Followed Hyperlink 19" xfId="23180" hidden="1" xr:uid="{00000000-0005-0000-0000-00006D320000}"/>
    <cellStyle name="Followed Hyperlink 19" xfId="23218" hidden="1" xr:uid="{00000000-0005-0000-0000-00006E320000}"/>
    <cellStyle name="Followed Hyperlink 19" xfId="23264" hidden="1" xr:uid="{00000000-0005-0000-0000-00006F320000}"/>
    <cellStyle name="Followed Hyperlink 19" xfId="23306" hidden="1" xr:uid="{00000000-0005-0000-0000-000070320000}"/>
    <cellStyle name="Followed Hyperlink 19" xfId="19825" hidden="1" xr:uid="{00000000-0005-0000-0000-00001F320000}"/>
    <cellStyle name="Followed Hyperlink 19" xfId="19906" hidden="1" xr:uid="{00000000-0005-0000-0000-000020320000}"/>
    <cellStyle name="Followed Hyperlink 19" xfId="19682" hidden="1" xr:uid="{00000000-0005-0000-0000-000022320000}"/>
    <cellStyle name="Followed Hyperlink 19" xfId="20044" hidden="1" xr:uid="{00000000-0005-0000-0000-000024320000}"/>
    <cellStyle name="Followed Hyperlink 19" xfId="20090" hidden="1" xr:uid="{00000000-0005-0000-0000-000025320000}"/>
    <cellStyle name="Followed Hyperlink 19" xfId="19690" hidden="1" xr:uid="{00000000-0005-0000-0000-000026320000}"/>
    <cellStyle name="Followed Hyperlink 19" xfId="20147" hidden="1" xr:uid="{00000000-0005-0000-0000-000027320000}"/>
    <cellStyle name="Followed Hyperlink 19" xfId="20232" hidden="1" xr:uid="{00000000-0005-0000-0000-000029320000}"/>
    <cellStyle name="Followed Hyperlink 19" xfId="20283" hidden="1" xr:uid="{00000000-0005-0000-0000-00002A320000}"/>
    <cellStyle name="Followed Hyperlink 19" xfId="20329" hidden="1" xr:uid="{00000000-0005-0000-0000-00002B320000}"/>
    <cellStyle name="Followed Hyperlink 19" xfId="20398" hidden="1" xr:uid="{00000000-0005-0000-0000-00002C320000}"/>
    <cellStyle name="Followed Hyperlink 19" xfId="20444" hidden="1" xr:uid="{00000000-0005-0000-0000-00002D320000}"/>
    <cellStyle name="Followed Hyperlink 19" xfId="19717" hidden="1" xr:uid="{00000000-0005-0000-0000-00002E320000}"/>
    <cellStyle name="Followed Hyperlink 19" xfId="20497" hidden="1" xr:uid="{00000000-0005-0000-0000-00002F320000}"/>
    <cellStyle name="Followed Hyperlink 19" xfId="20574" hidden="1" xr:uid="{00000000-0005-0000-0000-000030320000}"/>
    <cellStyle name="Followed Hyperlink 19" xfId="20620" hidden="1" xr:uid="{00000000-0005-0000-0000-000031320000}"/>
    <cellStyle name="Followed Hyperlink 19" xfId="20738" hidden="1" xr:uid="{00000000-0005-0000-0000-000033320000}"/>
    <cellStyle name="Followed Hyperlink 19" xfId="20826" hidden="1" xr:uid="{00000000-0005-0000-0000-000036320000}"/>
    <cellStyle name="Followed Hyperlink 19" xfId="20864" hidden="1" xr:uid="{00000000-0005-0000-0000-000037320000}"/>
    <cellStyle name="Followed Hyperlink 19" xfId="20368" hidden="1" xr:uid="{00000000-0005-0000-0000-000039320000}"/>
    <cellStyle name="Followed Hyperlink 19" xfId="19109" hidden="1" xr:uid="{00000000-0005-0000-0000-000010320000}"/>
    <cellStyle name="Followed Hyperlink 19" xfId="19147" hidden="1" xr:uid="{00000000-0005-0000-0000-000011320000}"/>
    <cellStyle name="Followed Hyperlink 19" xfId="19193" hidden="1" xr:uid="{00000000-0005-0000-0000-000012320000}"/>
    <cellStyle name="Followed Hyperlink 19" xfId="19230" hidden="1" xr:uid="{00000000-0005-0000-0000-000013320000}"/>
    <cellStyle name="Followed Hyperlink 19" xfId="19268" hidden="1" xr:uid="{00000000-0005-0000-0000-000014320000}"/>
    <cellStyle name="Followed Hyperlink 19" xfId="19314" hidden="1" xr:uid="{00000000-0005-0000-0000-000015320000}"/>
    <cellStyle name="Followed Hyperlink 19" xfId="19489" hidden="1" xr:uid="{00000000-0005-0000-0000-000017320000}"/>
    <cellStyle name="Followed Hyperlink 19" xfId="19569" hidden="1" xr:uid="{00000000-0005-0000-0000-000018320000}"/>
    <cellStyle name="Followed Hyperlink 19" xfId="19422" hidden="1" xr:uid="{00000000-0005-0000-0000-00001A320000}"/>
    <cellStyle name="Followed Hyperlink 19" xfId="19657" hidden="1" xr:uid="{00000000-0005-0000-0000-00001B320000}"/>
    <cellStyle name="Followed Hyperlink 19" xfId="19738" hidden="1" xr:uid="{00000000-0005-0000-0000-00001C320000}"/>
    <cellStyle name="Followed Hyperlink 19" xfId="19615" hidden="1" xr:uid="{00000000-0005-0000-0000-000019320000}"/>
    <cellStyle name="Followed Hyperlink 19" xfId="18857" hidden="1" xr:uid="{00000000-0005-0000-0000-00000A320000}"/>
    <cellStyle name="Followed Hyperlink 19" xfId="18937" hidden="1" xr:uid="{00000000-0005-0000-0000-00000B320000}"/>
    <cellStyle name="Followed Hyperlink 19" xfId="18983" hidden="1" xr:uid="{00000000-0005-0000-0000-00000C320000}"/>
    <cellStyle name="Followed Hyperlink 19" xfId="19021" hidden="1" xr:uid="{00000000-0005-0000-0000-00000D320000}"/>
    <cellStyle name="Followed Hyperlink 19" xfId="19067" hidden="1" xr:uid="{00000000-0005-0000-0000-00000E320000}"/>
    <cellStyle name="Followed Hyperlink 19" xfId="18916" hidden="1" xr:uid="{00000000-0005-0000-0000-00000F320000}"/>
    <cellStyle name="Followed Hyperlink 19" xfId="18242" hidden="1" xr:uid="{00000000-0005-0000-0000-000007320000}"/>
    <cellStyle name="Followed Hyperlink 19" xfId="18773" hidden="1" xr:uid="{00000000-0005-0000-0000-000008320000}"/>
    <cellStyle name="Followed Hyperlink 19" xfId="18811" hidden="1" xr:uid="{00000000-0005-0000-0000-000009320000}"/>
    <cellStyle name="Followed Hyperlink 19" xfId="18685" hidden="1" xr:uid="{00000000-0005-0000-0000-000005320000}"/>
    <cellStyle name="Followed Hyperlink 19" xfId="18647" hidden="1" xr:uid="{00000000-0005-0000-0000-000004320000}"/>
    <cellStyle name="Followed Hyperlink 19" xfId="19784" hidden="1" xr:uid="{00000000-0005-0000-0000-00001D320000}"/>
    <cellStyle name="Followed Hyperlink 19" xfId="20784" hidden="1" xr:uid="{00000000-0005-0000-0000-000034320000}"/>
    <cellStyle name="Followed Hyperlink 19" xfId="19993" hidden="1" xr:uid="{00000000-0005-0000-0000-000023320000}"/>
    <cellStyle name="Followed Hyperlink 19" xfId="22752" hidden="1" xr:uid="{00000000-0005-0000-0000-000062320000}"/>
    <cellStyle name="Followed Hyperlink 19" xfId="14569" hidden="1" xr:uid="{00000000-0005-0000-0000-000010340000}"/>
    <cellStyle name="Followed Hyperlink 19" xfId="13812" hidden="1" xr:uid="{00000000-0005-0000-0000-0000FC330000}"/>
    <cellStyle name="Followed Hyperlink 19" xfId="13076" hidden="1" xr:uid="{00000000-0005-0000-0000-0000EA330000}"/>
    <cellStyle name="Followed Hyperlink 19" xfId="12095" hidden="1" xr:uid="{00000000-0005-0000-0000-0000D6330000}"/>
    <cellStyle name="Followed Hyperlink 19" xfId="55416" hidden="1" xr:uid="{00000000-0005-0000-0000-00009C310000}"/>
    <cellStyle name="Followed Hyperlink 19" xfId="23516" hidden="1" xr:uid="{00000000-0005-0000-0000-000076320000}"/>
    <cellStyle name="Followed Hyperlink 19" xfId="10926" hidden="1" xr:uid="{00000000-0005-0000-0000-0000B9330000}"/>
    <cellStyle name="Followed Hyperlink 19" xfId="10212" hidden="1" xr:uid="{00000000-0005-0000-0000-0000A7330000}"/>
    <cellStyle name="Followed Hyperlink 19" xfId="8843" hidden="1" xr:uid="{00000000-0005-0000-0000-000094330000}"/>
    <cellStyle name="Followed Hyperlink 19" xfId="8625" hidden="1" xr:uid="{00000000-0005-0000-0000-000081330000}"/>
    <cellStyle name="Followed Hyperlink 19" xfId="34489" hidden="1" xr:uid="{00000000-0005-0000-0000-00006F330000}"/>
    <cellStyle name="Followed Hyperlink 19" xfId="7639" hidden="1" xr:uid="{00000000-0005-0000-0000-00009F340000}"/>
    <cellStyle name="Followed Hyperlink 19" xfId="7266" hidden="1" xr:uid="{00000000-0005-0000-0000-00008C340000}"/>
    <cellStyle name="Followed Hyperlink 19" xfId="6552" hidden="1" xr:uid="{00000000-0005-0000-0000-000079340000}"/>
    <cellStyle name="Followed Hyperlink 19" xfId="5322" hidden="1" xr:uid="{00000000-0005-0000-0000-000067340000}"/>
    <cellStyle name="Followed Hyperlink 19" xfId="4825" hidden="1" xr:uid="{00000000-0005-0000-0000-000053340000}"/>
    <cellStyle name="Followed Hyperlink 19" xfId="16522" hidden="1" xr:uid="{00000000-0005-0000-0000-000041340000}"/>
    <cellStyle name="Followed Hyperlink 19" xfId="15921" hidden="1" xr:uid="{00000000-0005-0000-0000-00002D340000}"/>
    <cellStyle name="Followed Hyperlink 19" xfId="33186" hidden="1" xr:uid="{00000000-0005-0000-0000-000053330000}"/>
    <cellStyle name="Followed Hyperlink 19" xfId="53904" hidden="1" xr:uid="{00000000-0005-0000-0000-00007A310000}"/>
    <cellStyle name="Followed Hyperlink 19" xfId="53237" hidden="1" xr:uid="{00000000-0005-0000-0000-00006A310000}"/>
    <cellStyle name="Followed Hyperlink 19" xfId="52268" hidden="1" xr:uid="{00000000-0005-0000-0000-000056310000}"/>
    <cellStyle name="Followed Hyperlink 19" xfId="13218" hidden="1" xr:uid="{00000000-0005-0000-0000-0000EE330000}"/>
    <cellStyle name="Followed Hyperlink 19" xfId="355" hidden="1" xr:uid="{00000000-0005-0000-0000-000009350000}"/>
    <cellStyle name="Followed Hyperlink 19" xfId="1077" hidden="1" xr:uid="{00000000-0005-0000-0000-0000F8340000}"/>
    <cellStyle name="Followed Hyperlink 19" xfId="1745" hidden="1" xr:uid="{00000000-0005-0000-0000-0000E4340000}"/>
    <cellStyle name="Followed Hyperlink 19" xfId="4203" hidden="1" xr:uid="{00000000-0005-0000-0000-0000D3340000}"/>
    <cellStyle name="Followed Hyperlink 19" xfId="46404" hidden="1" xr:uid="{00000000-0005-0000-0000-0000D1300000}"/>
    <cellStyle name="Followed Hyperlink 19" xfId="46481" hidden="1" xr:uid="{00000000-0005-0000-0000-0000D2300000}"/>
    <cellStyle name="Followed Hyperlink 19" xfId="46527" hidden="1" xr:uid="{00000000-0005-0000-0000-0000D3300000}"/>
    <cellStyle name="Followed Hyperlink 19" xfId="45770" hidden="1" xr:uid="{00000000-0005-0000-0000-0000D4300000}"/>
    <cellStyle name="Followed Hyperlink 19" xfId="46691" hidden="1" xr:uid="{00000000-0005-0000-0000-0000D7300000}"/>
    <cellStyle name="Followed Hyperlink 19" xfId="46286" hidden="1" xr:uid="{00000000-0005-0000-0000-0000D8300000}"/>
    <cellStyle name="Followed Hyperlink 19" xfId="26331" hidden="1" xr:uid="{00000000-0005-0000-0000-0000B7320000}"/>
    <cellStyle name="Followed Hyperlink 19" xfId="26377" hidden="1" xr:uid="{00000000-0005-0000-0000-0000B8320000}"/>
    <cellStyle name="Followed Hyperlink 19" xfId="26506" hidden="1" xr:uid="{00000000-0005-0000-0000-0000B9320000}"/>
    <cellStyle name="Followed Hyperlink 19" xfId="26632" hidden="1" xr:uid="{00000000-0005-0000-0000-0000BB320000}"/>
    <cellStyle name="Followed Hyperlink 19" xfId="26678" hidden="1" xr:uid="{00000000-0005-0000-0000-0000BC320000}"/>
    <cellStyle name="Followed Hyperlink 19" xfId="26485" hidden="1" xr:uid="{00000000-0005-0000-0000-0000BD320000}"/>
    <cellStyle name="Followed Hyperlink 19" xfId="26801" hidden="1" xr:uid="{00000000-0005-0000-0000-0000BF320000}"/>
    <cellStyle name="Followed Hyperlink 19" xfId="26847" hidden="1" xr:uid="{00000000-0005-0000-0000-0000C0320000}"/>
    <cellStyle name="Followed Hyperlink 19" xfId="26406" hidden="1" xr:uid="{00000000-0005-0000-0000-0000C1320000}"/>
    <cellStyle name="Followed Hyperlink 19" xfId="26888" hidden="1" xr:uid="{00000000-0005-0000-0000-0000C2320000}"/>
    <cellStyle name="Followed Hyperlink 19" xfId="26969" hidden="1" xr:uid="{00000000-0005-0000-0000-0000C3320000}"/>
    <cellStyle name="Followed Hyperlink 19" xfId="27015" hidden="1" xr:uid="{00000000-0005-0000-0000-0000C4320000}"/>
    <cellStyle name="Followed Hyperlink 19" xfId="26745" hidden="1" xr:uid="{00000000-0005-0000-0000-0000C5320000}"/>
    <cellStyle name="Followed Hyperlink 19" xfId="27107" hidden="1" xr:uid="{00000000-0005-0000-0000-0000C7320000}"/>
    <cellStyle name="Followed Hyperlink 19" xfId="27152" hidden="1" xr:uid="{00000000-0005-0000-0000-0000C8320000}"/>
    <cellStyle name="Followed Hyperlink 19" xfId="26753" hidden="1" xr:uid="{00000000-0005-0000-0000-0000C9320000}"/>
    <cellStyle name="Followed Hyperlink 19" xfId="27209" hidden="1" xr:uid="{00000000-0005-0000-0000-0000CA320000}"/>
    <cellStyle name="Followed Hyperlink 19" xfId="27248" hidden="1" xr:uid="{00000000-0005-0000-0000-0000CB320000}"/>
    <cellStyle name="Followed Hyperlink 19" xfId="27391" hidden="1" xr:uid="{00000000-0005-0000-0000-0000CD320000}"/>
    <cellStyle name="Followed Hyperlink 19" xfId="27460" hidden="1" xr:uid="{00000000-0005-0000-0000-0000CE320000}"/>
    <cellStyle name="Followed Hyperlink 19" xfId="27506" hidden="1" xr:uid="{00000000-0005-0000-0000-0000CF320000}"/>
    <cellStyle name="Followed Hyperlink 19" xfId="26780" hidden="1" xr:uid="{00000000-0005-0000-0000-0000D0320000}"/>
    <cellStyle name="Followed Hyperlink 19" xfId="27559" hidden="1" xr:uid="{00000000-0005-0000-0000-0000D1320000}"/>
    <cellStyle name="Followed Hyperlink 19" xfId="27636" hidden="1" xr:uid="{00000000-0005-0000-0000-0000D2320000}"/>
    <cellStyle name="Followed Hyperlink 19" xfId="27682" hidden="1" xr:uid="{00000000-0005-0000-0000-0000D3320000}"/>
    <cellStyle name="Followed Hyperlink 19" xfId="26924" hidden="1" xr:uid="{00000000-0005-0000-0000-0000D4320000}"/>
    <cellStyle name="Followed Hyperlink 19" xfId="27727" hidden="1" xr:uid="{00000000-0005-0000-0000-0000D5320000}"/>
    <cellStyle name="Followed Hyperlink 19" xfId="27846" hidden="1" xr:uid="{00000000-0005-0000-0000-0000D7320000}"/>
    <cellStyle name="Followed Hyperlink 19" xfId="27888" hidden="1" xr:uid="{00000000-0005-0000-0000-0000D9320000}"/>
    <cellStyle name="Followed Hyperlink 19" xfId="27430" hidden="1" xr:uid="{00000000-0005-0000-0000-0000DC320000}"/>
    <cellStyle name="Followed Hyperlink 19" xfId="28097" hidden="1" xr:uid="{00000000-0005-0000-0000-0000DF320000}"/>
    <cellStyle name="Followed Hyperlink 19" xfId="27609" hidden="1" xr:uid="{00000000-0005-0000-0000-0000E0320000}"/>
    <cellStyle name="Followed Hyperlink 19" xfId="28139" hidden="1" xr:uid="{00000000-0005-0000-0000-0000E1320000}"/>
    <cellStyle name="Followed Hyperlink 19" xfId="28177" hidden="1" xr:uid="{00000000-0005-0000-0000-0000E2320000}"/>
    <cellStyle name="Followed Hyperlink 19" xfId="28222" hidden="1" xr:uid="{00000000-0005-0000-0000-0000E3320000}"/>
    <cellStyle name="Followed Hyperlink 19" xfId="28302" hidden="1" xr:uid="{00000000-0005-0000-0000-0000E4320000}"/>
    <cellStyle name="Followed Hyperlink 19" xfId="28348" hidden="1" xr:uid="{00000000-0005-0000-0000-0000E5320000}"/>
    <cellStyle name="Followed Hyperlink 19" xfId="28386" hidden="1" xr:uid="{00000000-0005-0000-0000-0000E6320000}"/>
    <cellStyle name="Followed Hyperlink 19" xfId="28281" hidden="1" xr:uid="{00000000-0005-0000-0000-0000E8320000}"/>
    <cellStyle name="Followed Hyperlink 19" xfId="28474" hidden="1" xr:uid="{00000000-0005-0000-0000-0000E9320000}"/>
    <cellStyle name="Followed Hyperlink 19" xfId="28512" hidden="1" xr:uid="{00000000-0005-0000-0000-0000EA320000}"/>
    <cellStyle name="Followed Hyperlink 19" xfId="28558" hidden="1" xr:uid="{00000000-0005-0000-0000-0000EB320000}"/>
    <cellStyle name="Followed Hyperlink 19" xfId="25319" hidden="1" xr:uid="{00000000-0005-0000-0000-00009C320000}"/>
    <cellStyle name="Followed Hyperlink 19" xfId="25365" hidden="1" xr:uid="{00000000-0005-0000-0000-00009D320000}"/>
    <cellStyle name="Followed Hyperlink 19" xfId="25410" hidden="1" xr:uid="{00000000-0005-0000-0000-00009F320000}"/>
    <cellStyle name="Followed Hyperlink 19" xfId="25529" hidden="1" xr:uid="{00000000-0005-0000-0000-0000A1320000}"/>
    <cellStyle name="Followed Hyperlink 19" xfId="25124" hidden="1" xr:uid="{00000000-0005-0000-0000-0000A2320000}"/>
    <cellStyle name="Followed Hyperlink 19" xfId="25571" hidden="1" xr:uid="{00000000-0005-0000-0000-0000A3320000}"/>
    <cellStyle name="Followed Hyperlink 19" xfId="25609" hidden="1" xr:uid="{00000000-0005-0000-0000-0000A4320000}"/>
    <cellStyle name="Followed Hyperlink 19" xfId="25113" hidden="1" xr:uid="{00000000-0005-0000-0000-0000A6320000}"/>
    <cellStyle name="Followed Hyperlink 19" xfId="25697" hidden="1" xr:uid="{00000000-0005-0000-0000-0000A7320000}"/>
    <cellStyle name="Followed Hyperlink 19" xfId="25735" hidden="1" xr:uid="{00000000-0005-0000-0000-0000A8320000}"/>
    <cellStyle name="Followed Hyperlink 19" xfId="25781" hidden="1" xr:uid="{00000000-0005-0000-0000-0000A9320000}"/>
    <cellStyle name="Followed Hyperlink 19" xfId="25292" hidden="1" xr:uid="{00000000-0005-0000-0000-0000AA320000}"/>
    <cellStyle name="Followed Hyperlink 19" xfId="25823" hidden="1" xr:uid="{00000000-0005-0000-0000-0000AB320000}"/>
    <cellStyle name="Followed Hyperlink 19" xfId="25861" hidden="1" xr:uid="{00000000-0005-0000-0000-0000AC320000}"/>
    <cellStyle name="Followed Hyperlink 19" xfId="25907" hidden="1" xr:uid="{00000000-0005-0000-0000-0000AD320000}"/>
    <cellStyle name="Followed Hyperlink 19" xfId="26033" hidden="1" xr:uid="{00000000-0005-0000-0000-0000AE320000}"/>
    <cellStyle name="Followed Hyperlink 19" xfId="26117" hidden="1" xr:uid="{00000000-0005-0000-0000-0000B0320000}"/>
    <cellStyle name="Followed Hyperlink 19" xfId="26197" hidden="1" xr:uid="{00000000-0005-0000-0000-0000B3320000}"/>
    <cellStyle name="Followed Hyperlink 19" xfId="26293" hidden="1" xr:uid="{00000000-0005-0000-0000-0000B6320000}"/>
    <cellStyle name="Followed Hyperlink 19" xfId="24697" hidden="1" xr:uid="{00000000-0005-0000-0000-00008E320000}"/>
    <cellStyle name="Followed Hyperlink 19" xfId="24738" hidden="1" xr:uid="{00000000-0005-0000-0000-00008F320000}"/>
    <cellStyle name="Followed Hyperlink 19" xfId="24789" hidden="1" xr:uid="{00000000-0005-0000-0000-000090320000}"/>
    <cellStyle name="Followed Hyperlink 19" xfId="24835" hidden="1" xr:uid="{00000000-0005-0000-0000-000091320000}"/>
    <cellStyle name="Followed Hyperlink 19" xfId="24436" hidden="1" xr:uid="{00000000-0005-0000-0000-000092320000}"/>
    <cellStyle name="Followed Hyperlink 19" xfId="24892" hidden="1" xr:uid="{00000000-0005-0000-0000-000093320000}"/>
    <cellStyle name="Followed Hyperlink 19" xfId="24977" hidden="1" xr:uid="{00000000-0005-0000-0000-000095320000}"/>
    <cellStyle name="Followed Hyperlink 19" xfId="25028" hidden="1" xr:uid="{00000000-0005-0000-0000-000096320000}"/>
    <cellStyle name="Followed Hyperlink 19" xfId="25143" hidden="1" xr:uid="{00000000-0005-0000-0000-000098320000}"/>
    <cellStyle name="Followed Hyperlink 19" xfId="25189" hidden="1" xr:uid="{00000000-0005-0000-0000-000099320000}"/>
    <cellStyle name="Followed Hyperlink 19" xfId="24463" hidden="1" xr:uid="{00000000-0005-0000-0000-00009A320000}"/>
    <cellStyle name="Followed Hyperlink 19" xfId="25074" hidden="1" xr:uid="{00000000-0005-0000-0000-000097320000}"/>
    <cellStyle name="Followed Hyperlink 19" xfId="24403" hidden="1" xr:uid="{00000000-0005-0000-0000-000088320000}"/>
    <cellStyle name="Followed Hyperlink 19" xfId="24484" hidden="1" xr:uid="{00000000-0005-0000-0000-000089320000}"/>
    <cellStyle name="Followed Hyperlink 19" xfId="24530" hidden="1" xr:uid="{00000000-0005-0000-0000-00008A320000}"/>
    <cellStyle name="Followed Hyperlink 19" xfId="24089" hidden="1" xr:uid="{00000000-0005-0000-0000-00008B320000}"/>
    <cellStyle name="Followed Hyperlink 19" xfId="24571" hidden="1" xr:uid="{00000000-0005-0000-0000-00008C320000}"/>
    <cellStyle name="Followed Hyperlink 19" xfId="24651" hidden="1" xr:uid="{00000000-0005-0000-0000-00008D320000}"/>
    <cellStyle name="Followed Hyperlink 19" xfId="24315" hidden="1" xr:uid="{00000000-0005-0000-0000-000085320000}"/>
    <cellStyle name="Followed Hyperlink 19" xfId="24361" hidden="1" xr:uid="{00000000-0005-0000-0000-000086320000}"/>
    <cellStyle name="Followed Hyperlink 19" xfId="24168" hidden="1" xr:uid="{00000000-0005-0000-0000-000087320000}"/>
    <cellStyle name="Followed Hyperlink 19" xfId="24189" hidden="1" xr:uid="{00000000-0005-0000-0000-000083320000}"/>
    <cellStyle name="Followed Hyperlink 19" xfId="24060" hidden="1" xr:uid="{00000000-0005-0000-0000-000082320000}"/>
    <cellStyle name="Followed Hyperlink 19" xfId="25242" hidden="1" xr:uid="{00000000-0005-0000-0000-00009B320000}"/>
    <cellStyle name="Followed Hyperlink 19" xfId="25966" hidden="1" xr:uid="{00000000-0005-0000-0000-0000B1320000}"/>
    <cellStyle name="Followed Hyperlink 19" xfId="25483" hidden="1" xr:uid="{00000000-0005-0000-0000-0000A0320000}"/>
    <cellStyle name="Followed Hyperlink 19" xfId="28013" hidden="1" xr:uid="{00000000-0005-0000-0000-0000DD320000}"/>
    <cellStyle name="Followed Hyperlink 19" xfId="46236" hidden="1" xr:uid="{00000000-0005-0000-0000-0000CD300000}"/>
    <cellStyle name="Followed Hyperlink 19" xfId="45398" hidden="1" xr:uid="{00000000-0005-0000-0000-0000BB300000}"/>
    <cellStyle name="Followed Hyperlink 19" xfId="44551" hidden="1" xr:uid="{00000000-0005-0000-0000-0000AA300000}"/>
    <cellStyle name="Followed Hyperlink 19" xfId="19343" hidden="1" xr:uid="{00000000-0005-0000-0000-00001E320000}"/>
    <cellStyle name="Followed Hyperlink 19" xfId="28980" hidden="1" xr:uid="{00000000-0005-0000-0000-0000F1320000}"/>
    <cellStyle name="Followed Hyperlink 19" xfId="42527" hidden="1" xr:uid="{00000000-0005-0000-0000-00007C300000}"/>
    <cellStyle name="Followed Hyperlink 19" xfId="41065" hidden="1" xr:uid="{00000000-0005-0000-0000-00006B300000}"/>
    <cellStyle name="Followed Hyperlink 19" xfId="41029" hidden="1" xr:uid="{00000000-0005-0000-0000-000059300000}"/>
    <cellStyle name="Followed Hyperlink 19" xfId="40142" hidden="1" xr:uid="{00000000-0005-0000-0000-000047300000}"/>
    <cellStyle name="Followed Hyperlink 19" xfId="39437" hidden="1" xr:uid="{00000000-0005-0000-0000-000036300000}"/>
    <cellStyle name="Followed Hyperlink 19" xfId="52060" hidden="1" xr:uid="{00000000-0005-0000-0000-000053310000}"/>
    <cellStyle name="Followed Hyperlink 19" xfId="51389" hidden="1" xr:uid="{00000000-0005-0000-0000-000042310000}"/>
    <cellStyle name="Followed Hyperlink 19" xfId="50607" hidden="1" xr:uid="{00000000-0005-0000-0000-000030310000}"/>
    <cellStyle name="Followed Hyperlink 19" xfId="49747" hidden="1" xr:uid="{00000000-0005-0000-0000-00001F310000}"/>
    <cellStyle name="Followed Hyperlink 19" xfId="48590" hidden="1" xr:uid="{00000000-0005-0000-0000-00000C310000}"/>
    <cellStyle name="Followed Hyperlink 19" xfId="48255" hidden="1" xr:uid="{00000000-0005-0000-0000-0000FB300000}"/>
    <cellStyle name="Followed Hyperlink 19" xfId="47359" hidden="1" xr:uid="{00000000-0005-0000-0000-0000E9300000}"/>
    <cellStyle name="Followed Hyperlink 19" xfId="38262" hidden="1" xr:uid="{00000000-0005-0000-0000-00001C300000}"/>
    <cellStyle name="Followed Hyperlink 19" xfId="18433" hidden="1" xr:uid="{00000000-0005-0000-0000-0000FD310000}"/>
    <cellStyle name="Followed Hyperlink 19" xfId="17688" hidden="1" xr:uid="{00000000-0005-0000-0000-0000ED310000}"/>
    <cellStyle name="Followed Hyperlink 19" xfId="35943" hidden="1" xr:uid="{00000000-0005-0000-0000-0000DA310000}"/>
    <cellStyle name="Followed Hyperlink 19" xfId="46275" hidden="1" xr:uid="{00000000-0005-0000-0000-0000CA310000}"/>
    <cellStyle name="Followed Hyperlink 19" xfId="56595" hidden="1" xr:uid="{00000000-0005-0000-0000-0000B7310000}"/>
    <cellStyle name="Followed Hyperlink 19" xfId="55934" hidden="1" xr:uid="{00000000-0005-0000-0000-0000A7310000}"/>
    <cellStyle name="Followed Hyperlink 19" xfId="55094" hidden="1" xr:uid="{00000000-0005-0000-0000-000094310000}"/>
    <cellStyle name="Followed Hyperlink 19" xfId="54173" hidden="1" xr:uid="{00000000-0005-0000-0000-000084310000}"/>
    <cellStyle name="Followed Hyperlink 19" xfId="10976" hidden="1" xr:uid="{00000000-0005-0000-0000-0000C3330000}"/>
    <cellStyle name="Followed Hyperlink 19" xfId="11423" hidden="1" xr:uid="{00000000-0005-0000-0000-0000C4330000}"/>
    <cellStyle name="Followed Hyperlink 19" xfId="11461" hidden="1" xr:uid="{00000000-0005-0000-0000-0000C5330000}"/>
    <cellStyle name="Followed Hyperlink 19" xfId="11507" hidden="1" xr:uid="{00000000-0005-0000-0000-0000C6330000}"/>
    <cellStyle name="Followed Hyperlink 19" xfId="11587" hidden="1" xr:uid="{00000000-0005-0000-0000-0000C9330000}"/>
    <cellStyle name="Followed Hyperlink 19" xfId="11633" hidden="1" xr:uid="{00000000-0005-0000-0000-0000CA330000}"/>
    <cellStyle name="Followed Hyperlink 19" xfId="31768" hidden="1" xr:uid="{00000000-0005-0000-0000-000030330000}"/>
    <cellStyle name="Followed Hyperlink 19" xfId="31498" hidden="1" xr:uid="{00000000-0005-0000-0000-000031330000}"/>
    <cellStyle name="Followed Hyperlink 19" xfId="31906" hidden="1" xr:uid="{00000000-0005-0000-0000-000034330000}"/>
    <cellStyle name="Followed Hyperlink 19" xfId="31506" hidden="1" xr:uid="{00000000-0005-0000-0000-000035330000}"/>
    <cellStyle name="Followed Hyperlink 19" xfId="31962" hidden="1" xr:uid="{00000000-0005-0000-0000-000036330000}"/>
    <cellStyle name="Followed Hyperlink 19" xfId="32001" hidden="1" xr:uid="{00000000-0005-0000-0000-000037330000}"/>
    <cellStyle name="Followed Hyperlink 19" xfId="32047" hidden="1" xr:uid="{00000000-0005-0000-0000-000038330000}"/>
    <cellStyle name="Followed Hyperlink 19" xfId="32098" hidden="1" xr:uid="{00000000-0005-0000-0000-000039330000}"/>
    <cellStyle name="Followed Hyperlink 19" xfId="32144" hidden="1" xr:uid="{00000000-0005-0000-0000-00003A330000}"/>
    <cellStyle name="Followed Hyperlink 19" xfId="32213" hidden="1" xr:uid="{00000000-0005-0000-0000-00003B330000}"/>
    <cellStyle name="Followed Hyperlink 19" xfId="32259" hidden="1" xr:uid="{00000000-0005-0000-0000-00003C330000}"/>
    <cellStyle name="Followed Hyperlink 19" xfId="31533" hidden="1" xr:uid="{00000000-0005-0000-0000-00003D330000}"/>
    <cellStyle name="Followed Hyperlink 19" xfId="32389" hidden="1" xr:uid="{00000000-0005-0000-0000-00003F330000}"/>
    <cellStyle name="Followed Hyperlink 19" xfId="32435" hidden="1" xr:uid="{00000000-0005-0000-0000-000040330000}"/>
    <cellStyle name="Followed Hyperlink 19" xfId="31677" hidden="1" xr:uid="{00000000-0005-0000-0000-000041330000}"/>
    <cellStyle name="Followed Hyperlink 19" xfId="32480" hidden="1" xr:uid="{00000000-0005-0000-0000-000042330000}"/>
    <cellStyle name="Followed Hyperlink 19" xfId="32553" hidden="1" xr:uid="{00000000-0005-0000-0000-000043330000}"/>
    <cellStyle name="Followed Hyperlink 19" xfId="32194" hidden="1" xr:uid="{00000000-0005-0000-0000-000045330000}"/>
    <cellStyle name="Followed Hyperlink 19" xfId="32641" hidden="1" xr:uid="{00000000-0005-0000-0000-000046330000}"/>
    <cellStyle name="Followed Hyperlink 19" xfId="32679" hidden="1" xr:uid="{00000000-0005-0000-0000-000047330000}"/>
    <cellStyle name="Followed Hyperlink 19" xfId="32725" hidden="1" xr:uid="{00000000-0005-0000-0000-000048330000}"/>
    <cellStyle name="Followed Hyperlink 19" xfId="32767" hidden="1" xr:uid="{00000000-0005-0000-0000-000049330000}"/>
    <cellStyle name="Followed Hyperlink 19" xfId="32804" hidden="1" xr:uid="{00000000-0005-0000-0000-00004A330000}"/>
    <cellStyle name="Followed Hyperlink 19" xfId="32850" hidden="1" xr:uid="{00000000-0005-0000-0000-00004B330000}"/>
    <cellStyle name="Followed Hyperlink 19" xfId="32362" hidden="1" xr:uid="{00000000-0005-0000-0000-00004C330000}"/>
    <cellStyle name="Followed Hyperlink 19" xfId="32892" hidden="1" xr:uid="{00000000-0005-0000-0000-00004D330000}"/>
    <cellStyle name="Followed Hyperlink 19" xfId="32976" hidden="1" xr:uid="{00000000-0005-0000-0000-00004F330000}"/>
    <cellStyle name="Followed Hyperlink 19" xfId="33102" hidden="1" xr:uid="{00000000-0005-0000-0000-000051330000}"/>
    <cellStyle name="Followed Hyperlink 19" xfId="33035" hidden="1" xr:uid="{00000000-0005-0000-0000-000054330000}"/>
    <cellStyle name="Followed Hyperlink 19" xfId="33266" hidden="1" xr:uid="{00000000-0005-0000-0000-000056330000}"/>
    <cellStyle name="Followed Hyperlink 19" xfId="33312" hidden="1" xr:uid="{00000000-0005-0000-0000-000057330000}"/>
    <cellStyle name="Followed Hyperlink 19" xfId="31809" hidden="1" xr:uid="{00000000-0005-0000-0000-000032330000}"/>
    <cellStyle name="Followed Hyperlink 19" xfId="43748" hidden="1" xr:uid="{00000000-0005-0000-0000-000097300000}"/>
    <cellStyle name="Followed Hyperlink 19" xfId="26243" hidden="1" xr:uid="{00000000-0005-0000-0000-0000B4320000}"/>
    <cellStyle name="Followed Hyperlink 19" xfId="27925" hidden="1" xr:uid="{00000000-0005-0000-0000-0000DA320000}"/>
    <cellStyle name="Followed Hyperlink 19" xfId="46645" hidden="1" xr:uid="{00000000-0005-0000-0000-0000D6300000}"/>
    <cellStyle name="Followed Hyperlink 19" xfId="21969" hidden="1" xr:uid="{00000000-0005-0000-0000-000050320000}"/>
    <cellStyle name="Followed Hyperlink 19" xfId="20665" hidden="1" xr:uid="{00000000-0005-0000-0000-000032320000}"/>
    <cellStyle name="Followed Hyperlink 19" xfId="22044" hidden="1" xr:uid="{00000000-0005-0000-0000-00005C320000}"/>
    <cellStyle name="Followed Hyperlink 19" xfId="15039" hidden="1" xr:uid="{00000000-0005-0000-0000-000018340000}"/>
    <cellStyle name="Followed Hyperlink 19" xfId="55637" hidden="1" xr:uid="{00000000-0005-0000-0000-0000BC310000}"/>
    <cellStyle name="Followed Hyperlink 19" xfId="56431" hidden="1" xr:uid="{00000000-0005-0000-0000-0000B4310000}"/>
    <cellStyle name="Followed Hyperlink 19" xfId="17184" hidden="1" xr:uid="{00000000-0005-0000-0000-0000E1310000}"/>
    <cellStyle name="Followed Hyperlink 19" xfId="47555" hidden="1" xr:uid="{00000000-0005-0000-0000-0000F6300000}"/>
    <cellStyle name="Followed Hyperlink 19" xfId="40988" hidden="1" xr:uid="{00000000-0005-0000-0000-000057300000}"/>
    <cellStyle name="Followed Hyperlink 19" xfId="40548" hidden="1" xr:uid="{00000000-0005-0000-0000-000058300000}"/>
    <cellStyle name="Followed Hyperlink 19" xfId="41110" hidden="1" xr:uid="{00000000-0005-0000-0000-00005A300000}"/>
    <cellStyle name="Followed Hyperlink 19" xfId="40886" hidden="1" xr:uid="{00000000-0005-0000-0000-00005C300000}"/>
    <cellStyle name="Followed Hyperlink 19" xfId="41294" hidden="1" xr:uid="{00000000-0005-0000-0000-00005F300000}"/>
    <cellStyle name="Followed Hyperlink 19" xfId="40894" hidden="1" xr:uid="{00000000-0005-0000-0000-000060300000}"/>
    <cellStyle name="Followed Hyperlink 19" xfId="41390" hidden="1" xr:uid="{00000000-0005-0000-0000-000062300000}"/>
    <cellStyle name="Followed Hyperlink 19" xfId="41436" hidden="1" xr:uid="{00000000-0005-0000-0000-000063300000}"/>
    <cellStyle name="Followed Hyperlink 19" xfId="41532" hidden="1" xr:uid="{00000000-0005-0000-0000-000064300000}"/>
    <cellStyle name="Followed Hyperlink 19" xfId="41601" hidden="1" xr:uid="{00000000-0005-0000-0000-000065300000}"/>
    <cellStyle name="Followed Hyperlink 19" xfId="41647" hidden="1" xr:uid="{00000000-0005-0000-0000-000066300000}"/>
    <cellStyle name="Followed Hyperlink 19" xfId="40921" hidden="1" xr:uid="{00000000-0005-0000-0000-000067300000}"/>
    <cellStyle name="Followed Hyperlink 19" xfId="41700" hidden="1" xr:uid="{00000000-0005-0000-0000-000068300000}"/>
    <cellStyle name="Followed Hyperlink 19" xfId="41777" hidden="1" xr:uid="{00000000-0005-0000-0000-000069300000}"/>
    <cellStyle name="Followed Hyperlink 19" xfId="41823" hidden="1" xr:uid="{00000000-0005-0000-0000-00006A300000}"/>
    <cellStyle name="Followed Hyperlink 19" xfId="41868" hidden="1" xr:uid="{00000000-0005-0000-0000-00006C300000}"/>
    <cellStyle name="Followed Hyperlink 19" xfId="41941" hidden="1" xr:uid="{00000000-0005-0000-0000-00006D300000}"/>
    <cellStyle name="Followed Hyperlink 19" xfId="42029" hidden="1" xr:uid="{00000000-0005-0000-0000-000070300000}"/>
    <cellStyle name="Followed Hyperlink 19" xfId="42113" hidden="1" xr:uid="{00000000-0005-0000-0000-000072300000}"/>
    <cellStyle name="Followed Hyperlink 19" xfId="42155" hidden="1" xr:uid="{00000000-0005-0000-0000-000073300000}"/>
    <cellStyle name="Followed Hyperlink 19" xfId="42192" hidden="1" xr:uid="{00000000-0005-0000-0000-000074300000}"/>
    <cellStyle name="Followed Hyperlink 19" xfId="42238" hidden="1" xr:uid="{00000000-0005-0000-0000-000075300000}"/>
    <cellStyle name="Followed Hyperlink 19" xfId="41750" hidden="1" xr:uid="{00000000-0005-0000-0000-000076300000}"/>
    <cellStyle name="Followed Hyperlink 19" xfId="42280" hidden="1" xr:uid="{00000000-0005-0000-0000-000077300000}"/>
    <cellStyle name="Followed Hyperlink 19" xfId="42318" hidden="1" xr:uid="{00000000-0005-0000-0000-000078300000}"/>
    <cellStyle name="Followed Hyperlink 19" xfId="42364" hidden="1" xr:uid="{00000000-0005-0000-0000-000079300000}"/>
    <cellStyle name="Followed Hyperlink 19" xfId="42443" hidden="1" xr:uid="{00000000-0005-0000-0000-00007A300000}"/>
    <cellStyle name="Followed Hyperlink 19" xfId="42489" hidden="1" xr:uid="{00000000-0005-0000-0000-00007B300000}"/>
    <cellStyle name="Followed Hyperlink 19" xfId="42573" hidden="1" xr:uid="{00000000-0005-0000-0000-00007D300000}"/>
    <cellStyle name="Followed Hyperlink 19" xfId="42423" hidden="1" xr:uid="{00000000-0005-0000-0000-00007E300000}"/>
    <cellStyle name="Followed Hyperlink 19" xfId="42615" hidden="1" xr:uid="{00000000-0005-0000-0000-00007F300000}"/>
    <cellStyle name="Followed Hyperlink 19" xfId="42653" hidden="1" xr:uid="{00000000-0005-0000-0000-000080300000}"/>
    <cellStyle name="Followed Hyperlink 19" xfId="42784" hidden="1" xr:uid="{00000000-0005-0000-0000-000083300000}"/>
    <cellStyle name="Followed Hyperlink 19" xfId="42830" hidden="1" xr:uid="{00000000-0005-0000-0000-000084300000}"/>
    <cellStyle name="Followed Hyperlink 19" xfId="40188" hidden="1" xr:uid="{00000000-0005-0000-0000-000048300000}"/>
    <cellStyle name="Followed Hyperlink 19" xfId="50253" hidden="1" xr:uid="{00000000-0005-0000-0000-000032310000}"/>
    <cellStyle name="Followed Hyperlink 19" xfId="47480" hidden="1" xr:uid="{00000000-0005-0000-0000-0000EC300000}"/>
    <cellStyle name="Followed Hyperlink 19" xfId="28642" hidden="1" xr:uid="{00000000-0005-0000-0000-0000EC320000}"/>
    <cellStyle name="Followed Hyperlink 19" xfId="28680" hidden="1" xr:uid="{00000000-0005-0000-0000-0000ED320000}"/>
    <cellStyle name="Followed Hyperlink 19" xfId="28726" hidden="1" xr:uid="{00000000-0005-0000-0000-0000EE320000}"/>
    <cellStyle name="Followed Hyperlink 19" xfId="28854" hidden="1" xr:uid="{00000000-0005-0000-0000-0000EF320000}"/>
    <cellStyle name="Followed Hyperlink 19" xfId="28900" hidden="1" xr:uid="{00000000-0005-0000-0000-0000F0320000}"/>
    <cellStyle name="Followed Hyperlink 19" xfId="29026" hidden="1" xr:uid="{00000000-0005-0000-0000-0000F2320000}"/>
    <cellStyle name="Followed Hyperlink 19" xfId="28833" hidden="1" xr:uid="{00000000-0005-0000-0000-0000F3320000}"/>
    <cellStyle name="Followed Hyperlink 19" xfId="29068" hidden="1" xr:uid="{00000000-0005-0000-0000-0000F4320000}"/>
    <cellStyle name="Followed Hyperlink 19" xfId="29149" hidden="1" xr:uid="{00000000-0005-0000-0000-0000F5320000}"/>
    <cellStyle name="Followed Hyperlink 19" xfId="29195" hidden="1" xr:uid="{00000000-0005-0000-0000-0000F6320000}"/>
    <cellStyle name="Followed Hyperlink 19" xfId="29317" hidden="1" xr:uid="{00000000-0005-0000-0000-0000F9320000}"/>
    <cellStyle name="Followed Hyperlink 19" xfId="29363" hidden="1" xr:uid="{00000000-0005-0000-0000-0000FA320000}"/>
    <cellStyle name="Followed Hyperlink 19" xfId="29093" hidden="1" xr:uid="{00000000-0005-0000-0000-0000FB320000}"/>
    <cellStyle name="Followed Hyperlink 19" xfId="28051" hidden="1" xr:uid="{00000000-0005-0000-0000-0000DE320000}"/>
    <cellStyle name="Followed Hyperlink 19" xfId="26720" hidden="1" xr:uid="{00000000-0005-0000-0000-0000BE320000}"/>
    <cellStyle name="Followed Hyperlink 19" xfId="24607" hidden="1" xr:uid="{00000000-0005-0000-0000-00009E320000}"/>
    <cellStyle name="Followed Hyperlink 19" xfId="23852" hidden="1" xr:uid="{00000000-0005-0000-0000-00007E320000}"/>
    <cellStyle name="Followed Hyperlink 19" xfId="22540" hidden="1" xr:uid="{00000000-0005-0000-0000-00005E320000}"/>
    <cellStyle name="Followed Hyperlink 19" xfId="21077" hidden="1" xr:uid="{00000000-0005-0000-0000-00003E320000}"/>
    <cellStyle name="Followed Hyperlink 19" xfId="18479" hidden="1" xr:uid="{00000000-0005-0000-0000-0000FE310000}"/>
    <cellStyle name="Followed Hyperlink 19" xfId="16963" hidden="1" xr:uid="{00000000-0005-0000-0000-0000DE310000}"/>
    <cellStyle name="Followed Hyperlink 19" xfId="54692" hidden="1" xr:uid="{00000000-0005-0000-0000-0000BE310000}"/>
    <cellStyle name="Followed Hyperlink 19" xfId="55501" hidden="1" xr:uid="{00000000-0005-0000-0000-00009E310000}"/>
    <cellStyle name="Followed Hyperlink 19" xfId="52738" hidden="1" xr:uid="{00000000-0005-0000-0000-00005E310000}"/>
    <cellStyle name="Followed Hyperlink 19" xfId="42859" hidden="1" xr:uid="{00000000-0005-0000-0000-00008D300000}"/>
    <cellStyle name="Followed Hyperlink 19" xfId="43468" hidden="1" xr:uid="{00000000-0005-0000-0000-000090300000}"/>
    <cellStyle name="Followed Hyperlink 19" xfId="43509" hidden="1" xr:uid="{00000000-0005-0000-0000-000091300000}"/>
    <cellStyle name="Followed Hyperlink 19" xfId="43560" hidden="1" xr:uid="{00000000-0005-0000-0000-000092300000}"/>
    <cellStyle name="Followed Hyperlink 19" xfId="43606" hidden="1" xr:uid="{00000000-0005-0000-0000-000093300000}"/>
    <cellStyle name="Followed Hyperlink 19" xfId="43206" hidden="1" xr:uid="{00000000-0005-0000-0000-000094300000}"/>
    <cellStyle name="Followed Hyperlink 19" xfId="43663" hidden="1" xr:uid="{00000000-0005-0000-0000-000095300000}"/>
    <cellStyle name="Followed Hyperlink 19" xfId="43702" hidden="1" xr:uid="{00000000-0005-0000-0000-000096300000}"/>
    <cellStyle name="Followed Hyperlink 19" xfId="43799" hidden="1" xr:uid="{00000000-0005-0000-0000-000098300000}"/>
    <cellStyle name="Followed Hyperlink 19" xfId="43845" hidden="1" xr:uid="{00000000-0005-0000-0000-000099300000}"/>
    <cellStyle name="Followed Hyperlink 19" xfId="43913" hidden="1" xr:uid="{00000000-0005-0000-0000-00009A300000}"/>
    <cellStyle name="Followed Hyperlink 19" xfId="43233" hidden="1" xr:uid="{00000000-0005-0000-0000-00009C300000}"/>
    <cellStyle name="Followed Hyperlink 19" xfId="44012" hidden="1" xr:uid="{00000000-0005-0000-0000-00009D300000}"/>
    <cellStyle name="Followed Hyperlink 19" xfId="44135" hidden="1" xr:uid="{00000000-0005-0000-0000-00009F300000}"/>
    <cellStyle name="Followed Hyperlink 19" xfId="44180" hidden="1" xr:uid="{00000000-0005-0000-0000-0000A0300000}"/>
    <cellStyle name="Followed Hyperlink 19" xfId="44253" hidden="1" xr:uid="{00000000-0005-0000-0000-0000A1300000}"/>
    <cellStyle name="Followed Hyperlink 19" xfId="43894" hidden="1" xr:uid="{00000000-0005-0000-0000-0000A3300000}"/>
    <cellStyle name="Followed Hyperlink 19" xfId="44341" hidden="1" xr:uid="{00000000-0005-0000-0000-0000A4300000}"/>
    <cellStyle name="Followed Hyperlink 19" xfId="44379" hidden="1" xr:uid="{00000000-0005-0000-0000-0000A5300000}"/>
    <cellStyle name="Followed Hyperlink 19" xfId="44467" hidden="1" xr:uid="{00000000-0005-0000-0000-0000A8300000}"/>
    <cellStyle name="Followed Hyperlink 19" xfId="44505" hidden="1" xr:uid="{00000000-0005-0000-0000-0000A9300000}"/>
    <cellStyle name="Followed Hyperlink 19" xfId="44062" hidden="1" xr:uid="{00000000-0005-0000-0000-0000AB300000}"/>
    <cellStyle name="Followed Hyperlink 19" xfId="44631" hidden="1" xr:uid="{00000000-0005-0000-0000-0000AD300000}"/>
    <cellStyle name="Followed Hyperlink 19" xfId="44677" hidden="1" xr:uid="{00000000-0005-0000-0000-0000AE300000}"/>
    <cellStyle name="Followed Hyperlink 19" xfId="44803" hidden="1" xr:uid="{00000000-0005-0000-0000-0000AF300000}"/>
    <cellStyle name="Followed Hyperlink 19" xfId="44841" hidden="1" xr:uid="{00000000-0005-0000-0000-0000B0300000}"/>
    <cellStyle name="Followed Hyperlink 19" xfId="44887" hidden="1" xr:uid="{00000000-0005-0000-0000-0000B1300000}"/>
    <cellStyle name="Followed Hyperlink 19" xfId="44736" hidden="1" xr:uid="{00000000-0005-0000-0000-0000B2300000}"/>
    <cellStyle name="Followed Hyperlink 19" xfId="44929" hidden="1" xr:uid="{00000000-0005-0000-0000-0000B3300000}"/>
    <cellStyle name="Followed Hyperlink 19" xfId="44967" hidden="1" xr:uid="{00000000-0005-0000-0000-0000B4300000}"/>
    <cellStyle name="Followed Hyperlink 19" xfId="45093" hidden="1" xr:uid="{00000000-0005-0000-0000-0000B6300000}"/>
    <cellStyle name="Followed Hyperlink 19" xfId="45139" hidden="1" xr:uid="{00000000-0005-0000-0000-0000B7300000}"/>
    <cellStyle name="Followed Hyperlink 19" xfId="45177" hidden="1" xr:uid="{00000000-0005-0000-0000-0000B8300000}"/>
    <cellStyle name="Followed Hyperlink 19" xfId="45223" hidden="1" xr:uid="{00000000-0005-0000-0000-0000B9300000}"/>
    <cellStyle name="Followed Hyperlink 19" xfId="45352" hidden="1" xr:uid="{00000000-0005-0000-0000-0000BA300000}"/>
    <cellStyle name="Followed Hyperlink 19" xfId="45524" hidden="1" xr:uid="{00000000-0005-0000-0000-0000BD300000}"/>
    <cellStyle name="Followed Hyperlink 19" xfId="45566" hidden="1" xr:uid="{00000000-0005-0000-0000-0000BE300000}"/>
    <cellStyle name="Followed Hyperlink 19" xfId="45647" hidden="1" xr:uid="{00000000-0005-0000-0000-0000BF300000}"/>
    <cellStyle name="Followed Hyperlink 19" xfId="45693" hidden="1" xr:uid="{00000000-0005-0000-0000-0000C0300000}"/>
    <cellStyle name="Followed Hyperlink 19" xfId="45252" hidden="1" xr:uid="{00000000-0005-0000-0000-0000C1300000}"/>
    <cellStyle name="Followed Hyperlink 19" xfId="45734" hidden="1" xr:uid="{00000000-0005-0000-0000-0000C2300000}"/>
    <cellStyle name="Followed Hyperlink 19" xfId="45815" hidden="1" xr:uid="{00000000-0005-0000-0000-0000C3300000}"/>
    <cellStyle name="Followed Hyperlink 19" xfId="45861" hidden="1" xr:uid="{00000000-0005-0000-0000-0000C4300000}"/>
    <cellStyle name="Followed Hyperlink 19" xfId="45591" hidden="1" xr:uid="{00000000-0005-0000-0000-0000C5300000}"/>
    <cellStyle name="Followed Hyperlink 19" xfId="45902" hidden="1" xr:uid="{00000000-0005-0000-0000-0000C6300000}"/>
    <cellStyle name="Followed Hyperlink 19" xfId="45998" hidden="1" xr:uid="{00000000-0005-0000-0000-0000C8300000}"/>
    <cellStyle name="Followed Hyperlink 19" xfId="45599" hidden="1" xr:uid="{00000000-0005-0000-0000-0000C9300000}"/>
    <cellStyle name="Followed Hyperlink 19" xfId="46055" hidden="1" xr:uid="{00000000-0005-0000-0000-0000CA300000}"/>
    <cellStyle name="Followed Hyperlink 19" xfId="46094" hidden="1" xr:uid="{00000000-0005-0000-0000-0000CB300000}"/>
    <cellStyle name="Followed Hyperlink 19" xfId="46305" hidden="1" xr:uid="{00000000-0005-0000-0000-0000CE300000}"/>
    <cellStyle name="Followed Hyperlink 19" xfId="46351" hidden="1" xr:uid="{00000000-0005-0000-0000-0000CF300000}"/>
    <cellStyle name="Followed Hyperlink 19" xfId="45626" hidden="1" xr:uid="{00000000-0005-0000-0000-0000D0300000}"/>
    <cellStyle name="Followed Hyperlink 19" xfId="43422" hidden="1" xr:uid="{00000000-0005-0000-0000-00008F300000}"/>
    <cellStyle name="Followed Hyperlink 19" xfId="41197" hidden="1" xr:uid="{00000000-0005-0000-0000-00005D300000}"/>
    <cellStyle name="Followed Hyperlink 19" xfId="50942" hidden="1" xr:uid="{00000000-0005-0000-0000-000041310000}"/>
    <cellStyle name="Followed Hyperlink 19" xfId="17881" hidden="1" xr:uid="{00000000-0005-0000-0000-0000F2310000}"/>
    <cellStyle name="Followed Hyperlink 19" xfId="17927" hidden="1" xr:uid="{00000000-0005-0000-0000-0000F3310000}"/>
    <cellStyle name="Followed Hyperlink 19" xfId="18024" hidden="1" xr:uid="{00000000-0005-0000-0000-0000F4310000}"/>
    <cellStyle name="Followed Hyperlink 19" xfId="18093" hidden="1" xr:uid="{00000000-0005-0000-0000-0000F5310000}"/>
    <cellStyle name="Followed Hyperlink 19" xfId="18139" hidden="1" xr:uid="{00000000-0005-0000-0000-0000F6310000}"/>
    <cellStyle name="Followed Hyperlink 19" xfId="18192" hidden="1" xr:uid="{00000000-0005-0000-0000-0000F8310000}"/>
    <cellStyle name="Followed Hyperlink 19" xfId="18269" hidden="1" xr:uid="{00000000-0005-0000-0000-0000F9310000}"/>
    <cellStyle name="Followed Hyperlink 19" xfId="18315" hidden="1" xr:uid="{00000000-0005-0000-0000-0000FA310000}"/>
    <cellStyle name="Followed Hyperlink 19" xfId="17556" hidden="1" xr:uid="{00000000-0005-0000-0000-0000FB310000}"/>
    <cellStyle name="Followed Hyperlink 19" xfId="18360" hidden="1" xr:uid="{00000000-0005-0000-0000-0000FC310000}"/>
    <cellStyle name="Followed Hyperlink 19" xfId="18074" hidden="1" xr:uid="{00000000-0005-0000-0000-0000FF310000}"/>
    <cellStyle name="Followed Hyperlink 19" xfId="18559" hidden="1" xr:uid="{00000000-0005-0000-0000-000001320000}"/>
    <cellStyle name="Followed Hyperlink 19" xfId="18605" hidden="1" xr:uid="{00000000-0005-0000-0000-000002320000}"/>
    <cellStyle name="Followed Hyperlink 19" xfId="18063" hidden="1" xr:uid="{00000000-0005-0000-0000-000003320000}"/>
    <cellStyle name="Followed Hyperlink 19" xfId="17117" hidden="1" xr:uid="{00000000-0005-0000-0000-0000E4310000}"/>
    <cellStyle name="Followed Hyperlink 19" xfId="52138" hidden="1" xr:uid="{00000000-0005-0000-0000-0000C2310000}"/>
    <cellStyle name="Followed Hyperlink 19" xfId="55667" hidden="1" xr:uid="{00000000-0005-0000-0000-0000A0310000}"/>
    <cellStyle name="Followed Hyperlink 19" xfId="53500" hidden="1" xr:uid="{00000000-0005-0000-0000-00007D310000}"/>
    <cellStyle name="Followed Hyperlink 19" xfId="52376" hidden="1" xr:uid="{00000000-0005-0000-0000-00005B310000}"/>
    <cellStyle name="Followed Hyperlink 19" xfId="3321" hidden="1" xr:uid="{00000000-0005-0000-0000-0000BE340000}"/>
    <cellStyle name="Followed Hyperlink 19" xfId="3730" hidden="1" xr:uid="{00000000-0005-0000-0000-0000C9340000}"/>
    <cellStyle name="Followed Hyperlink 19" xfId="8386" hidden="1" xr:uid="{00000000-0005-0000-0000-0000A6340000}"/>
    <cellStyle name="Followed Hyperlink 19" xfId="36238" hidden="1" xr:uid="{00000000-0005-0000-0000-0000FE2F0000}"/>
    <cellStyle name="Followed Hyperlink 19" xfId="36211" hidden="1" xr:uid="{00000000-0005-0000-0000-0000F72F0000}"/>
    <cellStyle name="Followed Hyperlink 19" xfId="41248" hidden="1" xr:uid="{00000000-0005-0000-0000-00005E300000}"/>
    <cellStyle name="Followed Hyperlink 19" xfId="46733" hidden="1" xr:uid="{00000000-0005-0000-0000-0000D9300000}"/>
    <cellStyle name="Followed Hyperlink 19" xfId="46771" hidden="1" xr:uid="{00000000-0005-0000-0000-0000DA300000}"/>
    <cellStyle name="Followed Hyperlink 19" xfId="46897" hidden="1" xr:uid="{00000000-0005-0000-0000-0000DD300000}"/>
    <cellStyle name="Followed Hyperlink 19" xfId="46454" hidden="1" xr:uid="{00000000-0005-0000-0000-0000DF300000}"/>
    <cellStyle name="Followed Hyperlink 19" xfId="46985" hidden="1" xr:uid="{00000000-0005-0000-0000-0000E0300000}"/>
    <cellStyle name="Followed Hyperlink 19" xfId="47023" hidden="1" xr:uid="{00000000-0005-0000-0000-0000E1300000}"/>
    <cellStyle name="Followed Hyperlink 19" xfId="47069" hidden="1" xr:uid="{00000000-0005-0000-0000-0000E2300000}"/>
    <cellStyle name="Followed Hyperlink 19" xfId="47149" hidden="1" xr:uid="{00000000-0005-0000-0000-0000E3300000}"/>
    <cellStyle name="Followed Hyperlink 19" xfId="47195" hidden="1" xr:uid="{00000000-0005-0000-0000-0000E4300000}"/>
    <cellStyle name="Followed Hyperlink 19" xfId="47279" hidden="1" xr:uid="{00000000-0005-0000-0000-0000E6300000}"/>
    <cellStyle name="Followed Hyperlink 19" xfId="47128" hidden="1" xr:uid="{00000000-0005-0000-0000-0000E7300000}"/>
    <cellStyle name="Followed Hyperlink 19" xfId="47321" hidden="1" xr:uid="{00000000-0005-0000-0000-0000E8300000}"/>
    <cellStyle name="Followed Hyperlink 19" xfId="47405" hidden="1" xr:uid="{00000000-0005-0000-0000-0000EA300000}"/>
    <cellStyle name="Followed Hyperlink 19" xfId="47442" hidden="1" xr:uid="{00000000-0005-0000-0000-0000EB300000}"/>
    <cellStyle name="Followed Hyperlink 19" xfId="47655" hidden="1" xr:uid="{00000000-0005-0000-0000-0000EE300000}"/>
    <cellStyle name="Followed Hyperlink 19" xfId="47701" hidden="1" xr:uid="{00000000-0005-0000-0000-0000EF300000}"/>
    <cellStyle name="Followed Hyperlink 19" xfId="47781" hidden="1" xr:uid="{00000000-0005-0000-0000-0000F0300000}"/>
    <cellStyle name="Followed Hyperlink 19" xfId="47827" hidden="1" xr:uid="{00000000-0005-0000-0000-0000F1300000}"/>
    <cellStyle name="Followed Hyperlink 19" xfId="47634" hidden="1" xr:uid="{00000000-0005-0000-0000-0000F2300000}"/>
    <cellStyle name="Followed Hyperlink 19" xfId="47869" hidden="1" xr:uid="{00000000-0005-0000-0000-0000F3300000}"/>
    <cellStyle name="Followed Hyperlink 19" xfId="47950" hidden="1" xr:uid="{00000000-0005-0000-0000-0000F4300000}"/>
    <cellStyle name="Followed Hyperlink 19" xfId="47995" hidden="1" xr:uid="{00000000-0005-0000-0000-0000F5300000}"/>
    <cellStyle name="Followed Hyperlink 19" xfId="48036" hidden="1" xr:uid="{00000000-0005-0000-0000-0000F7300000}"/>
    <cellStyle name="Followed Hyperlink 19" xfId="48117" hidden="1" xr:uid="{00000000-0005-0000-0000-0000F8300000}"/>
    <cellStyle name="Followed Hyperlink 19" xfId="48204" hidden="1" xr:uid="{00000000-0005-0000-0000-0000FA300000}"/>
    <cellStyle name="Followed Hyperlink 19" xfId="48301" hidden="1" xr:uid="{00000000-0005-0000-0000-0000FC300000}"/>
    <cellStyle name="Followed Hyperlink 19" xfId="48358" hidden="1" xr:uid="{00000000-0005-0000-0000-0000FE300000}"/>
    <cellStyle name="Followed Hyperlink 19" xfId="48397" hidden="1" xr:uid="{00000000-0005-0000-0000-0000FF300000}"/>
    <cellStyle name="Followed Hyperlink 19" xfId="48443" hidden="1" xr:uid="{00000000-0005-0000-0000-000000310000}"/>
    <cellStyle name="Followed Hyperlink 19" xfId="48494" hidden="1" xr:uid="{00000000-0005-0000-0000-000001310000}"/>
    <cellStyle name="Followed Hyperlink 19" xfId="48540" hidden="1" xr:uid="{00000000-0005-0000-0000-000002310000}"/>
    <cellStyle name="Followed Hyperlink 19" xfId="48609" hidden="1" xr:uid="{00000000-0005-0000-0000-000003310000}"/>
    <cellStyle name="Followed Hyperlink 19" xfId="48655" hidden="1" xr:uid="{00000000-0005-0000-0000-000004310000}"/>
    <cellStyle name="Followed Hyperlink 19" xfId="47929" hidden="1" xr:uid="{00000000-0005-0000-0000-000005310000}"/>
    <cellStyle name="Followed Hyperlink 19" xfId="48708" hidden="1" xr:uid="{00000000-0005-0000-0000-000006310000}"/>
    <cellStyle name="Followed Hyperlink 19" xfId="48785" hidden="1" xr:uid="{00000000-0005-0000-0000-000007310000}"/>
    <cellStyle name="Followed Hyperlink 19" xfId="48831" hidden="1" xr:uid="{00000000-0005-0000-0000-000008310000}"/>
    <cellStyle name="Followed Hyperlink 19" xfId="48876" hidden="1" xr:uid="{00000000-0005-0000-0000-000009310000}"/>
    <cellStyle name="Followed Hyperlink 19" xfId="48949" hidden="1" xr:uid="{00000000-0005-0000-0000-00000A310000}"/>
    <cellStyle name="Followed Hyperlink 19" xfId="49075" hidden="1" xr:uid="{00000000-0005-0000-0000-00000E310000}"/>
    <cellStyle name="Followed Hyperlink 19" xfId="49121" hidden="1" xr:uid="{00000000-0005-0000-0000-00000F310000}"/>
    <cellStyle name="Followed Hyperlink 19" xfId="48579" hidden="1" xr:uid="{00000000-0005-0000-0000-000010310000}"/>
    <cellStyle name="Followed Hyperlink 19" xfId="49163" hidden="1" xr:uid="{00000000-0005-0000-0000-000011310000}"/>
    <cellStyle name="Followed Hyperlink 19" xfId="49201" hidden="1" xr:uid="{00000000-0005-0000-0000-000012310000}"/>
    <cellStyle name="Followed Hyperlink 19" xfId="49247" hidden="1" xr:uid="{00000000-0005-0000-0000-000013310000}"/>
    <cellStyle name="Followed Hyperlink 19" xfId="48758" hidden="1" xr:uid="{00000000-0005-0000-0000-000014310000}"/>
    <cellStyle name="Followed Hyperlink 19" xfId="49289" hidden="1" xr:uid="{00000000-0005-0000-0000-000015310000}"/>
    <cellStyle name="Followed Hyperlink 19" xfId="49327" hidden="1" xr:uid="{00000000-0005-0000-0000-000016310000}"/>
    <cellStyle name="Followed Hyperlink 19" xfId="49373" hidden="1" xr:uid="{00000000-0005-0000-0000-000017310000}"/>
    <cellStyle name="Followed Hyperlink 19" xfId="49497" hidden="1" xr:uid="{00000000-0005-0000-0000-000018310000}"/>
    <cellStyle name="Followed Hyperlink 19" xfId="49535" hidden="1" xr:uid="{00000000-0005-0000-0000-000019310000}"/>
    <cellStyle name="Followed Hyperlink 19" xfId="49581" hidden="1" xr:uid="{00000000-0005-0000-0000-00001A310000}"/>
    <cellStyle name="Followed Hyperlink 19" xfId="49432" hidden="1" xr:uid="{00000000-0005-0000-0000-00001B310000}"/>
    <cellStyle name="Followed Hyperlink 19" xfId="49623" hidden="1" xr:uid="{00000000-0005-0000-0000-00001C310000}"/>
    <cellStyle name="Followed Hyperlink 19" xfId="49831" hidden="1" xr:uid="{00000000-0005-0000-0000-000021310000}"/>
    <cellStyle name="Followed Hyperlink 19" xfId="49877" hidden="1" xr:uid="{00000000-0005-0000-0000-000022310000}"/>
    <cellStyle name="Followed Hyperlink 19" xfId="50006" hidden="1" xr:uid="{00000000-0005-0000-0000-000023310000}"/>
    <cellStyle name="Followed Hyperlink 19" xfId="46817" hidden="1" xr:uid="{00000000-0005-0000-0000-0000DB300000}"/>
    <cellStyle name="Followed Hyperlink 19" xfId="44425" hidden="1" xr:uid="{00000000-0005-0000-0000-0000A6300000}"/>
    <cellStyle name="Followed Hyperlink 19" xfId="41987" hidden="1" xr:uid="{00000000-0005-0000-0000-00006E300000}"/>
    <cellStyle name="Followed Hyperlink 19" xfId="3198" hidden="1" xr:uid="{00000000-0005-0000-0000-0000BC340000}"/>
    <cellStyle name="Followed Hyperlink 19" xfId="3240" hidden="1" xr:uid="{00000000-0005-0000-0000-0000BD340000}"/>
    <cellStyle name="Followed Hyperlink 19" xfId="3367" hidden="1" xr:uid="{00000000-0005-0000-0000-0000BF340000}"/>
    <cellStyle name="Followed Hyperlink 19" xfId="2926" hidden="1" xr:uid="{00000000-0005-0000-0000-0000C0340000}"/>
    <cellStyle name="Followed Hyperlink 19" xfId="3408" hidden="1" xr:uid="{00000000-0005-0000-0000-0000C1340000}"/>
    <cellStyle name="Followed Hyperlink 19" xfId="3489" hidden="1" xr:uid="{00000000-0005-0000-0000-0000C2340000}"/>
    <cellStyle name="Followed Hyperlink 19" xfId="3535" hidden="1" xr:uid="{00000000-0005-0000-0000-0000C3340000}"/>
    <cellStyle name="Followed Hyperlink 19" xfId="3265" hidden="1" xr:uid="{00000000-0005-0000-0000-0000C4340000}"/>
    <cellStyle name="Followed Hyperlink 19" xfId="3576" hidden="1" xr:uid="{00000000-0005-0000-0000-0000C5340000}"/>
    <cellStyle name="Followed Hyperlink 19" xfId="3627" hidden="1" xr:uid="{00000000-0005-0000-0000-0000C6340000}"/>
    <cellStyle name="Followed Hyperlink 19" xfId="3673" hidden="1" xr:uid="{00000000-0005-0000-0000-0000C7340000}"/>
    <cellStyle name="Followed Hyperlink 19" xfId="3769" hidden="1" xr:uid="{00000000-0005-0000-0000-0000CA340000}"/>
    <cellStyle name="Followed Hyperlink 19" xfId="3912" hidden="1" xr:uid="{00000000-0005-0000-0000-0000CD340000}"/>
    <cellStyle name="Followed Hyperlink 19" xfId="4027" hidden="1" xr:uid="{00000000-0005-0000-0000-0000CF340000}"/>
    <cellStyle name="Followed Hyperlink 19" xfId="3300" hidden="1" xr:uid="{00000000-0005-0000-0000-0000D0340000}"/>
    <cellStyle name="Followed Hyperlink 19" xfId="2413" hidden="1" xr:uid="{00000000-0005-0000-0000-0000AD340000}"/>
    <cellStyle name="Followed Hyperlink 19" xfId="40519" hidden="1" xr:uid="{00000000-0005-0000-0000-000050300000}"/>
    <cellStyle name="Followed Hyperlink 19" xfId="36705" hidden="1" xr:uid="{00000000-0005-0000-0000-0000F92F0000}"/>
    <cellStyle name="Followed Hyperlink 19" xfId="38133" hidden="1" xr:uid="{00000000-0005-0000-0000-00001B300000}"/>
    <cellStyle name="Followed Hyperlink 19" xfId="43173" hidden="1" xr:uid="{00000000-0005-0000-0000-00008A300000}"/>
    <cellStyle name="Followed Hyperlink 19" xfId="32599" hidden="1" xr:uid="{00000000-0005-0000-0000-000044330000}"/>
    <cellStyle name="Followed Hyperlink 19" xfId="31385" hidden="1" xr:uid="{00000000-0005-0000-0000-000028330000}"/>
    <cellStyle name="Followed Hyperlink 19" xfId="33056" hidden="1" xr:uid="{00000000-0005-0000-0000-000050330000}"/>
    <cellStyle name="Followed Hyperlink 19" xfId="10965" hidden="1" xr:uid="{00000000-0005-0000-0000-0000C7330000}"/>
    <cellStyle name="Followed Hyperlink 19" xfId="26552" hidden="1" xr:uid="{00000000-0005-0000-0000-0000BA320000}"/>
    <cellStyle name="Followed Hyperlink 19" xfId="26159" hidden="1" xr:uid="{00000000-0005-0000-0000-0000B2320000}"/>
    <cellStyle name="Followed Hyperlink 19" xfId="43883" hidden="1" xr:uid="{00000000-0005-0000-0000-0000A7300000}"/>
    <cellStyle name="Followed Hyperlink 19" xfId="50469" hidden="1" xr:uid="{00000000-0005-0000-0000-00002C310000}"/>
    <cellStyle name="Followed Hyperlink 19" xfId="50515" hidden="1" xr:uid="{00000000-0005-0000-0000-00002D310000}"/>
    <cellStyle name="Followed Hyperlink 19" xfId="50556" hidden="1" xr:uid="{00000000-0005-0000-0000-00002F310000}"/>
    <cellStyle name="Followed Hyperlink 19" xfId="50653" hidden="1" xr:uid="{00000000-0005-0000-0000-000031310000}"/>
    <cellStyle name="Followed Hyperlink 19" xfId="50710" hidden="1" xr:uid="{00000000-0005-0000-0000-000033310000}"/>
    <cellStyle name="Followed Hyperlink 19" xfId="50749" hidden="1" xr:uid="{00000000-0005-0000-0000-000034310000}"/>
    <cellStyle name="Followed Hyperlink 19" xfId="50795" hidden="1" xr:uid="{00000000-0005-0000-0000-000035310000}"/>
    <cellStyle name="Followed Hyperlink 19" xfId="50892" hidden="1" xr:uid="{00000000-0005-0000-0000-000036310000}"/>
    <cellStyle name="Followed Hyperlink 19" xfId="50961" hidden="1" xr:uid="{00000000-0005-0000-0000-000037310000}"/>
    <cellStyle name="Followed Hyperlink 19" xfId="51007" hidden="1" xr:uid="{00000000-0005-0000-0000-000038310000}"/>
    <cellStyle name="Followed Hyperlink 19" xfId="50280" hidden="1" xr:uid="{00000000-0005-0000-0000-000039310000}"/>
    <cellStyle name="Followed Hyperlink 19" xfId="51060" hidden="1" xr:uid="{00000000-0005-0000-0000-00003A310000}"/>
    <cellStyle name="Followed Hyperlink 19" xfId="51137" hidden="1" xr:uid="{00000000-0005-0000-0000-00003B310000}"/>
    <cellStyle name="Followed Hyperlink 19" xfId="51183" hidden="1" xr:uid="{00000000-0005-0000-0000-00003C310000}"/>
    <cellStyle name="Followed Hyperlink 19" xfId="51301" hidden="1" xr:uid="{00000000-0005-0000-0000-00003F310000}"/>
    <cellStyle name="Followed Hyperlink 19" xfId="51347" hidden="1" xr:uid="{00000000-0005-0000-0000-000040310000}"/>
    <cellStyle name="Followed Hyperlink 19" xfId="51427" hidden="1" xr:uid="{00000000-0005-0000-0000-000043310000}"/>
    <cellStyle name="Followed Hyperlink 19" xfId="51473" hidden="1" xr:uid="{00000000-0005-0000-0000-000044310000}"/>
    <cellStyle name="Followed Hyperlink 19" xfId="51515" hidden="1" xr:uid="{00000000-0005-0000-0000-000045310000}"/>
    <cellStyle name="Followed Hyperlink 19" xfId="51552" hidden="1" xr:uid="{00000000-0005-0000-0000-000046310000}"/>
    <cellStyle name="Followed Hyperlink 19" xfId="51598" hidden="1" xr:uid="{00000000-0005-0000-0000-000047310000}"/>
    <cellStyle name="Followed Hyperlink 19" xfId="51110" hidden="1" xr:uid="{00000000-0005-0000-0000-000048310000}"/>
    <cellStyle name="Followed Hyperlink 19" xfId="51640" hidden="1" xr:uid="{00000000-0005-0000-0000-000049310000}"/>
    <cellStyle name="Followed Hyperlink 19" xfId="51678" hidden="1" xr:uid="{00000000-0005-0000-0000-00004A310000}"/>
    <cellStyle name="Followed Hyperlink 19" xfId="51804" hidden="1" xr:uid="{00000000-0005-0000-0000-00004C310000}"/>
    <cellStyle name="Followed Hyperlink 19" xfId="51850" hidden="1" xr:uid="{00000000-0005-0000-0000-00004D310000}"/>
    <cellStyle name="Followed Hyperlink 19" xfId="51934" hidden="1" xr:uid="{00000000-0005-0000-0000-00004F310000}"/>
    <cellStyle name="Followed Hyperlink 19" xfId="51783" hidden="1" xr:uid="{00000000-0005-0000-0000-000050310000}"/>
    <cellStyle name="Followed Hyperlink 19" xfId="52014" hidden="1" xr:uid="{00000000-0005-0000-0000-000052310000}"/>
    <cellStyle name="Followed Hyperlink 19" xfId="52184" hidden="1" xr:uid="{00000000-0005-0000-0000-000054310000}"/>
    <cellStyle name="Followed Hyperlink 19" xfId="52222" hidden="1" xr:uid="{00000000-0005-0000-0000-000055310000}"/>
    <cellStyle name="Followed Hyperlink 19" xfId="49706" hidden="1" xr:uid="{00000000-0005-0000-0000-00001E310000}"/>
    <cellStyle name="Followed Hyperlink 19" xfId="46943" hidden="1" xr:uid="{00000000-0005-0000-0000-0000DE300000}"/>
    <cellStyle name="Followed Hyperlink 19" xfId="44089" hidden="1" xr:uid="{00000000-0005-0000-0000-00009E300000}"/>
    <cellStyle name="Followed Hyperlink 19" xfId="38508" hidden="1" xr:uid="{00000000-0005-0000-0000-00002B300000}"/>
    <cellStyle name="Followed Hyperlink 19" xfId="38964" hidden="1" xr:uid="{00000000-0005-0000-0000-00002C300000}"/>
    <cellStyle name="Followed Hyperlink 19" xfId="39003" hidden="1" xr:uid="{00000000-0005-0000-0000-00002D300000}"/>
    <cellStyle name="Followed Hyperlink 19" xfId="39049" hidden="1" xr:uid="{00000000-0005-0000-0000-00002E300000}"/>
    <cellStyle name="Followed Hyperlink 19" xfId="39100" hidden="1" xr:uid="{00000000-0005-0000-0000-00002F300000}"/>
    <cellStyle name="Followed Hyperlink 19" xfId="39215" hidden="1" xr:uid="{00000000-0005-0000-0000-000031300000}"/>
    <cellStyle name="Followed Hyperlink 19" xfId="39261" hidden="1" xr:uid="{00000000-0005-0000-0000-000032300000}"/>
    <cellStyle name="Followed Hyperlink 19" xfId="38535" hidden="1" xr:uid="{00000000-0005-0000-0000-000033300000}"/>
    <cellStyle name="Followed Hyperlink 19" xfId="39314" hidden="1" xr:uid="{00000000-0005-0000-0000-000034300000}"/>
    <cellStyle name="Followed Hyperlink 19" xfId="39482" hidden="1" xr:uid="{00000000-0005-0000-0000-000037300000}"/>
    <cellStyle name="Followed Hyperlink 19" xfId="39555" hidden="1" xr:uid="{00000000-0005-0000-0000-000038300000}"/>
    <cellStyle name="Followed Hyperlink 19" xfId="39601" hidden="1" xr:uid="{00000000-0005-0000-0000-000039300000}"/>
    <cellStyle name="Followed Hyperlink 19" xfId="39196" hidden="1" xr:uid="{00000000-0005-0000-0000-00003A300000}"/>
    <cellStyle name="Followed Hyperlink 19" xfId="39643" hidden="1" xr:uid="{00000000-0005-0000-0000-00003B300000}"/>
    <cellStyle name="Followed Hyperlink 19" xfId="39681" hidden="1" xr:uid="{00000000-0005-0000-0000-00003C300000}"/>
    <cellStyle name="Followed Hyperlink 19" xfId="39726" hidden="1" xr:uid="{00000000-0005-0000-0000-00003D300000}"/>
    <cellStyle name="Followed Hyperlink 19" xfId="39185" hidden="1" xr:uid="{00000000-0005-0000-0000-00003E300000}"/>
    <cellStyle name="Followed Hyperlink 19" xfId="39768" hidden="1" xr:uid="{00000000-0005-0000-0000-00003F300000}"/>
    <cellStyle name="Followed Hyperlink 19" xfId="39852" hidden="1" xr:uid="{00000000-0005-0000-0000-000041300000}"/>
    <cellStyle name="Followed Hyperlink 19" xfId="39364" hidden="1" xr:uid="{00000000-0005-0000-0000-000042300000}"/>
    <cellStyle name="Followed Hyperlink 19" xfId="39894" hidden="1" xr:uid="{00000000-0005-0000-0000-000043300000}"/>
    <cellStyle name="Followed Hyperlink 19" xfId="39932" hidden="1" xr:uid="{00000000-0005-0000-0000-000044300000}"/>
    <cellStyle name="Followed Hyperlink 19" xfId="39978" hidden="1" xr:uid="{00000000-0005-0000-0000-000045300000}"/>
    <cellStyle name="Followed Hyperlink 19" xfId="40104" hidden="1" xr:uid="{00000000-0005-0000-0000-000046300000}"/>
    <cellStyle name="Followed Hyperlink 19" xfId="40230" hidden="1" xr:uid="{00000000-0005-0000-0000-00004A300000}"/>
    <cellStyle name="Followed Hyperlink 19" xfId="40268" hidden="1" xr:uid="{00000000-0005-0000-0000-00004B300000}"/>
    <cellStyle name="Followed Hyperlink 19" xfId="40314" hidden="1" xr:uid="{00000000-0005-0000-0000-00004C300000}"/>
    <cellStyle name="Followed Hyperlink 19" xfId="40389" hidden="1" xr:uid="{00000000-0005-0000-0000-00004D300000}"/>
    <cellStyle name="Followed Hyperlink 19" xfId="40435" hidden="1" xr:uid="{00000000-0005-0000-0000-00004E300000}"/>
    <cellStyle name="Followed Hyperlink 19" xfId="40473" hidden="1" xr:uid="{00000000-0005-0000-0000-00004F300000}"/>
    <cellStyle name="Followed Hyperlink 19" xfId="40648" hidden="1" xr:uid="{00000000-0005-0000-0000-000051300000}"/>
    <cellStyle name="Followed Hyperlink 19" xfId="40694" hidden="1" xr:uid="{00000000-0005-0000-0000-000052300000}"/>
    <cellStyle name="Followed Hyperlink 19" xfId="40773" hidden="1" xr:uid="{00000000-0005-0000-0000-000053300000}"/>
    <cellStyle name="Followed Hyperlink 19" xfId="40819" hidden="1" xr:uid="{00000000-0005-0000-0000-000054300000}"/>
    <cellStyle name="Followed Hyperlink 19" xfId="40861" hidden="1" xr:uid="{00000000-0005-0000-0000-000055300000}"/>
    <cellStyle name="Followed Hyperlink 19" xfId="40942" hidden="1" xr:uid="{00000000-0005-0000-0000-000056300000}"/>
    <cellStyle name="Followed Hyperlink 19" xfId="51724" hidden="1" xr:uid="{00000000-0005-0000-0000-00004B310000}"/>
    <cellStyle name="Followed Hyperlink 19" xfId="35655" hidden="1" xr:uid="{00000000-0005-0000-0000-0000E22F0000}"/>
    <cellStyle name="Followed Hyperlink 19" xfId="36609" hidden="1" xr:uid="{00000000-0005-0000-0000-0000F62F0000}"/>
    <cellStyle name="Followed Hyperlink 19" xfId="35789" hidden="1" xr:uid="{00000000-0005-0000-0000-0000E62F0000}"/>
    <cellStyle name="Followed Hyperlink 19" xfId="38388" hidden="1" xr:uid="{00000000-0005-0000-0000-00001E300000}"/>
    <cellStyle name="Followed Hyperlink 19" xfId="42699" hidden="1" xr:uid="{00000000-0005-0000-0000-000081300000}"/>
    <cellStyle name="Followed Hyperlink 19" xfId="42067" hidden="1" xr:uid="{00000000-0005-0000-0000-000071300000}"/>
    <cellStyle name="Followed Hyperlink 19" xfId="41351" hidden="1" xr:uid="{00000000-0005-0000-0000-000061300000}"/>
    <cellStyle name="Followed Hyperlink 19" xfId="39806" hidden="1" xr:uid="{00000000-0005-0000-0000-000040300000}"/>
    <cellStyle name="Followed Hyperlink 19" xfId="39146" hidden="1" xr:uid="{00000000-0005-0000-0000-000030300000}"/>
    <cellStyle name="Followed Hyperlink 19" xfId="51888" hidden="1" xr:uid="{00000000-0005-0000-0000-00004E310000}"/>
    <cellStyle name="Followed Hyperlink 19" xfId="51228" hidden="1" xr:uid="{00000000-0005-0000-0000-00003E310000}"/>
    <cellStyle name="Followed Hyperlink 19" xfId="50245" hidden="1" xr:uid="{00000000-0005-0000-0000-00002E310000}"/>
    <cellStyle name="Followed Hyperlink 19" xfId="49661" hidden="1" xr:uid="{00000000-0005-0000-0000-00001D310000}"/>
    <cellStyle name="Followed Hyperlink 19" xfId="49037" hidden="1" xr:uid="{00000000-0005-0000-0000-00000D310000}"/>
    <cellStyle name="Followed Hyperlink 19" xfId="47526" hidden="1" xr:uid="{00000000-0005-0000-0000-0000ED300000}"/>
    <cellStyle name="Followed Hyperlink 19" xfId="46859" hidden="1" xr:uid="{00000000-0005-0000-0000-0000DC300000}"/>
    <cellStyle name="Followed Hyperlink 19" xfId="46140" hidden="1" xr:uid="{00000000-0005-0000-0000-0000CC300000}"/>
    <cellStyle name="Followed Hyperlink 19" xfId="45478" hidden="1" xr:uid="{00000000-0005-0000-0000-0000BC300000}"/>
    <cellStyle name="Followed Hyperlink 19" xfId="44593" hidden="1" xr:uid="{00000000-0005-0000-0000-0000AC300000}"/>
    <cellStyle name="Followed Hyperlink 19" xfId="43959" hidden="1" xr:uid="{00000000-0005-0000-0000-00009B300000}"/>
    <cellStyle name="Followed Hyperlink 19" xfId="54030" hidden="1" xr:uid="{00000000-0005-0000-0000-00007E310000}"/>
    <cellStyle name="Followed Hyperlink 19" xfId="28755" hidden="1" xr:uid="{00000000-0005-0000-0000-0000F7320000}"/>
    <cellStyle name="Followed Hyperlink 19" xfId="28432" hidden="1" xr:uid="{00000000-0005-0000-0000-0000E7320000}"/>
    <cellStyle name="Followed Hyperlink 19" xfId="27800" hidden="1" xr:uid="{00000000-0005-0000-0000-0000D6320000}"/>
    <cellStyle name="Followed Hyperlink 19" xfId="27056" hidden="1" xr:uid="{00000000-0005-0000-0000-0000C6320000}"/>
    <cellStyle name="Followed Hyperlink 19" xfId="23904" hidden="1" xr:uid="{00000000-0005-0000-0000-0000B5320000}"/>
    <cellStyle name="Followed Hyperlink 19" xfId="25655" hidden="1" xr:uid="{00000000-0005-0000-0000-0000A5320000}"/>
    <cellStyle name="Followed Hyperlink 19" xfId="24931" hidden="1" xr:uid="{00000000-0005-0000-0000-000094320000}"/>
    <cellStyle name="Followed Hyperlink 19" xfId="24235" hidden="1" xr:uid="{00000000-0005-0000-0000-000084320000}"/>
    <cellStyle name="Followed Hyperlink 19" xfId="7978" hidden="1" xr:uid="{00000000-0005-0000-0000-0000A3340000}"/>
    <cellStyle name="Followed Hyperlink 19" xfId="8289" hidden="1" xr:uid="{00000000-0005-0000-0000-0000A4340000}"/>
    <cellStyle name="Followed Hyperlink 19" xfId="8340" hidden="1" xr:uid="{00000000-0005-0000-0000-0000A5340000}"/>
    <cellStyle name="Followed Hyperlink 19" xfId="8443" hidden="1" xr:uid="{00000000-0005-0000-0000-0000A8340000}"/>
    <cellStyle name="Followed Hyperlink 19" xfId="8482" hidden="1" xr:uid="{00000000-0005-0000-0000-0000A9340000}"/>
    <cellStyle name="Followed Hyperlink 19" xfId="2287" hidden="1" xr:uid="{00000000-0005-0000-0000-0000AB340000}"/>
    <cellStyle name="Followed Hyperlink 19" xfId="2333" hidden="1" xr:uid="{00000000-0005-0000-0000-0000AC340000}"/>
    <cellStyle name="Followed Hyperlink 19" xfId="2497" hidden="1" xr:uid="{00000000-0005-0000-0000-0000AF340000}"/>
    <cellStyle name="Followed Hyperlink 19" xfId="2543" hidden="1" xr:uid="{00000000-0005-0000-0000-0000B0340000}"/>
    <cellStyle name="Followed Hyperlink 19" xfId="2392" hidden="1" xr:uid="{00000000-0005-0000-0000-0000B1340000}"/>
    <cellStyle name="Followed Hyperlink 19" xfId="2585" hidden="1" xr:uid="{00000000-0005-0000-0000-0000B2340000}"/>
    <cellStyle name="Followed Hyperlink 19" xfId="2623" hidden="1" xr:uid="{00000000-0005-0000-0000-0000B3340000}"/>
    <cellStyle name="Followed Hyperlink 19" xfId="2669" hidden="1" xr:uid="{00000000-0005-0000-0000-0000B4340000}"/>
    <cellStyle name="Followed Hyperlink 19" xfId="2767" hidden="1" xr:uid="{00000000-0005-0000-0000-0000B5340000}"/>
    <cellStyle name="Followed Hyperlink 19" xfId="2813" hidden="1" xr:uid="{00000000-0005-0000-0000-0000B6340000}"/>
    <cellStyle name="Followed Hyperlink 19" xfId="2897" hidden="1" xr:uid="{00000000-0005-0000-0000-0000B8340000}"/>
    <cellStyle name="Followed Hyperlink 19" xfId="3026" hidden="1" xr:uid="{00000000-0005-0000-0000-0000B9340000}"/>
    <cellStyle name="Followed Hyperlink 19" xfId="3072" hidden="1" xr:uid="{00000000-0005-0000-0000-0000BA340000}"/>
    <cellStyle name="Followed Hyperlink 19" xfId="3152" hidden="1" xr:uid="{00000000-0005-0000-0000-0000BB340000}"/>
    <cellStyle name="Followed Hyperlink 19" xfId="36563" hidden="1" xr:uid="{00000000-0005-0000-0000-0000F52F0000}"/>
    <cellStyle name="Followed Hyperlink 19" xfId="36666" hidden="1" xr:uid="{00000000-0005-0000-0000-0000F82F0000}"/>
    <cellStyle name="Followed Hyperlink 19" xfId="36751" hidden="1" xr:uid="{00000000-0005-0000-0000-0000FA2F0000}"/>
    <cellStyle name="Followed Hyperlink 19" xfId="35157" hidden="1" xr:uid="{00000000-0005-0000-0000-0000D62F0000}"/>
    <cellStyle name="Followed Hyperlink 19" xfId="35195" hidden="1" xr:uid="{00000000-0005-0000-0000-0000D72F0000}"/>
    <cellStyle name="Followed Hyperlink 19" xfId="35241" hidden="1" xr:uid="{00000000-0005-0000-0000-0000D82F0000}"/>
    <cellStyle name="Followed Hyperlink 19" xfId="34752" hidden="1" xr:uid="{00000000-0005-0000-0000-0000D92F0000}"/>
    <cellStyle name="Followed Hyperlink 19" xfId="35282" hidden="1" xr:uid="{00000000-0005-0000-0000-0000DA2F0000}"/>
    <cellStyle name="Followed Hyperlink 19" xfId="35366" hidden="1" xr:uid="{00000000-0005-0000-0000-0000DC2F0000}"/>
    <cellStyle name="Followed Hyperlink 19" xfId="35491" hidden="1" xr:uid="{00000000-0005-0000-0000-0000DD2F0000}"/>
    <cellStyle name="Followed Hyperlink 19" xfId="35575" hidden="1" xr:uid="{00000000-0005-0000-0000-0000DF2F0000}"/>
    <cellStyle name="Followed Hyperlink 19" xfId="35425" hidden="1" xr:uid="{00000000-0005-0000-0000-0000E02F0000}"/>
    <cellStyle name="Followed Hyperlink 19" xfId="35617" hidden="1" xr:uid="{00000000-0005-0000-0000-0000E12F0000}"/>
    <cellStyle name="Followed Hyperlink 19" xfId="35529" hidden="1" xr:uid="{00000000-0005-0000-0000-0000DE2F0000}"/>
    <cellStyle name="Followed Hyperlink 19" xfId="34989" hidden="1" xr:uid="{00000000-0005-0000-0000-0000D02F0000}"/>
    <cellStyle name="Followed Hyperlink 19" xfId="34585" hidden="1" xr:uid="{00000000-0005-0000-0000-0000D12F0000}"/>
    <cellStyle name="Followed Hyperlink 19" xfId="35031" hidden="1" xr:uid="{00000000-0005-0000-0000-0000D22F0000}"/>
    <cellStyle name="Followed Hyperlink 19" xfId="35069" hidden="1" xr:uid="{00000000-0005-0000-0000-0000D32F0000}"/>
    <cellStyle name="Followed Hyperlink 19" xfId="35115" hidden="1" xr:uid="{00000000-0005-0000-0000-0000D42F0000}"/>
    <cellStyle name="Followed Hyperlink 19" xfId="34574" hidden="1" xr:uid="{00000000-0005-0000-0000-0000D52F0000}"/>
    <cellStyle name="Followed Hyperlink 19" xfId="34825" hidden="1" xr:uid="{00000000-0005-0000-0000-0000CD2F0000}"/>
    <cellStyle name="Followed Hyperlink 19" xfId="34870" hidden="1" xr:uid="{00000000-0005-0000-0000-0000CE2F0000}"/>
    <cellStyle name="Followed Hyperlink 19" xfId="34943" hidden="1" xr:uid="{00000000-0005-0000-0000-0000CF2F0000}"/>
    <cellStyle name="Followed Hyperlink 19" xfId="227" hidden="1" xr:uid="{00000000-0005-0000-0000-0000CB2F0000}"/>
    <cellStyle name="Followed Hyperlink 19" xfId="35751" hidden="1" xr:uid="{00000000-0005-0000-0000-0000E52F0000}"/>
    <cellStyle name="Followed Hyperlink 19" xfId="35835" hidden="1" xr:uid="{00000000-0005-0000-0000-0000E72F0000}"/>
    <cellStyle name="Followed Hyperlink 19" xfId="35964" hidden="1" xr:uid="{00000000-0005-0000-0000-0000E82F0000}"/>
    <cellStyle name="Followed Hyperlink 19" xfId="36010" hidden="1" xr:uid="{00000000-0005-0000-0000-0000E92F0000}"/>
    <cellStyle name="Followed Hyperlink 19" xfId="36090" hidden="1" xr:uid="{00000000-0005-0000-0000-0000EA2F0000}"/>
    <cellStyle name="Followed Hyperlink 19" xfId="36136" hidden="1" xr:uid="{00000000-0005-0000-0000-0000EB2F0000}"/>
    <cellStyle name="Followed Hyperlink 19" xfId="36259" hidden="1" xr:uid="{00000000-0005-0000-0000-0000ED2F0000}"/>
    <cellStyle name="Followed Hyperlink 19" xfId="36305" hidden="1" xr:uid="{00000000-0005-0000-0000-0000EE2F0000}"/>
    <cellStyle name="Followed Hyperlink 19" xfId="36346" hidden="1" xr:uid="{00000000-0005-0000-0000-0000F02F0000}"/>
    <cellStyle name="Followed Hyperlink 19" xfId="36426" hidden="1" xr:uid="{00000000-0005-0000-0000-0000F12F0000}"/>
    <cellStyle name="Followed Hyperlink 19" xfId="36471" hidden="1" xr:uid="{00000000-0005-0000-0000-0000F22F0000}"/>
    <cellStyle name="Followed Hyperlink 19" xfId="36203" hidden="1" xr:uid="{00000000-0005-0000-0000-0000F32F0000}"/>
    <cellStyle name="Followed Hyperlink 19" xfId="35864" hidden="1" xr:uid="{00000000-0005-0000-0000-0000EF2F0000}"/>
    <cellStyle name="Followed Hyperlink 19" xfId="38770" hidden="1" xr:uid="{00000000-0005-0000-0000-000027300000}"/>
    <cellStyle name="Followed Hyperlink 19" xfId="38810" hidden="1" xr:uid="{00000000-0005-0000-0000-000028300000}"/>
    <cellStyle name="Followed Hyperlink 19" xfId="38861" hidden="1" xr:uid="{00000000-0005-0000-0000-000029300000}"/>
    <cellStyle name="Followed Hyperlink 19" xfId="38907" hidden="1" xr:uid="{00000000-0005-0000-0000-00002A300000}"/>
    <cellStyle name="Followed Hyperlink 19" xfId="35701" hidden="1" xr:uid="{00000000-0005-0000-0000-0000E32F0000}"/>
    <cellStyle name="Followed Hyperlink 19" xfId="33367" hidden="1" xr:uid="{00000000-0005-0000-0000-0000E42F0000}"/>
    <cellStyle name="Followed Hyperlink 19" xfId="38162" hidden="1" xr:uid="{00000000-0005-0000-0000-000024300000}"/>
    <cellStyle name="Followed Hyperlink 19" xfId="38643" hidden="1" xr:uid="{00000000-0005-0000-0000-000025300000}"/>
    <cellStyle name="Followed Hyperlink 19" xfId="38724" hidden="1" xr:uid="{00000000-0005-0000-0000-000026300000}"/>
    <cellStyle name="Followed Hyperlink 19" xfId="38556" hidden="1" xr:uid="{00000000-0005-0000-0000-000022300000}"/>
    <cellStyle name="Followed Hyperlink 19" xfId="38475" hidden="1" xr:uid="{00000000-0005-0000-0000-000021300000}"/>
    <cellStyle name="Followed Hyperlink 19" xfId="56767" xr:uid="{00000000-0005-0000-0000-00000B350000}"/>
    <cellStyle name="Followed Hyperlink 2" xfId="4355" hidden="1" xr:uid="{00000000-0005-0000-0000-0000093A0000}"/>
    <cellStyle name="Followed Hyperlink 2" xfId="3609" hidden="1" xr:uid="{00000000-0005-0000-0000-00000A3A0000}"/>
    <cellStyle name="Followed Hyperlink 2" xfId="4397" hidden="1" xr:uid="{00000000-0005-0000-0000-00000B3A0000}"/>
    <cellStyle name="Followed Hyperlink 2" xfId="4464" hidden="1" xr:uid="{00000000-0005-0000-0000-00000C3A0000}"/>
    <cellStyle name="Followed Hyperlink 2" xfId="4481" hidden="1" xr:uid="{00000000-0005-0000-0000-00000D3A0000}"/>
    <cellStyle name="Followed Hyperlink 2" xfId="4523" hidden="1" xr:uid="{00000000-0005-0000-0000-00000F3A0000}"/>
    <cellStyle name="Followed Hyperlink 2" xfId="4590" hidden="1" xr:uid="{00000000-0005-0000-0000-0000103A0000}"/>
    <cellStyle name="Followed Hyperlink 2" xfId="4649" hidden="1" xr:uid="{00000000-0005-0000-0000-0000133A0000}"/>
    <cellStyle name="Followed Hyperlink 2" xfId="4716" hidden="1" xr:uid="{00000000-0005-0000-0000-0000143A0000}"/>
    <cellStyle name="Followed Hyperlink 2" xfId="4733" hidden="1" xr:uid="{00000000-0005-0000-0000-0000153A0000}"/>
    <cellStyle name="Followed Hyperlink 2" xfId="4842" hidden="1" xr:uid="{00000000-0005-0000-0000-0000163A0000}"/>
    <cellStyle name="Followed Hyperlink 2" xfId="1488" hidden="1" xr:uid="{00000000-0005-0000-0000-0000173A0000}"/>
    <cellStyle name="Followed Hyperlink 2" xfId="1586" hidden="1" xr:uid="{00000000-0005-0000-0000-0000183A0000}"/>
    <cellStyle name="Followed Hyperlink 2" xfId="874" hidden="1" xr:uid="{00000000-0005-0000-0000-00001A3A0000}"/>
    <cellStyle name="Followed Hyperlink 2" xfId="1656" hidden="1" xr:uid="{00000000-0005-0000-0000-00001B3A0000}"/>
    <cellStyle name="Followed Hyperlink 2" xfId="1762" hidden="1" xr:uid="{00000000-0005-0000-0000-00001C3A0000}"/>
    <cellStyle name="Followed Hyperlink 2" xfId="1779" hidden="1" xr:uid="{00000000-0005-0000-0000-00001D3A0000}"/>
    <cellStyle name="Followed Hyperlink 2" xfId="1824" hidden="1" xr:uid="{00000000-0005-0000-0000-00001F3A0000}"/>
    <cellStyle name="Followed Hyperlink 2" xfId="1926" hidden="1" xr:uid="{00000000-0005-0000-0000-0000203A0000}"/>
    <cellStyle name="Followed Hyperlink 2" xfId="1943" hidden="1" xr:uid="{00000000-0005-0000-0000-0000213A0000}"/>
    <cellStyle name="Followed Hyperlink 2" xfId="1197" hidden="1" xr:uid="{00000000-0005-0000-0000-0000223A0000}"/>
    <cellStyle name="Followed Hyperlink 2" xfId="2052" hidden="1" xr:uid="{00000000-0005-0000-0000-0000243A0000}"/>
    <cellStyle name="Followed Hyperlink 2" xfId="1699" hidden="1" xr:uid="{00000000-0005-0000-0000-0000263A0000}"/>
    <cellStyle name="Followed Hyperlink 2" xfId="2111" hidden="1" xr:uid="{00000000-0005-0000-0000-0000273A0000}"/>
    <cellStyle name="Followed Hyperlink 2" xfId="2178" hidden="1" xr:uid="{00000000-0005-0000-0000-0000283A0000}"/>
    <cellStyle name="Followed Hyperlink 2" xfId="2195" hidden="1" xr:uid="{00000000-0005-0000-0000-0000293A0000}"/>
    <cellStyle name="Followed Hyperlink 2" xfId="1870" hidden="1" xr:uid="{00000000-0005-0000-0000-00002A3A0000}"/>
    <cellStyle name="Followed Hyperlink 2" xfId="2304" hidden="1" xr:uid="{00000000-0005-0000-0000-00002C3A0000}"/>
    <cellStyle name="Followed Hyperlink 2" xfId="2321" hidden="1" xr:uid="{00000000-0005-0000-0000-00002D3A0000}"/>
    <cellStyle name="Followed Hyperlink 2" xfId="2447" hidden="1" xr:uid="{00000000-0005-0000-0000-00002F3A0000}"/>
    <cellStyle name="Followed Hyperlink 2" xfId="2514" hidden="1" xr:uid="{00000000-0005-0000-0000-0000303A0000}"/>
    <cellStyle name="Followed Hyperlink 2" xfId="2531" hidden="1" xr:uid="{00000000-0005-0000-0000-0000313A0000}"/>
    <cellStyle name="Followed Hyperlink 2" xfId="532" hidden="1" xr:uid="{00000000-0005-0000-0000-0000323A0000}"/>
    <cellStyle name="Followed Hyperlink 2" xfId="984" hidden="1" xr:uid="{00000000-0005-0000-0000-0000333A0000}"/>
    <cellStyle name="Followed Hyperlink 2" xfId="1111" hidden="1" xr:uid="{00000000-0005-0000-0000-0000353A0000}"/>
    <cellStyle name="Followed Hyperlink 2" xfId="693" hidden="1" xr:uid="{00000000-0005-0000-0000-0000363A0000}"/>
    <cellStyle name="Followed Hyperlink 2" xfId="1152" hidden="1" xr:uid="{00000000-0005-0000-0000-0000373A0000}"/>
    <cellStyle name="Followed Hyperlink 2" xfId="1249" hidden="1" xr:uid="{00000000-0005-0000-0000-0000393A0000}"/>
    <cellStyle name="Followed Hyperlink 2" xfId="1289" hidden="1" xr:uid="{00000000-0005-0000-0000-00003A3A0000}"/>
    <cellStyle name="Followed Hyperlink 2" xfId="1306" hidden="1" xr:uid="{00000000-0005-0000-0000-00003B3A0000}"/>
    <cellStyle name="Followed Hyperlink 2" xfId="1374" hidden="1" xr:uid="{00000000-0005-0000-0000-00003C3A0000}"/>
    <cellStyle name="Followed Hyperlink 2" xfId="648" hidden="1" xr:uid="{00000000-0005-0000-0000-00003F3A0000}"/>
    <cellStyle name="Followed Hyperlink 2" xfId="757" hidden="1" xr:uid="{00000000-0005-0000-0000-0000403A0000}"/>
    <cellStyle name="Followed Hyperlink 2" xfId="774" hidden="1" xr:uid="{00000000-0005-0000-0000-0000413A0000}"/>
    <cellStyle name="Followed Hyperlink 2" xfId="577" hidden="1" xr:uid="{00000000-0005-0000-0000-0000423A0000}"/>
    <cellStyle name="Followed Hyperlink 2" xfId="816" hidden="1" xr:uid="{00000000-0005-0000-0000-0000433A0000}"/>
    <cellStyle name="Followed Hyperlink 2" xfId="943" hidden="1" xr:uid="{00000000-0005-0000-0000-0000453A0000}"/>
    <cellStyle name="Followed Hyperlink 2" xfId="473" hidden="1" xr:uid="{00000000-0005-0000-0000-0000473A0000}"/>
    <cellStyle name="Followed Hyperlink 2" xfId="631" hidden="1" xr:uid="{00000000-0005-0000-0000-0000483A0000}"/>
    <cellStyle name="Followed Hyperlink 2" xfId="372" hidden="1" xr:uid="{00000000-0005-0000-0000-0000493A0000}"/>
    <cellStyle name="Followed Hyperlink 2" xfId="389" hidden="1" xr:uid="{00000000-0005-0000-0000-00004A3A0000}"/>
    <cellStyle name="Followed Hyperlink 2" xfId="300" hidden="1" xr:uid="{00000000-0005-0000-0000-00004B3A0000}"/>
    <cellStyle name="Followed Hyperlink 2" xfId="1021" hidden="1" xr:uid="{00000000-0005-0000-0000-00001E3A0000}"/>
    <cellStyle name="Followed Hyperlink 2" xfId="4111" hidden="1" xr:uid="{00000000-0005-0000-0000-00000E3A0000}"/>
    <cellStyle name="Followed Hyperlink 2" xfId="2989" hidden="1" xr:uid="{00000000-0005-0000-0000-0000EE390000}"/>
    <cellStyle name="Followed Hyperlink 2" xfId="9320" hidden="1" xr:uid="{00000000-0005-0000-0000-0000DE390000}"/>
    <cellStyle name="Followed Hyperlink 2" xfId="8728" hidden="1" xr:uid="{00000000-0005-0000-0000-0000CE390000}"/>
    <cellStyle name="Followed Hyperlink 2" xfId="8068" hidden="1" xr:uid="{00000000-0005-0000-0000-0000BE390000}"/>
    <cellStyle name="Followed Hyperlink 2" xfId="7338" hidden="1" xr:uid="{00000000-0005-0000-0000-0000AE390000}"/>
    <cellStyle name="Followed Hyperlink 2" xfId="6056" hidden="1" xr:uid="{00000000-0005-0000-0000-00008E390000}"/>
    <cellStyle name="Followed Hyperlink 2" xfId="5264" hidden="1" xr:uid="{00000000-0005-0000-0000-00007E390000}"/>
    <cellStyle name="Followed Hyperlink 2" xfId="18223" hidden="1" xr:uid="{00000000-0005-0000-0000-00006E390000}"/>
    <cellStyle name="Followed Hyperlink 2" xfId="17995" hidden="1" xr:uid="{00000000-0005-0000-0000-00005E390000}"/>
    <cellStyle name="Followed Hyperlink 2" xfId="17101" hidden="1" xr:uid="{00000000-0005-0000-0000-00004E390000}"/>
    <cellStyle name="Followed Hyperlink 2" xfId="16560" hidden="1" xr:uid="{00000000-0005-0000-0000-00003E390000}"/>
    <cellStyle name="Followed Hyperlink 2" xfId="15909" hidden="1" xr:uid="{00000000-0005-0000-0000-00002E390000}"/>
    <cellStyle name="Followed Hyperlink 2" xfId="15241" hidden="1" xr:uid="{00000000-0005-0000-0000-00001E390000}"/>
    <cellStyle name="Followed Hyperlink 2" xfId="13867" hidden="1" xr:uid="{00000000-0005-0000-0000-0000FE380000}"/>
    <cellStyle name="Followed Hyperlink 2" xfId="12572" hidden="1" xr:uid="{00000000-0005-0000-0000-0000DE380000}"/>
    <cellStyle name="Followed Hyperlink 2" xfId="11730" hidden="1" xr:uid="{00000000-0005-0000-0000-0000CE380000}"/>
    <cellStyle name="Followed Hyperlink 2" xfId="11082" hidden="1" xr:uid="{00000000-0005-0000-0000-0000BE380000}"/>
    <cellStyle name="Followed Hyperlink 2" xfId="10410" hidden="1" xr:uid="{00000000-0005-0000-0000-0000AE380000}"/>
    <cellStyle name="Followed Hyperlink 2" xfId="38758" hidden="1" xr:uid="{00000000-0005-0000-0000-0000C3360000}"/>
    <cellStyle name="Followed Hyperlink 2" xfId="18394" hidden="1" xr:uid="{00000000-0005-0000-0000-0000C4360000}"/>
    <cellStyle name="Followed Hyperlink 2" xfId="926" hidden="1" xr:uid="{00000000-0005-0000-0000-0000443A0000}"/>
    <cellStyle name="Followed Hyperlink 2" xfId="3998" hidden="1" xr:uid="{00000000-0005-0000-0000-0000003A0000}"/>
    <cellStyle name="Followed Hyperlink 2" xfId="7702" hidden="1" xr:uid="{00000000-0005-0000-0000-0000BB390000}"/>
    <cellStyle name="Followed Hyperlink 2" xfId="14329" hidden="1" xr:uid="{00000000-0005-0000-0000-000009390000}"/>
    <cellStyle name="Followed Hyperlink 2" xfId="14346" hidden="1" xr:uid="{00000000-0005-0000-0000-00000A390000}"/>
    <cellStyle name="Followed Hyperlink 2" xfId="14191" hidden="1" xr:uid="{00000000-0005-0000-0000-00000B390000}"/>
    <cellStyle name="Followed Hyperlink 2" xfId="14455" hidden="1" xr:uid="{00000000-0005-0000-0000-00000D390000}"/>
    <cellStyle name="Followed Hyperlink 2" xfId="12129" hidden="1" xr:uid="{00000000-0005-0000-0000-00000F390000}"/>
    <cellStyle name="Followed Hyperlink 2" xfId="14603" hidden="1" xr:uid="{00000000-0005-0000-0000-000012390000}"/>
    <cellStyle name="Followed Hyperlink 2" xfId="14388" hidden="1" xr:uid="{00000000-0005-0000-0000-00000C390000}"/>
    <cellStyle name="Followed Hyperlink 2" xfId="8051" hidden="1" xr:uid="{00000000-0005-0000-0000-0000BD390000}"/>
    <cellStyle name="Followed Hyperlink 2" xfId="7657" hidden="1" xr:uid="{00000000-0005-0000-0000-0000BF390000}"/>
    <cellStyle name="Followed Hyperlink 2" xfId="8109" hidden="1" xr:uid="{00000000-0005-0000-0000-0000C0390000}"/>
    <cellStyle name="Followed Hyperlink 2" xfId="8219" hidden="1" xr:uid="{00000000-0005-0000-0000-0000C1390000}"/>
    <cellStyle name="Followed Hyperlink 2" xfId="8236" hidden="1" xr:uid="{00000000-0005-0000-0000-0000C2390000}"/>
    <cellStyle name="Followed Hyperlink 2" xfId="7818" hidden="1" xr:uid="{00000000-0005-0000-0000-0000C3390000}"/>
    <cellStyle name="Followed Hyperlink 2" xfId="8277" hidden="1" xr:uid="{00000000-0005-0000-0000-0000C4390000}"/>
    <cellStyle name="Followed Hyperlink 2" xfId="8357" hidden="1" xr:uid="{00000000-0005-0000-0000-0000C5390000}"/>
    <cellStyle name="Followed Hyperlink 2" xfId="8374" hidden="1" xr:uid="{00000000-0005-0000-0000-0000C6390000}"/>
    <cellStyle name="Followed Hyperlink 2" xfId="8414" hidden="1" xr:uid="{00000000-0005-0000-0000-0000C7390000}"/>
    <cellStyle name="Followed Hyperlink 2" xfId="8431" hidden="1" xr:uid="{00000000-0005-0000-0000-0000C8390000}"/>
    <cellStyle name="Followed Hyperlink 2" xfId="8499" hidden="1" xr:uid="{00000000-0005-0000-0000-0000C9390000}"/>
    <cellStyle name="Followed Hyperlink 2" xfId="8516" hidden="1" xr:uid="{00000000-0005-0000-0000-0000CA390000}"/>
    <cellStyle name="Followed Hyperlink 2" xfId="7999" hidden="1" xr:uid="{00000000-0005-0000-0000-0000CF390000}"/>
    <cellStyle name="Followed Hyperlink 2" xfId="8781" hidden="1" xr:uid="{00000000-0005-0000-0000-0000D0390000}"/>
    <cellStyle name="Followed Hyperlink 2" xfId="8887" hidden="1" xr:uid="{00000000-0005-0000-0000-0000D1390000}"/>
    <cellStyle name="Followed Hyperlink 2" xfId="8904" hidden="1" xr:uid="{00000000-0005-0000-0000-0000D2390000}"/>
    <cellStyle name="Followed Hyperlink 2" xfId="8146" hidden="1" xr:uid="{00000000-0005-0000-0000-0000D3390000}"/>
    <cellStyle name="Followed Hyperlink 2" xfId="8949" hidden="1" xr:uid="{00000000-0005-0000-0000-0000D4390000}"/>
    <cellStyle name="Followed Hyperlink 2" xfId="9051" hidden="1" xr:uid="{00000000-0005-0000-0000-0000D5390000}"/>
    <cellStyle name="Followed Hyperlink 2" xfId="9068" hidden="1" xr:uid="{00000000-0005-0000-0000-0000D6390000}"/>
    <cellStyle name="Followed Hyperlink 2" xfId="8322" hidden="1" xr:uid="{00000000-0005-0000-0000-0000D7390000}"/>
    <cellStyle name="Followed Hyperlink 2" xfId="9110" hidden="1" xr:uid="{00000000-0005-0000-0000-0000D8390000}"/>
    <cellStyle name="Followed Hyperlink 2" xfId="9177" hidden="1" xr:uid="{00000000-0005-0000-0000-0000D9390000}"/>
    <cellStyle name="Followed Hyperlink 2" xfId="9194" hidden="1" xr:uid="{00000000-0005-0000-0000-0000DA390000}"/>
    <cellStyle name="Followed Hyperlink 2" xfId="8824" hidden="1" xr:uid="{00000000-0005-0000-0000-0000DB390000}"/>
    <cellStyle name="Followed Hyperlink 2" xfId="9236" hidden="1" xr:uid="{00000000-0005-0000-0000-0000DC390000}"/>
    <cellStyle name="Followed Hyperlink 2" xfId="9362" hidden="1" xr:uid="{00000000-0005-0000-0000-0000E0390000}"/>
    <cellStyle name="Followed Hyperlink 2" xfId="2573" hidden="1" xr:uid="{00000000-0005-0000-0000-0000E3390000}"/>
    <cellStyle name="Followed Hyperlink 2" xfId="2640" hidden="1" xr:uid="{00000000-0005-0000-0000-0000E4390000}"/>
    <cellStyle name="Followed Hyperlink 2" xfId="2657" hidden="1" xr:uid="{00000000-0005-0000-0000-0000E5390000}"/>
    <cellStyle name="Followed Hyperlink 2" xfId="2784" hidden="1" xr:uid="{00000000-0005-0000-0000-0000E6390000}"/>
    <cellStyle name="Followed Hyperlink 2" xfId="2801" hidden="1" xr:uid="{00000000-0005-0000-0000-0000E7390000}"/>
    <cellStyle name="Followed Hyperlink 2" xfId="2868" hidden="1" xr:uid="{00000000-0005-0000-0000-0000E8390000}"/>
    <cellStyle name="Followed Hyperlink 2" xfId="2885" hidden="1" xr:uid="{00000000-0005-0000-0000-0000E9390000}"/>
    <cellStyle name="Followed Hyperlink 2" xfId="3043" hidden="1" xr:uid="{00000000-0005-0000-0000-0000EA390000}"/>
    <cellStyle name="Followed Hyperlink 2" xfId="3060" hidden="1" xr:uid="{00000000-0005-0000-0000-0000EB390000}"/>
    <cellStyle name="Followed Hyperlink 2" xfId="3169" hidden="1" xr:uid="{00000000-0005-0000-0000-0000EC390000}"/>
    <cellStyle name="Followed Hyperlink 2" xfId="3186" hidden="1" xr:uid="{00000000-0005-0000-0000-0000ED390000}"/>
    <cellStyle name="Followed Hyperlink 2" xfId="3338" hidden="1" xr:uid="{00000000-0005-0000-0000-0000F0390000}"/>
    <cellStyle name="Followed Hyperlink 2" xfId="2944" hidden="1" xr:uid="{00000000-0005-0000-0000-0000F2390000}"/>
    <cellStyle name="Followed Hyperlink 2" xfId="3396" hidden="1" xr:uid="{00000000-0005-0000-0000-0000F3390000}"/>
    <cellStyle name="Followed Hyperlink 2" xfId="3506" hidden="1" xr:uid="{00000000-0005-0000-0000-0000F4390000}"/>
    <cellStyle name="Followed Hyperlink 2" xfId="3105" hidden="1" xr:uid="{00000000-0005-0000-0000-0000F6390000}"/>
    <cellStyle name="Followed Hyperlink 2" xfId="3564" hidden="1" xr:uid="{00000000-0005-0000-0000-0000F7390000}"/>
    <cellStyle name="Followed Hyperlink 2" xfId="3644" hidden="1" xr:uid="{00000000-0005-0000-0000-0000F8390000}"/>
    <cellStyle name="Followed Hyperlink 2" xfId="3661" hidden="1" xr:uid="{00000000-0005-0000-0000-0000F9390000}"/>
    <cellStyle name="Followed Hyperlink 2" xfId="6733" hidden="1" xr:uid="{00000000-0005-0000-0000-00009D390000}"/>
    <cellStyle name="Followed Hyperlink 2" xfId="6004" hidden="1" xr:uid="{00000000-0005-0000-0000-00009F390000}"/>
    <cellStyle name="Followed Hyperlink 2" xfId="6792" hidden="1" xr:uid="{00000000-0005-0000-0000-0000A0390000}"/>
    <cellStyle name="Followed Hyperlink 2" xfId="6859" hidden="1" xr:uid="{00000000-0005-0000-0000-0000A1390000}"/>
    <cellStyle name="Followed Hyperlink 2" xfId="6876" hidden="1" xr:uid="{00000000-0005-0000-0000-0000A2390000}"/>
    <cellStyle name="Followed Hyperlink 2" xfId="6506" hidden="1" xr:uid="{00000000-0005-0000-0000-0000A3390000}"/>
    <cellStyle name="Followed Hyperlink 2" xfId="6918" hidden="1" xr:uid="{00000000-0005-0000-0000-0000A4390000}"/>
    <cellStyle name="Followed Hyperlink 2" xfId="7002" hidden="1" xr:uid="{00000000-0005-0000-0000-0000A6390000}"/>
    <cellStyle name="Followed Hyperlink 2" xfId="6677" hidden="1" xr:uid="{00000000-0005-0000-0000-0000A7390000}"/>
    <cellStyle name="Followed Hyperlink 2" xfId="7044" hidden="1" xr:uid="{00000000-0005-0000-0000-0000A8390000}"/>
    <cellStyle name="Followed Hyperlink 2" xfId="7128" hidden="1" xr:uid="{00000000-0005-0000-0000-0000AA390000}"/>
    <cellStyle name="Followed Hyperlink 2" xfId="7254" hidden="1" xr:uid="{00000000-0005-0000-0000-0000AC390000}"/>
    <cellStyle name="Followed Hyperlink 2" xfId="7321" hidden="1" xr:uid="{00000000-0005-0000-0000-0000AD390000}"/>
    <cellStyle name="Followed Hyperlink 2" xfId="7183" hidden="1" xr:uid="{00000000-0005-0000-0000-0000AF390000}"/>
    <cellStyle name="Followed Hyperlink 2" xfId="7380" hidden="1" xr:uid="{00000000-0005-0000-0000-0000B0390000}"/>
    <cellStyle name="Followed Hyperlink 2" xfId="7447" hidden="1" xr:uid="{00000000-0005-0000-0000-0000B1390000}"/>
    <cellStyle name="Followed Hyperlink 2" xfId="7464" hidden="1" xr:uid="{00000000-0005-0000-0000-0000B2390000}"/>
    <cellStyle name="Followed Hyperlink 2" xfId="5122" hidden="1" xr:uid="{00000000-0005-0000-0000-0000B3390000}"/>
    <cellStyle name="Followed Hyperlink 2" xfId="7514" hidden="1" xr:uid="{00000000-0005-0000-0000-0000B4390000}"/>
    <cellStyle name="Followed Hyperlink 2" xfId="7581" hidden="1" xr:uid="{00000000-0005-0000-0000-0000B5390000}"/>
    <cellStyle name="Followed Hyperlink 2" xfId="7598" hidden="1" xr:uid="{00000000-0005-0000-0000-0000B6390000}"/>
    <cellStyle name="Followed Hyperlink 2" xfId="7773" hidden="1" xr:uid="{00000000-0005-0000-0000-0000B8390000}"/>
    <cellStyle name="Followed Hyperlink 2" xfId="7882" hidden="1" xr:uid="{00000000-0005-0000-0000-0000B9390000}"/>
    <cellStyle name="Followed Hyperlink 2" xfId="7941" hidden="1" xr:uid="{00000000-0005-0000-0000-0000BC390000}"/>
    <cellStyle name="Followed Hyperlink 2" xfId="6096" hidden="1" xr:uid="{00000000-0005-0000-0000-00008F390000}"/>
    <cellStyle name="Followed Hyperlink 2" xfId="6113" hidden="1" xr:uid="{00000000-0005-0000-0000-000090390000}"/>
    <cellStyle name="Followed Hyperlink 2" xfId="6198" hidden="1" xr:uid="{00000000-0005-0000-0000-000092390000}"/>
    <cellStyle name="Followed Hyperlink 2" xfId="6278" hidden="1" xr:uid="{00000000-0005-0000-0000-000093390000}"/>
    <cellStyle name="Followed Hyperlink 2" xfId="6295" hidden="1" xr:uid="{00000000-0005-0000-0000-000094390000}"/>
    <cellStyle name="Followed Hyperlink 2" xfId="6393" hidden="1" xr:uid="{00000000-0005-0000-0000-000095390000}"/>
    <cellStyle name="Followed Hyperlink 2" xfId="6410" hidden="1" xr:uid="{00000000-0005-0000-0000-000096390000}"/>
    <cellStyle name="Followed Hyperlink 2" xfId="5681" hidden="1" xr:uid="{00000000-0005-0000-0000-000097390000}"/>
    <cellStyle name="Followed Hyperlink 2" xfId="6569" hidden="1" xr:uid="{00000000-0005-0000-0000-000099390000}"/>
    <cellStyle name="Followed Hyperlink 2" xfId="6586" hidden="1" xr:uid="{00000000-0005-0000-0000-00009A390000}"/>
    <cellStyle name="Followed Hyperlink 2" xfId="5828" hidden="1" xr:uid="{00000000-0005-0000-0000-00009B390000}"/>
    <cellStyle name="Followed Hyperlink 2" xfId="5733" hidden="1" xr:uid="{00000000-0005-0000-0000-000086390000}"/>
    <cellStyle name="Followed Hyperlink 2" xfId="5340" hidden="1" xr:uid="{00000000-0005-0000-0000-000088390000}"/>
    <cellStyle name="Followed Hyperlink 2" xfId="5791" hidden="1" xr:uid="{00000000-0005-0000-0000-000089390000}"/>
    <cellStyle name="Followed Hyperlink 2" xfId="5901" hidden="1" xr:uid="{00000000-0005-0000-0000-00008A390000}"/>
    <cellStyle name="Followed Hyperlink 2" xfId="5500" hidden="1" xr:uid="{00000000-0005-0000-0000-00008B390000}"/>
    <cellStyle name="Followed Hyperlink 2" xfId="6039" hidden="1" xr:uid="{00000000-0005-0000-0000-00008D390000}"/>
    <cellStyle name="Followed Hyperlink 2" xfId="5385" hidden="1" xr:uid="{00000000-0005-0000-0000-000084390000}"/>
    <cellStyle name="Followed Hyperlink 2" xfId="5623" hidden="1" xr:uid="{00000000-0005-0000-0000-000085390000}"/>
    <cellStyle name="Followed Hyperlink 2" xfId="5455" hidden="1" xr:uid="{00000000-0005-0000-0000-000081390000}"/>
    <cellStyle name="Followed Hyperlink 2" xfId="5564" hidden="1" xr:uid="{00000000-0005-0000-0000-000082390000}"/>
    <cellStyle name="Followed Hyperlink 2" xfId="5438" hidden="1" xr:uid="{00000000-0005-0000-0000-000080390000}"/>
    <cellStyle name="Followed Hyperlink 2" xfId="6631" hidden="1" xr:uid="{00000000-0005-0000-0000-00009C390000}"/>
    <cellStyle name="Followed Hyperlink 2" xfId="7756" hidden="1" xr:uid="{00000000-0005-0000-0000-0000B7390000}"/>
    <cellStyle name="Followed Hyperlink 2" xfId="6985" hidden="1" xr:uid="{00000000-0005-0000-0000-0000A5390000}"/>
    <cellStyle name="Followed Hyperlink 2" xfId="3355" hidden="1" xr:uid="{00000000-0005-0000-0000-0000F1390000}"/>
    <cellStyle name="Followed Hyperlink 2" xfId="8995" hidden="1" xr:uid="{00000000-0005-0000-0000-0000DF390000}"/>
    <cellStyle name="Followed Hyperlink 2" xfId="8596" hidden="1" xr:uid="{00000000-0005-0000-0000-0000CB390000}"/>
    <cellStyle name="Followed Hyperlink 2" xfId="14586" hidden="1" xr:uid="{00000000-0005-0000-0000-000011390000}"/>
    <cellStyle name="Followed Hyperlink 2" xfId="13189" hidden="1" xr:uid="{00000000-0005-0000-0000-0000EE380000}"/>
    <cellStyle name="Followed Hyperlink 2" xfId="3883" hidden="1" xr:uid="{00000000-0005-0000-0000-0000FE390000}"/>
    <cellStyle name="Followed Hyperlink 2" xfId="1391" hidden="1" xr:uid="{00000000-0005-0000-0000-00003D3A0000}"/>
    <cellStyle name="Followed Hyperlink 2" xfId="1603" hidden="1" xr:uid="{00000000-0005-0000-0000-0000193A0000}"/>
    <cellStyle name="Followed Hyperlink 2" xfId="4236" hidden="1" xr:uid="{00000000-0005-0000-0000-0000073A0000}"/>
    <cellStyle name="Followed Hyperlink 2" xfId="5750" hidden="1" xr:uid="{00000000-0005-0000-0000-000087390000}"/>
    <cellStyle name="Followed Hyperlink 2" xfId="16199" hidden="1" xr:uid="{00000000-0005-0000-0000-000036390000}"/>
    <cellStyle name="Followed Hyperlink 2" xfId="9572" hidden="1" xr:uid="{00000000-0005-0000-0000-00009A380000}"/>
    <cellStyle name="Followed Hyperlink 2" xfId="10183" hidden="1" xr:uid="{00000000-0005-0000-0000-0000A7380000}"/>
    <cellStyle name="Followed Hyperlink 2" xfId="10447" hidden="1" xr:uid="{00000000-0005-0000-0000-0000C0380000}"/>
    <cellStyle name="Followed Hyperlink 2" xfId="14052" hidden="1" xr:uid="{00000000-0005-0000-0000-000004390000}"/>
    <cellStyle name="Followed Hyperlink 2" xfId="13401" hidden="1" xr:uid="{00000000-0005-0000-0000-0000F2380000}"/>
    <cellStyle name="Followed Hyperlink 2" xfId="12589" hidden="1" xr:uid="{00000000-0005-0000-0000-0000DF380000}"/>
    <cellStyle name="Followed Hyperlink 2" xfId="5052" hidden="1" xr:uid="{00000000-0005-0000-0000-00007A390000}"/>
    <cellStyle name="Followed Hyperlink 2" xfId="18348" hidden="1" xr:uid="{00000000-0005-0000-0000-000067390000}"/>
    <cellStyle name="Followed Hyperlink 2" xfId="17618" hidden="1" xr:uid="{00000000-0005-0000-0000-000054390000}"/>
    <cellStyle name="Followed Hyperlink 2" xfId="16506" hidden="1" xr:uid="{00000000-0005-0000-0000-000042390000}"/>
    <cellStyle name="Followed Hyperlink 2" xfId="15954" hidden="1" xr:uid="{00000000-0005-0000-0000-000030390000}"/>
    <cellStyle name="Followed Hyperlink 2" xfId="19055" hidden="1" xr:uid="{00000000-0005-0000-0000-0000CB360000}"/>
    <cellStyle name="Followed Hyperlink 2" xfId="18900" hidden="1" xr:uid="{00000000-0005-0000-0000-0000CC360000}"/>
    <cellStyle name="Followed Hyperlink 2" xfId="5959" hidden="1" xr:uid="{00000000-0005-0000-0000-00008C390000}"/>
    <cellStyle name="Followed Hyperlink 2" xfId="5918" hidden="1" xr:uid="{00000000-0005-0000-0000-0000E1390000}"/>
    <cellStyle name="Followed Hyperlink 2" xfId="2430" hidden="1" xr:uid="{00000000-0005-0000-0000-00002E3A0000}"/>
    <cellStyle name="Followed Hyperlink 2" xfId="13047" hidden="1" xr:uid="{00000000-0005-0000-0000-0000EA380000}"/>
    <cellStyle name="Followed Hyperlink 2" xfId="13064" hidden="1" xr:uid="{00000000-0005-0000-0000-0000EB380000}"/>
    <cellStyle name="Followed Hyperlink 2" xfId="13104" hidden="1" xr:uid="{00000000-0005-0000-0000-0000EC380000}"/>
    <cellStyle name="Followed Hyperlink 2" xfId="13121" hidden="1" xr:uid="{00000000-0005-0000-0000-0000ED380000}"/>
    <cellStyle name="Followed Hyperlink 2" xfId="13286" hidden="1" xr:uid="{00000000-0005-0000-0000-0000F0380000}"/>
    <cellStyle name="Followed Hyperlink 2" xfId="13418" hidden="1" xr:uid="{00000000-0005-0000-0000-0000F3380000}"/>
    <cellStyle name="Followed Hyperlink 2" xfId="12689" hidden="1" xr:uid="{00000000-0005-0000-0000-0000F4380000}"/>
    <cellStyle name="Followed Hyperlink 2" xfId="13471" hidden="1" xr:uid="{00000000-0005-0000-0000-0000F5380000}"/>
    <cellStyle name="Followed Hyperlink 2" xfId="13577" hidden="1" xr:uid="{00000000-0005-0000-0000-0000F6380000}"/>
    <cellStyle name="Followed Hyperlink 2" xfId="13594" hidden="1" xr:uid="{00000000-0005-0000-0000-0000F7380000}"/>
    <cellStyle name="Followed Hyperlink 2" xfId="13639" hidden="1" xr:uid="{00000000-0005-0000-0000-0000F9380000}"/>
    <cellStyle name="Followed Hyperlink 2" xfId="13741" hidden="1" xr:uid="{00000000-0005-0000-0000-0000FA380000}"/>
    <cellStyle name="Followed Hyperlink 2" xfId="13758" hidden="1" xr:uid="{00000000-0005-0000-0000-0000FB380000}"/>
    <cellStyle name="Followed Hyperlink 2" xfId="13012" hidden="1" xr:uid="{00000000-0005-0000-0000-0000FC380000}"/>
    <cellStyle name="Followed Hyperlink 2" xfId="13800" hidden="1" xr:uid="{00000000-0005-0000-0000-0000FD380000}"/>
    <cellStyle name="Followed Hyperlink 2" xfId="13514" hidden="1" xr:uid="{00000000-0005-0000-0000-0000FF380000}"/>
    <cellStyle name="Followed Hyperlink 2" xfId="13993" hidden="1" xr:uid="{00000000-0005-0000-0000-000001390000}"/>
    <cellStyle name="Followed Hyperlink 2" xfId="14010" hidden="1" xr:uid="{00000000-0005-0000-0000-000002390000}"/>
    <cellStyle name="Followed Hyperlink 2" xfId="13685" hidden="1" xr:uid="{00000000-0005-0000-0000-000003390000}"/>
    <cellStyle name="Followed Hyperlink 2" xfId="14119" hidden="1" xr:uid="{00000000-0005-0000-0000-000005390000}"/>
    <cellStyle name="Followed Hyperlink 2" xfId="14136" hidden="1" xr:uid="{00000000-0005-0000-0000-000006390000}"/>
    <cellStyle name="Followed Hyperlink 2" xfId="14245" hidden="1" xr:uid="{00000000-0005-0000-0000-000007390000}"/>
    <cellStyle name="Followed Hyperlink 2" xfId="14262" hidden="1" xr:uid="{00000000-0005-0000-0000-000008390000}"/>
    <cellStyle name="Followed Hyperlink 2" xfId="10658" hidden="1" xr:uid="{00000000-0005-0000-0000-0000B3380000}"/>
    <cellStyle name="Followed Hyperlink 2" xfId="10675" hidden="1" xr:uid="{00000000-0005-0000-0000-0000B4380000}"/>
    <cellStyle name="Followed Hyperlink 2" xfId="10732" hidden="1" xr:uid="{00000000-0005-0000-0000-0000B6380000}"/>
    <cellStyle name="Followed Hyperlink 2" xfId="10800" hidden="1" xr:uid="{00000000-0005-0000-0000-0000B7380000}"/>
    <cellStyle name="Followed Hyperlink 2" xfId="10817" hidden="1" xr:uid="{00000000-0005-0000-0000-0000B8380000}"/>
    <cellStyle name="Followed Hyperlink 2" xfId="10897" hidden="1" xr:uid="{00000000-0005-0000-0000-0000B9380000}"/>
    <cellStyle name="Followed Hyperlink 2" xfId="11012" hidden="1" xr:uid="{00000000-0005-0000-0000-0000BB380000}"/>
    <cellStyle name="Followed Hyperlink 2" xfId="11029" hidden="1" xr:uid="{00000000-0005-0000-0000-0000BC380000}"/>
    <cellStyle name="Followed Hyperlink 2" xfId="10300" hidden="1" xr:uid="{00000000-0005-0000-0000-0000BD380000}"/>
    <cellStyle name="Followed Hyperlink 2" xfId="11188" hidden="1" xr:uid="{00000000-0005-0000-0000-0000BF380000}"/>
    <cellStyle name="Followed Hyperlink 2" xfId="11250" hidden="1" xr:uid="{00000000-0005-0000-0000-0000C1380000}"/>
    <cellStyle name="Followed Hyperlink 2" xfId="11352" hidden="1" xr:uid="{00000000-0005-0000-0000-0000C2380000}"/>
    <cellStyle name="Followed Hyperlink 2" xfId="11369" hidden="1" xr:uid="{00000000-0005-0000-0000-0000C3380000}"/>
    <cellStyle name="Followed Hyperlink 2" xfId="10623" hidden="1" xr:uid="{00000000-0005-0000-0000-0000C4380000}"/>
    <cellStyle name="Followed Hyperlink 2" xfId="11411" hidden="1" xr:uid="{00000000-0005-0000-0000-0000C5380000}"/>
    <cellStyle name="Followed Hyperlink 2" xfId="11478" hidden="1" xr:uid="{00000000-0005-0000-0000-0000C6380000}"/>
    <cellStyle name="Followed Hyperlink 2" xfId="11495" hidden="1" xr:uid="{00000000-0005-0000-0000-0000C7380000}"/>
    <cellStyle name="Followed Hyperlink 2" xfId="11537" hidden="1" xr:uid="{00000000-0005-0000-0000-0000C9380000}"/>
    <cellStyle name="Followed Hyperlink 2" xfId="11604" hidden="1" xr:uid="{00000000-0005-0000-0000-0000CA380000}"/>
    <cellStyle name="Followed Hyperlink 2" xfId="11296" hidden="1" xr:uid="{00000000-0005-0000-0000-0000CC380000}"/>
    <cellStyle name="Followed Hyperlink 2" xfId="11663" hidden="1" xr:uid="{00000000-0005-0000-0000-0000CD380000}"/>
    <cellStyle name="Followed Hyperlink 2" xfId="11747" hidden="1" xr:uid="{00000000-0005-0000-0000-0000CF380000}"/>
    <cellStyle name="Followed Hyperlink 2" xfId="10057" hidden="1" xr:uid="{00000000-0005-0000-0000-0000A5380000}"/>
    <cellStyle name="Followed Hyperlink 2" xfId="10074" hidden="1" xr:uid="{00000000-0005-0000-0000-0000A6380000}"/>
    <cellStyle name="Followed Hyperlink 2" xfId="10200" hidden="1" xr:uid="{00000000-0005-0000-0000-0000A8380000}"/>
    <cellStyle name="Followed Hyperlink 2" xfId="10003" hidden="1" xr:uid="{00000000-0005-0000-0000-0000A9380000}"/>
    <cellStyle name="Followed Hyperlink 2" xfId="10242" hidden="1" xr:uid="{00000000-0005-0000-0000-0000AA380000}"/>
    <cellStyle name="Followed Hyperlink 2" xfId="10352" hidden="1" xr:uid="{00000000-0005-0000-0000-0000AB380000}"/>
    <cellStyle name="Followed Hyperlink 2" xfId="10369" hidden="1" xr:uid="{00000000-0005-0000-0000-0000AC380000}"/>
    <cellStyle name="Followed Hyperlink 2" xfId="9958" hidden="1" xr:uid="{00000000-0005-0000-0000-0000AD380000}"/>
    <cellStyle name="Followed Hyperlink 2" xfId="10520" hidden="1" xr:uid="{00000000-0005-0000-0000-0000AF380000}"/>
    <cellStyle name="Followed Hyperlink 2" xfId="10537" hidden="1" xr:uid="{00000000-0005-0000-0000-0000B0380000}"/>
    <cellStyle name="Followed Hyperlink 2" xfId="9501" hidden="1" xr:uid="{00000000-0005-0000-0000-00009D380000}"/>
    <cellStyle name="Followed Hyperlink 2" xfId="9765" hidden="1" xr:uid="{00000000-0005-0000-0000-00009F380000}"/>
    <cellStyle name="Followed Hyperlink 2" xfId="9782" hidden="1" xr:uid="{00000000-0005-0000-0000-0000A0380000}"/>
    <cellStyle name="Followed Hyperlink 2" xfId="2739" hidden="1" xr:uid="{00000000-0005-0000-0000-0000A1380000}"/>
    <cellStyle name="Followed Hyperlink 2" xfId="2723" hidden="1" xr:uid="{00000000-0005-0000-0000-0000A2380000}"/>
    <cellStyle name="Followed Hyperlink 2" xfId="9899" hidden="1" xr:uid="{00000000-0005-0000-0000-0000A4380000}"/>
    <cellStyle name="Followed Hyperlink 2" xfId="9639" hidden="1" xr:uid="{00000000-0005-0000-0000-00009B380000}"/>
    <cellStyle name="Followed Hyperlink 2" xfId="9656" hidden="1" xr:uid="{00000000-0005-0000-0000-00009C380000}"/>
    <cellStyle name="Followed Hyperlink 2" xfId="9446" hidden="1" xr:uid="{00000000-0005-0000-0000-000098380000}"/>
    <cellStyle name="Followed Hyperlink 2" xfId="9555" hidden="1" xr:uid="{00000000-0005-0000-0000-000099380000}"/>
    <cellStyle name="Followed Hyperlink 2" xfId="9429" hidden="1" xr:uid="{00000000-0005-0000-0000-000097380000}"/>
    <cellStyle name="Followed Hyperlink 2" xfId="10578" hidden="1" xr:uid="{00000000-0005-0000-0000-0000B2380000}"/>
    <cellStyle name="Followed Hyperlink 2" xfId="11621" hidden="1" xr:uid="{00000000-0005-0000-0000-0000CB380000}"/>
    <cellStyle name="Followed Hyperlink 2" xfId="10914" hidden="1" xr:uid="{00000000-0005-0000-0000-0000BA380000}"/>
    <cellStyle name="Followed Hyperlink 2" xfId="13926" hidden="1" xr:uid="{00000000-0005-0000-0000-000000390000}"/>
    <cellStyle name="Followed Hyperlink 2" xfId="12463" hidden="1" xr:uid="{00000000-0005-0000-0000-0000DD380000}"/>
    <cellStyle name="Followed Hyperlink 2" xfId="5069" hidden="1" xr:uid="{00000000-0005-0000-0000-00007B390000}"/>
    <cellStyle name="Followed Hyperlink 2" xfId="18467" hidden="1" xr:uid="{00000000-0005-0000-0000-000069390000}"/>
    <cellStyle name="Followed Hyperlink 2" xfId="17756" hidden="1" xr:uid="{00000000-0005-0000-0000-000058390000}"/>
    <cellStyle name="Followed Hyperlink 2" xfId="16913" hidden="1" xr:uid="{00000000-0005-0000-0000-000047390000}"/>
    <cellStyle name="Followed Hyperlink 2" xfId="15504" hidden="1" xr:uid="{00000000-0005-0000-0000-000025390000}"/>
    <cellStyle name="Followed Hyperlink 2" xfId="14778" hidden="1" xr:uid="{00000000-0005-0000-0000-000014390000}"/>
    <cellStyle name="Followed Hyperlink 2" xfId="9698" hidden="1" xr:uid="{00000000-0005-0000-0000-00009E380000}"/>
    <cellStyle name="Followed Hyperlink 2" xfId="6750" hidden="1" xr:uid="{00000000-0005-0000-0000-00009E390000}"/>
    <cellStyle name="Followed Hyperlink 2" xfId="456" hidden="1" xr:uid="{00000000-0005-0000-0000-0000463A0000}"/>
    <cellStyle name="Followed Hyperlink 2" xfId="1094" hidden="1" xr:uid="{00000000-0005-0000-0000-0000343A0000}"/>
    <cellStyle name="Followed Hyperlink 2" xfId="1985" hidden="1" xr:uid="{00000000-0005-0000-0000-0000233A0000}"/>
    <cellStyle name="Followed Hyperlink 2" xfId="4282" hidden="1" xr:uid="{00000000-0005-0000-0000-0000123A0000}"/>
    <cellStyle name="Followed Hyperlink 2" xfId="4015" hidden="1" xr:uid="{00000000-0005-0000-0000-0000013A0000}"/>
    <cellStyle name="Followed Hyperlink 2" xfId="3228" hidden="1" xr:uid="{00000000-0005-0000-0000-0000EF390000}"/>
    <cellStyle name="Followed Hyperlink 2" xfId="8613" hidden="1" xr:uid="{00000000-0005-0000-0000-0000CC390000}"/>
    <cellStyle name="Followed Hyperlink 2" xfId="7899" hidden="1" xr:uid="{00000000-0005-0000-0000-0000BA390000}"/>
    <cellStyle name="Followed Hyperlink 2" xfId="7111" hidden="1" xr:uid="{00000000-0005-0000-0000-0000A9390000}"/>
    <cellStyle name="Followed Hyperlink 2" xfId="6463" hidden="1" xr:uid="{00000000-0005-0000-0000-000098390000}"/>
    <cellStyle name="Followed Hyperlink 2" xfId="18845" hidden="1" xr:uid="{00000000-0005-0000-0000-0000C7360000}"/>
    <cellStyle name="Followed Hyperlink 2" xfId="18954" hidden="1" xr:uid="{00000000-0005-0000-0000-0000C8360000}"/>
    <cellStyle name="Followed Hyperlink 2" xfId="9882" hidden="1" xr:uid="{00000000-0005-0000-0000-0000A3380000}"/>
    <cellStyle name="Followed Hyperlink 2" xfId="13303" hidden="1" xr:uid="{00000000-0005-0000-0000-0000F1380000}"/>
    <cellStyle name="Followed Hyperlink 2" xfId="17635" hidden="1" xr:uid="{00000000-0005-0000-0000-000055390000}"/>
    <cellStyle name="Followed Hyperlink 2" xfId="3701" hidden="1" xr:uid="{00000000-0005-0000-0000-0000FA390000}"/>
    <cellStyle name="Followed Hyperlink 2" xfId="3718" hidden="1" xr:uid="{00000000-0005-0000-0000-0000FB390000}"/>
    <cellStyle name="Followed Hyperlink 2" xfId="3786" hidden="1" xr:uid="{00000000-0005-0000-0000-0000FC390000}"/>
    <cellStyle name="Followed Hyperlink 2" xfId="3900" hidden="1" xr:uid="{00000000-0005-0000-0000-0000FF390000}"/>
    <cellStyle name="Followed Hyperlink 2" xfId="3286" hidden="1" xr:uid="{00000000-0005-0000-0000-0000023A0000}"/>
    <cellStyle name="Followed Hyperlink 2" xfId="4068" hidden="1" xr:uid="{00000000-0005-0000-0000-0000033A0000}"/>
    <cellStyle name="Followed Hyperlink 2" xfId="4191" hidden="1" xr:uid="{00000000-0005-0000-0000-0000053A0000}"/>
    <cellStyle name="Followed Hyperlink 2" xfId="3803" hidden="1" xr:uid="{00000000-0005-0000-0000-0000FD390000}"/>
    <cellStyle name="Followed Hyperlink 2" xfId="17676" hidden="1" xr:uid="{00000000-0005-0000-0000-000057390000}"/>
    <cellStyle name="Followed Hyperlink 2" xfId="17773" hidden="1" xr:uid="{00000000-0005-0000-0000-000059390000}"/>
    <cellStyle name="Followed Hyperlink 2" xfId="17813" hidden="1" xr:uid="{00000000-0005-0000-0000-00005A390000}"/>
    <cellStyle name="Followed Hyperlink 2" xfId="17830" hidden="1" xr:uid="{00000000-0005-0000-0000-00005B390000}"/>
    <cellStyle name="Followed Hyperlink 2" xfId="17898" hidden="1" xr:uid="{00000000-0005-0000-0000-00005C390000}"/>
    <cellStyle name="Followed Hyperlink 2" xfId="17915" hidden="1" xr:uid="{00000000-0005-0000-0000-00005D390000}"/>
    <cellStyle name="Followed Hyperlink 2" xfId="18012" hidden="1" xr:uid="{00000000-0005-0000-0000-00005F390000}"/>
    <cellStyle name="Followed Hyperlink 2" xfId="18110" hidden="1" xr:uid="{00000000-0005-0000-0000-000060390000}"/>
    <cellStyle name="Followed Hyperlink 2" xfId="18127" hidden="1" xr:uid="{00000000-0005-0000-0000-000061390000}"/>
    <cellStyle name="Followed Hyperlink 2" xfId="17398" hidden="1" xr:uid="{00000000-0005-0000-0000-000062390000}"/>
    <cellStyle name="Followed Hyperlink 2" xfId="18180" hidden="1" xr:uid="{00000000-0005-0000-0000-000063390000}"/>
    <cellStyle name="Followed Hyperlink 2" xfId="18286" hidden="1" xr:uid="{00000000-0005-0000-0000-000064390000}"/>
    <cellStyle name="Followed Hyperlink 2" xfId="18303" hidden="1" xr:uid="{00000000-0005-0000-0000-000065390000}"/>
    <cellStyle name="Followed Hyperlink 2" xfId="18450" hidden="1" xr:uid="{00000000-0005-0000-0000-000068390000}"/>
    <cellStyle name="Followed Hyperlink 2" xfId="17721" hidden="1" xr:uid="{00000000-0005-0000-0000-00006A390000}"/>
    <cellStyle name="Followed Hyperlink 2" xfId="18509" hidden="1" xr:uid="{00000000-0005-0000-0000-00006B390000}"/>
    <cellStyle name="Followed Hyperlink 2" xfId="18576" hidden="1" xr:uid="{00000000-0005-0000-0000-00006C390000}"/>
    <cellStyle name="Followed Hyperlink 2" xfId="18593" hidden="1" xr:uid="{00000000-0005-0000-0000-00006D390000}"/>
    <cellStyle name="Followed Hyperlink 2" xfId="18635" hidden="1" xr:uid="{00000000-0005-0000-0000-00006F390000}"/>
    <cellStyle name="Followed Hyperlink 2" xfId="18702" hidden="1" xr:uid="{00000000-0005-0000-0000-000070390000}"/>
    <cellStyle name="Followed Hyperlink 2" xfId="18719" hidden="1" xr:uid="{00000000-0005-0000-0000-000071390000}"/>
    <cellStyle name="Followed Hyperlink 2" xfId="16451" hidden="1" xr:uid="{00000000-0005-0000-0000-000072390000}"/>
    <cellStyle name="Followed Hyperlink 2" xfId="13884" hidden="1" xr:uid="{00000000-0005-0000-0000-000073390000}"/>
    <cellStyle name="Followed Hyperlink 2" xfId="11205" hidden="1" xr:uid="{00000000-0005-0000-0000-000074390000}"/>
    <cellStyle name="Followed Hyperlink 2" xfId="4859" hidden="1" xr:uid="{00000000-0005-0000-0000-000075390000}"/>
    <cellStyle name="Followed Hyperlink 2" xfId="4926" hidden="1" xr:uid="{00000000-0005-0000-0000-000076390000}"/>
    <cellStyle name="Followed Hyperlink 2" xfId="4788" hidden="1" xr:uid="{00000000-0005-0000-0000-000078390000}"/>
    <cellStyle name="Followed Hyperlink 2" xfId="4985" hidden="1" xr:uid="{00000000-0005-0000-0000-000079390000}"/>
    <cellStyle name="Followed Hyperlink 2" xfId="4943" hidden="1" xr:uid="{00000000-0005-0000-0000-000077390000}"/>
    <cellStyle name="Followed Hyperlink 2" xfId="11856" hidden="1" xr:uid="{00000000-0005-0000-0000-0000D0380000}"/>
    <cellStyle name="Followed Hyperlink 2" xfId="11873" hidden="1" xr:uid="{00000000-0005-0000-0000-0000D1380000}"/>
    <cellStyle name="Followed Hyperlink 2" xfId="11940" hidden="1" xr:uid="{00000000-0005-0000-0000-0000D2380000}"/>
    <cellStyle name="Followed Hyperlink 2" xfId="11957" hidden="1" xr:uid="{00000000-0005-0000-0000-0000D3380000}"/>
    <cellStyle name="Followed Hyperlink 2" xfId="11802" hidden="1" xr:uid="{00000000-0005-0000-0000-0000D4380000}"/>
    <cellStyle name="Followed Hyperlink 2" xfId="11999" hidden="1" xr:uid="{00000000-0005-0000-0000-0000D5380000}"/>
    <cellStyle name="Followed Hyperlink 2" xfId="12066" hidden="1" xr:uid="{00000000-0005-0000-0000-0000D6380000}"/>
    <cellStyle name="Followed Hyperlink 2" xfId="12083" hidden="1" xr:uid="{00000000-0005-0000-0000-0000D7380000}"/>
    <cellStyle name="Followed Hyperlink 2" xfId="12187" hidden="1" xr:uid="{00000000-0005-0000-0000-0000D8380000}"/>
    <cellStyle name="Followed Hyperlink 2" xfId="12204" hidden="1" xr:uid="{00000000-0005-0000-0000-0000D9380000}"/>
    <cellStyle name="Followed Hyperlink 2" xfId="12271" hidden="1" xr:uid="{00000000-0005-0000-0000-0000DA380000}"/>
    <cellStyle name="Followed Hyperlink 2" xfId="12288" hidden="1" xr:uid="{00000000-0005-0000-0000-0000DB380000}"/>
    <cellStyle name="Followed Hyperlink 2" xfId="12446" hidden="1" xr:uid="{00000000-0005-0000-0000-0000DC380000}"/>
    <cellStyle name="Followed Hyperlink 2" xfId="12392" hidden="1" xr:uid="{00000000-0005-0000-0000-0000E0380000}"/>
    <cellStyle name="Followed Hyperlink 2" xfId="12741" hidden="1" xr:uid="{00000000-0005-0000-0000-0000E2380000}"/>
    <cellStyle name="Followed Hyperlink 2" xfId="12758" hidden="1" xr:uid="{00000000-0005-0000-0000-0000E3380000}"/>
    <cellStyle name="Followed Hyperlink 2" xfId="12347" hidden="1" xr:uid="{00000000-0005-0000-0000-0000E4380000}"/>
    <cellStyle name="Followed Hyperlink 2" xfId="12799" hidden="1" xr:uid="{00000000-0005-0000-0000-0000E5380000}"/>
    <cellStyle name="Followed Hyperlink 2" xfId="12909" hidden="1" xr:uid="{00000000-0005-0000-0000-0000E6380000}"/>
    <cellStyle name="Followed Hyperlink 2" xfId="12926" hidden="1" xr:uid="{00000000-0005-0000-0000-0000E7380000}"/>
    <cellStyle name="Followed Hyperlink 2" xfId="12508" hidden="1" xr:uid="{00000000-0005-0000-0000-0000E8380000}"/>
    <cellStyle name="Followed Hyperlink 2" xfId="12967" hidden="1" xr:uid="{00000000-0005-0000-0000-0000E9380000}"/>
    <cellStyle name="Followed Hyperlink 2" xfId="16182" hidden="1" xr:uid="{00000000-0005-0000-0000-000035390000}"/>
    <cellStyle name="Followed Hyperlink 2" xfId="15829" hidden="1" xr:uid="{00000000-0005-0000-0000-000037390000}"/>
    <cellStyle name="Followed Hyperlink 2" xfId="16241" hidden="1" xr:uid="{00000000-0005-0000-0000-000038390000}"/>
    <cellStyle name="Followed Hyperlink 2" xfId="16308" hidden="1" xr:uid="{00000000-0005-0000-0000-000039390000}"/>
    <cellStyle name="Followed Hyperlink 2" xfId="16325" hidden="1" xr:uid="{00000000-0005-0000-0000-00003A390000}"/>
    <cellStyle name="Followed Hyperlink 2" xfId="16000" hidden="1" xr:uid="{00000000-0005-0000-0000-00003B390000}"/>
    <cellStyle name="Followed Hyperlink 2" xfId="16367" hidden="1" xr:uid="{00000000-0005-0000-0000-00003C390000}"/>
    <cellStyle name="Followed Hyperlink 2" xfId="16577" hidden="1" xr:uid="{00000000-0005-0000-0000-00003F390000}"/>
    <cellStyle name="Followed Hyperlink 2" xfId="16644" hidden="1" xr:uid="{00000000-0005-0000-0000-000040390000}"/>
    <cellStyle name="Followed Hyperlink 2" xfId="16661" hidden="1" xr:uid="{00000000-0005-0000-0000-000041390000}"/>
    <cellStyle name="Followed Hyperlink 2" xfId="16703" hidden="1" xr:uid="{00000000-0005-0000-0000-000043390000}"/>
    <cellStyle name="Followed Hyperlink 2" xfId="16770" hidden="1" xr:uid="{00000000-0005-0000-0000-000044390000}"/>
    <cellStyle name="Followed Hyperlink 2" xfId="16787" hidden="1" xr:uid="{00000000-0005-0000-0000-000045390000}"/>
    <cellStyle name="Followed Hyperlink 2" xfId="16896" hidden="1" xr:uid="{00000000-0005-0000-0000-000046390000}"/>
    <cellStyle name="Followed Hyperlink 2" xfId="16980" hidden="1" xr:uid="{00000000-0005-0000-0000-000048390000}"/>
    <cellStyle name="Followed Hyperlink 2" xfId="16997" hidden="1" xr:uid="{00000000-0005-0000-0000-000049390000}"/>
    <cellStyle name="Followed Hyperlink 2" xfId="17155" hidden="1" xr:uid="{00000000-0005-0000-0000-00004A390000}"/>
    <cellStyle name="Followed Hyperlink 2" xfId="17172" hidden="1" xr:uid="{00000000-0005-0000-0000-00004B390000}"/>
    <cellStyle name="Followed Hyperlink 2" xfId="17281" hidden="1" xr:uid="{00000000-0005-0000-0000-00004C390000}"/>
    <cellStyle name="Followed Hyperlink 2" xfId="17298" hidden="1" xr:uid="{00000000-0005-0000-0000-00004D390000}"/>
    <cellStyle name="Followed Hyperlink 2" xfId="17340" hidden="1" xr:uid="{00000000-0005-0000-0000-00004F390000}"/>
    <cellStyle name="Followed Hyperlink 2" xfId="17450" hidden="1" xr:uid="{00000000-0005-0000-0000-000050390000}"/>
    <cellStyle name="Followed Hyperlink 2" xfId="17056" hidden="1" xr:uid="{00000000-0005-0000-0000-000052390000}"/>
    <cellStyle name="Followed Hyperlink 2" xfId="17508" hidden="1" xr:uid="{00000000-0005-0000-0000-000053390000}"/>
    <cellStyle name="Followed Hyperlink 2" xfId="17217" hidden="1" xr:uid="{00000000-0005-0000-0000-000056390000}"/>
    <cellStyle name="Followed Hyperlink 2" xfId="15521" hidden="1" xr:uid="{00000000-0005-0000-0000-000026390000}"/>
    <cellStyle name="Followed Hyperlink 2" xfId="15601" hidden="1" xr:uid="{00000000-0005-0000-0000-000027390000}"/>
    <cellStyle name="Followed Hyperlink 2" xfId="15618" hidden="1" xr:uid="{00000000-0005-0000-0000-000028390000}"/>
    <cellStyle name="Followed Hyperlink 2" xfId="15716" hidden="1" xr:uid="{00000000-0005-0000-0000-000029390000}"/>
    <cellStyle name="Followed Hyperlink 2" xfId="15733" hidden="1" xr:uid="{00000000-0005-0000-0000-00002A390000}"/>
    <cellStyle name="Followed Hyperlink 2" xfId="15004" hidden="1" xr:uid="{00000000-0005-0000-0000-00002B390000}"/>
    <cellStyle name="Followed Hyperlink 2" xfId="15786" hidden="1" xr:uid="{00000000-0005-0000-0000-00002C390000}"/>
    <cellStyle name="Followed Hyperlink 2" xfId="15892" hidden="1" xr:uid="{00000000-0005-0000-0000-00002D390000}"/>
    <cellStyle name="Followed Hyperlink 2" xfId="15151" hidden="1" xr:uid="{00000000-0005-0000-0000-00002F390000}"/>
    <cellStyle name="Followed Hyperlink 2" xfId="16056" hidden="1" xr:uid="{00000000-0005-0000-0000-000031390000}"/>
    <cellStyle name="Followed Hyperlink 2" xfId="16073" hidden="1" xr:uid="{00000000-0005-0000-0000-000032390000}"/>
    <cellStyle name="Followed Hyperlink 2" xfId="15327" hidden="1" xr:uid="{00000000-0005-0000-0000-000033390000}"/>
    <cellStyle name="Followed Hyperlink 2" xfId="15114" hidden="1" xr:uid="{00000000-0005-0000-0000-00001C390000}"/>
    <cellStyle name="Followed Hyperlink 2" xfId="14823" hidden="1" xr:uid="{00000000-0005-0000-0000-00001F390000}"/>
    <cellStyle name="Followed Hyperlink 2" xfId="15282" hidden="1" xr:uid="{00000000-0005-0000-0000-000020390000}"/>
    <cellStyle name="Followed Hyperlink 2" xfId="15362" hidden="1" xr:uid="{00000000-0005-0000-0000-000021390000}"/>
    <cellStyle name="Followed Hyperlink 2" xfId="15379" hidden="1" xr:uid="{00000000-0005-0000-0000-000022390000}"/>
    <cellStyle name="Followed Hyperlink 2" xfId="15419" hidden="1" xr:uid="{00000000-0005-0000-0000-000023390000}"/>
    <cellStyle name="Followed Hyperlink 2" xfId="15436" hidden="1" xr:uid="{00000000-0005-0000-0000-000024390000}"/>
    <cellStyle name="Followed Hyperlink 2" xfId="15056" hidden="1" xr:uid="{00000000-0005-0000-0000-000019390000}"/>
    <cellStyle name="Followed Hyperlink 2" xfId="15073" hidden="1" xr:uid="{00000000-0005-0000-0000-00001A390000}"/>
    <cellStyle name="Followed Hyperlink 2" xfId="14662" hidden="1" xr:uid="{00000000-0005-0000-0000-00001B390000}"/>
    <cellStyle name="Followed Hyperlink 2" xfId="14707" hidden="1" xr:uid="{00000000-0005-0000-0000-000017390000}"/>
    <cellStyle name="Followed Hyperlink 2" xfId="14946" hidden="1" xr:uid="{00000000-0005-0000-0000-000018390000}"/>
    <cellStyle name="Followed Hyperlink 2" xfId="14904" hidden="1" xr:uid="{00000000-0005-0000-0000-000016390000}"/>
    <cellStyle name="Followed Hyperlink 2" xfId="16115" hidden="1" xr:uid="{00000000-0005-0000-0000-000034390000}"/>
    <cellStyle name="Followed Hyperlink 2" xfId="17467" hidden="1" xr:uid="{00000000-0005-0000-0000-000051390000}"/>
    <cellStyle name="Followed Hyperlink 2" xfId="16434" hidden="1" xr:uid="{00000000-0005-0000-0000-00003D390000}"/>
    <cellStyle name="Followed Hyperlink 2" xfId="12631" hidden="1" xr:uid="{00000000-0005-0000-0000-0000E1380000}"/>
    <cellStyle name="Followed Hyperlink 2" xfId="5180" hidden="1" xr:uid="{00000000-0005-0000-0000-00007C390000}"/>
    <cellStyle name="Followed Hyperlink 2" xfId="17545" hidden="1" xr:uid="{00000000-0005-0000-0000-000066390000}"/>
    <cellStyle name="Followed Hyperlink 2" xfId="4174" hidden="1" xr:uid="{00000000-0005-0000-0000-0000043A0000}"/>
    <cellStyle name="Followed Hyperlink 2" xfId="9303" hidden="1" xr:uid="{00000000-0005-0000-0000-0000DD390000}"/>
    <cellStyle name="Followed Hyperlink 2" xfId="13206" hidden="1" xr:uid="{00000000-0005-0000-0000-0000EF380000}"/>
    <cellStyle name="Followed Hyperlink 2" xfId="10119" hidden="1" xr:uid="{00000000-0005-0000-0000-0000B1380000}"/>
    <cellStyle name="Followed Hyperlink 2" xfId="11125" hidden="1" xr:uid="{00000000-0005-0000-0000-0000C8380000}"/>
    <cellStyle name="Followed Hyperlink 2" xfId="10715" hidden="1" xr:uid="{00000000-0005-0000-0000-0000B5380000}"/>
    <cellStyle name="Followed Hyperlink 2" xfId="12836" hidden="1" xr:uid="{00000000-0005-0000-0000-0000F8380000}"/>
    <cellStyle name="Followed Hyperlink 2" xfId="15224" hidden="1" xr:uid="{00000000-0005-0000-0000-00001D390000}"/>
    <cellStyle name="Followed Hyperlink 2" xfId="2237" hidden="1" xr:uid="{00000000-0005-0000-0000-00002B3A0000}"/>
    <cellStyle name="Followed Hyperlink 2" xfId="5581" hidden="1" xr:uid="{00000000-0005-0000-0000-000083390000}"/>
    <cellStyle name="Followed Hyperlink 2" xfId="6181" hidden="1" xr:uid="{00000000-0005-0000-0000-000091390000}"/>
    <cellStyle name="Followed Hyperlink 2" xfId="7237" hidden="1" xr:uid="{00000000-0005-0000-0000-0000AB390000}"/>
    <cellStyle name="Followed Hyperlink 2" xfId="3523" hidden="1" xr:uid="{00000000-0005-0000-0000-0000F5390000}"/>
    <cellStyle name="Followed Hyperlink 2" xfId="2376" hidden="1" xr:uid="{00000000-0005-0000-0000-0000E2390000}"/>
    <cellStyle name="Followed Hyperlink 2" xfId="8711" hidden="1" xr:uid="{00000000-0005-0000-0000-0000CD390000}"/>
    <cellStyle name="Followed Hyperlink 2" xfId="14519" hidden="1" xr:uid="{00000000-0005-0000-0000-000010390000}"/>
    <cellStyle name="Followed Hyperlink 2" xfId="14472" hidden="1" xr:uid="{00000000-0005-0000-0000-00000E390000}"/>
    <cellStyle name="Followed Hyperlink 2" xfId="1471" hidden="1" xr:uid="{00000000-0005-0000-0000-00003E3A0000}"/>
    <cellStyle name="Followed Hyperlink 2" xfId="1232" hidden="1" xr:uid="{00000000-0005-0000-0000-0000383A0000}"/>
    <cellStyle name="Followed Hyperlink 2" xfId="2069" hidden="1" xr:uid="{00000000-0005-0000-0000-0000253A0000}"/>
    <cellStyle name="Followed Hyperlink 2" xfId="4607" hidden="1" xr:uid="{00000000-0005-0000-0000-0000113A0000}"/>
    <cellStyle name="Followed Hyperlink 2" xfId="16849" hidden="1" xr:uid="{00000000-0005-0000-0000-0000CF360000}"/>
    <cellStyle name="Followed Hyperlink 2" xfId="16833" hidden="1" xr:uid="{00000000-0005-0000-0000-0000D0360000}"/>
    <cellStyle name="Followed Hyperlink 2" xfId="19285" hidden="1" xr:uid="{00000000-0005-0000-0000-0000D1360000}"/>
    <cellStyle name="Followed Hyperlink 2" xfId="19302" hidden="1" xr:uid="{00000000-0005-0000-0000-0000D2360000}"/>
    <cellStyle name="Followed Hyperlink 2" xfId="19460" hidden="1" xr:uid="{00000000-0005-0000-0000-0000D3360000}"/>
    <cellStyle name="Followed Hyperlink 2" xfId="19477" hidden="1" xr:uid="{00000000-0005-0000-0000-0000D4360000}"/>
    <cellStyle name="Followed Hyperlink 2" xfId="19586" hidden="1" xr:uid="{00000000-0005-0000-0000-0000D5360000}"/>
    <cellStyle name="Followed Hyperlink 2" xfId="19603" hidden="1" xr:uid="{00000000-0005-0000-0000-0000D6360000}"/>
    <cellStyle name="Followed Hyperlink 2" xfId="19406" hidden="1" xr:uid="{00000000-0005-0000-0000-0000D7360000}"/>
    <cellStyle name="Followed Hyperlink 2" xfId="19645" hidden="1" xr:uid="{00000000-0005-0000-0000-0000D8360000}"/>
    <cellStyle name="Followed Hyperlink 2" xfId="19755" hidden="1" xr:uid="{00000000-0005-0000-0000-0000D9360000}"/>
    <cellStyle name="Followed Hyperlink 2" xfId="19772" hidden="1" xr:uid="{00000000-0005-0000-0000-0000DA360000}"/>
    <cellStyle name="Followed Hyperlink 2" xfId="19361" hidden="1" xr:uid="{00000000-0005-0000-0000-0000DB360000}"/>
    <cellStyle name="Followed Hyperlink 2" xfId="19813" hidden="1" xr:uid="{00000000-0005-0000-0000-0000DC360000}"/>
    <cellStyle name="Followed Hyperlink 2" xfId="19923" hidden="1" xr:uid="{00000000-0005-0000-0000-0000DD360000}"/>
    <cellStyle name="Followed Hyperlink 2" xfId="19522" hidden="1" xr:uid="{00000000-0005-0000-0000-0000DF360000}"/>
    <cellStyle name="Followed Hyperlink 2" xfId="19981" hidden="1" xr:uid="{00000000-0005-0000-0000-0000E0360000}"/>
    <cellStyle name="Followed Hyperlink 2" xfId="20078" hidden="1" xr:uid="{00000000-0005-0000-0000-0000E2360000}"/>
    <cellStyle name="Followed Hyperlink 2" xfId="20118" hidden="1" xr:uid="{00000000-0005-0000-0000-0000E3360000}"/>
    <cellStyle name="Followed Hyperlink 2" xfId="20203" hidden="1" xr:uid="{00000000-0005-0000-0000-0000E5360000}"/>
    <cellStyle name="Followed Hyperlink 2" xfId="20220" hidden="1" xr:uid="{00000000-0005-0000-0000-0000E6360000}"/>
    <cellStyle name="Followed Hyperlink 2" xfId="20317" hidden="1" xr:uid="{00000000-0005-0000-0000-0000E8360000}"/>
    <cellStyle name="Followed Hyperlink 2" xfId="20415" hidden="1" xr:uid="{00000000-0005-0000-0000-0000E9360000}"/>
    <cellStyle name="Followed Hyperlink 2" xfId="19703" hidden="1" xr:uid="{00000000-0005-0000-0000-0000EB360000}"/>
    <cellStyle name="Followed Hyperlink 2" xfId="20485" hidden="1" xr:uid="{00000000-0005-0000-0000-0000EC360000}"/>
    <cellStyle name="Followed Hyperlink 2" xfId="19850" hidden="1" xr:uid="{00000000-0005-0000-0000-0000EE360000}"/>
    <cellStyle name="Followed Hyperlink 2" xfId="20653" hidden="1" xr:uid="{00000000-0005-0000-0000-0000EF360000}"/>
    <cellStyle name="Followed Hyperlink 2" xfId="20772" hidden="1" xr:uid="{00000000-0005-0000-0000-0000F1360000}"/>
    <cellStyle name="Followed Hyperlink 2" xfId="20026" hidden="1" xr:uid="{00000000-0005-0000-0000-0000F2360000}"/>
    <cellStyle name="Followed Hyperlink 2" xfId="20814" hidden="1" xr:uid="{00000000-0005-0000-0000-0000F3360000}"/>
    <cellStyle name="Followed Hyperlink 2" xfId="20880" hidden="1" xr:uid="{00000000-0005-0000-0000-0000F4360000}"/>
    <cellStyle name="Followed Hyperlink 2" xfId="20897" hidden="1" xr:uid="{00000000-0005-0000-0000-0000F5360000}"/>
    <cellStyle name="Followed Hyperlink 2" xfId="20528" hidden="1" xr:uid="{00000000-0005-0000-0000-0000F6360000}"/>
    <cellStyle name="Followed Hyperlink 2" xfId="20939" hidden="1" xr:uid="{00000000-0005-0000-0000-0000F7360000}"/>
    <cellStyle name="Followed Hyperlink 2" xfId="21006" hidden="1" xr:uid="{00000000-0005-0000-0000-0000F8360000}"/>
    <cellStyle name="Followed Hyperlink 2" xfId="21023" hidden="1" xr:uid="{00000000-0005-0000-0000-0000F9360000}"/>
    <cellStyle name="Followed Hyperlink 2" xfId="20699" hidden="1" xr:uid="{00000000-0005-0000-0000-0000FA360000}"/>
    <cellStyle name="Followed Hyperlink 2" xfId="21065" hidden="1" xr:uid="{00000000-0005-0000-0000-0000FB360000}"/>
    <cellStyle name="Followed Hyperlink 2" xfId="21132" hidden="1" xr:uid="{00000000-0005-0000-0000-0000FC360000}"/>
    <cellStyle name="Followed Hyperlink 2" xfId="21149" hidden="1" xr:uid="{00000000-0005-0000-0000-0000FD360000}"/>
    <cellStyle name="Followed Hyperlink 2" xfId="21275" hidden="1" xr:uid="{00000000-0005-0000-0000-0000FF360000}"/>
    <cellStyle name="Followed Hyperlink 2" xfId="21342" hidden="1" xr:uid="{00000000-0005-0000-0000-000000370000}"/>
    <cellStyle name="Followed Hyperlink 2" xfId="21359" hidden="1" xr:uid="{00000000-0005-0000-0000-000001370000}"/>
    <cellStyle name="Followed Hyperlink 2" xfId="21401" hidden="1" xr:uid="{00000000-0005-0000-0000-000003370000}"/>
    <cellStyle name="Followed Hyperlink 2" xfId="21468" hidden="1" xr:uid="{00000000-0005-0000-0000-000004370000}"/>
    <cellStyle name="Followed Hyperlink 2" xfId="21485" hidden="1" xr:uid="{00000000-0005-0000-0000-000005370000}"/>
    <cellStyle name="Followed Hyperlink 2" xfId="21572" hidden="1" xr:uid="{00000000-0005-0000-0000-000007370000}"/>
    <cellStyle name="Followed Hyperlink 2" xfId="21639" hidden="1" xr:uid="{00000000-0005-0000-0000-000008370000}"/>
    <cellStyle name="Followed Hyperlink 2" xfId="21656" hidden="1" xr:uid="{00000000-0005-0000-0000-000009370000}"/>
    <cellStyle name="Followed Hyperlink 2" xfId="21831" hidden="1" xr:uid="{00000000-0005-0000-0000-00000B370000}"/>
    <cellStyle name="Followed Hyperlink 2" xfId="21940" hidden="1" xr:uid="{00000000-0005-0000-0000-00000C370000}"/>
    <cellStyle name="Followed Hyperlink 2" xfId="21760" hidden="1" xr:uid="{00000000-0005-0000-0000-00000D370000}"/>
    <cellStyle name="Followed Hyperlink 2" xfId="22109" hidden="1" xr:uid="{00000000-0005-0000-0000-00000F370000}"/>
    <cellStyle name="Followed Hyperlink 2" xfId="22126" hidden="1" xr:uid="{00000000-0005-0000-0000-000010370000}"/>
    <cellStyle name="Followed Hyperlink 2" xfId="21715" hidden="1" xr:uid="{00000000-0005-0000-0000-000011370000}"/>
    <cellStyle name="Followed Hyperlink 2" xfId="22277" hidden="1" xr:uid="{00000000-0005-0000-0000-000013370000}"/>
    <cellStyle name="Followed Hyperlink 2" xfId="22294" hidden="1" xr:uid="{00000000-0005-0000-0000-000014370000}"/>
    <cellStyle name="Followed Hyperlink 2" xfId="21876" hidden="1" xr:uid="{00000000-0005-0000-0000-000015370000}"/>
    <cellStyle name="Followed Hyperlink 2" xfId="22415" hidden="1" xr:uid="{00000000-0005-0000-0000-000017370000}"/>
    <cellStyle name="Followed Hyperlink 2" xfId="22432" hidden="1" xr:uid="{00000000-0005-0000-0000-000018370000}"/>
    <cellStyle name="Followed Hyperlink 2" xfId="22472" hidden="1" xr:uid="{00000000-0005-0000-0000-000019370000}"/>
    <cellStyle name="Followed Hyperlink 2" xfId="22489" hidden="1" xr:uid="{00000000-0005-0000-0000-00001A370000}"/>
    <cellStyle name="Followed Hyperlink 2" xfId="22557" hidden="1" xr:uid="{00000000-0005-0000-0000-00001B370000}"/>
    <cellStyle name="Followed Hyperlink 2" xfId="22574" hidden="1" xr:uid="{00000000-0005-0000-0000-00001C370000}"/>
    <cellStyle name="Followed Hyperlink 2" xfId="22654" hidden="1" xr:uid="{00000000-0005-0000-0000-00001D370000}"/>
    <cellStyle name="Followed Hyperlink 2" xfId="22769" hidden="1" xr:uid="{00000000-0005-0000-0000-00001F370000}"/>
    <cellStyle name="Followed Hyperlink 2" xfId="22786" hidden="1" xr:uid="{00000000-0005-0000-0000-000020370000}"/>
    <cellStyle name="Followed Hyperlink 2" xfId="22057" hidden="1" xr:uid="{00000000-0005-0000-0000-000021370000}"/>
    <cellStyle name="Followed Hyperlink 2" xfId="22839" hidden="1" xr:uid="{00000000-0005-0000-0000-000022370000}"/>
    <cellStyle name="Followed Hyperlink 2" xfId="22962" hidden="1" xr:uid="{00000000-0005-0000-0000-000024370000}"/>
    <cellStyle name="Followed Hyperlink 2" xfId="22204" hidden="1" xr:uid="{00000000-0005-0000-0000-000025370000}"/>
    <cellStyle name="Followed Hyperlink 2" xfId="23007" hidden="1" xr:uid="{00000000-0005-0000-0000-000026370000}"/>
    <cellStyle name="Followed Hyperlink 2" xfId="23109" hidden="1" xr:uid="{00000000-0005-0000-0000-000027370000}"/>
    <cellStyle name="Followed Hyperlink 2" xfId="22380" hidden="1" xr:uid="{00000000-0005-0000-0000-000029370000}"/>
    <cellStyle name="Followed Hyperlink 2" xfId="23168" hidden="1" xr:uid="{00000000-0005-0000-0000-00002A370000}"/>
    <cellStyle name="Followed Hyperlink 2" xfId="23235" hidden="1" xr:uid="{00000000-0005-0000-0000-00002B370000}"/>
    <cellStyle name="Followed Hyperlink 2" xfId="22882" hidden="1" xr:uid="{00000000-0005-0000-0000-00002C370000}"/>
    <cellStyle name="Followed Hyperlink 2" xfId="23361" hidden="1" xr:uid="{00000000-0005-0000-0000-00002E370000}"/>
    <cellStyle name="Followed Hyperlink 2" xfId="23378" hidden="1" xr:uid="{00000000-0005-0000-0000-00002F370000}"/>
    <cellStyle name="Followed Hyperlink 2" xfId="23053" hidden="1" xr:uid="{00000000-0005-0000-0000-000030370000}"/>
    <cellStyle name="Followed Hyperlink 2" xfId="23420" hidden="1" xr:uid="{00000000-0005-0000-0000-000031370000}"/>
    <cellStyle name="Followed Hyperlink 2" xfId="23504" hidden="1" xr:uid="{00000000-0005-0000-0000-000033370000}"/>
    <cellStyle name="Followed Hyperlink 2" xfId="23613" hidden="1" xr:uid="{00000000-0005-0000-0000-000034370000}"/>
    <cellStyle name="Followed Hyperlink 2" xfId="23630" hidden="1" xr:uid="{00000000-0005-0000-0000-000035370000}"/>
    <cellStyle name="Followed Hyperlink 2" xfId="23697" hidden="1" xr:uid="{00000000-0005-0000-0000-000036370000}"/>
    <cellStyle name="Followed Hyperlink 2" xfId="23559" hidden="1" xr:uid="{00000000-0005-0000-0000-000038370000}"/>
    <cellStyle name="Followed Hyperlink 2" xfId="23756" hidden="1" xr:uid="{00000000-0005-0000-0000-000039370000}"/>
    <cellStyle name="Followed Hyperlink 2" xfId="23823" hidden="1" xr:uid="{00000000-0005-0000-0000-00003A370000}"/>
    <cellStyle name="Followed Hyperlink 2" xfId="23840" hidden="1" xr:uid="{00000000-0005-0000-0000-00003B370000}"/>
    <cellStyle name="Followed Hyperlink 2" xfId="23964" hidden="1" xr:uid="{00000000-0005-0000-0000-00003D370000}"/>
    <cellStyle name="Followed Hyperlink 2" xfId="24048" hidden="1" xr:uid="{00000000-0005-0000-0000-00003F370000}"/>
    <cellStyle name="Followed Hyperlink 2" xfId="24206" hidden="1" xr:uid="{00000000-0005-0000-0000-000040370000}"/>
    <cellStyle name="Followed Hyperlink 2" xfId="24223" hidden="1" xr:uid="{00000000-0005-0000-0000-000041370000}"/>
    <cellStyle name="Followed Hyperlink 2" xfId="24332" hidden="1" xr:uid="{00000000-0005-0000-0000-000042370000}"/>
    <cellStyle name="Followed Hyperlink 2" xfId="24349" hidden="1" xr:uid="{00000000-0005-0000-0000-000043370000}"/>
    <cellStyle name="Followed Hyperlink 2" xfId="24391" hidden="1" xr:uid="{00000000-0005-0000-0000-000045370000}"/>
    <cellStyle name="Followed Hyperlink 2" xfId="24501" hidden="1" xr:uid="{00000000-0005-0000-0000-000046370000}"/>
    <cellStyle name="Followed Hyperlink 2" xfId="24518" hidden="1" xr:uid="{00000000-0005-0000-0000-000047370000}"/>
    <cellStyle name="Followed Hyperlink 2" xfId="24107" hidden="1" xr:uid="{00000000-0005-0000-0000-000048370000}"/>
    <cellStyle name="Followed Hyperlink 2" xfId="24559" hidden="1" xr:uid="{00000000-0005-0000-0000-000049370000}"/>
    <cellStyle name="Followed Hyperlink 2" xfId="24268" hidden="1" xr:uid="{00000000-0005-0000-0000-00004B370000}"/>
    <cellStyle name="Followed Hyperlink 2" xfId="24726" hidden="1" xr:uid="{00000000-0005-0000-0000-00004C370000}"/>
    <cellStyle name="Followed Hyperlink 2" xfId="24806" hidden="1" xr:uid="{00000000-0005-0000-0000-00004D370000}"/>
    <cellStyle name="Followed Hyperlink 2" xfId="24823" hidden="1" xr:uid="{00000000-0005-0000-0000-00004E370000}"/>
    <cellStyle name="Followed Hyperlink 2" xfId="24863" hidden="1" xr:uid="{00000000-0005-0000-0000-00004F370000}"/>
    <cellStyle name="Followed Hyperlink 2" xfId="24948" hidden="1" xr:uid="{00000000-0005-0000-0000-000051370000}"/>
    <cellStyle name="Followed Hyperlink 2" xfId="24965" hidden="1" xr:uid="{00000000-0005-0000-0000-000052370000}"/>
    <cellStyle name="Followed Hyperlink 2" xfId="25045" hidden="1" xr:uid="{00000000-0005-0000-0000-000053370000}"/>
    <cellStyle name="Followed Hyperlink 2" xfId="25062" hidden="1" xr:uid="{00000000-0005-0000-0000-000054370000}"/>
    <cellStyle name="Followed Hyperlink 2" xfId="25160" hidden="1" xr:uid="{00000000-0005-0000-0000-000055370000}"/>
    <cellStyle name="Followed Hyperlink 2" xfId="24449" hidden="1" xr:uid="{00000000-0005-0000-0000-000057370000}"/>
    <cellStyle name="Followed Hyperlink 2" xfId="25230" hidden="1" xr:uid="{00000000-0005-0000-0000-000058370000}"/>
    <cellStyle name="Followed Hyperlink 2" xfId="25336" hidden="1" xr:uid="{00000000-0005-0000-0000-000059370000}"/>
    <cellStyle name="Followed Hyperlink 2" xfId="25353" hidden="1" xr:uid="{00000000-0005-0000-0000-00005A370000}"/>
    <cellStyle name="Followed Hyperlink 2" xfId="24596" hidden="1" xr:uid="{00000000-0005-0000-0000-00005B370000}"/>
    <cellStyle name="Followed Hyperlink 2" xfId="25500" hidden="1" xr:uid="{00000000-0005-0000-0000-00005D370000}"/>
    <cellStyle name="Followed Hyperlink 2" xfId="24771" hidden="1" xr:uid="{00000000-0005-0000-0000-00005F370000}"/>
    <cellStyle name="Followed Hyperlink 2" xfId="25559" hidden="1" xr:uid="{00000000-0005-0000-0000-000060370000}"/>
    <cellStyle name="Followed Hyperlink 2" xfId="25626" hidden="1" xr:uid="{00000000-0005-0000-0000-000061370000}"/>
    <cellStyle name="Followed Hyperlink 2" xfId="25643" hidden="1" xr:uid="{00000000-0005-0000-0000-000062370000}"/>
    <cellStyle name="Followed Hyperlink 2" xfId="25685" hidden="1" xr:uid="{00000000-0005-0000-0000-000064370000}"/>
    <cellStyle name="Followed Hyperlink 2" xfId="25769" hidden="1" xr:uid="{00000000-0005-0000-0000-000066370000}"/>
    <cellStyle name="Followed Hyperlink 2" xfId="25444" hidden="1" xr:uid="{00000000-0005-0000-0000-000067370000}"/>
    <cellStyle name="Followed Hyperlink 2" xfId="25811" hidden="1" xr:uid="{00000000-0005-0000-0000-000068370000}"/>
    <cellStyle name="Followed Hyperlink 2" xfId="25878" hidden="1" xr:uid="{00000000-0005-0000-0000-000069370000}"/>
    <cellStyle name="Followed Hyperlink 2" xfId="26004" hidden="1" xr:uid="{00000000-0005-0000-0000-00006A370000}"/>
    <cellStyle name="Followed Hyperlink 2" xfId="26021" hidden="1" xr:uid="{00000000-0005-0000-0000-00006B370000}"/>
    <cellStyle name="Followed Hyperlink 2" xfId="26105" hidden="1" xr:uid="{00000000-0005-0000-0000-00006D370000}"/>
    <cellStyle name="Followed Hyperlink 2" xfId="25950" hidden="1" xr:uid="{00000000-0005-0000-0000-00006E370000}"/>
    <cellStyle name="Followed Hyperlink 2" xfId="26147" hidden="1" xr:uid="{00000000-0005-0000-0000-00006F370000}"/>
    <cellStyle name="Followed Hyperlink 2" xfId="26214" hidden="1" xr:uid="{00000000-0005-0000-0000-000070370000}"/>
    <cellStyle name="Followed Hyperlink 2" xfId="26231" hidden="1" xr:uid="{00000000-0005-0000-0000-000071370000}"/>
    <cellStyle name="Followed Hyperlink 2" xfId="23889" hidden="1" xr:uid="{00000000-0005-0000-0000-000072370000}"/>
    <cellStyle name="Followed Hyperlink 2" xfId="26348" hidden="1" xr:uid="{00000000-0005-0000-0000-000074370000}"/>
    <cellStyle name="Followed Hyperlink 2" xfId="26365" hidden="1" xr:uid="{00000000-0005-0000-0000-000075370000}"/>
    <cellStyle name="Followed Hyperlink 2" xfId="26523" hidden="1" xr:uid="{00000000-0005-0000-0000-000076370000}"/>
    <cellStyle name="Followed Hyperlink 2" xfId="26540" hidden="1" xr:uid="{00000000-0005-0000-0000-000077370000}"/>
    <cellStyle name="Followed Hyperlink 2" xfId="26649" hidden="1" xr:uid="{00000000-0005-0000-0000-000078370000}"/>
    <cellStyle name="Followed Hyperlink 2" xfId="26666" hidden="1" xr:uid="{00000000-0005-0000-0000-000079370000}"/>
    <cellStyle name="Followed Hyperlink 2" xfId="26708" hidden="1" xr:uid="{00000000-0005-0000-0000-00007B370000}"/>
    <cellStyle name="Followed Hyperlink 2" xfId="26818" hidden="1" xr:uid="{00000000-0005-0000-0000-00007C370000}"/>
    <cellStyle name="Followed Hyperlink 2" xfId="26835" hidden="1" xr:uid="{00000000-0005-0000-0000-00007D370000}"/>
    <cellStyle name="Followed Hyperlink 2" xfId="26876" hidden="1" xr:uid="{00000000-0005-0000-0000-00007F370000}"/>
    <cellStyle name="Followed Hyperlink 2" xfId="26986" hidden="1" xr:uid="{00000000-0005-0000-0000-000080370000}"/>
    <cellStyle name="Followed Hyperlink 2" xfId="27003" hidden="1" xr:uid="{00000000-0005-0000-0000-000081370000}"/>
    <cellStyle name="Followed Hyperlink 2" xfId="27044" hidden="1" xr:uid="{00000000-0005-0000-0000-000083370000}"/>
    <cellStyle name="Followed Hyperlink 2" xfId="27123" hidden="1" xr:uid="{00000000-0005-0000-0000-000084370000}"/>
    <cellStyle name="Followed Hyperlink 2" xfId="27140" hidden="1" xr:uid="{00000000-0005-0000-0000-000085370000}"/>
    <cellStyle name="Followed Hyperlink 2" xfId="27197" hidden="1" xr:uid="{00000000-0005-0000-0000-000087370000}"/>
    <cellStyle name="Followed Hyperlink 2" xfId="27265" hidden="1" xr:uid="{00000000-0005-0000-0000-000088370000}"/>
    <cellStyle name="Followed Hyperlink 2" xfId="27362" hidden="1" xr:uid="{00000000-0005-0000-0000-000089370000}"/>
    <cellStyle name="Followed Hyperlink 2" xfId="27477" hidden="1" xr:uid="{00000000-0005-0000-0000-00008B370000}"/>
    <cellStyle name="Followed Hyperlink 2" xfId="27494" hidden="1" xr:uid="{00000000-0005-0000-0000-00008C370000}"/>
    <cellStyle name="Followed Hyperlink 2" xfId="26766" hidden="1" xr:uid="{00000000-0005-0000-0000-00008D370000}"/>
    <cellStyle name="Followed Hyperlink 2" xfId="27653" hidden="1" xr:uid="{00000000-0005-0000-0000-00008F370000}"/>
    <cellStyle name="Followed Hyperlink 2" xfId="27670" hidden="1" xr:uid="{00000000-0005-0000-0000-000090370000}"/>
    <cellStyle name="Followed Hyperlink 2" xfId="26913" hidden="1" xr:uid="{00000000-0005-0000-0000-000091370000}"/>
    <cellStyle name="Followed Hyperlink 2" xfId="27715" hidden="1" xr:uid="{00000000-0005-0000-0000-000092370000}"/>
    <cellStyle name="Followed Hyperlink 2" xfId="27817" hidden="1" xr:uid="{00000000-0005-0000-0000-000093370000}"/>
    <cellStyle name="Followed Hyperlink 2" xfId="27834" hidden="1" xr:uid="{00000000-0005-0000-0000-000094370000}"/>
    <cellStyle name="Followed Hyperlink 2" xfId="27089" hidden="1" xr:uid="{00000000-0005-0000-0000-000095370000}"/>
    <cellStyle name="Followed Hyperlink 2" xfId="27942" hidden="1" xr:uid="{00000000-0005-0000-0000-000097370000}"/>
    <cellStyle name="Followed Hyperlink 2" xfId="27959" hidden="1" xr:uid="{00000000-0005-0000-0000-000098370000}"/>
    <cellStyle name="Followed Hyperlink 2" xfId="27590" hidden="1" xr:uid="{00000000-0005-0000-0000-000099370000}"/>
    <cellStyle name="Followed Hyperlink 2" xfId="28001" hidden="1" xr:uid="{00000000-0005-0000-0000-00009A370000}"/>
    <cellStyle name="Followed Hyperlink 2" xfId="28068" hidden="1" xr:uid="{00000000-0005-0000-0000-00009B370000}"/>
    <cellStyle name="Followed Hyperlink 2" xfId="28085" hidden="1" xr:uid="{00000000-0005-0000-0000-00009C370000}"/>
    <cellStyle name="Followed Hyperlink 2" xfId="27761" hidden="1" xr:uid="{00000000-0005-0000-0000-00009D370000}"/>
    <cellStyle name="Followed Hyperlink 2" xfId="28210" hidden="1" xr:uid="{00000000-0005-0000-0000-0000A0370000}"/>
    <cellStyle name="Followed Hyperlink 2" xfId="28319" hidden="1" xr:uid="{00000000-0005-0000-0000-0000A1370000}"/>
    <cellStyle name="Followed Hyperlink 2" xfId="28336" hidden="1" xr:uid="{00000000-0005-0000-0000-0000A2370000}"/>
    <cellStyle name="Followed Hyperlink 2" xfId="28403" hidden="1" xr:uid="{00000000-0005-0000-0000-0000A3370000}"/>
    <cellStyle name="Followed Hyperlink 2" xfId="28420" hidden="1" xr:uid="{00000000-0005-0000-0000-0000A4370000}"/>
    <cellStyle name="Followed Hyperlink 2" xfId="28265" hidden="1" xr:uid="{00000000-0005-0000-0000-0000A5370000}"/>
    <cellStyle name="Followed Hyperlink 2" xfId="28462" hidden="1" xr:uid="{00000000-0005-0000-0000-0000A6370000}"/>
    <cellStyle name="Followed Hyperlink 2" xfId="28630" hidden="1" xr:uid="{00000000-0005-0000-0000-0000A9370000}"/>
    <cellStyle name="Followed Hyperlink 2" xfId="28697" hidden="1" xr:uid="{00000000-0005-0000-0000-0000AA370000}"/>
    <cellStyle name="Followed Hyperlink 2" xfId="28714" hidden="1" xr:uid="{00000000-0005-0000-0000-0000AB370000}"/>
    <cellStyle name="Followed Hyperlink 2" xfId="28871" hidden="1" xr:uid="{00000000-0005-0000-0000-0000AC370000}"/>
    <cellStyle name="Followed Hyperlink 2" xfId="28888" hidden="1" xr:uid="{00000000-0005-0000-0000-0000AD370000}"/>
    <cellStyle name="Followed Hyperlink 2" xfId="28997" hidden="1" xr:uid="{00000000-0005-0000-0000-0000AE370000}"/>
    <cellStyle name="Followed Hyperlink 2" xfId="29014" hidden="1" xr:uid="{00000000-0005-0000-0000-0000AF370000}"/>
    <cellStyle name="Followed Hyperlink 2" xfId="29166" hidden="1" xr:uid="{00000000-0005-0000-0000-0000B2370000}"/>
    <cellStyle name="Followed Hyperlink 2" xfId="29183" hidden="1" xr:uid="{00000000-0005-0000-0000-0000B3370000}"/>
    <cellStyle name="Followed Hyperlink 2" xfId="28772" hidden="1" xr:uid="{00000000-0005-0000-0000-0000B4370000}"/>
    <cellStyle name="Followed Hyperlink 2" xfId="29224" hidden="1" xr:uid="{00000000-0005-0000-0000-0000B5370000}"/>
    <cellStyle name="Followed Hyperlink 2" xfId="29334" hidden="1" xr:uid="{00000000-0005-0000-0000-0000B6370000}"/>
    <cellStyle name="Followed Hyperlink 2" xfId="29351" hidden="1" xr:uid="{00000000-0005-0000-0000-0000B7370000}"/>
    <cellStyle name="Followed Hyperlink 2" xfId="28933" hidden="1" xr:uid="{00000000-0005-0000-0000-0000B8370000}"/>
    <cellStyle name="Followed Hyperlink 2" xfId="29472" hidden="1" xr:uid="{00000000-0005-0000-0000-0000BA370000}"/>
    <cellStyle name="Followed Hyperlink 2" xfId="29489" hidden="1" xr:uid="{00000000-0005-0000-0000-0000BB370000}"/>
    <cellStyle name="Followed Hyperlink 2" xfId="29529" hidden="1" xr:uid="{00000000-0005-0000-0000-0000BC370000}"/>
    <cellStyle name="Followed Hyperlink 2" xfId="29546" hidden="1" xr:uid="{00000000-0005-0000-0000-0000BD370000}"/>
    <cellStyle name="Followed Hyperlink 2" xfId="29631" hidden="1" xr:uid="{00000000-0005-0000-0000-0000BF370000}"/>
    <cellStyle name="Followed Hyperlink 2" xfId="29710" hidden="1" xr:uid="{00000000-0005-0000-0000-0000C0370000}"/>
    <cellStyle name="Followed Hyperlink 2" xfId="29727" hidden="1" xr:uid="{00000000-0005-0000-0000-0000C1370000}"/>
    <cellStyle name="Followed Hyperlink 2" xfId="29825" hidden="1" xr:uid="{00000000-0005-0000-0000-0000C2370000}"/>
    <cellStyle name="Followed Hyperlink 2" xfId="29114" hidden="1" xr:uid="{00000000-0005-0000-0000-0000C4370000}"/>
    <cellStyle name="Followed Hyperlink 2" xfId="29895" hidden="1" xr:uid="{00000000-0005-0000-0000-0000C5370000}"/>
    <cellStyle name="Followed Hyperlink 2" xfId="30001" hidden="1" xr:uid="{00000000-0005-0000-0000-0000C6370000}"/>
    <cellStyle name="Followed Hyperlink 2" xfId="29261" hidden="1" xr:uid="{00000000-0005-0000-0000-0000C7370000}"/>
    <cellStyle name="Followed Hyperlink 2" xfId="30164" hidden="1" xr:uid="{00000000-0005-0000-0000-0000C9370000}"/>
    <cellStyle name="Followed Hyperlink 2" xfId="30181" hidden="1" xr:uid="{00000000-0005-0000-0000-0000CA370000}"/>
    <cellStyle name="Followed Hyperlink 2" xfId="29437" hidden="1" xr:uid="{00000000-0005-0000-0000-0000CB370000}"/>
    <cellStyle name="Followed Hyperlink 2" xfId="30223" hidden="1" xr:uid="{00000000-0005-0000-0000-0000CC370000}"/>
    <cellStyle name="Followed Hyperlink 2" xfId="30307" hidden="1" xr:uid="{00000000-0005-0000-0000-0000CE370000}"/>
    <cellStyle name="Followed Hyperlink 2" xfId="29938" hidden="1" xr:uid="{00000000-0005-0000-0000-0000CF370000}"/>
    <cellStyle name="Followed Hyperlink 2" xfId="30349" hidden="1" xr:uid="{00000000-0005-0000-0000-0000D0370000}"/>
    <cellStyle name="Followed Hyperlink 2" xfId="30416" hidden="1" xr:uid="{00000000-0005-0000-0000-0000D1370000}"/>
    <cellStyle name="Followed Hyperlink 2" xfId="30108" hidden="1" xr:uid="{00000000-0005-0000-0000-0000D3370000}"/>
    <cellStyle name="Followed Hyperlink 2" xfId="30475" hidden="1" xr:uid="{00000000-0005-0000-0000-0000D4370000}"/>
    <cellStyle name="Followed Hyperlink 2" xfId="30542" hidden="1" xr:uid="{00000000-0005-0000-0000-0000D5370000}"/>
    <cellStyle name="Followed Hyperlink 2" xfId="30559" hidden="1" xr:uid="{00000000-0005-0000-0000-0000D6370000}"/>
    <cellStyle name="Followed Hyperlink 2" xfId="30684" hidden="1" xr:uid="{00000000-0005-0000-0000-0000D8370000}"/>
    <cellStyle name="Followed Hyperlink 2" xfId="30751" hidden="1" xr:uid="{00000000-0005-0000-0000-0000D9370000}"/>
    <cellStyle name="Followed Hyperlink 2" xfId="30768" hidden="1" xr:uid="{00000000-0005-0000-0000-0000DA370000}"/>
    <cellStyle name="Followed Hyperlink 2" xfId="30614" hidden="1" xr:uid="{00000000-0005-0000-0000-0000DB370000}"/>
    <cellStyle name="Followed Hyperlink 2" xfId="30877" hidden="1" xr:uid="{00000000-0005-0000-0000-0000DD370000}"/>
    <cellStyle name="Followed Hyperlink 2" xfId="31018" hidden="1" xr:uid="{00000000-0005-0000-0000-0000DF370000}"/>
    <cellStyle name="Followed Hyperlink 2" xfId="31035" hidden="1" xr:uid="{00000000-0005-0000-0000-0000E0370000}"/>
    <cellStyle name="Followed Hyperlink 2" xfId="31102" hidden="1" xr:uid="{00000000-0005-0000-0000-0000E1370000}"/>
    <cellStyle name="Followed Hyperlink 2" xfId="31119" hidden="1" xr:uid="{00000000-0005-0000-0000-0000E2370000}"/>
    <cellStyle name="Followed Hyperlink 2" xfId="31276" hidden="1" xr:uid="{00000000-0005-0000-0000-0000E3370000}"/>
    <cellStyle name="Followed Hyperlink 2" xfId="31293" hidden="1" xr:uid="{00000000-0005-0000-0000-0000E4370000}"/>
    <cellStyle name="Followed Hyperlink 2" xfId="31402" hidden="1" xr:uid="{00000000-0005-0000-0000-0000E5370000}"/>
    <cellStyle name="Followed Hyperlink 2" xfId="31222" hidden="1" xr:uid="{00000000-0005-0000-0000-0000E6370000}"/>
    <cellStyle name="Followed Hyperlink 2" xfId="31571" hidden="1" xr:uid="{00000000-0005-0000-0000-0000E8370000}"/>
    <cellStyle name="Followed Hyperlink 2" xfId="31177" hidden="1" xr:uid="{00000000-0005-0000-0000-0000EA370000}"/>
    <cellStyle name="Followed Hyperlink 2" xfId="31629" hidden="1" xr:uid="{00000000-0005-0000-0000-0000EB370000}"/>
    <cellStyle name="Followed Hyperlink 2" xfId="31739" hidden="1" xr:uid="{00000000-0005-0000-0000-0000EC370000}"/>
    <cellStyle name="Followed Hyperlink 2" xfId="31756" hidden="1" xr:uid="{00000000-0005-0000-0000-0000ED370000}"/>
    <cellStyle name="Followed Hyperlink 2" xfId="31338" hidden="1" xr:uid="{00000000-0005-0000-0000-0000EE370000}"/>
    <cellStyle name="Followed Hyperlink 2" xfId="31797" hidden="1" xr:uid="{00000000-0005-0000-0000-0000EF370000}"/>
    <cellStyle name="Followed Hyperlink 2" xfId="31877" hidden="1" xr:uid="{00000000-0005-0000-0000-0000F0370000}"/>
    <cellStyle name="Followed Hyperlink 2" xfId="31894" hidden="1" xr:uid="{00000000-0005-0000-0000-0000F1370000}"/>
    <cellStyle name="Followed Hyperlink 2" xfId="31950" hidden="1" xr:uid="{00000000-0005-0000-0000-0000F3370000}"/>
    <cellStyle name="Followed Hyperlink 2" xfId="32035" hidden="1" xr:uid="{00000000-0005-0000-0000-0000F5370000}"/>
    <cellStyle name="Followed Hyperlink 2" xfId="32115" hidden="1" xr:uid="{00000000-0005-0000-0000-0000F6370000}"/>
    <cellStyle name="Followed Hyperlink 2" xfId="32132" hidden="1" xr:uid="{00000000-0005-0000-0000-0000F7370000}"/>
    <cellStyle name="Followed Hyperlink 2" xfId="32230" hidden="1" xr:uid="{00000000-0005-0000-0000-0000F8370000}"/>
    <cellStyle name="Followed Hyperlink 2" xfId="32247" hidden="1" xr:uid="{00000000-0005-0000-0000-0000F9370000}"/>
    <cellStyle name="Followed Hyperlink 2" xfId="31519" hidden="1" xr:uid="{00000000-0005-0000-0000-0000FA370000}"/>
    <cellStyle name="Followed Hyperlink 2" xfId="32300" hidden="1" xr:uid="{00000000-0005-0000-0000-0000FB370000}"/>
    <cellStyle name="Followed Hyperlink 2" xfId="32406" hidden="1" xr:uid="{00000000-0005-0000-0000-0000FC370000}"/>
    <cellStyle name="Followed Hyperlink 2" xfId="32468" hidden="1" xr:uid="{00000000-0005-0000-0000-0000FF370000}"/>
    <cellStyle name="Followed Hyperlink 2" xfId="32587" hidden="1" xr:uid="{00000000-0005-0000-0000-000001380000}"/>
    <cellStyle name="Followed Hyperlink 2" xfId="31842" hidden="1" xr:uid="{00000000-0005-0000-0000-000002380000}"/>
    <cellStyle name="Followed Hyperlink 2" xfId="32629" hidden="1" xr:uid="{00000000-0005-0000-0000-000003380000}"/>
    <cellStyle name="Followed Hyperlink 2" xfId="32696" hidden="1" xr:uid="{00000000-0005-0000-0000-000004380000}"/>
    <cellStyle name="Followed Hyperlink 2" xfId="32343" hidden="1" xr:uid="{00000000-0005-0000-0000-000005380000}"/>
    <cellStyle name="Followed Hyperlink 2" xfId="32755" hidden="1" xr:uid="{00000000-0005-0000-0000-000006380000}"/>
    <cellStyle name="Followed Hyperlink 2" xfId="32821" hidden="1" xr:uid="{00000000-0005-0000-0000-000007380000}"/>
    <cellStyle name="Followed Hyperlink 2" xfId="32838" hidden="1" xr:uid="{00000000-0005-0000-0000-000008380000}"/>
    <cellStyle name="Followed Hyperlink 2" xfId="32514" hidden="1" xr:uid="{00000000-0005-0000-0000-000009380000}"/>
    <cellStyle name="Followed Hyperlink 2" xfId="32947" hidden="1" xr:uid="{00000000-0005-0000-0000-00000B380000}"/>
    <cellStyle name="Followed Hyperlink 2" xfId="33073" hidden="1" xr:uid="{00000000-0005-0000-0000-00000D380000}"/>
    <cellStyle name="Followed Hyperlink 2" xfId="33090" hidden="1" xr:uid="{00000000-0005-0000-0000-00000E380000}"/>
    <cellStyle name="Followed Hyperlink 2" xfId="33157" hidden="1" xr:uid="{00000000-0005-0000-0000-00000F380000}"/>
    <cellStyle name="Followed Hyperlink 2" xfId="33174" hidden="1" xr:uid="{00000000-0005-0000-0000-000010380000}"/>
    <cellStyle name="Followed Hyperlink 2" xfId="33019" hidden="1" xr:uid="{00000000-0005-0000-0000-000011380000}"/>
    <cellStyle name="Followed Hyperlink 2" xfId="33216" hidden="1" xr:uid="{00000000-0005-0000-0000-000012380000}"/>
    <cellStyle name="Followed Hyperlink 2" xfId="33283" hidden="1" xr:uid="{00000000-0005-0000-0000-000013380000}"/>
    <cellStyle name="Followed Hyperlink 2" xfId="33300" hidden="1" xr:uid="{00000000-0005-0000-0000-000014380000}"/>
    <cellStyle name="Followed Hyperlink 2" xfId="33409" hidden="1" xr:uid="{00000000-0005-0000-0000-000015380000}"/>
    <cellStyle name="Followed Hyperlink 2" xfId="33493" hidden="1" xr:uid="{00000000-0005-0000-0000-000017380000}"/>
    <cellStyle name="Followed Hyperlink 2" xfId="33668" hidden="1" xr:uid="{00000000-0005-0000-0000-000019380000}"/>
    <cellStyle name="Followed Hyperlink 2" xfId="33685" hidden="1" xr:uid="{00000000-0005-0000-0000-00001A380000}"/>
    <cellStyle name="Followed Hyperlink 2" xfId="33793" hidden="1" xr:uid="{00000000-0005-0000-0000-00001B380000}"/>
    <cellStyle name="Followed Hyperlink 2" xfId="33810" hidden="1" xr:uid="{00000000-0005-0000-0000-00001C380000}"/>
    <cellStyle name="Followed Hyperlink 2" xfId="33614" hidden="1" xr:uid="{00000000-0005-0000-0000-00001D380000}"/>
    <cellStyle name="Followed Hyperlink 2" xfId="33962" hidden="1" xr:uid="{00000000-0005-0000-0000-00001F380000}"/>
    <cellStyle name="Followed Hyperlink 2" xfId="33979" hidden="1" xr:uid="{00000000-0005-0000-0000-000020380000}"/>
    <cellStyle name="Followed Hyperlink 2" xfId="33569" hidden="1" xr:uid="{00000000-0005-0000-0000-000021380000}"/>
    <cellStyle name="Followed Hyperlink 2" xfId="34020" hidden="1" xr:uid="{00000000-0005-0000-0000-000022380000}"/>
    <cellStyle name="Followed Hyperlink 2" xfId="33730" hidden="1" xr:uid="{00000000-0005-0000-0000-000024380000}"/>
    <cellStyle name="Followed Hyperlink 2" xfId="34267" hidden="1" xr:uid="{00000000-0005-0000-0000-000026380000}"/>
    <cellStyle name="Followed Hyperlink 2" xfId="34284" hidden="1" xr:uid="{00000000-0005-0000-0000-000027380000}"/>
    <cellStyle name="Followed Hyperlink 2" xfId="34324" hidden="1" xr:uid="{00000000-0005-0000-0000-000028380000}"/>
    <cellStyle name="Followed Hyperlink 2" xfId="34341" hidden="1" xr:uid="{00000000-0005-0000-0000-000029380000}"/>
    <cellStyle name="Followed Hyperlink 2" xfId="34409" hidden="1" xr:uid="{00000000-0005-0000-0000-00002A380000}"/>
    <cellStyle name="Followed Hyperlink 2" xfId="34506" hidden="1" xr:uid="{00000000-0005-0000-0000-00002C380000}"/>
    <cellStyle name="Followed Hyperlink 2" xfId="34523" hidden="1" xr:uid="{00000000-0005-0000-0000-00002D380000}"/>
    <cellStyle name="Followed Hyperlink 2" xfId="34621" hidden="1" xr:uid="{00000000-0005-0000-0000-00002E380000}"/>
    <cellStyle name="Followed Hyperlink 2" xfId="34638" hidden="1" xr:uid="{00000000-0005-0000-0000-00002F380000}"/>
    <cellStyle name="Followed Hyperlink 2" xfId="34691" hidden="1" xr:uid="{00000000-0005-0000-0000-000031380000}"/>
    <cellStyle name="Followed Hyperlink 2" xfId="34796" hidden="1" xr:uid="{00000000-0005-0000-0000-000032380000}"/>
    <cellStyle name="Followed Hyperlink 2" xfId="34813" hidden="1" xr:uid="{00000000-0005-0000-0000-000033380000}"/>
    <cellStyle name="Followed Hyperlink 2" xfId="34057" hidden="1" xr:uid="{00000000-0005-0000-0000-000034380000}"/>
    <cellStyle name="Followed Hyperlink 2" xfId="34858" hidden="1" xr:uid="{00000000-0005-0000-0000-000035380000}"/>
    <cellStyle name="Followed Hyperlink 2" xfId="34960" hidden="1" xr:uid="{00000000-0005-0000-0000-000036380000}"/>
    <cellStyle name="Followed Hyperlink 2" xfId="34977" hidden="1" xr:uid="{00000000-0005-0000-0000-000037380000}"/>
    <cellStyle name="Followed Hyperlink 2" xfId="35019" hidden="1" xr:uid="{00000000-0005-0000-0000-000039380000}"/>
    <cellStyle name="Followed Hyperlink 2" xfId="35086" hidden="1" xr:uid="{00000000-0005-0000-0000-00003A380000}"/>
    <cellStyle name="Followed Hyperlink 2" xfId="35103" hidden="1" xr:uid="{00000000-0005-0000-0000-00003B380000}"/>
    <cellStyle name="Followed Hyperlink 2" xfId="34733" hidden="1" xr:uid="{00000000-0005-0000-0000-00003C380000}"/>
    <cellStyle name="Followed Hyperlink 2" xfId="35229" hidden="1" xr:uid="{00000000-0005-0000-0000-00003F380000}"/>
    <cellStyle name="Followed Hyperlink 2" xfId="34904" hidden="1" xr:uid="{00000000-0005-0000-0000-000040380000}"/>
    <cellStyle name="Followed Hyperlink 2" xfId="35270" hidden="1" xr:uid="{00000000-0005-0000-0000-000041380000}"/>
    <cellStyle name="Followed Hyperlink 2" xfId="35337" hidden="1" xr:uid="{00000000-0005-0000-0000-000042380000}"/>
    <cellStyle name="Followed Hyperlink 2" xfId="35463" hidden="1" xr:uid="{00000000-0005-0000-0000-000043380000}"/>
    <cellStyle name="Followed Hyperlink 2" xfId="35479" hidden="1" xr:uid="{00000000-0005-0000-0000-000044380000}"/>
    <cellStyle name="Followed Hyperlink 2" xfId="35546" hidden="1" xr:uid="{00000000-0005-0000-0000-000045380000}"/>
    <cellStyle name="Followed Hyperlink 2" xfId="35409" hidden="1" xr:uid="{00000000-0005-0000-0000-000047380000}"/>
    <cellStyle name="Followed Hyperlink 2" xfId="35605" hidden="1" xr:uid="{00000000-0005-0000-0000-000048380000}"/>
    <cellStyle name="Followed Hyperlink 2" xfId="35672" hidden="1" xr:uid="{00000000-0005-0000-0000-000049380000}"/>
    <cellStyle name="Followed Hyperlink 2" xfId="35689" hidden="1" xr:uid="{00000000-0005-0000-0000-00004A380000}"/>
    <cellStyle name="Followed Hyperlink 2" xfId="35806" hidden="1" xr:uid="{00000000-0005-0000-0000-00004D380000}"/>
    <cellStyle name="Followed Hyperlink 2" xfId="35823" hidden="1" xr:uid="{00000000-0005-0000-0000-00004E380000}"/>
    <cellStyle name="Followed Hyperlink 2" xfId="35981" hidden="1" xr:uid="{00000000-0005-0000-0000-00004F380000}"/>
    <cellStyle name="Followed Hyperlink 2" xfId="35998" hidden="1" xr:uid="{00000000-0005-0000-0000-000050380000}"/>
    <cellStyle name="Followed Hyperlink 2" xfId="36107" hidden="1" xr:uid="{00000000-0005-0000-0000-000051380000}"/>
    <cellStyle name="Followed Hyperlink 2" xfId="36124" hidden="1" xr:uid="{00000000-0005-0000-0000-000052380000}"/>
    <cellStyle name="Followed Hyperlink 2" xfId="35927" hidden="1" xr:uid="{00000000-0005-0000-0000-000053380000}"/>
    <cellStyle name="Followed Hyperlink 2" xfId="36276" hidden="1" xr:uid="{00000000-0005-0000-0000-000055380000}"/>
    <cellStyle name="Followed Hyperlink 2" xfId="36293" hidden="1" xr:uid="{00000000-0005-0000-0000-000056380000}"/>
    <cellStyle name="Followed Hyperlink 2" xfId="35882" hidden="1" xr:uid="{00000000-0005-0000-0000-000057380000}"/>
    <cellStyle name="Followed Hyperlink 2" xfId="36334" hidden="1" xr:uid="{00000000-0005-0000-0000-000058380000}"/>
    <cellStyle name="Followed Hyperlink 2" xfId="36442" hidden="1" xr:uid="{00000000-0005-0000-0000-000059380000}"/>
    <cellStyle name="Followed Hyperlink 2" xfId="36043" hidden="1" xr:uid="{00000000-0005-0000-0000-00005B380000}"/>
    <cellStyle name="Followed Hyperlink 2" xfId="36500" hidden="1" xr:uid="{00000000-0005-0000-0000-00005C380000}"/>
    <cellStyle name="Followed Hyperlink 2" xfId="36580" hidden="1" xr:uid="{00000000-0005-0000-0000-00005D380000}"/>
    <cellStyle name="Followed Hyperlink 2" xfId="36637" hidden="1" xr:uid="{00000000-0005-0000-0000-00005F380000}"/>
    <cellStyle name="Followed Hyperlink 2" xfId="36654" hidden="1" xr:uid="{00000000-0005-0000-0000-000060380000}"/>
    <cellStyle name="Followed Hyperlink 2" xfId="36722" hidden="1" xr:uid="{00000000-0005-0000-0000-000061380000}"/>
    <cellStyle name="Followed Hyperlink 2" xfId="36819" hidden="1" xr:uid="{00000000-0005-0000-0000-000062380000}"/>
    <cellStyle name="Followed Hyperlink 2" xfId="36934" hidden="1" xr:uid="{00000000-0005-0000-0000-000064380000}"/>
    <cellStyle name="Followed Hyperlink 2" xfId="36951" hidden="1" xr:uid="{00000000-0005-0000-0000-000065380000}"/>
    <cellStyle name="Followed Hyperlink 2" xfId="36224" hidden="1" xr:uid="{00000000-0005-0000-0000-000066380000}"/>
    <cellStyle name="Followed Hyperlink 2" xfId="37004" hidden="1" xr:uid="{00000000-0005-0000-0000-000067380000}"/>
    <cellStyle name="Followed Hyperlink 2" xfId="37109" hidden="1" xr:uid="{00000000-0005-0000-0000-000068380000}"/>
    <cellStyle name="Followed Hyperlink 2" xfId="36371" hidden="1" xr:uid="{00000000-0005-0000-0000-00006A380000}"/>
    <cellStyle name="Followed Hyperlink 2" xfId="37171" hidden="1" xr:uid="{00000000-0005-0000-0000-00006B380000}"/>
    <cellStyle name="Followed Hyperlink 2" xfId="37273" hidden="1" xr:uid="{00000000-0005-0000-0000-00006C380000}"/>
    <cellStyle name="Followed Hyperlink 2" xfId="36545" hidden="1" xr:uid="{00000000-0005-0000-0000-00006E380000}"/>
    <cellStyle name="Followed Hyperlink 2" xfId="37332" hidden="1" xr:uid="{00000000-0005-0000-0000-00006F380000}"/>
    <cellStyle name="Followed Hyperlink 2" xfId="37399" hidden="1" xr:uid="{00000000-0005-0000-0000-000070380000}"/>
    <cellStyle name="Followed Hyperlink 2" xfId="37416" hidden="1" xr:uid="{00000000-0005-0000-0000-000071380000}"/>
    <cellStyle name="Followed Hyperlink 2" xfId="37458" hidden="1" xr:uid="{00000000-0005-0000-0000-000073380000}"/>
    <cellStyle name="Followed Hyperlink 2" xfId="37525" hidden="1" xr:uid="{00000000-0005-0000-0000-000074380000}"/>
    <cellStyle name="Followed Hyperlink 2" xfId="37542" hidden="1" xr:uid="{00000000-0005-0000-0000-000075380000}"/>
    <cellStyle name="Followed Hyperlink 2" xfId="37217" hidden="1" xr:uid="{00000000-0005-0000-0000-000076380000}"/>
    <cellStyle name="Followed Hyperlink 2" xfId="37584" hidden="1" xr:uid="{00000000-0005-0000-0000-000077380000}"/>
    <cellStyle name="Followed Hyperlink 2" xfId="37668" hidden="1" xr:uid="{00000000-0005-0000-0000-000079380000}"/>
    <cellStyle name="Followed Hyperlink 2" xfId="37777" hidden="1" xr:uid="{00000000-0005-0000-0000-00007A380000}"/>
    <cellStyle name="Followed Hyperlink 2" xfId="37794" hidden="1" xr:uid="{00000000-0005-0000-0000-00007B380000}"/>
    <cellStyle name="Followed Hyperlink 2" xfId="37878" hidden="1" xr:uid="{00000000-0005-0000-0000-00007D380000}"/>
    <cellStyle name="Followed Hyperlink 2" xfId="37920" hidden="1" xr:uid="{00000000-0005-0000-0000-00007F380000}"/>
    <cellStyle name="Followed Hyperlink 2" xfId="37987" hidden="1" xr:uid="{00000000-0005-0000-0000-000080380000}"/>
    <cellStyle name="Followed Hyperlink 2" xfId="30973" hidden="1" xr:uid="{00000000-0005-0000-0000-000081380000}"/>
    <cellStyle name="Followed Hyperlink 2" xfId="30957" hidden="1" xr:uid="{00000000-0005-0000-0000-000082380000}"/>
    <cellStyle name="Followed Hyperlink 2" xfId="38104" hidden="1" xr:uid="{00000000-0005-0000-0000-000083380000}"/>
    <cellStyle name="Followed Hyperlink 2" xfId="38121" hidden="1" xr:uid="{00000000-0005-0000-0000-000084380000}"/>
    <cellStyle name="Followed Hyperlink 2" xfId="38279" hidden="1" xr:uid="{00000000-0005-0000-0000-000085380000}"/>
    <cellStyle name="Followed Hyperlink 2" xfId="38296" hidden="1" xr:uid="{00000000-0005-0000-0000-000086380000}"/>
    <cellStyle name="Followed Hyperlink 2" xfId="38405" hidden="1" xr:uid="{00000000-0005-0000-0000-000087380000}"/>
    <cellStyle name="Followed Hyperlink 2" xfId="36739" hidden="1" xr:uid="{00000000-0005-0000-0000-000089380000}"/>
    <cellStyle name="Followed Hyperlink 2" xfId="35354" hidden="1" xr:uid="{00000000-0005-0000-0000-00008A380000}"/>
    <cellStyle name="Followed Hyperlink 2" xfId="34146" hidden="1" xr:uid="{00000000-0005-0000-0000-00008B380000}"/>
    <cellStyle name="Followed Hyperlink 2" xfId="31419" hidden="1" xr:uid="{00000000-0005-0000-0000-00008D380000}"/>
    <cellStyle name="Followed Hyperlink 2" xfId="28546" hidden="1" xr:uid="{00000000-0005-0000-0000-00008F380000}"/>
    <cellStyle name="Followed Hyperlink 2" xfId="27282" hidden="1" xr:uid="{00000000-0005-0000-0000-000090380000}"/>
    <cellStyle name="Followed Hyperlink 2" xfId="25895" hidden="1" xr:uid="{00000000-0005-0000-0000-000091380000}"/>
    <cellStyle name="Followed Hyperlink 2" xfId="24685" hidden="1" xr:uid="{00000000-0005-0000-0000-000092380000}"/>
    <cellStyle name="Followed Hyperlink 2" xfId="23252" hidden="1" xr:uid="{00000000-0005-0000-0000-000093380000}"/>
    <cellStyle name="Followed Hyperlink 2" xfId="21957" hidden="1" xr:uid="{00000000-0005-0000-0000-000094380000}"/>
    <cellStyle name="Followed Hyperlink 2" xfId="20608" hidden="1" xr:uid="{00000000-0005-0000-0000-000095380000}"/>
    <cellStyle name="Followed Hyperlink 2" xfId="19181" hidden="1" xr:uid="{00000000-0005-0000-0000-000096380000}"/>
    <cellStyle name="Followed Hyperlink 2" xfId="37723" hidden="1" xr:uid="{00000000-0005-0000-0000-00007E380000}"/>
    <cellStyle name="Followed Hyperlink 2" xfId="35212" hidden="1" xr:uid="{00000000-0005-0000-0000-00003E380000}"/>
    <cellStyle name="Followed Hyperlink 2" xfId="33852" hidden="1" xr:uid="{00000000-0005-0000-0000-00001E380000}"/>
    <cellStyle name="Followed Hyperlink 2" xfId="31666" hidden="1" xr:uid="{00000000-0005-0000-0000-0000FE370000}"/>
    <cellStyle name="Followed Hyperlink 2" xfId="29614" hidden="1" xr:uid="{00000000-0005-0000-0000-0000BE370000}"/>
    <cellStyle name="Followed Hyperlink 2" xfId="26424" hidden="1" xr:uid="{00000000-0005-0000-0000-00007E370000}"/>
    <cellStyle name="Followed Hyperlink 2" xfId="25517" hidden="1" xr:uid="{00000000-0005-0000-0000-00005E370000}"/>
    <cellStyle name="Followed Hyperlink 2" xfId="24031" hidden="1" xr:uid="{00000000-0005-0000-0000-00003E370000}"/>
    <cellStyle name="Followed Hyperlink 2" xfId="22671" hidden="1" xr:uid="{00000000-0005-0000-0000-00001E370000}"/>
    <cellStyle name="Followed Hyperlink 2" xfId="21258" hidden="1" xr:uid="{00000000-0005-0000-0000-0000FE360000}"/>
    <cellStyle name="Followed Hyperlink 2" xfId="19940" hidden="1" xr:uid="{00000000-0005-0000-0000-0000DE360000}"/>
    <cellStyle name="Followed Hyperlink 2" xfId="48024" hidden="1" xr:uid="{00000000-0005-0000-0000-0000E4350000}"/>
    <cellStyle name="Followed Hyperlink 2" xfId="48134" hidden="1" xr:uid="{00000000-0005-0000-0000-0000E5350000}"/>
    <cellStyle name="Followed Hyperlink 2" xfId="30018" hidden="1" xr:uid="{00000000-0005-0000-0000-00008E380000}"/>
    <cellStyle name="Followed Hyperlink 2" xfId="37290" hidden="1" xr:uid="{00000000-0005-0000-0000-00006D380000}"/>
    <cellStyle name="Followed Hyperlink 2" xfId="35739" hidden="1" xr:uid="{00000000-0005-0000-0000-00004C380000}"/>
    <cellStyle name="Followed Hyperlink 2" xfId="34426" hidden="1" xr:uid="{00000000-0005-0000-0000-00002B380000}"/>
    <cellStyle name="Followed Hyperlink 2" xfId="32880" hidden="1" xr:uid="{00000000-0005-0000-0000-00000A380000}"/>
    <cellStyle name="Followed Hyperlink 2" xfId="30063" hidden="1" xr:uid="{00000000-0005-0000-0000-0000C8370000}"/>
    <cellStyle name="Followed Hyperlink 2" xfId="27180" hidden="1" xr:uid="{00000000-0005-0000-0000-000086370000}"/>
    <cellStyle name="Followed Hyperlink 2" xfId="25752" hidden="1" xr:uid="{00000000-0005-0000-0000-000065370000}"/>
    <cellStyle name="Followed Hyperlink 2" xfId="24152" hidden="1" xr:uid="{00000000-0005-0000-0000-000044370000}"/>
    <cellStyle name="Followed Hyperlink 2" xfId="22945" hidden="1" xr:uid="{00000000-0005-0000-0000-000023370000}"/>
    <cellStyle name="Followed Hyperlink 2" xfId="21204" hidden="1" xr:uid="{00000000-0005-0000-0000-000002370000}"/>
    <cellStyle name="Followed Hyperlink 2" xfId="20061" hidden="1" xr:uid="{00000000-0005-0000-0000-0000E1360000}"/>
    <cellStyle name="Followed Hyperlink 2" xfId="5197" hidden="1" xr:uid="{00000000-0005-0000-0000-00007D390000}"/>
    <cellStyle name="Followed Hyperlink 2" xfId="5281" hidden="1" xr:uid="{00000000-0005-0000-0000-00007F390000}"/>
    <cellStyle name="Followed Hyperlink 2" xfId="28127" hidden="1" xr:uid="{00000000-0005-0000-0000-00009E370000}"/>
    <cellStyle name="Followed Hyperlink 2" xfId="37861" hidden="1" xr:uid="{00000000-0005-0000-0000-00007C380000}"/>
    <cellStyle name="Followed Hyperlink 2" xfId="36459" hidden="1" xr:uid="{00000000-0005-0000-0000-00005A380000}"/>
    <cellStyle name="Followed Hyperlink 2" xfId="34232" hidden="1" xr:uid="{00000000-0005-0000-0000-000038380000}"/>
    <cellStyle name="Followed Hyperlink 2" xfId="33426" hidden="1" xr:uid="{00000000-0005-0000-0000-000016380000}"/>
    <cellStyle name="Followed Hyperlink 2" xfId="30433" hidden="1" xr:uid="{00000000-0005-0000-0000-0000D2370000}"/>
    <cellStyle name="Followed Hyperlink 2" xfId="27547" hidden="1" xr:uid="{00000000-0005-0000-0000-00008E370000}"/>
    <cellStyle name="Followed Hyperlink 2" xfId="26088" hidden="1" xr:uid="{00000000-0005-0000-0000-00006C370000}"/>
    <cellStyle name="Followed Hyperlink 2" xfId="24668" hidden="1" xr:uid="{00000000-0005-0000-0000-00004A370000}"/>
    <cellStyle name="Followed Hyperlink 2" xfId="23126" hidden="1" xr:uid="{00000000-0005-0000-0000-000028370000}"/>
    <cellStyle name="Followed Hyperlink 2" xfId="21555" hidden="1" xr:uid="{00000000-0005-0000-0000-000006370000}"/>
    <cellStyle name="Followed Hyperlink 2" xfId="20135" hidden="1" xr:uid="{00000000-0005-0000-0000-0000E4360000}"/>
    <cellStyle name="Followed Hyperlink 2" xfId="43594" hidden="1" xr:uid="{00000000-0005-0000-0000-000080350000}"/>
    <cellStyle name="Followed Hyperlink 2" xfId="43651" hidden="1" xr:uid="{00000000-0005-0000-0000-000082350000}"/>
    <cellStyle name="Followed Hyperlink 2" xfId="28529" hidden="1" xr:uid="{00000000-0005-0000-0000-0000A7370000}"/>
    <cellStyle name="Followed Hyperlink 2" xfId="32713" hidden="1" xr:uid="{00000000-0005-0000-0000-00008C380000}"/>
    <cellStyle name="Followed Hyperlink 2" xfId="37126" hidden="1" xr:uid="{00000000-0005-0000-0000-000069380000}"/>
    <cellStyle name="Followed Hyperlink 2" xfId="35563" hidden="1" xr:uid="{00000000-0005-0000-0000-000046380000}"/>
    <cellStyle name="Followed Hyperlink 2" xfId="34129" hidden="1" xr:uid="{00000000-0005-0000-0000-000023380000}"/>
    <cellStyle name="Followed Hyperlink 2" xfId="32570" hidden="1" xr:uid="{00000000-0005-0000-0000-000000380000}"/>
    <cellStyle name="Followed Hyperlink 2" xfId="30810" hidden="1" xr:uid="{00000000-0005-0000-0000-0000DC370000}"/>
    <cellStyle name="Followed Hyperlink 2" xfId="27876" hidden="1" xr:uid="{00000000-0005-0000-0000-000096370000}"/>
    <cellStyle name="Followed Hyperlink 2" xfId="26281" hidden="1" xr:uid="{00000000-0005-0000-0000-000073370000}"/>
    <cellStyle name="Followed Hyperlink 2" xfId="24880" hidden="1" xr:uid="{00000000-0005-0000-0000-000050370000}"/>
    <cellStyle name="Followed Hyperlink 2" xfId="23294" hidden="1" xr:uid="{00000000-0005-0000-0000-00002D370000}"/>
    <cellStyle name="Followed Hyperlink 2" xfId="21814" hidden="1" xr:uid="{00000000-0005-0000-0000-00000A370000}"/>
    <cellStyle name="Followed Hyperlink 2" xfId="20300" hidden="1" xr:uid="{00000000-0005-0000-0000-0000E7360000}"/>
    <cellStyle name="Followed Hyperlink 2" xfId="14761" hidden="1" xr:uid="{00000000-0005-0000-0000-000013390000}"/>
    <cellStyle name="Followed Hyperlink 2" xfId="14887" hidden="1" xr:uid="{00000000-0005-0000-0000-000015390000}"/>
    <cellStyle name="Followed Hyperlink 2" xfId="28817" hidden="1" xr:uid="{00000000-0005-0000-0000-0000B0370000}"/>
    <cellStyle name="Followed Hyperlink 2" xfId="30893" hidden="1" xr:uid="{00000000-0005-0000-0000-0000DE370000}"/>
    <cellStyle name="Followed Hyperlink 2" xfId="37651" hidden="1" xr:uid="{00000000-0005-0000-0000-000078380000}"/>
    <cellStyle name="Followed Hyperlink 2" xfId="36166" hidden="1" xr:uid="{00000000-0005-0000-0000-000054380000}"/>
    <cellStyle name="Followed Hyperlink 2" xfId="33910" hidden="1" xr:uid="{00000000-0005-0000-0000-000030380000}"/>
    <cellStyle name="Followed Hyperlink 2" xfId="32964" hidden="1" xr:uid="{00000000-0005-0000-0000-00000C380000}"/>
    <cellStyle name="Followed Hyperlink 2" xfId="31461" hidden="1" xr:uid="{00000000-0005-0000-0000-0000E7370000}"/>
    <cellStyle name="Followed Hyperlink 2" xfId="28194" hidden="1" xr:uid="{00000000-0005-0000-0000-00009F370000}"/>
    <cellStyle name="Followed Hyperlink 2" xfId="26469" hidden="1" xr:uid="{00000000-0005-0000-0000-00007A370000}"/>
    <cellStyle name="Followed Hyperlink 2" xfId="25177" hidden="1" xr:uid="{00000000-0005-0000-0000-000056370000}"/>
    <cellStyle name="Followed Hyperlink 2" xfId="23487" hidden="1" xr:uid="{00000000-0005-0000-0000-000032370000}"/>
    <cellStyle name="Followed Hyperlink 2" xfId="21999" hidden="1" xr:uid="{00000000-0005-0000-0000-00000E370000}"/>
    <cellStyle name="Followed Hyperlink 2" xfId="20432" hidden="1" xr:uid="{00000000-0005-0000-0000-0000EA360000}"/>
    <cellStyle name="Followed Hyperlink 2" xfId="53833" hidden="1" xr:uid="{00000000-0005-0000-0000-000064360000}"/>
    <cellStyle name="Followed Hyperlink 2" xfId="53481" hidden="1" xr:uid="{00000000-0005-0000-0000-000066360000}"/>
    <cellStyle name="Followed Hyperlink 2" xfId="29392" hidden="1" xr:uid="{00000000-0005-0000-0000-0000B9370000}"/>
    <cellStyle name="Followed Hyperlink 2" xfId="31588" hidden="1" xr:uid="{00000000-0005-0000-0000-0000E9370000}"/>
    <cellStyle name="Followed Hyperlink 2" xfId="38004" hidden="1" xr:uid="{00000000-0005-0000-0000-000088380000}"/>
    <cellStyle name="Followed Hyperlink 2" xfId="36836" hidden="1" xr:uid="{00000000-0005-0000-0000-000063380000}"/>
    <cellStyle name="Followed Hyperlink 2" xfId="35145" hidden="1" xr:uid="{00000000-0005-0000-0000-00003D380000}"/>
    <cellStyle name="Followed Hyperlink 2" xfId="33510" hidden="1" xr:uid="{00000000-0005-0000-0000-000018380000}"/>
    <cellStyle name="Followed Hyperlink 2" xfId="31934" hidden="1" xr:uid="{00000000-0005-0000-0000-0000F2370000}"/>
    <cellStyle name="Followed Hyperlink 2" xfId="30290" hidden="1" xr:uid="{00000000-0005-0000-0000-0000CD370000}"/>
    <cellStyle name="Followed Hyperlink 2" xfId="28613" hidden="1" xr:uid="{00000000-0005-0000-0000-0000A8370000}"/>
    <cellStyle name="Followed Hyperlink 2" xfId="26585" hidden="1" xr:uid="{00000000-0005-0000-0000-000082370000}"/>
    <cellStyle name="Followed Hyperlink 2" xfId="25398" hidden="1" xr:uid="{00000000-0005-0000-0000-00005C370000}"/>
    <cellStyle name="Followed Hyperlink 2" xfId="23714" hidden="1" xr:uid="{00000000-0005-0000-0000-000037370000}"/>
    <cellStyle name="Followed Hyperlink 2" xfId="22167" hidden="1" xr:uid="{00000000-0005-0000-0000-000012370000}"/>
    <cellStyle name="Followed Hyperlink 2" xfId="20591" hidden="1" xr:uid="{00000000-0005-0000-0000-0000ED360000}"/>
    <cellStyle name="Followed Hyperlink 2" xfId="3433" hidden="1" xr:uid="{00000000-0005-0000-0000-0000063A0000}"/>
    <cellStyle name="Followed Hyperlink 2" xfId="4338" hidden="1" xr:uid="{00000000-0005-0000-0000-0000083A0000}"/>
    <cellStyle name="Followed Hyperlink 2" xfId="29842" hidden="1" xr:uid="{00000000-0005-0000-0000-0000C3370000}"/>
    <cellStyle name="Followed Hyperlink 2" xfId="32018" hidden="1" xr:uid="{00000000-0005-0000-0000-0000F4370000}"/>
    <cellStyle name="Followed Hyperlink 2" xfId="36597" hidden="1" xr:uid="{00000000-0005-0000-0000-00005E380000}"/>
    <cellStyle name="Followed Hyperlink 2" xfId="37047" hidden="1" xr:uid="{00000000-0005-0000-0000-000072380000}"/>
    <cellStyle name="Followed Hyperlink 2" xfId="33352" hidden="1" xr:uid="{00000000-0005-0000-0000-00004B380000}"/>
    <cellStyle name="Followed Hyperlink 2" xfId="34187" hidden="1" xr:uid="{00000000-0005-0000-0000-000025380000}"/>
    <cellStyle name="Followed Hyperlink 2" xfId="32423" hidden="1" xr:uid="{00000000-0005-0000-0000-0000FD370000}"/>
    <cellStyle name="Followed Hyperlink 2" xfId="30667" hidden="1" xr:uid="{00000000-0005-0000-0000-0000D7370000}"/>
    <cellStyle name="Followed Hyperlink 2" xfId="29056" hidden="1" xr:uid="{00000000-0005-0000-0000-0000B1370000}"/>
    <cellStyle name="Followed Hyperlink 2" xfId="27379" hidden="1" xr:uid="{00000000-0005-0000-0000-00008A370000}"/>
    <cellStyle name="Followed Hyperlink 2" xfId="25273" hidden="1" xr:uid="{00000000-0005-0000-0000-000063370000}"/>
    <cellStyle name="Followed Hyperlink 2" xfId="23947" hidden="1" xr:uid="{00000000-0005-0000-0000-00003C370000}"/>
    <cellStyle name="Followed Hyperlink 2" xfId="22335" hidden="1" xr:uid="{00000000-0005-0000-0000-000016370000}"/>
    <cellStyle name="Followed Hyperlink 2" xfId="20755" hidden="1" xr:uid="{00000000-0005-0000-0000-0000F0360000}"/>
    <cellStyle name="Followed Hyperlink 2" xfId="42352" hidden="1" xr:uid="{00000000-0005-0000-0000-000066350000}"/>
    <cellStyle name="Followed Hyperlink 2" xfId="42477" hidden="1" xr:uid="{00000000-0005-0000-0000-000068350000}"/>
    <cellStyle name="Followed Hyperlink 2" xfId="42544" hidden="1" xr:uid="{00000000-0005-0000-0000-000069350000}"/>
    <cellStyle name="Followed Hyperlink 2" xfId="42561" hidden="1" xr:uid="{00000000-0005-0000-0000-00006A350000}"/>
    <cellStyle name="Followed Hyperlink 2" xfId="42407" hidden="1" xr:uid="{00000000-0005-0000-0000-00006B350000}"/>
    <cellStyle name="Followed Hyperlink 2" xfId="42603" hidden="1" xr:uid="{00000000-0005-0000-0000-00006C350000}"/>
    <cellStyle name="Followed Hyperlink 2" xfId="42670" hidden="1" xr:uid="{00000000-0005-0000-0000-00006D350000}"/>
    <cellStyle name="Followed Hyperlink 2" xfId="42734" hidden="1" xr:uid="{00000000-0005-0000-0000-00006F350000}"/>
    <cellStyle name="Followed Hyperlink 2" xfId="42801" hidden="1" xr:uid="{00000000-0005-0000-0000-000070350000}"/>
    <cellStyle name="Followed Hyperlink 2" xfId="42818" hidden="1" xr:uid="{00000000-0005-0000-0000-000071350000}"/>
    <cellStyle name="Followed Hyperlink 2" xfId="42993" hidden="1" xr:uid="{00000000-0005-0000-0000-000073350000}"/>
    <cellStyle name="Followed Hyperlink 2" xfId="43102" hidden="1" xr:uid="{00000000-0005-0000-0000-000074350000}"/>
    <cellStyle name="Followed Hyperlink 2" xfId="43119" hidden="1" xr:uid="{00000000-0005-0000-0000-000075350000}"/>
    <cellStyle name="Followed Hyperlink 2" xfId="42922" hidden="1" xr:uid="{00000000-0005-0000-0000-000076350000}"/>
    <cellStyle name="Followed Hyperlink 2" xfId="39589" hidden="1" xr:uid="{00000000-0005-0000-0000-000026350000}"/>
    <cellStyle name="Followed Hyperlink 2" xfId="38843" hidden="1" xr:uid="{00000000-0005-0000-0000-000027350000}"/>
    <cellStyle name="Followed Hyperlink 2" xfId="39697" hidden="1" xr:uid="{00000000-0005-0000-0000-000029350000}"/>
    <cellStyle name="Followed Hyperlink 2" xfId="39714" hidden="1" xr:uid="{00000000-0005-0000-0000-00002A350000}"/>
    <cellStyle name="Followed Hyperlink 2" xfId="39345" hidden="1" xr:uid="{00000000-0005-0000-0000-00002B350000}"/>
    <cellStyle name="Followed Hyperlink 2" xfId="39756" hidden="1" xr:uid="{00000000-0005-0000-0000-00002C350000}"/>
    <cellStyle name="Followed Hyperlink 2" xfId="39840" hidden="1" xr:uid="{00000000-0005-0000-0000-00002E350000}"/>
    <cellStyle name="Followed Hyperlink 2" xfId="39516" hidden="1" xr:uid="{00000000-0005-0000-0000-00002F350000}"/>
    <cellStyle name="Followed Hyperlink 2" xfId="39882" hidden="1" xr:uid="{00000000-0005-0000-0000-000030350000}"/>
    <cellStyle name="Followed Hyperlink 2" xfId="39949" hidden="1" xr:uid="{00000000-0005-0000-0000-000031350000}"/>
    <cellStyle name="Followed Hyperlink 2" xfId="40092" hidden="1" xr:uid="{00000000-0005-0000-0000-000033350000}"/>
    <cellStyle name="Followed Hyperlink 2" xfId="40159" hidden="1" xr:uid="{00000000-0005-0000-0000-000034350000}"/>
    <cellStyle name="Followed Hyperlink 2" xfId="40176" hidden="1" xr:uid="{00000000-0005-0000-0000-000035350000}"/>
    <cellStyle name="Followed Hyperlink 2" xfId="40021" hidden="1" xr:uid="{00000000-0005-0000-0000-000036350000}"/>
    <cellStyle name="Followed Hyperlink 2" xfId="40218" hidden="1" xr:uid="{00000000-0005-0000-0000-000037350000}"/>
    <cellStyle name="Followed Hyperlink 2" xfId="40285" hidden="1" xr:uid="{00000000-0005-0000-0000-000038350000}"/>
    <cellStyle name="Followed Hyperlink 2" xfId="40302" hidden="1" xr:uid="{00000000-0005-0000-0000-000039350000}"/>
    <cellStyle name="Followed Hyperlink 2" xfId="40423" hidden="1" xr:uid="{00000000-0005-0000-0000-00003B350000}"/>
    <cellStyle name="Followed Hyperlink 2" xfId="40490" hidden="1" xr:uid="{00000000-0005-0000-0000-00003C350000}"/>
    <cellStyle name="Followed Hyperlink 2" xfId="40665" hidden="1" xr:uid="{00000000-0005-0000-0000-00003E350000}"/>
    <cellStyle name="Followed Hyperlink 2" xfId="40682" hidden="1" xr:uid="{00000000-0005-0000-0000-00003F350000}"/>
    <cellStyle name="Followed Hyperlink 2" xfId="40790" hidden="1" xr:uid="{00000000-0005-0000-0000-000040350000}"/>
    <cellStyle name="Followed Hyperlink 2" xfId="38952" hidden="1" xr:uid="{00000000-0005-0000-0000-000019350000}"/>
    <cellStyle name="Followed Hyperlink 2" xfId="39020" hidden="1" xr:uid="{00000000-0005-0000-0000-00001A350000}"/>
    <cellStyle name="Followed Hyperlink 2" xfId="39117" hidden="1" xr:uid="{00000000-0005-0000-0000-00001C350000}"/>
    <cellStyle name="Followed Hyperlink 2" xfId="39134" hidden="1" xr:uid="{00000000-0005-0000-0000-00001D350000}"/>
    <cellStyle name="Followed Hyperlink 2" xfId="39232" hidden="1" xr:uid="{00000000-0005-0000-0000-00001E350000}"/>
    <cellStyle name="Followed Hyperlink 2" xfId="39249" hidden="1" xr:uid="{00000000-0005-0000-0000-00001F350000}"/>
    <cellStyle name="Followed Hyperlink 2" xfId="38521" hidden="1" xr:uid="{00000000-0005-0000-0000-000020350000}"/>
    <cellStyle name="Followed Hyperlink 2" xfId="39302" hidden="1" xr:uid="{00000000-0005-0000-0000-000021350000}"/>
    <cellStyle name="Followed Hyperlink 2" xfId="39408" hidden="1" xr:uid="{00000000-0005-0000-0000-000022350000}"/>
    <cellStyle name="Followed Hyperlink 2" xfId="38668" hidden="1" xr:uid="{00000000-0005-0000-0000-000023350000}"/>
    <cellStyle name="Followed Hyperlink 2" xfId="38631" hidden="1" xr:uid="{00000000-0005-0000-0000-000012350000}"/>
    <cellStyle name="Followed Hyperlink 2" xfId="38741" hidden="1" xr:uid="{00000000-0005-0000-0000-000013350000}"/>
    <cellStyle name="Followed Hyperlink 2" xfId="38341" hidden="1" xr:uid="{00000000-0005-0000-0000-000014350000}"/>
    <cellStyle name="Followed Hyperlink 2" xfId="38798" hidden="1" xr:uid="{00000000-0005-0000-0000-000015350000}"/>
    <cellStyle name="Followed Hyperlink 2" xfId="38878" hidden="1" xr:uid="{00000000-0005-0000-0000-000016350000}"/>
    <cellStyle name="Followed Hyperlink 2" xfId="38935" hidden="1" xr:uid="{00000000-0005-0000-0000-000018350000}"/>
    <cellStyle name="Followed Hyperlink 2" xfId="38590" hidden="1" xr:uid="{00000000-0005-0000-0000-000010350000}"/>
    <cellStyle name="Followed Hyperlink 2" xfId="38180" hidden="1" xr:uid="{00000000-0005-0000-0000-000011350000}"/>
    <cellStyle name="Followed Hyperlink 2" xfId="38225" hidden="1" xr:uid="{00000000-0005-0000-0000-00000D350000}"/>
    <cellStyle name="Followed Hyperlink 2" xfId="38463" hidden="1" xr:uid="{00000000-0005-0000-0000-00000E350000}"/>
    <cellStyle name="Followed Hyperlink 2" xfId="228" hidden="1" xr:uid="{00000000-0005-0000-0000-00000C350000}"/>
    <cellStyle name="Followed Hyperlink 2" xfId="39572" hidden="1" xr:uid="{00000000-0005-0000-0000-000025350000}"/>
    <cellStyle name="Followed Hyperlink 2" xfId="39823" hidden="1" xr:uid="{00000000-0005-0000-0000-00002D350000}"/>
    <cellStyle name="Followed Hyperlink 2" xfId="40348" hidden="1" xr:uid="{00000000-0005-0000-0000-00006E350000}"/>
    <cellStyle name="Followed Hyperlink 2" xfId="41339" hidden="1" xr:uid="{00000000-0005-0000-0000-00004E350000}"/>
    <cellStyle name="Followed Hyperlink 2" xfId="47983" hidden="1" xr:uid="{00000000-0005-0000-0000-0000E2350000}"/>
    <cellStyle name="Followed Hyperlink 2" xfId="47183" hidden="1" xr:uid="{00000000-0005-0000-0000-0000D1350000}"/>
    <cellStyle name="Followed Hyperlink 2" xfId="45759" hidden="1" xr:uid="{00000000-0005-0000-0000-0000C1350000}"/>
    <cellStyle name="Followed Hyperlink 2" xfId="45849" hidden="1" xr:uid="{00000000-0005-0000-0000-0000B1350000}"/>
    <cellStyle name="Followed Hyperlink 2" xfId="44329" hidden="1" xr:uid="{00000000-0005-0000-0000-000091350000}"/>
    <cellStyle name="Followed Hyperlink 2" xfId="43634" hidden="1" xr:uid="{00000000-0005-0000-0000-000081350000}"/>
    <cellStyle name="Followed Hyperlink 2" xfId="40807" hidden="1" xr:uid="{00000000-0005-0000-0000-0000C0360000}"/>
    <cellStyle name="Followed Hyperlink 2" xfId="51461" hidden="1" xr:uid="{00000000-0005-0000-0000-0000B0360000}"/>
    <cellStyle name="Followed Hyperlink 2" xfId="56402" hidden="1" xr:uid="{00000000-0005-0000-0000-0000A0360000}"/>
    <cellStyle name="Followed Hyperlink 2" xfId="54972" hidden="1" xr:uid="{00000000-0005-0000-0000-00008F360000}"/>
    <cellStyle name="Followed Hyperlink 2" xfId="55041" hidden="1" xr:uid="{00000000-0005-0000-0000-00007F360000}"/>
    <cellStyle name="Followed Hyperlink 2" xfId="54295" hidden="1" xr:uid="{00000000-0005-0000-0000-00006F360000}"/>
    <cellStyle name="Followed Hyperlink 2" xfId="53605" hidden="1" xr:uid="{00000000-0005-0000-0000-00005F360000}"/>
    <cellStyle name="Followed Hyperlink 2" xfId="52877" hidden="1" xr:uid="{00000000-0005-0000-0000-00004E360000}"/>
    <cellStyle name="Followed Hyperlink 2" xfId="50589" hidden="1" xr:uid="{00000000-0005-0000-0000-00002E360000}"/>
    <cellStyle name="Followed Hyperlink 2" xfId="50624" hidden="1" xr:uid="{00000000-0005-0000-0000-00001D360000}"/>
    <cellStyle name="Followed Hyperlink 2" xfId="49781" hidden="1" xr:uid="{00000000-0005-0000-0000-00000D360000}"/>
    <cellStyle name="Followed Hyperlink 2" xfId="48739" hidden="1" xr:uid="{00000000-0005-0000-0000-0000FD350000}"/>
    <cellStyle name="Followed Hyperlink 2" xfId="18761" hidden="1" xr:uid="{00000000-0005-0000-0000-0000C5360000}"/>
    <cellStyle name="Followed Hyperlink 2" xfId="18828" hidden="1" xr:uid="{00000000-0005-0000-0000-0000C6360000}"/>
    <cellStyle name="Followed Hyperlink 2" xfId="38895" hidden="1" xr:uid="{00000000-0005-0000-0000-000017350000}"/>
    <cellStyle name="Followed Hyperlink 2" xfId="42143" hidden="1" xr:uid="{00000000-0005-0000-0000-000060350000}"/>
    <cellStyle name="Followed Hyperlink 2" xfId="46392" hidden="1" xr:uid="{00000000-0005-0000-0000-0000BE350000}"/>
    <cellStyle name="Followed Hyperlink 2" xfId="53369" hidden="1" xr:uid="{00000000-0005-0000-0000-000059360000}"/>
    <cellStyle name="Followed Hyperlink 2" xfId="53386" hidden="1" xr:uid="{00000000-0005-0000-0000-00005A360000}"/>
    <cellStyle name="Followed Hyperlink 2" xfId="52657" hidden="1" xr:uid="{00000000-0005-0000-0000-00005B360000}"/>
    <cellStyle name="Followed Hyperlink 2" xfId="53543" hidden="1" xr:uid="{00000000-0005-0000-0000-00005D360000}"/>
    <cellStyle name="Followed Hyperlink 2" xfId="53707" hidden="1" xr:uid="{00000000-0005-0000-0000-000060360000}"/>
    <cellStyle name="Followed Hyperlink 2" xfId="53724" hidden="1" xr:uid="{00000000-0005-0000-0000-000061360000}"/>
    <cellStyle name="Followed Hyperlink 2" xfId="53766" hidden="1" xr:uid="{00000000-0005-0000-0000-000063360000}"/>
    <cellStyle name="Followed Hyperlink 2" xfId="53439" hidden="1" xr:uid="{00000000-0005-0000-0000-00005C360000}"/>
    <cellStyle name="Followed Hyperlink 2" xfId="46515" hidden="1" xr:uid="{00000000-0005-0000-0000-0000C0350000}"/>
    <cellStyle name="Followed Hyperlink 2" xfId="46560" hidden="1" xr:uid="{00000000-0005-0000-0000-0000C2350000}"/>
    <cellStyle name="Followed Hyperlink 2" xfId="46662" hidden="1" xr:uid="{00000000-0005-0000-0000-0000C3350000}"/>
    <cellStyle name="Followed Hyperlink 2" xfId="46679" hidden="1" xr:uid="{00000000-0005-0000-0000-0000C4350000}"/>
    <cellStyle name="Followed Hyperlink 2" xfId="45935" hidden="1" xr:uid="{00000000-0005-0000-0000-0000C5350000}"/>
    <cellStyle name="Followed Hyperlink 2" xfId="46721" hidden="1" xr:uid="{00000000-0005-0000-0000-0000C6350000}"/>
    <cellStyle name="Followed Hyperlink 2" xfId="46788" hidden="1" xr:uid="{00000000-0005-0000-0000-0000C7350000}"/>
    <cellStyle name="Followed Hyperlink 2" xfId="46435" hidden="1" xr:uid="{00000000-0005-0000-0000-0000C8350000}"/>
    <cellStyle name="Followed Hyperlink 2" xfId="46847" hidden="1" xr:uid="{00000000-0005-0000-0000-0000C9350000}"/>
    <cellStyle name="Followed Hyperlink 2" xfId="46914" hidden="1" xr:uid="{00000000-0005-0000-0000-0000CA350000}"/>
    <cellStyle name="Followed Hyperlink 2" xfId="46931" hidden="1" xr:uid="{00000000-0005-0000-0000-0000CB350000}"/>
    <cellStyle name="Followed Hyperlink 2" xfId="46606" hidden="1" xr:uid="{00000000-0005-0000-0000-0000CC350000}"/>
    <cellStyle name="Followed Hyperlink 2" xfId="46973" hidden="1" xr:uid="{00000000-0005-0000-0000-0000CD350000}"/>
    <cellStyle name="Followed Hyperlink 2" xfId="47166" hidden="1" xr:uid="{00000000-0005-0000-0000-0000D0350000}"/>
    <cellStyle name="Followed Hyperlink 2" xfId="47250" hidden="1" xr:uid="{00000000-0005-0000-0000-0000D2350000}"/>
    <cellStyle name="Followed Hyperlink 2" xfId="47267" hidden="1" xr:uid="{00000000-0005-0000-0000-0000D3350000}"/>
    <cellStyle name="Followed Hyperlink 2" xfId="47112" hidden="1" xr:uid="{00000000-0005-0000-0000-0000D4350000}"/>
    <cellStyle name="Followed Hyperlink 2" xfId="47309" hidden="1" xr:uid="{00000000-0005-0000-0000-0000D5350000}"/>
    <cellStyle name="Followed Hyperlink 2" xfId="47376" hidden="1" xr:uid="{00000000-0005-0000-0000-0000D6350000}"/>
    <cellStyle name="Followed Hyperlink 2" xfId="45063" hidden="1" xr:uid="{00000000-0005-0000-0000-0000D7350000}"/>
    <cellStyle name="Followed Hyperlink 2" xfId="45047" hidden="1" xr:uid="{00000000-0005-0000-0000-0000D8350000}"/>
    <cellStyle name="Followed Hyperlink 2" xfId="47497" hidden="1" xr:uid="{00000000-0005-0000-0000-0000D9350000}"/>
    <cellStyle name="Followed Hyperlink 2" xfId="47514" hidden="1" xr:uid="{00000000-0005-0000-0000-0000DA350000}"/>
    <cellStyle name="Followed Hyperlink 2" xfId="47672" hidden="1" xr:uid="{00000000-0005-0000-0000-0000DB350000}"/>
    <cellStyle name="Followed Hyperlink 2" xfId="47689" hidden="1" xr:uid="{00000000-0005-0000-0000-0000DC350000}"/>
    <cellStyle name="Followed Hyperlink 2" xfId="47798" hidden="1" xr:uid="{00000000-0005-0000-0000-0000DD350000}"/>
    <cellStyle name="Followed Hyperlink 2" xfId="47618" hidden="1" xr:uid="{00000000-0005-0000-0000-0000DF350000}"/>
    <cellStyle name="Followed Hyperlink 2" xfId="47857" hidden="1" xr:uid="{00000000-0005-0000-0000-0000E0350000}"/>
    <cellStyle name="Followed Hyperlink 2" xfId="47815" hidden="1" xr:uid="{00000000-0005-0000-0000-0000DE350000}"/>
    <cellStyle name="Followed Hyperlink 2" xfId="40849" hidden="1" xr:uid="{00000000-0005-0000-0000-000042350000}"/>
    <cellStyle name="Followed Hyperlink 2" xfId="40959" hidden="1" xr:uid="{00000000-0005-0000-0000-000043350000}"/>
    <cellStyle name="Followed Hyperlink 2" xfId="40976" hidden="1" xr:uid="{00000000-0005-0000-0000-000044350000}"/>
    <cellStyle name="Followed Hyperlink 2" xfId="40566" hidden="1" xr:uid="{00000000-0005-0000-0000-000045350000}"/>
    <cellStyle name="Followed Hyperlink 2" xfId="41017" hidden="1" xr:uid="{00000000-0005-0000-0000-000046350000}"/>
    <cellStyle name="Followed Hyperlink 2" xfId="41127" hidden="1" xr:uid="{00000000-0005-0000-0000-000047350000}"/>
    <cellStyle name="Followed Hyperlink 2" xfId="41144" hidden="1" xr:uid="{00000000-0005-0000-0000-000048350000}"/>
    <cellStyle name="Followed Hyperlink 2" xfId="40726" hidden="1" xr:uid="{00000000-0005-0000-0000-000049350000}"/>
    <cellStyle name="Followed Hyperlink 2" xfId="41185" hidden="1" xr:uid="{00000000-0005-0000-0000-00004A350000}"/>
    <cellStyle name="Followed Hyperlink 2" xfId="41265" hidden="1" xr:uid="{00000000-0005-0000-0000-00004B350000}"/>
    <cellStyle name="Followed Hyperlink 2" xfId="41282" hidden="1" xr:uid="{00000000-0005-0000-0000-00004C350000}"/>
    <cellStyle name="Followed Hyperlink 2" xfId="41322" hidden="1" xr:uid="{00000000-0005-0000-0000-00004D350000}"/>
    <cellStyle name="Followed Hyperlink 2" xfId="41503" hidden="1" xr:uid="{00000000-0005-0000-0000-000050350000}"/>
    <cellStyle name="Followed Hyperlink 2" xfId="41618" hidden="1" xr:uid="{00000000-0005-0000-0000-000052350000}"/>
    <cellStyle name="Followed Hyperlink 2" xfId="41635" hidden="1" xr:uid="{00000000-0005-0000-0000-000053350000}"/>
    <cellStyle name="Followed Hyperlink 2" xfId="40907" hidden="1" xr:uid="{00000000-0005-0000-0000-000054350000}"/>
    <cellStyle name="Followed Hyperlink 2" xfId="41688" hidden="1" xr:uid="{00000000-0005-0000-0000-000055350000}"/>
    <cellStyle name="Followed Hyperlink 2" xfId="41794" hidden="1" xr:uid="{00000000-0005-0000-0000-000056350000}"/>
    <cellStyle name="Followed Hyperlink 2" xfId="41811" hidden="1" xr:uid="{00000000-0005-0000-0000-000057350000}"/>
    <cellStyle name="Followed Hyperlink 2" xfId="41054" hidden="1" xr:uid="{00000000-0005-0000-0000-000058350000}"/>
    <cellStyle name="Followed Hyperlink 2" xfId="41856" hidden="1" xr:uid="{00000000-0005-0000-0000-000059350000}"/>
    <cellStyle name="Followed Hyperlink 2" xfId="44917" hidden="1" xr:uid="{00000000-0005-0000-0000-0000A0350000}"/>
    <cellStyle name="Followed Hyperlink 2" xfId="45001" hidden="1" xr:uid="{00000000-0005-0000-0000-0000A2350000}"/>
    <cellStyle name="Followed Hyperlink 2" xfId="45110" hidden="1" xr:uid="{00000000-0005-0000-0000-0000A3350000}"/>
    <cellStyle name="Followed Hyperlink 2" xfId="45127" hidden="1" xr:uid="{00000000-0005-0000-0000-0000A4350000}"/>
    <cellStyle name="Followed Hyperlink 2" xfId="45194" hidden="1" xr:uid="{00000000-0005-0000-0000-0000A5350000}"/>
    <cellStyle name="Followed Hyperlink 2" xfId="45211" hidden="1" xr:uid="{00000000-0005-0000-0000-0000A6350000}"/>
    <cellStyle name="Followed Hyperlink 2" xfId="45369" hidden="1" xr:uid="{00000000-0005-0000-0000-0000A7350000}"/>
    <cellStyle name="Followed Hyperlink 2" xfId="45495" hidden="1" xr:uid="{00000000-0005-0000-0000-0000A9350000}"/>
    <cellStyle name="Followed Hyperlink 2" xfId="45315" hidden="1" xr:uid="{00000000-0005-0000-0000-0000AA350000}"/>
    <cellStyle name="Followed Hyperlink 2" xfId="45554" hidden="1" xr:uid="{00000000-0005-0000-0000-0000AB350000}"/>
    <cellStyle name="Followed Hyperlink 2" xfId="45681" hidden="1" xr:uid="{00000000-0005-0000-0000-0000AD350000}"/>
    <cellStyle name="Followed Hyperlink 2" xfId="45270" hidden="1" xr:uid="{00000000-0005-0000-0000-0000AE350000}"/>
    <cellStyle name="Followed Hyperlink 2" xfId="45722" hidden="1" xr:uid="{00000000-0005-0000-0000-0000AF350000}"/>
    <cellStyle name="Followed Hyperlink 2" xfId="45832" hidden="1" xr:uid="{00000000-0005-0000-0000-0000B0350000}"/>
    <cellStyle name="Followed Hyperlink 2" xfId="45431" hidden="1" xr:uid="{00000000-0005-0000-0000-0000B2350000}"/>
    <cellStyle name="Followed Hyperlink 2" xfId="45890" hidden="1" xr:uid="{00000000-0005-0000-0000-0000B3350000}"/>
    <cellStyle name="Followed Hyperlink 2" xfId="45969" hidden="1" xr:uid="{00000000-0005-0000-0000-0000B4350000}"/>
    <cellStyle name="Followed Hyperlink 2" xfId="45986" hidden="1" xr:uid="{00000000-0005-0000-0000-0000B5350000}"/>
    <cellStyle name="Followed Hyperlink 2" xfId="46026" hidden="1" xr:uid="{00000000-0005-0000-0000-0000B6350000}"/>
    <cellStyle name="Followed Hyperlink 2" xfId="46043" hidden="1" xr:uid="{00000000-0005-0000-0000-0000B7350000}"/>
    <cellStyle name="Followed Hyperlink 2" xfId="46111" hidden="1" xr:uid="{00000000-0005-0000-0000-0000B8350000}"/>
    <cellStyle name="Followed Hyperlink 2" xfId="46207" hidden="1" xr:uid="{00000000-0005-0000-0000-0000B9350000}"/>
    <cellStyle name="Followed Hyperlink 2" xfId="46322" hidden="1" xr:uid="{00000000-0005-0000-0000-0000BB350000}"/>
    <cellStyle name="Followed Hyperlink 2" xfId="46339" hidden="1" xr:uid="{00000000-0005-0000-0000-0000BC350000}"/>
    <cellStyle name="Followed Hyperlink 2" xfId="46498" hidden="1" xr:uid="{00000000-0005-0000-0000-0000BF350000}"/>
    <cellStyle name="Followed Hyperlink 2" xfId="44396" hidden="1" xr:uid="{00000000-0005-0000-0000-000092350000}"/>
    <cellStyle name="Followed Hyperlink 2" xfId="44413" hidden="1" xr:uid="{00000000-0005-0000-0000-000093350000}"/>
    <cellStyle name="Followed Hyperlink 2" xfId="44043" hidden="1" xr:uid="{00000000-0005-0000-0000-000094350000}"/>
    <cellStyle name="Followed Hyperlink 2" xfId="44455" hidden="1" xr:uid="{00000000-0005-0000-0000-000095350000}"/>
    <cellStyle name="Followed Hyperlink 2" xfId="44522" hidden="1" xr:uid="{00000000-0005-0000-0000-000096350000}"/>
    <cellStyle name="Followed Hyperlink 2" xfId="44539" hidden="1" xr:uid="{00000000-0005-0000-0000-000097350000}"/>
    <cellStyle name="Followed Hyperlink 2" xfId="44214" hidden="1" xr:uid="{00000000-0005-0000-0000-000098350000}"/>
    <cellStyle name="Followed Hyperlink 2" xfId="44581" hidden="1" xr:uid="{00000000-0005-0000-0000-000099350000}"/>
    <cellStyle name="Followed Hyperlink 2" xfId="44648" hidden="1" xr:uid="{00000000-0005-0000-0000-00009A350000}"/>
    <cellStyle name="Followed Hyperlink 2" xfId="44791" hidden="1" xr:uid="{00000000-0005-0000-0000-00009C350000}"/>
    <cellStyle name="Followed Hyperlink 2" xfId="44858" hidden="1" xr:uid="{00000000-0005-0000-0000-00009D350000}"/>
    <cellStyle name="Followed Hyperlink 2" xfId="44875" hidden="1" xr:uid="{00000000-0005-0000-0000-00009E350000}"/>
    <cellStyle name="Followed Hyperlink 2" xfId="43219" hidden="1" xr:uid="{00000000-0005-0000-0000-000089350000}"/>
    <cellStyle name="Followed Hyperlink 2" xfId="44106" hidden="1" xr:uid="{00000000-0005-0000-0000-00008B350000}"/>
    <cellStyle name="Followed Hyperlink 2" xfId="43366" hidden="1" xr:uid="{00000000-0005-0000-0000-00008C350000}"/>
    <cellStyle name="Followed Hyperlink 2" xfId="44168" hidden="1" xr:uid="{00000000-0005-0000-0000-00008D350000}"/>
    <cellStyle name="Followed Hyperlink 2" xfId="44270" hidden="1" xr:uid="{00000000-0005-0000-0000-00008E350000}"/>
    <cellStyle name="Followed Hyperlink 2" xfId="43542" hidden="1" xr:uid="{00000000-0005-0000-0000-000090350000}"/>
    <cellStyle name="Followed Hyperlink 2" xfId="43833" hidden="1" xr:uid="{00000000-0005-0000-0000-000086350000}"/>
    <cellStyle name="Followed Hyperlink 2" xfId="43930" hidden="1" xr:uid="{00000000-0005-0000-0000-000087350000}"/>
    <cellStyle name="Followed Hyperlink 2" xfId="43947" hidden="1" xr:uid="{00000000-0005-0000-0000-000088350000}"/>
    <cellStyle name="Followed Hyperlink 2" xfId="43736" hidden="1" xr:uid="{00000000-0005-0000-0000-000084350000}"/>
    <cellStyle name="Followed Hyperlink 2" xfId="43816" hidden="1" xr:uid="{00000000-0005-0000-0000-000085350000}"/>
    <cellStyle name="Followed Hyperlink 2" xfId="43719" hidden="1" xr:uid="{00000000-0005-0000-0000-000083350000}"/>
    <cellStyle name="Followed Hyperlink 2" xfId="44720" hidden="1" xr:uid="{00000000-0005-0000-0000-00009F350000}"/>
    <cellStyle name="Followed Hyperlink 2" xfId="46224" hidden="1" xr:uid="{00000000-0005-0000-0000-0000BA350000}"/>
    <cellStyle name="Followed Hyperlink 2" xfId="45386" hidden="1" xr:uid="{00000000-0005-0000-0000-0000A8350000}"/>
    <cellStyle name="Followed Hyperlink 2" xfId="41520" hidden="1" xr:uid="{00000000-0005-0000-0000-000051350000}"/>
    <cellStyle name="Followed Hyperlink 2" xfId="47573" hidden="1" xr:uid="{00000000-0005-0000-0000-0000E3350000}"/>
    <cellStyle name="Followed Hyperlink 2" xfId="47040" hidden="1" xr:uid="{00000000-0005-0000-0000-0000CE350000}"/>
    <cellStyle name="Followed Hyperlink 2" xfId="52980" hidden="1" xr:uid="{00000000-0005-0000-0000-000062360000}"/>
    <cellStyle name="Followed Hyperlink 2" xfId="51964" hidden="1" xr:uid="{00000000-0005-0000-0000-00003E360000}"/>
    <cellStyle name="Followed Hyperlink 2" xfId="42084" hidden="1" xr:uid="{00000000-0005-0000-0000-00005E350000}"/>
    <cellStyle name="Followed Hyperlink 2" xfId="39470" hidden="1" xr:uid="{00000000-0005-0000-0000-000024350000}"/>
    <cellStyle name="Followed Hyperlink 2" xfId="40406" hidden="1" xr:uid="{00000000-0005-0000-0000-00003A350000}"/>
    <cellStyle name="Followed Hyperlink 2" xfId="39631" hidden="1" xr:uid="{00000000-0005-0000-0000-000028350000}"/>
    <cellStyle name="Followed Hyperlink 2" xfId="42460" hidden="1" xr:uid="{00000000-0005-0000-0000-000067350000}"/>
    <cellStyle name="Followed Hyperlink 2" xfId="44000" hidden="1" xr:uid="{00000000-0005-0000-0000-00008A350000}"/>
    <cellStyle name="Followed Hyperlink 2" xfId="55347" hidden="1" xr:uid="{00000000-0005-0000-0000-000087360000}"/>
    <cellStyle name="Followed Hyperlink 2" xfId="48289" hidden="1" xr:uid="{00000000-0005-0000-0000-0000E9350000}"/>
    <cellStyle name="Followed Hyperlink 2" xfId="48864" hidden="1" xr:uid="{00000000-0005-0000-0000-0000F6350000}"/>
    <cellStyle name="Followed Hyperlink 2" xfId="49865" hidden="1" xr:uid="{00000000-0005-0000-0000-00000F360000}"/>
    <cellStyle name="Followed Hyperlink 2" xfId="53089" hidden="1" xr:uid="{00000000-0005-0000-0000-000054360000}"/>
    <cellStyle name="Followed Hyperlink 2" xfId="52239" hidden="1" xr:uid="{00000000-0005-0000-0000-000042360000}"/>
    <cellStyle name="Followed Hyperlink 2" xfId="51377" hidden="1" xr:uid="{00000000-0005-0000-0000-00002F360000}"/>
    <cellStyle name="Followed Hyperlink 2" xfId="43038" hidden="1" xr:uid="{00000000-0005-0000-0000-00007D350000}"/>
    <cellStyle name="Followed Hyperlink 2" xfId="45512" hidden="1" xr:uid="{00000000-0005-0000-0000-0000B9360000}"/>
    <cellStyle name="Followed Hyperlink 2" xfId="56474" hidden="1" xr:uid="{00000000-0005-0000-0000-0000A6360000}"/>
    <cellStyle name="Followed Hyperlink 2" xfId="55119" hidden="1" xr:uid="{00000000-0005-0000-0000-000093360000}"/>
    <cellStyle name="Followed Hyperlink 2" xfId="55082" hidden="1" xr:uid="{00000000-0005-0000-0000-000081360000}"/>
    <cellStyle name="Followed Hyperlink 2" xfId="54228" hidden="1" xr:uid="{00000000-0005-0000-0000-00006E360000}"/>
    <cellStyle name="Followed Hyperlink 2" xfId="19097" hidden="1" xr:uid="{00000000-0005-0000-0000-0000CD360000}"/>
    <cellStyle name="Followed Hyperlink 2" xfId="19164" hidden="1" xr:uid="{00000000-0005-0000-0000-0000CE360000}"/>
    <cellStyle name="Followed Hyperlink 2" xfId="44287" hidden="1" xr:uid="{00000000-0005-0000-0000-00008F350000}"/>
    <cellStyle name="Followed Hyperlink 2" xfId="40611" hidden="1" xr:uid="{00000000-0005-0000-0000-000041350000}"/>
    <cellStyle name="Followed Hyperlink 2" xfId="40507" hidden="1" xr:uid="{00000000-0005-0000-0000-00003D350000}"/>
    <cellStyle name="Followed Hyperlink 2" xfId="51838" hidden="1" xr:uid="{00000000-0005-0000-0000-00003A360000}"/>
    <cellStyle name="Followed Hyperlink 2" xfId="51905" hidden="1" xr:uid="{00000000-0005-0000-0000-00003B360000}"/>
    <cellStyle name="Followed Hyperlink 2" xfId="51922" hidden="1" xr:uid="{00000000-0005-0000-0000-00003C360000}"/>
    <cellStyle name="Followed Hyperlink 2" xfId="51767" hidden="1" xr:uid="{00000000-0005-0000-0000-00003D360000}"/>
    <cellStyle name="Followed Hyperlink 2" xfId="52155" hidden="1" xr:uid="{00000000-0005-0000-0000-000040360000}"/>
    <cellStyle name="Followed Hyperlink 2" xfId="52256" hidden="1" xr:uid="{00000000-0005-0000-0000-000043360000}"/>
    <cellStyle name="Followed Hyperlink 2" xfId="52414" hidden="1" xr:uid="{00000000-0005-0000-0000-000044360000}"/>
    <cellStyle name="Followed Hyperlink 2" xfId="52431" hidden="1" xr:uid="{00000000-0005-0000-0000-000045360000}"/>
    <cellStyle name="Followed Hyperlink 2" xfId="52540" hidden="1" xr:uid="{00000000-0005-0000-0000-000046360000}"/>
    <cellStyle name="Followed Hyperlink 2" xfId="52557" hidden="1" xr:uid="{00000000-0005-0000-0000-000047360000}"/>
    <cellStyle name="Followed Hyperlink 2" xfId="52360" hidden="1" xr:uid="{00000000-0005-0000-0000-000048360000}"/>
    <cellStyle name="Followed Hyperlink 2" xfId="52599" hidden="1" xr:uid="{00000000-0005-0000-0000-000049360000}"/>
    <cellStyle name="Followed Hyperlink 2" xfId="52709" hidden="1" xr:uid="{00000000-0005-0000-0000-00004A360000}"/>
    <cellStyle name="Followed Hyperlink 2" xfId="52726" hidden="1" xr:uid="{00000000-0005-0000-0000-00004B360000}"/>
    <cellStyle name="Followed Hyperlink 2" xfId="52315" hidden="1" xr:uid="{00000000-0005-0000-0000-00004C360000}"/>
    <cellStyle name="Followed Hyperlink 2" xfId="52767" hidden="1" xr:uid="{00000000-0005-0000-0000-00004D360000}"/>
    <cellStyle name="Followed Hyperlink 2" xfId="52476" hidden="1" xr:uid="{00000000-0005-0000-0000-00004F360000}"/>
    <cellStyle name="Followed Hyperlink 2" xfId="53015" hidden="1" xr:uid="{00000000-0005-0000-0000-000051360000}"/>
    <cellStyle name="Followed Hyperlink 2" xfId="53032" hidden="1" xr:uid="{00000000-0005-0000-0000-000052360000}"/>
    <cellStyle name="Followed Hyperlink 2" xfId="53072" hidden="1" xr:uid="{00000000-0005-0000-0000-000053360000}"/>
    <cellStyle name="Followed Hyperlink 2" xfId="53157" hidden="1" xr:uid="{00000000-0005-0000-0000-000055360000}"/>
    <cellStyle name="Followed Hyperlink 2" xfId="53174" hidden="1" xr:uid="{00000000-0005-0000-0000-000056360000}"/>
    <cellStyle name="Followed Hyperlink 2" xfId="53254" hidden="1" xr:uid="{00000000-0005-0000-0000-000057360000}"/>
    <cellStyle name="Followed Hyperlink 2" xfId="53271" hidden="1" xr:uid="{00000000-0005-0000-0000-000058360000}"/>
    <cellStyle name="Followed Hyperlink 2" xfId="49277" hidden="1" xr:uid="{00000000-0005-0000-0000-000002360000}"/>
    <cellStyle name="Followed Hyperlink 2" xfId="49344" hidden="1" xr:uid="{00000000-0005-0000-0000-000003360000}"/>
    <cellStyle name="Followed Hyperlink 2" xfId="49468" hidden="1" xr:uid="{00000000-0005-0000-0000-000004360000}"/>
    <cellStyle name="Followed Hyperlink 2" xfId="49485" hidden="1" xr:uid="{00000000-0005-0000-0000-000005360000}"/>
    <cellStyle name="Followed Hyperlink 2" xfId="49552" hidden="1" xr:uid="{00000000-0005-0000-0000-000006360000}"/>
    <cellStyle name="Followed Hyperlink 2" xfId="49569" hidden="1" xr:uid="{00000000-0005-0000-0000-000007360000}"/>
    <cellStyle name="Followed Hyperlink 2" xfId="49416" hidden="1" xr:uid="{00000000-0005-0000-0000-000008360000}"/>
    <cellStyle name="Followed Hyperlink 2" xfId="49678" hidden="1" xr:uid="{00000000-0005-0000-0000-00000A360000}"/>
    <cellStyle name="Followed Hyperlink 2" xfId="49694" hidden="1" xr:uid="{00000000-0005-0000-0000-00000B360000}"/>
    <cellStyle name="Followed Hyperlink 2" xfId="49764" hidden="1" xr:uid="{00000000-0005-0000-0000-00000C360000}"/>
    <cellStyle name="Followed Hyperlink 2" xfId="49848" hidden="1" xr:uid="{00000000-0005-0000-0000-00000E360000}"/>
    <cellStyle name="Followed Hyperlink 2" xfId="50023" hidden="1" xr:uid="{00000000-0005-0000-0000-000010360000}"/>
    <cellStyle name="Followed Hyperlink 2" xfId="50040" hidden="1" xr:uid="{00000000-0005-0000-0000-000011360000}"/>
    <cellStyle name="Followed Hyperlink 2" xfId="50149" hidden="1" xr:uid="{00000000-0005-0000-0000-000012360000}"/>
    <cellStyle name="Followed Hyperlink 2" xfId="49969" hidden="1" xr:uid="{00000000-0005-0000-0000-000013360000}"/>
    <cellStyle name="Followed Hyperlink 2" xfId="50208" hidden="1" xr:uid="{00000000-0005-0000-0000-000014360000}"/>
    <cellStyle name="Followed Hyperlink 2" xfId="50318" hidden="1" xr:uid="{00000000-0005-0000-0000-000015360000}"/>
    <cellStyle name="Followed Hyperlink 2" xfId="50335" hidden="1" xr:uid="{00000000-0005-0000-0000-000016360000}"/>
    <cellStyle name="Followed Hyperlink 2" xfId="49924" hidden="1" xr:uid="{00000000-0005-0000-0000-000017360000}"/>
    <cellStyle name="Followed Hyperlink 2" xfId="50376" hidden="1" xr:uid="{00000000-0005-0000-0000-000018360000}"/>
    <cellStyle name="Followed Hyperlink 2" xfId="50486" hidden="1" xr:uid="{00000000-0005-0000-0000-000019360000}"/>
    <cellStyle name="Followed Hyperlink 2" xfId="50085" hidden="1" xr:uid="{00000000-0005-0000-0000-00001B360000}"/>
    <cellStyle name="Followed Hyperlink 2" xfId="50544" hidden="1" xr:uid="{00000000-0005-0000-0000-00001C360000}"/>
    <cellStyle name="Followed Hyperlink 2" xfId="50681" hidden="1" xr:uid="{00000000-0005-0000-0000-00001F360000}"/>
    <cellStyle name="Followed Hyperlink 2" xfId="48802" hidden="1" xr:uid="{00000000-0005-0000-0000-0000F4350000}"/>
    <cellStyle name="Followed Hyperlink 2" xfId="48061" hidden="1" xr:uid="{00000000-0005-0000-0000-0000F5350000}"/>
    <cellStyle name="Followed Hyperlink 2" xfId="48966" hidden="1" xr:uid="{00000000-0005-0000-0000-0000F7350000}"/>
    <cellStyle name="Followed Hyperlink 2" xfId="48983" hidden="1" xr:uid="{00000000-0005-0000-0000-0000F8350000}"/>
    <cellStyle name="Followed Hyperlink 2" xfId="48237" hidden="1" xr:uid="{00000000-0005-0000-0000-0000F9350000}"/>
    <cellStyle name="Followed Hyperlink 2" xfId="49025" hidden="1" xr:uid="{00000000-0005-0000-0000-0000FA350000}"/>
    <cellStyle name="Followed Hyperlink 2" xfId="49092" hidden="1" xr:uid="{00000000-0005-0000-0000-0000FB350000}"/>
    <cellStyle name="Followed Hyperlink 2" xfId="49109" hidden="1" xr:uid="{00000000-0005-0000-0000-0000FC350000}"/>
    <cellStyle name="Followed Hyperlink 2" xfId="49151" hidden="1" xr:uid="{00000000-0005-0000-0000-0000FE350000}"/>
    <cellStyle name="Followed Hyperlink 2" xfId="49218" hidden="1" xr:uid="{00000000-0005-0000-0000-0000FF350000}"/>
    <cellStyle name="Followed Hyperlink 2" xfId="49235" hidden="1" xr:uid="{00000000-0005-0000-0000-000000360000}"/>
    <cellStyle name="Followed Hyperlink 2" xfId="48414" hidden="1" xr:uid="{00000000-0005-0000-0000-0000EC350000}"/>
    <cellStyle name="Followed Hyperlink 2" xfId="48511" hidden="1" xr:uid="{00000000-0005-0000-0000-0000EE350000}"/>
    <cellStyle name="Followed Hyperlink 2" xfId="48528" hidden="1" xr:uid="{00000000-0005-0000-0000-0000EF350000}"/>
    <cellStyle name="Followed Hyperlink 2" xfId="48626" hidden="1" xr:uid="{00000000-0005-0000-0000-0000F0350000}"/>
    <cellStyle name="Followed Hyperlink 2" xfId="48643" hidden="1" xr:uid="{00000000-0005-0000-0000-0000F1350000}"/>
    <cellStyle name="Followed Hyperlink 2" xfId="48696" hidden="1" xr:uid="{00000000-0005-0000-0000-0000F3350000}"/>
    <cellStyle name="Followed Hyperlink 2" xfId="48329" hidden="1" xr:uid="{00000000-0005-0000-0000-0000EA350000}"/>
    <cellStyle name="Followed Hyperlink 2" xfId="48346" hidden="1" xr:uid="{00000000-0005-0000-0000-0000EB350000}"/>
    <cellStyle name="Followed Hyperlink 2" xfId="48192" hidden="1" xr:uid="{00000000-0005-0000-0000-0000E7350000}"/>
    <cellStyle name="Followed Hyperlink 2" xfId="48272" hidden="1" xr:uid="{00000000-0005-0000-0000-0000E8350000}"/>
    <cellStyle name="Followed Hyperlink 2" xfId="47734" hidden="1" xr:uid="{00000000-0005-0000-0000-0000E6350000}"/>
    <cellStyle name="Followed Hyperlink 2" xfId="48910" hidden="1" xr:uid="{00000000-0005-0000-0000-000001360000}"/>
    <cellStyle name="Followed Hyperlink 2" xfId="50503" hidden="1" xr:uid="{00000000-0005-0000-0000-00001A360000}"/>
    <cellStyle name="Followed Hyperlink 2" xfId="49611" hidden="1" xr:uid="{00000000-0005-0000-0000-000009360000}"/>
    <cellStyle name="Followed Hyperlink 2" xfId="52935" hidden="1" xr:uid="{00000000-0005-0000-0000-000050360000}"/>
    <cellStyle name="Followed Hyperlink 2" xfId="52031" hidden="1" xr:uid="{00000000-0005-0000-0000-00003F360000}"/>
    <cellStyle name="Followed Hyperlink 2" xfId="51335" hidden="1" xr:uid="{00000000-0005-0000-0000-00002D360000}"/>
    <cellStyle name="Followed Hyperlink 2" xfId="43497" hidden="1" xr:uid="{00000000-0005-0000-0000-00007E350000}"/>
    <cellStyle name="Followed Hyperlink 2" xfId="44123" hidden="1" xr:uid="{00000000-0005-0000-0000-0000BB360000}"/>
    <cellStyle name="Followed Hyperlink 2" xfId="55489" hidden="1" xr:uid="{00000000-0005-0000-0000-0000AA360000}"/>
    <cellStyle name="Followed Hyperlink 2" xfId="56083" hidden="1" xr:uid="{00000000-0005-0000-0000-000098360000}"/>
    <cellStyle name="Followed Hyperlink 2" xfId="54488" hidden="1" xr:uid="{00000000-0005-0000-0000-000076360000}"/>
    <cellStyle name="Followed Hyperlink 2" xfId="53850" hidden="1" xr:uid="{00000000-0005-0000-0000-000065360000}"/>
    <cellStyle name="Followed Hyperlink 2" xfId="48431" hidden="1" xr:uid="{00000000-0005-0000-0000-0000ED350000}"/>
    <cellStyle name="Followed Hyperlink 2" xfId="44984" hidden="1" xr:uid="{00000000-0005-0000-0000-0000A1350000}"/>
    <cellStyle name="Followed Hyperlink 2" xfId="38573" hidden="1" xr:uid="{00000000-0005-0000-0000-00000F350000}"/>
    <cellStyle name="Followed Hyperlink 2" xfId="39037" hidden="1" xr:uid="{00000000-0005-0000-0000-00001B350000}"/>
    <cellStyle name="Followed Hyperlink 2" xfId="40075" hidden="1" xr:uid="{00000000-0005-0000-0000-000032350000}"/>
    <cellStyle name="Followed Hyperlink 2" xfId="42976" hidden="1" xr:uid="{00000000-0005-0000-0000-000072350000}"/>
    <cellStyle name="Followed Hyperlink 2" xfId="42209" hidden="1" xr:uid="{00000000-0005-0000-0000-000061350000}"/>
    <cellStyle name="Followed Hyperlink 2" xfId="41407" hidden="1" xr:uid="{00000000-0005-0000-0000-00004F350000}"/>
    <cellStyle name="Followed Hyperlink 2" xfId="47967" hidden="1" xr:uid="{00000000-0005-0000-0000-0000E1350000}"/>
    <cellStyle name="Followed Hyperlink 2" xfId="47057" hidden="1" xr:uid="{00000000-0005-0000-0000-0000CF350000}"/>
    <cellStyle name="Followed Hyperlink 2" xfId="45612" hidden="1" xr:uid="{00000000-0005-0000-0000-0000BD350000}"/>
    <cellStyle name="Followed Hyperlink 2" xfId="45664" hidden="1" xr:uid="{00000000-0005-0000-0000-0000AC350000}"/>
    <cellStyle name="Followed Hyperlink 2" xfId="44774" hidden="1" xr:uid="{00000000-0005-0000-0000-00009B350000}"/>
    <cellStyle name="Followed Hyperlink 2" xfId="18971" hidden="1" xr:uid="{00000000-0005-0000-0000-0000C9360000}"/>
    <cellStyle name="Followed Hyperlink 2" xfId="19038" hidden="1" xr:uid="{00000000-0005-0000-0000-0000CA360000}"/>
    <cellStyle name="Followed Hyperlink 2" xfId="47915" hidden="1" xr:uid="{00000000-0005-0000-0000-0000F2350000}"/>
    <cellStyle name="Followed Hyperlink 2" xfId="52172" hidden="1" xr:uid="{00000000-0005-0000-0000-000041360000}"/>
    <cellStyle name="Followed Hyperlink 2" xfId="56671" hidden="1" xr:uid="{00000000-0005-0000-0000-0000A7360000}"/>
    <cellStyle name="Followed Hyperlink 2" xfId="41958" hidden="1" xr:uid="{00000000-0005-0000-0000-00005A350000}"/>
    <cellStyle name="Followed Hyperlink 2" xfId="41975" hidden="1" xr:uid="{00000000-0005-0000-0000-00005B350000}"/>
    <cellStyle name="Followed Hyperlink 2" xfId="41230" hidden="1" xr:uid="{00000000-0005-0000-0000-00005C350000}"/>
    <cellStyle name="Followed Hyperlink 2" xfId="41731" hidden="1" xr:uid="{00000000-0005-0000-0000-00005F350000}"/>
    <cellStyle name="Followed Hyperlink 2" xfId="42226" hidden="1" xr:uid="{00000000-0005-0000-0000-000062350000}"/>
    <cellStyle name="Followed Hyperlink 2" xfId="41902" hidden="1" xr:uid="{00000000-0005-0000-0000-000063350000}"/>
    <cellStyle name="Followed Hyperlink 2" xfId="42268" hidden="1" xr:uid="{00000000-0005-0000-0000-000064350000}"/>
    <cellStyle name="Followed Hyperlink 2" xfId="42335" hidden="1" xr:uid="{00000000-0005-0000-0000-000065350000}"/>
    <cellStyle name="Followed Hyperlink 2" xfId="42017" hidden="1" xr:uid="{00000000-0005-0000-0000-00005D350000}"/>
    <cellStyle name="Followed Hyperlink 2" xfId="56167" hidden="1" xr:uid="{00000000-0005-0000-0000-0000A9360000}"/>
    <cellStyle name="Followed Hyperlink 2" xfId="54872" hidden="1" xr:uid="{00000000-0005-0000-0000-0000AB360000}"/>
    <cellStyle name="Followed Hyperlink 2" xfId="54102" hidden="1" xr:uid="{00000000-0005-0000-0000-0000AC360000}"/>
    <cellStyle name="Followed Hyperlink 2" xfId="53560" hidden="1" xr:uid="{00000000-0005-0000-0000-0000AD360000}"/>
    <cellStyle name="Followed Hyperlink 2" xfId="52894" hidden="1" xr:uid="{00000000-0005-0000-0000-0000AE360000}"/>
    <cellStyle name="Followed Hyperlink 2" xfId="52048" hidden="1" xr:uid="{00000000-0005-0000-0000-0000AF360000}"/>
    <cellStyle name="Followed Hyperlink 2" xfId="50783" hidden="1" xr:uid="{00000000-0005-0000-0000-0000B1360000}"/>
    <cellStyle name="Followed Hyperlink 2" xfId="50166" hidden="1" xr:uid="{00000000-0005-0000-0000-0000B2360000}"/>
    <cellStyle name="Followed Hyperlink 2" xfId="49361" hidden="1" xr:uid="{00000000-0005-0000-0000-0000B3360000}"/>
    <cellStyle name="Followed Hyperlink 2" xfId="48819" hidden="1" xr:uid="{00000000-0005-0000-0000-0000B4360000}"/>
    <cellStyle name="Followed Hyperlink 2" xfId="48151" hidden="1" xr:uid="{00000000-0005-0000-0000-0000B5360000}"/>
    <cellStyle name="Followed Hyperlink 2" xfId="47393" hidden="1" xr:uid="{00000000-0005-0000-0000-0000B6360000}"/>
    <cellStyle name="Followed Hyperlink 2" xfId="46805" hidden="1" xr:uid="{00000000-0005-0000-0000-0000B7360000}"/>
    <cellStyle name="Followed Hyperlink 2" xfId="46128" hidden="1" xr:uid="{00000000-0005-0000-0000-0000B8360000}"/>
    <cellStyle name="Followed Hyperlink 2" xfId="44665" hidden="1" xr:uid="{00000000-0005-0000-0000-0000BA360000}"/>
    <cellStyle name="Followed Hyperlink 2" xfId="43456" hidden="1" xr:uid="{00000000-0005-0000-0000-0000BC360000}"/>
    <cellStyle name="Followed Hyperlink 2" xfId="42687" hidden="1" xr:uid="{00000000-0005-0000-0000-0000BD360000}"/>
    <cellStyle name="Followed Hyperlink 2" xfId="42101" hidden="1" xr:uid="{00000000-0005-0000-0000-0000BE360000}"/>
    <cellStyle name="Followed Hyperlink 2" xfId="41424" hidden="1" xr:uid="{00000000-0005-0000-0000-0000BF360000}"/>
    <cellStyle name="Followed Hyperlink 2" xfId="39966" hidden="1" xr:uid="{00000000-0005-0000-0000-0000C1360000}"/>
    <cellStyle name="Followed Hyperlink 2" xfId="39425" hidden="1" xr:uid="{00000000-0005-0000-0000-0000C2360000}"/>
    <cellStyle name="Followed Hyperlink 2" xfId="55968" hidden="1" xr:uid="{00000000-0005-0000-0000-00009E360000}"/>
    <cellStyle name="Followed Hyperlink 2" xfId="52804" hidden="1" xr:uid="{00000000-0005-0000-0000-00005E360000}"/>
    <cellStyle name="Followed Hyperlink 2" xfId="50641" hidden="1" xr:uid="{00000000-0005-0000-0000-00001E360000}"/>
    <cellStyle name="Followed Hyperlink 2" xfId="43161" hidden="1" xr:uid="{00000000-0005-0000-0000-000077350000}"/>
    <cellStyle name="Followed Hyperlink 2" xfId="43271" hidden="1" xr:uid="{00000000-0005-0000-0000-000078350000}"/>
    <cellStyle name="Followed Hyperlink 2" xfId="43288" hidden="1" xr:uid="{00000000-0005-0000-0000-000079350000}"/>
    <cellStyle name="Followed Hyperlink 2" xfId="43329" hidden="1" xr:uid="{00000000-0005-0000-0000-00007B350000}"/>
    <cellStyle name="Followed Hyperlink 2" xfId="43439" hidden="1" xr:uid="{00000000-0005-0000-0000-00007C350000}"/>
    <cellStyle name="Followed Hyperlink 2" xfId="43577" hidden="1" xr:uid="{00000000-0005-0000-0000-00007F350000}"/>
    <cellStyle name="Followed Hyperlink 2" xfId="42877" hidden="1" xr:uid="{00000000-0005-0000-0000-00007A350000}"/>
    <cellStyle name="Followed Hyperlink 2" xfId="50698" hidden="1" xr:uid="{00000000-0005-0000-0000-000020360000}"/>
    <cellStyle name="Followed Hyperlink 2" xfId="50766" hidden="1" xr:uid="{00000000-0005-0000-0000-000021360000}"/>
    <cellStyle name="Followed Hyperlink 2" xfId="50863" hidden="1" xr:uid="{00000000-0005-0000-0000-000022360000}"/>
    <cellStyle name="Followed Hyperlink 2" xfId="50880" hidden="1" xr:uid="{00000000-0005-0000-0000-000023360000}"/>
    <cellStyle name="Followed Hyperlink 2" xfId="50978" hidden="1" xr:uid="{00000000-0005-0000-0000-000024360000}"/>
    <cellStyle name="Followed Hyperlink 2" xfId="50995" hidden="1" xr:uid="{00000000-0005-0000-0000-000025360000}"/>
    <cellStyle name="Followed Hyperlink 2" xfId="50266" hidden="1" xr:uid="{00000000-0005-0000-0000-000026360000}"/>
    <cellStyle name="Followed Hyperlink 2" xfId="51048" hidden="1" xr:uid="{00000000-0005-0000-0000-000027360000}"/>
    <cellStyle name="Followed Hyperlink 2" xfId="51154" hidden="1" xr:uid="{00000000-0005-0000-0000-000028360000}"/>
    <cellStyle name="Followed Hyperlink 2" xfId="51171" hidden="1" xr:uid="{00000000-0005-0000-0000-000029360000}"/>
    <cellStyle name="Followed Hyperlink 2" xfId="50413" hidden="1" xr:uid="{00000000-0005-0000-0000-00002A360000}"/>
    <cellStyle name="Followed Hyperlink 2" xfId="51216" hidden="1" xr:uid="{00000000-0005-0000-0000-00002B360000}"/>
    <cellStyle name="Followed Hyperlink 2" xfId="51318" hidden="1" xr:uid="{00000000-0005-0000-0000-00002C360000}"/>
    <cellStyle name="Followed Hyperlink 2" xfId="51444" hidden="1" xr:uid="{00000000-0005-0000-0000-000030360000}"/>
    <cellStyle name="Followed Hyperlink 2" xfId="51091" hidden="1" xr:uid="{00000000-0005-0000-0000-000031360000}"/>
    <cellStyle name="Followed Hyperlink 2" xfId="51503" hidden="1" xr:uid="{00000000-0005-0000-0000-000032360000}"/>
    <cellStyle name="Followed Hyperlink 2" xfId="51569" hidden="1" xr:uid="{00000000-0005-0000-0000-000033360000}"/>
    <cellStyle name="Followed Hyperlink 2" xfId="51586" hidden="1" xr:uid="{00000000-0005-0000-0000-000034360000}"/>
    <cellStyle name="Followed Hyperlink 2" xfId="51262" hidden="1" xr:uid="{00000000-0005-0000-0000-000035360000}"/>
    <cellStyle name="Followed Hyperlink 2" xfId="51628" hidden="1" xr:uid="{00000000-0005-0000-0000-000036360000}"/>
    <cellStyle name="Followed Hyperlink 2" xfId="51695" hidden="1" xr:uid="{00000000-0005-0000-0000-000037360000}"/>
    <cellStyle name="Followed Hyperlink 2" xfId="51712" hidden="1" xr:uid="{00000000-0005-0000-0000-000038360000}"/>
    <cellStyle name="Followed Hyperlink 2" xfId="51821" hidden="1" xr:uid="{00000000-0005-0000-0000-000039360000}"/>
    <cellStyle name="Followed Hyperlink 2" xfId="55330" hidden="1" xr:uid="{00000000-0005-0000-0000-000086360000}"/>
    <cellStyle name="Followed Hyperlink 2" xfId="55387" hidden="1" xr:uid="{00000000-0005-0000-0000-000088360000}"/>
    <cellStyle name="Followed Hyperlink 2" xfId="55404" hidden="1" xr:uid="{00000000-0005-0000-0000-000089360000}"/>
    <cellStyle name="Followed Hyperlink 2" xfId="55472" hidden="1" xr:uid="{00000000-0005-0000-0000-00008A360000}"/>
    <cellStyle name="Followed Hyperlink 2" xfId="55569" hidden="1" xr:uid="{00000000-0005-0000-0000-00008B360000}"/>
    <cellStyle name="Followed Hyperlink 2" xfId="55586" hidden="1" xr:uid="{00000000-0005-0000-0000-00008C360000}"/>
    <cellStyle name="Followed Hyperlink 2" xfId="55684" hidden="1" xr:uid="{00000000-0005-0000-0000-00008D360000}"/>
    <cellStyle name="Followed Hyperlink 2" xfId="55701" hidden="1" xr:uid="{00000000-0005-0000-0000-00008E360000}"/>
    <cellStyle name="Followed Hyperlink 2" xfId="55754" hidden="1" xr:uid="{00000000-0005-0000-0000-000090360000}"/>
    <cellStyle name="Followed Hyperlink 2" xfId="55860" hidden="1" xr:uid="{00000000-0005-0000-0000-000091360000}"/>
    <cellStyle name="Followed Hyperlink 2" xfId="55877" hidden="1" xr:uid="{00000000-0005-0000-0000-000092360000}"/>
    <cellStyle name="Followed Hyperlink 2" xfId="55922" hidden="1" xr:uid="{00000000-0005-0000-0000-000094360000}"/>
    <cellStyle name="Followed Hyperlink 2" xfId="56024" hidden="1" xr:uid="{00000000-0005-0000-0000-000095360000}"/>
    <cellStyle name="Followed Hyperlink 2" xfId="56041" hidden="1" xr:uid="{00000000-0005-0000-0000-000096360000}"/>
    <cellStyle name="Followed Hyperlink 2" xfId="55295" hidden="1" xr:uid="{00000000-0005-0000-0000-000097360000}"/>
    <cellStyle name="Followed Hyperlink 2" xfId="56150" hidden="1" xr:uid="{00000000-0005-0000-0000-000099360000}"/>
    <cellStyle name="Followed Hyperlink 2" xfId="55797" hidden="1" xr:uid="{00000000-0005-0000-0000-00009A360000}"/>
    <cellStyle name="Followed Hyperlink 2" xfId="56209" hidden="1" xr:uid="{00000000-0005-0000-0000-00009B360000}"/>
    <cellStyle name="Followed Hyperlink 2" xfId="56276" hidden="1" xr:uid="{00000000-0005-0000-0000-00009C360000}"/>
    <cellStyle name="Followed Hyperlink 2" xfId="56293" hidden="1" xr:uid="{00000000-0005-0000-0000-00009D360000}"/>
    <cellStyle name="Followed Hyperlink 2" xfId="56335" hidden="1" xr:uid="{00000000-0005-0000-0000-00009F360000}"/>
    <cellStyle name="Followed Hyperlink 2" xfId="56419" hidden="1" xr:uid="{00000000-0005-0000-0000-0000A1360000}"/>
    <cellStyle name="Followed Hyperlink 2" xfId="56528" hidden="1" xr:uid="{00000000-0005-0000-0000-0000A2360000}"/>
    <cellStyle name="Followed Hyperlink 2" xfId="56545" hidden="1" xr:uid="{00000000-0005-0000-0000-0000A3360000}"/>
    <cellStyle name="Followed Hyperlink 2" xfId="56612" hidden="1" xr:uid="{00000000-0005-0000-0000-0000A4360000}"/>
    <cellStyle name="Followed Hyperlink 2" xfId="56629" hidden="1" xr:uid="{00000000-0005-0000-0000-0000A5360000}"/>
    <cellStyle name="Followed Hyperlink 2" xfId="56738" hidden="1" xr:uid="{00000000-0005-0000-0000-0000A8360000}"/>
    <cellStyle name="Followed Hyperlink 2" xfId="54555" hidden="1" xr:uid="{00000000-0005-0000-0000-000077360000}"/>
    <cellStyle name="Followed Hyperlink 2" xfId="54572" hidden="1" xr:uid="{00000000-0005-0000-0000-000078360000}"/>
    <cellStyle name="Followed Hyperlink 2" xfId="54730" hidden="1" xr:uid="{00000000-0005-0000-0000-000079360000}"/>
    <cellStyle name="Followed Hyperlink 2" xfId="54747" hidden="1" xr:uid="{00000000-0005-0000-0000-00007A360000}"/>
    <cellStyle name="Followed Hyperlink 2" xfId="54855" hidden="1" xr:uid="{00000000-0005-0000-0000-00007B360000}"/>
    <cellStyle name="Followed Hyperlink 2" xfId="54676" hidden="1" xr:uid="{00000000-0005-0000-0000-00007C360000}"/>
    <cellStyle name="Followed Hyperlink 2" xfId="54914" hidden="1" xr:uid="{00000000-0005-0000-0000-00007D360000}"/>
    <cellStyle name="Followed Hyperlink 2" xfId="55024" hidden="1" xr:uid="{00000000-0005-0000-0000-00007E360000}"/>
    <cellStyle name="Followed Hyperlink 2" xfId="54631" hidden="1" xr:uid="{00000000-0005-0000-0000-000080360000}"/>
    <cellStyle name="Followed Hyperlink 2" xfId="55192" hidden="1" xr:uid="{00000000-0005-0000-0000-000082360000}"/>
    <cellStyle name="Followed Hyperlink 2" xfId="55209" hidden="1" xr:uid="{00000000-0005-0000-0000-000083360000}"/>
    <cellStyle name="Followed Hyperlink 2" xfId="54792" hidden="1" xr:uid="{00000000-0005-0000-0000-000084360000}"/>
    <cellStyle name="Followed Hyperlink 2" xfId="55250" hidden="1" xr:uid="{00000000-0005-0000-0000-000085360000}"/>
    <cellStyle name="Followed Hyperlink 2" xfId="54211" hidden="1" xr:uid="{00000000-0005-0000-0000-00006D360000}"/>
    <cellStyle name="Followed Hyperlink 2" xfId="54312" hidden="1" xr:uid="{00000000-0005-0000-0000-000070360000}"/>
    <cellStyle name="Followed Hyperlink 2" xfId="54157" hidden="1" xr:uid="{00000000-0005-0000-0000-000071360000}"/>
    <cellStyle name="Followed Hyperlink 2" xfId="54354" hidden="1" xr:uid="{00000000-0005-0000-0000-000072360000}"/>
    <cellStyle name="Followed Hyperlink 2" xfId="54421" hidden="1" xr:uid="{00000000-0005-0000-0000-000073360000}"/>
    <cellStyle name="Followed Hyperlink 2" xfId="54438" hidden="1" xr:uid="{00000000-0005-0000-0000-000074360000}"/>
    <cellStyle name="Followed Hyperlink 2" xfId="52097" hidden="1" xr:uid="{00000000-0005-0000-0000-000075360000}"/>
    <cellStyle name="Followed Hyperlink 2" xfId="53651" hidden="1" xr:uid="{00000000-0005-0000-0000-00006A360000}"/>
    <cellStyle name="Followed Hyperlink 2" xfId="54018" hidden="1" xr:uid="{00000000-0005-0000-0000-00006B360000}"/>
    <cellStyle name="Followed Hyperlink 2" xfId="54085" hidden="1" xr:uid="{00000000-0005-0000-0000-00006C360000}"/>
    <cellStyle name="Followed Hyperlink 2" xfId="53959" hidden="1" xr:uid="{00000000-0005-0000-0000-000068360000}"/>
    <cellStyle name="Followed Hyperlink 2" xfId="53976" hidden="1" xr:uid="{00000000-0005-0000-0000-000069360000}"/>
    <cellStyle name="Followed Hyperlink 2" xfId="53892" hidden="1" xr:uid="{00000000-0005-0000-0000-000067360000}"/>
    <cellStyle name="Followed Hyperlink 2" xfId="56755" xr:uid="{00000000-0005-0000-0000-00004C3A0000}"/>
    <cellStyle name="Followed Hyperlink 20" xfId="56384" hidden="1" xr:uid="{00000000-0005-0000-0000-00008D3B0000}"/>
    <cellStyle name="Followed Hyperlink 20" xfId="56510" hidden="1" xr:uid="{00000000-0005-0000-0000-00008F3B0000}"/>
    <cellStyle name="Followed Hyperlink 20" xfId="56558" hidden="1" xr:uid="{00000000-0005-0000-0000-0000903B0000}"/>
    <cellStyle name="Followed Hyperlink 20" xfId="56594" hidden="1" xr:uid="{00000000-0005-0000-0000-0000913B0000}"/>
    <cellStyle name="Followed Hyperlink 20" xfId="56642" hidden="1" xr:uid="{00000000-0005-0000-0000-0000923B0000}"/>
    <cellStyle name="Followed Hyperlink 20" xfId="56491" hidden="1" xr:uid="{00000000-0005-0000-0000-0000933B0000}"/>
    <cellStyle name="Followed Hyperlink 20" xfId="56684" hidden="1" xr:uid="{00000000-0005-0000-0000-0000943B0000}"/>
    <cellStyle name="Followed Hyperlink 20" xfId="56132" hidden="1" xr:uid="{00000000-0005-0000-0000-0000963B0000}"/>
    <cellStyle name="Followed Hyperlink 20" xfId="55454" hidden="1" xr:uid="{00000000-0005-0000-0000-0000973B0000}"/>
    <cellStyle name="Followed Hyperlink 20" xfId="54837" hidden="1" xr:uid="{00000000-0005-0000-0000-0000983B0000}"/>
    <cellStyle name="Followed Hyperlink 20" xfId="54067" hidden="1" xr:uid="{00000000-0005-0000-0000-0000993B0000}"/>
    <cellStyle name="Followed Hyperlink 20" xfId="53525" hidden="1" xr:uid="{00000000-0005-0000-0000-00009A3B0000}"/>
    <cellStyle name="Followed Hyperlink 20" xfId="52013" hidden="1" xr:uid="{00000000-0005-0000-0000-00009C3B0000}"/>
    <cellStyle name="Followed Hyperlink 20" xfId="51426" hidden="1" xr:uid="{00000000-0005-0000-0000-00009D3B0000}"/>
    <cellStyle name="Followed Hyperlink 20" xfId="50131" hidden="1" xr:uid="{00000000-0005-0000-0000-00009F3B0000}"/>
    <cellStyle name="Followed Hyperlink 20" xfId="49326" hidden="1" xr:uid="{00000000-0005-0000-0000-0000A03B0000}"/>
    <cellStyle name="Followed Hyperlink 20" xfId="48784" hidden="1" xr:uid="{00000000-0005-0000-0000-0000A13B0000}"/>
    <cellStyle name="Followed Hyperlink 20" xfId="48116" hidden="1" xr:uid="{00000000-0005-0000-0000-0000A23B0000}"/>
    <cellStyle name="Followed Hyperlink 20" xfId="46770" hidden="1" xr:uid="{00000000-0005-0000-0000-0000A43B0000}"/>
    <cellStyle name="Followed Hyperlink 20" xfId="45477" hidden="1" xr:uid="{00000000-0005-0000-0000-0000A63B0000}"/>
    <cellStyle name="Followed Hyperlink 20" xfId="44630" hidden="1" xr:uid="{00000000-0005-0000-0000-0000A73B0000}"/>
    <cellStyle name="Followed Hyperlink 20" xfId="44088" hidden="1" xr:uid="{00000000-0005-0000-0000-0000A83B0000}"/>
    <cellStyle name="Followed Hyperlink 20" xfId="43421" hidden="1" xr:uid="{00000000-0005-0000-0000-0000A93B0000}"/>
    <cellStyle name="Followed Hyperlink 20" xfId="42652" hidden="1" xr:uid="{00000000-0005-0000-0000-0000AA3B0000}"/>
    <cellStyle name="Followed Hyperlink 20" xfId="19704" hidden="1" xr:uid="{00000000-0005-0000-0000-0000AB3B0000}"/>
    <cellStyle name="Followed Hyperlink 20" xfId="20666" hidden="1" xr:uid="{00000000-0005-0000-0000-0000AC3B0000}"/>
    <cellStyle name="Followed Hyperlink 20" xfId="20785" hidden="1" xr:uid="{00000000-0005-0000-0000-0000AE3B0000}"/>
    <cellStyle name="Followed Hyperlink 20" xfId="20863" hidden="1" xr:uid="{00000000-0005-0000-0000-0000B13B0000}"/>
    <cellStyle name="Followed Hyperlink 20" xfId="20910" hidden="1" xr:uid="{00000000-0005-0000-0000-0000B23B0000}"/>
    <cellStyle name="Followed Hyperlink 20" xfId="20556" hidden="1" xr:uid="{00000000-0005-0000-0000-0000B33B0000}"/>
    <cellStyle name="Followed Hyperlink 20" xfId="20952" hidden="1" xr:uid="{00000000-0005-0000-0000-0000B43B0000}"/>
    <cellStyle name="Followed Hyperlink 20" xfId="20988" hidden="1" xr:uid="{00000000-0005-0000-0000-0000B53B0000}"/>
    <cellStyle name="Followed Hyperlink 20" xfId="21036" hidden="1" xr:uid="{00000000-0005-0000-0000-0000B63B0000}"/>
    <cellStyle name="Followed Hyperlink 20" xfId="20720" hidden="1" xr:uid="{00000000-0005-0000-0000-0000B73B0000}"/>
    <cellStyle name="Followed Hyperlink 20" xfId="21114" hidden="1" xr:uid="{00000000-0005-0000-0000-0000B93B0000}"/>
    <cellStyle name="Followed Hyperlink 20" xfId="21162" hidden="1" xr:uid="{00000000-0005-0000-0000-0000BA3B0000}"/>
    <cellStyle name="Followed Hyperlink 20" xfId="21240" hidden="1" xr:uid="{00000000-0005-0000-0000-0000BB3B0000}"/>
    <cellStyle name="Followed Hyperlink 20" xfId="21288" hidden="1" xr:uid="{00000000-0005-0000-0000-0000BC3B0000}"/>
    <cellStyle name="Followed Hyperlink 20" xfId="21324" hidden="1" xr:uid="{00000000-0005-0000-0000-0000BD3B0000}"/>
    <cellStyle name="Followed Hyperlink 20" xfId="21372" hidden="1" xr:uid="{00000000-0005-0000-0000-0000BE3B0000}"/>
    <cellStyle name="Followed Hyperlink 20" xfId="21221" hidden="1" xr:uid="{00000000-0005-0000-0000-0000BF3B0000}"/>
    <cellStyle name="Followed Hyperlink 20" xfId="21414" hidden="1" xr:uid="{00000000-0005-0000-0000-0000C03B0000}"/>
    <cellStyle name="Followed Hyperlink 20" xfId="21498" hidden="1" xr:uid="{00000000-0005-0000-0000-0000C23B0000}"/>
    <cellStyle name="Followed Hyperlink 20" xfId="20378" hidden="1" xr:uid="{00000000-0005-0000-0000-0000AF3B0000}"/>
    <cellStyle name="Followed Hyperlink 20" xfId="56432" hidden="1" xr:uid="{00000000-0005-0000-0000-00008E3B0000}"/>
    <cellStyle name="Followed Hyperlink 20" xfId="55095" hidden="1" xr:uid="{00000000-0005-0000-0000-00006E3B0000}"/>
    <cellStyle name="Followed Hyperlink 20" xfId="14791" hidden="1" xr:uid="{00000000-0005-0000-0000-0000143E0000}"/>
    <cellStyle name="Followed Hyperlink 20" xfId="13431" hidden="1" xr:uid="{00000000-0005-0000-0000-0000F33D0000}"/>
    <cellStyle name="Followed Hyperlink 20" xfId="11922" hidden="1" xr:uid="{00000000-0005-0000-0000-0000D23D0000}"/>
    <cellStyle name="Followed Hyperlink 20" xfId="10148" hidden="1" xr:uid="{00000000-0005-0000-0000-0000B13D0000}"/>
    <cellStyle name="Followed Hyperlink 20" xfId="41055" hidden="1" xr:uid="{00000000-0005-0000-0000-0000903D0000}"/>
    <cellStyle name="Followed Hyperlink 20" xfId="40141" hidden="1" xr:uid="{00000000-0005-0000-0000-00006F3D0000}"/>
    <cellStyle name="Followed Hyperlink 20" xfId="38370" hidden="1" xr:uid="{00000000-0005-0000-0000-00004E3D0000}"/>
    <cellStyle name="Followed Hyperlink 20" xfId="37381" hidden="1" xr:uid="{00000000-0005-0000-0000-00002D3D0000}"/>
    <cellStyle name="Followed Hyperlink 20" xfId="35963" hidden="1" xr:uid="{00000000-0005-0000-0000-00000C3D0000}"/>
    <cellStyle name="Followed Hyperlink 20" xfId="34603" hidden="1" xr:uid="{00000000-0005-0000-0000-0000EB3C0000}"/>
    <cellStyle name="Followed Hyperlink 20" xfId="33055" hidden="1" xr:uid="{00000000-0005-0000-0000-0000CA3C0000}"/>
    <cellStyle name="Followed Hyperlink 20" xfId="3913" hidden="1" xr:uid="{00000000-0005-0000-0000-0000303F0000}"/>
    <cellStyle name="Followed Hyperlink 20" xfId="3980" hidden="1" xr:uid="{00000000-0005-0000-0000-0000313F0000}"/>
    <cellStyle name="Followed Hyperlink 20" xfId="4028" hidden="1" xr:uid="{00000000-0005-0000-0000-0000323F0000}"/>
    <cellStyle name="Followed Hyperlink 20" xfId="3434" hidden="1" xr:uid="{00000000-0005-0000-0000-0000333F0000}"/>
    <cellStyle name="Followed Hyperlink 20" xfId="4081" hidden="1" xr:uid="{00000000-0005-0000-0000-0000343F0000}"/>
    <cellStyle name="Followed Hyperlink 20" xfId="4204" hidden="1" xr:uid="{00000000-0005-0000-0000-0000363F0000}"/>
    <cellStyle name="Followed Hyperlink 20" xfId="3287" hidden="1" xr:uid="{00000000-0005-0000-0000-0000373F0000}"/>
    <cellStyle name="Followed Hyperlink 20" xfId="4249" hidden="1" xr:uid="{00000000-0005-0000-0000-0000383F0000}"/>
    <cellStyle name="Followed Hyperlink 20" xfId="4320" hidden="1" xr:uid="{00000000-0005-0000-0000-0000393F0000}"/>
    <cellStyle name="Followed Hyperlink 20" xfId="4368" hidden="1" xr:uid="{00000000-0005-0000-0000-00003A3F0000}"/>
    <cellStyle name="Followed Hyperlink 20" xfId="3961" hidden="1" xr:uid="{00000000-0005-0000-0000-00003B3F0000}"/>
    <cellStyle name="Followed Hyperlink 20" xfId="4410" hidden="1" xr:uid="{00000000-0005-0000-0000-00003C3F0000}"/>
    <cellStyle name="Followed Hyperlink 20" xfId="4446" hidden="1" xr:uid="{00000000-0005-0000-0000-00003D3F0000}"/>
    <cellStyle name="Followed Hyperlink 20" xfId="4139" hidden="1" xr:uid="{00000000-0005-0000-0000-00003F3F0000}"/>
    <cellStyle name="Followed Hyperlink 20" xfId="4536" hidden="1" xr:uid="{00000000-0005-0000-0000-0000403F0000}"/>
    <cellStyle name="Followed Hyperlink 20" xfId="4620" hidden="1" xr:uid="{00000000-0005-0000-0000-0000423F0000}"/>
    <cellStyle name="Followed Hyperlink 20" xfId="4662" hidden="1" xr:uid="{00000000-0005-0000-0000-0000443F0000}"/>
    <cellStyle name="Followed Hyperlink 20" xfId="4698" hidden="1" xr:uid="{00000000-0005-0000-0000-0000453F0000}"/>
    <cellStyle name="Followed Hyperlink 20" xfId="4824" hidden="1" xr:uid="{00000000-0005-0000-0000-0000473F0000}"/>
    <cellStyle name="Followed Hyperlink 20" xfId="4872" hidden="1" xr:uid="{00000000-0005-0000-0000-0000483F0000}"/>
    <cellStyle name="Followed Hyperlink 20" xfId="4908" hidden="1" xr:uid="{00000000-0005-0000-0000-0000493F0000}"/>
    <cellStyle name="Followed Hyperlink 20" xfId="4956" hidden="1" xr:uid="{00000000-0005-0000-0000-00004A3F0000}"/>
    <cellStyle name="Followed Hyperlink 20" xfId="4805" hidden="1" xr:uid="{00000000-0005-0000-0000-00004B3F0000}"/>
    <cellStyle name="Followed Hyperlink 20" xfId="4998" hidden="1" xr:uid="{00000000-0005-0000-0000-00004C3F0000}"/>
    <cellStyle name="Followed Hyperlink 20" xfId="5034" hidden="1" xr:uid="{00000000-0005-0000-0000-00004D3F0000}"/>
    <cellStyle name="Followed Hyperlink 20" xfId="5162" hidden="1" xr:uid="{00000000-0005-0000-0000-00004F3F0000}"/>
    <cellStyle name="Followed Hyperlink 20" xfId="5210" hidden="1" xr:uid="{00000000-0005-0000-0000-0000503F0000}"/>
    <cellStyle name="Followed Hyperlink 20" xfId="5246" hidden="1" xr:uid="{00000000-0005-0000-0000-0000513F0000}"/>
    <cellStyle name="Followed Hyperlink 20" xfId="1022" hidden="1" xr:uid="{00000000-0005-0000-0000-0000533F0000}"/>
    <cellStyle name="Followed Hyperlink 20" xfId="1669" hidden="1" xr:uid="{00000000-0005-0000-0000-0000543F0000}"/>
    <cellStyle name="Followed Hyperlink 20" xfId="875" hidden="1" xr:uid="{00000000-0005-0000-0000-0000573F0000}"/>
    <cellStyle name="Followed Hyperlink 20" xfId="1837" hidden="1" xr:uid="{00000000-0005-0000-0000-0000583F0000}"/>
    <cellStyle name="Followed Hyperlink 20" xfId="1956" hidden="1" xr:uid="{00000000-0005-0000-0000-00005A3F0000}"/>
    <cellStyle name="Followed Hyperlink 20" xfId="1549" hidden="1" xr:uid="{00000000-0005-0000-0000-00005B3F0000}"/>
    <cellStyle name="Followed Hyperlink 20" xfId="1998" hidden="1" xr:uid="{00000000-0005-0000-0000-00005C3F0000}"/>
    <cellStyle name="Followed Hyperlink 20" xfId="2034" hidden="1" xr:uid="{00000000-0005-0000-0000-00005D3F0000}"/>
    <cellStyle name="Followed Hyperlink 20" xfId="1727" hidden="1" xr:uid="{00000000-0005-0000-0000-00005F3F0000}"/>
    <cellStyle name="Followed Hyperlink 20" xfId="2124" hidden="1" xr:uid="{00000000-0005-0000-0000-0000603F0000}"/>
    <cellStyle name="Followed Hyperlink 20" xfId="2160" hidden="1" xr:uid="{00000000-0005-0000-0000-0000613F0000}"/>
    <cellStyle name="Followed Hyperlink 20" xfId="2208" hidden="1" xr:uid="{00000000-0005-0000-0000-0000623F0000}"/>
    <cellStyle name="Followed Hyperlink 20" xfId="1891" hidden="1" xr:uid="{00000000-0005-0000-0000-0000633F0000}"/>
    <cellStyle name="Followed Hyperlink 20" xfId="2250" hidden="1" xr:uid="{00000000-0005-0000-0000-0000643F0000}"/>
    <cellStyle name="Followed Hyperlink 20" xfId="2286" hidden="1" xr:uid="{00000000-0005-0000-0000-0000653F0000}"/>
    <cellStyle name="Followed Hyperlink 20" xfId="5294" hidden="1" xr:uid="{00000000-0005-0000-0000-0000523F0000}"/>
    <cellStyle name="Followed Hyperlink 20" xfId="20737" hidden="1" xr:uid="{00000000-0005-0000-0000-0000AD3B0000}"/>
    <cellStyle name="Followed Hyperlink 20" xfId="29069" hidden="1" xr:uid="{00000000-0005-0000-0000-00006E3C0000}"/>
    <cellStyle name="Followed Hyperlink 20" xfId="7200" hidden="1" xr:uid="{00000000-0005-0000-0000-0000D13E0000}"/>
    <cellStyle name="Followed Hyperlink 20" xfId="7393" hidden="1" xr:uid="{00000000-0005-0000-0000-0000D23E0000}"/>
    <cellStyle name="Followed Hyperlink 20" xfId="7429" hidden="1" xr:uid="{00000000-0005-0000-0000-0000D33E0000}"/>
    <cellStyle name="Followed Hyperlink 20" xfId="7477" hidden="1" xr:uid="{00000000-0005-0000-0000-0000D43E0000}"/>
    <cellStyle name="Followed Hyperlink 20" xfId="5138" hidden="1" xr:uid="{00000000-0005-0000-0000-0000D53E0000}"/>
    <cellStyle name="Followed Hyperlink 20" xfId="7527" hidden="1" xr:uid="{00000000-0005-0000-0000-0000D63E0000}"/>
    <cellStyle name="Followed Hyperlink 20" xfId="7563" hidden="1" xr:uid="{00000000-0005-0000-0000-0000D73E0000}"/>
    <cellStyle name="Followed Hyperlink 20" xfId="7611" hidden="1" xr:uid="{00000000-0005-0000-0000-0000D83E0000}"/>
    <cellStyle name="Followed Hyperlink 20" xfId="7738" hidden="1" xr:uid="{00000000-0005-0000-0000-0000D93E0000}"/>
    <cellStyle name="Followed Hyperlink 20" xfId="7786" hidden="1" xr:uid="{00000000-0005-0000-0000-0000DA3E0000}"/>
    <cellStyle name="Followed Hyperlink 20" xfId="7864" hidden="1" xr:uid="{00000000-0005-0000-0000-0000DB3E0000}"/>
    <cellStyle name="Followed Hyperlink 20" xfId="7912" hidden="1" xr:uid="{00000000-0005-0000-0000-0000DC3E0000}"/>
    <cellStyle name="Followed Hyperlink 20" xfId="7719" hidden="1" xr:uid="{00000000-0005-0000-0000-0000DD3E0000}"/>
    <cellStyle name="Followed Hyperlink 20" xfId="8081" hidden="1" xr:uid="{00000000-0005-0000-0000-0000E03E0000}"/>
    <cellStyle name="Followed Hyperlink 20" xfId="8249" hidden="1" xr:uid="{00000000-0005-0000-0000-0000E43E0000}"/>
    <cellStyle name="Followed Hyperlink 20" xfId="7847" hidden="1" xr:uid="{00000000-0005-0000-0000-0000E53E0000}"/>
    <cellStyle name="Followed Hyperlink 20" xfId="8290" hidden="1" xr:uid="{00000000-0005-0000-0000-0000E63E0000}"/>
    <cellStyle name="Followed Hyperlink 20" xfId="8339" hidden="1" xr:uid="{00000000-0005-0000-0000-0000E73E0000}"/>
    <cellStyle name="Followed Hyperlink 20" xfId="8387" hidden="1" xr:uid="{00000000-0005-0000-0000-0000E83E0000}"/>
    <cellStyle name="Followed Hyperlink 20" xfId="7985" hidden="1" xr:uid="{00000000-0005-0000-0000-0000E93E0000}"/>
    <cellStyle name="Followed Hyperlink 20" xfId="8444" hidden="1" xr:uid="{00000000-0005-0000-0000-0000EA3E0000}"/>
    <cellStyle name="Followed Hyperlink 20" xfId="8529" hidden="1" xr:uid="{00000000-0005-0000-0000-0000EB3E0000}"/>
    <cellStyle name="Followed Hyperlink 20" xfId="8578" hidden="1" xr:uid="{00000000-0005-0000-0000-0000EC3E0000}"/>
    <cellStyle name="Followed Hyperlink 20" xfId="8626" hidden="1" xr:uid="{00000000-0005-0000-0000-0000ED3E0000}"/>
    <cellStyle name="Followed Hyperlink 20" xfId="8741" hidden="1" xr:uid="{00000000-0005-0000-0000-0000EF3E0000}"/>
    <cellStyle name="Followed Hyperlink 20" xfId="8147" hidden="1" xr:uid="{00000000-0005-0000-0000-0000F03E0000}"/>
    <cellStyle name="Followed Hyperlink 20" xfId="8794" hidden="1" xr:uid="{00000000-0005-0000-0000-0000F13E0000}"/>
    <cellStyle name="Followed Hyperlink 20" xfId="8000" hidden="1" xr:uid="{00000000-0005-0000-0000-0000F43E0000}"/>
    <cellStyle name="Followed Hyperlink 20" xfId="9033" hidden="1" xr:uid="{00000000-0005-0000-0000-0000F63E0000}"/>
    <cellStyle name="Followed Hyperlink 20" xfId="8674" hidden="1" xr:uid="{00000000-0005-0000-0000-0000F83E0000}"/>
    <cellStyle name="Followed Hyperlink 20" xfId="9123" hidden="1" xr:uid="{00000000-0005-0000-0000-0000F93E0000}"/>
    <cellStyle name="Followed Hyperlink 20" xfId="9159" hidden="1" xr:uid="{00000000-0005-0000-0000-0000FA3E0000}"/>
    <cellStyle name="Followed Hyperlink 20" xfId="9207" hidden="1" xr:uid="{00000000-0005-0000-0000-0000FB3E0000}"/>
    <cellStyle name="Followed Hyperlink 20" xfId="8852" hidden="1" xr:uid="{00000000-0005-0000-0000-0000FC3E0000}"/>
    <cellStyle name="Followed Hyperlink 20" xfId="9249" hidden="1" xr:uid="{00000000-0005-0000-0000-0000FD3E0000}"/>
    <cellStyle name="Followed Hyperlink 20" xfId="9333" hidden="1" xr:uid="{00000000-0005-0000-0000-0000FF3E0000}"/>
    <cellStyle name="Followed Hyperlink 20" xfId="9016" hidden="1" xr:uid="{00000000-0005-0000-0000-0000003F0000}"/>
    <cellStyle name="Followed Hyperlink 20" xfId="9375" hidden="1" xr:uid="{00000000-0005-0000-0000-0000013F0000}"/>
    <cellStyle name="Followed Hyperlink 20" xfId="9411" hidden="1" xr:uid="{00000000-0005-0000-0000-0000023F0000}"/>
    <cellStyle name="Followed Hyperlink 20" xfId="9537" hidden="1" xr:uid="{00000000-0005-0000-0000-0000043F0000}"/>
    <cellStyle name="Followed Hyperlink 20" xfId="9585" hidden="1" xr:uid="{00000000-0005-0000-0000-0000053F0000}"/>
    <cellStyle name="Followed Hyperlink 20" xfId="9621" hidden="1" xr:uid="{00000000-0005-0000-0000-0000063F0000}"/>
    <cellStyle name="Followed Hyperlink 20" xfId="9518" hidden="1" xr:uid="{00000000-0005-0000-0000-0000083F0000}"/>
    <cellStyle name="Followed Hyperlink 20" xfId="9711" hidden="1" xr:uid="{00000000-0005-0000-0000-0000093F0000}"/>
    <cellStyle name="Followed Hyperlink 20" xfId="9795" hidden="1" xr:uid="{00000000-0005-0000-0000-00000B3F0000}"/>
    <cellStyle name="Followed Hyperlink 20" xfId="2716" hidden="1" xr:uid="{00000000-0005-0000-0000-00000C3F0000}"/>
    <cellStyle name="Followed Hyperlink 20" xfId="9828" hidden="1" xr:uid="{00000000-0005-0000-0000-00000D3F0000}"/>
    <cellStyle name="Followed Hyperlink 20" xfId="9912" hidden="1" xr:uid="{00000000-0005-0000-0000-00000F3F0000}"/>
    <cellStyle name="Followed Hyperlink 20" xfId="10039" hidden="1" xr:uid="{00000000-0005-0000-0000-0000103F0000}"/>
    <cellStyle name="Followed Hyperlink 20" xfId="10087" hidden="1" xr:uid="{00000000-0005-0000-0000-0000113F0000}"/>
    <cellStyle name="Followed Hyperlink 20" xfId="10165" hidden="1" xr:uid="{00000000-0005-0000-0000-0000123F0000}"/>
    <cellStyle name="Followed Hyperlink 20" xfId="10213" hidden="1" xr:uid="{00000000-0005-0000-0000-0000133F0000}"/>
    <cellStyle name="Followed Hyperlink 20" xfId="10255" hidden="1" xr:uid="{00000000-0005-0000-0000-0000153F0000}"/>
    <cellStyle name="Followed Hyperlink 20" xfId="10334" hidden="1" xr:uid="{00000000-0005-0000-0000-0000163F0000}"/>
    <cellStyle name="Followed Hyperlink 20" xfId="8481" hidden="1" xr:uid="{00000000-0005-0000-0000-0000173F0000}"/>
    <cellStyle name="Followed Hyperlink 20" xfId="2814" hidden="1" xr:uid="{00000000-0005-0000-0000-0000183F0000}"/>
    <cellStyle name="Followed Hyperlink 20" xfId="2898" hidden="1" xr:uid="{00000000-0005-0000-0000-00001A3F0000}"/>
    <cellStyle name="Followed Hyperlink 20" xfId="3025" hidden="1" xr:uid="{00000000-0005-0000-0000-00001B3F0000}"/>
    <cellStyle name="Followed Hyperlink 20" xfId="3073" hidden="1" xr:uid="{00000000-0005-0000-0000-00001C3F0000}"/>
    <cellStyle name="Followed Hyperlink 20" xfId="3006" hidden="1" xr:uid="{00000000-0005-0000-0000-00001F3F0000}"/>
    <cellStyle name="Followed Hyperlink 20" xfId="3241" hidden="1" xr:uid="{00000000-0005-0000-0000-0000203F0000}"/>
    <cellStyle name="Followed Hyperlink 20" xfId="3320" hidden="1" xr:uid="{00000000-0005-0000-0000-0000213F0000}"/>
    <cellStyle name="Followed Hyperlink 20" xfId="3368" hidden="1" xr:uid="{00000000-0005-0000-0000-0000223F0000}"/>
    <cellStyle name="Followed Hyperlink 20" xfId="2925" hidden="1" xr:uid="{00000000-0005-0000-0000-0000233F0000}"/>
    <cellStyle name="Followed Hyperlink 20" xfId="3409" hidden="1" xr:uid="{00000000-0005-0000-0000-0000243F0000}"/>
    <cellStyle name="Followed Hyperlink 20" xfId="3536" hidden="1" xr:uid="{00000000-0005-0000-0000-0000263F0000}"/>
    <cellStyle name="Followed Hyperlink 20" xfId="3134" hidden="1" xr:uid="{00000000-0005-0000-0000-0000273F0000}"/>
    <cellStyle name="Followed Hyperlink 20" xfId="3577" hidden="1" xr:uid="{00000000-0005-0000-0000-0000283F0000}"/>
    <cellStyle name="Followed Hyperlink 20" xfId="3626" hidden="1" xr:uid="{00000000-0005-0000-0000-0000293F0000}"/>
    <cellStyle name="Followed Hyperlink 20" xfId="3674" hidden="1" xr:uid="{00000000-0005-0000-0000-00002A3F0000}"/>
    <cellStyle name="Followed Hyperlink 20" xfId="3731" hidden="1" xr:uid="{00000000-0005-0000-0000-00002C3F0000}"/>
    <cellStyle name="Followed Hyperlink 20" xfId="3768" hidden="1" xr:uid="{00000000-0005-0000-0000-00002D3F0000}"/>
    <cellStyle name="Followed Hyperlink 20" xfId="7141" hidden="1" xr:uid="{00000000-0005-0000-0000-0000CC3E0000}"/>
    <cellStyle name="Followed Hyperlink 20" xfId="18684" hidden="1" xr:uid="{00000000-0005-0000-0000-0000703E0000}"/>
    <cellStyle name="Followed Hyperlink 20" xfId="18415" hidden="1" xr:uid="{00000000-0005-0000-0000-0000723E0000}"/>
    <cellStyle name="Followed Hyperlink 20" xfId="18774" hidden="1" xr:uid="{00000000-0005-0000-0000-0000733E0000}"/>
    <cellStyle name="Followed Hyperlink 20" xfId="18810" hidden="1" xr:uid="{00000000-0005-0000-0000-0000743E0000}"/>
    <cellStyle name="Followed Hyperlink 20" xfId="18858" hidden="1" xr:uid="{00000000-0005-0000-0000-0000753E0000}"/>
    <cellStyle name="Followed Hyperlink 20" xfId="18984" hidden="1" xr:uid="{00000000-0005-0000-0000-0000773E0000}"/>
    <cellStyle name="Followed Hyperlink 20" xfId="19020" hidden="1" xr:uid="{00000000-0005-0000-0000-0000783E0000}"/>
    <cellStyle name="Followed Hyperlink 20" xfId="19068" hidden="1" xr:uid="{00000000-0005-0000-0000-0000793E0000}"/>
    <cellStyle name="Followed Hyperlink 20" xfId="18917" hidden="1" xr:uid="{00000000-0005-0000-0000-00007A3E0000}"/>
    <cellStyle name="Followed Hyperlink 20" xfId="19110" hidden="1" xr:uid="{00000000-0005-0000-0000-00007B3E0000}"/>
    <cellStyle name="Followed Hyperlink 20" xfId="19194" hidden="1" xr:uid="{00000000-0005-0000-0000-00007C3E0000}"/>
    <cellStyle name="Followed Hyperlink 20" xfId="19267" hidden="1" xr:uid="{00000000-0005-0000-0000-00007F3E0000}"/>
    <cellStyle name="Followed Hyperlink 20" xfId="19315" hidden="1" xr:uid="{00000000-0005-0000-0000-0000803E0000}"/>
    <cellStyle name="Followed Hyperlink 20" xfId="19442" hidden="1" xr:uid="{00000000-0005-0000-0000-0000813E0000}"/>
    <cellStyle name="Followed Hyperlink 20" xfId="19490" hidden="1" xr:uid="{00000000-0005-0000-0000-0000823E0000}"/>
    <cellStyle name="Followed Hyperlink 20" xfId="19568" hidden="1" xr:uid="{00000000-0005-0000-0000-0000833E0000}"/>
    <cellStyle name="Followed Hyperlink 20" xfId="19423" hidden="1" xr:uid="{00000000-0005-0000-0000-0000853E0000}"/>
    <cellStyle name="Followed Hyperlink 20" xfId="19658" hidden="1" xr:uid="{00000000-0005-0000-0000-0000863E0000}"/>
    <cellStyle name="Followed Hyperlink 20" xfId="8033" hidden="1" xr:uid="{00000000-0005-0000-0000-0000DF3E0000}"/>
    <cellStyle name="Followed Hyperlink 20" xfId="29966" hidden="1" xr:uid="{00000000-0005-0000-0000-00008C3C0000}"/>
    <cellStyle name="Followed Hyperlink 20" xfId="30362" hidden="1" xr:uid="{00000000-0005-0000-0000-00008D3C0000}"/>
    <cellStyle name="Followed Hyperlink 20" xfId="30398" hidden="1" xr:uid="{00000000-0005-0000-0000-00008E3C0000}"/>
    <cellStyle name="Followed Hyperlink 20" xfId="30446" hidden="1" xr:uid="{00000000-0005-0000-0000-00008F3C0000}"/>
    <cellStyle name="Followed Hyperlink 20" xfId="30129" hidden="1" xr:uid="{00000000-0005-0000-0000-0000903C0000}"/>
    <cellStyle name="Followed Hyperlink 20" xfId="30488" hidden="1" xr:uid="{00000000-0005-0000-0000-0000913C0000}"/>
    <cellStyle name="Followed Hyperlink 20" xfId="30572" hidden="1" xr:uid="{00000000-0005-0000-0000-0000933C0000}"/>
    <cellStyle name="Followed Hyperlink 20" xfId="30649" hidden="1" xr:uid="{00000000-0005-0000-0000-0000943C0000}"/>
    <cellStyle name="Followed Hyperlink 20" xfId="30697" hidden="1" xr:uid="{00000000-0005-0000-0000-0000953C0000}"/>
    <cellStyle name="Followed Hyperlink 20" xfId="30733" hidden="1" xr:uid="{00000000-0005-0000-0000-0000963C0000}"/>
    <cellStyle name="Followed Hyperlink 20" xfId="30781" hidden="1" xr:uid="{00000000-0005-0000-0000-0000973C0000}"/>
    <cellStyle name="Followed Hyperlink 20" xfId="30630" hidden="1" xr:uid="{00000000-0005-0000-0000-0000983C0000}"/>
    <cellStyle name="Followed Hyperlink 20" xfId="30906" hidden="1" xr:uid="{00000000-0005-0000-0000-00009B3C0000}"/>
    <cellStyle name="Followed Hyperlink 20" xfId="31000" hidden="1" xr:uid="{00000000-0005-0000-0000-00009C3C0000}"/>
    <cellStyle name="Followed Hyperlink 20" xfId="31048" hidden="1" xr:uid="{00000000-0005-0000-0000-00009D3C0000}"/>
    <cellStyle name="Followed Hyperlink 20" xfId="31132" hidden="1" xr:uid="{00000000-0005-0000-0000-00009F3C0000}"/>
    <cellStyle name="Followed Hyperlink 20" xfId="31258" hidden="1" xr:uid="{00000000-0005-0000-0000-0000A03C0000}"/>
    <cellStyle name="Followed Hyperlink 20" xfId="31306" hidden="1" xr:uid="{00000000-0005-0000-0000-0000A13C0000}"/>
    <cellStyle name="Followed Hyperlink 20" xfId="31432" hidden="1" xr:uid="{00000000-0005-0000-0000-0000A23C0000}"/>
    <cellStyle name="Followed Hyperlink 20" xfId="31239" hidden="1" xr:uid="{00000000-0005-0000-0000-0000A33C0000}"/>
    <cellStyle name="Followed Hyperlink 20" xfId="8917" hidden="1" xr:uid="{00000000-0005-0000-0000-0000F33E0000}"/>
    <cellStyle name="Followed Hyperlink 20" xfId="9939" hidden="1" xr:uid="{00000000-0005-0000-0000-0000AD3D0000}"/>
    <cellStyle name="Followed Hyperlink 20" xfId="10423" hidden="1" xr:uid="{00000000-0005-0000-0000-0000AE3D0000}"/>
    <cellStyle name="Followed Hyperlink 20" xfId="10502" hidden="1" xr:uid="{00000000-0005-0000-0000-0000AF3D0000}"/>
    <cellStyle name="Followed Hyperlink 20" xfId="10550" hidden="1" xr:uid="{00000000-0005-0000-0000-0000B03D0000}"/>
    <cellStyle name="Followed Hyperlink 20" xfId="10591" hidden="1" xr:uid="{00000000-0005-0000-0000-0000B23D0000}"/>
    <cellStyle name="Followed Hyperlink 20" xfId="10640" hidden="1" xr:uid="{00000000-0005-0000-0000-0000B33D0000}"/>
    <cellStyle name="Followed Hyperlink 20" xfId="10286" hidden="1" xr:uid="{00000000-0005-0000-0000-0000B53D0000}"/>
    <cellStyle name="Followed Hyperlink 20" xfId="10745" hidden="1" xr:uid="{00000000-0005-0000-0000-0000B63D0000}"/>
    <cellStyle name="Followed Hyperlink 20" xfId="10782" hidden="1" xr:uid="{00000000-0005-0000-0000-0000B73D0000}"/>
    <cellStyle name="Followed Hyperlink 20" xfId="10830" hidden="1" xr:uid="{00000000-0005-0000-0000-0000B83D0000}"/>
    <cellStyle name="Followed Hyperlink 20" xfId="10879" hidden="1" xr:uid="{00000000-0005-0000-0000-0000B93D0000}"/>
    <cellStyle name="Followed Hyperlink 20" xfId="10927" hidden="1" xr:uid="{00000000-0005-0000-0000-0000BA3D0000}"/>
    <cellStyle name="Followed Hyperlink 20" xfId="10994" hidden="1" xr:uid="{00000000-0005-0000-0000-0000BB3D0000}"/>
    <cellStyle name="Followed Hyperlink 20" xfId="10448" hidden="1" xr:uid="{00000000-0005-0000-0000-0000BD3D0000}"/>
    <cellStyle name="Followed Hyperlink 20" xfId="11218" hidden="1" xr:uid="{00000000-0005-0000-0000-0000BF3D0000}"/>
    <cellStyle name="Followed Hyperlink 20" xfId="10301" hidden="1" xr:uid="{00000000-0005-0000-0000-0000C03D0000}"/>
    <cellStyle name="Followed Hyperlink 20" xfId="11334" hidden="1" xr:uid="{00000000-0005-0000-0000-0000C23D0000}"/>
    <cellStyle name="Followed Hyperlink 20" xfId="11382" hidden="1" xr:uid="{00000000-0005-0000-0000-0000C33D0000}"/>
    <cellStyle name="Followed Hyperlink 20" xfId="10975" hidden="1" xr:uid="{00000000-0005-0000-0000-0000C43D0000}"/>
    <cellStyle name="Followed Hyperlink 20" xfId="11424" hidden="1" xr:uid="{00000000-0005-0000-0000-0000C53D0000}"/>
    <cellStyle name="Followed Hyperlink 20" xfId="11460" hidden="1" xr:uid="{00000000-0005-0000-0000-0000C63D0000}"/>
    <cellStyle name="Followed Hyperlink 20" xfId="11153" hidden="1" xr:uid="{00000000-0005-0000-0000-0000C83D0000}"/>
    <cellStyle name="Followed Hyperlink 20" xfId="11550" hidden="1" xr:uid="{00000000-0005-0000-0000-0000C93D0000}"/>
    <cellStyle name="Followed Hyperlink 20" xfId="11586" hidden="1" xr:uid="{00000000-0005-0000-0000-0000CA3D0000}"/>
    <cellStyle name="Followed Hyperlink 20" xfId="11634" hidden="1" xr:uid="{00000000-0005-0000-0000-0000CB3D0000}"/>
    <cellStyle name="Followed Hyperlink 20" xfId="11676" hidden="1" xr:uid="{00000000-0005-0000-0000-0000CD3D0000}"/>
    <cellStyle name="Followed Hyperlink 20" xfId="11712" hidden="1" xr:uid="{00000000-0005-0000-0000-0000CE3D0000}"/>
    <cellStyle name="Followed Hyperlink 20" xfId="11838" hidden="1" xr:uid="{00000000-0005-0000-0000-0000D03D0000}"/>
    <cellStyle name="Followed Hyperlink 20" xfId="11886" hidden="1" xr:uid="{00000000-0005-0000-0000-0000D13D0000}"/>
    <cellStyle name="Followed Hyperlink 20" xfId="11970" hidden="1" xr:uid="{00000000-0005-0000-0000-0000D33D0000}"/>
    <cellStyle name="Followed Hyperlink 20" xfId="11819" hidden="1" xr:uid="{00000000-0005-0000-0000-0000D43D0000}"/>
    <cellStyle name="Followed Hyperlink 20" xfId="12012" hidden="1" xr:uid="{00000000-0005-0000-0000-0000D53D0000}"/>
    <cellStyle name="Followed Hyperlink 20" xfId="12048" hidden="1" xr:uid="{00000000-0005-0000-0000-0000D63D0000}"/>
    <cellStyle name="Followed Hyperlink 20" xfId="12096" hidden="1" xr:uid="{00000000-0005-0000-0000-0000D73D0000}"/>
    <cellStyle name="Followed Hyperlink 20" xfId="12169" hidden="1" xr:uid="{00000000-0005-0000-0000-0000D83D0000}"/>
    <cellStyle name="Followed Hyperlink 20" xfId="12217" hidden="1" xr:uid="{00000000-0005-0000-0000-0000D93D0000}"/>
    <cellStyle name="Followed Hyperlink 20" xfId="12301" hidden="1" xr:uid="{00000000-0005-0000-0000-0000DB3D0000}"/>
    <cellStyle name="Followed Hyperlink 20" xfId="12428" hidden="1" xr:uid="{00000000-0005-0000-0000-0000DC3D0000}"/>
    <cellStyle name="Followed Hyperlink 20" xfId="12476" hidden="1" xr:uid="{00000000-0005-0000-0000-0000DD3D0000}"/>
    <cellStyle name="Followed Hyperlink 20" xfId="11317" hidden="1" xr:uid="{00000000-0005-0000-0000-0000CC3D0000}"/>
    <cellStyle name="Followed Hyperlink 20" xfId="41247" hidden="1" xr:uid="{00000000-0005-0000-0000-0000863D0000}"/>
    <cellStyle name="Followed Hyperlink 20" xfId="17521" hidden="1" xr:uid="{00000000-0005-0000-0000-0000533E0000}"/>
    <cellStyle name="Followed Hyperlink 20" xfId="6715" hidden="1" xr:uid="{00000000-0005-0000-0000-0000BF3E0000}"/>
    <cellStyle name="Followed Hyperlink 20" xfId="6763" hidden="1" xr:uid="{00000000-0005-0000-0000-0000C03E0000}"/>
    <cellStyle name="Followed Hyperlink 20" xfId="6356" hidden="1" xr:uid="{00000000-0005-0000-0000-0000C13E0000}"/>
    <cellStyle name="Followed Hyperlink 20" xfId="6805" hidden="1" xr:uid="{00000000-0005-0000-0000-0000C23E0000}"/>
    <cellStyle name="Followed Hyperlink 20" xfId="6841" hidden="1" xr:uid="{00000000-0005-0000-0000-0000C33E0000}"/>
    <cellStyle name="Followed Hyperlink 20" xfId="6889" hidden="1" xr:uid="{00000000-0005-0000-0000-0000C43E0000}"/>
    <cellStyle name="Followed Hyperlink 20" xfId="6534" hidden="1" xr:uid="{00000000-0005-0000-0000-0000C53E0000}"/>
    <cellStyle name="Followed Hyperlink 20" xfId="6931" hidden="1" xr:uid="{00000000-0005-0000-0000-0000C63E0000}"/>
    <cellStyle name="Followed Hyperlink 20" xfId="6967" hidden="1" xr:uid="{00000000-0005-0000-0000-0000C73E0000}"/>
    <cellStyle name="Followed Hyperlink 20" xfId="6698" hidden="1" xr:uid="{00000000-0005-0000-0000-0000C93E0000}"/>
    <cellStyle name="Followed Hyperlink 20" xfId="7057" hidden="1" xr:uid="{00000000-0005-0000-0000-0000CA3E0000}"/>
    <cellStyle name="Followed Hyperlink 20" xfId="7093" hidden="1" xr:uid="{00000000-0005-0000-0000-0000CB3E0000}"/>
    <cellStyle name="Followed Hyperlink 20" xfId="7219" hidden="1" xr:uid="{00000000-0005-0000-0000-0000CD3E0000}"/>
    <cellStyle name="Followed Hyperlink 20" xfId="41437" hidden="1" xr:uid="{00000000-0005-0000-0000-00008B3D0000}"/>
    <cellStyle name="Followed Hyperlink 20" xfId="41486" hidden="1" xr:uid="{00000000-0005-0000-0000-00008C3D0000}"/>
    <cellStyle name="Followed Hyperlink 20" xfId="41533" hidden="1" xr:uid="{00000000-0005-0000-0000-00008D3D0000}"/>
    <cellStyle name="Followed Hyperlink 20" xfId="41600" hidden="1" xr:uid="{00000000-0005-0000-0000-00008E3D0000}"/>
    <cellStyle name="Followed Hyperlink 20" xfId="41648" hidden="1" xr:uid="{00000000-0005-0000-0000-00008F3D0000}"/>
    <cellStyle name="Followed Hyperlink 20" xfId="41701" hidden="1" xr:uid="{00000000-0005-0000-0000-0000913D0000}"/>
    <cellStyle name="Followed Hyperlink 20" xfId="41776" hidden="1" xr:uid="{00000000-0005-0000-0000-0000923D0000}"/>
    <cellStyle name="Followed Hyperlink 20" xfId="41824" hidden="1" xr:uid="{00000000-0005-0000-0000-0000933D0000}"/>
    <cellStyle name="Followed Hyperlink 20" xfId="40908" hidden="1" xr:uid="{00000000-0005-0000-0000-0000943D0000}"/>
    <cellStyle name="Followed Hyperlink 20" xfId="41869" hidden="1" xr:uid="{00000000-0005-0000-0000-0000953D0000}"/>
    <cellStyle name="Followed Hyperlink 20" xfId="41940" hidden="1" xr:uid="{00000000-0005-0000-0000-0000963D0000}"/>
    <cellStyle name="Followed Hyperlink 20" xfId="41581" hidden="1" xr:uid="{00000000-0005-0000-0000-0000983D0000}"/>
    <cellStyle name="Followed Hyperlink 20" xfId="42114" hidden="1" xr:uid="{00000000-0005-0000-0000-00009A3D0000}"/>
    <cellStyle name="Followed Hyperlink 20" xfId="41759" hidden="1" xr:uid="{00000000-0005-0000-0000-00009B3D0000}"/>
    <cellStyle name="Followed Hyperlink 20" xfId="42066" hidden="1" xr:uid="{00000000-0005-0000-0000-00009C3D0000}"/>
    <cellStyle name="Followed Hyperlink 20" xfId="40772" hidden="1" xr:uid="{00000000-0005-0000-0000-00009D3D0000}"/>
    <cellStyle name="Followed Hyperlink 20" xfId="36704" hidden="1" xr:uid="{00000000-0005-0000-0000-0000A03D0000}"/>
    <cellStyle name="Followed Hyperlink 20" xfId="35319" hidden="1" xr:uid="{00000000-0005-0000-0000-0000A13D0000}"/>
    <cellStyle name="Followed Hyperlink 20" xfId="34111" hidden="1" xr:uid="{00000000-0005-0000-0000-0000A23D0000}"/>
    <cellStyle name="Followed Hyperlink 20" xfId="32678" hidden="1" xr:uid="{00000000-0005-0000-0000-0000A33D0000}"/>
    <cellStyle name="Followed Hyperlink 20" xfId="31384" hidden="1" xr:uid="{00000000-0005-0000-0000-0000A43D0000}"/>
    <cellStyle name="Followed Hyperlink 20" xfId="29983" hidden="1" xr:uid="{00000000-0005-0000-0000-0000A53D0000}"/>
    <cellStyle name="Followed Hyperlink 20" xfId="28511" hidden="1" xr:uid="{00000000-0005-0000-0000-0000A63D0000}"/>
    <cellStyle name="Followed Hyperlink 20" xfId="27247" hidden="1" xr:uid="{00000000-0005-0000-0000-0000A73D0000}"/>
    <cellStyle name="Followed Hyperlink 20" xfId="25860" hidden="1" xr:uid="{00000000-0005-0000-0000-0000A83D0000}"/>
    <cellStyle name="Followed Hyperlink 20" xfId="24650" hidden="1" xr:uid="{00000000-0005-0000-0000-0000A93D0000}"/>
    <cellStyle name="Followed Hyperlink 20" xfId="10382" hidden="1" xr:uid="{00000000-0005-0000-0000-0000AC3D0000}"/>
    <cellStyle name="Followed Hyperlink 20" xfId="40520" hidden="1" xr:uid="{00000000-0005-0000-0000-0000783D0000}"/>
    <cellStyle name="Followed Hyperlink 20" xfId="40647" hidden="1" xr:uid="{00000000-0005-0000-0000-0000793D0000}"/>
    <cellStyle name="Followed Hyperlink 20" xfId="40695" hidden="1" xr:uid="{00000000-0005-0000-0000-00007A3D0000}"/>
    <cellStyle name="Followed Hyperlink 20" xfId="40820" hidden="1" xr:uid="{00000000-0005-0000-0000-00007B3D0000}"/>
    <cellStyle name="Followed Hyperlink 20" xfId="40862" hidden="1" xr:uid="{00000000-0005-0000-0000-00007D3D0000}"/>
    <cellStyle name="Followed Hyperlink 20" xfId="40989" hidden="1" xr:uid="{00000000-0005-0000-0000-00007F3D0000}"/>
    <cellStyle name="Followed Hyperlink 20" xfId="40547" hidden="1" xr:uid="{00000000-0005-0000-0000-0000803D0000}"/>
    <cellStyle name="Followed Hyperlink 20" xfId="41030" hidden="1" xr:uid="{00000000-0005-0000-0000-0000813D0000}"/>
    <cellStyle name="Followed Hyperlink 20" xfId="41109" hidden="1" xr:uid="{00000000-0005-0000-0000-0000823D0000}"/>
    <cellStyle name="Followed Hyperlink 20" xfId="41157" hidden="1" xr:uid="{00000000-0005-0000-0000-0000833D0000}"/>
    <cellStyle name="Followed Hyperlink 20" xfId="40755" hidden="1" xr:uid="{00000000-0005-0000-0000-0000843D0000}"/>
    <cellStyle name="Followed Hyperlink 20" xfId="41198" hidden="1" xr:uid="{00000000-0005-0000-0000-0000853D0000}"/>
    <cellStyle name="Followed Hyperlink 20" xfId="41295" hidden="1" xr:uid="{00000000-0005-0000-0000-0000873D0000}"/>
    <cellStyle name="Followed Hyperlink 20" xfId="41352" hidden="1" xr:uid="{00000000-0005-0000-0000-0000893D0000}"/>
    <cellStyle name="Followed Hyperlink 20" xfId="40189" hidden="1" xr:uid="{00000000-0005-0000-0000-0000703D0000}"/>
    <cellStyle name="Followed Hyperlink 20" xfId="40038" hidden="1" xr:uid="{00000000-0005-0000-0000-0000713D0000}"/>
    <cellStyle name="Followed Hyperlink 20" xfId="40231" hidden="1" xr:uid="{00000000-0005-0000-0000-0000723D0000}"/>
    <cellStyle name="Followed Hyperlink 20" xfId="40267" hidden="1" xr:uid="{00000000-0005-0000-0000-0000733D0000}"/>
    <cellStyle name="Followed Hyperlink 20" xfId="40315" hidden="1" xr:uid="{00000000-0005-0000-0000-0000743D0000}"/>
    <cellStyle name="Followed Hyperlink 20" xfId="40436" hidden="1" xr:uid="{00000000-0005-0000-0000-0000763D0000}"/>
    <cellStyle name="Followed Hyperlink 20" xfId="40472" hidden="1" xr:uid="{00000000-0005-0000-0000-0000773D0000}"/>
    <cellStyle name="Followed Hyperlink 20" xfId="39931" hidden="1" xr:uid="{00000000-0005-0000-0000-00006B3D0000}"/>
    <cellStyle name="Followed Hyperlink 20" xfId="39979" hidden="1" xr:uid="{00000000-0005-0000-0000-00006C3D0000}"/>
    <cellStyle name="Followed Hyperlink 20" xfId="40057" hidden="1" xr:uid="{00000000-0005-0000-0000-00006D3D0000}"/>
    <cellStyle name="Followed Hyperlink 20" xfId="40105" hidden="1" xr:uid="{00000000-0005-0000-0000-00006E3D0000}"/>
    <cellStyle name="Followed Hyperlink 20" xfId="39537" hidden="1" xr:uid="{00000000-0005-0000-0000-0000693D0000}"/>
    <cellStyle name="Followed Hyperlink 20" xfId="39895" hidden="1" xr:uid="{00000000-0005-0000-0000-00006A3D0000}"/>
    <cellStyle name="Followed Hyperlink 20" xfId="39853" hidden="1" xr:uid="{00000000-0005-0000-0000-0000683D0000}"/>
    <cellStyle name="Followed Hyperlink 20" xfId="41389" hidden="1" xr:uid="{00000000-0005-0000-0000-00008A3D0000}"/>
    <cellStyle name="Followed Hyperlink 20" xfId="23217" hidden="1" xr:uid="{00000000-0005-0000-0000-0000AA3D0000}"/>
    <cellStyle name="Followed Hyperlink 20" xfId="41988" hidden="1" xr:uid="{00000000-0005-0000-0000-0000973D0000}"/>
    <cellStyle name="Followed Hyperlink 20" xfId="7015" hidden="1" xr:uid="{00000000-0005-0000-0000-0000C83E0000}"/>
    <cellStyle name="Followed Hyperlink 20" xfId="12253" hidden="1" xr:uid="{00000000-0005-0000-0000-0000DA3D0000}"/>
    <cellStyle name="Followed Hyperlink 20" xfId="11508" hidden="1" xr:uid="{00000000-0005-0000-0000-0000C73D0000}"/>
    <cellStyle name="Followed Hyperlink 20" xfId="10688" hidden="1" xr:uid="{00000000-0005-0000-0000-0000B43D0000}"/>
    <cellStyle name="Followed Hyperlink 20" xfId="30823" hidden="1" xr:uid="{00000000-0005-0000-0000-0000993C0000}"/>
    <cellStyle name="Followed Hyperlink 20" xfId="19616" hidden="1" xr:uid="{00000000-0005-0000-0000-0000843E0000}"/>
    <cellStyle name="Followed Hyperlink 20" xfId="18732" hidden="1" xr:uid="{00000000-0005-0000-0000-0000713E0000}"/>
    <cellStyle name="Followed Hyperlink 20" xfId="3151" hidden="1" xr:uid="{00000000-0005-0000-0000-00001D3F0000}"/>
    <cellStyle name="Followed Hyperlink 20" xfId="9747" hidden="1" xr:uid="{00000000-0005-0000-0000-00000A3F0000}"/>
    <cellStyle name="Followed Hyperlink 20" xfId="9081" hidden="1" xr:uid="{00000000-0005-0000-0000-0000F73E0000}"/>
    <cellStyle name="Followed Hyperlink 20" xfId="8122" hidden="1" xr:uid="{00000000-0005-0000-0000-0000E23E0000}"/>
    <cellStyle name="Followed Hyperlink 20" xfId="8962" hidden="1" xr:uid="{00000000-0005-0000-0000-0000F53E0000}"/>
    <cellStyle name="Followed Hyperlink 20" xfId="1792" hidden="1" xr:uid="{00000000-0005-0000-0000-0000563F0000}"/>
    <cellStyle name="Followed Hyperlink 20" xfId="4572" hidden="1" xr:uid="{00000000-0005-0000-0000-0000413F0000}"/>
    <cellStyle name="Followed Hyperlink 20" xfId="3865" hidden="1" xr:uid="{00000000-0005-0000-0000-00002F3F0000}"/>
    <cellStyle name="Followed Hyperlink 20" xfId="21450" hidden="1" xr:uid="{00000000-0005-0000-0000-0000C13B0000}"/>
    <cellStyle name="Followed Hyperlink 20" xfId="20827" hidden="1" xr:uid="{00000000-0005-0000-0000-0000B03B0000}"/>
    <cellStyle name="Followed Hyperlink 20" xfId="52859" hidden="1" xr:uid="{00000000-0005-0000-0000-00009B3B0000}"/>
    <cellStyle name="Followed Hyperlink 20" xfId="44342" hidden="1" xr:uid="{00000000-0005-0000-0000-00007E3A0000}"/>
    <cellStyle name="Followed Hyperlink 20" xfId="44378" hidden="1" xr:uid="{00000000-0005-0000-0000-00007F3A0000}"/>
    <cellStyle name="Followed Hyperlink 20" xfId="44426" hidden="1" xr:uid="{00000000-0005-0000-0000-0000803A0000}"/>
    <cellStyle name="Followed Hyperlink 20" xfId="44071" hidden="1" xr:uid="{00000000-0005-0000-0000-0000813A0000}"/>
    <cellStyle name="Followed Hyperlink 20" xfId="44504" hidden="1" xr:uid="{00000000-0005-0000-0000-0000833A0000}"/>
    <cellStyle name="Followed Hyperlink 20" xfId="44552" hidden="1" xr:uid="{00000000-0005-0000-0000-0000843A0000}"/>
    <cellStyle name="Followed Hyperlink 20" xfId="44594" hidden="1" xr:uid="{00000000-0005-0000-0000-0000863A0000}"/>
    <cellStyle name="Followed Hyperlink 20" xfId="40364" hidden="1" xr:uid="{00000000-0005-0000-0000-00005B3A0000}"/>
    <cellStyle name="Followed Hyperlink 20" xfId="42747" hidden="1" xr:uid="{00000000-0005-0000-0000-00005C3A0000}"/>
    <cellStyle name="Followed Hyperlink 20" xfId="42783" hidden="1" xr:uid="{00000000-0005-0000-0000-00005D3A0000}"/>
    <cellStyle name="Followed Hyperlink 20" xfId="42831" hidden="1" xr:uid="{00000000-0005-0000-0000-00005E3A0000}"/>
    <cellStyle name="Followed Hyperlink 20" xfId="42958" hidden="1" xr:uid="{00000000-0005-0000-0000-00005F3A0000}"/>
    <cellStyle name="Followed Hyperlink 20" xfId="43006" hidden="1" xr:uid="{00000000-0005-0000-0000-0000603A0000}"/>
    <cellStyle name="Followed Hyperlink 20" xfId="43084" hidden="1" xr:uid="{00000000-0005-0000-0000-0000613A0000}"/>
    <cellStyle name="Followed Hyperlink 20" xfId="43132" hidden="1" xr:uid="{00000000-0005-0000-0000-0000623A0000}"/>
    <cellStyle name="Followed Hyperlink 20" xfId="43174" hidden="1" xr:uid="{00000000-0005-0000-0000-0000643A0000}"/>
    <cellStyle name="Followed Hyperlink 20" xfId="43253" hidden="1" xr:uid="{00000000-0005-0000-0000-0000653A0000}"/>
    <cellStyle name="Followed Hyperlink 20" xfId="43301" hidden="1" xr:uid="{00000000-0005-0000-0000-0000663A0000}"/>
    <cellStyle name="Followed Hyperlink 20" xfId="43342" hidden="1" xr:uid="{00000000-0005-0000-0000-0000683A0000}"/>
    <cellStyle name="Followed Hyperlink 20" xfId="42442" hidden="1" xr:uid="{00000000-0005-0000-0000-0000543A0000}"/>
    <cellStyle name="Followed Hyperlink 20" xfId="42490" hidden="1" xr:uid="{00000000-0005-0000-0000-0000553A0000}"/>
    <cellStyle name="Followed Hyperlink 20" xfId="42526" hidden="1" xr:uid="{00000000-0005-0000-0000-0000563A0000}"/>
    <cellStyle name="Followed Hyperlink 20" xfId="42574" hidden="1" xr:uid="{00000000-0005-0000-0000-0000573A0000}"/>
    <cellStyle name="Followed Hyperlink 20" xfId="42424" hidden="1" xr:uid="{00000000-0005-0000-0000-0000583A0000}"/>
    <cellStyle name="Followed Hyperlink 20" xfId="42616" hidden="1" xr:uid="{00000000-0005-0000-0000-0000593A0000}"/>
    <cellStyle name="Followed Hyperlink 20" xfId="42700" hidden="1" xr:uid="{00000000-0005-0000-0000-00005A3A0000}"/>
    <cellStyle name="Followed Hyperlink 20" xfId="41923" hidden="1" xr:uid="{00000000-0005-0000-0000-0000503A0000}"/>
    <cellStyle name="Followed Hyperlink 20" xfId="42281" hidden="1" xr:uid="{00000000-0005-0000-0000-0000513A0000}"/>
    <cellStyle name="Followed Hyperlink 20" xfId="42365" hidden="1" xr:uid="{00000000-0005-0000-0000-0000533A0000}"/>
    <cellStyle name="Followed Hyperlink 20" xfId="42191" hidden="1" xr:uid="{00000000-0005-0000-0000-00004E3A0000}"/>
    <cellStyle name="Followed Hyperlink 20" xfId="42239" hidden="1" xr:uid="{00000000-0005-0000-0000-00004F3A0000}"/>
    <cellStyle name="Followed Hyperlink 20" xfId="229" hidden="1" xr:uid="{00000000-0005-0000-0000-00004D3A0000}"/>
    <cellStyle name="Followed Hyperlink 20" xfId="43469" hidden="1" xr:uid="{00000000-0005-0000-0000-0000693A0000}"/>
    <cellStyle name="Followed Hyperlink 20" xfId="44235" hidden="1" xr:uid="{00000000-0005-0000-0000-0000853A0000}"/>
    <cellStyle name="Followed Hyperlink 20" xfId="47148" hidden="1" xr:uid="{00000000-0005-0000-0000-0000BD3A0000}"/>
    <cellStyle name="Followed Hyperlink 20" xfId="46528" hidden="1" xr:uid="{00000000-0005-0000-0000-0000AD3A0000}"/>
    <cellStyle name="Followed Hyperlink 20" xfId="45814" hidden="1" xr:uid="{00000000-0005-0000-0000-00009D3A0000}"/>
    <cellStyle name="Followed Hyperlink 20" xfId="44930" hidden="1" xr:uid="{00000000-0005-0000-0000-00008D3A0000}"/>
    <cellStyle name="Followed Hyperlink 20" xfId="52396" hidden="1" xr:uid="{00000000-0005-0000-0000-0000313B0000}"/>
    <cellStyle name="Followed Hyperlink 20" xfId="51599" hidden="1" xr:uid="{00000000-0005-0000-0000-0000213B0000}"/>
    <cellStyle name="Followed Hyperlink 20" xfId="50960" hidden="1" xr:uid="{00000000-0005-0000-0000-0000113B0000}"/>
    <cellStyle name="Followed Hyperlink 20" xfId="50221" hidden="1" xr:uid="{00000000-0005-0000-0000-0000013B0000}"/>
    <cellStyle name="Followed Hyperlink 20" xfId="48832" hidden="1" xr:uid="{00000000-0005-0000-0000-0000E13A0000}"/>
    <cellStyle name="Followed Hyperlink 20" xfId="47554" hidden="1" xr:uid="{00000000-0005-0000-0000-0000D03A0000}"/>
    <cellStyle name="Followed Hyperlink 20" xfId="50748" hidden="1" xr:uid="{00000000-0005-0000-0000-00009E3B0000}"/>
    <cellStyle name="Followed Hyperlink 20" xfId="25698" hidden="1" xr:uid="{00000000-0005-0000-0000-0000213C0000}"/>
    <cellStyle name="Followed Hyperlink 20" xfId="24362" hidden="1" xr:uid="{00000000-0005-0000-0000-0000003C0000}"/>
    <cellStyle name="Followed Hyperlink 20" xfId="22927" hidden="1" xr:uid="{00000000-0005-0000-0000-0000E03B0000}"/>
    <cellStyle name="Followed Hyperlink 20" xfId="22180" hidden="1" xr:uid="{00000000-0005-0000-0000-0000CF3B0000}"/>
    <cellStyle name="Followed Hyperlink 20" xfId="32436" hidden="1" xr:uid="{00000000-0005-0000-0000-0000BA3C0000}"/>
    <cellStyle name="Followed Hyperlink 20" xfId="31520" hidden="1" xr:uid="{00000000-0005-0000-0000-0000BB3C0000}"/>
    <cellStyle name="Followed Hyperlink 20" xfId="32481" hidden="1" xr:uid="{00000000-0005-0000-0000-0000BC3C0000}"/>
    <cellStyle name="Followed Hyperlink 20" xfId="32552" hidden="1" xr:uid="{00000000-0005-0000-0000-0000BD3C0000}"/>
    <cellStyle name="Followed Hyperlink 20" xfId="32193" hidden="1" xr:uid="{00000000-0005-0000-0000-0000BF3C0000}"/>
    <cellStyle name="Followed Hyperlink 20" xfId="32642" hidden="1" xr:uid="{00000000-0005-0000-0000-0000C03C0000}"/>
    <cellStyle name="Followed Hyperlink 20" xfId="32726" hidden="1" xr:uid="{00000000-0005-0000-0000-0000C13C0000}"/>
    <cellStyle name="Followed Hyperlink 20" xfId="32768" hidden="1" xr:uid="{00000000-0005-0000-0000-0000C33C0000}"/>
    <cellStyle name="Followed Hyperlink 20" xfId="32803" hidden="1" xr:uid="{00000000-0005-0000-0000-0000C43C0000}"/>
    <cellStyle name="Followed Hyperlink 20" xfId="32851" hidden="1" xr:uid="{00000000-0005-0000-0000-0000C53C0000}"/>
    <cellStyle name="Followed Hyperlink 20" xfId="32535" hidden="1" xr:uid="{00000000-0005-0000-0000-0000C63C0000}"/>
    <cellStyle name="Followed Hyperlink 20" xfId="32893" hidden="1" xr:uid="{00000000-0005-0000-0000-0000C73C0000}"/>
    <cellStyle name="Followed Hyperlink 20" xfId="32929" hidden="1" xr:uid="{00000000-0005-0000-0000-0000C83C0000}"/>
    <cellStyle name="Followed Hyperlink 20" xfId="32977" hidden="1" xr:uid="{00000000-0005-0000-0000-0000C93C0000}"/>
    <cellStyle name="Followed Hyperlink 20" xfId="33103" hidden="1" xr:uid="{00000000-0005-0000-0000-0000CB3C0000}"/>
    <cellStyle name="Followed Hyperlink 20" xfId="33187" hidden="1" xr:uid="{00000000-0005-0000-0000-0000CD3C0000}"/>
    <cellStyle name="Followed Hyperlink 20" xfId="33036" hidden="1" xr:uid="{00000000-0005-0000-0000-0000CE3C0000}"/>
    <cellStyle name="Followed Hyperlink 20" xfId="33229" hidden="1" xr:uid="{00000000-0005-0000-0000-0000CF3C0000}"/>
    <cellStyle name="Followed Hyperlink 20" xfId="33265" hidden="1" xr:uid="{00000000-0005-0000-0000-0000D03C0000}"/>
    <cellStyle name="Followed Hyperlink 20" xfId="33313" hidden="1" xr:uid="{00000000-0005-0000-0000-0000D13C0000}"/>
    <cellStyle name="Followed Hyperlink 20" xfId="33392" hidden="1" xr:uid="{00000000-0005-0000-0000-0000D23C0000}"/>
    <cellStyle name="Followed Hyperlink 20" xfId="33439" hidden="1" xr:uid="{00000000-0005-0000-0000-0000D33C0000}"/>
    <cellStyle name="Followed Hyperlink 20" xfId="33475" hidden="1" xr:uid="{00000000-0005-0000-0000-0000D43C0000}"/>
    <cellStyle name="Followed Hyperlink 20" xfId="33523" hidden="1" xr:uid="{00000000-0005-0000-0000-0000D53C0000}"/>
    <cellStyle name="Followed Hyperlink 20" xfId="33650" hidden="1" xr:uid="{00000000-0005-0000-0000-0000D63C0000}"/>
    <cellStyle name="Followed Hyperlink 20" xfId="32371" hidden="1" xr:uid="{00000000-0005-0000-0000-0000C23C0000}"/>
    <cellStyle name="Followed Hyperlink 20" xfId="42317" hidden="1" xr:uid="{00000000-0005-0000-0000-0000523A0000}"/>
    <cellStyle name="Followed Hyperlink 20" xfId="43893" hidden="1" xr:uid="{00000000-0005-0000-0000-00007D3A0000}"/>
    <cellStyle name="Followed Hyperlink 20" xfId="17977" hidden="1" xr:uid="{00000000-0005-0000-0000-00005E3E0000}"/>
    <cellStyle name="Followed Hyperlink 20" xfId="1501" hidden="1" xr:uid="{00000000-0005-0000-0000-00007C3F0000}"/>
    <cellStyle name="Followed Hyperlink 20" xfId="1908" hidden="1" xr:uid="{00000000-0005-0000-0000-0000593F0000}"/>
    <cellStyle name="Followed Hyperlink 20" xfId="4156" hidden="1" xr:uid="{00000000-0005-0000-0000-0000353F0000}"/>
    <cellStyle name="Followed Hyperlink 20" xfId="21078" hidden="1" xr:uid="{00000000-0005-0000-0000-0000B83B0000}"/>
    <cellStyle name="Followed Hyperlink 20" xfId="56720" hidden="1" xr:uid="{00000000-0005-0000-0000-0000953B0000}"/>
    <cellStyle name="Followed Hyperlink 20" xfId="55312" hidden="1" xr:uid="{00000000-0005-0000-0000-0000733B0000}"/>
    <cellStyle name="Followed Hyperlink 20" xfId="53779" hidden="1" xr:uid="{00000000-0005-0000-0000-0000503B0000}"/>
    <cellStyle name="Followed Hyperlink 20" xfId="39390" hidden="1" xr:uid="{00000000-0005-0000-0000-00009E3D0000}"/>
    <cellStyle name="Followed Hyperlink 20" xfId="14616" hidden="1" xr:uid="{00000000-0005-0000-0000-0000123E0000}"/>
    <cellStyle name="Followed Hyperlink 20" xfId="13219" hidden="1" xr:uid="{00000000-0005-0000-0000-0000EF3D0000}"/>
    <cellStyle name="Followed Hyperlink 20" xfId="19785" hidden="1" xr:uid="{00000000-0005-0000-0000-0000883E0000}"/>
    <cellStyle name="Followed Hyperlink 20" xfId="19342" hidden="1" xr:uid="{00000000-0005-0000-0000-0000893E0000}"/>
    <cellStyle name="Followed Hyperlink 20" xfId="19826" hidden="1" xr:uid="{00000000-0005-0000-0000-00008A3E0000}"/>
    <cellStyle name="Followed Hyperlink 20" xfId="19905" hidden="1" xr:uid="{00000000-0005-0000-0000-00008B3E0000}"/>
    <cellStyle name="Followed Hyperlink 20" xfId="19953" hidden="1" xr:uid="{00000000-0005-0000-0000-00008C3E0000}"/>
    <cellStyle name="Followed Hyperlink 20" xfId="19551" hidden="1" xr:uid="{00000000-0005-0000-0000-00008D3E0000}"/>
    <cellStyle name="Followed Hyperlink 20" xfId="20091" hidden="1" xr:uid="{00000000-0005-0000-0000-0000903E0000}"/>
    <cellStyle name="Followed Hyperlink 20" xfId="19689" hidden="1" xr:uid="{00000000-0005-0000-0000-0000913E0000}"/>
    <cellStyle name="Followed Hyperlink 20" xfId="20148" hidden="1" xr:uid="{00000000-0005-0000-0000-0000923E0000}"/>
    <cellStyle name="Followed Hyperlink 20" xfId="20185" hidden="1" xr:uid="{00000000-0005-0000-0000-0000933E0000}"/>
    <cellStyle name="Followed Hyperlink 20" xfId="20233" hidden="1" xr:uid="{00000000-0005-0000-0000-0000943E0000}"/>
    <cellStyle name="Followed Hyperlink 20" xfId="20282" hidden="1" xr:uid="{00000000-0005-0000-0000-0000953E0000}"/>
    <cellStyle name="Followed Hyperlink 20" xfId="20330" hidden="1" xr:uid="{00000000-0005-0000-0000-0000963E0000}"/>
    <cellStyle name="Followed Hyperlink 20" xfId="20397" hidden="1" xr:uid="{00000000-0005-0000-0000-0000973E0000}"/>
    <cellStyle name="Followed Hyperlink 20" xfId="19851" hidden="1" xr:uid="{00000000-0005-0000-0000-0000993E0000}"/>
    <cellStyle name="Followed Hyperlink 20" xfId="20498" hidden="1" xr:uid="{00000000-0005-0000-0000-00009A3E0000}"/>
    <cellStyle name="Followed Hyperlink 20" xfId="20573" hidden="1" xr:uid="{00000000-0005-0000-0000-00009B3E0000}"/>
    <cellStyle name="Followed Hyperlink 20" xfId="20621" hidden="1" xr:uid="{00000000-0005-0000-0000-00009C3E0000}"/>
    <cellStyle name="Followed Hyperlink 20" xfId="13849" hidden="1" xr:uid="{00000000-0005-0000-0000-00009F3E0000}"/>
    <cellStyle name="Followed Hyperlink 20" xfId="11170" hidden="1" xr:uid="{00000000-0005-0000-0000-0000A03E0000}"/>
    <cellStyle name="Followed Hyperlink 20" xfId="5468" hidden="1" xr:uid="{00000000-0005-0000-0000-0000A23E0000}"/>
    <cellStyle name="Followed Hyperlink 20" xfId="5546" hidden="1" xr:uid="{00000000-0005-0000-0000-0000A33E0000}"/>
    <cellStyle name="Followed Hyperlink 20" xfId="5594" hidden="1" xr:uid="{00000000-0005-0000-0000-0000A43E0000}"/>
    <cellStyle name="Followed Hyperlink 20" xfId="5402" hidden="1" xr:uid="{00000000-0005-0000-0000-0000A53E0000}"/>
    <cellStyle name="Followed Hyperlink 20" xfId="5636" hidden="1" xr:uid="{00000000-0005-0000-0000-0000A63E0000}"/>
    <cellStyle name="Followed Hyperlink 20" xfId="5715" hidden="1" xr:uid="{00000000-0005-0000-0000-0000A73E0000}"/>
    <cellStyle name="Followed Hyperlink 20" xfId="5763" hidden="1" xr:uid="{00000000-0005-0000-0000-0000A83E0000}"/>
    <cellStyle name="Followed Hyperlink 20" xfId="5804" hidden="1" xr:uid="{00000000-0005-0000-0000-0000AA3E0000}"/>
    <cellStyle name="Followed Hyperlink 20" xfId="5883" hidden="1" xr:uid="{00000000-0005-0000-0000-0000AB3E0000}"/>
    <cellStyle name="Followed Hyperlink 20" xfId="5931" hidden="1" xr:uid="{00000000-0005-0000-0000-0000AC3E0000}"/>
    <cellStyle name="Followed Hyperlink 20" xfId="5529" hidden="1" xr:uid="{00000000-0005-0000-0000-0000AD3E0000}"/>
    <cellStyle name="Followed Hyperlink 20" xfId="17480" hidden="1" xr:uid="{00000000-0005-0000-0000-0000513E0000}"/>
    <cellStyle name="Followed Hyperlink 20" xfId="17037" hidden="1" xr:uid="{00000000-0005-0000-0000-0000523E0000}"/>
    <cellStyle name="Followed Hyperlink 20" xfId="17600" hidden="1" xr:uid="{00000000-0005-0000-0000-0000543E0000}"/>
    <cellStyle name="Followed Hyperlink 20" xfId="17648" hidden="1" xr:uid="{00000000-0005-0000-0000-0000553E0000}"/>
    <cellStyle name="Followed Hyperlink 20" xfId="17246" hidden="1" xr:uid="{00000000-0005-0000-0000-0000563E0000}"/>
    <cellStyle name="Followed Hyperlink 20" xfId="17738" hidden="1" xr:uid="{00000000-0005-0000-0000-0000583E0000}"/>
    <cellStyle name="Followed Hyperlink 20" xfId="17786" hidden="1" xr:uid="{00000000-0005-0000-0000-0000593E0000}"/>
    <cellStyle name="Followed Hyperlink 20" xfId="17384" hidden="1" xr:uid="{00000000-0005-0000-0000-00005A3E0000}"/>
    <cellStyle name="Followed Hyperlink 20" xfId="17843" hidden="1" xr:uid="{00000000-0005-0000-0000-00005B3E0000}"/>
    <cellStyle name="Followed Hyperlink 20" xfId="17928" hidden="1" xr:uid="{00000000-0005-0000-0000-00005D3E0000}"/>
    <cellStyle name="Followed Hyperlink 20" xfId="18025" hidden="1" xr:uid="{00000000-0005-0000-0000-00005F3E0000}"/>
    <cellStyle name="Followed Hyperlink 20" xfId="18092" hidden="1" xr:uid="{00000000-0005-0000-0000-0000603E0000}"/>
    <cellStyle name="Followed Hyperlink 20" xfId="18140" hidden="1" xr:uid="{00000000-0005-0000-0000-0000613E0000}"/>
    <cellStyle name="Followed Hyperlink 20" xfId="17546" hidden="1" xr:uid="{00000000-0005-0000-0000-0000623E0000}"/>
    <cellStyle name="Followed Hyperlink 20" xfId="18193" hidden="1" xr:uid="{00000000-0005-0000-0000-0000633E0000}"/>
    <cellStyle name="Followed Hyperlink 20" xfId="18268" hidden="1" xr:uid="{00000000-0005-0000-0000-0000643E0000}"/>
    <cellStyle name="Followed Hyperlink 20" xfId="17399" hidden="1" xr:uid="{00000000-0005-0000-0000-0000663E0000}"/>
    <cellStyle name="Followed Hyperlink 20" xfId="18361" hidden="1" xr:uid="{00000000-0005-0000-0000-0000673E0000}"/>
    <cellStyle name="Followed Hyperlink 20" xfId="18432" hidden="1" xr:uid="{00000000-0005-0000-0000-0000683E0000}"/>
    <cellStyle name="Followed Hyperlink 20" xfId="18480" hidden="1" xr:uid="{00000000-0005-0000-0000-0000693E0000}"/>
    <cellStyle name="Followed Hyperlink 20" xfId="18522" hidden="1" xr:uid="{00000000-0005-0000-0000-00006B3E0000}"/>
    <cellStyle name="Followed Hyperlink 20" xfId="18558" hidden="1" xr:uid="{00000000-0005-0000-0000-00006C3E0000}"/>
    <cellStyle name="Followed Hyperlink 20" xfId="18648" hidden="1" xr:uid="{00000000-0005-0000-0000-00006F3E0000}"/>
    <cellStyle name="Followed Hyperlink 20" xfId="16674" hidden="1" xr:uid="{00000000-0005-0000-0000-0000413E0000}"/>
    <cellStyle name="Followed Hyperlink 20" xfId="16523" hidden="1" xr:uid="{00000000-0005-0000-0000-0000423E0000}"/>
    <cellStyle name="Followed Hyperlink 20" xfId="16716" hidden="1" xr:uid="{00000000-0005-0000-0000-0000433E0000}"/>
    <cellStyle name="Followed Hyperlink 20" xfId="16752" hidden="1" xr:uid="{00000000-0005-0000-0000-0000443E0000}"/>
    <cellStyle name="Followed Hyperlink 20" xfId="16800" hidden="1" xr:uid="{00000000-0005-0000-0000-0000453E0000}"/>
    <cellStyle name="Followed Hyperlink 20" xfId="16878" hidden="1" xr:uid="{00000000-0005-0000-0000-0000463E0000}"/>
    <cellStyle name="Followed Hyperlink 20" xfId="16926" hidden="1" xr:uid="{00000000-0005-0000-0000-0000473E0000}"/>
    <cellStyle name="Followed Hyperlink 20" xfId="16962" hidden="1" xr:uid="{00000000-0005-0000-0000-0000483E0000}"/>
    <cellStyle name="Followed Hyperlink 20" xfId="17010" hidden="1" xr:uid="{00000000-0005-0000-0000-0000493E0000}"/>
    <cellStyle name="Followed Hyperlink 20" xfId="17137" hidden="1" xr:uid="{00000000-0005-0000-0000-00004A3E0000}"/>
    <cellStyle name="Followed Hyperlink 20" xfId="17185" hidden="1" xr:uid="{00000000-0005-0000-0000-00004B3E0000}"/>
    <cellStyle name="Followed Hyperlink 20" xfId="17263" hidden="1" xr:uid="{00000000-0005-0000-0000-00004C3E0000}"/>
    <cellStyle name="Followed Hyperlink 20" xfId="17353" hidden="1" xr:uid="{00000000-0005-0000-0000-00004F3E0000}"/>
    <cellStyle name="Followed Hyperlink 20" xfId="16290" hidden="1" xr:uid="{00000000-0005-0000-0000-0000393E0000}"/>
    <cellStyle name="Followed Hyperlink 20" xfId="16338" hidden="1" xr:uid="{00000000-0005-0000-0000-00003A3E0000}"/>
    <cellStyle name="Followed Hyperlink 20" xfId="16021" hidden="1" xr:uid="{00000000-0005-0000-0000-00003B3E0000}"/>
    <cellStyle name="Followed Hyperlink 20" xfId="16380" hidden="1" xr:uid="{00000000-0005-0000-0000-00003C3E0000}"/>
    <cellStyle name="Followed Hyperlink 20" xfId="16464" hidden="1" xr:uid="{00000000-0005-0000-0000-00003D3E0000}"/>
    <cellStyle name="Followed Hyperlink 20" xfId="16590" hidden="1" xr:uid="{00000000-0005-0000-0000-00003F3E0000}"/>
    <cellStyle name="Followed Hyperlink 20" xfId="16626" hidden="1" xr:uid="{00000000-0005-0000-0000-0000403E0000}"/>
    <cellStyle name="Followed Hyperlink 20" xfId="16164" hidden="1" xr:uid="{00000000-0005-0000-0000-0000353E0000}"/>
    <cellStyle name="Followed Hyperlink 20" xfId="16212" hidden="1" xr:uid="{00000000-0005-0000-0000-0000363E0000}"/>
    <cellStyle name="Followed Hyperlink 20" xfId="16254" hidden="1" xr:uid="{00000000-0005-0000-0000-0000383E0000}"/>
    <cellStyle name="Followed Hyperlink 20" xfId="15679" hidden="1" xr:uid="{00000000-0005-0000-0000-0000333E0000}"/>
    <cellStyle name="Followed Hyperlink 20" xfId="16128" hidden="1" xr:uid="{00000000-0005-0000-0000-0000343E0000}"/>
    <cellStyle name="Followed Hyperlink 20" xfId="16086" hidden="1" xr:uid="{00000000-0005-0000-0000-0000323E0000}"/>
    <cellStyle name="Followed Hyperlink 20" xfId="17432" hidden="1" xr:uid="{00000000-0005-0000-0000-0000503E0000}"/>
    <cellStyle name="Followed Hyperlink 20" xfId="18606" hidden="1" xr:uid="{00000000-0005-0000-0000-00006D3E0000}"/>
    <cellStyle name="Followed Hyperlink 20" xfId="5321" hidden="1" xr:uid="{00000000-0005-0000-0000-0000A93E0000}"/>
    <cellStyle name="Followed Hyperlink 20" xfId="20445" hidden="1" xr:uid="{00000000-0005-0000-0000-0000983E0000}"/>
    <cellStyle name="Followed Hyperlink 20" xfId="19737" hidden="1" xr:uid="{00000000-0005-0000-0000-0000873E0000}"/>
    <cellStyle name="Followed Hyperlink 20" xfId="18936" hidden="1" xr:uid="{00000000-0005-0000-0000-0000763E0000}"/>
    <cellStyle name="Followed Hyperlink 20" xfId="3488" hidden="1" xr:uid="{00000000-0005-0000-0000-0000253F0000}"/>
    <cellStyle name="Followed Hyperlink 20" xfId="10020" hidden="1" xr:uid="{00000000-0005-0000-0000-0000143F0000}"/>
    <cellStyle name="Followed Hyperlink 20" xfId="9459" hidden="1" xr:uid="{00000000-0005-0000-0000-0000033F0000}"/>
    <cellStyle name="Followed Hyperlink 20" xfId="8869" hidden="1" xr:uid="{00000000-0005-0000-0000-0000F23E0000}"/>
    <cellStyle name="Followed Hyperlink 20" xfId="7351" hidden="1" xr:uid="{00000000-0005-0000-0000-0000D03E0000}"/>
    <cellStyle name="Followed Hyperlink 20" xfId="5682" hidden="1" xr:uid="{00000000-0005-0000-0000-0000BD3E0000}"/>
    <cellStyle name="Followed Hyperlink 20" xfId="7267" hidden="1" xr:uid="{00000000-0005-0000-0000-0000CE3E0000}"/>
    <cellStyle name="Followed Hyperlink 20" xfId="31810" hidden="1" xr:uid="{00000000-0005-0000-0000-0000AC3C0000}"/>
    <cellStyle name="Followed Hyperlink 20" xfId="30859" hidden="1" xr:uid="{00000000-0005-0000-0000-00009A3C0000}"/>
    <cellStyle name="Followed Hyperlink 20" xfId="30272" hidden="1" xr:uid="{00000000-0005-0000-0000-00008A3C0000}"/>
    <cellStyle name="Followed Hyperlink 20" xfId="28853" hidden="1" xr:uid="{00000000-0005-0000-0000-0000693C0000}"/>
    <cellStyle name="Followed Hyperlink 20" xfId="28014" hidden="1" xr:uid="{00000000-0005-0000-0000-0000573C0000}"/>
    <cellStyle name="Followed Hyperlink 20" xfId="38161" hidden="1" xr:uid="{00000000-0005-0000-0000-00004A3D0000}"/>
    <cellStyle name="Followed Hyperlink 20" xfId="38644" hidden="1" xr:uid="{00000000-0005-0000-0000-00004B3D0000}"/>
    <cellStyle name="Followed Hyperlink 20" xfId="38723" hidden="1" xr:uid="{00000000-0005-0000-0000-00004C3D0000}"/>
    <cellStyle name="Followed Hyperlink 20" xfId="38771" hidden="1" xr:uid="{00000000-0005-0000-0000-00004D3D0000}"/>
    <cellStyle name="Followed Hyperlink 20" xfId="38811" hidden="1" xr:uid="{00000000-0005-0000-0000-00004F3D0000}"/>
    <cellStyle name="Followed Hyperlink 20" xfId="38860" hidden="1" xr:uid="{00000000-0005-0000-0000-0000503D0000}"/>
    <cellStyle name="Followed Hyperlink 20" xfId="38908" hidden="1" xr:uid="{00000000-0005-0000-0000-0000513D0000}"/>
    <cellStyle name="Followed Hyperlink 20" xfId="38965" hidden="1" xr:uid="{00000000-0005-0000-0000-0000533D0000}"/>
    <cellStyle name="Followed Hyperlink 20" xfId="39002" hidden="1" xr:uid="{00000000-0005-0000-0000-0000543D0000}"/>
    <cellStyle name="Followed Hyperlink 20" xfId="39050" hidden="1" xr:uid="{00000000-0005-0000-0000-0000553D0000}"/>
    <cellStyle name="Followed Hyperlink 20" xfId="39099" hidden="1" xr:uid="{00000000-0005-0000-0000-0000563D0000}"/>
    <cellStyle name="Followed Hyperlink 20" xfId="39147" hidden="1" xr:uid="{00000000-0005-0000-0000-0000573D0000}"/>
    <cellStyle name="Followed Hyperlink 20" xfId="39214" hidden="1" xr:uid="{00000000-0005-0000-0000-0000583D0000}"/>
    <cellStyle name="Followed Hyperlink 20" xfId="39262" hidden="1" xr:uid="{00000000-0005-0000-0000-0000593D0000}"/>
    <cellStyle name="Followed Hyperlink 20" xfId="39315" hidden="1" xr:uid="{00000000-0005-0000-0000-00005B3D0000}"/>
    <cellStyle name="Followed Hyperlink 20" xfId="38522" hidden="1" xr:uid="{00000000-0005-0000-0000-00005D3D0000}"/>
    <cellStyle name="Followed Hyperlink 20" xfId="39554" hidden="1" xr:uid="{00000000-0005-0000-0000-00005F3D0000}"/>
    <cellStyle name="Followed Hyperlink 20" xfId="39602" hidden="1" xr:uid="{00000000-0005-0000-0000-0000603D0000}"/>
    <cellStyle name="Followed Hyperlink 20" xfId="39195" hidden="1" xr:uid="{00000000-0005-0000-0000-0000613D0000}"/>
    <cellStyle name="Followed Hyperlink 20" xfId="39644" hidden="1" xr:uid="{00000000-0005-0000-0000-0000623D0000}"/>
    <cellStyle name="Followed Hyperlink 20" xfId="39680" hidden="1" xr:uid="{00000000-0005-0000-0000-0000633D0000}"/>
    <cellStyle name="Followed Hyperlink 20" xfId="39727" hidden="1" xr:uid="{00000000-0005-0000-0000-0000643D0000}"/>
    <cellStyle name="Followed Hyperlink 20" xfId="39373" hidden="1" xr:uid="{00000000-0005-0000-0000-0000653D0000}"/>
    <cellStyle name="Followed Hyperlink 20" xfId="39769" hidden="1" xr:uid="{00000000-0005-0000-0000-0000663D0000}"/>
    <cellStyle name="Followed Hyperlink 20" xfId="39805" hidden="1" xr:uid="{00000000-0005-0000-0000-0000673D0000}"/>
    <cellStyle name="Followed Hyperlink 20" xfId="38507" hidden="1" xr:uid="{00000000-0005-0000-0000-0000523D0000}"/>
    <cellStyle name="Followed Hyperlink 20" xfId="15857" hidden="1" xr:uid="{00000000-0005-0000-0000-0000373E0000}"/>
    <cellStyle name="Followed Hyperlink 20" xfId="18316" hidden="1" xr:uid="{00000000-0005-0000-0000-0000653E0000}"/>
    <cellStyle name="Followed Hyperlink 20" xfId="46285" hidden="1" xr:uid="{00000000-0005-0000-0000-0000B23A0000}"/>
    <cellStyle name="Followed Hyperlink 20" xfId="23517" hidden="1" xr:uid="{00000000-0005-0000-0000-0000F03B0000}"/>
    <cellStyle name="Followed Hyperlink 20" xfId="42858" hidden="1" xr:uid="{00000000-0005-0000-0000-0000673A0000}"/>
    <cellStyle name="Followed Hyperlink 20" xfId="43701" hidden="1" xr:uid="{00000000-0005-0000-0000-0000703A0000}"/>
    <cellStyle name="Followed Hyperlink 20" xfId="46056" hidden="1" xr:uid="{00000000-0005-0000-0000-0000A43A0000}"/>
    <cellStyle name="Followed Hyperlink 20" xfId="27057" hidden="1" xr:uid="{00000000-0005-0000-0000-0000403C0000}"/>
    <cellStyle name="Followed Hyperlink 20" xfId="2082" hidden="1" xr:uid="{00000000-0005-0000-0000-00005E3F0000}"/>
    <cellStyle name="Followed Hyperlink 20" xfId="2393" hidden="1" xr:uid="{00000000-0005-0000-0000-00006B3F0000}"/>
    <cellStyle name="Followed Hyperlink 20" xfId="4746" hidden="1" xr:uid="{00000000-0005-0000-0000-0000463F0000}"/>
    <cellStyle name="Followed Hyperlink 20" xfId="11095" hidden="1" xr:uid="{00000000-0005-0000-0000-0000BE3D0000}"/>
    <cellStyle name="Followed Hyperlink 20" xfId="47358" hidden="1" xr:uid="{00000000-0005-0000-0000-0000A33B0000}"/>
    <cellStyle name="Followed Hyperlink 20" xfId="55890" hidden="1" xr:uid="{00000000-0005-0000-0000-00007F3B0000}"/>
    <cellStyle name="Followed Hyperlink 20" xfId="25482" hidden="1" xr:uid="{00000000-0005-0000-0000-00001A3C0000}"/>
    <cellStyle name="Followed Hyperlink 20" xfId="25530" hidden="1" xr:uid="{00000000-0005-0000-0000-00001B3C0000}"/>
    <cellStyle name="Followed Hyperlink 20" xfId="25123" hidden="1" xr:uid="{00000000-0005-0000-0000-00001C3C0000}"/>
    <cellStyle name="Followed Hyperlink 20" xfId="25572" hidden="1" xr:uid="{00000000-0005-0000-0000-00001D3C0000}"/>
    <cellStyle name="Followed Hyperlink 20" xfId="25656" hidden="1" xr:uid="{00000000-0005-0000-0000-00001F3C0000}"/>
    <cellStyle name="Followed Hyperlink 20" xfId="25301" hidden="1" xr:uid="{00000000-0005-0000-0000-0000203C0000}"/>
    <cellStyle name="Followed Hyperlink 20" xfId="25782" hidden="1" xr:uid="{00000000-0005-0000-0000-0000233C0000}"/>
    <cellStyle name="Followed Hyperlink 20" xfId="25465" hidden="1" xr:uid="{00000000-0005-0000-0000-0000243C0000}"/>
    <cellStyle name="Followed Hyperlink 20" xfId="25824" hidden="1" xr:uid="{00000000-0005-0000-0000-0000253C0000}"/>
    <cellStyle name="Followed Hyperlink 20" xfId="25908" hidden="1" xr:uid="{00000000-0005-0000-0000-0000263C0000}"/>
    <cellStyle name="Followed Hyperlink 20" xfId="25986" hidden="1" xr:uid="{00000000-0005-0000-0000-0000273C0000}"/>
    <cellStyle name="Followed Hyperlink 20" xfId="26034" hidden="1" xr:uid="{00000000-0005-0000-0000-0000283C0000}"/>
    <cellStyle name="Followed Hyperlink 20" xfId="26070" hidden="1" xr:uid="{00000000-0005-0000-0000-0000293C0000}"/>
    <cellStyle name="Followed Hyperlink 20" xfId="26118" hidden="1" xr:uid="{00000000-0005-0000-0000-00002A3C0000}"/>
    <cellStyle name="Followed Hyperlink 20" xfId="26160" hidden="1" xr:uid="{00000000-0005-0000-0000-00002C3C0000}"/>
    <cellStyle name="Followed Hyperlink 20" xfId="26196" hidden="1" xr:uid="{00000000-0005-0000-0000-00002D3C0000}"/>
    <cellStyle name="Followed Hyperlink 20" xfId="26244" hidden="1" xr:uid="{00000000-0005-0000-0000-00002E3C0000}"/>
    <cellStyle name="Followed Hyperlink 20" xfId="25608" hidden="1" xr:uid="{00000000-0005-0000-0000-00001E3C0000}"/>
    <cellStyle name="Followed Hyperlink 20" xfId="54174" hidden="1" xr:uid="{00000000-0005-0000-0000-00005E3B0000}"/>
    <cellStyle name="Followed Hyperlink 20" xfId="47322" hidden="1" xr:uid="{00000000-0005-0000-0000-0000C23A0000}"/>
    <cellStyle name="Followed Hyperlink 20" xfId="47406" hidden="1" xr:uid="{00000000-0005-0000-0000-0000C33A0000}"/>
    <cellStyle name="Followed Hyperlink 20" xfId="45079" hidden="1" xr:uid="{00000000-0005-0000-0000-0000C43A0000}"/>
    <cellStyle name="Followed Hyperlink 20" xfId="47443" hidden="1" xr:uid="{00000000-0005-0000-0000-0000C53A0000}"/>
    <cellStyle name="Followed Hyperlink 20" xfId="47479" hidden="1" xr:uid="{00000000-0005-0000-0000-0000C63A0000}"/>
    <cellStyle name="Followed Hyperlink 20" xfId="47527" hidden="1" xr:uid="{00000000-0005-0000-0000-0000C73A0000}"/>
    <cellStyle name="Followed Hyperlink 20" xfId="47654" hidden="1" xr:uid="{00000000-0005-0000-0000-0000C83A0000}"/>
    <cellStyle name="Followed Hyperlink 20" xfId="47702" hidden="1" xr:uid="{00000000-0005-0000-0000-0000C93A0000}"/>
    <cellStyle name="Followed Hyperlink 20" xfId="47780" hidden="1" xr:uid="{00000000-0005-0000-0000-0000CA3A0000}"/>
    <cellStyle name="Followed Hyperlink 20" xfId="47635" hidden="1" xr:uid="{00000000-0005-0000-0000-0000CC3A0000}"/>
    <cellStyle name="Followed Hyperlink 20" xfId="47870" hidden="1" xr:uid="{00000000-0005-0000-0000-0000CD3A0000}"/>
    <cellStyle name="Followed Hyperlink 20" xfId="47949" hidden="1" xr:uid="{00000000-0005-0000-0000-0000CE3A0000}"/>
    <cellStyle name="Followed Hyperlink 20" xfId="47996" hidden="1" xr:uid="{00000000-0005-0000-0000-0000CF3A0000}"/>
    <cellStyle name="Followed Hyperlink 20" xfId="23020" hidden="1" xr:uid="{00000000-0005-0000-0000-0000E33B0000}"/>
    <cellStyle name="Followed Hyperlink 20" xfId="23091" hidden="1" xr:uid="{00000000-0005-0000-0000-0000E43B0000}"/>
    <cellStyle name="Followed Hyperlink 20" xfId="22732" hidden="1" xr:uid="{00000000-0005-0000-0000-0000E63B0000}"/>
    <cellStyle name="Followed Hyperlink 20" xfId="23181" hidden="1" xr:uid="{00000000-0005-0000-0000-0000E73B0000}"/>
    <cellStyle name="Followed Hyperlink 20" xfId="23265" hidden="1" xr:uid="{00000000-0005-0000-0000-0000E83B0000}"/>
    <cellStyle name="Followed Hyperlink 20" xfId="23307" hidden="1" xr:uid="{00000000-0005-0000-0000-0000EA3B0000}"/>
    <cellStyle name="Followed Hyperlink 20" xfId="23343" hidden="1" xr:uid="{00000000-0005-0000-0000-0000EB3B0000}"/>
    <cellStyle name="Followed Hyperlink 20" xfId="23391" hidden="1" xr:uid="{00000000-0005-0000-0000-0000EC3B0000}"/>
    <cellStyle name="Followed Hyperlink 20" xfId="23074" hidden="1" xr:uid="{00000000-0005-0000-0000-0000ED3B0000}"/>
    <cellStyle name="Followed Hyperlink 20" xfId="23469" hidden="1" xr:uid="{00000000-0005-0000-0000-0000EF3B0000}"/>
    <cellStyle name="Followed Hyperlink 20" xfId="23595" hidden="1" xr:uid="{00000000-0005-0000-0000-0000F13B0000}"/>
    <cellStyle name="Followed Hyperlink 20" xfId="23643" hidden="1" xr:uid="{00000000-0005-0000-0000-0000F23B0000}"/>
    <cellStyle name="Followed Hyperlink 20" xfId="23679" hidden="1" xr:uid="{00000000-0005-0000-0000-0000F33B0000}"/>
    <cellStyle name="Followed Hyperlink 20" xfId="23727" hidden="1" xr:uid="{00000000-0005-0000-0000-0000F43B0000}"/>
    <cellStyle name="Followed Hyperlink 20" xfId="23576" hidden="1" xr:uid="{00000000-0005-0000-0000-0000F53B0000}"/>
    <cellStyle name="Followed Hyperlink 20" xfId="23769" hidden="1" xr:uid="{00000000-0005-0000-0000-0000F63B0000}"/>
    <cellStyle name="Followed Hyperlink 20" xfId="23853" hidden="1" xr:uid="{00000000-0005-0000-0000-0000F83B0000}"/>
    <cellStyle name="Followed Hyperlink 20" xfId="23929" hidden="1" xr:uid="{00000000-0005-0000-0000-0000F93B0000}"/>
    <cellStyle name="Followed Hyperlink 20" xfId="23977" hidden="1" xr:uid="{00000000-0005-0000-0000-0000FA3B0000}"/>
    <cellStyle name="Followed Hyperlink 20" xfId="24013" hidden="1" xr:uid="{00000000-0005-0000-0000-0000FB3B0000}"/>
    <cellStyle name="Followed Hyperlink 20" xfId="24061" hidden="1" xr:uid="{00000000-0005-0000-0000-0000FC3B0000}"/>
    <cellStyle name="Followed Hyperlink 20" xfId="24188" hidden="1" xr:uid="{00000000-0005-0000-0000-0000FD3B0000}"/>
    <cellStyle name="Followed Hyperlink 20" xfId="24236" hidden="1" xr:uid="{00000000-0005-0000-0000-0000FE3B0000}"/>
    <cellStyle name="Followed Hyperlink 20" xfId="24169" hidden="1" xr:uid="{00000000-0005-0000-0000-0000013C0000}"/>
    <cellStyle name="Followed Hyperlink 20" xfId="21905" hidden="1" xr:uid="{00000000-0005-0000-0000-0000D23B0000}"/>
    <cellStyle name="Followed Hyperlink 20" xfId="22348" hidden="1" xr:uid="{00000000-0005-0000-0000-0000D33B0000}"/>
    <cellStyle name="Followed Hyperlink 20" xfId="22397" hidden="1" xr:uid="{00000000-0005-0000-0000-0000D43B0000}"/>
    <cellStyle name="Followed Hyperlink 20" xfId="22445" hidden="1" xr:uid="{00000000-0005-0000-0000-0000D53B0000}"/>
    <cellStyle name="Followed Hyperlink 20" xfId="22043" hidden="1" xr:uid="{00000000-0005-0000-0000-0000D63B0000}"/>
    <cellStyle name="Followed Hyperlink 20" xfId="22502" hidden="1" xr:uid="{00000000-0005-0000-0000-0000D73B0000}"/>
    <cellStyle name="Followed Hyperlink 20" xfId="22539" hidden="1" xr:uid="{00000000-0005-0000-0000-0000D83B0000}"/>
    <cellStyle name="Followed Hyperlink 20" xfId="22587" hidden="1" xr:uid="{00000000-0005-0000-0000-0000D93B0000}"/>
    <cellStyle name="Followed Hyperlink 20" xfId="22636" hidden="1" xr:uid="{00000000-0005-0000-0000-0000DA3B0000}"/>
    <cellStyle name="Followed Hyperlink 20" xfId="22684" hidden="1" xr:uid="{00000000-0005-0000-0000-0000DB3B0000}"/>
    <cellStyle name="Followed Hyperlink 20" xfId="22751" hidden="1" xr:uid="{00000000-0005-0000-0000-0000DC3B0000}"/>
    <cellStyle name="Followed Hyperlink 20" xfId="22799" hidden="1" xr:uid="{00000000-0005-0000-0000-0000DD3B0000}"/>
    <cellStyle name="Followed Hyperlink 20" xfId="22975" hidden="1" xr:uid="{00000000-0005-0000-0000-0000E13B0000}"/>
    <cellStyle name="Followed Hyperlink 20" xfId="21777" hidden="1" xr:uid="{00000000-0005-0000-0000-0000CA3B0000}"/>
    <cellStyle name="Followed Hyperlink 20" xfId="22012" hidden="1" xr:uid="{00000000-0005-0000-0000-0000CB3B0000}"/>
    <cellStyle name="Followed Hyperlink 20" xfId="22091" hidden="1" xr:uid="{00000000-0005-0000-0000-0000CC3B0000}"/>
    <cellStyle name="Followed Hyperlink 20" xfId="22139" hidden="1" xr:uid="{00000000-0005-0000-0000-0000CD3B0000}"/>
    <cellStyle name="Followed Hyperlink 20" xfId="21696" hidden="1" xr:uid="{00000000-0005-0000-0000-0000CE3B0000}"/>
    <cellStyle name="Followed Hyperlink 20" xfId="22259" hidden="1" xr:uid="{00000000-0005-0000-0000-0000D03B0000}"/>
    <cellStyle name="Followed Hyperlink 20" xfId="22307" hidden="1" xr:uid="{00000000-0005-0000-0000-0000D13B0000}"/>
    <cellStyle name="Followed Hyperlink 20" xfId="21669" hidden="1" xr:uid="{00000000-0005-0000-0000-0000C63B0000}"/>
    <cellStyle name="Followed Hyperlink 20" xfId="21796" hidden="1" xr:uid="{00000000-0005-0000-0000-0000C73B0000}"/>
    <cellStyle name="Followed Hyperlink 20" xfId="21970" hidden="1" xr:uid="{00000000-0005-0000-0000-0000C93B0000}"/>
    <cellStyle name="Followed Hyperlink 20" xfId="21585" hidden="1" xr:uid="{00000000-0005-0000-0000-0000C43B0000}"/>
    <cellStyle name="Followed Hyperlink 20" xfId="21621" hidden="1" xr:uid="{00000000-0005-0000-0000-0000C53B0000}"/>
    <cellStyle name="Followed Hyperlink 20" xfId="21537" hidden="1" xr:uid="{00000000-0005-0000-0000-0000C33B0000}"/>
    <cellStyle name="Followed Hyperlink 20" xfId="22058" hidden="1" xr:uid="{00000000-0005-0000-0000-0000E23B0000}"/>
    <cellStyle name="Followed Hyperlink 20" xfId="24314" hidden="1" xr:uid="{00000000-0005-0000-0000-0000FF3B0000}"/>
    <cellStyle name="Followed Hyperlink 20" xfId="23433" hidden="1" xr:uid="{00000000-0005-0000-0000-0000EE3B0000}"/>
    <cellStyle name="Followed Hyperlink 20" xfId="47828" hidden="1" xr:uid="{00000000-0005-0000-0000-0000CB3A0000}"/>
    <cellStyle name="Followed Hyperlink 20" xfId="25967" hidden="1" xr:uid="{00000000-0005-0000-0000-00002B3C0000}"/>
    <cellStyle name="Followed Hyperlink 20" xfId="25411" hidden="1" xr:uid="{00000000-0005-0000-0000-0000193C0000}"/>
    <cellStyle name="Followed Hyperlink 20" xfId="24297" hidden="1" xr:uid="{00000000-0005-0000-0000-0000083C0000}"/>
    <cellStyle name="Followed Hyperlink 20" xfId="45351" hidden="1" xr:uid="{00000000-0005-0000-0000-0000943A0000}"/>
    <cellStyle name="Followed Hyperlink 20" xfId="52691" hidden="1" xr:uid="{00000000-0005-0000-0000-0000373B0000}"/>
    <cellStyle name="Followed Hyperlink 20" xfId="51803" hidden="1" xr:uid="{00000000-0005-0000-0000-0000263B0000}"/>
    <cellStyle name="Followed Hyperlink 20" xfId="51136" hidden="1" xr:uid="{00000000-0005-0000-0000-0000153B0000}"/>
    <cellStyle name="Followed Hyperlink 20" xfId="49534" hidden="1" xr:uid="{00000000-0005-0000-0000-0000F33A0000}"/>
    <cellStyle name="Followed Hyperlink 20" xfId="48709" hidden="1" xr:uid="{00000000-0005-0000-0000-0000E03A0000}"/>
    <cellStyle name="Followed Hyperlink 20" xfId="49451" hidden="1" xr:uid="{00000000-0005-0000-0000-0000F13A0000}"/>
    <cellStyle name="Followed Hyperlink 20" xfId="37740" hidden="1" xr:uid="{00000000-0005-0000-0000-00003B3D0000}"/>
    <cellStyle name="Followed Hyperlink 20" xfId="37255" hidden="1" xr:uid="{00000000-0005-0000-0000-0000293D0000}"/>
    <cellStyle name="Followed Hyperlink 20" xfId="36072" hidden="1" xr:uid="{00000000-0005-0000-0000-0000183D0000}"/>
    <cellStyle name="Followed Hyperlink 20" xfId="35032" hidden="1" xr:uid="{00000000-0005-0000-0000-0000F63C0000}"/>
    <cellStyle name="Followed Hyperlink 20" xfId="34297" hidden="1" xr:uid="{00000000-0005-0000-0000-0000E43C0000}"/>
    <cellStyle name="Followed Hyperlink 20" xfId="12602" hidden="1" xr:uid="{00000000-0005-0000-0000-0000DF3D0000}"/>
    <cellStyle name="Followed Hyperlink 20" xfId="12409" hidden="1" xr:uid="{00000000-0005-0000-0000-0000E03D0000}"/>
    <cellStyle name="Followed Hyperlink 20" xfId="12644" hidden="1" xr:uid="{00000000-0005-0000-0000-0000E13D0000}"/>
    <cellStyle name="Followed Hyperlink 20" xfId="12723" hidden="1" xr:uid="{00000000-0005-0000-0000-0000E23D0000}"/>
    <cellStyle name="Followed Hyperlink 20" xfId="12328" hidden="1" xr:uid="{00000000-0005-0000-0000-0000E43D0000}"/>
    <cellStyle name="Followed Hyperlink 20" xfId="12812" hidden="1" xr:uid="{00000000-0005-0000-0000-0000E53D0000}"/>
    <cellStyle name="Followed Hyperlink 20" xfId="12891" hidden="1" xr:uid="{00000000-0005-0000-0000-0000E63D0000}"/>
    <cellStyle name="Followed Hyperlink 20" xfId="12537" hidden="1" xr:uid="{00000000-0005-0000-0000-0000E83D0000}"/>
    <cellStyle name="Followed Hyperlink 20" xfId="12980" hidden="1" xr:uid="{00000000-0005-0000-0000-0000E93D0000}"/>
    <cellStyle name="Followed Hyperlink 20" xfId="13029" hidden="1" xr:uid="{00000000-0005-0000-0000-0000EA3D0000}"/>
    <cellStyle name="Followed Hyperlink 20" xfId="13077" hidden="1" xr:uid="{00000000-0005-0000-0000-0000EB3D0000}"/>
    <cellStyle name="Followed Hyperlink 20" xfId="12675" hidden="1" xr:uid="{00000000-0005-0000-0000-0000EC3D0000}"/>
    <cellStyle name="Followed Hyperlink 20" xfId="13134" hidden="1" xr:uid="{00000000-0005-0000-0000-0000ED3D0000}"/>
    <cellStyle name="Followed Hyperlink 20" xfId="13171" hidden="1" xr:uid="{00000000-0005-0000-0000-0000EE3D0000}"/>
    <cellStyle name="Followed Hyperlink 20" xfId="13268" hidden="1" xr:uid="{00000000-0005-0000-0000-0000F03D0000}"/>
    <cellStyle name="Followed Hyperlink 20" xfId="13316" hidden="1" xr:uid="{00000000-0005-0000-0000-0000F13D0000}"/>
    <cellStyle name="Followed Hyperlink 20" xfId="13383" hidden="1" xr:uid="{00000000-0005-0000-0000-0000F23D0000}"/>
    <cellStyle name="Followed Hyperlink 20" xfId="12837" hidden="1" xr:uid="{00000000-0005-0000-0000-0000F43D0000}"/>
    <cellStyle name="Followed Hyperlink 20" xfId="13484" hidden="1" xr:uid="{00000000-0005-0000-0000-0000F53D0000}"/>
    <cellStyle name="Followed Hyperlink 20" xfId="13559" hidden="1" xr:uid="{00000000-0005-0000-0000-0000F63D0000}"/>
    <cellStyle name="Followed Hyperlink 20" xfId="13607" hidden="1" xr:uid="{00000000-0005-0000-0000-0000F73D0000}"/>
    <cellStyle name="Followed Hyperlink 20" xfId="12690" hidden="1" xr:uid="{00000000-0005-0000-0000-0000F83D0000}"/>
    <cellStyle name="Followed Hyperlink 20" xfId="13652" hidden="1" xr:uid="{00000000-0005-0000-0000-0000F93D0000}"/>
    <cellStyle name="Followed Hyperlink 20" xfId="13723" hidden="1" xr:uid="{00000000-0005-0000-0000-0000FA3D0000}"/>
    <cellStyle name="Followed Hyperlink 20" xfId="13771" hidden="1" xr:uid="{00000000-0005-0000-0000-0000FB3D0000}"/>
    <cellStyle name="Followed Hyperlink 20" xfId="13364" hidden="1" xr:uid="{00000000-0005-0000-0000-0000FC3D0000}"/>
    <cellStyle name="Followed Hyperlink 20" xfId="12939" hidden="1" xr:uid="{00000000-0005-0000-0000-0000E73D0000}"/>
    <cellStyle name="Followed Hyperlink 20" xfId="21844" hidden="1" xr:uid="{00000000-0005-0000-0000-0000C83B0000}"/>
    <cellStyle name="Followed Hyperlink 20" xfId="23805" hidden="1" xr:uid="{00000000-0005-0000-0000-0000F73B0000}"/>
    <cellStyle name="Followed Hyperlink 20" xfId="19146" hidden="1" xr:uid="{00000000-0005-0000-0000-00009D3E0000}"/>
    <cellStyle name="Followed Hyperlink 20" xfId="29100" hidden="1" xr:uid="{00000000-0005-0000-0000-0000793C0000}"/>
    <cellStyle name="Followed Hyperlink 20" xfId="17311" hidden="1" xr:uid="{00000000-0005-0000-0000-00004D3E0000}"/>
    <cellStyle name="Followed Hyperlink 20" xfId="17689" hidden="1" xr:uid="{00000000-0005-0000-0000-0000573E0000}"/>
    <cellStyle name="Followed Hyperlink 20" xfId="20043" hidden="1" xr:uid="{00000000-0005-0000-0000-00008F3E0000}"/>
    <cellStyle name="Followed Hyperlink 20" xfId="33139" hidden="1" xr:uid="{00000000-0005-0000-0000-0000CC3C0000}"/>
    <cellStyle name="Followed Hyperlink 20" xfId="43960" hidden="1" xr:uid="{00000000-0005-0000-0000-0000753A0000}"/>
    <cellStyle name="Followed Hyperlink 20" xfId="44468" hidden="1" xr:uid="{00000000-0005-0000-0000-0000823A0000}"/>
    <cellStyle name="Followed Hyperlink 20" xfId="46463" hidden="1" xr:uid="{00000000-0005-0000-0000-0000B53A0000}"/>
    <cellStyle name="Followed Hyperlink 20" xfId="53689" hidden="1" xr:uid="{00000000-0005-0000-0000-00004D3B0000}"/>
    <cellStyle name="Followed Hyperlink 20" xfId="19231" hidden="1" xr:uid="{00000000-0005-0000-0000-00007E3E0000}"/>
    <cellStyle name="Followed Hyperlink 20" xfId="1319" hidden="1" xr:uid="{00000000-0005-0000-0000-0000783F0000}"/>
    <cellStyle name="Followed Hyperlink 20" xfId="31553" hidden="1" xr:uid="{00000000-0005-0000-0000-0000A53C0000}"/>
    <cellStyle name="Followed Hyperlink 20" xfId="31601" hidden="1" xr:uid="{00000000-0005-0000-0000-0000A63C0000}"/>
    <cellStyle name="Followed Hyperlink 20" xfId="31158" hidden="1" xr:uid="{00000000-0005-0000-0000-0000A73C0000}"/>
    <cellStyle name="Followed Hyperlink 20" xfId="31642" hidden="1" xr:uid="{00000000-0005-0000-0000-0000A83C0000}"/>
    <cellStyle name="Followed Hyperlink 20" xfId="31769" hidden="1" xr:uid="{00000000-0005-0000-0000-0000AA3C0000}"/>
    <cellStyle name="Followed Hyperlink 20" xfId="31367" hidden="1" xr:uid="{00000000-0005-0000-0000-0000AB3C0000}"/>
    <cellStyle name="Followed Hyperlink 20" xfId="31859" hidden="1" xr:uid="{00000000-0005-0000-0000-0000AD3C0000}"/>
    <cellStyle name="Followed Hyperlink 20" xfId="31907" hidden="1" xr:uid="{00000000-0005-0000-0000-0000AE3C0000}"/>
    <cellStyle name="Followed Hyperlink 20" xfId="31505" hidden="1" xr:uid="{00000000-0005-0000-0000-0000AF3C0000}"/>
    <cellStyle name="Followed Hyperlink 20" xfId="31963" hidden="1" xr:uid="{00000000-0005-0000-0000-0000B03C0000}"/>
    <cellStyle name="Followed Hyperlink 20" xfId="32000" hidden="1" xr:uid="{00000000-0005-0000-0000-0000B13C0000}"/>
    <cellStyle name="Followed Hyperlink 20" xfId="32048" hidden="1" xr:uid="{00000000-0005-0000-0000-0000B23C0000}"/>
    <cellStyle name="Followed Hyperlink 20" xfId="32097" hidden="1" xr:uid="{00000000-0005-0000-0000-0000B33C0000}"/>
    <cellStyle name="Followed Hyperlink 20" xfId="32145" hidden="1" xr:uid="{00000000-0005-0000-0000-0000B43C0000}"/>
    <cellStyle name="Followed Hyperlink 20" xfId="32212" hidden="1" xr:uid="{00000000-0005-0000-0000-0000B53C0000}"/>
    <cellStyle name="Followed Hyperlink 20" xfId="31667" hidden="1" xr:uid="{00000000-0005-0000-0000-0000B73C0000}"/>
    <cellStyle name="Followed Hyperlink 20" xfId="32313" hidden="1" xr:uid="{00000000-0005-0000-0000-0000B83C0000}"/>
    <cellStyle name="Followed Hyperlink 20" xfId="32388" hidden="1" xr:uid="{00000000-0005-0000-0000-0000B93C0000}"/>
    <cellStyle name="Followed Hyperlink 20" xfId="31721" hidden="1" xr:uid="{00000000-0005-0000-0000-0000A93C0000}"/>
    <cellStyle name="Followed Hyperlink 20" xfId="1744" hidden="1" xr:uid="{00000000-0005-0000-0000-0000553F0000}"/>
    <cellStyle name="Followed Hyperlink 20" xfId="6021" hidden="1" xr:uid="{00000000-0005-0000-0000-0000AF3E0000}"/>
    <cellStyle name="Followed Hyperlink 20" xfId="6069" hidden="1" xr:uid="{00000000-0005-0000-0000-0000B03E0000}"/>
    <cellStyle name="Followed Hyperlink 20" xfId="5667" hidden="1" xr:uid="{00000000-0005-0000-0000-0000B13E0000}"/>
    <cellStyle name="Followed Hyperlink 20" xfId="6126" hidden="1" xr:uid="{00000000-0005-0000-0000-0000B23E0000}"/>
    <cellStyle name="Followed Hyperlink 20" xfId="6163" hidden="1" xr:uid="{00000000-0005-0000-0000-0000B33E0000}"/>
    <cellStyle name="Followed Hyperlink 20" xfId="6211" hidden="1" xr:uid="{00000000-0005-0000-0000-0000B43E0000}"/>
    <cellStyle name="Followed Hyperlink 20" xfId="6260" hidden="1" xr:uid="{00000000-0005-0000-0000-0000B53E0000}"/>
    <cellStyle name="Followed Hyperlink 20" xfId="6308" hidden="1" xr:uid="{00000000-0005-0000-0000-0000B63E0000}"/>
    <cellStyle name="Followed Hyperlink 20" xfId="6375" hidden="1" xr:uid="{00000000-0005-0000-0000-0000B73E0000}"/>
    <cellStyle name="Followed Hyperlink 20" xfId="5829" hidden="1" xr:uid="{00000000-0005-0000-0000-0000B93E0000}"/>
    <cellStyle name="Followed Hyperlink 20" xfId="6476" hidden="1" xr:uid="{00000000-0005-0000-0000-0000BA3E0000}"/>
    <cellStyle name="Followed Hyperlink 20" xfId="6551" hidden="1" xr:uid="{00000000-0005-0000-0000-0000BB3E0000}"/>
    <cellStyle name="Followed Hyperlink 20" xfId="6599" hidden="1" xr:uid="{00000000-0005-0000-0000-0000BC3E0000}"/>
    <cellStyle name="Followed Hyperlink 20" xfId="29027" hidden="1" xr:uid="{00000000-0005-0000-0000-00006C3C0000}"/>
    <cellStyle name="Followed Hyperlink 20" xfId="28834" hidden="1" xr:uid="{00000000-0005-0000-0000-00006D3C0000}"/>
    <cellStyle name="Followed Hyperlink 20" xfId="29148" hidden="1" xr:uid="{00000000-0005-0000-0000-00006F3C0000}"/>
    <cellStyle name="Followed Hyperlink 20" xfId="29196" hidden="1" xr:uid="{00000000-0005-0000-0000-0000703C0000}"/>
    <cellStyle name="Followed Hyperlink 20" xfId="28754" hidden="1" xr:uid="{00000000-0005-0000-0000-0000713C0000}"/>
    <cellStyle name="Followed Hyperlink 20" xfId="29237" hidden="1" xr:uid="{00000000-0005-0000-0000-0000723C0000}"/>
    <cellStyle name="Followed Hyperlink 20" xfId="29316" hidden="1" xr:uid="{00000000-0005-0000-0000-0000733C0000}"/>
    <cellStyle name="Followed Hyperlink 20" xfId="29364" hidden="1" xr:uid="{00000000-0005-0000-0000-0000743C0000}"/>
    <cellStyle name="Followed Hyperlink 20" xfId="28962" hidden="1" xr:uid="{00000000-0005-0000-0000-0000753C0000}"/>
    <cellStyle name="Followed Hyperlink 20" xfId="29405" hidden="1" xr:uid="{00000000-0005-0000-0000-0000763C0000}"/>
    <cellStyle name="Followed Hyperlink 20" xfId="29502" hidden="1" xr:uid="{00000000-0005-0000-0000-0000783C0000}"/>
    <cellStyle name="Followed Hyperlink 20" xfId="29559" hidden="1" xr:uid="{00000000-0005-0000-0000-00007A3C0000}"/>
    <cellStyle name="Followed Hyperlink 20" xfId="29596" hidden="1" xr:uid="{00000000-0005-0000-0000-00007B3C0000}"/>
    <cellStyle name="Followed Hyperlink 20" xfId="29644" hidden="1" xr:uid="{00000000-0005-0000-0000-00007C3C0000}"/>
    <cellStyle name="Followed Hyperlink 20" xfId="29692" hidden="1" xr:uid="{00000000-0005-0000-0000-00007D3C0000}"/>
    <cellStyle name="Followed Hyperlink 20" xfId="29807" hidden="1" xr:uid="{00000000-0005-0000-0000-00007F3C0000}"/>
    <cellStyle name="Followed Hyperlink 20" xfId="29855" hidden="1" xr:uid="{00000000-0005-0000-0000-0000803C0000}"/>
    <cellStyle name="Followed Hyperlink 20" xfId="29908" hidden="1" xr:uid="{00000000-0005-0000-0000-0000823C0000}"/>
    <cellStyle name="Followed Hyperlink 20" xfId="30031" hidden="1" xr:uid="{00000000-0005-0000-0000-0000833C0000}"/>
    <cellStyle name="Followed Hyperlink 20" xfId="29115" hidden="1" xr:uid="{00000000-0005-0000-0000-0000843C0000}"/>
    <cellStyle name="Followed Hyperlink 20" xfId="30076" hidden="1" xr:uid="{00000000-0005-0000-0000-0000853C0000}"/>
    <cellStyle name="Followed Hyperlink 20" xfId="30146" hidden="1" xr:uid="{00000000-0005-0000-0000-0000863C0000}"/>
    <cellStyle name="Followed Hyperlink 20" xfId="30194" hidden="1" xr:uid="{00000000-0005-0000-0000-0000873C0000}"/>
    <cellStyle name="Followed Hyperlink 20" xfId="29788" hidden="1" xr:uid="{00000000-0005-0000-0000-0000883C0000}"/>
    <cellStyle name="Followed Hyperlink 20" xfId="30320" hidden="1" xr:uid="{00000000-0005-0000-0000-00008B3C0000}"/>
    <cellStyle name="Followed Hyperlink 20" xfId="27782" hidden="1" xr:uid="{00000000-0005-0000-0000-00005A3C0000}"/>
    <cellStyle name="Followed Hyperlink 20" xfId="28140" hidden="1" xr:uid="{00000000-0005-0000-0000-00005B3C0000}"/>
    <cellStyle name="Followed Hyperlink 20" xfId="28176" hidden="1" xr:uid="{00000000-0005-0000-0000-00005C3C0000}"/>
    <cellStyle name="Followed Hyperlink 20" xfId="28223" hidden="1" xr:uid="{00000000-0005-0000-0000-00005D3C0000}"/>
    <cellStyle name="Followed Hyperlink 20" xfId="28349" hidden="1" xr:uid="{00000000-0005-0000-0000-00005F3C0000}"/>
    <cellStyle name="Followed Hyperlink 20" xfId="28385" hidden="1" xr:uid="{00000000-0005-0000-0000-0000603C0000}"/>
    <cellStyle name="Followed Hyperlink 20" xfId="28433" hidden="1" xr:uid="{00000000-0005-0000-0000-0000613C0000}"/>
    <cellStyle name="Followed Hyperlink 20" xfId="28282" hidden="1" xr:uid="{00000000-0005-0000-0000-0000623C0000}"/>
    <cellStyle name="Followed Hyperlink 20" xfId="28475" hidden="1" xr:uid="{00000000-0005-0000-0000-0000633C0000}"/>
    <cellStyle name="Followed Hyperlink 20" xfId="28559" hidden="1" xr:uid="{00000000-0005-0000-0000-0000643C0000}"/>
    <cellStyle name="Followed Hyperlink 20" xfId="28595" hidden="1" xr:uid="{00000000-0005-0000-0000-0000653C0000}"/>
    <cellStyle name="Followed Hyperlink 20" xfId="28643" hidden="1" xr:uid="{00000000-0005-0000-0000-0000663C0000}"/>
    <cellStyle name="Followed Hyperlink 20" xfId="28727" hidden="1" xr:uid="{00000000-0005-0000-0000-0000683C0000}"/>
    <cellStyle name="Followed Hyperlink 20" xfId="28901" hidden="1" xr:uid="{00000000-0005-0000-0000-00006A3C0000}"/>
    <cellStyle name="Followed Hyperlink 20" xfId="27440" hidden="1" xr:uid="{00000000-0005-0000-0000-0000523C0000}"/>
    <cellStyle name="Followed Hyperlink 20" xfId="27889" hidden="1" xr:uid="{00000000-0005-0000-0000-0000533C0000}"/>
    <cellStyle name="Followed Hyperlink 20" xfId="27924" hidden="1" xr:uid="{00000000-0005-0000-0000-0000543C0000}"/>
    <cellStyle name="Followed Hyperlink 20" xfId="27972" hidden="1" xr:uid="{00000000-0005-0000-0000-0000553C0000}"/>
    <cellStyle name="Followed Hyperlink 20" xfId="27618" hidden="1" xr:uid="{00000000-0005-0000-0000-0000563C0000}"/>
    <cellStyle name="Followed Hyperlink 20" xfId="28050" hidden="1" xr:uid="{00000000-0005-0000-0000-0000583C0000}"/>
    <cellStyle name="Followed Hyperlink 20" xfId="28098" hidden="1" xr:uid="{00000000-0005-0000-0000-0000593C0000}"/>
    <cellStyle name="Followed Hyperlink 20" xfId="26767" hidden="1" xr:uid="{00000000-0005-0000-0000-00004E3C0000}"/>
    <cellStyle name="Followed Hyperlink 20" xfId="27728" hidden="1" xr:uid="{00000000-0005-0000-0000-00004F3C0000}"/>
    <cellStyle name="Followed Hyperlink 20" xfId="27847" hidden="1" xr:uid="{00000000-0005-0000-0000-0000513C0000}"/>
    <cellStyle name="Followed Hyperlink 20" xfId="27635" hidden="1" xr:uid="{00000000-0005-0000-0000-00004C3C0000}"/>
    <cellStyle name="Followed Hyperlink 20" xfId="27683" hidden="1" xr:uid="{00000000-0005-0000-0000-00004D3C0000}"/>
    <cellStyle name="Followed Hyperlink 20" xfId="27560" hidden="1" xr:uid="{00000000-0005-0000-0000-00004B3C0000}"/>
    <cellStyle name="Followed Hyperlink 20" xfId="28979" hidden="1" xr:uid="{00000000-0005-0000-0000-00006B3C0000}"/>
    <cellStyle name="Followed Hyperlink 20" xfId="30236" hidden="1" xr:uid="{00000000-0005-0000-0000-0000893C0000}"/>
    <cellStyle name="Followed Hyperlink 20" xfId="29454" hidden="1" xr:uid="{00000000-0005-0000-0000-0000773C0000}"/>
    <cellStyle name="Followed Hyperlink 20" xfId="6423" hidden="1" xr:uid="{00000000-0005-0000-0000-0000B83E0000}"/>
    <cellStyle name="Followed Hyperlink 20" xfId="32260" hidden="1" xr:uid="{00000000-0005-0000-0000-0000B63C0000}"/>
    <cellStyle name="Followed Hyperlink 20" xfId="31474" hidden="1" xr:uid="{00000000-0005-0000-0000-0000A43C0000}"/>
    <cellStyle name="Followed Hyperlink 20" xfId="30524" hidden="1" xr:uid="{00000000-0005-0000-0000-0000923C0000}"/>
    <cellStyle name="Followed Hyperlink 20" xfId="16865" hidden="1" xr:uid="{00000000-0005-0000-0000-00007D3E0000}"/>
    <cellStyle name="Followed Hyperlink 20" xfId="3272" hidden="1" xr:uid="{00000000-0005-0000-0000-00002B3F0000}"/>
    <cellStyle name="Followed Hyperlink 20" xfId="2850" hidden="1" xr:uid="{00000000-0005-0000-0000-0000193F0000}"/>
    <cellStyle name="Followed Hyperlink 20" xfId="9669" hidden="1" xr:uid="{00000000-0005-0000-0000-0000073F0000}"/>
    <cellStyle name="Followed Hyperlink 20" xfId="8201" hidden="1" xr:uid="{00000000-0005-0000-0000-0000E33E0000}"/>
    <cellStyle name="Followed Hyperlink 20" xfId="7303" hidden="1" xr:uid="{00000000-0005-0000-0000-0000CF3E0000}"/>
    <cellStyle name="Followed Hyperlink 20" xfId="7638" hidden="1" xr:uid="{00000000-0005-0000-0000-0000E13E0000}"/>
    <cellStyle name="Followed Hyperlink 20" xfId="11760" hidden="1" xr:uid="{00000000-0005-0000-0000-0000CF3D0000}"/>
    <cellStyle name="Followed Hyperlink 20" xfId="11042" hidden="1" xr:uid="{00000000-0005-0000-0000-0000BC3D0000}"/>
    <cellStyle name="Followed Hyperlink 20" xfId="21922" hidden="1" xr:uid="{00000000-0005-0000-0000-0000AB3D0000}"/>
    <cellStyle name="Followed Hyperlink 20" xfId="42030" hidden="1" xr:uid="{00000000-0005-0000-0000-0000993D0000}"/>
    <cellStyle name="Followed Hyperlink 20" xfId="40893" hidden="1" xr:uid="{00000000-0005-0000-0000-0000883D0000}"/>
    <cellStyle name="Followed Hyperlink 20" xfId="40388" hidden="1" xr:uid="{00000000-0005-0000-0000-0000753D0000}"/>
    <cellStyle name="Followed Hyperlink 20" xfId="55174" hidden="1" xr:uid="{00000000-0005-0000-0000-00006F3B0000}"/>
    <cellStyle name="Followed Hyperlink 20" xfId="55222" hidden="1" xr:uid="{00000000-0005-0000-0000-0000703B0000}"/>
    <cellStyle name="Followed Hyperlink 20" xfId="54820" hidden="1" xr:uid="{00000000-0005-0000-0000-0000713B0000}"/>
    <cellStyle name="Followed Hyperlink 20" xfId="55263" hidden="1" xr:uid="{00000000-0005-0000-0000-0000723B0000}"/>
    <cellStyle name="Followed Hyperlink 20" xfId="55360" hidden="1" xr:uid="{00000000-0005-0000-0000-0000743B0000}"/>
    <cellStyle name="Followed Hyperlink 20" xfId="54958" hidden="1" xr:uid="{00000000-0005-0000-0000-0000753B0000}"/>
    <cellStyle name="Followed Hyperlink 20" xfId="55417" hidden="1" xr:uid="{00000000-0005-0000-0000-0000763B0000}"/>
    <cellStyle name="Followed Hyperlink 20" xfId="55551" hidden="1" xr:uid="{00000000-0005-0000-0000-0000783B0000}"/>
    <cellStyle name="Followed Hyperlink 20" xfId="55599" hidden="1" xr:uid="{00000000-0005-0000-0000-0000793B0000}"/>
    <cellStyle name="Followed Hyperlink 20" xfId="55666" hidden="1" xr:uid="{00000000-0005-0000-0000-00007A3B0000}"/>
    <cellStyle name="Followed Hyperlink 20" xfId="55714" hidden="1" xr:uid="{00000000-0005-0000-0000-00007B3B0000}"/>
    <cellStyle name="Followed Hyperlink 20" xfId="55120" hidden="1" xr:uid="{00000000-0005-0000-0000-00007C3B0000}"/>
    <cellStyle name="Followed Hyperlink 20" xfId="55767" hidden="1" xr:uid="{00000000-0005-0000-0000-00007D3B0000}"/>
    <cellStyle name="Followed Hyperlink 20" xfId="55842" hidden="1" xr:uid="{00000000-0005-0000-0000-00007E3B0000}"/>
    <cellStyle name="Followed Hyperlink 20" xfId="54973" hidden="1" xr:uid="{00000000-0005-0000-0000-0000803B0000}"/>
    <cellStyle name="Followed Hyperlink 20" xfId="55935" hidden="1" xr:uid="{00000000-0005-0000-0000-0000813B0000}"/>
    <cellStyle name="Followed Hyperlink 20" xfId="56006" hidden="1" xr:uid="{00000000-0005-0000-0000-0000823B0000}"/>
    <cellStyle name="Followed Hyperlink 20" xfId="55647" hidden="1" xr:uid="{00000000-0005-0000-0000-0000843B0000}"/>
    <cellStyle name="Followed Hyperlink 20" xfId="56096" hidden="1" xr:uid="{00000000-0005-0000-0000-0000853B0000}"/>
    <cellStyle name="Followed Hyperlink 20" xfId="56180" hidden="1" xr:uid="{00000000-0005-0000-0000-0000863B0000}"/>
    <cellStyle name="Followed Hyperlink 20" xfId="55825" hidden="1" xr:uid="{00000000-0005-0000-0000-0000873B0000}"/>
    <cellStyle name="Followed Hyperlink 20" xfId="56222" hidden="1" xr:uid="{00000000-0005-0000-0000-0000883B0000}"/>
    <cellStyle name="Followed Hyperlink 20" xfId="56258" hidden="1" xr:uid="{00000000-0005-0000-0000-0000893B0000}"/>
    <cellStyle name="Followed Hyperlink 20" xfId="56306" hidden="1" xr:uid="{00000000-0005-0000-0000-00008A3B0000}"/>
    <cellStyle name="Followed Hyperlink 20" xfId="55989" hidden="1" xr:uid="{00000000-0005-0000-0000-00008B3B0000}"/>
    <cellStyle name="Followed Hyperlink 20" xfId="56348" hidden="1" xr:uid="{00000000-0005-0000-0000-00008C3B0000}"/>
    <cellStyle name="Followed Hyperlink 20" xfId="55502" hidden="1" xr:uid="{00000000-0005-0000-0000-0000773B0000}"/>
    <cellStyle name="Followed Hyperlink 20" xfId="27799" hidden="1" xr:uid="{00000000-0005-0000-0000-0000503C0000}"/>
    <cellStyle name="Followed Hyperlink 20" xfId="29262" hidden="1" xr:uid="{00000000-0005-0000-0000-0000813C0000}"/>
    <cellStyle name="Followed Hyperlink 20" xfId="28679" hidden="1" xr:uid="{00000000-0005-0000-0000-0000673C0000}"/>
    <cellStyle name="Followed Hyperlink 20" xfId="22205" hidden="1" xr:uid="{00000000-0005-0000-0000-0000DE3B0000}"/>
    <cellStyle name="Followed Hyperlink 20" xfId="35702" hidden="1" xr:uid="{00000000-0005-0000-0000-0000073D0000}"/>
    <cellStyle name="Followed Hyperlink 20" xfId="22852" hidden="1" xr:uid="{00000000-0005-0000-0000-0000DF3B0000}"/>
    <cellStyle name="Followed Hyperlink 20" xfId="22910" hidden="1" xr:uid="{00000000-0005-0000-0000-0000E93B0000}"/>
    <cellStyle name="Followed Hyperlink 20" xfId="25734" hidden="1" xr:uid="{00000000-0005-0000-0000-0000223C0000}"/>
    <cellStyle name="Followed Hyperlink 20" xfId="39438" hidden="1" xr:uid="{00000000-0005-0000-0000-00005C3D0000}"/>
    <cellStyle name="Followed Hyperlink 20" xfId="17880" hidden="1" xr:uid="{00000000-0005-0000-0000-00005C3E0000}"/>
    <cellStyle name="Followed Hyperlink 20" xfId="18073" hidden="1" xr:uid="{00000000-0005-0000-0000-00006A3E0000}"/>
    <cellStyle name="Followed Hyperlink 20" xfId="5421" hidden="1" xr:uid="{00000000-0005-0000-0000-0000A13E0000}"/>
    <cellStyle name="Followed Hyperlink 20" xfId="4303" hidden="1" xr:uid="{00000000-0005-0000-0000-0000433F0000}"/>
    <cellStyle name="Followed Hyperlink 20" xfId="25027" hidden="1" xr:uid="{00000000-0005-0000-0000-0000103C0000}"/>
    <cellStyle name="Followed Hyperlink 20" xfId="42939" hidden="1" xr:uid="{00000000-0005-0000-0000-0000633A0000}"/>
    <cellStyle name="Followed Hyperlink 20" xfId="37597" hidden="1" xr:uid="{00000000-0005-0000-0000-0000343D0000}"/>
    <cellStyle name="Followed Hyperlink 20" xfId="37633" hidden="1" xr:uid="{00000000-0005-0000-0000-0000353D0000}"/>
    <cellStyle name="Followed Hyperlink 20" xfId="37681" hidden="1" xr:uid="{00000000-0005-0000-0000-0000363D0000}"/>
    <cellStyle name="Followed Hyperlink 20" xfId="37759" hidden="1" xr:uid="{00000000-0005-0000-0000-0000373D0000}"/>
    <cellStyle name="Followed Hyperlink 20" xfId="37843" hidden="1" xr:uid="{00000000-0005-0000-0000-0000393D0000}"/>
    <cellStyle name="Followed Hyperlink 20" xfId="37891" hidden="1" xr:uid="{00000000-0005-0000-0000-00003A3D0000}"/>
    <cellStyle name="Followed Hyperlink 20" xfId="37933" hidden="1" xr:uid="{00000000-0005-0000-0000-00003C3D0000}"/>
    <cellStyle name="Followed Hyperlink 20" xfId="38017" hidden="1" xr:uid="{00000000-0005-0000-0000-00003D3D0000}"/>
    <cellStyle name="Followed Hyperlink 20" xfId="38050" hidden="1" xr:uid="{00000000-0005-0000-0000-00003F3D0000}"/>
    <cellStyle name="Followed Hyperlink 20" xfId="38086" hidden="1" xr:uid="{00000000-0005-0000-0000-0000403D0000}"/>
    <cellStyle name="Followed Hyperlink 20" xfId="38134" hidden="1" xr:uid="{00000000-0005-0000-0000-0000413D0000}"/>
    <cellStyle name="Followed Hyperlink 20" xfId="38261" hidden="1" xr:uid="{00000000-0005-0000-0000-0000423D0000}"/>
    <cellStyle name="Followed Hyperlink 20" xfId="38309" hidden="1" xr:uid="{00000000-0005-0000-0000-0000433D0000}"/>
    <cellStyle name="Followed Hyperlink 20" xfId="38387" hidden="1" xr:uid="{00000000-0005-0000-0000-0000443D0000}"/>
    <cellStyle name="Followed Hyperlink 20" xfId="38434" hidden="1" xr:uid="{00000000-0005-0000-0000-0000453D0000}"/>
    <cellStyle name="Followed Hyperlink 20" xfId="38476" hidden="1" xr:uid="{00000000-0005-0000-0000-0000473D0000}"/>
    <cellStyle name="Followed Hyperlink 20" xfId="38555" hidden="1" xr:uid="{00000000-0005-0000-0000-0000483D0000}"/>
    <cellStyle name="Followed Hyperlink 20" xfId="38603" hidden="1" xr:uid="{00000000-0005-0000-0000-0000493D0000}"/>
    <cellStyle name="Followed Hyperlink 20" xfId="37807" hidden="1" xr:uid="{00000000-0005-0000-0000-0000383D0000}"/>
    <cellStyle name="Followed Hyperlink 20" xfId="34990" hidden="1" xr:uid="{00000000-0005-0000-0000-0000F43C0000}"/>
    <cellStyle name="Followed Hyperlink 20" xfId="43559" hidden="1" xr:uid="{00000000-0005-0000-0000-00006C3A0000}"/>
    <cellStyle name="Followed Hyperlink 20" xfId="48037" hidden="1" xr:uid="{00000000-0005-0000-0000-0000D13A0000}"/>
    <cellStyle name="Followed Hyperlink 20" xfId="48164" hidden="1" xr:uid="{00000000-0005-0000-0000-0000D23A0000}"/>
    <cellStyle name="Followed Hyperlink 20" xfId="47763" hidden="1" xr:uid="{00000000-0005-0000-0000-0000D33A0000}"/>
    <cellStyle name="Followed Hyperlink 20" xfId="48205" hidden="1" xr:uid="{00000000-0005-0000-0000-0000D43A0000}"/>
    <cellStyle name="Followed Hyperlink 20" xfId="48254" hidden="1" xr:uid="{00000000-0005-0000-0000-0000D53A0000}"/>
    <cellStyle name="Followed Hyperlink 20" xfId="48302" hidden="1" xr:uid="{00000000-0005-0000-0000-0000D63A0000}"/>
    <cellStyle name="Followed Hyperlink 20" xfId="47901" hidden="1" xr:uid="{00000000-0005-0000-0000-0000D73A0000}"/>
    <cellStyle name="Followed Hyperlink 20" xfId="48359" hidden="1" xr:uid="{00000000-0005-0000-0000-0000D83A0000}"/>
    <cellStyle name="Followed Hyperlink 20" xfId="48396" hidden="1" xr:uid="{00000000-0005-0000-0000-0000D93A0000}"/>
    <cellStyle name="Followed Hyperlink 20" xfId="48493" hidden="1" xr:uid="{00000000-0005-0000-0000-0000DB3A0000}"/>
    <cellStyle name="Followed Hyperlink 20" xfId="48541" hidden="1" xr:uid="{00000000-0005-0000-0000-0000DC3A0000}"/>
    <cellStyle name="Followed Hyperlink 20" xfId="48608" hidden="1" xr:uid="{00000000-0005-0000-0000-0000DD3A0000}"/>
    <cellStyle name="Followed Hyperlink 20" xfId="48062" hidden="1" xr:uid="{00000000-0005-0000-0000-0000DF3A0000}"/>
    <cellStyle name="Followed Hyperlink 20" xfId="34761" hidden="1" xr:uid="{00000000-0005-0000-0000-0000F93C0000}"/>
    <cellStyle name="Followed Hyperlink 20" xfId="35158" hidden="1" xr:uid="{00000000-0005-0000-0000-0000FA3C0000}"/>
    <cellStyle name="Followed Hyperlink 20" xfId="35242" hidden="1" xr:uid="{00000000-0005-0000-0000-0000FC3C0000}"/>
    <cellStyle name="Followed Hyperlink 20" xfId="34925" hidden="1" xr:uid="{00000000-0005-0000-0000-0000FD3C0000}"/>
    <cellStyle name="Followed Hyperlink 20" xfId="35367" hidden="1" xr:uid="{00000000-0005-0000-0000-0000FF3C0000}"/>
    <cellStyle name="Followed Hyperlink 20" xfId="35445" hidden="1" xr:uid="{00000000-0005-0000-0000-0000003D0000}"/>
    <cellStyle name="Followed Hyperlink 20" xfId="35492" hidden="1" xr:uid="{00000000-0005-0000-0000-0000013D0000}"/>
    <cellStyle name="Followed Hyperlink 20" xfId="35528" hidden="1" xr:uid="{00000000-0005-0000-0000-0000023D0000}"/>
    <cellStyle name="Followed Hyperlink 20" xfId="35576" hidden="1" xr:uid="{00000000-0005-0000-0000-0000033D0000}"/>
    <cellStyle name="Followed Hyperlink 20" xfId="35426" hidden="1" xr:uid="{00000000-0005-0000-0000-0000043D0000}"/>
    <cellStyle name="Followed Hyperlink 20" xfId="35654" hidden="1" xr:uid="{00000000-0005-0000-0000-0000063D0000}"/>
    <cellStyle name="Followed Hyperlink 20" xfId="33368" hidden="1" xr:uid="{00000000-0005-0000-0000-0000083D0000}"/>
    <cellStyle name="Followed Hyperlink 20" xfId="35752" hidden="1" xr:uid="{00000000-0005-0000-0000-0000093D0000}"/>
    <cellStyle name="Followed Hyperlink 20" xfId="35788" hidden="1" xr:uid="{00000000-0005-0000-0000-00000A3D0000}"/>
    <cellStyle name="Followed Hyperlink 20" xfId="35836" hidden="1" xr:uid="{00000000-0005-0000-0000-00000B3D0000}"/>
    <cellStyle name="Followed Hyperlink 20" xfId="36011" hidden="1" xr:uid="{00000000-0005-0000-0000-00000D3D0000}"/>
    <cellStyle name="Followed Hyperlink 20" xfId="36089" hidden="1" xr:uid="{00000000-0005-0000-0000-00000E3D0000}"/>
    <cellStyle name="Followed Hyperlink 20" xfId="36137" hidden="1" xr:uid="{00000000-0005-0000-0000-00000F3D0000}"/>
    <cellStyle name="Followed Hyperlink 20" xfId="35944" hidden="1" xr:uid="{00000000-0005-0000-0000-0000103D0000}"/>
    <cellStyle name="Followed Hyperlink 20" xfId="36179" hidden="1" xr:uid="{00000000-0005-0000-0000-0000113D0000}"/>
    <cellStyle name="Followed Hyperlink 20" xfId="36258" hidden="1" xr:uid="{00000000-0005-0000-0000-0000123D0000}"/>
    <cellStyle name="Followed Hyperlink 20" xfId="36306" hidden="1" xr:uid="{00000000-0005-0000-0000-0000133D0000}"/>
    <cellStyle name="Followed Hyperlink 20" xfId="35863" hidden="1" xr:uid="{00000000-0005-0000-0000-0000143D0000}"/>
    <cellStyle name="Followed Hyperlink 20" xfId="36347" hidden="1" xr:uid="{00000000-0005-0000-0000-0000153D0000}"/>
    <cellStyle name="Followed Hyperlink 20" xfId="36425" hidden="1" xr:uid="{00000000-0005-0000-0000-0000163D0000}"/>
    <cellStyle name="Followed Hyperlink 20" xfId="36513" hidden="1" xr:uid="{00000000-0005-0000-0000-0000193D0000}"/>
    <cellStyle name="Followed Hyperlink 20" xfId="34391" hidden="1" xr:uid="{00000000-0005-0000-0000-0000E73C0000}"/>
    <cellStyle name="Followed Hyperlink 20" xfId="34439" hidden="1" xr:uid="{00000000-0005-0000-0000-0000E83C0000}"/>
    <cellStyle name="Followed Hyperlink 20" xfId="34488" hidden="1" xr:uid="{00000000-0005-0000-0000-0000E93C0000}"/>
    <cellStyle name="Followed Hyperlink 20" xfId="34536" hidden="1" xr:uid="{00000000-0005-0000-0000-0000EA3C0000}"/>
    <cellStyle name="Followed Hyperlink 20" xfId="34651" hidden="1" xr:uid="{00000000-0005-0000-0000-0000EC3C0000}"/>
    <cellStyle name="Followed Hyperlink 20" xfId="34058" hidden="1" xr:uid="{00000000-0005-0000-0000-0000ED3C0000}"/>
    <cellStyle name="Followed Hyperlink 20" xfId="34703" hidden="1" xr:uid="{00000000-0005-0000-0000-0000EE3C0000}"/>
    <cellStyle name="Followed Hyperlink 20" xfId="34778" hidden="1" xr:uid="{00000000-0005-0000-0000-0000EF3C0000}"/>
    <cellStyle name="Followed Hyperlink 20" xfId="34826" hidden="1" xr:uid="{00000000-0005-0000-0000-0000F03C0000}"/>
    <cellStyle name="Followed Hyperlink 20" xfId="33911" hidden="1" xr:uid="{00000000-0005-0000-0000-0000F13C0000}"/>
    <cellStyle name="Followed Hyperlink 20" xfId="34871" hidden="1" xr:uid="{00000000-0005-0000-0000-0000F23C0000}"/>
    <cellStyle name="Followed Hyperlink 20" xfId="34942" hidden="1" xr:uid="{00000000-0005-0000-0000-0000F33C0000}"/>
    <cellStyle name="Followed Hyperlink 20" xfId="34584" hidden="1" xr:uid="{00000000-0005-0000-0000-0000F53C0000}"/>
    <cellStyle name="Followed Hyperlink 20" xfId="35068" hidden="1" xr:uid="{00000000-0005-0000-0000-0000F73C0000}"/>
    <cellStyle name="Followed Hyperlink 20" xfId="34033" hidden="1" xr:uid="{00000000-0005-0000-0000-0000DF3C0000}"/>
    <cellStyle name="Followed Hyperlink 20" xfId="34159" hidden="1" xr:uid="{00000000-0005-0000-0000-0000E03C0000}"/>
    <cellStyle name="Followed Hyperlink 20" xfId="33759" hidden="1" xr:uid="{00000000-0005-0000-0000-0000E13C0000}"/>
    <cellStyle name="Followed Hyperlink 20" xfId="34200" hidden="1" xr:uid="{00000000-0005-0000-0000-0000E23C0000}"/>
    <cellStyle name="Followed Hyperlink 20" xfId="34249" hidden="1" xr:uid="{00000000-0005-0000-0000-0000E33C0000}"/>
    <cellStyle name="Followed Hyperlink 20" xfId="33896" hidden="1" xr:uid="{00000000-0005-0000-0000-0000E53C0000}"/>
    <cellStyle name="Followed Hyperlink 20" xfId="34354" hidden="1" xr:uid="{00000000-0005-0000-0000-0000E63C0000}"/>
    <cellStyle name="Followed Hyperlink 20" xfId="33631" hidden="1" xr:uid="{00000000-0005-0000-0000-0000DA3C0000}"/>
    <cellStyle name="Followed Hyperlink 20" xfId="33865" hidden="1" xr:uid="{00000000-0005-0000-0000-0000DB3C0000}"/>
    <cellStyle name="Followed Hyperlink 20" xfId="33944" hidden="1" xr:uid="{00000000-0005-0000-0000-0000DC3C0000}"/>
    <cellStyle name="Followed Hyperlink 20" xfId="33992" hidden="1" xr:uid="{00000000-0005-0000-0000-0000DD3C0000}"/>
    <cellStyle name="Followed Hyperlink 20" xfId="33776" hidden="1" xr:uid="{00000000-0005-0000-0000-0000D83C0000}"/>
    <cellStyle name="Followed Hyperlink 20" xfId="33823" hidden="1" xr:uid="{00000000-0005-0000-0000-0000D93C0000}"/>
    <cellStyle name="Followed Hyperlink 20" xfId="33698" hidden="1" xr:uid="{00000000-0005-0000-0000-0000D73C0000}"/>
    <cellStyle name="Followed Hyperlink 20" xfId="35116" hidden="1" xr:uid="{00000000-0005-0000-0000-0000F83C0000}"/>
    <cellStyle name="Followed Hyperlink 20" xfId="36472" hidden="1" xr:uid="{00000000-0005-0000-0000-0000173D0000}"/>
    <cellStyle name="Followed Hyperlink 20" xfId="35618" hidden="1" xr:uid="{00000000-0005-0000-0000-0000053D0000}"/>
    <cellStyle name="Followed Hyperlink 20" xfId="48444" hidden="1" xr:uid="{00000000-0005-0000-0000-0000DA3A0000}"/>
    <cellStyle name="Followed Hyperlink 20" xfId="38242" hidden="1" xr:uid="{00000000-0005-0000-0000-0000463D0000}"/>
    <cellStyle name="Followed Hyperlink 20" xfId="37238" hidden="1" xr:uid="{00000000-0005-0000-0000-0000333D0000}"/>
    <cellStyle name="Followed Hyperlink 20" xfId="36916" hidden="1" xr:uid="{00000000-0005-0000-0000-0000213D0000}"/>
    <cellStyle name="Followed Hyperlink 20" xfId="24978" hidden="1" xr:uid="{00000000-0005-0000-0000-00000F3C0000}"/>
    <cellStyle name="Followed Hyperlink 20" xfId="45694" hidden="1" xr:uid="{00000000-0005-0000-0000-00009A3A0000}"/>
    <cellStyle name="Followed Hyperlink 20" xfId="44756" hidden="1" xr:uid="{00000000-0005-0000-0000-0000883A0000}"/>
    <cellStyle name="Followed Hyperlink 20" xfId="51784" hidden="1" xr:uid="{00000000-0005-0000-0000-00002A3B0000}"/>
    <cellStyle name="Followed Hyperlink 20" xfId="50468" hidden="1" xr:uid="{00000000-0005-0000-0000-0000063B0000}"/>
    <cellStyle name="Followed Hyperlink 20" xfId="49498" hidden="1" xr:uid="{00000000-0005-0000-0000-0000F23A0000}"/>
    <cellStyle name="Followed Hyperlink 20" xfId="49905" hidden="1" xr:uid="{00000000-0005-0000-0000-0000043B0000}"/>
    <cellStyle name="Followed Hyperlink 20" xfId="54367" hidden="1" xr:uid="{00000000-0005-0000-0000-00005F3B0000}"/>
    <cellStyle name="Followed Hyperlink 20" xfId="52658" hidden="1" xr:uid="{00000000-0005-0000-0000-00004B3B0000}"/>
    <cellStyle name="Followed Hyperlink 20" xfId="52780" hidden="1" xr:uid="{00000000-0005-0000-0000-00003A3B0000}"/>
    <cellStyle name="Followed Hyperlink 20" xfId="15967" hidden="1" xr:uid="{00000000-0005-0000-0000-0000303E0000}"/>
    <cellStyle name="Followed Hyperlink 20" xfId="14852" hidden="1" xr:uid="{00000000-0005-0000-0000-00001F3E0000}"/>
    <cellStyle name="Followed Hyperlink 20" xfId="14208" hidden="1" xr:uid="{00000000-0005-0000-0000-00000B3E0000}"/>
    <cellStyle name="Followed Hyperlink 20" xfId="2412" hidden="1" xr:uid="{00000000-0005-0000-0000-0000673F0000}"/>
    <cellStyle name="Followed Hyperlink 20" xfId="2460" hidden="1" xr:uid="{00000000-0005-0000-0000-0000683F0000}"/>
    <cellStyle name="Followed Hyperlink 20" xfId="2496" hidden="1" xr:uid="{00000000-0005-0000-0000-0000693F0000}"/>
    <cellStyle name="Followed Hyperlink 20" xfId="2544" hidden="1" xr:uid="{00000000-0005-0000-0000-00006A3F0000}"/>
    <cellStyle name="Followed Hyperlink 20" xfId="2586" hidden="1" xr:uid="{00000000-0005-0000-0000-00006C3F0000}"/>
    <cellStyle name="Followed Hyperlink 20" xfId="2622" hidden="1" xr:uid="{00000000-0005-0000-0000-00006D3F0000}"/>
    <cellStyle name="Followed Hyperlink 20" xfId="2766" hidden="1" xr:uid="{00000000-0005-0000-0000-00006F3F0000}"/>
    <cellStyle name="Followed Hyperlink 20" xfId="997" hidden="1" xr:uid="{00000000-0005-0000-0000-0000703F0000}"/>
    <cellStyle name="Followed Hyperlink 20" xfId="1076" hidden="1" xr:uid="{00000000-0005-0000-0000-0000713F0000}"/>
    <cellStyle name="Followed Hyperlink 20" xfId="1124" hidden="1" xr:uid="{00000000-0005-0000-0000-0000723F0000}"/>
    <cellStyle name="Followed Hyperlink 20" xfId="722" hidden="1" xr:uid="{00000000-0005-0000-0000-0000733F0000}"/>
    <cellStyle name="Followed Hyperlink 20" xfId="1165" hidden="1" xr:uid="{00000000-0005-0000-0000-0000743F0000}"/>
    <cellStyle name="Followed Hyperlink 20" xfId="1214" hidden="1" xr:uid="{00000000-0005-0000-0000-0000753F0000}"/>
    <cellStyle name="Followed Hyperlink 20" xfId="1262" hidden="1" xr:uid="{00000000-0005-0000-0000-0000763F0000}"/>
    <cellStyle name="Followed Hyperlink 20" xfId="860" hidden="1" xr:uid="{00000000-0005-0000-0000-0000773F0000}"/>
    <cellStyle name="Followed Hyperlink 20" xfId="1356" hidden="1" xr:uid="{00000000-0005-0000-0000-0000793F0000}"/>
    <cellStyle name="Followed Hyperlink 20" xfId="1404" hidden="1" xr:uid="{00000000-0005-0000-0000-00007A3F0000}"/>
    <cellStyle name="Followed Hyperlink 20" xfId="1453" hidden="1" xr:uid="{00000000-0005-0000-0000-00007B3F0000}"/>
    <cellStyle name="Followed Hyperlink 20" xfId="1568" hidden="1" xr:uid="{00000000-0005-0000-0000-00007D3F0000}"/>
    <cellStyle name="Followed Hyperlink 20" xfId="739" hidden="1" xr:uid="{00000000-0005-0000-0000-00007F3F0000}"/>
    <cellStyle name="Followed Hyperlink 20" xfId="787" hidden="1" xr:uid="{00000000-0005-0000-0000-0000803F0000}"/>
    <cellStyle name="Followed Hyperlink 20" xfId="594" hidden="1" xr:uid="{00000000-0005-0000-0000-0000813F0000}"/>
    <cellStyle name="Followed Hyperlink 20" xfId="829" hidden="1" xr:uid="{00000000-0005-0000-0000-0000823F0000}"/>
    <cellStyle name="Followed Hyperlink 20" xfId="908" hidden="1" xr:uid="{00000000-0005-0000-0000-0000833F0000}"/>
    <cellStyle name="Followed Hyperlink 20" xfId="956" hidden="1" xr:uid="{00000000-0005-0000-0000-0000843F0000}"/>
    <cellStyle name="Followed Hyperlink 20" xfId="513" hidden="1" xr:uid="{00000000-0005-0000-0000-0000853F0000}"/>
    <cellStyle name="Followed Hyperlink 20" xfId="438" hidden="1" xr:uid="{00000000-0005-0000-0000-0000863F0000}"/>
    <cellStyle name="Followed Hyperlink 20" xfId="486" hidden="1" xr:uid="{00000000-0005-0000-0000-0000873F0000}"/>
    <cellStyle name="Followed Hyperlink 20" xfId="661" hidden="1" xr:uid="{00000000-0005-0000-0000-0000893F0000}"/>
    <cellStyle name="Followed Hyperlink 20" xfId="354" hidden="1" xr:uid="{00000000-0005-0000-0000-00008A3F0000}"/>
    <cellStyle name="Followed Hyperlink 20" xfId="402" hidden="1" xr:uid="{00000000-0005-0000-0000-00008B3F0000}"/>
    <cellStyle name="Followed Hyperlink 20" xfId="318" hidden="1" xr:uid="{00000000-0005-0000-0000-00008C3F0000}"/>
    <cellStyle name="Followed Hyperlink 20" xfId="1616" hidden="1" xr:uid="{00000000-0005-0000-0000-00007E3F0000}"/>
    <cellStyle name="Followed Hyperlink 20" xfId="2670" hidden="1" xr:uid="{00000000-0005-0000-0000-00006E3F0000}"/>
    <cellStyle name="Followed Hyperlink 20" xfId="5082" hidden="1" xr:uid="{00000000-0005-0000-0000-00004E3F0000}"/>
    <cellStyle name="Followed Hyperlink 20" xfId="4494" hidden="1" xr:uid="{00000000-0005-0000-0000-00003E3F0000}"/>
    <cellStyle name="Followed Hyperlink 20" xfId="3816" hidden="1" xr:uid="{00000000-0005-0000-0000-00002E3F0000}"/>
    <cellStyle name="Followed Hyperlink 20" xfId="3199" hidden="1" xr:uid="{00000000-0005-0000-0000-00001E3F0000}"/>
    <cellStyle name="Followed Hyperlink 20" xfId="9864" hidden="1" xr:uid="{00000000-0005-0000-0000-00000E3F0000}"/>
    <cellStyle name="Followed Hyperlink 20" xfId="9285" hidden="1" xr:uid="{00000000-0005-0000-0000-0000FE3E0000}"/>
    <cellStyle name="Followed Hyperlink 20" xfId="8693" hidden="1" xr:uid="{00000000-0005-0000-0000-0000EE3E0000}"/>
    <cellStyle name="Followed Hyperlink 20" xfId="7954" hidden="1" xr:uid="{00000000-0005-0000-0000-0000DE3E0000}"/>
    <cellStyle name="Followed Hyperlink 20" xfId="6644" hidden="1" xr:uid="{00000000-0005-0000-0000-0000BE3E0000}"/>
    <cellStyle name="Followed Hyperlink 20" xfId="5972" hidden="1" xr:uid="{00000000-0005-0000-0000-0000AE3E0000}"/>
    <cellStyle name="Followed Hyperlink 20" xfId="16416" hidden="1" xr:uid="{00000000-0005-0000-0000-00009E3E0000}"/>
    <cellStyle name="Followed Hyperlink 20" xfId="19994" hidden="1" xr:uid="{00000000-0005-0000-0000-00008E3E0000}"/>
    <cellStyle name="Followed Hyperlink 20" xfId="18251" hidden="1" xr:uid="{00000000-0005-0000-0000-00006E3E0000}"/>
    <cellStyle name="Followed Hyperlink 20" xfId="17118" hidden="1" xr:uid="{00000000-0005-0000-0000-00004E3E0000}"/>
    <cellStyle name="Followed Hyperlink 20" xfId="16542" hidden="1" xr:uid="{00000000-0005-0000-0000-00003E3E0000}"/>
    <cellStyle name="Followed Hyperlink 20" xfId="23905" hidden="1" xr:uid="{00000000-0005-0000-0000-00002F3C0000}"/>
    <cellStyle name="Followed Hyperlink 20" xfId="26294" hidden="1" xr:uid="{00000000-0005-0000-0000-0000303C0000}"/>
    <cellStyle name="Followed Hyperlink 20" xfId="26330" hidden="1" xr:uid="{00000000-0005-0000-0000-0000313C0000}"/>
    <cellStyle name="Followed Hyperlink 20" xfId="26378" hidden="1" xr:uid="{00000000-0005-0000-0000-0000323C0000}"/>
    <cellStyle name="Followed Hyperlink 20" xfId="26505" hidden="1" xr:uid="{00000000-0005-0000-0000-0000333C0000}"/>
    <cellStyle name="Followed Hyperlink 20" xfId="26631" hidden="1" xr:uid="{00000000-0005-0000-0000-0000353C0000}"/>
    <cellStyle name="Followed Hyperlink 20" xfId="26486" hidden="1" xr:uid="{00000000-0005-0000-0000-0000373C0000}"/>
    <cellStyle name="Followed Hyperlink 20" xfId="26721" hidden="1" xr:uid="{00000000-0005-0000-0000-0000383C0000}"/>
    <cellStyle name="Followed Hyperlink 20" xfId="26800" hidden="1" xr:uid="{00000000-0005-0000-0000-0000393C0000}"/>
    <cellStyle name="Followed Hyperlink 20" xfId="26848" hidden="1" xr:uid="{00000000-0005-0000-0000-00003A3C0000}"/>
    <cellStyle name="Followed Hyperlink 20" xfId="26405" hidden="1" xr:uid="{00000000-0005-0000-0000-00003B3C0000}"/>
    <cellStyle name="Followed Hyperlink 20" xfId="26889" hidden="1" xr:uid="{00000000-0005-0000-0000-00003C3C0000}"/>
    <cellStyle name="Followed Hyperlink 20" xfId="26968" hidden="1" xr:uid="{00000000-0005-0000-0000-00003D3C0000}"/>
    <cellStyle name="Followed Hyperlink 20" xfId="26614" hidden="1" xr:uid="{00000000-0005-0000-0000-00003F3C0000}"/>
    <cellStyle name="Followed Hyperlink 20" xfId="27106" hidden="1" xr:uid="{00000000-0005-0000-0000-0000413C0000}"/>
    <cellStyle name="Followed Hyperlink 20" xfId="27153" hidden="1" xr:uid="{00000000-0005-0000-0000-0000423C0000}"/>
    <cellStyle name="Followed Hyperlink 20" xfId="26752" hidden="1" xr:uid="{00000000-0005-0000-0000-0000433C0000}"/>
    <cellStyle name="Followed Hyperlink 20" xfId="27210" hidden="1" xr:uid="{00000000-0005-0000-0000-0000443C0000}"/>
    <cellStyle name="Followed Hyperlink 20" xfId="27295" hidden="1" xr:uid="{00000000-0005-0000-0000-0000453C0000}"/>
    <cellStyle name="Followed Hyperlink 20" xfId="27344" hidden="1" xr:uid="{00000000-0005-0000-0000-0000463C0000}"/>
    <cellStyle name="Followed Hyperlink 20" xfId="27392" hidden="1" xr:uid="{00000000-0005-0000-0000-0000473C0000}"/>
    <cellStyle name="Followed Hyperlink 20" xfId="27459" hidden="1" xr:uid="{00000000-0005-0000-0000-0000483C0000}"/>
    <cellStyle name="Followed Hyperlink 20" xfId="27507" hidden="1" xr:uid="{00000000-0005-0000-0000-0000493C0000}"/>
    <cellStyle name="Followed Hyperlink 20" xfId="26914" hidden="1" xr:uid="{00000000-0005-0000-0000-00004A3C0000}"/>
    <cellStyle name="Followed Hyperlink 20" xfId="26679" hidden="1" xr:uid="{00000000-0005-0000-0000-0000363C0000}"/>
    <cellStyle name="Followed Hyperlink 20" xfId="613" hidden="1" xr:uid="{00000000-0005-0000-0000-0000883F0000}"/>
    <cellStyle name="Followed Hyperlink 20" xfId="2334" hidden="1" xr:uid="{00000000-0005-0000-0000-0000663F0000}"/>
    <cellStyle name="Followed Hyperlink 20" xfId="46093" hidden="1" xr:uid="{00000000-0005-0000-0000-0000A53B0000}"/>
    <cellStyle name="Followed Hyperlink 20" xfId="56054" hidden="1" xr:uid="{00000000-0005-0000-0000-0000833B0000}"/>
    <cellStyle name="Followed Hyperlink 20" xfId="52113" hidden="1" xr:uid="{00000000-0005-0000-0000-0000623B0000}"/>
    <cellStyle name="Followed Hyperlink 20" xfId="52643" hidden="1" xr:uid="{00000000-0005-0000-0000-0000403B0000}"/>
    <cellStyle name="Followed Hyperlink 20" xfId="15583" hidden="1" xr:uid="{00000000-0005-0000-0000-0000273E0000}"/>
    <cellStyle name="Followed Hyperlink 20" xfId="14101" hidden="1" xr:uid="{00000000-0005-0000-0000-0000053E0000}"/>
    <cellStyle name="Followed Hyperlink 20" xfId="12771" hidden="1" xr:uid="{00000000-0005-0000-0000-0000E33D0000}"/>
    <cellStyle name="Followed Hyperlink 20" xfId="11263" hidden="1" xr:uid="{00000000-0005-0000-0000-0000C13D0000}"/>
    <cellStyle name="Followed Hyperlink 20" xfId="37969" hidden="1" xr:uid="{00000000-0005-0000-0000-00009F3D0000}"/>
    <cellStyle name="Followed Hyperlink 20" xfId="40628" hidden="1" xr:uid="{00000000-0005-0000-0000-00007C3D0000}"/>
    <cellStyle name="Followed Hyperlink 20" xfId="38669" hidden="1" xr:uid="{00000000-0005-0000-0000-00005A3D0000}"/>
    <cellStyle name="Followed Hyperlink 20" xfId="45862" hidden="1" xr:uid="{00000000-0005-0000-0000-00009E3A0000}"/>
    <cellStyle name="Followed Hyperlink 20" xfId="45460" hidden="1" xr:uid="{00000000-0005-0000-0000-00009F3A0000}"/>
    <cellStyle name="Followed Hyperlink 20" xfId="45903" hidden="1" xr:uid="{00000000-0005-0000-0000-0000A03A0000}"/>
    <cellStyle name="Followed Hyperlink 20" xfId="45951" hidden="1" xr:uid="{00000000-0005-0000-0000-0000A13A0000}"/>
    <cellStyle name="Followed Hyperlink 20" xfId="45999" hidden="1" xr:uid="{00000000-0005-0000-0000-0000A23A0000}"/>
    <cellStyle name="Followed Hyperlink 20" xfId="45598" hidden="1" xr:uid="{00000000-0005-0000-0000-0000A33A0000}"/>
    <cellStyle name="Followed Hyperlink 20" xfId="46141" hidden="1" xr:uid="{00000000-0005-0000-0000-0000A53A0000}"/>
    <cellStyle name="Followed Hyperlink 20" xfId="46189" hidden="1" xr:uid="{00000000-0005-0000-0000-0000A63A0000}"/>
    <cellStyle name="Followed Hyperlink 20" xfId="46237" hidden="1" xr:uid="{00000000-0005-0000-0000-0000A73A0000}"/>
    <cellStyle name="Followed Hyperlink 20" xfId="46304" hidden="1" xr:uid="{00000000-0005-0000-0000-0000A83A0000}"/>
    <cellStyle name="Followed Hyperlink 20" xfId="46352" hidden="1" xr:uid="{00000000-0005-0000-0000-0000A93A0000}"/>
    <cellStyle name="Followed Hyperlink 20" xfId="45760" hidden="1" xr:uid="{00000000-0005-0000-0000-0000AA3A0000}"/>
    <cellStyle name="Followed Hyperlink 20" xfId="46405" hidden="1" xr:uid="{00000000-0005-0000-0000-0000AB3A0000}"/>
    <cellStyle name="Followed Hyperlink 20" xfId="46480" hidden="1" xr:uid="{00000000-0005-0000-0000-0000AC3A0000}"/>
    <cellStyle name="Followed Hyperlink 20" xfId="45613" hidden="1" xr:uid="{00000000-0005-0000-0000-0000AE3A0000}"/>
    <cellStyle name="Followed Hyperlink 20" xfId="46573" hidden="1" xr:uid="{00000000-0005-0000-0000-0000AF3A0000}"/>
    <cellStyle name="Followed Hyperlink 20" xfId="46644" hidden="1" xr:uid="{00000000-0005-0000-0000-0000B03A0000}"/>
    <cellStyle name="Followed Hyperlink 20" xfId="46692" hidden="1" xr:uid="{00000000-0005-0000-0000-0000B13A0000}"/>
    <cellStyle name="Followed Hyperlink 20" xfId="46734" hidden="1" xr:uid="{00000000-0005-0000-0000-0000B33A0000}"/>
    <cellStyle name="Followed Hyperlink 20" xfId="46818" hidden="1" xr:uid="{00000000-0005-0000-0000-0000B43A0000}"/>
    <cellStyle name="Followed Hyperlink 20" xfId="46860" hidden="1" xr:uid="{00000000-0005-0000-0000-0000B63A0000}"/>
    <cellStyle name="Followed Hyperlink 20" xfId="46896" hidden="1" xr:uid="{00000000-0005-0000-0000-0000B73A0000}"/>
    <cellStyle name="Followed Hyperlink 20" xfId="46944" hidden="1" xr:uid="{00000000-0005-0000-0000-0000B83A0000}"/>
    <cellStyle name="Followed Hyperlink 20" xfId="46627" hidden="1" xr:uid="{00000000-0005-0000-0000-0000B93A0000}"/>
    <cellStyle name="Followed Hyperlink 20" xfId="46986" hidden="1" xr:uid="{00000000-0005-0000-0000-0000BA3A0000}"/>
    <cellStyle name="Followed Hyperlink 20" xfId="47022" hidden="1" xr:uid="{00000000-0005-0000-0000-0000BB3A0000}"/>
    <cellStyle name="Followed Hyperlink 20" xfId="47070" hidden="1" xr:uid="{00000000-0005-0000-0000-0000BC3A0000}"/>
    <cellStyle name="Followed Hyperlink 20" xfId="47196" hidden="1" xr:uid="{00000000-0005-0000-0000-0000BE3A0000}"/>
    <cellStyle name="Followed Hyperlink 20" xfId="47232" hidden="1" xr:uid="{00000000-0005-0000-0000-0000BF3A0000}"/>
    <cellStyle name="Followed Hyperlink 20" xfId="47280" hidden="1" xr:uid="{00000000-0005-0000-0000-0000C03A0000}"/>
    <cellStyle name="Followed Hyperlink 20" xfId="43067" hidden="1" xr:uid="{00000000-0005-0000-0000-00006A3A0000}"/>
    <cellStyle name="Followed Hyperlink 20" xfId="43510" hidden="1" xr:uid="{00000000-0005-0000-0000-00006B3A0000}"/>
    <cellStyle name="Followed Hyperlink 20" xfId="43607" hidden="1" xr:uid="{00000000-0005-0000-0000-00006D3A0000}"/>
    <cellStyle name="Followed Hyperlink 20" xfId="43205" hidden="1" xr:uid="{00000000-0005-0000-0000-00006E3A0000}"/>
    <cellStyle name="Followed Hyperlink 20" xfId="43664" hidden="1" xr:uid="{00000000-0005-0000-0000-00006F3A0000}"/>
    <cellStyle name="Followed Hyperlink 20" xfId="43749" hidden="1" xr:uid="{00000000-0005-0000-0000-0000713A0000}"/>
    <cellStyle name="Followed Hyperlink 20" xfId="43798" hidden="1" xr:uid="{00000000-0005-0000-0000-0000723A0000}"/>
    <cellStyle name="Followed Hyperlink 20" xfId="43846" hidden="1" xr:uid="{00000000-0005-0000-0000-0000733A0000}"/>
    <cellStyle name="Followed Hyperlink 20" xfId="43912" hidden="1" xr:uid="{00000000-0005-0000-0000-0000743A0000}"/>
    <cellStyle name="Followed Hyperlink 20" xfId="43367" hidden="1" xr:uid="{00000000-0005-0000-0000-0000763A0000}"/>
    <cellStyle name="Followed Hyperlink 20" xfId="44013" hidden="1" xr:uid="{00000000-0005-0000-0000-0000773A0000}"/>
    <cellStyle name="Followed Hyperlink 20" xfId="44136" hidden="1" xr:uid="{00000000-0005-0000-0000-0000783A0000}"/>
    <cellStyle name="Followed Hyperlink 20" xfId="43220" hidden="1" xr:uid="{00000000-0005-0000-0000-0000793A0000}"/>
    <cellStyle name="Followed Hyperlink 20" xfId="44181" hidden="1" xr:uid="{00000000-0005-0000-0000-00007A3A0000}"/>
    <cellStyle name="Followed Hyperlink 20" xfId="44252" hidden="1" xr:uid="{00000000-0005-0000-0000-00007B3A0000}"/>
    <cellStyle name="Followed Hyperlink 20" xfId="44300" hidden="1" xr:uid="{00000000-0005-0000-0000-00007C3A0000}"/>
    <cellStyle name="Followed Hyperlink 20" xfId="47129" hidden="1" xr:uid="{00000000-0005-0000-0000-0000C13A0000}"/>
    <cellStyle name="Followed Hyperlink 20" xfId="26553" hidden="1" xr:uid="{00000000-0005-0000-0000-0000343C0000}"/>
    <cellStyle name="Followed Hyperlink 20" xfId="51229" hidden="1" xr:uid="{00000000-0005-0000-0000-0000183B0000}"/>
    <cellStyle name="Followed Hyperlink 20" xfId="35194" hidden="1" xr:uid="{00000000-0005-0000-0000-0000FB3C0000}"/>
    <cellStyle name="Followed Hyperlink 20" xfId="49582" hidden="1" xr:uid="{00000000-0005-0000-0000-0000F43A0000}"/>
    <cellStyle name="Followed Hyperlink 20" xfId="49433" hidden="1" xr:uid="{00000000-0005-0000-0000-0000F53A0000}"/>
    <cellStyle name="Followed Hyperlink 20" xfId="49624" hidden="1" xr:uid="{00000000-0005-0000-0000-0000F63A0000}"/>
    <cellStyle name="Followed Hyperlink 20" xfId="49660" hidden="1" xr:uid="{00000000-0005-0000-0000-0000F73A0000}"/>
    <cellStyle name="Followed Hyperlink 20" xfId="49707" hidden="1" xr:uid="{00000000-0005-0000-0000-0000F83A0000}"/>
    <cellStyle name="Followed Hyperlink 20" xfId="49746" hidden="1" xr:uid="{00000000-0005-0000-0000-0000F93A0000}"/>
    <cellStyle name="Followed Hyperlink 20" xfId="49794" hidden="1" xr:uid="{00000000-0005-0000-0000-0000FA3A0000}"/>
    <cellStyle name="Followed Hyperlink 20" xfId="49830" hidden="1" xr:uid="{00000000-0005-0000-0000-0000FB3A0000}"/>
    <cellStyle name="Followed Hyperlink 20" xfId="49878" hidden="1" xr:uid="{00000000-0005-0000-0000-0000FC3A0000}"/>
    <cellStyle name="Followed Hyperlink 20" xfId="50005" hidden="1" xr:uid="{00000000-0005-0000-0000-0000FD3A0000}"/>
    <cellStyle name="Followed Hyperlink 20" xfId="50053" hidden="1" xr:uid="{00000000-0005-0000-0000-0000FE3A0000}"/>
    <cellStyle name="Followed Hyperlink 20" xfId="50179" hidden="1" xr:uid="{00000000-0005-0000-0000-0000FF3A0000}"/>
    <cellStyle name="Followed Hyperlink 20" xfId="49986" hidden="1" xr:uid="{00000000-0005-0000-0000-0000003B0000}"/>
    <cellStyle name="Followed Hyperlink 20" xfId="50348" hidden="1" xr:uid="{00000000-0005-0000-0000-0000033B0000}"/>
    <cellStyle name="Followed Hyperlink 20" xfId="50389" hidden="1" xr:uid="{00000000-0005-0000-0000-0000053B0000}"/>
    <cellStyle name="Followed Hyperlink 20" xfId="50516" hidden="1" xr:uid="{00000000-0005-0000-0000-0000073B0000}"/>
    <cellStyle name="Followed Hyperlink 20" xfId="50114" hidden="1" xr:uid="{00000000-0005-0000-0000-0000083B0000}"/>
    <cellStyle name="Followed Hyperlink 20" xfId="50557" hidden="1" xr:uid="{00000000-0005-0000-0000-0000093B0000}"/>
    <cellStyle name="Followed Hyperlink 20" xfId="50606" hidden="1" xr:uid="{00000000-0005-0000-0000-00000A3B0000}"/>
    <cellStyle name="Followed Hyperlink 20" xfId="50654" hidden="1" xr:uid="{00000000-0005-0000-0000-00000B3B0000}"/>
    <cellStyle name="Followed Hyperlink 20" xfId="50252" hidden="1" xr:uid="{00000000-0005-0000-0000-00000C3B0000}"/>
    <cellStyle name="Followed Hyperlink 20" xfId="50711" hidden="1" xr:uid="{00000000-0005-0000-0000-00000D3B0000}"/>
    <cellStyle name="Followed Hyperlink 20" xfId="50796" hidden="1" xr:uid="{00000000-0005-0000-0000-00000E3B0000}"/>
    <cellStyle name="Followed Hyperlink 20" xfId="50845" hidden="1" xr:uid="{00000000-0005-0000-0000-00000F3B0000}"/>
    <cellStyle name="Followed Hyperlink 20" xfId="50893" hidden="1" xr:uid="{00000000-0005-0000-0000-0000103B0000}"/>
    <cellStyle name="Followed Hyperlink 20" xfId="51008" hidden="1" xr:uid="{00000000-0005-0000-0000-0000123B0000}"/>
    <cellStyle name="Followed Hyperlink 20" xfId="50414" hidden="1" xr:uid="{00000000-0005-0000-0000-0000133B0000}"/>
    <cellStyle name="Followed Hyperlink 20" xfId="51061" hidden="1" xr:uid="{00000000-0005-0000-0000-0000143B0000}"/>
    <cellStyle name="Followed Hyperlink 20" xfId="50267" hidden="1" xr:uid="{00000000-0005-0000-0000-0000173B0000}"/>
    <cellStyle name="Followed Hyperlink 20" xfId="51300" hidden="1" xr:uid="{00000000-0005-0000-0000-0000193B0000}"/>
    <cellStyle name="Followed Hyperlink 20" xfId="51348" hidden="1" xr:uid="{00000000-0005-0000-0000-00001A3B0000}"/>
    <cellStyle name="Followed Hyperlink 20" xfId="50941" hidden="1" xr:uid="{00000000-0005-0000-0000-00001B3B0000}"/>
    <cellStyle name="Followed Hyperlink 20" xfId="51390" hidden="1" xr:uid="{00000000-0005-0000-0000-00001C3B0000}"/>
    <cellStyle name="Followed Hyperlink 20" xfId="51474" hidden="1" xr:uid="{00000000-0005-0000-0000-00001D3B0000}"/>
    <cellStyle name="Followed Hyperlink 20" xfId="51119" hidden="1" xr:uid="{00000000-0005-0000-0000-00001E3B0000}"/>
    <cellStyle name="Followed Hyperlink 20" xfId="51516" hidden="1" xr:uid="{00000000-0005-0000-0000-00001F3B0000}"/>
    <cellStyle name="Followed Hyperlink 20" xfId="51551" hidden="1" xr:uid="{00000000-0005-0000-0000-0000203B0000}"/>
    <cellStyle name="Followed Hyperlink 20" xfId="51283" hidden="1" xr:uid="{00000000-0005-0000-0000-0000223B0000}"/>
    <cellStyle name="Followed Hyperlink 20" xfId="51641" hidden="1" xr:uid="{00000000-0005-0000-0000-0000233B0000}"/>
    <cellStyle name="Followed Hyperlink 20" xfId="51677" hidden="1" xr:uid="{00000000-0005-0000-0000-0000243B0000}"/>
    <cellStyle name="Followed Hyperlink 20" xfId="51725" hidden="1" xr:uid="{00000000-0005-0000-0000-0000253B0000}"/>
    <cellStyle name="Followed Hyperlink 20" xfId="51851" hidden="1" xr:uid="{00000000-0005-0000-0000-0000273B0000}"/>
    <cellStyle name="Followed Hyperlink 20" xfId="51887" hidden="1" xr:uid="{00000000-0005-0000-0000-0000283B0000}"/>
    <cellStyle name="Followed Hyperlink 20" xfId="51935" hidden="1" xr:uid="{00000000-0005-0000-0000-0000293B0000}"/>
    <cellStyle name="Followed Hyperlink 20" xfId="51977" hidden="1" xr:uid="{00000000-0005-0000-0000-00002B3B0000}"/>
    <cellStyle name="Followed Hyperlink 20" xfId="52061" hidden="1" xr:uid="{00000000-0005-0000-0000-00002C3B0000}"/>
    <cellStyle name="Followed Hyperlink 20" xfId="52137" hidden="1" xr:uid="{00000000-0005-0000-0000-00002D3B0000}"/>
    <cellStyle name="Followed Hyperlink 20" xfId="52185" hidden="1" xr:uid="{00000000-0005-0000-0000-00002E3B0000}"/>
    <cellStyle name="Followed Hyperlink 20" xfId="52221" hidden="1" xr:uid="{00000000-0005-0000-0000-00002F3B0000}"/>
    <cellStyle name="Followed Hyperlink 20" xfId="52269" hidden="1" xr:uid="{00000000-0005-0000-0000-0000303B0000}"/>
    <cellStyle name="Followed Hyperlink 20" xfId="52444" hidden="1" xr:uid="{00000000-0005-0000-0000-0000323B0000}"/>
    <cellStyle name="Followed Hyperlink 20" xfId="52522" hidden="1" xr:uid="{00000000-0005-0000-0000-0000333B0000}"/>
    <cellStyle name="Followed Hyperlink 20" xfId="52570" hidden="1" xr:uid="{00000000-0005-0000-0000-0000343B0000}"/>
    <cellStyle name="Followed Hyperlink 20" xfId="52377" hidden="1" xr:uid="{00000000-0005-0000-0000-0000353B0000}"/>
    <cellStyle name="Followed Hyperlink 20" xfId="52612" hidden="1" xr:uid="{00000000-0005-0000-0000-0000363B0000}"/>
    <cellStyle name="Followed Hyperlink 20" xfId="52739" hidden="1" xr:uid="{00000000-0005-0000-0000-0000383B0000}"/>
    <cellStyle name="Followed Hyperlink 20" xfId="52296" hidden="1" xr:uid="{00000000-0005-0000-0000-0000393B0000}"/>
    <cellStyle name="Followed Hyperlink 20" xfId="48656" hidden="1" xr:uid="{00000000-0005-0000-0000-0000DE3A0000}"/>
    <cellStyle name="Followed Hyperlink 20" xfId="44678" hidden="1" xr:uid="{00000000-0005-0000-0000-0000873A0000}"/>
    <cellStyle name="Followed Hyperlink 20" xfId="44804" hidden="1" xr:uid="{00000000-0005-0000-0000-0000893A0000}"/>
    <cellStyle name="Followed Hyperlink 20" xfId="44840" hidden="1" xr:uid="{00000000-0005-0000-0000-00008A3A0000}"/>
    <cellStyle name="Followed Hyperlink 20" xfId="44888" hidden="1" xr:uid="{00000000-0005-0000-0000-00008B3A0000}"/>
    <cellStyle name="Followed Hyperlink 20" xfId="44737" hidden="1" xr:uid="{00000000-0005-0000-0000-00008C3A0000}"/>
    <cellStyle name="Followed Hyperlink 20" xfId="44966" hidden="1" xr:uid="{00000000-0005-0000-0000-00008E3A0000}"/>
    <cellStyle name="Followed Hyperlink 20" xfId="45014" hidden="1" xr:uid="{00000000-0005-0000-0000-00008F3A0000}"/>
    <cellStyle name="Followed Hyperlink 20" xfId="45092" hidden="1" xr:uid="{00000000-0005-0000-0000-0000903A0000}"/>
    <cellStyle name="Followed Hyperlink 20" xfId="45140" hidden="1" xr:uid="{00000000-0005-0000-0000-0000913A0000}"/>
    <cellStyle name="Followed Hyperlink 20" xfId="45176" hidden="1" xr:uid="{00000000-0005-0000-0000-0000923A0000}"/>
    <cellStyle name="Followed Hyperlink 20" xfId="45224" hidden="1" xr:uid="{00000000-0005-0000-0000-0000933A0000}"/>
    <cellStyle name="Followed Hyperlink 20" xfId="45399" hidden="1" xr:uid="{00000000-0005-0000-0000-0000953A0000}"/>
    <cellStyle name="Followed Hyperlink 20" xfId="45525" hidden="1" xr:uid="{00000000-0005-0000-0000-0000963A0000}"/>
    <cellStyle name="Followed Hyperlink 20" xfId="45332" hidden="1" xr:uid="{00000000-0005-0000-0000-0000973A0000}"/>
    <cellStyle name="Followed Hyperlink 20" xfId="45567" hidden="1" xr:uid="{00000000-0005-0000-0000-0000983A0000}"/>
    <cellStyle name="Followed Hyperlink 20" xfId="45646" hidden="1" xr:uid="{00000000-0005-0000-0000-0000993A0000}"/>
    <cellStyle name="Followed Hyperlink 20" xfId="45251" hidden="1" xr:uid="{00000000-0005-0000-0000-00009B3A0000}"/>
    <cellStyle name="Followed Hyperlink 20" xfId="45735" hidden="1" xr:uid="{00000000-0005-0000-0000-00009C3A0000}"/>
    <cellStyle name="Followed Hyperlink 20" xfId="49290" hidden="1" xr:uid="{00000000-0005-0000-0000-0000EF3A0000}"/>
    <cellStyle name="Followed Hyperlink 20" xfId="24404" hidden="1" xr:uid="{00000000-0005-0000-0000-0000023C0000}"/>
    <cellStyle name="Followed Hyperlink 20" xfId="24483" hidden="1" xr:uid="{00000000-0005-0000-0000-0000033C0000}"/>
    <cellStyle name="Followed Hyperlink 20" xfId="24531" hidden="1" xr:uid="{00000000-0005-0000-0000-0000043C0000}"/>
    <cellStyle name="Followed Hyperlink 20" xfId="24088" hidden="1" xr:uid="{00000000-0005-0000-0000-0000053C0000}"/>
    <cellStyle name="Followed Hyperlink 20" xfId="24572" hidden="1" xr:uid="{00000000-0005-0000-0000-0000063C0000}"/>
    <cellStyle name="Followed Hyperlink 20" xfId="24698" hidden="1" xr:uid="{00000000-0005-0000-0000-0000073C0000}"/>
    <cellStyle name="Followed Hyperlink 20" xfId="24739" hidden="1" xr:uid="{00000000-0005-0000-0000-0000093C0000}"/>
    <cellStyle name="Followed Hyperlink 20" xfId="24788" hidden="1" xr:uid="{00000000-0005-0000-0000-00000A3C0000}"/>
    <cellStyle name="Followed Hyperlink 20" xfId="24836" hidden="1" xr:uid="{00000000-0005-0000-0000-00000B3C0000}"/>
    <cellStyle name="Followed Hyperlink 20" xfId="24435" hidden="1" xr:uid="{00000000-0005-0000-0000-00000C3C0000}"/>
    <cellStyle name="Followed Hyperlink 20" xfId="24893" hidden="1" xr:uid="{00000000-0005-0000-0000-00000D3C0000}"/>
    <cellStyle name="Followed Hyperlink 20" xfId="24930" hidden="1" xr:uid="{00000000-0005-0000-0000-00000E3C0000}"/>
    <cellStyle name="Followed Hyperlink 20" xfId="25075" hidden="1" xr:uid="{00000000-0005-0000-0000-0000113C0000}"/>
    <cellStyle name="Followed Hyperlink 20" xfId="25142" hidden="1" xr:uid="{00000000-0005-0000-0000-0000123C0000}"/>
    <cellStyle name="Followed Hyperlink 20" xfId="25190" hidden="1" xr:uid="{00000000-0005-0000-0000-0000133C0000}"/>
    <cellStyle name="Followed Hyperlink 20" xfId="24597" hidden="1" xr:uid="{00000000-0005-0000-0000-0000143C0000}"/>
    <cellStyle name="Followed Hyperlink 20" xfId="25243" hidden="1" xr:uid="{00000000-0005-0000-0000-0000153C0000}"/>
    <cellStyle name="Followed Hyperlink 20" xfId="25318" hidden="1" xr:uid="{00000000-0005-0000-0000-0000163C0000}"/>
    <cellStyle name="Followed Hyperlink 20" xfId="25366" hidden="1" xr:uid="{00000000-0005-0000-0000-0000173C0000}"/>
    <cellStyle name="Followed Hyperlink 20" xfId="24450" hidden="1" xr:uid="{00000000-0005-0000-0000-0000183C0000}"/>
    <cellStyle name="Followed Hyperlink 20" xfId="50300" hidden="1" xr:uid="{00000000-0005-0000-0000-0000023B0000}"/>
    <cellStyle name="Followed Hyperlink 20" xfId="36562" hidden="1" xr:uid="{00000000-0005-0000-0000-00001A3D0000}"/>
    <cellStyle name="Followed Hyperlink 20" xfId="36610" hidden="1" xr:uid="{00000000-0005-0000-0000-00001B3D0000}"/>
    <cellStyle name="Followed Hyperlink 20" xfId="36210" hidden="1" xr:uid="{00000000-0005-0000-0000-00001C3D0000}"/>
    <cellStyle name="Followed Hyperlink 20" xfId="36667" hidden="1" xr:uid="{00000000-0005-0000-0000-00001D3D0000}"/>
    <cellStyle name="Followed Hyperlink 20" xfId="36801" hidden="1" xr:uid="{00000000-0005-0000-0000-00001F3D0000}"/>
    <cellStyle name="Followed Hyperlink 20" xfId="36849" hidden="1" xr:uid="{00000000-0005-0000-0000-0000203D0000}"/>
    <cellStyle name="Followed Hyperlink 20" xfId="36964" hidden="1" xr:uid="{00000000-0005-0000-0000-0000223D0000}"/>
    <cellStyle name="Followed Hyperlink 20" xfId="36372" hidden="1" xr:uid="{00000000-0005-0000-0000-0000233D0000}"/>
    <cellStyle name="Followed Hyperlink 20" xfId="37017" hidden="1" xr:uid="{00000000-0005-0000-0000-0000243D0000}"/>
    <cellStyle name="Followed Hyperlink 20" xfId="37091" hidden="1" xr:uid="{00000000-0005-0000-0000-0000253D0000}"/>
    <cellStyle name="Followed Hyperlink 20" xfId="37139" hidden="1" xr:uid="{00000000-0005-0000-0000-0000263D0000}"/>
    <cellStyle name="Followed Hyperlink 20" xfId="36225" hidden="1" xr:uid="{00000000-0005-0000-0000-0000273D0000}"/>
    <cellStyle name="Followed Hyperlink 20" xfId="37184" hidden="1" xr:uid="{00000000-0005-0000-0000-0000283D0000}"/>
    <cellStyle name="Followed Hyperlink 20" xfId="37303" hidden="1" xr:uid="{00000000-0005-0000-0000-00002A3D0000}"/>
    <cellStyle name="Followed Hyperlink 20" xfId="36897" hidden="1" xr:uid="{00000000-0005-0000-0000-00002B3D0000}"/>
    <cellStyle name="Followed Hyperlink 20" xfId="37345" hidden="1" xr:uid="{00000000-0005-0000-0000-00002C3D0000}"/>
    <cellStyle name="Followed Hyperlink 20" xfId="37429" hidden="1" xr:uid="{00000000-0005-0000-0000-00002E3D0000}"/>
    <cellStyle name="Followed Hyperlink 20" xfId="37075" hidden="1" xr:uid="{00000000-0005-0000-0000-00002F3D0000}"/>
    <cellStyle name="Followed Hyperlink 20" xfId="37471" hidden="1" xr:uid="{00000000-0005-0000-0000-0000303D0000}"/>
    <cellStyle name="Followed Hyperlink 20" xfId="37507" hidden="1" xr:uid="{00000000-0005-0000-0000-0000313D0000}"/>
    <cellStyle name="Followed Hyperlink 20" xfId="37555" hidden="1" xr:uid="{00000000-0005-0000-0000-0000323D0000}"/>
    <cellStyle name="Followed Hyperlink 20" xfId="51184" hidden="1" xr:uid="{00000000-0005-0000-0000-0000163B0000}"/>
    <cellStyle name="Followed Hyperlink 20" xfId="52505" hidden="1" xr:uid="{00000000-0005-0000-0000-00003C3B0000}"/>
    <cellStyle name="Followed Hyperlink 20" xfId="52948" hidden="1" xr:uid="{00000000-0005-0000-0000-00003D3B0000}"/>
    <cellStyle name="Followed Hyperlink 20" xfId="52997" hidden="1" xr:uid="{00000000-0005-0000-0000-00003E3B0000}"/>
    <cellStyle name="Followed Hyperlink 20" xfId="53045" hidden="1" xr:uid="{00000000-0005-0000-0000-00003F3B0000}"/>
    <cellStyle name="Followed Hyperlink 20" xfId="53102" hidden="1" xr:uid="{00000000-0005-0000-0000-0000413B0000}"/>
    <cellStyle name="Followed Hyperlink 20" xfId="53139" hidden="1" xr:uid="{00000000-0005-0000-0000-0000423B0000}"/>
    <cellStyle name="Followed Hyperlink 20" xfId="53187" hidden="1" xr:uid="{00000000-0005-0000-0000-0000433B0000}"/>
    <cellStyle name="Followed Hyperlink 20" xfId="53236" hidden="1" xr:uid="{00000000-0005-0000-0000-0000443B0000}"/>
    <cellStyle name="Followed Hyperlink 20" xfId="53284" hidden="1" xr:uid="{00000000-0005-0000-0000-0000453B0000}"/>
    <cellStyle name="Followed Hyperlink 20" xfId="53351" hidden="1" xr:uid="{00000000-0005-0000-0000-0000463B0000}"/>
    <cellStyle name="Followed Hyperlink 20" xfId="53399" hidden="1" xr:uid="{00000000-0005-0000-0000-0000473B0000}"/>
    <cellStyle name="Followed Hyperlink 20" xfId="52805" hidden="1" xr:uid="{00000000-0005-0000-0000-0000483B0000}"/>
    <cellStyle name="Followed Hyperlink 20" xfId="53452" hidden="1" xr:uid="{00000000-0005-0000-0000-0000493B0000}"/>
    <cellStyle name="Followed Hyperlink 20" xfId="53573" hidden="1" xr:uid="{00000000-0005-0000-0000-00004A3B0000}"/>
    <cellStyle name="Followed Hyperlink 20" xfId="53618" hidden="1" xr:uid="{00000000-0005-0000-0000-00004C3B0000}"/>
    <cellStyle name="Followed Hyperlink 20" xfId="53737" hidden="1" xr:uid="{00000000-0005-0000-0000-00004E3B0000}"/>
    <cellStyle name="Followed Hyperlink 20" xfId="53332" hidden="1" xr:uid="{00000000-0005-0000-0000-00004F3B0000}"/>
    <cellStyle name="Followed Hyperlink 20" xfId="53815" hidden="1" xr:uid="{00000000-0005-0000-0000-0000513B0000}"/>
    <cellStyle name="Followed Hyperlink 20" xfId="53863" hidden="1" xr:uid="{00000000-0005-0000-0000-0000523B0000}"/>
    <cellStyle name="Followed Hyperlink 20" xfId="53509" hidden="1" xr:uid="{00000000-0005-0000-0000-0000533B0000}"/>
    <cellStyle name="Followed Hyperlink 20" xfId="53905" hidden="1" xr:uid="{00000000-0005-0000-0000-0000543B0000}"/>
    <cellStyle name="Followed Hyperlink 20" xfId="53941" hidden="1" xr:uid="{00000000-0005-0000-0000-0000553B0000}"/>
    <cellStyle name="Followed Hyperlink 20" xfId="53989" hidden="1" xr:uid="{00000000-0005-0000-0000-0000563B0000}"/>
    <cellStyle name="Followed Hyperlink 20" xfId="53672" hidden="1" xr:uid="{00000000-0005-0000-0000-0000573B0000}"/>
    <cellStyle name="Followed Hyperlink 20" xfId="54031" hidden="1" xr:uid="{00000000-0005-0000-0000-0000583B0000}"/>
    <cellStyle name="Followed Hyperlink 20" xfId="54115" hidden="1" xr:uid="{00000000-0005-0000-0000-0000593B0000}"/>
    <cellStyle name="Followed Hyperlink 20" xfId="54193" hidden="1" xr:uid="{00000000-0005-0000-0000-00005A3B0000}"/>
    <cellStyle name="Followed Hyperlink 20" xfId="54277" hidden="1" xr:uid="{00000000-0005-0000-0000-00005C3B0000}"/>
    <cellStyle name="Followed Hyperlink 20" xfId="54325" hidden="1" xr:uid="{00000000-0005-0000-0000-00005D3B0000}"/>
    <cellStyle name="Followed Hyperlink 20" xfId="54403" hidden="1" xr:uid="{00000000-0005-0000-0000-0000603B0000}"/>
    <cellStyle name="Followed Hyperlink 20" xfId="54451" hidden="1" xr:uid="{00000000-0005-0000-0000-0000613B0000}"/>
    <cellStyle name="Followed Hyperlink 20" xfId="54501" hidden="1" xr:uid="{00000000-0005-0000-0000-0000633B0000}"/>
    <cellStyle name="Followed Hyperlink 20" xfId="54537" hidden="1" xr:uid="{00000000-0005-0000-0000-0000643B0000}"/>
    <cellStyle name="Followed Hyperlink 20" xfId="54585" hidden="1" xr:uid="{00000000-0005-0000-0000-0000653B0000}"/>
    <cellStyle name="Followed Hyperlink 20" xfId="54712" hidden="1" xr:uid="{00000000-0005-0000-0000-0000663B0000}"/>
    <cellStyle name="Followed Hyperlink 20" xfId="54760" hidden="1" xr:uid="{00000000-0005-0000-0000-0000673B0000}"/>
    <cellStyle name="Followed Hyperlink 20" xfId="54885" hidden="1" xr:uid="{00000000-0005-0000-0000-0000683B0000}"/>
    <cellStyle name="Followed Hyperlink 20" xfId="54693" hidden="1" xr:uid="{00000000-0005-0000-0000-0000693B0000}"/>
    <cellStyle name="Followed Hyperlink 20" xfId="54927" hidden="1" xr:uid="{00000000-0005-0000-0000-00006A3B0000}"/>
    <cellStyle name="Followed Hyperlink 20" xfId="55006" hidden="1" xr:uid="{00000000-0005-0000-0000-00006B3B0000}"/>
    <cellStyle name="Followed Hyperlink 20" xfId="55054" hidden="1" xr:uid="{00000000-0005-0000-0000-00006C3B0000}"/>
    <cellStyle name="Followed Hyperlink 20" xfId="54612" hidden="1" xr:uid="{00000000-0005-0000-0000-00006D3B0000}"/>
    <cellStyle name="Followed Hyperlink 20" xfId="54241" hidden="1" xr:uid="{00000000-0005-0000-0000-00005B3B0000}"/>
    <cellStyle name="Followed Hyperlink 20" xfId="15127" hidden="1" xr:uid="{00000000-0005-0000-0000-00001C3E0000}"/>
    <cellStyle name="Followed Hyperlink 20" xfId="23139" hidden="1" xr:uid="{00000000-0005-0000-0000-0000E53B0000}"/>
    <cellStyle name="Followed Hyperlink 20" xfId="47916" hidden="1" xr:uid="{00000000-0005-0000-0000-0000E23A0000}"/>
    <cellStyle name="Followed Hyperlink 20" xfId="48877" hidden="1" xr:uid="{00000000-0005-0000-0000-0000E33A0000}"/>
    <cellStyle name="Followed Hyperlink 20" xfId="48948" hidden="1" xr:uid="{00000000-0005-0000-0000-0000E43A0000}"/>
    <cellStyle name="Followed Hyperlink 20" xfId="48996" hidden="1" xr:uid="{00000000-0005-0000-0000-0000E53A0000}"/>
    <cellStyle name="Followed Hyperlink 20" xfId="48589" hidden="1" xr:uid="{00000000-0005-0000-0000-0000E63A0000}"/>
    <cellStyle name="Followed Hyperlink 20" xfId="49038" hidden="1" xr:uid="{00000000-0005-0000-0000-0000E73A0000}"/>
    <cellStyle name="Followed Hyperlink 20" xfId="49074" hidden="1" xr:uid="{00000000-0005-0000-0000-0000E83A0000}"/>
    <cellStyle name="Followed Hyperlink 20" xfId="49122" hidden="1" xr:uid="{00000000-0005-0000-0000-0000E93A0000}"/>
    <cellStyle name="Followed Hyperlink 20" xfId="48767" hidden="1" xr:uid="{00000000-0005-0000-0000-0000EA3A0000}"/>
    <cellStyle name="Followed Hyperlink 20" xfId="49164" hidden="1" xr:uid="{00000000-0005-0000-0000-0000EB3A0000}"/>
    <cellStyle name="Followed Hyperlink 20" xfId="49200" hidden="1" xr:uid="{00000000-0005-0000-0000-0000EC3A0000}"/>
    <cellStyle name="Followed Hyperlink 20" xfId="49248" hidden="1" xr:uid="{00000000-0005-0000-0000-0000ED3A0000}"/>
    <cellStyle name="Followed Hyperlink 20" xfId="48931" hidden="1" xr:uid="{00000000-0005-0000-0000-0000EE3A0000}"/>
    <cellStyle name="Followed Hyperlink 20" xfId="49374" hidden="1" xr:uid="{00000000-0005-0000-0000-0000F03A0000}"/>
    <cellStyle name="Followed Hyperlink 20" xfId="15392" hidden="1" xr:uid="{00000000-0005-0000-0000-0000223E0000}"/>
    <cellStyle name="Followed Hyperlink 20" xfId="14990" hidden="1" xr:uid="{00000000-0005-0000-0000-0000233E0000}"/>
    <cellStyle name="Followed Hyperlink 20" xfId="15449" hidden="1" xr:uid="{00000000-0005-0000-0000-0000243E0000}"/>
    <cellStyle name="Followed Hyperlink 20" xfId="15486" hidden="1" xr:uid="{00000000-0005-0000-0000-0000253E0000}"/>
    <cellStyle name="Followed Hyperlink 20" xfId="15534" hidden="1" xr:uid="{00000000-0005-0000-0000-0000263E0000}"/>
    <cellStyle name="Followed Hyperlink 20" xfId="15631" hidden="1" xr:uid="{00000000-0005-0000-0000-0000283E0000}"/>
    <cellStyle name="Followed Hyperlink 20" xfId="15698" hidden="1" xr:uid="{00000000-0005-0000-0000-0000293E0000}"/>
    <cellStyle name="Followed Hyperlink 20" xfId="15746" hidden="1" xr:uid="{00000000-0005-0000-0000-00002A3E0000}"/>
    <cellStyle name="Followed Hyperlink 20" xfId="15152" hidden="1" xr:uid="{00000000-0005-0000-0000-00002B3E0000}"/>
    <cellStyle name="Followed Hyperlink 20" xfId="15799" hidden="1" xr:uid="{00000000-0005-0000-0000-00002C3E0000}"/>
    <cellStyle name="Followed Hyperlink 20" xfId="15874" hidden="1" xr:uid="{00000000-0005-0000-0000-00002D3E0000}"/>
    <cellStyle name="Followed Hyperlink 20" xfId="15922" hidden="1" xr:uid="{00000000-0005-0000-0000-00002E3E0000}"/>
    <cellStyle name="Followed Hyperlink 20" xfId="15005" hidden="1" xr:uid="{00000000-0005-0000-0000-00002F3E0000}"/>
    <cellStyle name="Followed Hyperlink 20" xfId="16038" hidden="1" xr:uid="{00000000-0005-0000-0000-0000313E0000}"/>
    <cellStyle name="Followed Hyperlink 20" xfId="15254" hidden="1" xr:uid="{00000000-0005-0000-0000-00001E3E0000}"/>
    <cellStyle name="Followed Hyperlink 20" xfId="13897" hidden="1" xr:uid="{00000000-0005-0000-0000-0000FE3D0000}"/>
    <cellStyle name="Followed Hyperlink 20" xfId="12554" hidden="1" xr:uid="{00000000-0005-0000-0000-0000DE3D0000}"/>
    <cellStyle name="Followed Hyperlink 20" xfId="40941" hidden="1" xr:uid="{00000000-0005-0000-0000-00007E3D0000}"/>
    <cellStyle name="Followed Hyperlink 20" xfId="39483" hidden="1" xr:uid="{00000000-0005-0000-0000-00005E3D0000}"/>
    <cellStyle name="Followed Hyperlink 20" xfId="30950" hidden="1" xr:uid="{00000000-0005-0000-0000-00003E3D0000}"/>
    <cellStyle name="Followed Hyperlink 20" xfId="36752" hidden="1" xr:uid="{00000000-0005-0000-0000-00001E3D0000}"/>
    <cellStyle name="Followed Hyperlink 20" xfId="35283" hidden="1" xr:uid="{00000000-0005-0000-0000-0000FE3C0000}"/>
    <cellStyle name="Followed Hyperlink 20" xfId="33550" hidden="1" xr:uid="{00000000-0005-0000-0000-0000DE3C0000}"/>
    <cellStyle name="Followed Hyperlink 20" xfId="32600" hidden="1" xr:uid="{00000000-0005-0000-0000-0000BE3C0000}"/>
    <cellStyle name="Followed Hyperlink 20" xfId="31084" hidden="1" xr:uid="{00000000-0005-0000-0000-00009E3C0000}"/>
    <cellStyle name="Followed Hyperlink 20" xfId="29740" hidden="1" xr:uid="{00000000-0005-0000-0000-00007E3C0000}"/>
    <cellStyle name="Followed Hyperlink 20" xfId="28301" hidden="1" xr:uid="{00000000-0005-0000-0000-00005E3C0000}"/>
    <cellStyle name="Followed Hyperlink 20" xfId="27016" hidden="1" xr:uid="{00000000-0005-0000-0000-00003E3C0000}"/>
    <cellStyle name="Followed Hyperlink 20" xfId="52907" hidden="1" xr:uid="{00000000-0005-0000-0000-00003B3B0000}"/>
    <cellStyle name="Followed Hyperlink 20" xfId="14485" hidden="1" xr:uid="{00000000-0005-0000-0000-00000E3E0000}"/>
    <cellStyle name="Followed Hyperlink 20" xfId="12145" hidden="1" xr:uid="{00000000-0005-0000-0000-00000F3E0000}"/>
    <cellStyle name="Followed Hyperlink 20" xfId="14532" hidden="1" xr:uid="{00000000-0005-0000-0000-0000103E0000}"/>
    <cellStyle name="Followed Hyperlink 20" xfId="14568" hidden="1" xr:uid="{00000000-0005-0000-0000-0000113E0000}"/>
    <cellStyle name="Followed Hyperlink 20" xfId="14743" hidden="1" xr:uid="{00000000-0005-0000-0000-0000133E0000}"/>
    <cellStyle name="Followed Hyperlink 20" xfId="14869" hidden="1" xr:uid="{00000000-0005-0000-0000-0000153E0000}"/>
    <cellStyle name="Followed Hyperlink 20" xfId="14917" hidden="1" xr:uid="{00000000-0005-0000-0000-0000163E0000}"/>
    <cellStyle name="Followed Hyperlink 20" xfId="14724" hidden="1" xr:uid="{00000000-0005-0000-0000-0000173E0000}"/>
    <cellStyle name="Followed Hyperlink 20" xfId="14959" hidden="1" xr:uid="{00000000-0005-0000-0000-0000183E0000}"/>
    <cellStyle name="Followed Hyperlink 20" xfId="15038" hidden="1" xr:uid="{00000000-0005-0000-0000-0000193E0000}"/>
    <cellStyle name="Followed Hyperlink 20" xfId="15086" hidden="1" xr:uid="{00000000-0005-0000-0000-00001A3E0000}"/>
    <cellStyle name="Followed Hyperlink 20" xfId="14643" hidden="1" xr:uid="{00000000-0005-0000-0000-00001B3E0000}"/>
    <cellStyle name="Followed Hyperlink 20" xfId="15206" hidden="1" xr:uid="{00000000-0005-0000-0000-00001D3E0000}"/>
    <cellStyle name="Followed Hyperlink 20" xfId="15295" hidden="1" xr:uid="{00000000-0005-0000-0000-0000203E0000}"/>
    <cellStyle name="Followed Hyperlink 20" xfId="15344" hidden="1" xr:uid="{00000000-0005-0000-0000-0000213E0000}"/>
    <cellStyle name="Followed Hyperlink 20" xfId="14149" hidden="1" xr:uid="{00000000-0005-0000-0000-0000063E0000}"/>
    <cellStyle name="Followed Hyperlink 20" xfId="14227" hidden="1" xr:uid="{00000000-0005-0000-0000-0000073E0000}"/>
    <cellStyle name="Followed Hyperlink 20" xfId="14275" hidden="1" xr:uid="{00000000-0005-0000-0000-0000083E0000}"/>
    <cellStyle name="Followed Hyperlink 20" xfId="14311" hidden="1" xr:uid="{00000000-0005-0000-0000-0000093E0000}"/>
    <cellStyle name="Followed Hyperlink 20" xfId="14359" hidden="1" xr:uid="{00000000-0005-0000-0000-00000A3E0000}"/>
    <cellStyle name="Followed Hyperlink 20" xfId="14401" hidden="1" xr:uid="{00000000-0005-0000-0000-00000C3E0000}"/>
    <cellStyle name="Followed Hyperlink 20" xfId="14437" hidden="1" xr:uid="{00000000-0005-0000-0000-00000D3E0000}"/>
    <cellStyle name="Followed Hyperlink 20" xfId="13975" hidden="1" xr:uid="{00000000-0005-0000-0000-0000013E0000}"/>
    <cellStyle name="Followed Hyperlink 20" xfId="14023" hidden="1" xr:uid="{00000000-0005-0000-0000-0000023E0000}"/>
    <cellStyle name="Followed Hyperlink 20" xfId="13706" hidden="1" xr:uid="{00000000-0005-0000-0000-0000033E0000}"/>
    <cellStyle name="Followed Hyperlink 20" xfId="14065" hidden="1" xr:uid="{00000000-0005-0000-0000-0000043E0000}"/>
    <cellStyle name="Followed Hyperlink 20" xfId="13542" hidden="1" xr:uid="{00000000-0005-0000-0000-0000FF3D0000}"/>
    <cellStyle name="Followed Hyperlink 20" xfId="13939" hidden="1" xr:uid="{00000000-0005-0000-0000-0000003E0000}"/>
    <cellStyle name="Followed Hyperlink 20" xfId="13813" hidden="1" xr:uid="{00000000-0005-0000-0000-0000FD3D0000}"/>
    <cellStyle name="Followed Hyperlink 20" xfId="56768" xr:uid="{00000000-0005-0000-0000-00008D3F0000}"/>
    <cellStyle name="Followed Hyperlink 21" xfId="2394" hidden="1" xr:uid="{00000000-0005-0000-0000-0000A5440000}"/>
    <cellStyle name="Followed Hyperlink 21" xfId="2587" hidden="1" xr:uid="{00000000-0005-0000-0000-0000A6440000}"/>
    <cellStyle name="Followed Hyperlink 21" xfId="2671" hidden="1" xr:uid="{00000000-0005-0000-0000-0000A8440000}"/>
    <cellStyle name="Followed Hyperlink 21" xfId="2765" hidden="1" xr:uid="{00000000-0005-0000-0000-0000A9440000}"/>
    <cellStyle name="Followed Hyperlink 21" xfId="2849" hidden="1" xr:uid="{00000000-0005-0000-0000-0000AB440000}"/>
    <cellStyle name="Followed Hyperlink 21" xfId="2899" hidden="1" xr:uid="{00000000-0005-0000-0000-0000AC440000}"/>
    <cellStyle name="Followed Hyperlink 21" xfId="1075" hidden="1" xr:uid="{00000000-0005-0000-0000-0000AF440000}"/>
    <cellStyle name="Followed Hyperlink 21" xfId="1125" hidden="1" xr:uid="{00000000-0005-0000-0000-0000B0440000}"/>
    <cellStyle name="Followed Hyperlink 21" xfId="1213" hidden="1" xr:uid="{00000000-0005-0000-0000-0000B3440000}"/>
    <cellStyle name="Followed Hyperlink 21" xfId="1263" hidden="1" xr:uid="{00000000-0005-0000-0000-0000B4440000}"/>
    <cellStyle name="Followed Hyperlink 21" xfId="859" hidden="1" xr:uid="{00000000-0005-0000-0000-0000B5440000}"/>
    <cellStyle name="Followed Hyperlink 21" xfId="1320" hidden="1" xr:uid="{00000000-0005-0000-0000-0000B6440000}"/>
    <cellStyle name="Followed Hyperlink 21" xfId="1355" hidden="1" xr:uid="{00000000-0005-0000-0000-0000B7440000}"/>
    <cellStyle name="Followed Hyperlink 21" xfId="1405" hidden="1" xr:uid="{00000000-0005-0000-0000-0000B8440000}"/>
    <cellStyle name="Followed Hyperlink 21" xfId="1452" hidden="1" xr:uid="{00000000-0005-0000-0000-0000B9440000}"/>
    <cellStyle name="Followed Hyperlink 21" xfId="1502" hidden="1" xr:uid="{00000000-0005-0000-0000-0000BA440000}"/>
    <cellStyle name="Followed Hyperlink 21" xfId="1567" hidden="1" xr:uid="{00000000-0005-0000-0000-0000BB440000}"/>
    <cellStyle name="Followed Hyperlink 21" xfId="1023" hidden="1" xr:uid="{00000000-0005-0000-0000-0000BD440000}"/>
    <cellStyle name="Followed Hyperlink 21" xfId="788" hidden="1" xr:uid="{00000000-0005-0000-0000-0000C0440000}"/>
    <cellStyle name="Followed Hyperlink 21" xfId="595" hidden="1" xr:uid="{00000000-0005-0000-0000-0000C1440000}"/>
    <cellStyle name="Followed Hyperlink 21" xfId="830" hidden="1" xr:uid="{00000000-0005-0000-0000-0000C2440000}"/>
    <cellStyle name="Followed Hyperlink 21" xfId="907" hidden="1" xr:uid="{00000000-0005-0000-0000-0000C3440000}"/>
    <cellStyle name="Followed Hyperlink 21" xfId="515" hidden="1" xr:uid="{00000000-0005-0000-0000-0000C5440000}"/>
    <cellStyle name="Followed Hyperlink 21" xfId="998" hidden="1" xr:uid="{00000000-0005-0000-0000-0000C6440000}"/>
    <cellStyle name="Followed Hyperlink 21" xfId="437" hidden="1" xr:uid="{00000000-0005-0000-0000-0000C7440000}"/>
    <cellStyle name="Followed Hyperlink 21" xfId="487" hidden="1" xr:uid="{00000000-0005-0000-0000-0000C8440000}"/>
    <cellStyle name="Followed Hyperlink 21" xfId="612" hidden="1" xr:uid="{00000000-0005-0000-0000-0000C9440000}"/>
    <cellStyle name="Followed Hyperlink 21" xfId="662" hidden="1" xr:uid="{00000000-0005-0000-0000-0000CA440000}"/>
    <cellStyle name="Followed Hyperlink 21" xfId="353" hidden="1" xr:uid="{00000000-0005-0000-0000-0000CB440000}"/>
    <cellStyle name="Followed Hyperlink 21" xfId="403" hidden="1" xr:uid="{00000000-0005-0000-0000-0000CC440000}"/>
    <cellStyle name="Followed Hyperlink 21" xfId="319" hidden="1" xr:uid="{00000000-0005-0000-0000-0000CD440000}"/>
    <cellStyle name="Followed Hyperlink 21" xfId="1670" hidden="1" xr:uid="{00000000-0005-0000-0000-0000BE440000}"/>
    <cellStyle name="Followed Hyperlink 21" xfId="5805" hidden="1" xr:uid="{00000000-0005-0000-0000-00008E440000}"/>
    <cellStyle name="Followed Hyperlink 21" xfId="5033" hidden="1" xr:uid="{00000000-0005-0000-0000-00007E440000}"/>
    <cellStyle name="Followed Hyperlink 21" xfId="4445" hidden="1" xr:uid="{00000000-0005-0000-0000-00006E440000}"/>
    <cellStyle name="Followed Hyperlink 21" xfId="3767" hidden="1" xr:uid="{00000000-0005-0000-0000-00005E440000}"/>
    <cellStyle name="Followed Hyperlink 21" xfId="10592" hidden="1" xr:uid="{00000000-0005-0000-0000-00003E440000}"/>
    <cellStyle name="Followed Hyperlink 21" xfId="9829" hidden="1" xr:uid="{00000000-0005-0000-0000-00002E440000}"/>
    <cellStyle name="Followed Hyperlink 21" xfId="9250" hidden="1" xr:uid="{00000000-0005-0000-0000-00001E440000}"/>
    <cellStyle name="Followed Hyperlink 21" xfId="8627" hidden="1" xr:uid="{00000000-0005-0000-0000-00000E440000}"/>
    <cellStyle name="Followed Hyperlink 21" xfId="7955" hidden="1" xr:uid="{00000000-0005-0000-0000-0000FE430000}"/>
    <cellStyle name="Followed Hyperlink 21" xfId="7268" hidden="1" xr:uid="{00000000-0005-0000-0000-0000EE430000}"/>
    <cellStyle name="Followed Hyperlink 21" xfId="6645" hidden="1" xr:uid="{00000000-0005-0000-0000-0000DE430000}"/>
    <cellStyle name="Followed Hyperlink 21" xfId="5973" hidden="1" xr:uid="{00000000-0005-0000-0000-0000CE430000}"/>
    <cellStyle name="Followed Hyperlink 21" xfId="2815" hidden="1" xr:uid="{00000000-0005-0000-0000-0000AA440000}"/>
    <cellStyle name="Followed Hyperlink 21" xfId="8148" hidden="1" xr:uid="{00000000-0005-0000-0000-000011440000}"/>
    <cellStyle name="Followed Hyperlink 21" xfId="8795" hidden="1" xr:uid="{00000000-0005-0000-0000-000012440000}"/>
    <cellStyle name="Followed Hyperlink 21" xfId="8918" hidden="1" xr:uid="{00000000-0005-0000-0000-000014440000}"/>
    <cellStyle name="Followed Hyperlink 21" xfId="8001" hidden="1" xr:uid="{00000000-0005-0000-0000-000015440000}"/>
    <cellStyle name="Followed Hyperlink 21" xfId="8963" hidden="1" xr:uid="{00000000-0005-0000-0000-000016440000}"/>
    <cellStyle name="Followed Hyperlink 21" xfId="4823" hidden="1" xr:uid="{00000000-0005-0000-0000-000078440000}"/>
    <cellStyle name="Followed Hyperlink 21" xfId="4907" hidden="1" xr:uid="{00000000-0005-0000-0000-00007A440000}"/>
    <cellStyle name="Followed Hyperlink 21" xfId="4957" hidden="1" xr:uid="{00000000-0005-0000-0000-00007B440000}"/>
    <cellStyle name="Followed Hyperlink 21" xfId="4806" hidden="1" xr:uid="{00000000-0005-0000-0000-00007C440000}"/>
    <cellStyle name="Followed Hyperlink 21" xfId="4999" hidden="1" xr:uid="{00000000-0005-0000-0000-00007D440000}"/>
    <cellStyle name="Followed Hyperlink 21" xfId="5083" hidden="1" xr:uid="{00000000-0005-0000-0000-00007F440000}"/>
    <cellStyle name="Followed Hyperlink 21" xfId="5161" hidden="1" xr:uid="{00000000-0005-0000-0000-000080440000}"/>
    <cellStyle name="Followed Hyperlink 21" xfId="5211" hidden="1" xr:uid="{00000000-0005-0000-0000-000081440000}"/>
    <cellStyle name="Followed Hyperlink 21" xfId="5245" hidden="1" xr:uid="{00000000-0005-0000-0000-000082440000}"/>
    <cellStyle name="Followed Hyperlink 21" xfId="5295" hidden="1" xr:uid="{00000000-0005-0000-0000-000083440000}"/>
    <cellStyle name="Followed Hyperlink 21" xfId="5420" hidden="1" xr:uid="{00000000-0005-0000-0000-000084440000}"/>
    <cellStyle name="Followed Hyperlink 21" xfId="5469" hidden="1" xr:uid="{00000000-0005-0000-0000-000085440000}"/>
    <cellStyle name="Followed Hyperlink 21" xfId="5595" hidden="1" xr:uid="{00000000-0005-0000-0000-000087440000}"/>
    <cellStyle name="Followed Hyperlink 21" xfId="5403" hidden="1" xr:uid="{00000000-0005-0000-0000-000088440000}"/>
    <cellStyle name="Followed Hyperlink 21" xfId="5764" hidden="1" xr:uid="{00000000-0005-0000-0000-00008B440000}"/>
    <cellStyle name="Followed Hyperlink 21" xfId="5323" hidden="1" xr:uid="{00000000-0005-0000-0000-00008C440000}"/>
    <cellStyle name="Followed Hyperlink 21" xfId="5882" hidden="1" xr:uid="{00000000-0005-0000-0000-00008D440000}"/>
    <cellStyle name="Followed Hyperlink 21" xfId="1743" hidden="1" xr:uid="{00000000-0005-0000-0000-00008F440000}"/>
    <cellStyle name="Followed Hyperlink 21" xfId="1793" hidden="1" xr:uid="{00000000-0005-0000-0000-000090440000}"/>
    <cellStyle name="Followed Hyperlink 21" xfId="876" hidden="1" xr:uid="{00000000-0005-0000-0000-000091440000}"/>
    <cellStyle name="Followed Hyperlink 21" xfId="1838" hidden="1" xr:uid="{00000000-0005-0000-0000-000092440000}"/>
    <cellStyle name="Followed Hyperlink 21" xfId="1907" hidden="1" xr:uid="{00000000-0005-0000-0000-000093440000}"/>
    <cellStyle name="Followed Hyperlink 21" xfId="1957" hidden="1" xr:uid="{00000000-0005-0000-0000-000094440000}"/>
    <cellStyle name="Followed Hyperlink 21" xfId="1553" hidden="1" xr:uid="{00000000-0005-0000-0000-000095440000}"/>
    <cellStyle name="Followed Hyperlink 21" xfId="1999" hidden="1" xr:uid="{00000000-0005-0000-0000-000096440000}"/>
    <cellStyle name="Followed Hyperlink 21" xfId="2083" hidden="1" xr:uid="{00000000-0005-0000-0000-000098440000}"/>
    <cellStyle name="Followed Hyperlink 21" xfId="1728" hidden="1" xr:uid="{00000000-0005-0000-0000-000099440000}"/>
    <cellStyle name="Followed Hyperlink 21" xfId="4155" hidden="1" xr:uid="{00000000-0005-0000-0000-000066440000}"/>
    <cellStyle name="Followed Hyperlink 21" xfId="4205" hidden="1" xr:uid="{00000000-0005-0000-0000-000067440000}"/>
    <cellStyle name="Followed Hyperlink 21" xfId="4250" hidden="1" xr:uid="{00000000-0005-0000-0000-000069440000}"/>
    <cellStyle name="Followed Hyperlink 21" xfId="4319" hidden="1" xr:uid="{00000000-0005-0000-0000-00006A440000}"/>
    <cellStyle name="Followed Hyperlink 21" xfId="4369" hidden="1" xr:uid="{00000000-0005-0000-0000-00006B440000}"/>
    <cellStyle name="Followed Hyperlink 21" xfId="3965" hidden="1" xr:uid="{00000000-0005-0000-0000-00006C440000}"/>
    <cellStyle name="Followed Hyperlink 21" xfId="4411" hidden="1" xr:uid="{00000000-0005-0000-0000-00006D440000}"/>
    <cellStyle name="Followed Hyperlink 21" xfId="4495" hidden="1" xr:uid="{00000000-0005-0000-0000-00006F440000}"/>
    <cellStyle name="Followed Hyperlink 21" xfId="4140" hidden="1" xr:uid="{00000000-0005-0000-0000-000070440000}"/>
    <cellStyle name="Followed Hyperlink 21" xfId="4537" hidden="1" xr:uid="{00000000-0005-0000-0000-000071440000}"/>
    <cellStyle name="Followed Hyperlink 21" xfId="4571" hidden="1" xr:uid="{00000000-0005-0000-0000-000072440000}"/>
    <cellStyle name="Followed Hyperlink 21" xfId="4621" hidden="1" xr:uid="{00000000-0005-0000-0000-000073440000}"/>
    <cellStyle name="Followed Hyperlink 21" xfId="4304" hidden="1" xr:uid="{00000000-0005-0000-0000-000074440000}"/>
    <cellStyle name="Followed Hyperlink 21" xfId="4663" hidden="1" xr:uid="{00000000-0005-0000-0000-000075440000}"/>
    <cellStyle name="Followed Hyperlink 21" xfId="4697" hidden="1" xr:uid="{00000000-0005-0000-0000-000076440000}"/>
    <cellStyle name="Followed Hyperlink 21" xfId="3817" hidden="1" xr:uid="{00000000-0005-0000-0000-00005F440000}"/>
    <cellStyle name="Followed Hyperlink 21" xfId="3864" hidden="1" xr:uid="{00000000-0005-0000-0000-000060440000}"/>
    <cellStyle name="Followed Hyperlink 21" xfId="3914" hidden="1" xr:uid="{00000000-0005-0000-0000-000061440000}"/>
    <cellStyle name="Followed Hyperlink 21" xfId="3979" hidden="1" xr:uid="{00000000-0005-0000-0000-000062440000}"/>
    <cellStyle name="Followed Hyperlink 21" xfId="4029" hidden="1" xr:uid="{00000000-0005-0000-0000-000063440000}"/>
    <cellStyle name="Followed Hyperlink 21" xfId="3435" hidden="1" xr:uid="{00000000-0005-0000-0000-000064440000}"/>
    <cellStyle name="Followed Hyperlink 21" xfId="4082" hidden="1" xr:uid="{00000000-0005-0000-0000-000065440000}"/>
    <cellStyle name="Followed Hyperlink 21" xfId="3578" hidden="1" xr:uid="{00000000-0005-0000-0000-000059440000}"/>
    <cellStyle name="Followed Hyperlink 21" xfId="3625" hidden="1" xr:uid="{00000000-0005-0000-0000-00005A440000}"/>
    <cellStyle name="Followed Hyperlink 21" xfId="3675" hidden="1" xr:uid="{00000000-0005-0000-0000-00005B440000}"/>
    <cellStyle name="Followed Hyperlink 21" xfId="3271" hidden="1" xr:uid="{00000000-0005-0000-0000-00005C440000}"/>
    <cellStyle name="Followed Hyperlink 21" xfId="3487" hidden="1" xr:uid="{00000000-0005-0000-0000-000056440000}"/>
    <cellStyle name="Followed Hyperlink 21" xfId="3135" hidden="1" xr:uid="{00000000-0005-0000-0000-000058440000}"/>
    <cellStyle name="Followed Hyperlink 21" xfId="3410" hidden="1" xr:uid="{00000000-0005-0000-0000-000055440000}"/>
    <cellStyle name="Followed Hyperlink 21" xfId="4747" hidden="1" xr:uid="{00000000-0005-0000-0000-000077440000}"/>
    <cellStyle name="Followed Hyperlink 21" xfId="5637" hidden="1" xr:uid="{00000000-0005-0000-0000-000089440000}"/>
    <cellStyle name="Followed Hyperlink 21" xfId="1166" hidden="1" xr:uid="{00000000-0005-0000-0000-0000B2440000}"/>
    <cellStyle name="Followed Hyperlink 21" xfId="3150" hidden="1" xr:uid="{00000000-0005-0000-0000-00004E440000}"/>
    <cellStyle name="Followed Hyperlink 21" xfId="957" hidden="1" xr:uid="{00000000-0005-0000-0000-0000C4440000}"/>
    <cellStyle name="Followed Hyperlink 21" xfId="723" hidden="1" xr:uid="{00000000-0005-0000-0000-0000B1440000}"/>
    <cellStyle name="Followed Hyperlink 21" xfId="1892" hidden="1" xr:uid="{00000000-0005-0000-0000-00009D440000}"/>
    <cellStyle name="Followed Hyperlink 21" xfId="8692" hidden="1" xr:uid="{00000000-0005-0000-0000-00000F440000}"/>
    <cellStyle name="Followed Hyperlink 21" xfId="6212" hidden="1" xr:uid="{00000000-0005-0000-0000-0000D4430000}"/>
    <cellStyle name="Followed Hyperlink 21" xfId="8577" hidden="1" xr:uid="{00000000-0005-0000-0000-00000D440000}"/>
    <cellStyle name="Followed Hyperlink 21" xfId="7787" hidden="1" xr:uid="{00000000-0005-0000-0000-0000FA430000}"/>
    <cellStyle name="Followed Hyperlink 21" xfId="3242" hidden="1" xr:uid="{00000000-0005-0000-0000-000051440000}"/>
    <cellStyle name="Followed Hyperlink 21" xfId="10639" hidden="1" xr:uid="{00000000-0005-0000-0000-00003F440000}"/>
    <cellStyle name="Followed Hyperlink 21" xfId="9796" hidden="1" xr:uid="{00000000-0005-0000-0000-00002C440000}"/>
    <cellStyle name="Followed Hyperlink 21" xfId="8678" hidden="1" xr:uid="{00000000-0005-0000-0000-000019440000}"/>
    <cellStyle name="Followed Hyperlink 21" xfId="2033" hidden="1" xr:uid="{00000000-0005-0000-0000-000097440000}"/>
    <cellStyle name="Followed Hyperlink 21" xfId="8032" hidden="1" xr:uid="{00000000-0005-0000-0000-0000FF430000}"/>
    <cellStyle name="Followed Hyperlink 21" xfId="8082" hidden="1" xr:uid="{00000000-0005-0000-0000-000000440000}"/>
    <cellStyle name="Followed Hyperlink 21" xfId="7640" hidden="1" xr:uid="{00000000-0005-0000-0000-000001440000}"/>
    <cellStyle name="Followed Hyperlink 21" xfId="8123" hidden="1" xr:uid="{00000000-0005-0000-0000-000002440000}"/>
    <cellStyle name="Followed Hyperlink 21" xfId="8200" hidden="1" xr:uid="{00000000-0005-0000-0000-000003440000}"/>
    <cellStyle name="Followed Hyperlink 21" xfId="8250" hidden="1" xr:uid="{00000000-0005-0000-0000-000004440000}"/>
    <cellStyle name="Followed Hyperlink 21" xfId="7848" hidden="1" xr:uid="{00000000-0005-0000-0000-000005440000}"/>
    <cellStyle name="Followed Hyperlink 21" xfId="8291" hidden="1" xr:uid="{00000000-0005-0000-0000-000006440000}"/>
    <cellStyle name="Followed Hyperlink 21" xfId="8338" hidden="1" xr:uid="{00000000-0005-0000-0000-000007440000}"/>
    <cellStyle name="Followed Hyperlink 21" xfId="8388" hidden="1" xr:uid="{00000000-0005-0000-0000-000008440000}"/>
    <cellStyle name="Followed Hyperlink 21" xfId="7984" hidden="1" xr:uid="{00000000-0005-0000-0000-000009440000}"/>
    <cellStyle name="Followed Hyperlink 21" xfId="8480" hidden="1" xr:uid="{00000000-0005-0000-0000-00000B440000}"/>
    <cellStyle name="Followed Hyperlink 21" xfId="8530" hidden="1" xr:uid="{00000000-0005-0000-0000-00000C440000}"/>
    <cellStyle name="Followed Hyperlink 21" xfId="6600" hidden="1" xr:uid="{00000000-0005-0000-0000-0000DC430000}"/>
    <cellStyle name="Followed Hyperlink 21" xfId="5683" hidden="1" xr:uid="{00000000-0005-0000-0000-0000DD430000}"/>
    <cellStyle name="Followed Hyperlink 21" xfId="6360" hidden="1" xr:uid="{00000000-0005-0000-0000-0000E1430000}"/>
    <cellStyle name="Followed Hyperlink 21" xfId="6806" hidden="1" xr:uid="{00000000-0005-0000-0000-0000E2430000}"/>
    <cellStyle name="Followed Hyperlink 21" xfId="6840" hidden="1" xr:uid="{00000000-0005-0000-0000-0000E3430000}"/>
    <cellStyle name="Followed Hyperlink 21" xfId="6890" hidden="1" xr:uid="{00000000-0005-0000-0000-0000E4430000}"/>
    <cellStyle name="Followed Hyperlink 21" xfId="6535" hidden="1" xr:uid="{00000000-0005-0000-0000-0000E5430000}"/>
    <cellStyle name="Followed Hyperlink 21" xfId="6932" hidden="1" xr:uid="{00000000-0005-0000-0000-0000E6430000}"/>
    <cellStyle name="Followed Hyperlink 21" xfId="6966" hidden="1" xr:uid="{00000000-0005-0000-0000-0000E7430000}"/>
    <cellStyle name="Followed Hyperlink 21" xfId="7016" hidden="1" xr:uid="{00000000-0005-0000-0000-0000E8430000}"/>
    <cellStyle name="Followed Hyperlink 21" xfId="6699" hidden="1" xr:uid="{00000000-0005-0000-0000-0000E9430000}"/>
    <cellStyle name="Followed Hyperlink 21" xfId="7058" hidden="1" xr:uid="{00000000-0005-0000-0000-0000EA430000}"/>
    <cellStyle name="Followed Hyperlink 21" xfId="7092" hidden="1" xr:uid="{00000000-0005-0000-0000-0000EB430000}"/>
    <cellStyle name="Followed Hyperlink 21" xfId="6259" hidden="1" xr:uid="{00000000-0005-0000-0000-0000D5430000}"/>
    <cellStyle name="Followed Hyperlink 21" xfId="6309" hidden="1" xr:uid="{00000000-0005-0000-0000-0000D6430000}"/>
    <cellStyle name="Followed Hyperlink 21" xfId="6374" hidden="1" xr:uid="{00000000-0005-0000-0000-0000D7430000}"/>
    <cellStyle name="Followed Hyperlink 21" xfId="6424" hidden="1" xr:uid="{00000000-0005-0000-0000-0000D8430000}"/>
    <cellStyle name="Followed Hyperlink 21" xfId="6477" hidden="1" xr:uid="{00000000-0005-0000-0000-0000DA430000}"/>
    <cellStyle name="Followed Hyperlink 21" xfId="6550" hidden="1" xr:uid="{00000000-0005-0000-0000-0000DB430000}"/>
    <cellStyle name="Followed Hyperlink 21" xfId="6070" hidden="1" xr:uid="{00000000-0005-0000-0000-0000D0430000}"/>
    <cellStyle name="Followed Hyperlink 21" xfId="5666" hidden="1" xr:uid="{00000000-0005-0000-0000-0000D1430000}"/>
    <cellStyle name="Followed Hyperlink 21" xfId="6127" hidden="1" xr:uid="{00000000-0005-0000-0000-0000D2430000}"/>
    <cellStyle name="Followed Hyperlink 21" xfId="6162" hidden="1" xr:uid="{00000000-0005-0000-0000-0000D3430000}"/>
    <cellStyle name="Followed Hyperlink 21" xfId="5530" hidden="1" xr:uid="{00000000-0005-0000-0000-0000CD430000}"/>
    <cellStyle name="Followed Hyperlink 21" xfId="6020" hidden="1" xr:uid="{00000000-0005-0000-0000-0000CF430000}"/>
    <cellStyle name="Followed Hyperlink 21" xfId="5932" hidden="1" xr:uid="{00000000-0005-0000-0000-0000CC430000}"/>
    <cellStyle name="Followed Hyperlink 21" xfId="7142" hidden="1" xr:uid="{00000000-0005-0000-0000-0000EC430000}"/>
    <cellStyle name="Followed Hyperlink 21" xfId="7720" hidden="1" xr:uid="{00000000-0005-0000-0000-0000FD430000}"/>
    <cellStyle name="Followed Hyperlink 21" xfId="9376" hidden="1" xr:uid="{00000000-0005-0000-0000-000022440000}"/>
    <cellStyle name="Followed Hyperlink 21" xfId="10831" hidden="1" xr:uid="{00000000-0005-0000-0000-000044440000}"/>
    <cellStyle name="Followed Hyperlink 21" xfId="10164" hidden="1" xr:uid="{00000000-0005-0000-0000-000033440000}"/>
    <cellStyle name="Followed Hyperlink 21" xfId="9017" hidden="1" xr:uid="{00000000-0005-0000-0000-000021440000}"/>
    <cellStyle name="Followed Hyperlink 21" xfId="3074" hidden="1" xr:uid="{00000000-0005-0000-0000-0000AE440000}"/>
    <cellStyle name="Followed Hyperlink 21" xfId="738" hidden="1" xr:uid="{00000000-0005-0000-0000-0000BF440000}"/>
    <cellStyle name="Followed Hyperlink 21" xfId="3024" hidden="1" xr:uid="{00000000-0005-0000-0000-0000AD440000}"/>
    <cellStyle name="Followed Hyperlink 21" xfId="2159" hidden="1" xr:uid="{00000000-0005-0000-0000-00009B440000}"/>
    <cellStyle name="Followed Hyperlink 21" xfId="5714" hidden="1" xr:uid="{00000000-0005-0000-0000-00008A440000}"/>
    <cellStyle name="Followed Hyperlink 21" xfId="4873" hidden="1" xr:uid="{00000000-0005-0000-0000-000079440000}"/>
    <cellStyle name="Followed Hyperlink 21" xfId="3288" hidden="1" xr:uid="{00000000-0005-0000-0000-000068440000}"/>
    <cellStyle name="Followed Hyperlink 21" xfId="3537" hidden="1" xr:uid="{00000000-0005-0000-0000-000057440000}"/>
    <cellStyle name="Followed Hyperlink 21" xfId="8445" hidden="1" xr:uid="{00000000-0005-0000-0000-00000A440000}"/>
    <cellStyle name="Followed Hyperlink 21" xfId="2285" hidden="1" xr:uid="{00000000-0005-0000-0000-00009F440000}"/>
    <cellStyle name="Followed Hyperlink 21" xfId="2335" hidden="1" xr:uid="{00000000-0005-0000-0000-0000A0440000}"/>
    <cellStyle name="Followed Hyperlink 21" xfId="2411" hidden="1" xr:uid="{00000000-0005-0000-0000-0000A1440000}"/>
    <cellStyle name="Followed Hyperlink 21" xfId="2461" hidden="1" xr:uid="{00000000-0005-0000-0000-0000A2440000}"/>
    <cellStyle name="Followed Hyperlink 21" xfId="2495" hidden="1" xr:uid="{00000000-0005-0000-0000-0000A3440000}"/>
    <cellStyle name="Followed Hyperlink 21" xfId="2545" hidden="1" xr:uid="{00000000-0005-0000-0000-0000A4440000}"/>
    <cellStyle name="Followed Hyperlink 21" xfId="10149" hidden="1" xr:uid="{00000000-0005-0000-0000-00003D440000}"/>
    <cellStyle name="Followed Hyperlink 21" xfId="10689" hidden="1" xr:uid="{00000000-0005-0000-0000-000040440000}"/>
    <cellStyle name="Followed Hyperlink 21" xfId="10285" hidden="1" xr:uid="{00000000-0005-0000-0000-000041440000}"/>
    <cellStyle name="Followed Hyperlink 21" xfId="10746" hidden="1" xr:uid="{00000000-0005-0000-0000-000042440000}"/>
    <cellStyle name="Followed Hyperlink 21" xfId="10781" hidden="1" xr:uid="{00000000-0005-0000-0000-000043440000}"/>
    <cellStyle name="Followed Hyperlink 21" xfId="10878" hidden="1" xr:uid="{00000000-0005-0000-0000-000045440000}"/>
    <cellStyle name="Followed Hyperlink 21" xfId="10928" hidden="1" xr:uid="{00000000-0005-0000-0000-000046440000}"/>
    <cellStyle name="Followed Hyperlink 21" xfId="10993" hidden="1" xr:uid="{00000000-0005-0000-0000-000047440000}"/>
    <cellStyle name="Followed Hyperlink 21" xfId="11043" hidden="1" xr:uid="{00000000-0005-0000-0000-000048440000}"/>
    <cellStyle name="Followed Hyperlink 21" xfId="10449" hidden="1" xr:uid="{00000000-0005-0000-0000-000049440000}"/>
    <cellStyle name="Followed Hyperlink 21" xfId="11169" hidden="1" xr:uid="{00000000-0005-0000-0000-00004A440000}"/>
    <cellStyle name="Followed Hyperlink 21" xfId="11219" hidden="1" xr:uid="{00000000-0005-0000-0000-00004B440000}"/>
    <cellStyle name="Followed Hyperlink 21" xfId="10302" hidden="1" xr:uid="{00000000-0005-0000-0000-00004C440000}"/>
    <cellStyle name="Followed Hyperlink 21" xfId="11096" hidden="1" xr:uid="{00000000-0005-0000-0000-00004D440000}"/>
    <cellStyle name="Followed Hyperlink 21" xfId="3200" hidden="1" xr:uid="{00000000-0005-0000-0000-00004F440000}"/>
    <cellStyle name="Followed Hyperlink 21" xfId="3319" hidden="1" xr:uid="{00000000-0005-0000-0000-000052440000}"/>
    <cellStyle name="Followed Hyperlink 21" xfId="3369" hidden="1" xr:uid="{00000000-0005-0000-0000-000053440000}"/>
    <cellStyle name="Followed Hyperlink 21" xfId="2927" hidden="1" xr:uid="{00000000-0005-0000-0000-000054440000}"/>
    <cellStyle name="Followed Hyperlink 21" xfId="7218" hidden="1" xr:uid="{00000000-0005-0000-0000-0000ED430000}"/>
    <cellStyle name="Followed Hyperlink 21" xfId="7302" hidden="1" xr:uid="{00000000-0005-0000-0000-0000EF430000}"/>
    <cellStyle name="Followed Hyperlink 21" xfId="7352" hidden="1" xr:uid="{00000000-0005-0000-0000-0000F0430000}"/>
    <cellStyle name="Followed Hyperlink 21" xfId="7201" hidden="1" xr:uid="{00000000-0005-0000-0000-0000F1430000}"/>
    <cellStyle name="Followed Hyperlink 21" xfId="7394" hidden="1" xr:uid="{00000000-0005-0000-0000-0000F2430000}"/>
    <cellStyle name="Followed Hyperlink 21" xfId="7428" hidden="1" xr:uid="{00000000-0005-0000-0000-0000F3430000}"/>
    <cellStyle name="Followed Hyperlink 21" xfId="7478" hidden="1" xr:uid="{00000000-0005-0000-0000-0000F4430000}"/>
    <cellStyle name="Followed Hyperlink 21" xfId="5139" hidden="1" xr:uid="{00000000-0005-0000-0000-0000F5430000}"/>
    <cellStyle name="Followed Hyperlink 21" xfId="7528" hidden="1" xr:uid="{00000000-0005-0000-0000-0000F6430000}"/>
    <cellStyle name="Followed Hyperlink 21" xfId="7562" hidden="1" xr:uid="{00000000-0005-0000-0000-0000F7430000}"/>
    <cellStyle name="Followed Hyperlink 21" xfId="7612" hidden="1" xr:uid="{00000000-0005-0000-0000-0000F8430000}"/>
    <cellStyle name="Followed Hyperlink 21" xfId="7737" hidden="1" xr:uid="{00000000-0005-0000-0000-0000F9430000}"/>
    <cellStyle name="Followed Hyperlink 21" xfId="9712" hidden="1" xr:uid="{00000000-0005-0000-0000-00002A440000}"/>
    <cellStyle name="Followed Hyperlink 21" xfId="9746" hidden="1" xr:uid="{00000000-0005-0000-0000-00002B440000}"/>
    <cellStyle name="Followed Hyperlink 21" xfId="2717" hidden="1" xr:uid="{00000000-0005-0000-0000-00002D440000}"/>
    <cellStyle name="Followed Hyperlink 21" xfId="9863" hidden="1" xr:uid="{00000000-0005-0000-0000-00002F440000}"/>
    <cellStyle name="Followed Hyperlink 21" xfId="9913" hidden="1" xr:uid="{00000000-0005-0000-0000-000030440000}"/>
    <cellStyle name="Followed Hyperlink 21" xfId="10038" hidden="1" xr:uid="{00000000-0005-0000-0000-000031440000}"/>
    <cellStyle name="Followed Hyperlink 21" xfId="10088" hidden="1" xr:uid="{00000000-0005-0000-0000-000032440000}"/>
    <cellStyle name="Followed Hyperlink 21" xfId="10214" hidden="1" xr:uid="{00000000-0005-0000-0000-000034440000}"/>
    <cellStyle name="Followed Hyperlink 21" xfId="10021" hidden="1" xr:uid="{00000000-0005-0000-0000-000035440000}"/>
    <cellStyle name="Followed Hyperlink 21" xfId="10256" hidden="1" xr:uid="{00000000-0005-0000-0000-000036440000}"/>
    <cellStyle name="Followed Hyperlink 21" xfId="10333" hidden="1" xr:uid="{00000000-0005-0000-0000-000037440000}"/>
    <cellStyle name="Followed Hyperlink 21" xfId="10383" hidden="1" xr:uid="{00000000-0005-0000-0000-000038440000}"/>
    <cellStyle name="Followed Hyperlink 21" xfId="9941" hidden="1" xr:uid="{00000000-0005-0000-0000-000039440000}"/>
    <cellStyle name="Followed Hyperlink 21" xfId="10424" hidden="1" xr:uid="{00000000-0005-0000-0000-00003A440000}"/>
    <cellStyle name="Followed Hyperlink 21" xfId="10501" hidden="1" xr:uid="{00000000-0005-0000-0000-00003B440000}"/>
    <cellStyle name="Followed Hyperlink 21" xfId="9334" hidden="1" xr:uid="{00000000-0005-0000-0000-000020440000}"/>
    <cellStyle name="Followed Hyperlink 21" xfId="9410" hidden="1" xr:uid="{00000000-0005-0000-0000-000023440000}"/>
    <cellStyle name="Followed Hyperlink 21" xfId="9460" hidden="1" xr:uid="{00000000-0005-0000-0000-000024440000}"/>
    <cellStyle name="Followed Hyperlink 21" xfId="9536" hidden="1" xr:uid="{00000000-0005-0000-0000-000025440000}"/>
    <cellStyle name="Followed Hyperlink 21" xfId="9586" hidden="1" xr:uid="{00000000-0005-0000-0000-000026440000}"/>
    <cellStyle name="Followed Hyperlink 21" xfId="9620" hidden="1" xr:uid="{00000000-0005-0000-0000-000027440000}"/>
    <cellStyle name="Followed Hyperlink 21" xfId="9670" hidden="1" xr:uid="{00000000-0005-0000-0000-000028440000}"/>
    <cellStyle name="Followed Hyperlink 21" xfId="9519" hidden="1" xr:uid="{00000000-0005-0000-0000-000029440000}"/>
    <cellStyle name="Followed Hyperlink 21" xfId="9158" hidden="1" xr:uid="{00000000-0005-0000-0000-00001B440000}"/>
    <cellStyle name="Followed Hyperlink 21" xfId="9208" hidden="1" xr:uid="{00000000-0005-0000-0000-00001C440000}"/>
    <cellStyle name="Followed Hyperlink 21" xfId="8853" hidden="1" xr:uid="{00000000-0005-0000-0000-00001D440000}"/>
    <cellStyle name="Followed Hyperlink 21" xfId="9284" hidden="1" xr:uid="{00000000-0005-0000-0000-00001F440000}"/>
    <cellStyle name="Followed Hyperlink 21" xfId="9082" hidden="1" xr:uid="{00000000-0005-0000-0000-000018440000}"/>
    <cellStyle name="Followed Hyperlink 21" xfId="9124" hidden="1" xr:uid="{00000000-0005-0000-0000-00001A440000}"/>
    <cellStyle name="Followed Hyperlink 21" xfId="9032" hidden="1" xr:uid="{00000000-0005-0000-0000-000017440000}"/>
    <cellStyle name="Followed Hyperlink 21" xfId="10551" hidden="1" xr:uid="{00000000-0005-0000-0000-00003C440000}"/>
    <cellStyle name="Followed Hyperlink 21" xfId="7863" hidden="1" xr:uid="{00000000-0005-0000-0000-0000FB430000}"/>
    <cellStyle name="Followed Hyperlink 21" xfId="3007" hidden="1" xr:uid="{00000000-0005-0000-0000-000050440000}"/>
    <cellStyle name="Followed Hyperlink 21" xfId="6764" hidden="1" xr:uid="{00000000-0005-0000-0000-0000E0430000}"/>
    <cellStyle name="Followed Hyperlink 21" xfId="8742" hidden="1" xr:uid="{00000000-0005-0000-0000-000010440000}"/>
    <cellStyle name="Followed Hyperlink 21" xfId="5830" hidden="1" xr:uid="{00000000-0005-0000-0000-0000D9430000}"/>
    <cellStyle name="Followed Hyperlink 21" xfId="6714" hidden="1" xr:uid="{00000000-0005-0000-0000-0000DF430000}"/>
    <cellStyle name="Followed Hyperlink 21" xfId="7913" hidden="1" xr:uid="{00000000-0005-0000-0000-0000FC430000}"/>
    <cellStyle name="Followed Hyperlink 21" xfId="2209" hidden="1" xr:uid="{00000000-0005-0000-0000-00009C440000}"/>
    <cellStyle name="Followed Hyperlink 21" xfId="3732" hidden="1" xr:uid="{00000000-0005-0000-0000-00005D440000}"/>
    <cellStyle name="Followed Hyperlink 21" xfId="2125" hidden="1" xr:uid="{00000000-0005-0000-0000-00009A440000}"/>
    <cellStyle name="Followed Hyperlink 21" xfId="5545" hidden="1" xr:uid="{00000000-0005-0000-0000-000086440000}"/>
    <cellStyle name="Followed Hyperlink 21" xfId="8868" hidden="1" xr:uid="{00000000-0005-0000-0000-000013440000}"/>
    <cellStyle name="Followed Hyperlink 21" xfId="2251" hidden="1" xr:uid="{00000000-0005-0000-0000-00009E440000}"/>
    <cellStyle name="Followed Hyperlink 21" xfId="1617" hidden="1" xr:uid="{00000000-0005-0000-0000-0000BC440000}"/>
    <cellStyle name="Followed Hyperlink 21" xfId="2621" hidden="1" xr:uid="{00000000-0005-0000-0000-0000A7440000}"/>
    <cellStyle name="Followed Hyperlink 21" xfId="33699" hidden="1" xr:uid="{00000000-0005-0000-0000-000095410000}"/>
    <cellStyle name="Followed Hyperlink 21" xfId="32211" hidden="1" xr:uid="{00000000-0005-0000-0000-000073410000}"/>
    <cellStyle name="Followed Hyperlink 21" xfId="30130" hidden="1" xr:uid="{00000000-0005-0000-0000-00004E410000}"/>
    <cellStyle name="Followed Hyperlink 21" xfId="26915" hidden="1" xr:uid="{00000000-0005-0000-0000-000008410000}"/>
    <cellStyle name="Followed Hyperlink 21" xfId="25985" hidden="1" xr:uid="{00000000-0005-0000-0000-0000E5400000}"/>
    <cellStyle name="Followed Hyperlink 21" xfId="24482" hidden="1" xr:uid="{00000000-0005-0000-0000-0000C1400000}"/>
    <cellStyle name="Followed Hyperlink 21" xfId="22976" hidden="1" xr:uid="{00000000-0005-0000-0000-00009F400000}"/>
    <cellStyle name="Followed Hyperlink 21" xfId="36307" hidden="1" xr:uid="{00000000-0005-0000-0000-0000D1410000}"/>
    <cellStyle name="Followed Hyperlink 21" xfId="21778" hidden="1" xr:uid="{00000000-0005-0000-0000-0000BD430000}"/>
    <cellStyle name="Followed Hyperlink 21" xfId="19852" hidden="1" xr:uid="{00000000-0005-0000-0000-00009A430000}"/>
    <cellStyle name="Followed Hyperlink 21" xfId="18809" hidden="1" xr:uid="{00000000-0005-0000-0000-000075430000}"/>
    <cellStyle name="Followed Hyperlink 21" xfId="17481" hidden="1" xr:uid="{00000000-0005-0000-0000-000052430000}"/>
    <cellStyle name="Followed Hyperlink 21" xfId="15873" hidden="1" xr:uid="{00000000-0005-0000-0000-00002E430000}"/>
    <cellStyle name="Followed Hyperlink 21" xfId="14360" hidden="1" xr:uid="{00000000-0005-0000-0000-00000B430000}"/>
    <cellStyle name="Followed Hyperlink 21" xfId="11383" hidden="1" xr:uid="{00000000-0005-0000-0000-0000C4420000}"/>
    <cellStyle name="Followed Hyperlink 21" xfId="41158" hidden="1" xr:uid="{00000000-0005-0000-0000-000041420000}"/>
    <cellStyle name="Followed Hyperlink 21" xfId="33440" hidden="1" xr:uid="{00000000-0005-0000-0000-000091410000}"/>
    <cellStyle name="Followed Hyperlink 21" xfId="32096" hidden="1" xr:uid="{00000000-0005-0000-0000-000071410000}"/>
    <cellStyle name="Followed Hyperlink 21" xfId="30523" hidden="1" xr:uid="{00000000-0005-0000-0000-000050410000}"/>
    <cellStyle name="Followed Hyperlink 21" xfId="27848" hidden="1" xr:uid="{00000000-0005-0000-0000-00000F410000}"/>
    <cellStyle name="Followed Hyperlink 21" xfId="26329" hidden="1" xr:uid="{00000000-0005-0000-0000-0000EF400000}"/>
    <cellStyle name="Followed Hyperlink 21" xfId="25026" hidden="1" xr:uid="{00000000-0005-0000-0000-0000CE400000}"/>
    <cellStyle name="Followed Hyperlink 21" xfId="23518" hidden="1" xr:uid="{00000000-0005-0000-0000-0000AE400000}"/>
    <cellStyle name="Followed Hyperlink 21" xfId="36850" hidden="1" xr:uid="{00000000-0005-0000-0000-0000DE410000}"/>
    <cellStyle name="Followed Hyperlink 21" xfId="21795" hidden="1" xr:uid="{00000000-0005-0000-0000-0000BA430000}"/>
    <cellStyle name="Followed Hyperlink 21" xfId="20446" hidden="1" xr:uid="{00000000-0005-0000-0000-000099430000}"/>
    <cellStyle name="Followed Hyperlink 21" xfId="18985" hidden="1" xr:uid="{00000000-0005-0000-0000-000078430000}"/>
    <cellStyle name="Followed Hyperlink 21" xfId="17247" hidden="1" xr:uid="{00000000-0005-0000-0000-000057430000}"/>
    <cellStyle name="Followed Hyperlink 21" xfId="16163" hidden="1" xr:uid="{00000000-0005-0000-0000-000036430000}"/>
    <cellStyle name="Followed Hyperlink 21" xfId="14792" hidden="1" xr:uid="{00000000-0005-0000-0000-000015430000}"/>
    <cellStyle name="Followed Hyperlink 21" xfId="43343" hidden="1" xr:uid="{00000000-0005-0000-0000-0000B2420000}"/>
    <cellStyle name="Followed Hyperlink 21" xfId="33993" hidden="1" xr:uid="{00000000-0005-0000-0000-00009B410000}"/>
    <cellStyle name="Followed Hyperlink 21" xfId="33552" hidden="1" xr:uid="{00000000-0005-0000-0000-00009C410000}"/>
    <cellStyle name="Followed Hyperlink 21" xfId="34110" hidden="1" xr:uid="{00000000-0005-0000-0000-00009D410000}"/>
    <cellStyle name="Followed Hyperlink 21" xfId="34201" hidden="1" xr:uid="{00000000-0005-0000-0000-0000A0410000}"/>
    <cellStyle name="Followed Hyperlink 21" xfId="34248" hidden="1" xr:uid="{00000000-0005-0000-0000-0000A1410000}"/>
    <cellStyle name="Followed Hyperlink 21" xfId="34298" hidden="1" xr:uid="{00000000-0005-0000-0000-0000A2410000}"/>
    <cellStyle name="Followed Hyperlink 21" xfId="33895" hidden="1" xr:uid="{00000000-0005-0000-0000-0000A3410000}"/>
    <cellStyle name="Followed Hyperlink 21" xfId="34355" hidden="1" xr:uid="{00000000-0005-0000-0000-0000A4410000}"/>
    <cellStyle name="Followed Hyperlink 21" xfId="34390" hidden="1" xr:uid="{00000000-0005-0000-0000-0000A5410000}"/>
    <cellStyle name="Followed Hyperlink 21" xfId="34440" hidden="1" xr:uid="{00000000-0005-0000-0000-0000A6410000}"/>
    <cellStyle name="Followed Hyperlink 21" xfId="34487" hidden="1" xr:uid="{00000000-0005-0000-0000-0000A7410000}"/>
    <cellStyle name="Followed Hyperlink 21" xfId="34537" hidden="1" xr:uid="{00000000-0005-0000-0000-0000A8410000}"/>
    <cellStyle name="Followed Hyperlink 21" xfId="34602" hidden="1" xr:uid="{00000000-0005-0000-0000-0000A9410000}"/>
    <cellStyle name="Followed Hyperlink 21" xfId="34704" hidden="1" xr:uid="{00000000-0005-0000-0000-0000AC410000}"/>
    <cellStyle name="Followed Hyperlink 21" xfId="34777" hidden="1" xr:uid="{00000000-0005-0000-0000-0000AD410000}"/>
    <cellStyle name="Followed Hyperlink 21" xfId="34827" hidden="1" xr:uid="{00000000-0005-0000-0000-0000AE410000}"/>
    <cellStyle name="Followed Hyperlink 21" xfId="34872" hidden="1" xr:uid="{00000000-0005-0000-0000-0000B0410000}"/>
    <cellStyle name="Followed Hyperlink 21" xfId="34941" hidden="1" xr:uid="{00000000-0005-0000-0000-0000B1410000}"/>
    <cellStyle name="Followed Hyperlink 21" xfId="34991" hidden="1" xr:uid="{00000000-0005-0000-0000-0000B2410000}"/>
    <cellStyle name="Followed Hyperlink 21" xfId="34588" hidden="1" xr:uid="{00000000-0005-0000-0000-0000B3410000}"/>
    <cellStyle name="Followed Hyperlink 21" xfId="35033" hidden="1" xr:uid="{00000000-0005-0000-0000-0000B4410000}"/>
    <cellStyle name="Followed Hyperlink 21" xfId="35067" hidden="1" xr:uid="{00000000-0005-0000-0000-0000B5410000}"/>
    <cellStyle name="Followed Hyperlink 21" xfId="35117" hidden="1" xr:uid="{00000000-0005-0000-0000-0000B6410000}"/>
    <cellStyle name="Followed Hyperlink 21" xfId="34762" hidden="1" xr:uid="{00000000-0005-0000-0000-0000B7410000}"/>
    <cellStyle name="Followed Hyperlink 21" xfId="35159" hidden="1" xr:uid="{00000000-0005-0000-0000-0000B8410000}"/>
    <cellStyle name="Followed Hyperlink 21" xfId="35193" hidden="1" xr:uid="{00000000-0005-0000-0000-0000B9410000}"/>
    <cellStyle name="Followed Hyperlink 21" xfId="34926" hidden="1" xr:uid="{00000000-0005-0000-0000-0000BB410000}"/>
    <cellStyle name="Followed Hyperlink 21" xfId="35318" hidden="1" xr:uid="{00000000-0005-0000-0000-0000BC410000}"/>
    <cellStyle name="Followed Hyperlink 21" xfId="35368" hidden="1" xr:uid="{00000000-0005-0000-0000-0000BD410000}"/>
    <cellStyle name="Followed Hyperlink 21" xfId="35493" hidden="1" xr:uid="{00000000-0005-0000-0000-0000BF410000}"/>
    <cellStyle name="Followed Hyperlink 21" xfId="35527" hidden="1" xr:uid="{00000000-0005-0000-0000-0000C0410000}"/>
    <cellStyle name="Followed Hyperlink 21" xfId="35577" hidden="1" xr:uid="{00000000-0005-0000-0000-0000C1410000}"/>
    <cellStyle name="Followed Hyperlink 21" xfId="35427" hidden="1" xr:uid="{00000000-0005-0000-0000-0000C2410000}"/>
    <cellStyle name="Followed Hyperlink 21" xfId="35619" hidden="1" xr:uid="{00000000-0005-0000-0000-0000C3410000}"/>
    <cellStyle name="Followed Hyperlink 21" xfId="35703" hidden="1" xr:uid="{00000000-0005-0000-0000-0000C5410000}"/>
    <cellStyle name="Followed Hyperlink 21" xfId="33369" hidden="1" xr:uid="{00000000-0005-0000-0000-0000C6410000}"/>
    <cellStyle name="Followed Hyperlink 21" xfId="35753" hidden="1" xr:uid="{00000000-0005-0000-0000-0000C7410000}"/>
    <cellStyle name="Followed Hyperlink 21" xfId="35787" hidden="1" xr:uid="{00000000-0005-0000-0000-0000C8410000}"/>
    <cellStyle name="Followed Hyperlink 21" xfId="35837" hidden="1" xr:uid="{00000000-0005-0000-0000-0000C9410000}"/>
    <cellStyle name="Followed Hyperlink 21" xfId="35962" hidden="1" xr:uid="{00000000-0005-0000-0000-0000CA410000}"/>
    <cellStyle name="Followed Hyperlink 21" xfId="36012" hidden="1" xr:uid="{00000000-0005-0000-0000-0000CB410000}"/>
    <cellStyle name="Followed Hyperlink 21" xfId="36088" hidden="1" xr:uid="{00000000-0005-0000-0000-0000CC410000}"/>
    <cellStyle name="Followed Hyperlink 21" xfId="36138" hidden="1" xr:uid="{00000000-0005-0000-0000-0000CD410000}"/>
    <cellStyle name="Followed Hyperlink 21" xfId="36180" hidden="1" xr:uid="{00000000-0005-0000-0000-0000CF410000}"/>
    <cellStyle name="Followed Hyperlink 21" xfId="36257" hidden="1" xr:uid="{00000000-0005-0000-0000-0000D0410000}"/>
    <cellStyle name="Followed Hyperlink 21" xfId="35865" hidden="1" xr:uid="{00000000-0005-0000-0000-0000D2410000}"/>
    <cellStyle name="Followed Hyperlink 21" xfId="36348" hidden="1" xr:uid="{00000000-0005-0000-0000-0000D3410000}"/>
    <cellStyle name="Followed Hyperlink 21" xfId="36424" hidden="1" xr:uid="{00000000-0005-0000-0000-0000D4410000}"/>
    <cellStyle name="Followed Hyperlink 21" xfId="36473" hidden="1" xr:uid="{00000000-0005-0000-0000-0000D5410000}"/>
    <cellStyle name="Followed Hyperlink 21" xfId="36073" hidden="1" xr:uid="{00000000-0005-0000-0000-0000D6410000}"/>
    <cellStyle name="Followed Hyperlink 21" xfId="36514" hidden="1" xr:uid="{00000000-0005-0000-0000-0000D7410000}"/>
    <cellStyle name="Followed Hyperlink 21" xfId="36561" hidden="1" xr:uid="{00000000-0005-0000-0000-0000D8410000}"/>
    <cellStyle name="Followed Hyperlink 21" xfId="36611" hidden="1" xr:uid="{00000000-0005-0000-0000-0000D9410000}"/>
    <cellStyle name="Followed Hyperlink 21" xfId="36209" hidden="1" xr:uid="{00000000-0005-0000-0000-0000DA410000}"/>
    <cellStyle name="Followed Hyperlink 21" xfId="36753" hidden="1" xr:uid="{00000000-0005-0000-0000-0000DC410000}"/>
    <cellStyle name="Followed Hyperlink 21" xfId="36800" hidden="1" xr:uid="{00000000-0005-0000-0000-0000DD410000}"/>
    <cellStyle name="Followed Hyperlink 21" xfId="36915" hidden="1" xr:uid="{00000000-0005-0000-0000-0000DF410000}"/>
    <cellStyle name="Followed Hyperlink 21" xfId="36965" hidden="1" xr:uid="{00000000-0005-0000-0000-0000E0410000}"/>
    <cellStyle name="Followed Hyperlink 21" xfId="37018" hidden="1" xr:uid="{00000000-0005-0000-0000-0000E2410000}"/>
    <cellStyle name="Followed Hyperlink 21" xfId="37090" hidden="1" xr:uid="{00000000-0005-0000-0000-0000E3410000}"/>
    <cellStyle name="Followed Hyperlink 21" xfId="37140" hidden="1" xr:uid="{00000000-0005-0000-0000-0000E4410000}"/>
    <cellStyle name="Followed Hyperlink 21" xfId="36226" hidden="1" xr:uid="{00000000-0005-0000-0000-0000E5410000}"/>
    <cellStyle name="Followed Hyperlink 21" xfId="37185" hidden="1" xr:uid="{00000000-0005-0000-0000-0000E6410000}"/>
    <cellStyle name="Followed Hyperlink 21" xfId="37254" hidden="1" xr:uid="{00000000-0005-0000-0000-0000E7410000}"/>
    <cellStyle name="Followed Hyperlink 21" xfId="37304" hidden="1" xr:uid="{00000000-0005-0000-0000-0000E8410000}"/>
    <cellStyle name="Followed Hyperlink 21" xfId="37346" hidden="1" xr:uid="{00000000-0005-0000-0000-0000EA410000}"/>
    <cellStyle name="Followed Hyperlink 21" xfId="37380" hidden="1" xr:uid="{00000000-0005-0000-0000-0000EB410000}"/>
    <cellStyle name="Followed Hyperlink 21" xfId="37076" hidden="1" xr:uid="{00000000-0005-0000-0000-0000ED410000}"/>
    <cellStyle name="Followed Hyperlink 21" xfId="37472" hidden="1" xr:uid="{00000000-0005-0000-0000-0000EE410000}"/>
    <cellStyle name="Followed Hyperlink 21" xfId="37506" hidden="1" xr:uid="{00000000-0005-0000-0000-0000EF410000}"/>
    <cellStyle name="Followed Hyperlink 21" xfId="37556" hidden="1" xr:uid="{00000000-0005-0000-0000-0000F0410000}"/>
    <cellStyle name="Followed Hyperlink 21" xfId="37239" hidden="1" xr:uid="{00000000-0005-0000-0000-0000F1410000}"/>
    <cellStyle name="Followed Hyperlink 21" xfId="37598" hidden="1" xr:uid="{00000000-0005-0000-0000-0000F2410000}"/>
    <cellStyle name="Followed Hyperlink 21" xfId="37758" hidden="1" xr:uid="{00000000-0005-0000-0000-0000F5410000}"/>
    <cellStyle name="Followed Hyperlink 21" xfId="37808" hidden="1" xr:uid="{00000000-0005-0000-0000-0000F6410000}"/>
    <cellStyle name="Followed Hyperlink 21" xfId="37842" hidden="1" xr:uid="{00000000-0005-0000-0000-0000F7410000}"/>
    <cellStyle name="Followed Hyperlink 21" xfId="37892" hidden="1" xr:uid="{00000000-0005-0000-0000-0000F8410000}"/>
    <cellStyle name="Followed Hyperlink 21" xfId="37741" hidden="1" xr:uid="{00000000-0005-0000-0000-0000F9410000}"/>
    <cellStyle name="Followed Hyperlink 21" xfId="37968" hidden="1" xr:uid="{00000000-0005-0000-0000-0000FA410000}"/>
    <cellStyle name="Followed Hyperlink 21" xfId="38018" hidden="1" xr:uid="{00000000-0005-0000-0000-0000FB410000}"/>
    <cellStyle name="Followed Hyperlink 21" xfId="30951" hidden="1" xr:uid="{00000000-0005-0000-0000-0000FC410000}"/>
    <cellStyle name="Followed Hyperlink 21" xfId="38135" hidden="1" xr:uid="{00000000-0005-0000-0000-0000FF410000}"/>
    <cellStyle name="Followed Hyperlink 21" xfId="38260" hidden="1" xr:uid="{00000000-0005-0000-0000-000000420000}"/>
    <cellStyle name="Followed Hyperlink 21" xfId="38310" hidden="1" xr:uid="{00000000-0005-0000-0000-000001420000}"/>
    <cellStyle name="Followed Hyperlink 21" xfId="38386" hidden="1" xr:uid="{00000000-0005-0000-0000-000002420000}"/>
    <cellStyle name="Followed Hyperlink 21" xfId="38435" hidden="1" xr:uid="{00000000-0005-0000-0000-000003420000}"/>
    <cellStyle name="Followed Hyperlink 21" xfId="38243" hidden="1" xr:uid="{00000000-0005-0000-0000-000004420000}"/>
    <cellStyle name="Followed Hyperlink 21" xfId="38477" hidden="1" xr:uid="{00000000-0005-0000-0000-000005420000}"/>
    <cellStyle name="Followed Hyperlink 21" xfId="38554" hidden="1" xr:uid="{00000000-0005-0000-0000-000006420000}"/>
    <cellStyle name="Followed Hyperlink 21" xfId="38604" hidden="1" xr:uid="{00000000-0005-0000-0000-000007420000}"/>
    <cellStyle name="Followed Hyperlink 21" xfId="38163" hidden="1" xr:uid="{00000000-0005-0000-0000-000008420000}"/>
    <cellStyle name="Followed Hyperlink 21" xfId="38645" hidden="1" xr:uid="{00000000-0005-0000-0000-000009420000}"/>
    <cellStyle name="Followed Hyperlink 21" xfId="38722" hidden="1" xr:uid="{00000000-0005-0000-0000-00000A420000}"/>
    <cellStyle name="Followed Hyperlink 21" xfId="38772" hidden="1" xr:uid="{00000000-0005-0000-0000-00000B420000}"/>
    <cellStyle name="Followed Hyperlink 21" xfId="38371" hidden="1" xr:uid="{00000000-0005-0000-0000-00000C420000}"/>
    <cellStyle name="Followed Hyperlink 21" xfId="38812" hidden="1" xr:uid="{00000000-0005-0000-0000-00000D420000}"/>
    <cellStyle name="Followed Hyperlink 21" xfId="38909" hidden="1" xr:uid="{00000000-0005-0000-0000-00000F420000}"/>
    <cellStyle name="Followed Hyperlink 21" xfId="38506" hidden="1" xr:uid="{00000000-0005-0000-0000-000010420000}"/>
    <cellStyle name="Followed Hyperlink 21" xfId="38966" hidden="1" xr:uid="{00000000-0005-0000-0000-000011420000}"/>
    <cellStyle name="Followed Hyperlink 21" xfId="39001" hidden="1" xr:uid="{00000000-0005-0000-0000-000012420000}"/>
    <cellStyle name="Followed Hyperlink 21" xfId="39051" hidden="1" xr:uid="{00000000-0005-0000-0000-000013420000}"/>
    <cellStyle name="Followed Hyperlink 21" xfId="39098" hidden="1" xr:uid="{00000000-0005-0000-0000-000014420000}"/>
    <cellStyle name="Followed Hyperlink 21" xfId="39148" hidden="1" xr:uid="{00000000-0005-0000-0000-000015420000}"/>
    <cellStyle name="Followed Hyperlink 21" xfId="38670" hidden="1" xr:uid="{00000000-0005-0000-0000-000018420000}"/>
    <cellStyle name="Followed Hyperlink 21" xfId="39389" hidden="1" xr:uid="{00000000-0005-0000-0000-000019420000}"/>
    <cellStyle name="Followed Hyperlink 21" xfId="39439" hidden="1" xr:uid="{00000000-0005-0000-0000-00001A420000}"/>
    <cellStyle name="Followed Hyperlink 21" xfId="38523" hidden="1" xr:uid="{00000000-0005-0000-0000-00001B420000}"/>
    <cellStyle name="Followed Hyperlink 21" xfId="39484" hidden="1" xr:uid="{00000000-0005-0000-0000-00001C420000}"/>
    <cellStyle name="Followed Hyperlink 21" xfId="39553" hidden="1" xr:uid="{00000000-0005-0000-0000-00001D420000}"/>
    <cellStyle name="Followed Hyperlink 21" xfId="39645" hidden="1" xr:uid="{00000000-0005-0000-0000-000020420000}"/>
    <cellStyle name="Followed Hyperlink 21" xfId="39679" hidden="1" xr:uid="{00000000-0005-0000-0000-000021420000}"/>
    <cellStyle name="Followed Hyperlink 21" xfId="39728" hidden="1" xr:uid="{00000000-0005-0000-0000-000022420000}"/>
    <cellStyle name="Followed Hyperlink 21" xfId="39374" hidden="1" xr:uid="{00000000-0005-0000-0000-000023420000}"/>
    <cellStyle name="Followed Hyperlink 21" xfId="39770" hidden="1" xr:uid="{00000000-0005-0000-0000-000024420000}"/>
    <cellStyle name="Followed Hyperlink 21" xfId="39804" hidden="1" xr:uid="{00000000-0005-0000-0000-000025420000}"/>
    <cellStyle name="Followed Hyperlink 21" xfId="39854" hidden="1" xr:uid="{00000000-0005-0000-0000-000026420000}"/>
    <cellStyle name="Followed Hyperlink 21" xfId="39538" hidden="1" xr:uid="{00000000-0005-0000-0000-000027420000}"/>
    <cellStyle name="Followed Hyperlink 21" xfId="39930" hidden="1" xr:uid="{00000000-0005-0000-0000-000029420000}"/>
    <cellStyle name="Followed Hyperlink 21" xfId="39980" hidden="1" xr:uid="{00000000-0005-0000-0000-00002A420000}"/>
    <cellStyle name="Followed Hyperlink 21" xfId="40056" hidden="1" xr:uid="{00000000-0005-0000-0000-00002B420000}"/>
    <cellStyle name="Followed Hyperlink 21" xfId="40106" hidden="1" xr:uid="{00000000-0005-0000-0000-00002C420000}"/>
    <cellStyle name="Followed Hyperlink 21" xfId="40140" hidden="1" xr:uid="{00000000-0005-0000-0000-00002D420000}"/>
    <cellStyle name="Followed Hyperlink 21" xfId="40039" hidden="1" xr:uid="{00000000-0005-0000-0000-00002F420000}"/>
    <cellStyle name="Followed Hyperlink 21" xfId="40232" hidden="1" xr:uid="{00000000-0005-0000-0000-000030420000}"/>
    <cellStyle name="Followed Hyperlink 21" xfId="40266" hidden="1" xr:uid="{00000000-0005-0000-0000-000031420000}"/>
    <cellStyle name="Followed Hyperlink 21" xfId="40316" hidden="1" xr:uid="{00000000-0005-0000-0000-000032420000}"/>
    <cellStyle name="Followed Hyperlink 21" xfId="40387" hidden="1" xr:uid="{00000000-0005-0000-0000-000033420000}"/>
    <cellStyle name="Followed Hyperlink 21" xfId="40471" hidden="1" xr:uid="{00000000-0005-0000-0000-000035420000}"/>
    <cellStyle name="Followed Hyperlink 21" xfId="40521" hidden="1" xr:uid="{00000000-0005-0000-0000-000036420000}"/>
    <cellStyle name="Followed Hyperlink 21" xfId="40646" hidden="1" xr:uid="{00000000-0005-0000-0000-000037420000}"/>
    <cellStyle name="Followed Hyperlink 21" xfId="40771" hidden="1" xr:uid="{00000000-0005-0000-0000-000038420000}"/>
    <cellStyle name="Followed Hyperlink 21" xfId="40629" hidden="1" xr:uid="{00000000-0005-0000-0000-00003A420000}"/>
    <cellStyle name="Followed Hyperlink 21" xfId="40863" hidden="1" xr:uid="{00000000-0005-0000-0000-00003B420000}"/>
    <cellStyle name="Followed Hyperlink 21" xfId="40990" hidden="1" xr:uid="{00000000-0005-0000-0000-00003D420000}"/>
    <cellStyle name="Followed Hyperlink 21" xfId="41031" hidden="1" xr:uid="{00000000-0005-0000-0000-00003F420000}"/>
    <cellStyle name="Followed Hyperlink 21" xfId="41108" hidden="1" xr:uid="{00000000-0005-0000-0000-000040420000}"/>
    <cellStyle name="Followed Hyperlink 21" xfId="40756" hidden="1" xr:uid="{00000000-0005-0000-0000-000042420000}"/>
    <cellStyle name="Followed Hyperlink 21" xfId="41199" hidden="1" xr:uid="{00000000-0005-0000-0000-000043420000}"/>
    <cellStyle name="Followed Hyperlink 21" xfId="41246" hidden="1" xr:uid="{00000000-0005-0000-0000-000044420000}"/>
    <cellStyle name="Followed Hyperlink 21" xfId="41296" hidden="1" xr:uid="{00000000-0005-0000-0000-000045420000}"/>
    <cellStyle name="Followed Hyperlink 21" xfId="40892" hidden="1" xr:uid="{00000000-0005-0000-0000-000046420000}"/>
    <cellStyle name="Followed Hyperlink 21" xfId="41353" hidden="1" xr:uid="{00000000-0005-0000-0000-000047420000}"/>
    <cellStyle name="Followed Hyperlink 21" xfId="41388" hidden="1" xr:uid="{00000000-0005-0000-0000-000048420000}"/>
    <cellStyle name="Followed Hyperlink 21" xfId="41438" hidden="1" xr:uid="{00000000-0005-0000-0000-000049420000}"/>
    <cellStyle name="Followed Hyperlink 21" xfId="41485" hidden="1" xr:uid="{00000000-0005-0000-0000-00004A420000}"/>
    <cellStyle name="Followed Hyperlink 21" xfId="41534" hidden="1" xr:uid="{00000000-0005-0000-0000-00004B420000}"/>
    <cellStyle name="Followed Hyperlink 21" xfId="41599" hidden="1" xr:uid="{00000000-0005-0000-0000-00004C420000}"/>
    <cellStyle name="Followed Hyperlink 21" xfId="41649" hidden="1" xr:uid="{00000000-0005-0000-0000-00004D420000}"/>
    <cellStyle name="Followed Hyperlink 21" xfId="41056" hidden="1" xr:uid="{00000000-0005-0000-0000-00004E420000}"/>
    <cellStyle name="Followed Hyperlink 21" xfId="41702" hidden="1" xr:uid="{00000000-0005-0000-0000-00004F420000}"/>
    <cellStyle name="Followed Hyperlink 21" xfId="41775" hidden="1" xr:uid="{00000000-0005-0000-0000-000050420000}"/>
    <cellStyle name="Followed Hyperlink 21" xfId="41825" hidden="1" xr:uid="{00000000-0005-0000-0000-000051420000}"/>
    <cellStyle name="Followed Hyperlink 21" xfId="40909" hidden="1" xr:uid="{00000000-0005-0000-0000-000052420000}"/>
    <cellStyle name="Followed Hyperlink 21" xfId="41870" hidden="1" xr:uid="{00000000-0005-0000-0000-000053420000}"/>
    <cellStyle name="Followed Hyperlink 21" xfId="41939" hidden="1" xr:uid="{00000000-0005-0000-0000-000054420000}"/>
    <cellStyle name="Followed Hyperlink 21" xfId="41989" hidden="1" xr:uid="{00000000-0005-0000-0000-000055420000}"/>
    <cellStyle name="Followed Hyperlink 21" xfId="41585" hidden="1" xr:uid="{00000000-0005-0000-0000-000056420000}"/>
    <cellStyle name="Followed Hyperlink 21" xfId="42065" hidden="1" xr:uid="{00000000-0005-0000-0000-000057420000}"/>
    <cellStyle name="Followed Hyperlink 21" xfId="41760" hidden="1" xr:uid="{00000000-0005-0000-0000-000059420000}"/>
    <cellStyle name="Followed Hyperlink 21" xfId="42156" hidden="1" xr:uid="{00000000-0005-0000-0000-00005A420000}"/>
    <cellStyle name="Followed Hyperlink 21" xfId="42240" hidden="1" xr:uid="{00000000-0005-0000-0000-00005C420000}"/>
    <cellStyle name="Followed Hyperlink 21" xfId="41924" hidden="1" xr:uid="{00000000-0005-0000-0000-00005D420000}"/>
    <cellStyle name="Followed Hyperlink 21" xfId="42316" hidden="1" xr:uid="{00000000-0005-0000-0000-00005F420000}"/>
    <cellStyle name="Followed Hyperlink 21" xfId="42441" hidden="1" xr:uid="{00000000-0005-0000-0000-000061420000}"/>
    <cellStyle name="Followed Hyperlink 21" xfId="42525" hidden="1" xr:uid="{00000000-0005-0000-0000-000063420000}"/>
    <cellStyle name="Followed Hyperlink 21" xfId="42575" hidden="1" xr:uid="{00000000-0005-0000-0000-000064420000}"/>
    <cellStyle name="Followed Hyperlink 21" xfId="42425" hidden="1" xr:uid="{00000000-0005-0000-0000-000065420000}"/>
    <cellStyle name="Followed Hyperlink 21" xfId="42617" hidden="1" xr:uid="{00000000-0005-0000-0000-000066420000}"/>
    <cellStyle name="Followed Hyperlink 21" xfId="42651" hidden="1" xr:uid="{00000000-0005-0000-0000-000067420000}"/>
    <cellStyle name="Followed Hyperlink 21" xfId="42701" hidden="1" xr:uid="{00000000-0005-0000-0000-000068420000}"/>
    <cellStyle name="Followed Hyperlink 21" xfId="40365" hidden="1" xr:uid="{00000000-0005-0000-0000-000069420000}"/>
    <cellStyle name="Followed Hyperlink 21" xfId="42748" hidden="1" xr:uid="{00000000-0005-0000-0000-00006A420000}"/>
    <cellStyle name="Followed Hyperlink 21" xfId="42782" hidden="1" xr:uid="{00000000-0005-0000-0000-00006B420000}"/>
    <cellStyle name="Followed Hyperlink 21" xfId="42832" hidden="1" xr:uid="{00000000-0005-0000-0000-00006C420000}"/>
    <cellStyle name="Followed Hyperlink 21" xfId="42957" hidden="1" xr:uid="{00000000-0005-0000-0000-00006D420000}"/>
    <cellStyle name="Followed Hyperlink 21" xfId="43007" hidden="1" xr:uid="{00000000-0005-0000-0000-00006E420000}"/>
    <cellStyle name="Followed Hyperlink 21" xfId="42940" hidden="1" xr:uid="{00000000-0005-0000-0000-000071420000}"/>
    <cellStyle name="Followed Hyperlink 21" xfId="43175" hidden="1" xr:uid="{00000000-0005-0000-0000-000072420000}"/>
    <cellStyle name="Followed Hyperlink 21" xfId="43252" hidden="1" xr:uid="{00000000-0005-0000-0000-000073420000}"/>
    <cellStyle name="Followed Hyperlink 21" xfId="43302" hidden="1" xr:uid="{00000000-0005-0000-0000-000074420000}"/>
    <cellStyle name="Followed Hyperlink 21" xfId="42860" hidden="1" xr:uid="{00000000-0005-0000-0000-000075420000}"/>
    <cellStyle name="Followed Hyperlink 21" xfId="43420" hidden="1" xr:uid="{00000000-0005-0000-0000-000076420000}"/>
    <cellStyle name="Followed Hyperlink 21" xfId="43470" hidden="1" xr:uid="{00000000-0005-0000-0000-000077420000}"/>
    <cellStyle name="Followed Hyperlink 21" xfId="43068" hidden="1" xr:uid="{00000000-0005-0000-0000-000078420000}"/>
    <cellStyle name="Followed Hyperlink 21" xfId="43511" hidden="1" xr:uid="{00000000-0005-0000-0000-000079420000}"/>
    <cellStyle name="Followed Hyperlink 21" xfId="43558" hidden="1" xr:uid="{00000000-0005-0000-0000-00007A420000}"/>
    <cellStyle name="Followed Hyperlink 21" xfId="43608" hidden="1" xr:uid="{00000000-0005-0000-0000-00007B420000}"/>
    <cellStyle name="Followed Hyperlink 21" xfId="43204" hidden="1" xr:uid="{00000000-0005-0000-0000-00007C420000}"/>
    <cellStyle name="Followed Hyperlink 21" xfId="43665" hidden="1" xr:uid="{00000000-0005-0000-0000-00007D420000}"/>
    <cellStyle name="Followed Hyperlink 21" xfId="43847" hidden="1" xr:uid="{00000000-0005-0000-0000-000081420000}"/>
    <cellStyle name="Followed Hyperlink 21" xfId="43911" hidden="1" xr:uid="{00000000-0005-0000-0000-000082420000}"/>
    <cellStyle name="Followed Hyperlink 21" xfId="43961" hidden="1" xr:uid="{00000000-0005-0000-0000-000083420000}"/>
    <cellStyle name="Followed Hyperlink 21" xfId="44014" hidden="1" xr:uid="{00000000-0005-0000-0000-000085420000}"/>
    <cellStyle name="Followed Hyperlink 21" xfId="44137" hidden="1" xr:uid="{00000000-0005-0000-0000-000087420000}"/>
    <cellStyle name="Followed Hyperlink 21" xfId="43221" hidden="1" xr:uid="{00000000-0005-0000-0000-000088420000}"/>
    <cellStyle name="Followed Hyperlink 21" xfId="44182" hidden="1" xr:uid="{00000000-0005-0000-0000-000089420000}"/>
    <cellStyle name="Followed Hyperlink 21" xfId="44251" hidden="1" xr:uid="{00000000-0005-0000-0000-00008A420000}"/>
    <cellStyle name="Followed Hyperlink 21" xfId="44301" hidden="1" xr:uid="{00000000-0005-0000-0000-00008B420000}"/>
    <cellStyle name="Followed Hyperlink 21" xfId="43897" hidden="1" xr:uid="{00000000-0005-0000-0000-00008C420000}"/>
    <cellStyle name="Followed Hyperlink 21" xfId="44343" hidden="1" xr:uid="{00000000-0005-0000-0000-00008D420000}"/>
    <cellStyle name="Followed Hyperlink 21" xfId="44377" hidden="1" xr:uid="{00000000-0005-0000-0000-00008E420000}"/>
    <cellStyle name="Followed Hyperlink 21" xfId="44427" hidden="1" xr:uid="{00000000-0005-0000-0000-00008F420000}"/>
    <cellStyle name="Followed Hyperlink 21" xfId="44072" hidden="1" xr:uid="{00000000-0005-0000-0000-000090420000}"/>
    <cellStyle name="Followed Hyperlink 21" xfId="44469" hidden="1" xr:uid="{00000000-0005-0000-0000-000091420000}"/>
    <cellStyle name="Followed Hyperlink 21" xfId="44503" hidden="1" xr:uid="{00000000-0005-0000-0000-000092420000}"/>
    <cellStyle name="Followed Hyperlink 21" xfId="44553" hidden="1" xr:uid="{00000000-0005-0000-0000-000093420000}"/>
    <cellStyle name="Followed Hyperlink 21" xfId="44236" hidden="1" xr:uid="{00000000-0005-0000-0000-000094420000}"/>
    <cellStyle name="Followed Hyperlink 21" xfId="44629" hidden="1" xr:uid="{00000000-0005-0000-0000-000095420000}"/>
    <cellStyle name="Followed Hyperlink 21" xfId="44679" hidden="1" xr:uid="{00000000-0005-0000-0000-000096420000}"/>
    <cellStyle name="Followed Hyperlink 21" xfId="44755" hidden="1" xr:uid="{00000000-0005-0000-0000-000097420000}"/>
    <cellStyle name="Followed Hyperlink 21" xfId="44805" hidden="1" xr:uid="{00000000-0005-0000-0000-000098420000}"/>
    <cellStyle name="Followed Hyperlink 21" xfId="44839" hidden="1" xr:uid="{00000000-0005-0000-0000-000099420000}"/>
    <cellStyle name="Followed Hyperlink 21" xfId="44889" hidden="1" xr:uid="{00000000-0005-0000-0000-00009A420000}"/>
    <cellStyle name="Followed Hyperlink 21" xfId="44738" hidden="1" xr:uid="{00000000-0005-0000-0000-00009B420000}"/>
    <cellStyle name="Followed Hyperlink 21" xfId="44931" hidden="1" xr:uid="{00000000-0005-0000-0000-00009C420000}"/>
    <cellStyle name="Followed Hyperlink 21" xfId="44965" hidden="1" xr:uid="{00000000-0005-0000-0000-00009D420000}"/>
    <cellStyle name="Followed Hyperlink 21" xfId="45091" hidden="1" xr:uid="{00000000-0005-0000-0000-00009F420000}"/>
    <cellStyle name="Followed Hyperlink 21" xfId="45141" hidden="1" xr:uid="{00000000-0005-0000-0000-0000A0420000}"/>
    <cellStyle name="Followed Hyperlink 21" xfId="45225" hidden="1" xr:uid="{00000000-0005-0000-0000-0000A2420000}"/>
    <cellStyle name="Followed Hyperlink 21" xfId="45350" hidden="1" xr:uid="{00000000-0005-0000-0000-0000A3420000}"/>
    <cellStyle name="Followed Hyperlink 21" xfId="45526" hidden="1" xr:uid="{00000000-0005-0000-0000-0000A6420000}"/>
    <cellStyle name="Followed Hyperlink 21" xfId="45333" hidden="1" xr:uid="{00000000-0005-0000-0000-0000A7420000}"/>
    <cellStyle name="Followed Hyperlink 21" xfId="45568" hidden="1" xr:uid="{00000000-0005-0000-0000-0000A8420000}"/>
    <cellStyle name="Followed Hyperlink 21" xfId="45695" hidden="1" xr:uid="{00000000-0005-0000-0000-0000AA420000}"/>
    <cellStyle name="Followed Hyperlink 21" xfId="45253" hidden="1" xr:uid="{00000000-0005-0000-0000-0000AB420000}"/>
    <cellStyle name="Followed Hyperlink 21" xfId="45736" hidden="1" xr:uid="{00000000-0005-0000-0000-0000AC420000}"/>
    <cellStyle name="Followed Hyperlink 21" xfId="45813" hidden="1" xr:uid="{00000000-0005-0000-0000-0000AD420000}"/>
    <cellStyle name="Followed Hyperlink 21" xfId="45863" hidden="1" xr:uid="{00000000-0005-0000-0000-0000AE420000}"/>
    <cellStyle name="Followed Hyperlink 21" xfId="43133" hidden="1" xr:uid="{00000000-0005-0000-0000-000070420000}"/>
    <cellStyle name="Followed Hyperlink 21" xfId="40190" hidden="1" xr:uid="{00000000-0005-0000-0000-00002E420000}"/>
    <cellStyle name="Followed Hyperlink 21" xfId="37430" hidden="1" xr:uid="{00000000-0005-0000-0000-0000EC410000}"/>
    <cellStyle name="Followed Hyperlink 21" xfId="34652" hidden="1" xr:uid="{00000000-0005-0000-0000-0000AA410000}"/>
    <cellStyle name="Followed Hyperlink 21" xfId="43083" hidden="1" xr:uid="{00000000-0005-0000-0000-00006F420000}"/>
    <cellStyle name="Followed Hyperlink 21" xfId="39896" hidden="1" xr:uid="{00000000-0005-0000-0000-000028420000}"/>
    <cellStyle name="Followed Hyperlink 21" xfId="36373" hidden="1" xr:uid="{00000000-0005-0000-0000-0000E1410000}"/>
    <cellStyle name="Followed Hyperlink 21" xfId="11921" hidden="1" xr:uid="{00000000-0005-0000-0000-0000D3420000}"/>
    <cellStyle name="Followed Hyperlink 21" xfId="45645" hidden="1" xr:uid="{00000000-0005-0000-0000-0000A9420000}"/>
    <cellStyle name="Followed Hyperlink 21" xfId="44087" hidden="1" xr:uid="{00000000-0005-0000-0000-000086420000}"/>
    <cellStyle name="Followed Hyperlink 21" xfId="42366" hidden="1" xr:uid="{00000000-0005-0000-0000-000060420000}"/>
    <cellStyle name="Followed Hyperlink 21" xfId="40940" hidden="1" xr:uid="{00000000-0005-0000-0000-00003C420000}"/>
    <cellStyle name="Followed Hyperlink 21" xfId="39263" hidden="1" xr:uid="{00000000-0005-0000-0000-000017420000}"/>
    <cellStyle name="Followed Hyperlink 21" xfId="37632" hidden="1" xr:uid="{00000000-0005-0000-0000-0000F3410000}"/>
    <cellStyle name="Followed Hyperlink 21" xfId="35945" hidden="1" xr:uid="{00000000-0005-0000-0000-0000CE410000}"/>
    <cellStyle name="Followed Hyperlink 21" xfId="34059" hidden="1" xr:uid="{00000000-0005-0000-0000-0000AB410000}"/>
    <cellStyle name="Followed Hyperlink 21" xfId="12890" hidden="1" xr:uid="{00000000-0005-0000-0000-0000E7420000}"/>
    <cellStyle name="Followed Hyperlink 21" xfId="33391" hidden="1" xr:uid="{00000000-0005-0000-0000-000090410000}"/>
    <cellStyle name="Followed Hyperlink 21" xfId="31504" hidden="1" xr:uid="{00000000-0005-0000-0000-00006D410000}"/>
    <cellStyle name="Followed Hyperlink 21" xfId="30237" hidden="1" xr:uid="{00000000-0005-0000-0000-000047410000}"/>
    <cellStyle name="Followed Hyperlink 21" xfId="28644" hidden="1" xr:uid="{00000000-0005-0000-0000-000024410000}"/>
    <cellStyle name="Followed Hyperlink 21" xfId="27105" hidden="1" xr:uid="{00000000-0005-0000-0000-0000FF400000}"/>
    <cellStyle name="Followed Hyperlink 21" xfId="25573" hidden="1" xr:uid="{00000000-0005-0000-0000-0000DB400000}"/>
    <cellStyle name="Followed Hyperlink 21" xfId="22446" hidden="1" xr:uid="{00000000-0005-0000-0000-000093400000}"/>
    <cellStyle name="Followed Hyperlink 21" xfId="17787" hidden="1" xr:uid="{00000000-0005-0000-0000-00005A430000}"/>
    <cellStyle name="Followed Hyperlink 21" xfId="45476" hidden="1" xr:uid="{00000000-0005-0000-0000-0000A5420000}"/>
    <cellStyle name="Followed Hyperlink 21" xfId="43368" hidden="1" xr:uid="{00000000-0005-0000-0000-000084420000}"/>
    <cellStyle name="Followed Hyperlink 21" xfId="42491" hidden="1" xr:uid="{00000000-0005-0000-0000-000062420000}"/>
    <cellStyle name="Followed Hyperlink 21" xfId="39199" hidden="1" xr:uid="{00000000-0005-0000-0000-00001F420000}"/>
    <cellStyle name="Followed Hyperlink 21" xfId="38051" hidden="1" xr:uid="{00000000-0005-0000-0000-0000FD410000}"/>
    <cellStyle name="Followed Hyperlink 21" xfId="36703" hidden="1" xr:uid="{00000000-0005-0000-0000-0000DB410000}"/>
    <cellStyle name="Followed Hyperlink 21" xfId="35243" hidden="1" xr:uid="{00000000-0005-0000-0000-0000BA410000}"/>
    <cellStyle name="Followed Hyperlink 21" xfId="13432" hidden="1" xr:uid="{00000000-0005-0000-0000-0000F4420000}"/>
    <cellStyle name="Followed Hyperlink 21" xfId="33230" hidden="1" xr:uid="{00000000-0005-0000-0000-00008D410000}"/>
    <cellStyle name="Followed Hyperlink 21" xfId="31908" hidden="1" xr:uid="{00000000-0005-0000-0000-00006C410000}"/>
    <cellStyle name="Followed Hyperlink 21" xfId="29967" hidden="1" xr:uid="{00000000-0005-0000-0000-00004A410000}"/>
    <cellStyle name="Followed Hyperlink 21" xfId="28978" hidden="1" xr:uid="{00000000-0005-0000-0000-000029410000}"/>
    <cellStyle name="Followed Hyperlink 21" xfId="27508" hidden="1" xr:uid="{00000000-0005-0000-0000-000007410000}"/>
    <cellStyle name="Followed Hyperlink 21" xfId="26035" hidden="1" xr:uid="{00000000-0005-0000-0000-0000E6400000}"/>
    <cellStyle name="Followed Hyperlink 21" xfId="17929" hidden="1" xr:uid="{00000000-0005-0000-0000-00005E430000}"/>
    <cellStyle name="Followed Hyperlink 21" xfId="45461" hidden="1" xr:uid="{00000000-0005-0000-0000-0000AF420000}"/>
    <cellStyle name="Followed Hyperlink 21" xfId="45904" hidden="1" xr:uid="{00000000-0005-0000-0000-0000B0420000}"/>
    <cellStyle name="Followed Hyperlink 21" xfId="44595" hidden="1" xr:uid="{00000000-0005-0000-0000-0000B1420000}"/>
    <cellStyle name="Followed Hyperlink 21" xfId="42031" hidden="1" xr:uid="{00000000-0005-0000-0000-0000B3420000}"/>
    <cellStyle name="Followed Hyperlink 21" xfId="40696" hidden="1" xr:uid="{00000000-0005-0000-0000-0000B4420000}"/>
    <cellStyle name="Followed Hyperlink 21" xfId="39316" hidden="1" xr:uid="{00000000-0005-0000-0000-0000B5420000}"/>
    <cellStyle name="Followed Hyperlink 21" xfId="37934" hidden="1" xr:uid="{00000000-0005-0000-0000-0000B6420000}"/>
    <cellStyle name="Followed Hyperlink 21" xfId="36668" hidden="1" xr:uid="{00000000-0005-0000-0000-0000B7420000}"/>
    <cellStyle name="Followed Hyperlink 21" xfId="35284" hidden="1" xr:uid="{00000000-0005-0000-0000-0000B8420000}"/>
    <cellStyle name="Followed Hyperlink 21" xfId="34034" hidden="1" xr:uid="{00000000-0005-0000-0000-0000B9420000}"/>
    <cellStyle name="Followed Hyperlink 21" xfId="32643" hidden="1" xr:uid="{00000000-0005-0000-0000-0000BA420000}"/>
    <cellStyle name="Followed Hyperlink 21" xfId="31307" hidden="1" xr:uid="{00000000-0005-0000-0000-0000BB420000}"/>
    <cellStyle name="Followed Hyperlink 21" xfId="29909" hidden="1" xr:uid="{00000000-0005-0000-0000-0000BC420000}"/>
    <cellStyle name="Followed Hyperlink 21" xfId="28476" hidden="1" xr:uid="{00000000-0005-0000-0000-0000BD420000}"/>
    <cellStyle name="Followed Hyperlink 21" xfId="23182" hidden="1" xr:uid="{00000000-0005-0000-0000-0000C1420000}"/>
    <cellStyle name="Followed Hyperlink 21" xfId="11264" hidden="1" xr:uid="{00000000-0005-0000-0000-0000C2420000}"/>
    <cellStyle name="Followed Hyperlink 21" xfId="11333" hidden="1" xr:uid="{00000000-0005-0000-0000-0000C3420000}"/>
    <cellStyle name="Followed Hyperlink 21" xfId="10979" hidden="1" xr:uid="{00000000-0005-0000-0000-0000C5420000}"/>
    <cellStyle name="Followed Hyperlink 21" xfId="11425" hidden="1" xr:uid="{00000000-0005-0000-0000-0000C6420000}"/>
    <cellStyle name="Followed Hyperlink 21" xfId="11459" hidden="1" xr:uid="{00000000-0005-0000-0000-0000C7420000}"/>
    <cellStyle name="Followed Hyperlink 21" xfId="11509" hidden="1" xr:uid="{00000000-0005-0000-0000-0000C8420000}"/>
    <cellStyle name="Followed Hyperlink 21" xfId="11154" hidden="1" xr:uid="{00000000-0005-0000-0000-0000C9420000}"/>
    <cellStyle name="Followed Hyperlink 21" xfId="11551" hidden="1" xr:uid="{00000000-0005-0000-0000-0000CA420000}"/>
    <cellStyle name="Followed Hyperlink 21" xfId="11585" hidden="1" xr:uid="{00000000-0005-0000-0000-0000CB420000}"/>
    <cellStyle name="Followed Hyperlink 21" xfId="11635" hidden="1" xr:uid="{00000000-0005-0000-0000-0000CC420000}"/>
    <cellStyle name="Followed Hyperlink 21" xfId="11318" hidden="1" xr:uid="{00000000-0005-0000-0000-0000CD420000}"/>
    <cellStyle name="Followed Hyperlink 21" xfId="11677" hidden="1" xr:uid="{00000000-0005-0000-0000-0000CE420000}"/>
    <cellStyle name="Followed Hyperlink 21" xfId="11761" hidden="1" xr:uid="{00000000-0005-0000-0000-0000D0420000}"/>
    <cellStyle name="Followed Hyperlink 21" xfId="11837" hidden="1" xr:uid="{00000000-0005-0000-0000-0000D1420000}"/>
    <cellStyle name="Followed Hyperlink 21" xfId="11887" hidden="1" xr:uid="{00000000-0005-0000-0000-0000D2420000}"/>
    <cellStyle name="Followed Hyperlink 21" xfId="11971" hidden="1" xr:uid="{00000000-0005-0000-0000-0000D4420000}"/>
    <cellStyle name="Followed Hyperlink 21" xfId="11820" hidden="1" xr:uid="{00000000-0005-0000-0000-0000D5420000}"/>
    <cellStyle name="Followed Hyperlink 21" xfId="12013" hidden="1" xr:uid="{00000000-0005-0000-0000-0000D6420000}"/>
    <cellStyle name="Followed Hyperlink 21" xfId="12047" hidden="1" xr:uid="{00000000-0005-0000-0000-0000D7420000}"/>
    <cellStyle name="Followed Hyperlink 21" xfId="12097" hidden="1" xr:uid="{00000000-0005-0000-0000-0000D8420000}"/>
    <cellStyle name="Followed Hyperlink 21" xfId="12168" hidden="1" xr:uid="{00000000-0005-0000-0000-0000D9420000}"/>
    <cellStyle name="Followed Hyperlink 21" xfId="12218" hidden="1" xr:uid="{00000000-0005-0000-0000-0000DA420000}"/>
    <cellStyle name="Followed Hyperlink 21" xfId="12252" hidden="1" xr:uid="{00000000-0005-0000-0000-0000DB420000}"/>
    <cellStyle name="Followed Hyperlink 21" xfId="12302" hidden="1" xr:uid="{00000000-0005-0000-0000-0000DC420000}"/>
    <cellStyle name="Followed Hyperlink 21" xfId="12427" hidden="1" xr:uid="{00000000-0005-0000-0000-0000DD420000}"/>
    <cellStyle name="Followed Hyperlink 21" xfId="12553" hidden="1" xr:uid="{00000000-0005-0000-0000-0000DF420000}"/>
    <cellStyle name="Followed Hyperlink 21" xfId="12603" hidden="1" xr:uid="{00000000-0005-0000-0000-0000E0420000}"/>
    <cellStyle name="Followed Hyperlink 21" xfId="12410" hidden="1" xr:uid="{00000000-0005-0000-0000-0000E1420000}"/>
    <cellStyle name="Followed Hyperlink 21" xfId="12645" hidden="1" xr:uid="{00000000-0005-0000-0000-0000E2420000}"/>
    <cellStyle name="Followed Hyperlink 21" xfId="12722" hidden="1" xr:uid="{00000000-0005-0000-0000-0000E3420000}"/>
    <cellStyle name="Followed Hyperlink 21" xfId="12330" hidden="1" xr:uid="{00000000-0005-0000-0000-0000E5420000}"/>
    <cellStyle name="Followed Hyperlink 21" xfId="12813" hidden="1" xr:uid="{00000000-0005-0000-0000-0000E6420000}"/>
    <cellStyle name="Followed Hyperlink 21" xfId="12940" hidden="1" xr:uid="{00000000-0005-0000-0000-0000E8420000}"/>
    <cellStyle name="Followed Hyperlink 21" xfId="12538" hidden="1" xr:uid="{00000000-0005-0000-0000-0000E9420000}"/>
    <cellStyle name="Followed Hyperlink 21" xfId="12981" hidden="1" xr:uid="{00000000-0005-0000-0000-0000EA420000}"/>
    <cellStyle name="Followed Hyperlink 21" xfId="13028" hidden="1" xr:uid="{00000000-0005-0000-0000-0000EB420000}"/>
    <cellStyle name="Followed Hyperlink 21" xfId="13078" hidden="1" xr:uid="{00000000-0005-0000-0000-0000EC420000}"/>
    <cellStyle name="Followed Hyperlink 21" xfId="12674" hidden="1" xr:uid="{00000000-0005-0000-0000-0000ED420000}"/>
    <cellStyle name="Followed Hyperlink 21" xfId="13135" hidden="1" xr:uid="{00000000-0005-0000-0000-0000EE420000}"/>
    <cellStyle name="Followed Hyperlink 21" xfId="13170" hidden="1" xr:uid="{00000000-0005-0000-0000-0000EF420000}"/>
    <cellStyle name="Followed Hyperlink 21" xfId="13220" hidden="1" xr:uid="{00000000-0005-0000-0000-0000F0420000}"/>
    <cellStyle name="Followed Hyperlink 21" xfId="13317" hidden="1" xr:uid="{00000000-0005-0000-0000-0000F2420000}"/>
    <cellStyle name="Followed Hyperlink 21" xfId="13382" hidden="1" xr:uid="{00000000-0005-0000-0000-0000F3420000}"/>
    <cellStyle name="Followed Hyperlink 21" xfId="12838" hidden="1" xr:uid="{00000000-0005-0000-0000-0000F5420000}"/>
    <cellStyle name="Followed Hyperlink 21" xfId="13485" hidden="1" xr:uid="{00000000-0005-0000-0000-0000F6420000}"/>
    <cellStyle name="Followed Hyperlink 21" xfId="13608" hidden="1" xr:uid="{00000000-0005-0000-0000-0000F8420000}"/>
    <cellStyle name="Followed Hyperlink 21" xfId="12691" hidden="1" xr:uid="{00000000-0005-0000-0000-0000F9420000}"/>
    <cellStyle name="Followed Hyperlink 21" xfId="13653" hidden="1" xr:uid="{00000000-0005-0000-0000-0000FA420000}"/>
    <cellStyle name="Followed Hyperlink 21" xfId="13722" hidden="1" xr:uid="{00000000-0005-0000-0000-0000FB420000}"/>
    <cellStyle name="Followed Hyperlink 21" xfId="13772" hidden="1" xr:uid="{00000000-0005-0000-0000-0000FC420000}"/>
    <cellStyle name="Followed Hyperlink 21" xfId="13368" hidden="1" xr:uid="{00000000-0005-0000-0000-0000FD420000}"/>
    <cellStyle name="Followed Hyperlink 21" xfId="13898" hidden="1" xr:uid="{00000000-0005-0000-0000-0000FF420000}"/>
    <cellStyle name="Followed Hyperlink 21" xfId="13543" hidden="1" xr:uid="{00000000-0005-0000-0000-000000430000}"/>
    <cellStyle name="Followed Hyperlink 21" xfId="13940" hidden="1" xr:uid="{00000000-0005-0000-0000-000001430000}"/>
    <cellStyle name="Followed Hyperlink 21" xfId="13974" hidden="1" xr:uid="{00000000-0005-0000-0000-000002430000}"/>
    <cellStyle name="Followed Hyperlink 21" xfId="13707" hidden="1" xr:uid="{00000000-0005-0000-0000-000004430000}"/>
    <cellStyle name="Followed Hyperlink 21" xfId="14066" hidden="1" xr:uid="{00000000-0005-0000-0000-000005430000}"/>
    <cellStyle name="Followed Hyperlink 21" xfId="14100" hidden="1" xr:uid="{00000000-0005-0000-0000-000006430000}"/>
    <cellStyle name="Followed Hyperlink 21" xfId="14150" hidden="1" xr:uid="{00000000-0005-0000-0000-000007430000}"/>
    <cellStyle name="Followed Hyperlink 21" xfId="14226" hidden="1" xr:uid="{00000000-0005-0000-0000-000008430000}"/>
    <cellStyle name="Followed Hyperlink 21" xfId="14276" hidden="1" xr:uid="{00000000-0005-0000-0000-000009430000}"/>
    <cellStyle name="Followed Hyperlink 21" xfId="14209" hidden="1" xr:uid="{00000000-0005-0000-0000-00000C430000}"/>
    <cellStyle name="Followed Hyperlink 21" xfId="14402" hidden="1" xr:uid="{00000000-0005-0000-0000-00000D430000}"/>
    <cellStyle name="Followed Hyperlink 21" xfId="14436" hidden="1" xr:uid="{00000000-0005-0000-0000-00000E430000}"/>
    <cellStyle name="Followed Hyperlink 21" xfId="14486" hidden="1" xr:uid="{00000000-0005-0000-0000-00000F430000}"/>
    <cellStyle name="Followed Hyperlink 21" xfId="12146" hidden="1" xr:uid="{00000000-0005-0000-0000-000010430000}"/>
    <cellStyle name="Followed Hyperlink 21" xfId="14533" hidden="1" xr:uid="{00000000-0005-0000-0000-000011430000}"/>
    <cellStyle name="Followed Hyperlink 21" xfId="14567" hidden="1" xr:uid="{00000000-0005-0000-0000-000012430000}"/>
    <cellStyle name="Followed Hyperlink 21" xfId="14617" hidden="1" xr:uid="{00000000-0005-0000-0000-000013430000}"/>
    <cellStyle name="Followed Hyperlink 21" xfId="14868" hidden="1" xr:uid="{00000000-0005-0000-0000-000016430000}"/>
    <cellStyle name="Followed Hyperlink 21" xfId="14918" hidden="1" xr:uid="{00000000-0005-0000-0000-000017430000}"/>
    <cellStyle name="Followed Hyperlink 21" xfId="14725" hidden="1" xr:uid="{00000000-0005-0000-0000-000018430000}"/>
    <cellStyle name="Followed Hyperlink 21" xfId="14960" hidden="1" xr:uid="{00000000-0005-0000-0000-000019430000}"/>
    <cellStyle name="Followed Hyperlink 21" xfId="15037" hidden="1" xr:uid="{00000000-0005-0000-0000-00001A430000}"/>
    <cellStyle name="Followed Hyperlink 21" xfId="15087" hidden="1" xr:uid="{00000000-0005-0000-0000-00001B430000}"/>
    <cellStyle name="Followed Hyperlink 21" xfId="14645" hidden="1" xr:uid="{00000000-0005-0000-0000-00001C430000}"/>
    <cellStyle name="Followed Hyperlink 21" xfId="15128" hidden="1" xr:uid="{00000000-0005-0000-0000-00001D430000}"/>
    <cellStyle name="Followed Hyperlink 21" xfId="15255" hidden="1" xr:uid="{00000000-0005-0000-0000-00001F430000}"/>
    <cellStyle name="Followed Hyperlink 21" xfId="14853" hidden="1" xr:uid="{00000000-0005-0000-0000-000020430000}"/>
    <cellStyle name="Followed Hyperlink 21" xfId="15296" hidden="1" xr:uid="{00000000-0005-0000-0000-000021430000}"/>
    <cellStyle name="Followed Hyperlink 21" xfId="15343" hidden="1" xr:uid="{00000000-0005-0000-0000-000022430000}"/>
    <cellStyle name="Followed Hyperlink 21" xfId="15393" hidden="1" xr:uid="{00000000-0005-0000-0000-000023430000}"/>
    <cellStyle name="Followed Hyperlink 21" xfId="14989" hidden="1" xr:uid="{00000000-0005-0000-0000-000024430000}"/>
    <cellStyle name="Followed Hyperlink 21" xfId="15450" hidden="1" xr:uid="{00000000-0005-0000-0000-000025430000}"/>
    <cellStyle name="Followed Hyperlink 21" xfId="15485" hidden="1" xr:uid="{00000000-0005-0000-0000-000026430000}"/>
    <cellStyle name="Followed Hyperlink 21" xfId="15535" hidden="1" xr:uid="{00000000-0005-0000-0000-000027430000}"/>
    <cellStyle name="Followed Hyperlink 21" xfId="15582" hidden="1" xr:uid="{00000000-0005-0000-0000-000028430000}"/>
    <cellStyle name="Followed Hyperlink 21" xfId="15632" hidden="1" xr:uid="{00000000-0005-0000-0000-000029430000}"/>
    <cellStyle name="Followed Hyperlink 21" xfId="15697" hidden="1" xr:uid="{00000000-0005-0000-0000-00002A430000}"/>
    <cellStyle name="Followed Hyperlink 21" xfId="15747" hidden="1" xr:uid="{00000000-0005-0000-0000-00002B430000}"/>
    <cellStyle name="Followed Hyperlink 21" xfId="15153" hidden="1" xr:uid="{00000000-0005-0000-0000-00002C430000}"/>
    <cellStyle name="Followed Hyperlink 21" xfId="15800" hidden="1" xr:uid="{00000000-0005-0000-0000-00002D430000}"/>
    <cellStyle name="Followed Hyperlink 21" xfId="15006" hidden="1" xr:uid="{00000000-0005-0000-0000-000030430000}"/>
    <cellStyle name="Followed Hyperlink 21" xfId="15968" hidden="1" xr:uid="{00000000-0005-0000-0000-000031430000}"/>
    <cellStyle name="Followed Hyperlink 21" xfId="16037" hidden="1" xr:uid="{00000000-0005-0000-0000-000032430000}"/>
    <cellStyle name="Followed Hyperlink 21" xfId="16087" hidden="1" xr:uid="{00000000-0005-0000-0000-000033430000}"/>
    <cellStyle name="Followed Hyperlink 21" xfId="15683" hidden="1" xr:uid="{00000000-0005-0000-0000-000034430000}"/>
    <cellStyle name="Followed Hyperlink 21" xfId="16129" hidden="1" xr:uid="{00000000-0005-0000-0000-000035430000}"/>
    <cellStyle name="Followed Hyperlink 21" xfId="15858" hidden="1" xr:uid="{00000000-0005-0000-0000-000038430000}"/>
    <cellStyle name="Followed Hyperlink 21" xfId="16255" hidden="1" xr:uid="{00000000-0005-0000-0000-000039430000}"/>
    <cellStyle name="Followed Hyperlink 21" xfId="16289" hidden="1" xr:uid="{00000000-0005-0000-0000-00003A430000}"/>
    <cellStyle name="Followed Hyperlink 21" xfId="16339" hidden="1" xr:uid="{00000000-0005-0000-0000-00003B430000}"/>
    <cellStyle name="Followed Hyperlink 21" xfId="16022" hidden="1" xr:uid="{00000000-0005-0000-0000-00003C430000}"/>
    <cellStyle name="Followed Hyperlink 21" xfId="16415" hidden="1" xr:uid="{00000000-0005-0000-0000-00003D430000}"/>
    <cellStyle name="Followed Hyperlink 21" xfId="16541" hidden="1" xr:uid="{00000000-0005-0000-0000-00003F430000}"/>
    <cellStyle name="Followed Hyperlink 21" xfId="16591" hidden="1" xr:uid="{00000000-0005-0000-0000-000040430000}"/>
    <cellStyle name="Followed Hyperlink 21" xfId="16675" hidden="1" xr:uid="{00000000-0005-0000-0000-000042430000}"/>
    <cellStyle name="Followed Hyperlink 21" xfId="16524" hidden="1" xr:uid="{00000000-0005-0000-0000-000043430000}"/>
    <cellStyle name="Followed Hyperlink 21" xfId="16717" hidden="1" xr:uid="{00000000-0005-0000-0000-000044430000}"/>
    <cellStyle name="Followed Hyperlink 21" xfId="16751" hidden="1" xr:uid="{00000000-0005-0000-0000-000045430000}"/>
    <cellStyle name="Followed Hyperlink 21" xfId="16801" hidden="1" xr:uid="{00000000-0005-0000-0000-000046430000}"/>
    <cellStyle name="Followed Hyperlink 21" xfId="16927" hidden="1" xr:uid="{00000000-0005-0000-0000-000048430000}"/>
    <cellStyle name="Followed Hyperlink 21" xfId="16961" hidden="1" xr:uid="{00000000-0005-0000-0000-000049430000}"/>
    <cellStyle name="Followed Hyperlink 21" xfId="17011" hidden="1" xr:uid="{00000000-0005-0000-0000-00004A430000}"/>
    <cellStyle name="Followed Hyperlink 21" xfId="17136" hidden="1" xr:uid="{00000000-0005-0000-0000-00004B430000}"/>
    <cellStyle name="Followed Hyperlink 21" xfId="17186" hidden="1" xr:uid="{00000000-0005-0000-0000-00004C430000}"/>
    <cellStyle name="Followed Hyperlink 21" xfId="17262" hidden="1" xr:uid="{00000000-0005-0000-0000-00004D430000}"/>
    <cellStyle name="Followed Hyperlink 21" xfId="17312" hidden="1" xr:uid="{00000000-0005-0000-0000-00004E430000}"/>
    <cellStyle name="Followed Hyperlink 21" xfId="17119" hidden="1" xr:uid="{00000000-0005-0000-0000-00004F430000}"/>
    <cellStyle name="Followed Hyperlink 21" xfId="17354" hidden="1" xr:uid="{00000000-0005-0000-0000-000050430000}"/>
    <cellStyle name="Followed Hyperlink 21" xfId="17431" hidden="1" xr:uid="{00000000-0005-0000-0000-000051430000}"/>
    <cellStyle name="Followed Hyperlink 21" xfId="17039" hidden="1" xr:uid="{00000000-0005-0000-0000-000053430000}"/>
    <cellStyle name="Followed Hyperlink 21" xfId="17522" hidden="1" xr:uid="{00000000-0005-0000-0000-000054430000}"/>
    <cellStyle name="Followed Hyperlink 21" xfId="17649" hidden="1" xr:uid="{00000000-0005-0000-0000-000056430000}"/>
    <cellStyle name="Followed Hyperlink 21" xfId="17690" hidden="1" xr:uid="{00000000-0005-0000-0000-000058430000}"/>
    <cellStyle name="Followed Hyperlink 21" xfId="17737" hidden="1" xr:uid="{00000000-0005-0000-0000-000059430000}"/>
    <cellStyle name="Followed Hyperlink 21" xfId="17383" hidden="1" xr:uid="{00000000-0005-0000-0000-00005B430000}"/>
    <cellStyle name="Followed Hyperlink 21" xfId="17844" hidden="1" xr:uid="{00000000-0005-0000-0000-00005C430000}"/>
    <cellStyle name="Followed Hyperlink 21" xfId="17879" hidden="1" xr:uid="{00000000-0005-0000-0000-00005D430000}"/>
    <cellStyle name="Followed Hyperlink 21" xfId="17976" hidden="1" xr:uid="{00000000-0005-0000-0000-00005F430000}"/>
    <cellStyle name="Followed Hyperlink 21" xfId="18026" hidden="1" xr:uid="{00000000-0005-0000-0000-000060430000}"/>
    <cellStyle name="Followed Hyperlink 21" xfId="18091" hidden="1" xr:uid="{00000000-0005-0000-0000-000061430000}"/>
    <cellStyle name="Followed Hyperlink 21" xfId="18141" hidden="1" xr:uid="{00000000-0005-0000-0000-000062430000}"/>
    <cellStyle name="Followed Hyperlink 21" xfId="17547" hidden="1" xr:uid="{00000000-0005-0000-0000-000063430000}"/>
    <cellStyle name="Followed Hyperlink 21" xfId="18194" hidden="1" xr:uid="{00000000-0005-0000-0000-000064430000}"/>
    <cellStyle name="Followed Hyperlink 21" xfId="18267" hidden="1" xr:uid="{00000000-0005-0000-0000-000065430000}"/>
    <cellStyle name="Followed Hyperlink 21" xfId="18317" hidden="1" xr:uid="{00000000-0005-0000-0000-000066430000}"/>
    <cellStyle name="Followed Hyperlink 21" xfId="17400" hidden="1" xr:uid="{00000000-0005-0000-0000-000067430000}"/>
    <cellStyle name="Followed Hyperlink 21" xfId="18362" hidden="1" xr:uid="{00000000-0005-0000-0000-000068430000}"/>
    <cellStyle name="Followed Hyperlink 21" xfId="18431" hidden="1" xr:uid="{00000000-0005-0000-0000-000069430000}"/>
    <cellStyle name="Followed Hyperlink 21" xfId="18481" hidden="1" xr:uid="{00000000-0005-0000-0000-00006A430000}"/>
    <cellStyle name="Followed Hyperlink 21" xfId="18077" hidden="1" xr:uid="{00000000-0005-0000-0000-00006B430000}"/>
    <cellStyle name="Followed Hyperlink 21" xfId="18523" hidden="1" xr:uid="{00000000-0005-0000-0000-00006C430000}"/>
    <cellStyle name="Followed Hyperlink 21" xfId="18557" hidden="1" xr:uid="{00000000-0005-0000-0000-00006D430000}"/>
    <cellStyle name="Followed Hyperlink 21" xfId="18607" hidden="1" xr:uid="{00000000-0005-0000-0000-00006E430000}"/>
    <cellStyle name="Followed Hyperlink 21" xfId="18252" hidden="1" xr:uid="{00000000-0005-0000-0000-00006F430000}"/>
    <cellStyle name="Followed Hyperlink 21" xfId="18649" hidden="1" xr:uid="{00000000-0005-0000-0000-000070430000}"/>
    <cellStyle name="Followed Hyperlink 21" xfId="18683" hidden="1" xr:uid="{00000000-0005-0000-0000-000071430000}"/>
    <cellStyle name="Followed Hyperlink 21" xfId="18733" hidden="1" xr:uid="{00000000-0005-0000-0000-000072430000}"/>
    <cellStyle name="Followed Hyperlink 21" xfId="18416" hidden="1" xr:uid="{00000000-0005-0000-0000-000073430000}"/>
    <cellStyle name="Followed Hyperlink 21" xfId="18775" hidden="1" xr:uid="{00000000-0005-0000-0000-000074430000}"/>
    <cellStyle name="Followed Hyperlink 21" xfId="18859" hidden="1" xr:uid="{00000000-0005-0000-0000-000076430000}"/>
    <cellStyle name="Followed Hyperlink 21" xfId="18935" hidden="1" xr:uid="{00000000-0005-0000-0000-000077430000}"/>
    <cellStyle name="Followed Hyperlink 21" xfId="19019" hidden="1" xr:uid="{00000000-0005-0000-0000-000079430000}"/>
    <cellStyle name="Followed Hyperlink 21" xfId="18918" hidden="1" xr:uid="{00000000-0005-0000-0000-00007B430000}"/>
    <cellStyle name="Followed Hyperlink 21" xfId="19195" hidden="1" xr:uid="{00000000-0005-0000-0000-00007D430000}"/>
    <cellStyle name="Followed Hyperlink 21" xfId="19232" hidden="1" xr:uid="{00000000-0005-0000-0000-00007F430000}"/>
    <cellStyle name="Followed Hyperlink 21" xfId="19266" hidden="1" xr:uid="{00000000-0005-0000-0000-000080430000}"/>
    <cellStyle name="Followed Hyperlink 21" xfId="19316" hidden="1" xr:uid="{00000000-0005-0000-0000-000081430000}"/>
    <cellStyle name="Followed Hyperlink 21" xfId="19441" hidden="1" xr:uid="{00000000-0005-0000-0000-000082430000}"/>
    <cellStyle name="Followed Hyperlink 21" xfId="19491" hidden="1" xr:uid="{00000000-0005-0000-0000-000083430000}"/>
    <cellStyle name="Followed Hyperlink 21" xfId="19567" hidden="1" xr:uid="{00000000-0005-0000-0000-000084430000}"/>
    <cellStyle name="Followed Hyperlink 21" xfId="19617" hidden="1" xr:uid="{00000000-0005-0000-0000-000085430000}"/>
    <cellStyle name="Followed Hyperlink 21" xfId="19424" hidden="1" xr:uid="{00000000-0005-0000-0000-000086430000}"/>
    <cellStyle name="Followed Hyperlink 21" xfId="19659" hidden="1" xr:uid="{00000000-0005-0000-0000-000087430000}"/>
    <cellStyle name="Followed Hyperlink 21" xfId="19736" hidden="1" xr:uid="{00000000-0005-0000-0000-000088430000}"/>
    <cellStyle name="Followed Hyperlink 21" xfId="19786" hidden="1" xr:uid="{00000000-0005-0000-0000-000089430000}"/>
    <cellStyle name="Followed Hyperlink 21" xfId="19904" hidden="1" xr:uid="{00000000-0005-0000-0000-00008C430000}"/>
    <cellStyle name="Followed Hyperlink 21" xfId="19954" hidden="1" xr:uid="{00000000-0005-0000-0000-00008D430000}"/>
    <cellStyle name="Followed Hyperlink 21" xfId="19552" hidden="1" xr:uid="{00000000-0005-0000-0000-00008E430000}"/>
    <cellStyle name="Followed Hyperlink 21" xfId="19995" hidden="1" xr:uid="{00000000-0005-0000-0000-00008F430000}"/>
    <cellStyle name="Followed Hyperlink 21" xfId="20042" hidden="1" xr:uid="{00000000-0005-0000-0000-000090430000}"/>
    <cellStyle name="Followed Hyperlink 21" xfId="20092" hidden="1" xr:uid="{00000000-0005-0000-0000-000091430000}"/>
    <cellStyle name="Followed Hyperlink 21" xfId="19688" hidden="1" xr:uid="{00000000-0005-0000-0000-000092430000}"/>
    <cellStyle name="Followed Hyperlink 21" xfId="20149" hidden="1" xr:uid="{00000000-0005-0000-0000-000093430000}"/>
    <cellStyle name="Followed Hyperlink 21" xfId="20184" hidden="1" xr:uid="{00000000-0005-0000-0000-000094430000}"/>
    <cellStyle name="Followed Hyperlink 21" xfId="20234" hidden="1" xr:uid="{00000000-0005-0000-0000-000095430000}"/>
    <cellStyle name="Followed Hyperlink 21" xfId="20281" hidden="1" xr:uid="{00000000-0005-0000-0000-000096430000}"/>
    <cellStyle name="Followed Hyperlink 21" xfId="20331" hidden="1" xr:uid="{00000000-0005-0000-0000-000097430000}"/>
    <cellStyle name="Followed Hyperlink 21" xfId="20396" hidden="1" xr:uid="{00000000-0005-0000-0000-000098430000}"/>
    <cellStyle name="Followed Hyperlink 21" xfId="20499" hidden="1" xr:uid="{00000000-0005-0000-0000-00009B430000}"/>
    <cellStyle name="Followed Hyperlink 21" xfId="20572" hidden="1" xr:uid="{00000000-0005-0000-0000-00009C430000}"/>
    <cellStyle name="Followed Hyperlink 21" xfId="20622" hidden="1" xr:uid="{00000000-0005-0000-0000-00009D430000}"/>
    <cellStyle name="Followed Hyperlink 21" xfId="20667" hidden="1" xr:uid="{00000000-0005-0000-0000-00009F430000}"/>
    <cellStyle name="Followed Hyperlink 21" xfId="20786" hidden="1" xr:uid="{00000000-0005-0000-0000-0000A1430000}"/>
    <cellStyle name="Followed Hyperlink 21" xfId="20828" hidden="1" xr:uid="{00000000-0005-0000-0000-0000A3430000}"/>
    <cellStyle name="Followed Hyperlink 21" xfId="20862" hidden="1" xr:uid="{00000000-0005-0000-0000-0000A4430000}"/>
    <cellStyle name="Followed Hyperlink 21" xfId="20911" hidden="1" xr:uid="{00000000-0005-0000-0000-0000A5430000}"/>
    <cellStyle name="Followed Hyperlink 21" xfId="20557" hidden="1" xr:uid="{00000000-0005-0000-0000-0000A6430000}"/>
    <cellStyle name="Followed Hyperlink 21" xfId="20953" hidden="1" xr:uid="{00000000-0005-0000-0000-0000A7430000}"/>
    <cellStyle name="Followed Hyperlink 21" xfId="20987" hidden="1" xr:uid="{00000000-0005-0000-0000-0000A8430000}"/>
    <cellStyle name="Followed Hyperlink 21" xfId="21037" hidden="1" xr:uid="{00000000-0005-0000-0000-0000A9430000}"/>
    <cellStyle name="Followed Hyperlink 21" xfId="20721" hidden="1" xr:uid="{00000000-0005-0000-0000-0000AA430000}"/>
    <cellStyle name="Followed Hyperlink 21" xfId="21079" hidden="1" xr:uid="{00000000-0005-0000-0000-0000AB430000}"/>
    <cellStyle name="Followed Hyperlink 21" xfId="21113" hidden="1" xr:uid="{00000000-0005-0000-0000-0000AC430000}"/>
    <cellStyle name="Followed Hyperlink 21" xfId="21163" hidden="1" xr:uid="{00000000-0005-0000-0000-0000AD430000}"/>
    <cellStyle name="Followed Hyperlink 21" xfId="21239" hidden="1" xr:uid="{00000000-0005-0000-0000-0000AE430000}"/>
    <cellStyle name="Followed Hyperlink 21" xfId="21289" hidden="1" xr:uid="{00000000-0005-0000-0000-0000AF430000}"/>
    <cellStyle name="Followed Hyperlink 21" xfId="21323" hidden="1" xr:uid="{00000000-0005-0000-0000-0000B0430000}"/>
    <cellStyle name="Followed Hyperlink 21" xfId="21373" hidden="1" xr:uid="{00000000-0005-0000-0000-0000B1430000}"/>
    <cellStyle name="Followed Hyperlink 21" xfId="21222" hidden="1" xr:uid="{00000000-0005-0000-0000-0000B2430000}"/>
    <cellStyle name="Followed Hyperlink 21" xfId="21415" hidden="1" xr:uid="{00000000-0005-0000-0000-0000B3430000}"/>
    <cellStyle name="Followed Hyperlink 21" xfId="21449" hidden="1" xr:uid="{00000000-0005-0000-0000-0000B4430000}"/>
    <cellStyle name="Followed Hyperlink 21" xfId="21499" hidden="1" xr:uid="{00000000-0005-0000-0000-0000B5430000}"/>
    <cellStyle name="Followed Hyperlink 21" xfId="21536" hidden="1" xr:uid="{00000000-0005-0000-0000-0000B6430000}"/>
    <cellStyle name="Followed Hyperlink 21" xfId="21586" hidden="1" xr:uid="{00000000-0005-0000-0000-0000B7430000}"/>
    <cellStyle name="Followed Hyperlink 21" xfId="21620" hidden="1" xr:uid="{00000000-0005-0000-0000-0000B8430000}"/>
    <cellStyle name="Followed Hyperlink 21" xfId="21670" hidden="1" xr:uid="{00000000-0005-0000-0000-0000B9430000}"/>
    <cellStyle name="Followed Hyperlink 21" xfId="21921" hidden="1" xr:uid="{00000000-0005-0000-0000-0000BB430000}"/>
    <cellStyle name="Followed Hyperlink 21" xfId="21971" hidden="1" xr:uid="{00000000-0005-0000-0000-0000BC430000}"/>
    <cellStyle name="Followed Hyperlink 21" xfId="22090" hidden="1" xr:uid="{00000000-0005-0000-0000-0000BF430000}"/>
    <cellStyle name="Followed Hyperlink 21" xfId="22140" hidden="1" xr:uid="{00000000-0005-0000-0000-0000C0430000}"/>
    <cellStyle name="Followed Hyperlink 21" xfId="21698" hidden="1" xr:uid="{00000000-0005-0000-0000-0000C1430000}"/>
    <cellStyle name="Followed Hyperlink 21" xfId="22258" hidden="1" xr:uid="{00000000-0005-0000-0000-0000C3430000}"/>
    <cellStyle name="Followed Hyperlink 21" xfId="22308" hidden="1" xr:uid="{00000000-0005-0000-0000-0000C4430000}"/>
    <cellStyle name="Followed Hyperlink 21" xfId="21906" hidden="1" xr:uid="{00000000-0005-0000-0000-0000C5430000}"/>
    <cellStyle name="Followed Hyperlink 21" xfId="22396" hidden="1" xr:uid="{00000000-0005-0000-0000-0000C7430000}"/>
    <cellStyle name="Followed Hyperlink 21" xfId="21845" hidden="1" xr:uid="{00000000-0005-0000-0000-0000C8430000}"/>
    <cellStyle name="Followed Hyperlink 21" xfId="19111" hidden="1" xr:uid="{00000000-0005-0000-0000-0000C9430000}"/>
    <cellStyle name="Followed Hyperlink 21" xfId="16381" hidden="1" xr:uid="{00000000-0005-0000-0000-0000CA430000}"/>
    <cellStyle name="Followed Hyperlink 21" xfId="13814" hidden="1" xr:uid="{00000000-0005-0000-0000-0000CB430000}"/>
    <cellStyle name="Followed Hyperlink 21" xfId="19827" hidden="1" xr:uid="{00000000-0005-0000-0000-00008B430000}"/>
    <cellStyle name="Followed Hyperlink 21" xfId="16877" hidden="1" xr:uid="{00000000-0005-0000-0000-000047430000}"/>
    <cellStyle name="Followed Hyperlink 21" xfId="14024" hidden="1" xr:uid="{00000000-0005-0000-0000-000003430000}"/>
    <cellStyle name="Followed Hyperlink 21" xfId="25825" hidden="1" xr:uid="{00000000-0005-0000-0000-0000BF420000}"/>
    <cellStyle name="Followed Hyperlink 21" xfId="19344" hidden="1" xr:uid="{00000000-0005-0000-0000-00008A430000}"/>
    <cellStyle name="Followed Hyperlink 21" xfId="16625" hidden="1" xr:uid="{00000000-0005-0000-0000-000041430000}"/>
    <cellStyle name="Followed Hyperlink 21" xfId="13558" hidden="1" xr:uid="{00000000-0005-0000-0000-0000F7420000}"/>
    <cellStyle name="Followed Hyperlink 21" xfId="23140" hidden="1" xr:uid="{00000000-0005-0000-0000-0000A3400000}"/>
    <cellStyle name="Followed Hyperlink 21" xfId="22349" hidden="1" xr:uid="{00000000-0005-0000-0000-0000C6430000}"/>
    <cellStyle name="Followed Hyperlink 21" xfId="20382" hidden="1" xr:uid="{00000000-0005-0000-0000-0000A2430000}"/>
    <cellStyle name="Followed Hyperlink 21" xfId="19069" hidden="1" xr:uid="{00000000-0005-0000-0000-00007A430000}"/>
    <cellStyle name="Followed Hyperlink 21" xfId="17599" hidden="1" xr:uid="{00000000-0005-0000-0000-000055430000}"/>
    <cellStyle name="Followed Hyperlink 21" xfId="15923" hidden="1" xr:uid="{00000000-0005-0000-0000-00002F430000}"/>
    <cellStyle name="Followed Hyperlink 21" xfId="14310" hidden="1" xr:uid="{00000000-0005-0000-0000-00000A430000}"/>
    <cellStyle name="Followed Hyperlink 21" xfId="12772" hidden="1" xr:uid="{00000000-0005-0000-0000-0000E4420000}"/>
    <cellStyle name="Followed Hyperlink 21" xfId="24573" hidden="1" xr:uid="{00000000-0005-0000-0000-0000C0420000}"/>
    <cellStyle name="Followed Hyperlink 21" xfId="23928" hidden="1" xr:uid="{00000000-0005-0000-0000-0000B7400000}"/>
    <cellStyle name="Followed Hyperlink 21" xfId="45400" hidden="1" xr:uid="{00000000-0005-0000-0000-0000A4420000}"/>
    <cellStyle name="Followed Hyperlink 21" xfId="43797" hidden="1" xr:uid="{00000000-0005-0000-0000-000080420000}"/>
    <cellStyle name="Followed Hyperlink 21" xfId="42115" hidden="1" xr:uid="{00000000-0005-0000-0000-000058420000}"/>
    <cellStyle name="Followed Hyperlink 21" xfId="40437" hidden="1" xr:uid="{00000000-0005-0000-0000-000034420000}"/>
    <cellStyle name="Followed Hyperlink 21" xfId="38859" hidden="1" xr:uid="{00000000-0005-0000-0000-00000E420000}"/>
    <cellStyle name="Followed Hyperlink 21" xfId="36901" hidden="1" xr:uid="{00000000-0005-0000-0000-0000E9410000}"/>
    <cellStyle name="Followed Hyperlink 21" xfId="35653" hidden="1" xr:uid="{00000000-0005-0000-0000-0000C4410000}"/>
    <cellStyle name="Followed Hyperlink 21" xfId="33760" hidden="1" xr:uid="{00000000-0005-0000-0000-00009F410000}"/>
    <cellStyle name="Followed Hyperlink 21" xfId="29070" hidden="1" xr:uid="{00000000-0005-0000-0000-00002C410000}"/>
    <cellStyle name="Followed Hyperlink 21" xfId="22181" hidden="1" xr:uid="{00000000-0005-0000-0000-0000C2430000}"/>
    <cellStyle name="Followed Hyperlink 21" xfId="20736" hidden="1" xr:uid="{00000000-0005-0000-0000-0000A0430000}"/>
    <cellStyle name="Followed Hyperlink 21" xfId="19145" hidden="1" xr:uid="{00000000-0005-0000-0000-00007C430000}"/>
    <cellStyle name="Followed Hyperlink 21" xfId="16213" hidden="1" xr:uid="{00000000-0005-0000-0000-000037430000}"/>
    <cellStyle name="Followed Hyperlink 21" xfId="14742" hidden="1" xr:uid="{00000000-0005-0000-0000-000014430000}"/>
    <cellStyle name="Followed Hyperlink 21" xfId="13267" hidden="1" xr:uid="{00000000-0005-0000-0000-0000F1420000}"/>
    <cellStyle name="Followed Hyperlink 21" xfId="11711" hidden="1" xr:uid="{00000000-0005-0000-0000-0000CF420000}"/>
    <cellStyle name="Followed Hyperlink 21" xfId="24649" hidden="1" xr:uid="{00000000-0005-0000-0000-0000C4400000}"/>
    <cellStyle name="Followed Hyperlink 21" xfId="45175" hidden="1" xr:uid="{00000000-0005-0000-0000-0000A1420000}"/>
    <cellStyle name="Followed Hyperlink 21" xfId="43750" hidden="1" xr:uid="{00000000-0005-0000-0000-00007F420000}"/>
    <cellStyle name="Followed Hyperlink 21" xfId="42190" hidden="1" xr:uid="{00000000-0005-0000-0000-00005B420000}"/>
    <cellStyle name="Followed Hyperlink 21" xfId="40821" hidden="1" xr:uid="{00000000-0005-0000-0000-000039420000}"/>
    <cellStyle name="Followed Hyperlink 21" xfId="39213" hidden="1" xr:uid="{00000000-0005-0000-0000-000016420000}"/>
    <cellStyle name="Followed Hyperlink 21" xfId="37682" hidden="1" xr:uid="{00000000-0005-0000-0000-0000F4410000}"/>
    <cellStyle name="Followed Hyperlink 21" xfId="29238" hidden="1" xr:uid="{00000000-0005-0000-0000-000030410000}"/>
    <cellStyle name="Followed Hyperlink 21" xfId="22013" hidden="1" xr:uid="{00000000-0005-0000-0000-0000BE430000}"/>
    <cellStyle name="Followed Hyperlink 21" xfId="19705" hidden="1" xr:uid="{00000000-0005-0000-0000-00009E430000}"/>
    <cellStyle name="Followed Hyperlink 21" xfId="16827" hidden="1" xr:uid="{00000000-0005-0000-0000-00007E430000}"/>
    <cellStyle name="Followed Hyperlink 21" xfId="16465" hidden="1" xr:uid="{00000000-0005-0000-0000-00003E430000}"/>
    <cellStyle name="Followed Hyperlink 21" xfId="15205" hidden="1" xr:uid="{00000000-0005-0000-0000-00001E430000}"/>
    <cellStyle name="Followed Hyperlink 21" xfId="13848" hidden="1" xr:uid="{00000000-0005-0000-0000-0000FE420000}"/>
    <cellStyle name="Followed Hyperlink 21" xfId="12477" hidden="1" xr:uid="{00000000-0005-0000-0000-0000DE420000}"/>
    <cellStyle name="Followed Hyperlink 21" xfId="27211" hidden="1" xr:uid="{00000000-0005-0000-0000-0000BE420000}"/>
    <cellStyle name="Followed Hyperlink 21" xfId="45015" hidden="1" xr:uid="{00000000-0005-0000-0000-00009E420000}"/>
    <cellStyle name="Followed Hyperlink 21" xfId="43700" hidden="1" xr:uid="{00000000-0005-0000-0000-00007E420000}"/>
    <cellStyle name="Followed Hyperlink 21" xfId="42282" hidden="1" xr:uid="{00000000-0005-0000-0000-00005E420000}"/>
    <cellStyle name="Followed Hyperlink 21" xfId="40549" hidden="1" xr:uid="{00000000-0005-0000-0000-00003E420000}"/>
    <cellStyle name="Followed Hyperlink 21" xfId="39603" hidden="1" xr:uid="{00000000-0005-0000-0000-00001E420000}"/>
    <cellStyle name="Followed Hyperlink 21" xfId="38085" hidden="1" xr:uid="{00000000-0005-0000-0000-0000FE410000}"/>
    <cellStyle name="Followed Hyperlink 21" xfId="34160" hidden="1" xr:uid="{00000000-0005-0000-0000-00009E410000}"/>
    <cellStyle name="Followed Hyperlink 21" xfId="47323" hidden="1" xr:uid="{00000000-0005-0000-0000-000090400000}"/>
    <cellStyle name="Followed Hyperlink 21" xfId="46735" hidden="1" xr:uid="{00000000-0005-0000-0000-000091400000}"/>
    <cellStyle name="Followed Hyperlink 21" xfId="46057" hidden="1" xr:uid="{00000000-0005-0000-0000-000092400000}"/>
    <cellStyle name="Followed Hyperlink 21" xfId="22042" hidden="1" xr:uid="{00000000-0005-0000-0000-000094400000}"/>
    <cellStyle name="Followed Hyperlink 21" xfId="22503" hidden="1" xr:uid="{00000000-0005-0000-0000-000095400000}"/>
    <cellStyle name="Followed Hyperlink 21" xfId="22538" hidden="1" xr:uid="{00000000-0005-0000-0000-000096400000}"/>
    <cellStyle name="Followed Hyperlink 21" xfId="22588" hidden="1" xr:uid="{00000000-0005-0000-0000-000097400000}"/>
    <cellStyle name="Followed Hyperlink 21" xfId="22635" hidden="1" xr:uid="{00000000-0005-0000-0000-000098400000}"/>
    <cellStyle name="Followed Hyperlink 21" xfId="22685" hidden="1" xr:uid="{00000000-0005-0000-0000-000099400000}"/>
    <cellStyle name="Followed Hyperlink 21" xfId="22750" hidden="1" xr:uid="{00000000-0005-0000-0000-00009A400000}"/>
    <cellStyle name="Followed Hyperlink 21" xfId="22800" hidden="1" xr:uid="{00000000-0005-0000-0000-00009B400000}"/>
    <cellStyle name="Followed Hyperlink 21" xfId="22206" hidden="1" xr:uid="{00000000-0005-0000-0000-00009C400000}"/>
    <cellStyle name="Followed Hyperlink 21" xfId="22853" hidden="1" xr:uid="{00000000-0005-0000-0000-00009D400000}"/>
    <cellStyle name="Followed Hyperlink 21" xfId="22059" hidden="1" xr:uid="{00000000-0005-0000-0000-0000A0400000}"/>
    <cellStyle name="Followed Hyperlink 21" xfId="23021" hidden="1" xr:uid="{00000000-0005-0000-0000-0000A1400000}"/>
    <cellStyle name="Followed Hyperlink 21" xfId="23090" hidden="1" xr:uid="{00000000-0005-0000-0000-0000A2400000}"/>
    <cellStyle name="Followed Hyperlink 21" xfId="22736" hidden="1" xr:uid="{00000000-0005-0000-0000-0000A4400000}"/>
    <cellStyle name="Followed Hyperlink 21" xfId="23216" hidden="1" xr:uid="{00000000-0005-0000-0000-0000A5400000}"/>
    <cellStyle name="Followed Hyperlink 21" xfId="23266" hidden="1" xr:uid="{00000000-0005-0000-0000-0000A6400000}"/>
    <cellStyle name="Followed Hyperlink 21" xfId="22911" hidden="1" xr:uid="{00000000-0005-0000-0000-0000A7400000}"/>
    <cellStyle name="Followed Hyperlink 21" xfId="23308" hidden="1" xr:uid="{00000000-0005-0000-0000-0000A8400000}"/>
    <cellStyle name="Followed Hyperlink 21" xfId="23342" hidden="1" xr:uid="{00000000-0005-0000-0000-0000A9400000}"/>
    <cellStyle name="Followed Hyperlink 21" xfId="23392" hidden="1" xr:uid="{00000000-0005-0000-0000-0000AA400000}"/>
    <cellStyle name="Followed Hyperlink 21" xfId="23075" hidden="1" xr:uid="{00000000-0005-0000-0000-0000AB400000}"/>
    <cellStyle name="Followed Hyperlink 21" xfId="23434" hidden="1" xr:uid="{00000000-0005-0000-0000-0000AC400000}"/>
    <cellStyle name="Followed Hyperlink 21" xfId="23468" hidden="1" xr:uid="{00000000-0005-0000-0000-0000AD400000}"/>
    <cellStyle name="Followed Hyperlink 21" xfId="23594" hidden="1" xr:uid="{00000000-0005-0000-0000-0000AF400000}"/>
    <cellStyle name="Followed Hyperlink 21" xfId="23644" hidden="1" xr:uid="{00000000-0005-0000-0000-0000B0400000}"/>
    <cellStyle name="Followed Hyperlink 21" xfId="23678" hidden="1" xr:uid="{00000000-0005-0000-0000-0000B1400000}"/>
    <cellStyle name="Followed Hyperlink 21" xfId="23728" hidden="1" xr:uid="{00000000-0005-0000-0000-0000B2400000}"/>
    <cellStyle name="Followed Hyperlink 21" xfId="23577" hidden="1" xr:uid="{00000000-0005-0000-0000-0000B3400000}"/>
    <cellStyle name="Followed Hyperlink 21" xfId="23770" hidden="1" xr:uid="{00000000-0005-0000-0000-0000B4400000}"/>
    <cellStyle name="Followed Hyperlink 21" xfId="23804" hidden="1" xr:uid="{00000000-0005-0000-0000-0000B5400000}"/>
    <cellStyle name="Followed Hyperlink 21" xfId="23854" hidden="1" xr:uid="{00000000-0005-0000-0000-0000B6400000}"/>
    <cellStyle name="Followed Hyperlink 21" xfId="23978" hidden="1" xr:uid="{00000000-0005-0000-0000-0000B8400000}"/>
    <cellStyle name="Followed Hyperlink 21" xfId="24012" hidden="1" xr:uid="{00000000-0005-0000-0000-0000B9400000}"/>
    <cellStyle name="Followed Hyperlink 21" xfId="24062" hidden="1" xr:uid="{00000000-0005-0000-0000-0000BA400000}"/>
    <cellStyle name="Followed Hyperlink 21" xfId="24187" hidden="1" xr:uid="{00000000-0005-0000-0000-0000BB400000}"/>
    <cellStyle name="Followed Hyperlink 21" xfId="24237" hidden="1" xr:uid="{00000000-0005-0000-0000-0000BC400000}"/>
    <cellStyle name="Followed Hyperlink 21" xfId="24313" hidden="1" xr:uid="{00000000-0005-0000-0000-0000BD400000}"/>
    <cellStyle name="Followed Hyperlink 21" xfId="24363" hidden="1" xr:uid="{00000000-0005-0000-0000-0000BE400000}"/>
    <cellStyle name="Followed Hyperlink 21" xfId="24170" hidden="1" xr:uid="{00000000-0005-0000-0000-0000BF400000}"/>
    <cellStyle name="Followed Hyperlink 21" xfId="24405" hidden="1" xr:uid="{00000000-0005-0000-0000-0000C0400000}"/>
    <cellStyle name="Followed Hyperlink 21" xfId="24532" hidden="1" xr:uid="{00000000-0005-0000-0000-0000C2400000}"/>
    <cellStyle name="Followed Hyperlink 21" xfId="24090" hidden="1" xr:uid="{00000000-0005-0000-0000-0000C3400000}"/>
    <cellStyle name="Followed Hyperlink 21" xfId="24699" hidden="1" xr:uid="{00000000-0005-0000-0000-0000C5400000}"/>
    <cellStyle name="Followed Hyperlink 21" xfId="24298" hidden="1" xr:uid="{00000000-0005-0000-0000-0000C6400000}"/>
    <cellStyle name="Followed Hyperlink 21" xfId="24787" hidden="1" xr:uid="{00000000-0005-0000-0000-0000C8400000}"/>
    <cellStyle name="Followed Hyperlink 21" xfId="24837" hidden="1" xr:uid="{00000000-0005-0000-0000-0000C9400000}"/>
    <cellStyle name="Followed Hyperlink 21" xfId="24434" hidden="1" xr:uid="{00000000-0005-0000-0000-0000CA400000}"/>
    <cellStyle name="Followed Hyperlink 21" xfId="24894" hidden="1" xr:uid="{00000000-0005-0000-0000-0000CB400000}"/>
    <cellStyle name="Followed Hyperlink 21" xfId="24929" hidden="1" xr:uid="{00000000-0005-0000-0000-0000CC400000}"/>
    <cellStyle name="Followed Hyperlink 21" xfId="24979" hidden="1" xr:uid="{00000000-0005-0000-0000-0000CD400000}"/>
    <cellStyle name="Followed Hyperlink 21" xfId="25076" hidden="1" xr:uid="{00000000-0005-0000-0000-0000CF400000}"/>
    <cellStyle name="Followed Hyperlink 21" xfId="25141" hidden="1" xr:uid="{00000000-0005-0000-0000-0000D0400000}"/>
    <cellStyle name="Followed Hyperlink 21" xfId="25191" hidden="1" xr:uid="{00000000-0005-0000-0000-0000D1400000}"/>
    <cellStyle name="Followed Hyperlink 21" xfId="24598" hidden="1" xr:uid="{00000000-0005-0000-0000-0000D2400000}"/>
    <cellStyle name="Followed Hyperlink 21" xfId="25317" hidden="1" xr:uid="{00000000-0005-0000-0000-0000D4400000}"/>
    <cellStyle name="Followed Hyperlink 21" xfId="25367" hidden="1" xr:uid="{00000000-0005-0000-0000-0000D5400000}"/>
    <cellStyle name="Followed Hyperlink 21" xfId="24451" hidden="1" xr:uid="{00000000-0005-0000-0000-0000D6400000}"/>
    <cellStyle name="Followed Hyperlink 21" xfId="25412" hidden="1" xr:uid="{00000000-0005-0000-0000-0000D7400000}"/>
    <cellStyle name="Followed Hyperlink 21" xfId="25481" hidden="1" xr:uid="{00000000-0005-0000-0000-0000D8400000}"/>
    <cellStyle name="Followed Hyperlink 21" xfId="25531" hidden="1" xr:uid="{00000000-0005-0000-0000-0000D9400000}"/>
    <cellStyle name="Followed Hyperlink 21" xfId="25127" hidden="1" xr:uid="{00000000-0005-0000-0000-0000DA400000}"/>
    <cellStyle name="Followed Hyperlink 21" xfId="25607" hidden="1" xr:uid="{00000000-0005-0000-0000-0000DC400000}"/>
    <cellStyle name="Followed Hyperlink 21" xfId="25657" hidden="1" xr:uid="{00000000-0005-0000-0000-0000DD400000}"/>
    <cellStyle name="Followed Hyperlink 21" xfId="25699" hidden="1" xr:uid="{00000000-0005-0000-0000-0000DF400000}"/>
    <cellStyle name="Followed Hyperlink 21" xfId="25733" hidden="1" xr:uid="{00000000-0005-0000-0000-0000E0400000}"/>
    <cellStyle name="Followed Hyperlink 21" xfId="25783" hidden="1" xr:uid="{00000000-0005-0000-0000-0000E1400000}"/>
    <cellStyle name="Followed Hyperlink 21" xfId="25466" hidden="1" xr:uid="{00000000-0005-0000-0000-0000E2400000}"/>
    <cellStyle name="Followed Hyperlink 21" xfId="25859" hidden="1" xr:uid="{00000000-0005-0000-0000-0000E3400000}"/>
    <cellStyle name="Followed Hyperlink 21" xfId="25909" hidden="1" xr:uid="{00000000-0005-0000-0000-0000E4400000}"/>
    <cellStyle name="Followed Hyperlink 21" xfId="26069" hidden="1" xr:uid="{00000000-0005-0000-0000-0000E7400000}"/>
    <cellStyle name="Followed Hyperlink 21" xfId="26119" hidden="1" xr:uid="{00000000-0005-0000-0000-0000E8400000}"/>
    <cellStyle name="Followed Hyperlink 21" xfId="25968" hidden="1" xr:uid="{00000000-0005-0000-0000-0000E9400000}"/>
    <cellStyle name="Followed Hyperlink 21" xfId="26161" hidden="1" xr:uid="{00000000-0005-0000-0000-0000EA400000}"/>
    <cellStyle name="Followed Hyperlink 21" xfId="26195" hidden="1" xr:uid="{00000000-0005-0000-0000-0000EB400000}"/>
    <cellStyle name="Followed Hyperlink 21" xfId="26245" hidden="1" xr:uid="{00000000-0005-0000-0000-0000EC400000}"/>
    <cellStyle name="Followed Hyperlink 21" xfId="23906" hidden="1" xr:uid="{00000000-0005-0000-0000-0000ED400000}"/>
    <cellStyle name="Followed Hyperlink 21" xfId="26295" hidden="1" xr:uid="{00000000-0005-0000-0000-0000EE400000}"/>
    <cellStyle name="Followed Hyperlink 21" xfId="26379" hidden="1" xr:uid="{00000000-0005-0000-0000-0000F0400000}"/>
    <cellStyle name="Followed Hyperlink 21" xfId="26504" hidden="1" xr:uid="{00000000-0005-0000-0000-0000F1400000}"/>
    <cellStyle name="Followed Hyperlink 21" xfId="26554" hidden="1" xr:uid="{00000000-0005-0000-0000-0000F2400000}"/>
    <cellStyle name="Followed Hyperlink 21" xfId="26630" hidden="1" xr:uid="{00000000-0005-0000-0000-0000F3400000}"/>
    <cellStyle name="Followed Hyperlink 21" xfId="26680" hidden="1" xr:uid="{00000000-0005-0000-0000-0000F4400000}"/>
    <cellStyle name="Followed Hyperlink 21" xfId="26487" hidden="1" xr:uid="{00000000-0005-0000-0000-0000F5400000}"/>
    <cellStyle name="Followed Hyperlink 21" xfId="26722" hidden="1" xr:uid="{00000000-0005-0000-0000-0000F6400000}"/>
    <cellStyle name="Followed Hyperlink 21" xfId="26799" hidden="1" xr:uid="{00000000-0005-0000-0000-0000F7400000}"/>
    <cellStyle name="Followed Hyperlink 21" xfId="26849" hidden="1" xr:uid="{00000000-0005-0000-0000-0000F8400000}"/>
    <cellStyle name="Followed Hyperlink 21" xfId="26407" hidden="1" xr:uid="{00000000-0005-0000-0000-0000F9400000}"/>
    <cellStyle name="Followed Hyperlink 21" xfId="26890" hidden="1" xr:uid="{00000000-0005-0000-0000-0000FA400000}"/>
    <cellStyle name="Followed Hyperlink 21" xfId="26967" hidden="1" xr:uid="{00000000-0005-0000-0000-0000FB400000}"/>
    <cellStyle name="Followed Hyperlink 21" xfId="27017" hidden="1" xr:uid="{00000000-0005-0000-0000-0000FC400000}"/>
    <cellStyle name="Followed Hyperlink 21" xfId="26615" hidden="1" xr:uid="{00000000-0005-0000-0000-0000FD400000}"/>
    <cellStyle name="Followed Hyperlink 21" xfId="27058" hidden="1" xr:uid="{00000000-0005-0000-0000-0000FE400000}"/>
    <cellStyle name="Followed Hyperlink 21" xfId="27154" hidden="1" xr:uid="{00000000-0005-0000-0000-000000410000}"/>
    <cellStyle name="Followed Hyperlink 21" xfId="26751" hidden="1" xr:uid="{00000000-0005-0000-0000-000001410000}"/>
    <cellStyle name="Followed Hyperlink 21" xfId="27246" hidden="1" xr:uid="{00000000-0005-0000-0000-000002410000}"/>
    <cellStyle name="Followed Hyperlink 21" xfId="27296" hidden="1" xr:uid="{00000000-0005-0000-0000-000003410000}"/>
    <cellStyle name="Followed Hyperlink 21" xfId="27343" hidden="1" xr:uid="{00000000-0005-0000-0000-000004410000}"/>
    <cellStyle name="Followed Hyperlink 21" xfId="27393" hidden="1" xr:uid="{00000000-0005-0000-0000-000005410000}"/>
    <cellStyle name="Followed Hyperlink 21" xfId="27458" hidden="1" xr:uid="{00000000-0005-0000-0000-000006410000}"/>
    <cellStyle name="Followed Hyperlink 21" xfId="27561" hidden="1" xr:uid="{00000000-0005-0000-0000-000009410000}"/>
    <cellStyle name="Followed Hyperlink 21" xfId="27634" hidden="1" xr:uid="{00000000-0005-0000-0000-00000A410000}"/>
    <cellStyle name="Followed Hyperlink 21" xfId="27684" hidden="1" xr:uid="{00000000-0005-0000-0000-00000B410000}"/>
    <cellStyle name="Followed Hyperlink 21" xfId="26768" hidden="1" xr:uid="{00000000-0005-0000-0000-00000C410000}"/>
    <cellStyle name="Followed Hyperlink 21" xfId="27729" hidden="1" xr:uid="{00000000-0005-0000-0000-00000D410000}"/>
    <cellStyle name="Followed Hyperlink 21" xfId="27798" hidden="1" xr:uid="{00000000-0005-0000-0000-00000E410000}"/>
    <cellStyle name="Followed Hyperlink 21" xfId="27444" hidden="1" xr:uid="{00000000-0005-0000-0000-000010410000}"/>
    <cellStyle name="Followed Hyperlink 21" xfId="27890" hidden="1" xr:uid="{00000000-0005-0000-0000-000011410000}"/>
    <cellStyle name="Followed Hyperlink 21" xfId="27973" hidden="1" xr:uid="{00000000-0005-0000-0000-000013410000}"/>
    <cellStyle name="Followed Hyperlink 21" xfId="27619" hidden="1" xr:uid="{00000000-0005-0000-0000-000014410000}"/>
    <cellStyle name="Followed Hyperlink 21" xfId="28015" hidden="1" xr:uid="{00000000-0005-0000-0000-000015410000}"/>
    <cellStyle name="Followed Hyperlink 21" xfId="28049" hidden="1" xr:uid="{00000000-0005-0000-0000-000016410000}"/>
    <cellStyle name="Followed Hyperlink 21" xfId="28099" hidden="1" xr:uid="{00000000-0005-0000-0000-000017410000}"/>
    <cellStyle name="Followed Hyperlink 21" xfId="28141" hidden="1" xr:uid="{00000000-0005-0000-0000-000019410000}"/>
    <cellStyle name="Followed Hyperlink 21" xfId="28175" hidden="1" xr:uid="{00000000-0005-0000-0000-00001A410000}"/>
    <cellStyle name="Followed Hyperlink 21" xfId="28224" hidden="1" xr:uid="{00000000-0005-0000-0000-00001B410000}"/>
    <cellStyle name="Followed Hyperlink 21" xfId="28300" hidden="1" xr:uid="{00000000-0005-0000-0000-00001C410000}"/>
    <cellStyle name="Followed Hyperlink 21" xfId="28350" hidden="1" xr:uid="{00000000-0005-0000-0000-00001D410000}"/>
    <cellStyle name="Followed Hyperlink 21" xfId="28434" hidden="1" xr:uid="{00000000-0005-0000-0000-00001F410000}"/>
    <cellStyle name="Followed Hyperlink 21" xfId="28283" hidden="1" xr:uid="{00000000-0005-0000-0000-000020410000}"/>
    <cellStyle name="Followed Hyperlink 21" xfId="28510" hidden="1" xr:uid="{00000000-0005-0000-0000-000021410000}"/>
    <cellStyle name="Followed Hyperlink 21" xfId="28560" hidden="1" xr:uid="{00000000-0005-0000-0000-000022410000}"/>
    <cellStyle name="Followed Hyperlink 21" xfId="28594" hidden="1" xr:uid="{00000000-0005-0000-0000-000023410000}"/>
    <cellStyle name="Followed Hyperlink 21" xfId="28678" hidden="1" xr:uid="{00000000-0005-0000-0000-000025410000}"/>
    <cellStyle name="Followed Hyperlink 21" xfId="28728" hidden="1" xr:uid="{00000000-0005-0000-0000-000026410000}"/>
    <cellStyle name="Followed Hyperlink 21" xfId="28852" hidden="1" xr:uid="{00000000-0005-0000-0000-000027410000}"/>
    <cellStyle name="Followed Hyperlink 21" xfId="28902" hidden="1" xr:uid="{00000000-0005-0000-0000-000028410000}"/>
    <cellStyle name="Followed Hyperlink 21" xfId="29028" hidden="1" xr:uid="{00000000-0005-0000-0000-00002A410000}"/>
    <cellStyle name="Followed Hyperlink 21" xfId="28835" hidden="1" xr:uid="{00000000-0005-0000-0000-00002B410000}"/>
    <cellStyle name="Followed Hyperlink 21" xfId="29147" hidden="1" xr:uid="{00000000-0005-0000-0000-00002D410000}"/>
    <cellStyle name="Followed Hyperlink 21" xfId="29197" hidden="1" xr:uid="{00000000-0005-0000-0000-00002E410000}"/>
    <cellStyle name="Followed Hyperlink 21" xfId="28756" hidden="1" xr:uid="{00000000-0005-0000-0000-00002F410000}"/>
    <cellStyle name="Followed Hyperlink 21" xfId="29315" hidden="1" xr:uid="{00000000-0005-0000-0000-000031410000}"/>
    <cellStyle name="Followed Hyperlink 21" xfId="29365" hidden="1" xr:uid="{00000000-0005-0000-0000-000032410000}"/>
    <cellStyle name="Followed Hyperlink 21" xfId="28963" hidden="1" xr:uid="{00000000-0005-0000-0000-000033410000}"/>
    <cellStyle name="Followed Hyperlink 21" xfId="29406" hidden="1" xr:uid="{00000000-0005-0000-0000-000034410000}"/>
    <cellStyle name="Followed Hyperlink 21" xfId="29453" hidden="1" xr:uid="{00000000-0005-0000-0000-000035410000}"/>
    <cellStyle name="Followed Hyperlink 21" xfId="29503" hidden="1" xr:uid="{00000000-0005-0000-0000-000036410000}"/>
    <cellStyle name="Followed Hyperlink 21" xfId="29099" hidden="1" xr:uid="{00000000-0005-0000-0000-000037410000}"/>
    <cellStyle name="Followed Hyperlink 21" xfId="29560" hidden="1" xr:uid="{00000000-0005-0000-0000-000038410000}"/>
    <cellStyle name="Followed Hyperlink 21" xfId="29595" hidden="1" xr:uid="{00000000-0005-0000-0000-000039410000}"/>
    <cellStyle name="Followed Hyperlink 21" xfId="29645" hidden="1" xr:uid="{00000000-0005-0000-0000-00003A410000}"/>
    <cellStyle name="Followed Hyperlink 21" xfId="29691" hidden="1" xr:uid="{00000000-0005-0000-0000-00003B410000}"/>
    <cellStyle name="Followed Hyperlink 21" xfId="29741" hidden="1" xr:uid="{00000000-0005-0000-0000-00003C410000}"/>
    <cellStyle name="Followed Hyperlink 21" xfId="29806" hidden="1" xr:uid="{00000000-0005-0000-0000-00003D410000}"/>
    <cellStyle name="Followed Hyperlink 21" xfId="29856" hidden="1" xr:uid="{00000000-0005-0000-0000-00003E410000}"/>
    <cellStyle name="Followed Hyperlink 21" xfId="29263" hidden="1" xr:uid="{00000000-0005-0000-0000-00003F410000}"/>
    <cellStyle name="Followed Hyperlink 21" xfId="29982" hidden="1" xr:uid="{00000000-0005-0000-0000-000040410000}"/>
    <cellStyle name="Followed Hyperlink 21" xfId="30032" hidden="1" xr:uid="{00000000-0005-0000-0000-000041410000}"/>
    <cellStyle name="Followed Hyperlink 21" xfId="29116" hidden="1" xr:uid="{00000000-0005-0000-0000-000042410000}"/>
    <cellStyle name="Followed Hyperlink 21" xfId="30077" hidden="1" xr:uid="{00000000-0005-0000-0000-000043410000}"/>
    <cellStyle name="Followed Hyperlink 21" xfId="30145" hidden="1" xr:uid="{00000000-0005-0000-0000-000044410000}"/>
    <cellStyle name="Followed Hyperlink 21" xfId="30195" hidden="1" xr:uid="{00000000-0005-0000-0000-000045410000}"/>
    <cellStyle name="Followed Hyperlink 21" xfId="29792" hidden="1" xr:uid="{00000000-0005-0000-0000-000046410000}"/>
    <cellStyle name="Followed Hyperlink 21" xfId="30271" hidden="1" xr:uid="{00000000-0005-0000-0000-000048410000}"/>
    <cellStyle name="Followed Hyperlink 21" xfId="30321" hidden="1" xr:uid="{00000000-0005-0000-0000-000049410000}"/>
    <cellStyle name="Followed Hyperlink 21" xfId="30363" hidden="1" xr:uid="{00000000-0005-0000-0000-00004B410000}"/>
    <cellStyle name="Followed Hyperlink 21" xfId="30397" hidden="1" xr:uid="{00000000-0005-0000-0000-00004C410000}"/>
    <cellStyle name="Followed Hyperlink 21" xfId="30447" hidden="1" xr:uid="{00000000-0005-0000-0000-00004D410000}"/>
    <cellStyle name="Followed Hyperlink 21" xfId="30489" hidden="1" xr:uid="{00000000-0005-0000-0000-00004F410000}"/>
    <cellStyle name="Followed Hyperlink 21" xfId="30573" hidden="1" xr:uid="{00000000-0005-0000-0000-000051410000}"/>
    <cellStyle name="Followed Hyperlink 21" xfId="30648" hidden="1" xr:uid="{00000000-0005-0000-0000-000052410000}"/>
    <cellStyle name="Followed Hyperlink 21" xfId="30698" hidden="1" xr:uid="{00000000-0005-0000-0000-000053410000}"/>
    <cellStyle name="Followed Hyperlink 21" xfId="30732" hidden="1" xr:uid="{00000000-0005-0000-0000-000054410000}"/>
    <cellStyle name="Followed Hyperlink 21" xfId="30782" hidden="1" xr:uid="{00000000-0005-0000-0000-000055410000}"/>
    <cellStyle name="Followed Hyperlink 21" xfId="30631" hidden="1" xr:uid="{00000000-0005-0000-0000-000056410000}"/>
    <cellStyle name="Followed Hyperlink 21" xfId="30824" hidden="1" xr:uid="{00000000-0005-0000-0000-000057410000}"/>
    <cellStyle name="Followed Hyperlink 21" xfId="30858" hidden="1" xr:uid="{00000000-0005-0000-0000-000058410000}"/>
    <cellStyle name="Followed Hyperlink 21" xfId="30907" hidden="1" xr:uid="{00000000-0005-0000-0000-000059410000}"/>
    <cellStyle name="Followed Hyperlink 21" xfId="30999" hidden="1" xr:uid="{00000000-0005-0000-0000-00005A410000}"/>
    <cellStyle name="Followed Hyperlink 21" xfId="31049" hidden="1" xr:uid="{00000000-0005-0000-0000-00005B410000}"/>
    <cellStyle name="Followed Hyperlink 21" xfId="31383" hidden="1" xr:uid="{00000000-0005-0000-0000-00005F410000}"/>
    <cellStyle name="Followed Hyperlink 21" xfId="31433" hidden="1" xr:uid="{00000000-0005-0000-0000-000060410000}"/>
    <cellStyle name="Followed Hyperlink 21" xfId="31240" hidden="1" xr:uid="{00000000-0005-0000-0000-000061410000}"/>
    <cellStyle name="Followed Hyperlink 21" xfId="31475" hidden="1" xr:uid="{00000000-0005-0000-0000-000062410000}"/>
    <cellStyle name="Followed Hyperlink 21" xfId="31552" hidden="1" xr:uid="{00000000-0005-0000-0000-000063410000}"/>
    <cellStyle name="Followed Hyperlink 21" xfId="31602" hidden="1" xr:uid="{00000000-0005-0000-0000-000064410000}"/>
    <cellStyle name="Followed Hyperlink 21" xfId="31160" hidden="1" xr:uid="{00000000-0005-0000-0000-000065410000}"/>
    <cellStyle name="Followed Hyperlink 21" xfId="31643" hidden="1" xr:uid="{00000000-0005-0000-0000-000066410000}"/>
    <cellStyle name="Followed Hyperlink 21" xfId="31720" hidden="1" xr:uid="{00000000-0005-0000-0000-000067410000}"/>
    <cellStyle name="Followed Hyperlink 21" xfId="31770" hidden="1" xr:uid="{00000000-0005-0000-0000-000068410000}"/>
    <cellStyle name="Followed Hyperlink 21" xfId="31368" hidden="1" xr:uid="{00000000-0005-0000-0000-000069410000}"/>
    <cellStyle name="Followed Hyperlink 21" xfId="31811" hidden="1" xr:uid="{00000000-0005-0000-0000-00006A410000}"/>
    <cellStyle name="Followed Hyperlink 21" xfId="31858" hidden="1" xr:uid="{00000000-0005-0000-0000-00006B410000}"/>
    <cellStyle name="Followed Hyperlink 21" xfId="31964" hidden="1" xr:uid="{00000000-0005-0000-0000-00006E410000}"/>
    <cellStyle name="Followed Hyperlink 21" xfId="31999" hidden="1" xr:uid="{00000000-0005-0000-0000-00006F410000}"/>
    <cellStyle name="Followed Hyperlink 21" xfId="32049" hidden="1" xr:uid="{00000000-0005-0000-0000-000070410000}"/>
    <cellStyle name="Followed Hyperlink 21" xfId="32146" hidden="1" xr:uid="{00000000-0005-0000-0000-000072410000}"/>
    <cellStyle name="Followed Hyperlink 21" xfId="32261" hidden="1" xr:uid="{00000000-0005-0000-0000-000074410000}"/>
    <cellStyle name="Followed Hyperlink 21" xfId="31668" hidden="1" xr:uid="{00000000-0005-0000-0000-000075410000}"/>
    <cellStyle name="Followed Hyperlink 21" xfId="32314" hidden="1" xr:uid="{00000000-0005-0000-0000-000076410000}"/>
    <cellStyle name="Followed Hyperlink 21" xfId="32387" hidden="1" xr:uid="{00000000-0005-0000-0000-000077410000}"/>
    <cellStyle name="Followed Hyperlink 21" xfId="32437" hidden="1" xr:uid="{00000000-0005-0000-0000-000078410000}"/>
    <cellStyle name="Followed Hyperlink 21" xfId="31521" hidden="1" xr:uid="{00000000-0005-0000-0000-000079410000}"/>
    <cellStyle name="Followed Hyperlink 21" xfId="32482" hidden="1" xr:uid="{00000000-0005-0000-0000-00007A410000}"/>
    <cellStyle name="Followed Hyperlink 21" xfId="32551" hidden="1" xr:uid="{00000000-0005-0000-0000-00007B410000}"/>
    <cellStyle name="Followed Hyperlink 21" xfId="32601" hidden="1" xr:uid="{00000000-0005-0000-0000-00007C410000}"/>
    <cellStyle name="Followed Hyperlink 21" xfId="32197" hidden="1" xr:uid="{00000000-0005-0000-0000-00007D410000}"/>
    <cellStyle name="Followed Hyperlink 21" xfId="32677" hidden="1" xr:uid="{00000000-0005-0000-0000-00007E410000}"/>
    <cellStyle name="Followed Hyperlink 21" xfId="32727" hidden="1" xr:uid="{00000000-0005-0000-0000-00007F410000}"/>
    <cellStyle name="Followed Hyperlink 21" xfId="32372" hidden="1" xr:uid="{00000000-0005-0000-0000-000080410000}"/>
    <cellStyle name="Followed Hyperlink 21" xfId="32769" hidden="1" xr:uid="{00000000-0005-0000-0000-000081410000}"/>
    <cellStyle name="Followed Hyperlink 21" xfId="32802" hidden="1" xr:uid="{00000000-0005-0000-0000-000082410000}"/>
    <cellStyle name="Followed Hyperlink 21" xfId="32852" hidden="1" xr:uid="{00000000-0005-0000-0000-000083410000}"/>
    <cellStyle name="Followed Hyperlink 21" xfId="32536" hidden="1" xr:uid="{00000000-0005-0000-0000-000084410000}"/>
    <cellStyle name="Followed Hyperlink 21" xfId="32894" hidden="1" xr:uid="{00000000-0005-0000-0000-000085410000}"/>
    <cellStyle name="Followed Hyperlink 21" xfId="32928" hidden="1" xr:uid="{00000000-0005-0000-0000-000086410000}"/>
    <cellStyle name="Followed Hyperlink 21" xfId="32978" hidden="1" xr:uid="{00000000-0005-0000-0000-000087410000}"/>
    <cellStyle name="Followed Hyperlink 21" xfId="33054" hidden="1" xr:uid="{00000000-0005-0000-0000-000088410000}"/>
    <cellStyle name="Followed Hyperlink 21" xfId="33104" hidden="1" xr:uid="{00000000-0005-0000-0000-000089410000}"/>
    <cellStyle name="Followed Hyperlink 21" xfId="33138" hidden="1" xr:uid="{00000000-0005-0000-0000-00008A410000}"/>
    <cellStyle name="Followed Hyperlink 21" xfId="33188" hidden="1" xr:uid="{00000000-0005-0000-0000-00008B410000}"/>
    <cellStyle name="Followed Hyperlink 21" xfId="33037" hidden="1" xr:uid="{00000000-0005-0000-0000-00008C410000}"/>
    <cellStyle name="Followed Hyperlink 21" xfId="33264" hidden="1" xr:uid="{00000000-0005-0000-0000-00008E410000}"/>
    <cellStyle name="Followed Hyperlink 21" xfId="33314" hidden="1" xr:uid="{00000000-0005-0000-0000-00008F410000}"/>
    <cellStyle name="Followed Hyperlink 21" xfId="33474" hidden="1" xr:uid="{00000000-0005-0000-0000-000092410000}"/>
    <cellStyle name="Followed Hyperlink 21" xfId="33524" hidden="1" xr:uid="{00000000-0005-0000-0000-000093410000}"/>
    <cellStyle name="Followed Hyperlink 21" xfId="33649" hidden="1" xr:uid="{00000000-0005-0000-0000-000094410000}"/>
    <cellStyle name="Followed Hyperlink 21" xfId="33775" hidden="1" xr:uid="{00000000-0005-0000-0000-000096410000}"/>
    <cellStyle name="Followed Hyperlink 21" xfId="33824" hidden="1" xr:uid="{00000000-0005-0000-0000-000097410000}"/>
    <cellStyle name="Followed Hyperlink 21" xfId="33632" hidden="1" xr:uid="{00000000-0005-0000-0000-000098410000}"/>
    <cellStyle name="Followed Hyperlink 21" xfId="33866" hidden="1" xr:uid="{00000000-0005-0000-0000-000099410000}"/>
    <cellStyle name="Followed Hyperlink 21" xfId="33943" hidden="1" xr:uid="{00000000-0005-0000-0000-00009A410000}"/>
    <cellStyle name="Followed Hyperlink 21" xfId="31257" hidden="1" xr:uid="{00000000-0005-0000-0000-00005E410000}"/>
    <cellStyle name="Followed Hyperlink 21" xfId="28384" hidden="1" xr:uid="{00000000-0005-0000-0000-00001E410000}"/>
    <cellStyle name="Followed Hyperlink 21" xfId="25302" hidden="1" xr:uid="{00000000-0005-0000-0000-0000DE400000}"/>
    <cellStyle name="Followed Hyperlink 21" xfId="22926" hidden="1" xr:uid="{00000000-0005-0000-0000-00009E400000}"/>
    <cellStyle name="Followed Hyperlink 21" xfId="31133" hidden="1" xr:uid="{00000000-0005-0000-0000-00005D410000}"/>
    <cellStyle name="Followed Hyperlink 21" xfId="27783" hidden="1" xr:uid="{00000000-0005-0000-0000-000018410000}"/>
    <cellStyle name="Followed Hyperlink 21" xfId="25244" hidden="1" xr:uid="{00000000-0005-0000-0000-0000D3400000}"/>
    <cellStyle name="Followed Hyperlink 21" xfId="35444" hidden="1" xr:uid="{00000000-0005-0000-0000-0000BE410000}"/>
    <cellStyle name="Followed Hyperlink 21" xfId="31083" hidden="1" xr:uid="{00000000-0005-0000-0000-00005C410000}"/>
    <cellStyle name="Followed Hyperlink 21" xfId="27923" hidden="1" xr:uid="{00000000-0005-0000-0000-000012410000}"/>
    <cellStyle name="Followed Hyperlink 21" xfId="24740" hidden="1" xr:uid="{00000000-0005-0000-0000-0000C7400000}"/>
    <cellStyle name="Followed Hyperlink 21" xfId="33912" hidden="1" xr:uid="{00000000-0005-0000-0000-0000AF410000}"/>
    <cellStyle name="Followed Hyperlink 21" xfId="48303" hidden="1" xr:uid="{00000000-0005-0000-0000-0000C33F0000}"/>
    <cellStyle name="Followed Hyperlink 21" xfId="47900" hidden="1" xr:uid="{00000000-0005-0000-0000-0000C43F0000}"/>
    <cellStyle name="Followed Hyperlink 21" xfId="48360" hidden="1" xr:uid="{00000000-0005-0000-0000-0000C53F0000}"/>
    <cellStyle name="Followed Hyperlink 21" xfId="48395" hidden="1" xr:uid="{00000000-0005-0000-0000-0000C63F0000}"/>
    <cellStyle name="Followed Hyperlink 21" xfId="48445" hidden="1" xr:uid="{00000000-0005-0000-0000-0000C73F0000}"/>
    <cellStyle name="Followed Hyperlink 21" xfId="48542" hidden="1" xr:uid="{00000000-0005-0000-0000-0000C93F0000}"/>
    <cellStyle name="Followed Hyperlink 21" xfId="48607" hidden="1" xr:uid="{00000000-0005-0000-0000-0000CA3F0000}"/>
    <cellStyle name="Followed Hyperlink 21" xfId="46643" hidden="1" xr:uid="{00000000-0005-0000-0000-00009D3F0000}"/>
    <cellStyle name="Followed Hyperlink 21" xfId="46693" hidden="1" xr:uid="{00000000-0005-0000-0000-00009E3F0000}"/>
    <cellStyle name="Followed Hyperlink 21" xfId="46819" hidden="1" xr:uid="{00000000-0005-0000-0000-0000A13F0000}"/>
    <cellStyle name="Followed Hyperlink 21" xfId="46464" hidden="1" xr:uid="{00000000-0005-0000-0000-0000A23F0000}"/>
    <cellStyle name="Followed Hyperlink 21" xfId="46861" hidden="1" xr:uid="{00000000-0005-0000-0000-0000A33F0000}"/>
    <cellStyle name="Followed Hyperlink 21" xfId="46895" hidden="1" xr:uid="{00000000-0005-0000-0000-0000A43F0000}"/>
    <cellStyle name="Followed Hyperlink 21" xfId="46945" hidden="1" xr:uid="{00000000-0005-0000-0000-0000A53F0000}"/>
    <cellStyle name="Followed Hyperlink 21" xfId="46628" hidden="1" xr:uid="{00000000-0005-0000-0000-0000A63F0000}"/>
    <cellStyle name="Followed Hyperlink 21" xfId="46987" hidden="1" xr:uid="{00000000-0005-0000-0000-0000A73F0000}"/>
    <cellStyle name="Followed Hyperlink 21" xfId="47021" hidden="1" xr:uid="{00000000-0005-0000-0000-0000A83F0000}"/>
    <cellStyle name="Followed Hyperlink 21" xfId="47071" hidden="1" xr:uid="{00000000-0005-0000-0000-0000A93F0000}"/>
    <cellStyle name="Followed Hyperlink 21" xfId="47147" hidden="1" xr:uid="{00000000-0005-0000-0000-0000AA3F0000}"/>
    <cellStyle name="Followed Hyperlink 21" xfId="47197" hidden="1" xr:uid="{00000000-0005-0000-0000-0000AB3F0000}"/>
    <cellStyle name="Followed Hyperlink 21" xfId="46353" hidden="1" xr:uid="{00000000-0005-0000-0000-0000963F0000}"/>
    <cellStyle name="Followed Hyperlink 21" xfId="45761" hidden="1" xr:uid="{00000000-0005-0000-0000-0000973F0000}"/>
    <cellStyle name="Followed Hyperlink 21" xfId="46406" hidden="1" xr:uid="{00000000-0005-0000-0000-0000983F0000}"/>
    <cellStyle name="Followed Hyperlink 21" xfId="46479" hidden="1" xr:uid="{00000000-0005-0000-0000-0000993F0000}"/>
    <cellStyle name="Followed Hyperlink 21" xfId="45614" hidden="1" xr:uid="{00000000-0005-0000-0000-00009B3F0000}"/>
    <cellStyle name="Followed Hyperlink 21" xfId="46574" hidden="1" xr:uid="{00000000-0005-0000-0000-00009C3F0000}"/>
    <cellStyle name="Followed Hyperlink 21" xfId="46092" hidden="1" xr:uid="{00000000-0005-0000-0000-0000913F0000}"/>
    <cellStyle name="Followed Hyperlink 21" xfId="46142" hidden="1" xr:uid="{00000000-0005-0000-0000-0000923F0000}"/>
    <cellStyle name="Followed Hyperlink 21" xfId="46188" hidden="1" xr:uid="{00000000-0005-0000-0000-0000933F0000}"/>
    <cellStyle name="Followed Hyperlink 21" xfId="46238" hidden="1" xr:uid="{00000000-0005-0000-0000-0000943F0000}"/>
    <cellStyle name="Followed Hyperlink 21" xfId="46000" hidden="1" xr:uid="{00000000-0005-0000-0000-00008F3F0000}"/>
    <cellStyle name="Followed Hyperlink 21" xfId="45597" hidden="1" xr:uid="{00000000-0005-0000-0000-0000903F0000}"/>
    <cellStyle name="Followed Hyperlink 21" xfId="230" hidden="1" xr:uid="{00000000-0005-0000-0000-00008E3F0000}"/>
    <cellStyle name="Followed Hyperlink 21" xfId="47231" hidden="1" xr:uid="{00000000-0005-0000-0000-0000AC3F0000}"/>
    <cellStyle name="Followed Hyperlink 21" xfId="47997" hidden="1" xr:uid="{00000000-0005-0000-0000-0000BC3F0000}"/>
    <cellStyle name="Followed Hyperlink 21" xfId="49450" hidden="1" xr:uid="{00000000-0005-0000-0000-0000DE3F0000}"/>
    <cellStyle name="Followed Hyperlink 21" xfId="50959" hidden="1" xr:uid="{00000000-0005-0000-0000-0000FE3F0000}"/>
    <cellStyle name="Followed Hyperlink 21" xfId="50222" hidden="1" xr:uid="{00000000-0005-0000-0000-0000EE3F0000}"/>
    <cellStyle name="Followed Hyperlink 21" xfId="49375" hidden="1" xr:uid="{00000000-0005-0000-0000-0000DD3F0000}"/>
    <cellStyle name="Followed Hyperlink 21" xfId="56719" hidden="1" xr:uid="{00000000-0005-0000-0000-000081400000}"/>
    <cellStyle name="Followed Hyperlink 21" xfId="55651" hidden="1" xr:uid="{00000000-0005-0000-0000-000071400000}"/>
    <cellStyle name="Followed Hyperlink 21" xfId="55361" hidden="1" xr:uid="{00000000-0005-0000-0000-000061400000}"/>
    <cellStyle name="Followed Hyperlink 21" xfId="54502" hidden="1" xr:uid="{00000000-0005-0000-0000-000050400000}"/>
    <cellStyle name="Followed Hyperlink 21" xfId="53510" hidden="1" xr:uid="{00000000-0005-0000-0000-000040400000}"/>
    <cellStyle name="Followed Hyperlink 21" xfId="53188" hidden="1" xr:uid="{00000000-0005-0000-0000-000030400000}"/>
    <cellStyle name="Followed Hyperlink 21" xfId="52521" hidden="1" xr:uid="{00000000-0005-0000-0000-000020400000}"/>
    <cellStyle name="Followed Hyperlink 21" xfId="51642" hidden="1" xr:uid="{00000000-0005-0000-0000-000010400000}"/>
    <cellStyle name="Followed Hyperlink 21" xfId="48492" hidden="1" xr:uid="{00000000-0005-0000-0000-0000C83F0000}"/>
    <cellStyle name="Followed Hyperlink 21" xfId="54711" hidden="1" xr:uid="{00000000-0005-0000-0000-000053400000}"/>
    <cellStyle name="Followed Hyperlink 21" xfId="54836" hidden="1" xr:uid="{00000000-0005-0000-0000-000054400000}"/>
    <cellStyle name="Followed Hyperlink 21" xfId="54886" hidden="1" xr:uid="{00000000-0005-0000-0000-000055400000}"/>
    <cellStyle name="Followed Hyperlink 21" xfId="54694" hidden="1" xr:uid="{00000000-0005-0000-0000-000056400000}"/>
    <cellStyle name="Followed Hyperlink 21" xfId="54928" hidden="1" xr:uid="{00000000-0005-0000-0000-000057400000}"/>
    <cellStyle name="Followed Hyperlink 21" xfId="55005" hidden="1" xr:uid="{00000000-0005-0000-0000-000058400000}"/>
    <cellStyle name="Followed Hyperlink 21" xfId="50655" hidden="1" xr:uid="{00000000-0005-0000-0000-0000F83F0000}"/>
    <cellStyle name="Followed Hyperlink 21" xfId="50747" hidden="1" xr:uid="{00000000-0005-0000-0000-0000FA3F0000}"/>
    <cellStyle name="Followed Hyperlink 21" xfId="50797" hidden="1" xr:uid="{00000000-0005-0000-0000-0000FB3F0000}"/>
    <cellStyle name="Followed Hyperlink 21" xfId="50844" hidden="1" xr:uid="{00000000-0005-0000-0000-0000FC3F0000}"/>
    <cellStyle name="Followed Hyperlink 21" xfId="50894" hidden="1" xr:uid="{00000000-0005-0000-0000-0000FD3F0000}"/>
    <cellStyle name="Followed Hyperlink 21" xfId="51009" hidden="1" xr:uid="{00000000-0005-0000-0000-0000FF3F0000}"/>
    <cellStyle name="Followed Hyperlink 21" xfId="50415" hidden="1" xr:uid="{00000000-0005-0000-0000-000000400000}"/>
    <cellStyle name="Followed Hyperlink 21" xfId="51062" hidden="1" xr:uid="{00000000-0005-0000-0000-000001400000}"/>
    <cellStyle name="Followed Hyperlink 21" xfId="51135" hidden="1" xr:uid="{00000000-0005-0000-0000-000002400000}"/>
    <cellStyle name="Followed Hyperlink 21" xfId="51185" hidden="1" xr:uid="{00000000-0005-0000-0000-000003400000}"/>
    <cellStyle name="Followed Hyperlink 21" xfId="50268" hidden="1" xr:uid="{00000000-0005-0000-0000-000004400000}"/>
    <cellStyle name="Followed Hyperlink 21" xfId="51230" hidden="1" xr:uid="{00000000-0005-0000-0000-000005400000}"/>
    <cellStyle name="Followed Hyperlink 21" xfId="51299" hidden="1" xr:uid="{00000000-0005-0000-0000-000006400000}"/>
    <cellStyle name="Followed Hyperlink 21" xfId="51349" hidden="1" xr:uid="{00000000-0005-0000-0000-000007400000}"/>
    <cellStyle name="Followed Hyperlink 21" xfId="50945" hidden="1" xr:uid="{00000000-0005-0000-0000-000008400000}"/>
    <cellStyle name="Followed Hyperlink 21" xfId="51120" hidden="1" xr:uid="{00000000-0005-0000-0000-00000B400000}"/>
    <cellStyle name="Followed Hyperlink 21" xfId="51517" hidden="1" xr:uid="{00000000-0005-0000-0000-00000C400000}"/>
    <cellStyle name="Followed Hyperlink 21" xfId="51550" hidden="1" xr:uid="{00000000-0005-0000-0000-00000D400000}"/>
    <cellStyle name="Followed Hyperlink 21" xfId="47281" hidden="1" xr:uid="{00000000-0005-0000-0000-0000AD3F0000}"/>
    <cellStyle name="Followed Hyperlink 21" xfId="47130" hidden="1" xr:uid="{00000000-0005-0000-0000-0000AE3F0000}"/>
    <cellStyle name="Followed Hyperlink 21" xfId="47357" hidden="1" xr:uid="{00000000-0005-0000-0000-0000AF3F0000}"/>
    <cellStyle name="Followed Hyperlink 21" xfId="47407" hidden="1" xr:uid="{00000000-0005-0000-0000-0000B03F0000}"/>
    <cellStyle name="Followed Hyperlink 21" xfId="45041" hidden="1" xr:uid="{00000000-0005-0000-0000-0000B13F0000}"/>
    <cellStyle name="Followed Hyperlink 21" xfId="47444" hidden="1" xr:uid="{00000000-0005-0000-0000-0000B23F0000}"/>
    <cellStyle name="Followed Hyperlink 21" xfId="47478" hidden="1" xr:uid="{00000000-0005-0000-0000-0000B33F0000}"/>
    <cellStyle name="Followed Hyperlink 21" xfId="47528" hidden="1" xr:uid="{00000000-0005-0000-0000-0000B43F0000}"/>
    <cellStyle name="Followed Hyperlink 21" xfId="47703" hidden="1" xr:uid="{00000000-0005-0000-0000-0000B63F0000}"/>
    <cellStyle name="Followed Hyperlink 21" xfId="47779" hidden="1" xr:uid="{00000000-0005-0000-0000-0000B73F0000}"/>
    <cellStyle name="Followed Hyperlink 21" xfId="47829" hidden="1" xr:uid="{00000000-0005-0000-0000-0000B83F0000}"/>
    <cellStyle name="Followed Hyperlink 21" xfId="49745" hidden="1" xr:uid="{00000000-0005-0000-0000-0000E63F0000}"/>
    <cellStyle name="Followed Hyperlink 21" xfId="49795" hidden="1" xr:uid="{00000000-0005-0000-0000-0000E73F0000}"/>
    <cellStyle name="Followed Hyperlink 21" xfId="49879" hidden="1" xr:uid="{00000000-0005-0000-0000-0000E93F0000}"/>
    <cellStyle name="Followed Hyperlink 21" xfId="50004" hidden="1" xr:uid="{00000000-0005-0000-0000-0000EA3F0000}"/>
    <cellStyle name="Followed Hyperlink 21" xfId="50130" hidden="1" xr:uid="{00000000-0005-0000-0000-0000EB3F0000}"/>
    <cellStyle name="Followed Hyperlink 21" xfId="50180" hidden="1" xr:uid="{00000000-0005-0000-0000-0000EC3F0000}"/>
    <cellStyle name="Followed Hyperlink 21" xfId="49987" hidden="1" xr:uid="{00000000-0005-0000-0000-0000ED3F0000}"/>
    <cellStyle name="Followed Hyperlink 21" xfId="50299" hidden="1" xr:uid="{00000000-0005-0000-0000-0000EF3F0000}"/>
    <cellStyle name="Followed Hyperlink 21" xfId="50349" hidden="1" xr:uid="{00000000-0005-0000-0000-0000F03F0000}"/>
    <cellStyle name="Followed Hyperlink 21" xfId="49907" hidden="1" xr:uid="{00000000-0005-0000-0000-0000F13F0000}"/>
    <cellStyle name="Followed Hyperlink 21" xfId="50390" hidden="1" xr:uid="{00000000-0005-0000-0000-0000F23F0000}"/>
    <cellStyle name="Followed Hyperlink 21" xfId="50467" hidden="1" xr:uid="{00000000-0005-0000-0000-0000F33F0000}"/>
    <cellStyle name="Followed Hyperlink 21" xfId="50517" hidden="1" xr:uid="{00000000-0005-0000-0000-0000F43F0000}"/>
    <cellStyle name="Followed Hyperlink 21" xfId="50115" hidden="1" xr:uid="{00000000-0005-0000-0000-0000F53F0000}"/>
    <cellStyle name="Followed Hyperlink 21" xfId="50558" hidden="1" xr:uid="{00000000-0005-0000-0000-0000F63F0000}"/>
    <cellStyle name="Followed Hyperlink 21" xfId="49325" hidden="1" xr:uid="{00000000-0005-0000-0000-0000DC3F0000}"/>
    <cellStyle name="Followed Hyperlink 21" xfId="49499" hidden="1" xr:uid="{00000000-0005-0000-0000-0000DF3F0000}"/>
    <cellStyle name="Followed Hyperlink 21" xfId="49533" hidden="1" xr:uid="{00000000-0005-0000-0000-0000E03F0000}"/>
    <cellStyle name="Followed Hyperlink 21" xfId="49583" hidden="1" xr:uid="{00000000-0005-0000-0000-0000E13F0000}"/>
    <cellStyle name="Followed Hyperlink 21" xfId="49434" hidden="1" xr:uid="{00000000-0005-0000-0000-0000E23F0000}"/>
    <cellStyle name="Followed Hyperlink 21" xfId="49625" hidden="1" xr:uid="{00000000-0005-0000-0000-0000E33F0000}"/>
    <cellStyle name="Followed Hyperlink 21" xfId="49659" hidden="1" xr:uid="{00000000-0005-0000-0000-0000E43F0000}"/>
    <cellStyle name="Followed Hyperlink 21" xfId="49708" hidden="1" xr:uid="{00000000-0005-0000-0000-0000E53F0000}"/>
    <cellStyle name="Followed Hyperlink 21" xfId="49165" hidden="1" xr:uid="{00000000-0005-0000-0000-0000D83F0000}"/>
    <cellStyle name="Followed Hyperlink 21" xfId="49199" hidden="1" xr:uid="{00000000-0005-0000-0000-0000D93F0000}"/>
    <cellStyle name="Followed Hyperlink 21" xfId="49249" hidden="1" xr:uid="{00000000-0005-0000-0000-0000DA3F0000}"/>
    <cellStyle name="Followed Hyperlink 21" xfId="48932" hidden="1" xr:uid="{00000000-0005-0000-0000-0000DB3F0000}"/>
    <cellStyle name="Followed Hyperlink 21" xfId="49073" hidden="1" xr:uid="{00000000-0005-0000-0000-0000D53F0000}"/>
    <cellStyle name="Followed Hyperlink 21" xfId="48768" hidden="1" xr:uid="{00000000-0005-0000-0000-0000D73F0000}"/>
    <cellStyle name="Followed Hyperlink 21" xfId="49039" hidden="1" xr:uid="{00000000-0005-0000-0000-0000D43F0000}"/>
    <cellStyle name="Followed Hyperlink 21" xfId="50605" hidden="1" xr:uid="{00000000-0005-0000-0000-0000F73F0000}"/>
    <cellStyle name="Followed Hyperlink 21" xfId="47871" hidden="1" xr:uid="{00000000-0005-0000-0000-0000BA3F0000}"/>
    <cellStyle name="Followed Hyperlink 21" xfId="51425" hidden="1" xr:uid="{00000000-0005-0000-0000-000009400000}"/>
    <cellStyle name="Followed Hyperlink 21" xfId="46769" hidden="1" xr:uid="{00000000-0005-0000-0000-0000A03F0000}"/>
    <cellStyle name="Followed Hyperlink 21" xfId="48783" hidden="1" xr:uid="{00000000-0005-0000-0000-0000CD3F0000}"/>
    <cellStyle name="Followed Hyperlink 21" xfId="46529" hidden="1" xr:uid="{00000000-0005-0000-0000-00009A3F0000}"/>
    <cellStyle name="Followed Hyperlink 21" xfId="46289" hidden="1" xr:uid="{00000000-0005-0000-0000-00009F3F0000}"/>
    <cellStyle name="Followed Hyperlink 21" xfId="47948" hidden="1" xr:uid="{00000000-0005-0000-0000-0000BB3F0000}"/>
    <cellStyle name="Followed Hyperlink 21" xfId="54536" hidden="1" xr:uid="{00000000-0005-0000-0000-000051400000}"/>
    <cellStyle name="Followed Hyperlink 21" xfId="51936" hidden="1" xr:uid="{00000000-0005-0000-0000-000016400000}"/>
    <cellStyle name="Followed Hyperlink 21" xfId="52114" hidden="1" xr:uid="{00000000-0005-0000-0000-00004F400000}"/>
    <cellStyle name="Followed Hyperlink 21" xfId="53336" hidden="1" xr:uid="{00000000-0005-0000-0000-00003C400000}"/>
    <cellStyle name="Followed Hyperlink 21" xfId="48878" hidden="1" xr:uid="{00000000-0005-0000-0000-0000D03F0000}"/>
    <cellStyle name="Followed Hyperlink 21" xfId="56685" hidden="1" xr:uid="{00000000-0005-0000-0000-000082400000}"/>
    <cellStyle name="Followed Hyperlink 21" xfId="56005" hidden="1" xr:uid="{00000000-0005-0000-0000-00006F400000}"/>
    <cellStyle name="Followed Hyperlink 21" xfId="55096" hidden="1" xr:uid="{00000000-0005-0000-0000-00005B400000}"/>
    <cellStyle name="Followed Hyperlink 21" xfId="47653" hidden="1" xr:uid="{00000000-0005-0000-0000-0000B53F0000}"/>
    <cellStyle name="Followed Hyperlink 21" xfId="53814" hidden="1" xr:uid="{00000000-0005-0000-0000-00003E400000}"/>
    <cellStyle name="Followed Hyperlink 21" xfId="53906" hidden="1" xr:uid="{00000000-0005-0000-0000-000041400000}"/>
    <cellStyle name="Followed Hyperlink 21" xfId="53940" hidden="1" xr:uid="{00000000-0005-0000-0000-000042400000}"/>
    <cellStyle name="Followed Hyperlink 21" xfId="53990" hidden="1" xr:uid="{00000000-0005-0000-0000-000043400000}"/>
    <cellStyle name="Followed Hyperlink 21" xfId="53673" hidden="1" xr:uid="{00000000-0005-0000-0000-000044400000}"/>
    <cellStyle name="Followed Hyperlink 21" xfId="54066" hidden="1" xr:uid="{00000000-0005-0000-0000-000045400000}"/>
    <cellStyle name="Followed Hyperlink 21" xfId="54116" hidden="1" xr:uid="{00000000-0005-0000-0000-000046400000}"/>
    <cellStyle name="Followed Hyperlink 21" xfId="54192" hidden="1" xr:uid="{00000000-0005-0000-0000-000047400000}"/>
    <cellStyle name="Followed Hyperlink 21" xfId="54242" hidden="1" xr:uid="{00000000-0005-0000-0000-000048400000}"/>
    <cellStyle name="Followed Hyperlink 21" xfId="54276" hidden="1" xr:uid="{00000000-0005-0000-0000-000049400000}"/>
    <cellStyle name="Followed Hyperlink 21" xfId="54326" hidden="1" xr:uid="{00000000-0005-0000-0000-00004A400000}"/>
    <cellStyle name="Followed Hyperlink 21" xfId="54175" hidden="1" xr:uid="{00000000-0005-0000-0000-00004B400000}"/>
    <cellStyle name="Followed Hyperlink 21" xfId="54402" hidden="1" xr:uid="{00000000-0005-0000-0000-00004D400000}"/>
    <cellStyle name="Followed Hyperlink 21" xfId="54452" hidden="1" xr:uid="{00000000-0005-0000-0000-00004E400000}"/>
    <cellStyle name="Followed Hyperlink 21" xfId="52395" hidden="1" xr:uid="{00000000-0005-0000-0000-00001E400000}"/>
    <cellStyle name="Followed Hyperlink 21" xfId="52445" hidden="1" xr:uid="{00000000-0005-0000-0000-00001F400000}"/>
    <cellStyle name="Followed Hyperlink 21" xfId="52571" hidden="1" xr:uid="{00000000-0005-0000-0000-000021400000}"/>
    <cellStyle name="Followed Hyperlink 21" xfId="52613" hidden="1" xr:uid="{00000000-0005-0000-0000-000023400000}"/>
    <cellStyle name="Followed Hyperlink 21" xfId="52690" hidden="1" xr:uid="{00000000-0005-0000-0000-000024400000}"/>
    <cellStyle name="Followed Hyperlink 21" xfId="52740" hidden="1" xr:uid="{00000000-0005-0000-0000-000025400000}"/>
    <cellStyle name="Followed Hyperlink 21" xfId="52298" hidden="1" xr:uid="{00000000-0005-0000-0000-000026400000}"/>
    <cellStyle name="Followed Hyperlink 21" xfId="52858" hidden="1" xr:uid="{00000000-0005-0000-0000-000027400000}"/>
    <cellStyle name="Followed Hyperlink 21" xfId="52908" hidden="1" xr:uid="{00000000-0005-0000-0000-000028400000}"/>
    <cellStyle name="Followed Hyperlink 21" xfId="52506" hidden="1" xr:uid="{00000000-0005-0000-0000-000029400000}"/>
    <cellStyle name="Followed Hyperlink 21" xfId="52949" hidden="1" xr:uid="{00000000-0005-0000-0000-00002A400000}"/>
    <cellStyle name="Followed Hyperlink 21" xfId="52996" hidden="1" xr:uid="{00000000-0005-0000-0000-00002B400000}"/>
    <cellStyle name="Followed Hyperlink 21" xfId="53046" hidden="1" xr:uid="{00000000-0005-0000-0000-00002C400000}"/>
    <cellStyle name="Followed Hyperlink 21" xfId="52642" hidden="1" xr:uid="{00000000-0005-0000-0000-00002D400000}"/>
    <cellStyle name="Followed Hyperlink 21" xfId="51785" hidden="1" xr:uid="{00000000-0005-0000-0000-000017400000}"/>
    <cellStyle name="Followed Hyperlink 21" xfId="52012" hidden="1" xr:uid="{00000000-0005-0000-0000-000018400000}"/>
    <cellStyle name="Followed Hyperlink 21" xfId="52062" hidden="1" xr:uid="{00000000-0005-0000-0000-000019400000}"/>
    <cellStyle name="Followed Hyperlink 21" xfId="52136" hidden="1" xr:uid="{00000000-0005-0000-0000-00001A400000}"/>
    <cellStyle name="Followed Hyperlink 21" xfId="52186" hidden="1" xr:uid="{00000000-0005-0000-0000-00001B400000}"/>
    <cellStyle name="Followed Hyperlink 21" xfId="52220" hidden="1" xr:uid="{00000000-0005-0000-0000-00001C400000}"/>
    <cellStyle name="Followed Hyperlink 21" xfId="52270" hidden="1" xr:uid="{00000000-0005-0000-0000-00001D400000}"/>
    <cellStyle name="Followed Hyperlink 21" xfId="51726" hidden="1" xr:uid="{00000000-0005-0000-0000-000012400000}"/>
    <cellStyle name="Followed Hyperlink 21" xfId="51802" hidden="1" xr:uid="{00000000-0005-0000-0000-000013400000}"/>
    <cellStyle name="Followed Hyperlink 21" xfId="51852" hidden="1" xr:uid="{00000000-0005-0000-0000-000014400000}"/>
    <cellStyle name="Followed Hyperlink 21" xfId="51886" hidden="1" xr:uid="{00000000-0005-0000-0000-000015400000}"/>
    <cellStyle name="Followed Hyperlink 21" xfId="51284" hidden="1" xr:uid="{00000000-0005-0000-0000-00000F400000}"/>
    <cellStyle name="Followed Hyperlink 21" xfId="51676" hidden="1" xr:uid="{00000000-0005-0000-0000-000011400000}"/>
    <cellStyle name="Followed Hyperlink 21" xfId="51600" hidden="1" xr:uid="{00000000-0005-0000-0000-00000E400000}"/>
    <cellStyle name="Followed Hyperlink 21" xfId="53103" hidden="1" xr:uid="{00000000-0005-0000-0000-00002E400000}"/>
    <cellStyle name="Followed Hyperlink 21" xfId="53864" hidden="1" xr:uid="{00000000-0005-0000-0000-00003F400000}"/>
    <cellStyle name="Followed Hyperlink 21" xfId="55550" hidden="1" xr:uid="{00000000-0005-0000-0000-000065400000}"/>
    <cellStyle name="Followed Hyperlink 21" xfId="53453" hidden="1" xr:uid="{00000000-0005-0000-0000-000087400000}"/>
    <cellStyle name="Followed Hyperlink 21" xfId="56257" hidden="1" xr:uid="{00000000-0005-0000-0000-000076400000}"/>
    <cellStyle name="Followed Hyperlink 21" xfId="55503" hidden="1" xr:uid="{00000000-0005-0000-0000-000064400000}"/>
    <cellStyle name="Followed Hyperlink 21" xfId="54586" hidden="1" xr:uid="{00000000-0005-0000-0000-000052400000}"/>
    <cellStyle name="Followed Hyperlink 21" xfId="48063" hidden="1" xr:uid="{00000000-0005-0000-0000-0000CC3F0000}"/>
    <cellStyle name="Followed Hyperlink 21" xfId="46303" hidden="1" xr:uid="{00000000-0005-0000-0000-0000953F0000}"/>
    <cellStyle name="Followed Hyperlink 21" xfId="48657" hidden="1" xr:uid="{00000000-0005-0000-0000-0000CB3F0000}"/>
    <cellStyle name="Followed Hyperlink 21" xfId="47636" hidden="1" xr:uid="{00000000-0005-0000-0000-0000B93F0000}"/>
    <cellStyle name="Followed Hyperlink 21" xfId="51475" hidden="1" xr:uid="{00000000-0005-0000-0000-00000A400000}"/>
    <cellStyle name="Followed Hyperlink 21" xfId="50251" hidden="1" xr:uid="{00000000-0005-0000-0000-0000F93F0000}"/>
    <cellStyle name="Followed Hyperlink 21" xfId="49829" hidden="1" xr:uid="{00000000-0005-0000-0000-0000E83F0000}"/>
    <cellStyle name="Followed Hyperlink 21" xfId="49123" hidden="1" xr:uid="{00000000-0005-0000-0000-0000D63F0000}"/>
    <cellStyle name="Followed Hyperlink 21" xfId="54368" hidden="1" xr:uid="{00000000-0005-0000-0000-00004C400000}"/>
    <cellStyle name="Followed Hyperlink 21" xfId="47556" hidden="1" xr:uid="{00000000-0005-0000-0000-0000BD3F0000}"/>
    <cellStyle name="Followed Hyperlink 21" xfId="48115" hidden="1" xr:uid="{00000000-0005-0000-0000-0000BE3F0000}"/>
    <cellStyle name="Followed Hyperlink 21" xfId="48165" hidden="1" xr:uid="{00000000-0005-0000-0000-0000BF3F0000}"/>
    <cellStyle name="Followed Hyperlink 21" xfId="47764" hidden="1" xr:uid="{00000000-0005-0000-0000-0000C03F0000}"/>
    <cellStyle name="Followed Hyperlink 21" xfId="48206" hidden="1" xr:uid="{00000000-0005-0000-0000-0000C13F0000}"/>
    <cellStyle name="Followed Hyperlink 21" xfId="48253" hidden="1" xr:uid="{00000000-0005-0000-0000-0000C23F0000}"/>
    <cellStyle name="Followed Hyperlink 21" xfId="52378" hidden="1" xr:uid="{00000000-0005-0000-0000-000022400000}"/>
    <cellStyle name="Followed Hyperlink 21" xfId="56492" hidden="1" xr:uid="{00000000-0005-0000-0000-000080400000}"/>
    <cellStyle name="Followed Hyperlink 21" xfId="56097" hidden="1" xr:uid="{00000000-0005-0000-0000-000083400000}"/>
    <cellStyle name="Followed Hyperlink 21" xfId="55418" hidden="1" xr:uid="{00000000-0005-0000-0000-000084400000}"/>
    <cellStyle name="Followed Hyperlink 21" xfId="54761" hidden="1" xr:uid="{00000000-0005-0000-0000-000085400000}"/>
    <cellStyle name="Followed Hyperlink 21" xfId="54032" hidden="1" xr:uid="{00000000-0005-0000-0000-000086400000}"/>
    <cellStyle name="Followed Hyperlink 21" xfId="52781" hidden="1" xr:uid="{00000000-0005-0000-0000-000088400000}"/>
    <cellStyle name="Followed Hyperlink 21" xfId="51978" hidden="1" xr:uid="{00000000-0005-0000-0000-000089400000}"/>
    <cellStyle name="Followed Hyperlink 21" xfId="51391" hidden="1" xr:uid="{00000000-0005-0000-0000-00008A400000}"/>
    <cellStyle name="Followed Hyperlink 21" xfId="50712" hidden="1" xr:uid="{00000000-0005-0000-0000-00008B400000}"/>
    <cellStyle name="Followed Hyperlink 21" xfId="50054" hidden="1" xr:uid="{00000000-0005-0000-0000-00008C400000}"/>
    <cellStyle name="Followed Hyperlink 21" xfId="49291" hidden="1" xr:uid="{00000000-0005-0000-0000-00008D400000}"/>
    <cellStyle name="Followed Hyperlink 21" xfId="48710" hidden="1" xr:uid="{00000000-0005-0000-0000-00008E400000}"/>
    <cellStyle name="Followed Hyperlink 21" xfId="48038" hidden="1" xr:uid="{00000000-0005-0000-0000-00008F400000}"/>
    <cellStyle name="Followed Hyperlink 21" xfId="54821" hidden="1" xr:uid="{00000000-0005-0000-0000-00005E400000}"/>
    <cellStyle name="Followed Hyperlink 21" xfId="48833" hidden="1" xr:uid="{00000000-0005-0000-0000-0000CE3F0000}"/>
    <cellStyle name="Followed Hyperlink 21" xfId="47917" hidden="1" xr:uid="{00000000-0005-0000-0000-0000CF3F0000}"/>
    <cellStyle name="Followed Hyperlink 21" xfId="48947" hidden="1" xr:uid="{00000000-0005-0000-0000-0000D13F0000}"/>
    <cellStyle name="Followed Hyperlink 21" xfId="48997" hidden="1" xr:uid="{00000000-0005-0000-0000-0000D23F0000}"/>
    <cellStyle name="Followed Hyperlink 21" xfId="48593" hidden="1" xr:uid="{00000000-0005-0000-0000-0000D33F0000}"/>
    <cellStyle name="Followed Hyperlink 21" xfId="53138" hidden="1" xr:uid="{00000000-0005-0000-0000-00002F400000}"/>
    <cellStyle name="Followed Hyperlink 21" xfId="53235" hidden="1" xr:uid="{00000000-0005-0000-0000-000031400000}"/>
    <cellStyle name="Followed Hyperlink 21" xfId="53285" hidden="1" xr:uid="{00000000-0005-0000-0000-000032400000}"/>
    <cellStyle name="Followed Hyperlink 21" xfId="53350" hidden="1" xr:uid="{00000000-0005-0000-0000-000033400000}"/>
    <cellStyle name="Followed Hyperlink 21" xfId="53400" hidden="1" xr:uid="{00000000-0005-0000-0000-000034400000}"/>
    <cellStyle name="Followed Hyperlink 21" xfId="52806" hidden="1" xr:uid="{00000000-0005-0000-0000-000035400000}"/>
    <cellStyle name="Followed Hyperlink 21" xfId="53524" hidden="1" xr:uid="{00000000-0005-0000-0000-000036400000}"/>
    <cellStyle name="Followed Hyperlink 21" xfId="53574" hidden="1" xr:uid="{00000000-0005-0000-0000-000037400000}"/>
    <cellStyle name="Followed Hyperlink 21" xfId="52659" hidden="1" xr:uid="{00000000-0005-0000-0000-000038400000}"/>
    <cellStyle name="Followed Hyperlink 21" xfId="53619" hidden="1" xr:uid="{00000000-0005-0000-0000-000039400000}"/>
    <cellStyle name="Followed Hyperlink 21" xfId="53688" hidden="1" xr:uid="{00000000-0005-0000-0000-00003A400000}"/>
    <cellStyle name="Followed Hyperlink 21" xfId="53738" hidden="1" xr:uid="{00000000-0005-0000-0000-00003B400000}"/>
    <cellStyle name="Followed Hyperlink 21" xfId="53780" hidden="1" xr:uid="{00000000-0005-0000-0000-00003D400000}"/>
    <cellStyle name="Followed Hyperlink 21" xfId="54974" hidden="1" xr:uid="{00000000-0005-0000-0000-00006D400000}"/>
    <cellStyle name="Followed Hyperlink 21" xfId="55936" hidden="1" xr:uid="{00000000-0005-0000-0000-00006E400000}"/>
    <cellStyle name="Followed Hyperlink 21" xfId="56055" hidden="1" xr:uid="{00000000-0005-0000-0000-000070400000}"/>
    <cellStyle name="Followed Hyperlink 21" xfId="56131" hidden="1" xr:uid="{00000000-0005-0000-0000-000072400000}"/>
    <cellStyle name="Followed Hyperlink 21" xfId="56181" hidden="1" xr:uid="{00000000-0005-0000-0000-000073400000}"/>
    <cellStyle name="Followed Hyperlink 21" xfId="55826" hidden="1" xr:uid="{00000000-0005-0000-0000-000074400000}"/>
    <cellStyle name="Followed Hyperlink 21" xfId="56223" hidden="1" xr:uid="{00000000-0005-0000-0000-000075400000}"/>
    <cellStyle name="Followed Hyperlink 21" xfId="56307" hidden="1" xr:uid="{00000000-0005-0000-0000-000077400000}"/>
    <cellStyle name="Followed Hyperlink 21" xfId="55990" hidden="1" xr:uid="{00000000-0005-0000-0000-000078400000}"/>
    <cellStyle name="Followed Hyperlink 21" xfId="56349" hidden="1" xr:uid="{00000000-0005-0000-0000-000079400000}"/>
    <cellStyle name="Followed Hyperlink 21" xfId="56383" hidden="1" xr:uid="{00000000-0005-0000-0000-00007A400000}"/>
    <cellStyle name="Followed Hyperlink 21" xfId="56433" hidden="1" xr:uid="{00000000-0005-0000-0000-00007B400000}"/>
    <cellStyle name="Followed Hyperlink 21" xfId="56509" hidden="1" xr:uid="{00000000-0005-0000-0000-00007C400000}"/>
    <cellStyle name="Followed Hyperlink 21" xfId="56559" hidden="1" xr:uid="{00000000-0005-0000-0000-00007D400000}"/>
    <cellStyle name="Followed Hyperlink 21" xfId="56593" hidden="1" xr:uid="{00000000-0005-0000-0000-00007E400000}"/>
    <cellStyle name="Followed Hyperlink 21" xfId="56643" hidden="1" xr:uid="{00000000-0005-0000-0000-00007F400000}"/>
    <cellStyle name="Followed Hyperlink 21" xfId="55453" hidden="1" xr:uid="{00000000-0005-0000-0000-000063400000}"/>
    <cellStyle name="Followed Hyperlink 21" xfId="55600" hidden="1" xr:uid="{00000000-0005-0000-0000-000066400000}"/>
    <cellStyle name="Followed Hyperlink 21" xfId="55665" hidden="1" xr:uid="{00000000-0005-0000-0000-000067400000}"/>
    <cellStyle name="Followed Hyperlink 21" xfId="55715" hidden="1" xr:uid="{00000000-0005-0000-0000-000068400000}"/>
    <cellStyle name="Followed Hyperlink 21" xfId="55121" hidden="1" xr:uid="{00000000-0005-0000-0000-000069400000}"/>
    <cellStyle name="Followed Hyperlink 21" xfId="55768" hidden="1" xr:uid="{00000000-0005-0000-0000-00006A400000}"/>
    <cellStyle name="Followed Hyperlink 21" xfId="55841" hidden="1" xr:uid="{00000000-0005-0000-0000-00006B400000}"/>
    <cellStyle name="Followed Hyperlink 21" xfId="55891" hidden="1" xr:uid="{00000000-0005-0000-0000-00006C400000}"/>
    <cellStyle name="Followed Hyperlink 21" xfId="55223" hidden="1" xr:uid="{00000000-0005-0000-0000-00005D400000}"/>
    <cellStyle name="Followed Hyperlink 21" xfId="55264" hidden="1" xr:uid="{00000000-0005-0000-0000-00005F400000}"/>
    <cellStyle name="Followed Hyperlink 21" xfId="55311" hidden="1" xr:uid="{00000000-0005-0000-0000-000060400000}"/>
    <cellStyle name="Followed Hyperlink 21" xfId="54957" hidden="1" xr:uid="{00000000-0005-0000-0000-000062400000}"/>
    <cellStyle name="Followed Hyperlink 21" xfId="54614" hidden="1" xr:uid="{00000000-0005-0000-0000-00005A400000}"/>
    <cellStyle name="Followed Hyperlink 21" xfId="55173" hidden="1" xr:uid="{00000000-0005-0000-0000-00005C400000}"/>
    <cellStyle name="Followed Hyperlink 21" xfId="55055" hidden="1" xr:uid="{00000000-0005-0000-0000-000059400000}"/>
    <cellStyle name="Followed Hyperlink 21" xfId="56769" xr:uid="{00000000-0005-0000-0000-0000CE440000}"/>
    <cellStyle name="Followed Hyperlink 22" xfId="50223" hidden="1" xr:uid="{00000000-0005-0000-0000-0000DB440000}"/>
    <cellStyle name="Followed Hyperlink 22" xfId="49941" hidden="1" xr:uid="{00000000-0005-0000-0000-0000DE440000}"/>
    <cellStyle name="Followed Hyperlink 22" xfId="50391" hidden="1" xr:uid="{00000000-0005-0000-0000-0000DF440000}"/>
    <cellStyle name="Followed Hyperlink 22" xfId="49744" hidden="1" xr:uid="{00000000-0005-0000-0000-0000D3440000}"/>
    <cellStyle name="Followed Hyperlink 22" xfId="49796" hidden="1" xr:uid="{00000000-0005-0000-0000-0000D4440000}"/>
    <cellStyle name="Followed Hyperlink 22" xfId="49828" hidden="1" xr:uid="{00000000-0005-0000-0000-0000D5440000}"/>
    <cellStyle name="Followed Hyperlink 22" xfId="49880" hidden="1" xr:uid="{00000000-0005-0000-0000-0000D6440000}"/>
    <cellStyle name="Followed Hyperlink 22" xfId="49709" hidden="1" xr:uid="{00000000-0005-0000-0000-0000D2440000}"/>
    <cellStyle name="Followed Hyperlink 22" xfId="49626" hidden="1" xr:uid="{00000000-0005-0000-0000-0000D0440000}"/>
    <cellStyle name="Followed Hyperlink 22" xfId="231" hidden="1" xr:uid="{00000000-0005-0000-0000-0000CF440000}"/>
    <cellStyle name="Followed Hyperlink 22" xfId="50055" hidden="1" xr:uid="{00000000-0005-0000-0000-0000D7440000}"/>
    <cellStyle name="Followed Hyperlink 22" xfId="50518" hidden="1" xr:uid="{00000000-0005-0000-0000-0000E1440000}"/>
    <cellStyle name="Followed Hyperlink 22" xfId="52011" hidden="1" xr:uid="{00000000-0005-0000-0000-000005450000}"/>
    <cellStyle name="Followed Hyperlink 22" xfId="51392" hidden="1" xr:uid="{00000000-0005-0000-0000-0000F5440000}"/>
    <cellStyle name="Followed Hyperlink 22" xfId="55310" hidden="1" xr:uid="{00000000-0005-0000-0000-00004D450000}"/>
    <cellStyle name="Followed Hyperlink 22" xfId="54503" hidden="1" xr:uid="{00000000-0005-0000-0000-00003D450000}"/>
    <cellStyle name="Followed Hyperlink 22" xfId="53508" hidden="1" xr:uid="{00000000-0005-0000-0000-00002D450000}"/>
    <cellStyle name="Followed Hyperlink 22" xfId="53189" hidden="1" xr:uid="{00000000-0005-0000-0000-00001D450000}"/>
    <cellStyle name="Followed Hyperlink 22" xfId="28677" hidden="1" xr:uid="{00000000-0005-0000-0000-0000E2450000}"/>
    <cellStyle name="Followed Hyperlink 22" xfId="20912" hidden="1" xr:uid="{00000000-0005-0000-0000-0000A6480000}"/>
    <cellStyle name="Followed Hyperlink 22" xfId="20555" hidden="1" xr:uid="{00000000-0005-0000-0000-0000A7480000}"/>
    <cellStyle name="Followed Hyperlink 22" xfId="20954" hidden="1" xr:uid="{00000000-0005-0000-0000-0000A8480000}"/>
    <cellStyle name="Followed Hyperlink 22" xfId="21038" hidden="1" xr:uid="{00000000-0005-0000-0000-0000AA480000}"/>
    <cellStyle name="Followed Hyperlink 22" xfId="20719" hidden="1" xr:uid="{00000000-0005-0000-0000-0000AB480000}"/>
    <cellStyle name="Followed Hyperlink 22" xfId="21080" hidden="1" xr:uid="{00000000-0005-0000-0000-0000AC480000}"/>
    <cellStyle name="Followed Hyperlink 22" xfId="21112" hidden="1" xr:uid="{00000000-0005-0000-0000-0000AD480000}"/>
    <cellStyle name="Followed Hyperlink 22" xfId="27617" hidden="1" xr:uid="{00000000-0005-0000-0000-0000D1450000}"/>
    <cellStyle name="Followed Hyperlink 22" xfId="45737" hidden="1" xr:uid="{00000000-0005-0000-0000-000069470000}"/>
    <cellStyle name="Followed Hyperlink 22" xfId="4570" hidden="1" xr:uid="{00000000-0005-0000-0000-0000A3490000}"/>
    <cellStyle name="Followed Hyperlink 22" xfId="4622" hidden="1" xr:uid="{00000000-0005-0000-0000-0000A4490000}"/>
    <cellStyle name="Followed Hyperlink 22" xfId="4302" hidden="1" xr:uid="{00000000-0005-0000-0000-0000A5490000}"/>
    <cellStyle name="Followed Hyperlink 22" xfId="4664" hidden="1" xr:uid="{00000000-0005-0000-0000-0000A6490000}"/>
    <cellStyle name="Followed Hyperlink 22" xfId="4696" hidden="1" xr:uid="{00000000-0005-0000-0000-0000A7490000}"/>
    <cellStyle name="Followed Hyperlink 22" xfId="4748" hidden="1" xr:uid="{00000000-0005-0000-0000-0000A8490000}"/>
    <cellStyle name="Followed Hyperlink 22" xfId="4822" hidden="1" xr:uid="{00000000-0005-0000-0000-0000A9490000}"/>
    <cellStyle name="Followed Hyperlink 22" xfId="4874" hidden="1" xr:uid="{00000000-0005-0000-0000-0000AA490000}"/>
    <cellStyle name="Followed Hyperlink 22" xfId="4906" hidden="1" xr:uid="{00000000-0005-0000-0000-0000AB490000}"/>
    <cellStyle name="Followed Hyperlink 22" xfId="4807" hidden="1" xr:uid="{00000000-0005-0000-0000-0000AD490000}"/>
    <cellStyle name="Followed Hyperlink 22" xfId="5032" hidden="1" xr:uid="{00000000-0005-0000-0000-0000AF490000}"/>
    <cellStyle name="Followed Hyperlink 22" xfId="5084" hidden="1" xr:uid="{00000000-0005-0000-0000-0000B0490000}"/>
    <cellStyle name="Followed Hyperlink 22" xfId="11678" hidden="1" xr:uid="{00000000-0005-0000-0000-00007B490000}"/>
    <cellStyle name="Followed Hyperlink 22" xfId="11710" hidden="1" xr:uid="{00000000-0005-0000-0000-00007C490000}"/>
    <cellStyle name="Followed Hyperlink 22" xfId="11762" hidden="1" xr:uid="{00000000-0005-0000-0000-00007D490000}"/>
    <cellStyle name="Followed Hyperlink 22" xfId="11888" hidden="1" xr:uid="{00000000-0005-0000-0000-00007F490000}"/>
    <cellStyle name="Followed Hyperlink 22" xfId="11920" hidden="1" xr:uid="{00000000-0005-0000-0000-000080490000}"/>
    <cellStyle name="Followed Hyperlink 22" xfId="11972" hidden="1" xr:uid="{00000000-0005-0000-0000-000081490000}"/>
    <cellStyle name="Followed Hyperlink 22" xfId="11821" hidden="1" xr:uid="{00000000-0005-0000-0000-000082490000}"/>
    <cellStyle name="Followed Hyperlink 22" xfId="12014" hidden="1" xr:uid="{00000000-0005-0000-0000-000083490000}"/>
    <cellStyle name="Followed Hyperlink 22" xfId="7983" hidden="1" xr:uid="{00000000-0005-0000-0000-000084490000}"/>
    <cellStyle name="Followed Hyperlink 22" xfId="2961" hidden="1" xr:uid="{00000000-0005-0000-0000-000085490000}"/>
    <cellStyle name="Followed Hyperlink 22" xfId="3411" hidden="1" xr:uid="{00000000-0005-0000-0000-000086490000}"/>
    <cellStyle name="Followed Hyperlink 22" xfId="5544" hidden="1" xr:uid="{00000000-0005-0000-0000-0000B7490000}"/>
    <cellStyle name="Followed Hyperlink 22" xfId="5404" hidden="1" xr:uid="{00000000-0005-0000-0000-0000B9490000}"/>
    <cellStyle name="Followed Hyperlink 22" xfId="5713" hidden="1" xr:uid="{00000000-0005-0000-0000-0000BB490000}"/>
    <cellStyle name="Followed Hyperlink 22" xfId="5357" hidden="1" xr:uid="{00000000-0005-0000-0000-0000BD490000}"/>
    <cellStyle name="Followed Hyperlink 22" xfId="5881" hidden="1" xr:uid="{00000000-0005-0000-0000-0000BF490000}"/>
    <cellStyle name="Followed Hyperlink 22" xfId="5933" hidden="1" xr:uid="{00000000-0005-0000-0000-0000C0490000}"/>
    <cellStyle name="Followed Hyperlink 22" xfId="5517" hidden="1" xr:uid="{00000000-0005-0000-0000-0000C1490000}"/>
    <cellStyle name="Followed Hyperlink 22" xfId="5974" hidden="1" xr:uid="{00000000-0005-0000-0000-0000C2490000}"/>
    <cellStyle name="Followed Hyperlink 22" xfId="6019" hidden="1" xr:uid="{00000000-0005-0000-0000-0000C3490000}"/>
    <cellStyle name="Followed Hyperlink 22" xfId="6071" hidden="1" xr:uid="{00000000-0005-0000-0000-0000C4490000}"/>
    <cellStyle name="Followed Hyperlink 22" xfId="5665" hidden="1" xr:uid="{00000000-0005-0000-0000-0000C5490000}"/>
    <cellStyle name="Followed Hyperlink 22" xfId="6128" hidden="1" xr:uid="{00000000-0005-0000-0000-0000C6490000}"/>
    <cellStyle name="Followed Hyperlink 22" xfId="6161" hidden="1" xr:uid="{00000000-0005-0000-0000-0000C7490000}"/>
    <cellStyle name="Followed Hyperlink 22" xfId="6213" hidden="1" xr:uid="{00000000-0005-0000-0000-0000C8490000}"/>
    <cellStyle name="Followed Hyperlink 22" xfId="6258" hidden="1" xr:uid="{00000000-0005-0000-0000-0000C9490000}"/>
    <cellStyle name="Followed Hyperlink 22" xfId="1839" hidden="1" xr:uid="{00000000-0005-0000-0000-0000CA490000}"/>
    <cellStyle name="Followed Hyperlink 22" xfId="1555" hidden="1" xr:uid="{00000000-0005-0000-0000-0000CD490000}"/>
    <cellStyle name="Followed Hyperlink 22" xfId="2084" hidden="1" xr:uid="{00000000-0005-0000-0000-0000D0490000}"/>
    <cellStyle name="Followed Hyperlink 22" xfId="1726" hidden="1" xr:uid="{00000000-0005-0000-0000-0000D1490000}"/>
    <cellStyle name="Followed Hyperlink 22" xfId="2126" hidden="1" xr:uid="{00000000-0005-0000-0000-0000D2490000}"/>
    <cellStyle name="Followed Hyperlink 22" xfId="2158" hidden="1" xr:uid="{00000000-0005-0000-0000-0000D3490000}"/>
    <cellStyle name="Followed Hyperlink 22" xfId="2210" hidden="1" xr:uid="{00000000-0005-0000-0000-0000D4490000}"/>
    <cellStyle name="Followed Hyperlink 22" xfId="1890" hidden="1" xr:uid="{00000000-0005-0000-0000-0000D5490000}"/>
    <cellStyle name="Followed Hyperlink 22" xfId="2252" hidden="1" xr:uid="{00000000-0005-0000-0000-0000D6490000}"/>
    <cellStyle name="Followed Hyperlink 22" xfId="2284" hidden="1" xr:uid="{00000000-0005-0000-0000-0000D7490000}"/>
    <cellStyle name="Followed Hyperlink 22" xfId="2336" hidden="1" xr:uid="{00000000-0005-0000-0000-0000D8490000}"/>
    <cellStyle name="Followed Hyperlink 22" xfId="2410" hidden="1" xr:uid="{00000000-0005-0000-0000-0000D9490000}"/>
    <cellStyle name="Followed Hyperlink 22" xfId="2462" hidden="1" xr:uid="{00000000-0005-0000-0000-0000DA490000}"/>
    <cellStyle name="Followed Hyperlink 22" xfId="2494" hidden="1" xr:uid="{00000000-0005-0000-0000-0000DB490000}"/>
    <cellStyle name="Followed Hyperlink 22" xfId="2395" hidden="1" xr:uid="{00000000-0005-0000-0000-0000DD490000}"/>
    <cellStyle name="Followed Hyperlink 22" xfId="2620" hidden="1" xr:uid="{00000000-0005-0000-0000-0000DF490000}"/>
    <cellStyle name="Followed Hyperlink 22" xfId="46187" hidden="1" xr:uid="{00000000-0005-0000-0000-000073470000}"/>
    <cellStyle name="Followed Hyperlink 22" xfId="46239" hidden="1" xr:uid="{00000000-0005-0000-0000-000074470000}"/>
    <cellStyle name="Followed Hyperlink 22" xfId="46302" hidden="1" xr:uid="{00000000-0005-0000-0000-000075470000}"/>
    <cellStyle name="Followed Hyperlink 22" xfId="45762" hidden="1" xr:uid="{00000000-0005-0000-0000-000077470000}"/>
    <cellStyle name="Followed Hyperlink 22" xfId="46407" hidden="1" xr:uid="{00000000-0005-0000-0000-000078470000}"/>
    <cellStyle name="Followed Hyperlink 22" xfId="46478" hidden="1" xr:uid="{00000000-0005-0000-0000-000079470000}"/>
    <cellStyle name="Followed Hyperlink 22" xfId="46530" hidden="1" xr:uid="{00000000-0005-0000-0000-00007A470000}"/>
    <cellStyle name="Followed Hyperlink 22" xfId="46143" hidden="1" xr:uid="{00000000-0005-0000-0000-000072470000}"/>
    <cellStyle name="Followed Hyperlink 22" xfId="831" hidden="1" xr:uid="{00000000-0005-0000-0000-0000004A0000}"/>
    <cellStyle name="Followed Hyperlink 22" xfId="5160" hidden="1" xr:uid="{00000000-0005-0000-0000-0000B1490000}"/>
    <cellStyle name="Followed Hyperlink 22" xfId="5212" hidden="1" xr:uid="{00000000-0005-0000-0000-0000B2490000}"/>
    <cellStyle name="Followed Hyperlink 22" xfId="3075" hidden="1" xr:uid="{00000000-0005-0000-0000-0000E6490000}"/>
    <cellStyle name="Followed Hyperlink 22" xfId="3149" hidden="1" xr:uid="{00000000-0005-0000-0000-0000E7490000}"/>
    <cellStyle name="Followed Hyperlink 22" xfId="3201" hidden="1" xr:uid="{00000000-0005-0000-0000-0000E8490000}"/>
    <cellStyle name="Followed Hyperlink 22" xfId="3243" hidden="1" xr:uid="{00000000-0005-0000-0000-0000EA490000}"/>
    <cellStyle name="Followed Hyperlink 22" xfId="3370" hidden="1" xr:uid="{00000000-0005-0000-0000-0000EC490000}"/>
    <cellStyle name="Followed Hyperlink 22" xfId="1212" hidden="1" xr:uid="{00000000-0005-0000-0000-0000EF490000}"/>
    <cellStyle name="Followed Hyperlink 22" xfId="1264" hidden="1" xr:uid="{00000000-0005-0000-0000-0000F0490000}"/>
    <cellStyle name="Followed Hyperlink 22" xfId="858" hidden="1" xr:uid="{00000000-0005-0000-0000-0000F1490000}"/>
    <cellStyle name="Followed Hyperlink 22" xfId="1321" hidden="1" xr:uid="{00000000-0005-0000-0000-0000F2490000}"/>
    <cellStyle name="Followed Hyperlink 22" xfId="1354" hidden="1" xr:uid="{00000000-0005-0000-0000-0000F3490000}"/>
    <cellStyle name="Followed Hyperlink 22" xfId="1406" hidden="1" xr:uid="{00000000-0005-0000-0000-0000F4490000}"/>
    <cellStyle name="Followed Hyperlink 22" xfId="1451" hidden="1" xr:uid="{00000000-0005-0000-0000-0000F5490000}"/>
    <cellStyle name="Followed Hyperlink 22" xfId="1503" hidden="1" xr:uid="{00000000-0005-0000-0000-0000F6490000}"/>
    <cellStyle name="Followed Hyperlink 22" xfId="1566" hidden="1" xr:uid="{00000000-0005-0000-0000-0000F7490000}"/>
    <cellStyle name="Followed Hyperlink 22" xfId="1618" hidden="1" xr:uid="{00000000-0005-0000-0000-0000F8490000}"/>
    <cellStyle name="Followed Hyperlink 22" xfId="1024" hidden="1" xr:uid="{00000000-0005-0000-0000-0000F9490000}"/>
    <cellStyle name="Followed Hyperlink 22" xfId="3624" hidden="1" xr:uid="{00000000-0005-0000-0000-00008B490000}"/>
    <cellStyle name="Followed Hyperlink 22" xfId="3270" hidden="1" xr:uid="{00000000-0005-0000-0000-00008D490000}"/>
    <cellStyle name="Followed Hyperlink 22" xfId="3766" hidden="1" xr:uid="{00000000-0005-0000-0000-00008F490000}"/>
    <cellStyle name="Followed Hyperlink 22" xfId="3915" hidden="1" xr:uid="{00000000-0005-0000-0000-000092490000}"/>
    <cellStyle name="Followed Hyperlink 22" xfId="3978" hidden="1" xr:uid="{00000000-0005-0000-0000-000093490000}"/>
    <cellStyle name="Followed Hyperlink 22" xfId="4030" hidden="1" xr:uid="{00000000-0005-0000-0000-000094490000}"/>
    <cellStyle name="Followed Hyperlink 22" xfId="3436" hidden="1" xr:uid="{00000000-0005-0000-0000-000095490000}"/>
    <cellStyle name="Followed Hyperlink 22" xfId="4083" hidden="1" xr:uid="{00000000-0005-0000-0000-000096490000}"/>
    <cellStyle name="Followed Hyperlink 22" xfId="4154" hidden="1" xr:uid="{00000000-0005-0000-0000-000097490000}"/>
    <cellStyle name="Followed Hyperlink 22" xfId="4206" hidden="1" xr:uid="{00000000-0005-0000-0000-000098490000}"/>
    <cellStyle name="Followed Hyperlink 22" xfId="3289" hidden="1" xr:uid="{00000000-0005-0000-0000-000099490000}"/>
    <cellStyle name="Followed Hyperlink 22" xfId="4251" hidden="1" xr:uid="{00000000-0005-0000-0000-00009A490000}"/>
    <cellStyle name="Followed Hyperlink 22" xfId="4318" hidden="1" xr:uid="{00000000-0005-0000-0000-00009B490000}"/>
    <cellStyle name="Followed Hyperlink 22" xfId="4370" hidden="1" xr:uid="{00000000-0005-0000-0000-00009C490000}"/>
    <cellStyle name="Followed Hyperlink 22" xfId="3967" hidden="1" xr:uid="{00000000-0005-0000-0000-00009D490000}"/>
    <cellStyle name="Followed Hyperlink 22" xfId="4496" hidden="1" xr:uid="{00000000-0005-0000-0000-0000A0490000}"/>
    <cellStyle name="Followed Hyperlink 22" xfId="4538" hidden="1" xr:uid="{00000000-0005-0000-0000-0000A2490000}"/>
    <cellStyle name="Followed Hyperlink 22" xfId="52807" hidden="1" xr:uid="{00000000-0005-0000-0000-000074450000}"/>
    <cellStyle name="Followed Hyperlink 22" xfId="50947" hidden="1" xr:uid="{00000000-0005-0000-0000-000077450000}"/>
    <cellStyle name="Followed Hyperlink 22" xfId="50250" hidden="1" xr:uid="{00000000-0005-0000-0000-000078450000}"/>
    <cellStyle name="Followed Hyperlink 22" xfId="50003" hidden="1" xr:uid="{00000000-0005-0000-0000-000079450000}"/>
    <cellStyle name="Followed Hyperlink 22" xfId="24364" hidden="1" xr:uid="{00000000-0005-0000-0000-00007B450000}"/>
    <cellStyle name="Followed Hyperlink 22" xfId="24171" hidden="1" xr:uid="{00000000-0005-0000-0000-00007C450000}"/>
    <cellStyle name="Followed Hyperlink 22" xfId="24406" hidden="1" xr:uid="{00000000-0005-0000-0000-00007D450000}"/>
    <cellStyle name="Followed Hyperlink 22" xfId="24481" hidden="1" xr:uid="{00000000-0005-0000-0000-00007E450000}"/>
    <cellStyle name="Followed Hyperlink 22" xfId="51786" hidden="1" xr:uid="{00000000-0005-0000-0000-000076450000}"/>
    <cellStyle name="Followed Hyperlink 22" xfId="10981" hidden="1" xr:uid="{00000000-0005-0000-0000-000072490000}"/>
    <cellStyle name="Followed Hyperlink 22" xfId="2672" hidden="1" xr:uid="{00000000-0005-0000-0000-0000E0490000}"/>
    <cellStyle name="Followed Hyperlink 22" xfId="2764" hidden="1" xr:uid="{00000000-0005-0000-0000-0000E1490000}"/>
    <cellStyle name="Followed Hyperlink 22" xfId="2816" hidden="1" xr:uid="{00000000-0005-0000-0000-0000E2490000}"/>
    <cellStyle name="Followed Hyperlink 22" xfId="2848" hidden="1" xr:uid="{00000000-0005-0000-0000-0000E3490000}"/>
    <cellStyle name="Followed Hyperlink 22" xfId="2900" hidden="1" xr:uid="{00000000-0005-0000-0000-0000E4490000}"/>
    <cellStyle name="Followed Hyperlink 22" xfId="3023" hidden="1" xr:uid="{00000000-0005-0000-0000-0000E5490000}"/>
    <cellStyle name="Followed Hyperlink 22" xfId="56644" hidden="1" xr:uid="{00000000-0005-0000-0000-00006C450000}"/>
    <cellStyle name="Followed Hyperlink 22" xfId="56686" hidden="1" xr:uid="{00000000-0005-0000-0000-00006D450000}"/>
    <cellStyle name="Followed Hyperlink 22" xfId="56718" hidden="1" xr:uid="{00000000-0005-0000-0000-00006E450000}"/>
    <cellStyle name="Followed Hyperlink 22" xfId="56493" hidden="1" xr:uid="{00000000-0005-0000-0000-00006F450000}"/>
    <cellStyle name="Followed Hyperlink 22" xfId="55653" hidden="1" xr:uid="{00000000-0005-0000-0000-000070450000}"/>
    <cellStyle name="Followed Hyperlink 22" xfId="54956" hidden="1" xr:uid="{00000000-0005-0000-0000-000071450000}"/>
    <cellStyle name="Followed Hyperlink 22" xfId="54710" hidden="1" xr:uid="{00000000-0005-0000-0000-000072450000}"/>
    <cellStyle name="Followed Hyperlink 22" xfId="53671" hidden="1" xr:uid="{00000000-0005-0000-0000-000073450000}"/>
    <cellStyle name="Followed Hyperlink 22" xfId="56350" hidden="1" xr:uid="{00000000-0005-0000-0000-000066450000}"/>
    <cellStyle name="Followed Hyperlink 22" xfId="56382" hidden="1" xr:uid="{00000000-0005-0000-0000-000067450000}"/>
    <cellStyle name="Followed Hyperlink 22" xfId="56434" hidden="1" xr:uid="{00000000-0005-0000-0000-000068450000}"/>
    <cellStyle name="Followed Hyperlink 22" xfId="56560" hidden="1" xr:uid="{00000000-0005-0000-0000-00006A450000}"/>
    <cellStyle name="Followed Hyperlink 22" xfId="56308" hidden="1" xr:uid="{00000000-0005-0000-0000-000064450000}"/>
    <cellStyle name="Followed Hyperlink 22" xfId="55988" hidden="1" xr:uid="{00000000-0005-0000-0000-000065450000}"/>
    <cellStyle name="Followed Hyperlink 22" xfId="56256" hidden="1" xr:uid="{00000000-0005-0000-0000-000063450000}"/>
    <cellStyle name="Followed Hyperlink 22" xfId="56182" hidden="1" xr:uid="{00000000-0005-0000-0000-000060450000}"/>
    <cellStyle name="Followed Hyperlink 22" xfId="56592" hidden="1" xr:uid="{00000000-0005-0000-0000-00006B450000}"/>
    <cellStyle name="Followed Hyperlink 22" xfId="52332" hidden="1" xr:uid="{00000000-0005-0000-0000-000075450000}"/>
    <cellStyle name="Followed Hyperlink 22" xfId="3863" hidden="1" xr:uid="{00000000-0005-0000-0000-000091490000}"/>
    <cellStyle name="Followed Hyperlink 22" xfId="3318" hidden="1" xr:uid="{00000000-0005-0000-0000-0000EB490000}"/>
    <cellStyle name="Followed Hyperlink 22" xfId="46058" hidden="1" xr:uid="{00000000-0005-0000-0000-000070470000}"/>
    <cellStyle name="Followed Hyperlink 22" xfId="1958" hidden="1" xr:uid="{00000000-0005-0000-0000-0000CC490000}"/>
    <cellStyle name="Followed Hyperlink 22" xfId="5596" hidden="1" xr:uid="{00000000-0005-0000-0000-0000B8490000}"/>
    <cellStyle name="Followed Hyperlink 22" xfId="4958" hidden="1" xr:uid="{00000000-0005-0000-0000-0000AC490000}"/>
    <cellStyle name="Followed Hyperlink 22" xfId="20986" hidden="1" xr:uid="{00000000-0005-0000-0000-0000A9480000}"/>
    <cellStyle name="Followed Hyperlink 22" xfId="49658" hidden="1" xr:uid="{00000000-0005-0000-0000-0000D1440000}"/>
    <cellStyle name="Followed Hyperlink 22" xfId="30783" hidden="1" xr:uid="{00000000-0005-0000-0000-000012460000}"/>
    <cellStyle name="Followed Hyperlink 22" xfId="30632" hidden="1" xr:uid="{00000000-0005-0000-0000-000013460000}"/>
    <cellStyle name="Followed Hyperlink 22" xfId="30825" hidden="1" xr:uid="{00000000-0005-0000-0000-000014460000}"/>
    <cellStyle name="Followed Hyperlink 22" xfId="30857" hidden="1" xr:uid="{00000000-0005-0000-0000-000015460000}"/>
    <cellStyle name="Followed Hyperlink 22" xfId="30908" hidden="1" xr:uid="{00000000-0005-0000-0000-000016460000}"/>
    <cellStyle name="Followed Hyperlink 22" xfId="30998" hidden="1" xr:uid="{00000000-0005-0000-0000-000017460000}"/>
    <cellStyle name="Followed Hyperlink 22" xfId="31050" hidden="1" xr:uid="{00000000-0005-0000-0000-000018460000}"/>
    <cellStyle name="Followed Hyperlink 22" xfId="31082" hidden="1" xr:uid="{00000000-0005-0000-0000-000019460000}"/>
    <cellStyle name="Followed Hyperlink 22" xfId="31134" hidden="1" xr:uid="{00000000-0005-0000-0000-00001A460000}"/>
    <cellStyle name="Followed Hyperlink 22" xfId="31382" hidden="1" xr:uid="{00000000-0005-0000-0000-00001C460000}"/>
    <cellStyle name="Followed Hyperlink 22" xfId="31434" hidden="1" xr:uid="{00000000-0005-0000-0000-00001D460000}"/>
    <cellStyle name="Followed Hyperlink 22" xfId="31476" hidden="1" xr:uid="{00000000-0005-0000-0000-00001F460000}"/>
    <cellStyle name="Followed Hyperlink 22" xfId="31551" hidden="1" xr:uid="{00000000-0005-0000-0000-000020460000}"/>
    <cellStyle name="Followed Hyperlink 22" xfId="31603" hidden="1" xr:uid="{00000000-0005-0000-0000-000021460000}"/>
    <cellStyle name="Followed Hyperlink 22" xfId="31194" hidden="1" xr:uid="{00000000-0005-0000-0000-000022460000}"/>
    <cellStyle name="Followed Hyperlink 22" xfId="31644" hidden="1" xr:uid="{00000000-0005-0000-0000-000023460000}"/>
    <cellStyle name="Followed Hyperlink 22" xfId="31719" hidden="1" xr:uid="{00000000-0005-0000-0000-000024460000}"/>
    <cellStyle name="Followed Hyperlink 22" xfId="31771" hidden="1" xr:uid="{00000000-0005-0000-0000-000025460000}"/>
    <cellStyle name="Followed Hyperlink 22" xfId="31355" hidden="1" xr:uid="{00000000-0005-0000-0000-000026460000}"/>
    <cellStyle name="Followed Hyperlink 22" xfId="31812" hidden="1" xr:uid="{00000000-0005-0000-0000-000027460000}"/>
    <cellStyle name="Followed Hyperlink 22" xfId="31857" hidden="1" xr:uid="{00000000-0005-0000-0000-000028460000}"/>
    <cellStyle name="Followed Hyperlink 22" xfId="31909" hidden="1" xr:uid="{00000000-0005-0000-0000-000029460000}"/>
    <cellStyle name="Followed Hyperlink 22" xfId="31965" hidden="1" xr:uid="{00000000-0005-0000-0000-00002B460000}"/>
    <cellStyle name="Followed Hyperlink 22" xfId="32050" hidden="1" xr:uid="{00000000-0005-0000-0000-00002D460000}"/>
    <cellStyle name="Followed Hyperlink 22" xfId="32095" hidden="1" xr:uid="{00000000-0005-0000-0000-00002E460000}"/>
    <cellStyle name="Followed Hyperlink 22" xfId="32147" hidden="1" xr:uid="{00000000-0005-0000-0000-00002F460000}"/>
    <cellStyle name="Followed Hyperlink 22" xfId="32262" hidden="1" xr:uid="{00000000-0005-0000-0000-000031460000}"/>
    <cellStyle name="Followed Hyperlink 22" xfId="31669" hidden="1" xr:uid="{00000000-0005-0000-0000-000032460000}"/>
    <cellStyle name="Followed Hyperlink 22" xfId="32315" hidden="1" xr:uid="{00000000-0005-0000-0000-000033460000}"/>
    <cellStyle name="Followed Hyperlink 22" xfId="32386" hidden="1" xr:uid="{00000000-0005-0000-0000-000034460000}"/>
    <cellStyle name="Followed Hyperlink 22" xfId="32438" hidden="1" xr:uid="{00000000-0005-0000-0000-000035460000}"/>
    <cellStyle name="Followed Hyperlink 22" xfId="31522" hidden="1" xr:uid="{00000000-0005-0000-0000-000036460000}"/>
    <cellStyle name="Followed Hyperlink 22" xfId="32483" hidden="1" xr:uid="{00000000-0005-0000-0000-000037460000}"/>
    <cellStyle name="Followed Hyperlink 22" xfId="32550" hidden="1" xr:uid="{00000000-0005-0000-0000-000038460000}"/>
    <cellStyle name="Followed Hyperlink 22" xfId="32644" hidden="1" xr:uid="{00000000-0005-0000-0000-00003A460000}"/>
    <cellStyle name="Followed Hyperlink 22" xfId="32676" hidden="1" xr:uid="{00000000-0005-0000-0000-00003B460000}"/>
    <cellStyle name="Followed Hyperlink 22" xfId="32728" hidden="1" xr:uid="{00000000-0005-0000-0000-00003C460000}"/>
    <cellStyle name="Followed Hyperlink 22" xfId="32770" hidden="1" xr:uid="{00000000-0005-0000-0000-00003E460000}"/>
    <cellStyle name="Followed Hyperlink 22" xfId="32801" hidden="1" xr:uid="{00000000-0005-0000-0000-00003F460000}"/>
    <cellStyle name="Followed Hyperlink 22" xfId="32853" hidden="1" xr:uid="{00000000-0005-0000-0000-000040460000}"/>
    <cellStyle name="Followed Hyperlink 22" xfId="32534" hidden="1" xr:uid="{00000000-0005-0000-0000-000041460000}"/>
    <cellStyle name="Followed Hyperlink 22" xfId="32895" hidden="1" xr:uid="{00000000-0005-0000-0000-000042460000}"/>
    <cellStyle name="Followed Hyperlink 22" xfId="32927" hidden="1" xr:uid="{00000000-0005-0000-0000-000043460000}"/>
    <cellStyle name="Followed Hyperlink 22" xfId="32979" hidden="1" xr:uid="{00000000-0005-0000-0000-000044460000}"/>
    <cellStyle name="Followed Hyperlink 22" xfId="33053" hidden="1" xr:uid="{00000000-0005-0000-0000-000045460000}"/>
    <cellStyle name="Followed Hyperlink 22" xfId="33105" hidden="1" xr:uid="{00000000-0005-0000-0000-000046460000}"/>
    <cellStyle name="Followed Hyperlink 22" xfId="33137" hidden="1" xr:uid="{00000000-0005-0000-0000-000047460000}"/>
    <cellStyle name="Followed Hyperlink 22" xfId="33189" hidden="1" xr:uid="{00000000-0005-0000-0000-000048460000}"/>
    <cellStyle name="Followed Hyperlink 22" xfId="33038" hidden="1" xr:uid="{00000000-0005-0000-0000-000049460000}"/>
    <cellStyle name="Followed Hyperlink 22" xfId="33263" hidden="1" xr:uid="{00000000-0005-0000-0000-00004B460000}"/>
    <cellStyle name="Followed Hyperlink 22" xfId="33315" hidden="1" xr:uid="{00000000-0005-0000-0000-00004C460000}"/>
    <cellStyle name="Followed Hyperlink 22" xfId="33390" hidden="1" xr:uid="{00000000-0005-0000-0000-00004D460000}"/>
    <cellStyle name="Followed Hyperlink 22" xfId="33441" hidden="1" xr:uid="{00000000-0005-0000-0000-00004E460000}"/>
    <cellStyle name="Followed Hyperlink 22" xfId="33700" hidden="1" xr:uid="{00000000-0005-0000-0000-000052460000}"/>
    <cellStyle name="Followed Hyperlink 22" xfId="33774" hidden="1" xr:uid="{00000000-0005-0000-0000-000053460000}"/>
    <cellStyle name="Followed Hyperlink 22" xfId="33825" hidden="1" xr:uid="{00000000-0005-0000-0000-000054460000}"/>
    <cellStyle name="Followed Hyperlink 22" xfId="33633" hidden="1" xr:uid="{00000000-0005-0000-0000-000055460000}"/>
    <cellStyle name="Followed Hyperlink 22" xfId="33867" hidden="1" xr:uid="{00000000-0005-0000-0000-000056460000}"/>
    <cellStyle name="Followed Hyperlink 22" xfId="33942" hidden="1" xr:uid="{00000000-0005-0000-0000-000057460000}"/>
    <cellStyle name="Followed Hyperlink 22" xfId="33994" hidden="1" xr:uid="{00000000-0005-0000-0000-000058460000}"/>
    <cellStyle name="Followed Hyperlink 22" xfId="34035" hidden="1" xr:uid="{00000000-0005-0000-0000-000059460000}"/>
    <cellStyle name="Followed Hyperlink 22" xfId="34109" hidden="1" xr:uid="{00000000-0005-0000-0000-00005A460000}"/>
    <cellStyle name="Followed Hyperlink 22" xfId="34161" hidden="1" xr:uid="{00000000-0005-0000-0000-00005B460000}"/>
    <cellStyle name="Followed Hyperlink 22" xfId="33747" hidden="1" xr:uid="{00000000-0005-0000-0000-00005C460000}"/>
    <cellStyle name="Followed Hyperlink 22" xfId="34202" hidden="1" xr:uid="{00000000-0005-0000-0000-00005D460000}"/>
    <cellStyle name="Followed Hyperlink 22" xfId="34299" hidden="1" xr:uid="{00000000-0005-0000-0000-00005F460000}"/>
    <cellStyle name="Followed Hyperlink 22" xfId="34356" hidden="1" xr:uid="{00000000-0005-0000-0000-000061460000}"/>
    <cellStyle name="Followed Hyperlink 22" xfId="34389" hidden="1" xr:uid="{00000000-0005-0000-0000-000062460000}"/>
    <cellStyle name="Followed Hyperlink 22" xfId="34441" hidden="1" xr:uid="{00000000-0005-0000-0000-000063460000}"/>
    <cellStyle name="Followed Hyperlink 22" xfId="34486" hidden="1" xr:uid="{00000000-0005-0000-0000-000064460000}"/>
    <cellStyle name="Followed Hyperlink 22" xfId="34538" hidden="1" xr:uid="{00000000-0005-0000-0000-000065460000}"/>
    <cellStyle name="Followed Hyperlink 22" xfId="34601" hidden="1" xr:uid="{00000000-0005-0000-0000-000066460000}"/>
    <cellStyle name="Followed Hyperlink 22" xfId="34653" hidden="1" xr:uid="{00000000-0005-0000-0000-000067460000}"/>
    <cellStyle name="Followed Hyperlink 22" xfId="32602" hidden="1" xr:uid="{00000000-0005-0000-0000-000039460000}"/>
    <cellStyle name="Followed Hyperlink 22" xfId="29504" hidden="1" xr:uid="{00000000-0005-0000-0000-0000F3450000}"/>
    <cellStyle name="Followed Hyperlink 22" xfId="9251" hidden="1" xr:uid="{00000000-0005-0000-0000-00003F490000}"/>
    <cellStyle name="Followed Hyperlink 22" xfId="44070" hidden="1" xr:uid="{00000000-0005-0000-0000-00004D470000}"/>
    <cellStyle name="Followed Hyperlink 22" xfId="52493" hidden="1" xr:uid="{00000000-0005-0000-0000-000016450000}"/>
    <cellStyle name="Followed Hyperlink 22" xfId="52950" hidden="1" xr:uid="{00000000-0005-0000-0000-000017450000}"/>
    <cellStyle name="Followed Hyperlink 22" xfId="52995" hidden="1" xr:uid="{00000000-0005-0000-0000-000018450000}"/>
    <cellStyle name="Followed Hyperlink 22" xfId="53047" hidden="1" xr:uid="{00000000-0005-0000-0000-000019450000}"/>
    <cellStyle name="Followed Hyperlink 22" xfId="28100" hidden="1" xr:uid="{00000000-0005-0000-0000-0000D4450000}"/>
    <cellStyle name="Followed Hyperlink 22" xfId="28142" hidden="1" xr:uid="{00000000-0005-0000-0000-0000D6450000}"/>
    <cellStyle name="Followed Hyperlink 22" xfId="28174" hidden="1" xr:uid="{00000000-0005-0000-0000-0000D7450000}"/>
    <cellStyle name="Followed Hyperlink 22" xfId="28351" hidden="1" xr:uid="{00000000-0005-0000-0000-0000DA450000}"/>
    <cellStyle name="Followed Hyperlink 22" xfId="28383" hidden="1" xr:uid="{00000000-0005-0000-0000-0000DB450000}"/>
    <cellStyle name="Followed Hyperlink 22" xfId="27891" hidden="1" xr:uid="{00000000-0005-0000-0000-0000CE450000}"/>
    <cellStyle name="Followed Hyperlink 22" xfId="27922" hidden="1" xr:uid="{00000000-0005-0000-0000-0000CF450000}"/>
    <cellStyle name="Followed Hyperlink 22" xfId="27974" hidden="1" xr:uid="{00000000-0005-0000-0000-0000D0450000}"/>
    <cellStyle name="Followed Hyperlink 22" xfId="28016" hidden="1" xr:uid="{00000000-0005-0000-0000-0000D2450000}"/>
    <cellStyle name="Followed Hyperlink 22" xfId="27849" hidden="1" xr:uid="{00000000-0005-0000-0000-0000CC450000}"/>
    <cellStyle name="Followed Hyperlink 22" xfId="27446" hidden="1" xr:uid="{00000000-0005-0000-0000-0000CD450000}"/>
    <cellStyle name="Followed Hyperlink 22" xfId="27797" hidden="1" xr:uid="{00000000-0005-0000-0000-0000CB450000}"/>
    <cellStyle name="Followed Hyperlink 22" xfId="27730" hidden="1" xr:uid="{00000000-0005-0000-0000-0000CA450000}"/>
    <cellStyle name="Followed Hyperlink 22" xfId="28048" hidden="1" xr:uid="{00000000-0005-0000-0000-0000D3450000}"/>
    <cellStyle name="Followed Hyperlink 22" xfId="28477" hidden="1" xr:uid="{00000000-0005-0000-0000-0000DD450000}"/>
    <cellStyle name="Followed Hyperlink 22" xfId="53991" hidden="1" xr:uid="{00000000-0005-0000-0000-000030450000}"/>
    <cellStyle name="Followed Hyperlink 22" xfId="53286" hidden="1" xr:uid="{00000000-0005-0000-0000-00001F450000}"/>
    <cellStyle name="Followed Hyperlink 22" xfId="50466" hidden="1" xr:uid="{00000000-0005-0000-0000-0000E0440000}"/>
    <cellStyle name="Followed Hyperlink 22" xfId="51937" hidden="1" xr:uid="{00000000-0005-0000-0000-000003450000}"/>
    <cellStyle name="Followed Hyperlink 22" xfId="51231" hidden="1" xr:uid="{00000000-0005-0000-0000-0000F2440000}"/>
    <cellStyle name="Followed Hyperlink 22" xfId="55172" hidden="1" xr:uid="{00000000-0005-0000-0000-000049450000}"/>
    <cellStyle name="Followed Hyperlink 22" xfId="5140" hidden="1" xr:uid="{00000000-0005-0000-0000-000017490000}"/>
    <cellStyle name="Followed Hyperlink 22" xfId="6891" hidden="1" xr:uid="{00000000-0005-0000-0000-000006490000}"/>
    <cellStyle name="Followed Hyperlink 22" xfId="17523" hidden="1" xr:uid="{00000000-0005-0000-0000-000055480000}"/>
    <cellStyle name="Followed Hyperlink 22" xfId="17598" hidden="1" xr:uid="{00000000-0005-0000-0000-000056480000}"/>
    <cellStyle name="Followed Hyperlink 22" xfId="17650" hidden="1" xr:uid="{00000000-0005-0000-0000-000057480000}"/>
    <cellStyle name="Followed Hyperlink 22" xfId="17234" hidden="1" xr:uid="{00000000-0005-0000-0000-000058480000}"/>
    <cellStyle name="Followed Hyperlink 22" xfId="17691" hidden="1" xr:uid="{00000000-0005-0000-0000-000059480000}"/>
    <cellStyle name="Followed Hyperlink 22" xfId="17736" hidden="1" xr:uid="{00000000-0005-0000-0000-00005A480000}"/>
    <cellStyle name="Followed Hyperlink 22" xfId="17788" hidden="1" xr:uid="{00000000-0005-0000-0000-00005B480000}"/>
    <cellStyle name="Followed Hyperlink 22" xfId="17382" hidden="1" xr:uid="{00000000-0005-0000-0000-00005C480000}"/>
    <cellStyle name="Followed Hyperlink 22" xfId="17845" hidden="1" xr:uid="{00000000-0005-0000-0000-00005D480000}"/>
    <cellStyle name="Followed Hyperlink 22" xfId="17930" hidden="1" xr:uid="{00000000-0005-0000-0000-00005F480000}"/>
    <cellStyle name="Followed Hyperlink 22" xfId="18027" hidden="1" xr:uid="{00000000-0005-0000-0000-000061480000}"/>
    <cellStyle name="Followed Hyperlink 22" xfId="18142" hidden="1" xr:uid="{00000000-0005-0000-0000-000063480000}"/>
    <cellStyle name="Followed Hyperlink 22" xfId="17548" hidden="1" xr:uid="{00000000-0005-0000-0000-000064480000}"/>
    <cellStyle name="Followed Hyperlink 22" xfId="18195" hidden="1" xr:uid="{00000000-0005-0000-0000-000065480000}"/>
    <cellStyle name="Followed Hyperlink 22" xfId="18266" hidden="1" xr:uid="{00000000-0005-0000-0000-000066480000}"/>
    <cellStyle name="Followed Hyperlink 22" xfId="18318" hidden="1" xr:uid="{00000000-0005-0000-0000-000067480000}"/>
    <cellStyle name="Followed Hyperlink 22" xfId="17401" hidden="1" xr:uid="{00000000-0005-0000-0000-000068480000}"/>
    <cellStyle name="Followed Hyperlink 22" xfId="18363" hidden="1" xr:uid="{00000000-0005-0000-0000-000069480000}"/>
    <cellStyle name="Followed Hyperlink 22" xfId="18430" hidden="1" xr:uid="{00000000-0005-0000-0000-00006A480000}"/>
    <cellStyle name="Followed Hyperlink 22" xfId="18482" hidden="1" xr:uid="{00000000-0005-0000-0000-00006B480000}"/>
    <cellStyle name="Followed Hyperlink 22" xfId="18524" hidden="1" xr:uid="{00000000-0005-0000-0000-00006D480000}"/>
    <cellStyle name="Followed Hyperlink 22" xfId="18608" hidden="1" xr:uid="{00000000-0005-0000-0000-00006F480000}"/>
    <cellStyle name="Followed Hyperlink 22" xfId="18250" hidden="1" xr:uid="{00000000-0005-0000-0000-000070480000}"/>
    <cellStyle name="Followed Hyperlink 22" xfId="18650" hidden="1" xr:uid="{00000000-0005-0000-0000-000071480000}"/>
    <cellStyle name="Followed Hyperlink 22" xfId="18682" hidden="1" xr:uid="{00000000-0005-0000-0000-000072480000}"/>
    <cellStyle name="Followed Hyperlink 22" xfId="18734" hidden="1" xr:uid="{00000000-0005-0000-0000-000073480000}"/>
    <cellStyle name="Followed Hyperlink 22" xfId="18414" hidden="1" xr:uid="{00000000-0005-0000-0000-000074480000}"/>
    <cellStyle name="Followed Hyperlink 22" xfId="18776" hidden="1" xr:uid="{00000000-0005-0000-0000-000075480000}"/>
    <cellStyle name="Followed Hyperlink 22" xfId="18808" hidden="1" xr:uid="{00000000-0005-0000-0000-000076480000}"/>
    <cellStyle name="Followed Hyperlink 22" xfId="18860" hidden="1" xr:uid="{00000000-0005-0000-0000-000077480000}"/>
    <cellStyle name="Followed Hyperlink 22" xfId="18934" hidden="1" xr:uid="{00000000-0005-0000-0000-000078480000}"/>
    <cellStyle name="Followed Hyperlink 22" xfId="18986" hidden="1" xr:uid="{00000000-0005-0000-0000-000079480000}"/>
    <cellStyle name="Followed Hyperlink 22" xfId="19070" hidden="1" xr:uid="{00000000-0005-0000-0000-00007B480000}"/>
    <cellStyle name="Followed Hyperlink 22" xfId="19112" hidden="1" xr:uid="{00000000-0005-0000-0000-00007C480000}"/>
    <cellStyle name="Followed Hyperlink 22" xfId="19144" hidden="1" xr:uid="{00000000-0005-0000-0000-00007D480000}"/>
    <cellStyle name="Followed Hyperlink 22" xfId="16828" hidden="1" xr:uid="{00000000-0005-0000-0000-00007F480000}"/>
    <cellStyle name="Followed Hyperlink 22" xfId="19233" hidden="1" xr:uid="{00000000-0005-0000-0000-000080480000}"/>
    <cellStyle name="Followed Hyperlink 22" xfId="19265" hidden="1" xr:uid="{00000000-0005-0000-0000-000081480000}"/>
    <cellStyle name="Followed Hyperlink 22" xfId="19317" hidden="1" xr:uid="{00000000-0005-0000-0000-000082480000}"/>
    <cellStyle name="Followed Hyperlink 22" xfId="19440" hidden="1" xr:uid="{00000000-0005-0000-0000-000083480000}"/>
    <cellStyle name="Followed Hyperlink 22" xfId="19566" hidden="1" xr:uid="{00000000-0005-0000-0000-000085480000}"/>
    <cellStyle name="Followed Hyperlink 22" xfId="19618" hidden="1" xr:uid="{00000000-0005-0000-0000-000086480000}"/>
    <cellStyle name="Followed Hyperlink 22" xfId="19660" hidden="1" xr:uid="{00000000-0005-0000-0000-000088480000}"/>
    <cellStyle name="Followed Hyperlink 22" xfId="19735" hidden="1" xr:uid="{00000000-0005-0000-0000-000089480000}"/>
    <cellStyle name="Followed Hyperlink 22" xfId="19787" hidden="1" xr:uid="{00000000-0005-0000-0000-00008A480000}"/>
    <cellStyle name="Followed Hyperlink 22" xfId="19378" hidden="1" xr:uid="{00000000-0005-0000-0000-00008B480000}"/>
    <cellStyle name="Followed Hyperlink 22" xfId="19828" hidden="1" xr:uid="{00000000-0005-0000-0000-00008C480000}"/>
    <cellStyle name="Followed Hyperlink 22" xfId="19903" hidden="1" xr:uid="{00000000-0005-0000-0000-00008D480000}"/>
    <cellStyle name="Followed Hyperlink 22" xfId="19955" hidden="1" xr:uid="{00000000-0005-0000-0000-00008E480000}"/>
    <cellStyle name="Followed Hyperlink 22" xfId="20041" hidden="1" xr:uid="{00000000-0005-0000-0000-000091480000}"/>
    <cellStyle name="Followed Hyperlink 22" xfId="20093" hidden="1" xr:uid="{00000000-0005-0000-0000-000092480000}"/>
    <cellStyle name="Followed Hyperlink 22" xfId="19687" hidden="1" xr:uid="{00000000-0005-0000-0000-000093480000}"/>
    <cellStyle name="Followed Hyperlink 22" xfId="20150" hidden="1" xr:uid="{00000000-0005-0000-0000-000094480000}"/>
    <cellStyle name="Followed Hyperlink 22" xfId="20183" hidden="1" xr:uid="{00000000-0005-0000-0000-000095480000}"/>
    <cellStyle name="Followed Hyperlink 22" xfId="20235" hidden="1" xr:uid="{00000000-0005-0000-0000-000096480000}"/>
    <cellStyle name="Followed Hyperlink 22" xfId="20280" hidden="1" xr:uid="{00000000-0005-0000-0000-000097480000}"/>
    <cellStyle name="Followed Hyperlink 22" xfId="20332" hidden="1" xr:uid="{00000000-0005-0000-0000-000098480000}"/>
    <cellStyle name="Followed Hyperlink 22" xfId="20395" hidden="1" xr:uid="{00000000-0005-0000-0000-000099480000}"/>
    <cellStyle name="Followed Hyperlink 22" xfId="20447" hidden="1" xr:uid="{00000000-0005-0000-0000-00009A480000}"/>
    <cellStyle name="Followed Hyperlink 22" xfId="19853" hidden="1" xr:uid="{00000000-0005-0000-0000-00009B480000}"/>
    <cellStyle name="Followed Hyperlink 22" xfId="20500" hidden="1" xr:uid="{00000000-0005-0000-0000-00009C480000}"/>
    <cellStyle name="Followed Hyperlink 22" xfId="20571" hidden="1" xr:uid="{00000000-0005-0000-0000-00009D480000}"/>
    <cellStyle name="Followed Hyperlink 22" xfId="19706" hidden="1" xr:uid="{00000000-0005-0000-0000-00009F480000}"/>
    <cellStyle name="Followed Hyperlink 22" xfId="20668" hidden="1" xr:uid="{00000000-0005-0000-0000-0000A0480000}"/>
    <cellStyle name="Followed Hyperlink 22" xfId="20735" hidden="1" xr:uid="{00000000-0005-0000-0000-0000A1480000}"/>
    <cellStyle name="Followed Hyperlink 22" xfId="20787" hidden="1" xr:uid="{00000000-0005-0000-0000-0000A2480000}"/>
    <cellStyle name="Followed Hyperlink 22" xfId="20384" hidden="1" xr:uid="{00000000-0005-0000-0000-0000A3480000}"/>
    <cellStyle name="Followed Hyperlink 22" xfId="20829" hidden="1" xr:uid="{00000000-0005-0000-0000-0000A4480000}"/>
    <cellStyle name="Followed Hyperlink 22" xfId="20861" hidden="1" xr:uid="{00000000-0005-0000-0000-0000A5480000}"/>
    <cellStyle name="Followed Hyperlink 22" xfId="19018" hidden="1" xr:uid="{00000000-0005-0000-0000-00007A480000}"/>
    <cellStyle name="Followed Hyperlink 22" xfId="12839" hidden="1" xr:uid="{00000000-0005-0000-0000-0000F6470000}"/>
    <cellStyle name="Followed Hyperlink 22" xfId="48998" hidden="1" xr:uid="{00000000-0005-0000-0000-0000B4470000}"/>
    <cellStyle name="Followed Hyperlink 22" xfId="1671" hidden="1" xr:uid="{00000000-0005-0000-0000-0000FA490000}"/>
    <cellStyle name="Followed Hyperlink 22" xfId="1794" hidden="1" xr:uid="{00000000-0005-0000-0000-0000FC490000}"/>
    <cellStyle name="Followed Hyperlink 22" xfId="877" hidden="1" xr:uid="{00000000-0005-0000-0000-0000FD490000}"/>
    <cellStyle name="Followed Hyperlink 22" xfId="596" hidden="1" xr:uid="{00000000-0005-0000-0000-0000FF490000}"/>
    <cellStyle name="Followed Hyperlink 22" xfId="906" hidden="1" xr:uid="{00000000-0005-0000-0000-0000014A0000}"/>
    <cellStyle name="Followed Hyperlink 22" xfId="16214" hidden="1" xr:uid="{00000000-0005-0000-0000-000038480000}"/>
    <cellStyle name="Followed Hyperlink 22" xfId="19492" hidden="1" xr:uid="{00000000-0005-0000-0000-000084480000}"/>
    <cellStyle name="Followed Hyperlink 22" xfId="17975" hidden="1" xr:uid="{00000000-0005-0000-0000-000060480000}"/>
    <cellStyle name="Followed Hyperlink 22" xfId="28225" hidden="1" xr:uid="{00000000-0005-0000-0000-0000D8450000}"/>
    <cellStyle name="Followed Hyperlink 22" xfId="33648" hidden="1" xr:uid="{00000000-0005-0000-0000-000051460000}"/>
    <cellStyle name="Followed Hyperlink 22" xfId="31998" hidden="1" xr:uid="{00000000-0005-0000-0000-00002C460000}"/>
    <cellStyle name="Followed Hyperlink 22" xfId="30396" hidden="1" xr:uid="{00000000-0005-0000-0000-000009460000}"/>
    <cellStyle name="Followed Hyperlink 22" xfId="43848" hidden="1" xr:uid="{00000000-0005-0000-0000-00003E470000}"/>
    <cellStyle name="Followed Hyperlink 22" xfId="10163" hidden="1" xr:uid="{00000000-0005-0000-0000-000054490000}"/>
    <cellStyle name="Followed Hyperlink 22" xfId="8691" hidden="1" xr:uid="{00000000-0005-0000-0000-000030490000}"/>
    <cellStyle name="Followed Hyperlink 22" xfId="19996" hidden="1" xr:uid="{00000000-0005-0000-0000-000090480000}"/>
    <cellStyle name="Followed Hyperlink 22" xfId="43796" hidden="1" xr:uid="{00000000-0005-0000-0000-00003D470000}"/>
    <cellStyle name="Followed Hyperlink 22" xfId="41922" hidden="1" xr:uid="{00000000-0005-0000-0000-00001A470000}"/>
    <cellStyle name="Followed Hyperlink 22" xfId="54975" hidden="1" xr:uid="{00000000-0005-0000-0000-00005A450000}"/>
    <cellStyle name="Followed Hyperlink 22" xfId="40139" hidden="1" xr:uid="{00000000-0005-0000-0000-0000EA460000}"/>
    <cellStyle name="Followed Hyperlink 22" xfId="38646" hidden="1" xr:uid="{00000000-0005-0000-0000-0000C6460000}"/>
    <cellStyle name="Followed Hyperlink 22" xfId="11152" hidden="1" xr:uid="{00000000-0005-0000-0000-000076490000}"/>
    <cellStyle name="Followed Hyperlink 22" xfId="16382" hidden="1" xr:uid="{00000000-0005-0000-0000-00003D480000}"/>
    <cellStyle name="Followed Hyperlink 22" xfId="14919" hidden="1" xr:uid="{00000000-0005-0000-0000-000018480000}"/>
    <cellStyle name="Followed Hyperlink 22" xfId="21164" hidden="1" xr:uid="{00000000-0005-0000-0000-0000AE480000}"/>
    <cellStyle name="Followed Hyperlink 22" xfId="21238" hidden="1" xr:uid="{00000000-0005-0000-0000-0000AF480000}"/>
    <cellStyle name="Followed Hyperlink 22" xfId="21322" hidden="1" xr:uid="{00000000-0005-0000-0000-0000B1480000}"/>
    <cellStyle name="Followed Hyperlink 22" xfId="21223" hidden="1" xr:uid="{00000000-0005-0000-0000-0000B3480000}"/>
    <cellStyle name="Followed Hyperlink 22" xfId="21416" hidden="1" xr:uid="{00000000-0005-0000-0000-0000B4480000}"/>
    <cellStyle name="Followed Hyperlink 22" xfId="21448" hidden="1" xr:uid="{00000000-0005-0000-0000-0000B5480000}"/>
    <cellStyle name="Followed Hyperlink 22" xfId="21500" hidden="1" xr:uid="{00000000-0005-0000-0000-0000B6480000}"/>
    <cellStyle name="Followed Hyperlink 22" xfId="21535" hidden="1" xr:uid="{00000000-0005-0000-0000-0000B7480000}"/>
    <cellStyle name="Followed Hyperlink 22" xfId="21619" hidden="1" xr:uid="{00000000-0005-0000-0000-0000B9480000}"/>
    <cellStyle name="Followed Hyperlink 22" xfId="21671" hidden="1" xr:uid="{00000000-0005-0000-0000-0000BA480000}"/>
    <cellStyle name="Followed Hyperlink 22" xfId="21846" hidden="1" xr:uid="{00000000-0005-0000-0000-0000BB480000}"/>
    <cellStyle name="Followed Hyperlink 22" xfId="21972" hidden="1" xr:uid="{00000000-0005-0000-0000-0000BD480000}"/>
    <cellStyle name="Followed Hyperlink 22" xfId="22014" hidden="1" xr:uid="{00000000-0005-0000-0000-0000BF480000}"/>
    <cellStyle name="Followed Hyperlink 22" xfId="22089" hidden="1" xr:uid="{00000000-0005-0000-0000-0000C0480000}"/>
    <cellStyle name="Followed Hyperlink 22" xfId="22141" hidden="1" xr:uid="{00000000-0005-0000-0000-0000C1480000}"/>
    <cellStyle name="Followed Hyperlink 22" xfId="21732" hidden="1" xr:uid="{00000000-0005-0000-0000-0000C2480000}"/>
    <cellStyle name="Followed Hyperlink 22" xfId="22182" hidden="1" xr:uid="{00000000-0005-0000-0000-0000C3480000}"/>
    <cellStyle name="Followed Hyperlink 22" xfId="22257" hidden="1" xr:uid="{00000000-0005-0000-0000-0000C4480000}"/>
    <cellStyle name="Followed Hyperlink 22" xfId="22309" hidden="1" xr:uid="{00000000-0005-0000-0000-0000C5480000}"/>
    <cellStyle name="Followed Hyperlink 22" xfId="21893" hidden="1" xr:uid="{00000000-0005-0000-0000-0000C6480000}"/>
    <cellStyle name="Followed Hyperlink 22" xfId="22350" hidden="1" xr:uid="{00000000-0005-0000-0000-0000C7480000}"/>
    <cellStyle name="Followed Hyperlink 22" xfId="22395" hidden="1" xr:uid="{00000000-0005-0000-0000-0000C8480000}"/>
    <cellStyle name="Followed Hyperlink 22" xfId="22447" hidden="1" xr:uid="{00000000-0005-0000-0000-0000C9480000}"/>
    <cellStyle name="Followed Hyperlink 22" xfId="22041" hidden="1" xr:uid="{00000000-0005-0000-0000-0000CA480000}"/>
    <cellStyle name="Followed Hyperlink 22" xfId="22504" hidden="1" xr:uid="{00000000-0005-0000-0000-0000CB480000}"/>
    <cellStyle name="Followed Hyperlink 22" xfId="22537" hidden="1" xr:uid="{00000000-0005-0000-0000-0000CC480000}"/>
    <cellStyle name="Followed Hyperlink 22" xfId="22589" hidden="1" xr:uid="{00000000-0005-0000-0000-0000CD480000}"/>
    <cellStyle name="Followed Hyperlink 22" xfId="22634" hidden="1" xr:uid="{00000000-0005-0000-0000-0000CE480000}"/>
    <cellStyle name="Followed Hyperlink 22" xfId="22686" hidden="1" xr:uid="{00000000-0005-0000-0000-0000CF480000}"/>
    <cellStyle name="Followed Hyperlink 22" xfId="22749" hidden="1" xr:uid="{00000000-0005-0000-0000-0000D0480000}"/>
    <cellStyle name="Followed Hyperlink 22" xfId="22801" hidden="1" xr:uid="{00000000-0005-0000-0000-0000D1480000}"/>
    <cellStyle name="Followed Hyperlink 22" xfId="22854" hidden="1" xr:uid="{00000000-0005-0000-0000-0000D3480000}"/>
    <cellStyle name="Followed Hyperlink 22" xfId="22925" hidden="1" xr:uid="{00000000-0005-0000-0000-0000D4480000}"/>
    <cellStyle name="Followed Hyperlink 22" xfId="22060" hidden="1" xr:uid="{00000000-0005-0000-0000-0000D6480000}"/>
    <cellStyle name="Followed Hyperlink 22" xfId="23022" hidden="1" xr:uid="{00000000-0005-0000-0000-0000D7480000}"/>
    <cellStyle name="Followed Hyperlink 22" xfId="23089" hidden="1" xr:uid="{00000000-0005-0000-0000-0000D8480000}"/>
    <cellStyle name="Followed Hyperlink 22" xfId="23141" hidden="1" xr:uid="{00000000-0005-0000-0000-0000D9480000}"/>
    <cellStyle name="Followed Hyperlink 22" xfId="22738" hidden="1" xr:uid="{00000000-0005-0000-0000-0000DA480000}"/>
    <cellStyle name="Followed Hyperlink 22" xfId="23183" hidden="1" xr:uid="{00000000-0005-0000-0000-0000DB480000}"/>
    <cellStyle name="Followed Hyperlink 22" xfId="23309" hidden="1" xr:uid="{00000000-0005-0000-0000-0000DF480000}"/>
    <cellStyle name="Followed Hyperlink 22" xfId="23341" hidden="1" xr:uid="{00000000-0005-0000-0000-0000E0480000}"/>
    <cellStyle name="Followed Hyperlink 22" xfId="23393" hidden="1" xr:uid="{00000000-0005-0000-0000-0000E1480000}"/>
    <cellStyle name="Followed Hyperlink 22" xfId="23073" hidden="1" xr:uid="{00000000-0005-0000-0000-0000E2480000}"/>
    <cellStyle name="Followed Hyperlink 22" xfId="23435" hidden="1" xr:uid="{00000000-0005-0000-0000-0000E3480000}"/>
    <cellStyle name="Followed Hyperlink 22" xfId="23467" hidden="1" xr:uid="{00000000-0005-0000-0000-0000E4480000}"/>
    <cellStyle name="Followed Hyperlink 22" xfId="23519" hidden="1" xr:uid="{00000000-0005-0000-0000-0000E5480000}"/>
    <cellStyle name="Followed Hyperlink 22" xfId="23593" hidden="1" xr:uid="{00000000-0005-0000-0000-0000E6480000}"/>
    <cellStyle name="Followed Hyperlink 22" xfId="23645" hidden="1" xr:uid="{00000000-0005-0000-0000-0000E7480000}"/>
    <cellStyle name="Followed Hyperlink 22" xfId="23677" hidden="1" xr:uid="{00000000-0005-0000-0000-0000E8480000}"/>
    <cellStyle name="Followed Hyperlink 22" xfId="23729" hidden="1" xr:uid="{00000000-0005-0000-0000-0000E9480000}"/>
    <cellStyle name="Followed Hyperlink 22" xfId="23578" hidden="1" xr:uid="{00000000-0005-0000-0000-0000EA480000}"/>
    <cellStyle name="Followed Hyperlink 22" xfId="23771" hidden="1" xr:uid="{00000000-0005-0000-0000-0000EB480000}"/>
    <cellStyle name="Followed Hyperlink 22" xfId="23803" hidden="1" xr:uid="{00000000-0005-0000-0000-0000EC480000}"/>
    <cellStyle name="Followed Hyperlink 22" xfId="23927" hidden="1" xr:uid="{00000000-0005-0000-0000-0000EE480000}"/>
    <cellStyle name="Followed Hyperlink 22" xfId="23979" hidden="1" xr:uid="{00000000-0005-0000-0000-0000EF480000}"/>
    <cellStyle name="Followed Hyperlink 22" xfId="24011" hidden="1" xr:uid="{00000000-0005-0000-0000-0000F0480000}"/>
    <cellStyle name="Followed Hyperlink 22" xfId="24063" hidden="1" xr:uid="{00000000-0005-0000-0000-0000F1480000}"/>
    <cellStyle name="Followed Hyperlink 22" xfId="24186" hidden="1" xr:uid="{00000000-0005-0000-0000-0000F2480000}"/>
    <cellStyle name="Followed Hyperlink 22" xfId="24238" hidden="1" xr:uid="{00000000-0005-0000-0000-0000F3480000}"/>
    <cellStyle name="Followed Hyperlink 22" xfId="18919" hidden="1" xr:uid="{00000000-0005-0000-0000-0000F5480000}"/>
    <cellStyle name="Followed Hyperlink 22" xfId="16020" hidden="1" xr:uid="{00000000-0005-0000-0000-0000F6480000}"/>
    <cellStyle name="Followed Hyperlink 22" xfId="13370" hidden="1" xr:uid="{00000000-0005-0000-0000-0000F7480000}"/>
    <cellStyle name="Followed Hyperlink 22" xfId="6373" hidden="1" xr:uid="{00000000-0005-0000-0000-0000F9480000}"/>
    <cellStyle name="Followed Hyperlink 22" xfId="6425" hidden="1" xr:uid="{00000000-0005-0000-0000-0000FA480000}"/>
    <cellStyle name="Followed Hyperlink 22" xfId="5831" hidden="1" xr:uid="{00000000-0005-0000-0000-0000FB480000}"/>
    <cellStyle name="Followed Hyperlink 22" xfId="6478" hidden="1" xr:uid="{00000000-0005-0000-0000-0000FC480000}"/>
    <cellStyle name="Followed Hyperlink 22" xfId="21794" hidden="1" xr:uid="{00000000-0005-0000-0000-0000F4480000}"/>
    <cellStyle name="Followed Hyperlink 22" xfId="22207" hidden="1" xr:uid="{00000000-0005-0000-0000-0000D2480000}"/>
    <cellStyle name="Followed Hyperlink 22" xfId="21290" hidden="1" xr:uid="{00000000-0005-0000-0000-0000B0480000}"/>
    <cellStyle name="Followed Hyperlink 22" xfId="50298" hidden="1" xr:uid="{00000000-0005-0000-0000-0000DC440000}"/>
    <cellStyle name="Followed Hyperlink 22" xfId="35652" hidden="1" xr:uid="{00000000-0005-0000-0000-000081460000}"/>
    <cellStyle name="Followed Hyperlink 22" xfId="33894" hidden="1" xr:uid="{00000000-0005-0000-0000-000060460000}"/>
    <cellStyle name="Followed Hyperlink 22" xfId="32370" hidden="1" xr:uid="{00000000-0005-0000-0000-00003D460000}"/>
    <cellStyle name="Followed Hyperlink 22" xfId="31308" hidden="1" xr:uid="{00000000-0005-0000-0000-00001B460000}"/>
    <cellStyle name="Followed Hyperlink 22" xfId="29742" hidden="1" xr:uid="{00000000-0005-0000-0000-0000F9450000}"/>
    <cellStyle name="Followed Hyperlink 22" xfId="22909" hidden="1" xr:uid="{00000000-0005-0000-0000-0000DE480000}"/>
    <cellStyle name="Followed Hyperlink 22" xfId="9619" hidden="1" xr:uid="{00000000-0005-0000-0000-000048490000}"/>
    <cellStyle name="Followed Hyperlink 22" xfId="8251" hidden="1" xr:uid="{00000000-0005-0000-0000-000026490000}"/>
    <cellStyle name="Followed Hyperlink 22" xfId="44739" hidden="1" xr:uid="{00000000-0005-0000-0000-000058470000}"/>
    <cellStyle name="Followed Hyperlink 22" xfId="43512" hidden="1" xr:uid="{00000000-0005-0000-0000-000036470000}"/>
    <cellStyle name="Followed Hyperlink 22" xfId="42064" hidden="1" xr:uid="{00000000-0005-0000-0000-000014470000}"/>
    <cellStyle name="Followed Hyperlink 22" xfId="999" hidden="1" xr:uid="{00000000-0005-0000-0000-0000044A0000}"/>
    <cellStyle name="Followed Hyperlink 22" xfId="19539" hidden="1" xr:uid="{00000000-0005-0000-0000-00008F480000}"/>
    <cellStyle name="Followed Hyperlink 22" xfId="18079" hidden="1" xr:uid="{00000000-0005-0000-0000-00006C480000}"/>
    <cellStyle name="Followed Hyperlink 22" xfId="24533" hidden="1" xr:uid="{00000000-0005-0000-0000-00007F450000}"/>
    <cellStyle name="Followed Hyperlink 22" xfId="24574" hidden="1" xr:uid="{00000000-0005-0000-0000-000080450000}"/>
    <cellStyle name="Followed Hyperlink 22" xfId="24700" hidden="1" xr:uid="{00000000-0005-0000-0000-000082450000}"/>
    <cellStyle name="Followed Hyperlink 22" xfId="24741" hidden="1" xr:uid="{00000000-0005-0000-0000-000084450000}"/>
    <cellStyle name="Followed Hyperlink 22" xfId="24786" hidden="1" xr:uid="{00000000-0005-0000-0000-000085450000}"/>
    <cellStyle name="Followed Hyperlink 22" xfId="24838" hidden="1" xr:uid="{00000000-0005-0000-0000-000086450000}"/>
    <cellStyle name="Followed Hyperlink 22" xfId="24433" hidden="1" xr:uid="{00000000-0005-0000-0000-000087450000}"/>
    <cellStyle name="Followed Hyperlink 22" xfId="24895" hidden="1" xr:uid="{00000000-0005-0000-0000-000088450000}"/>
    <cellStyle name="Followed Hyperlink 22" xfId="24980" hidden="1" xr:uid="{00000000-0005-0000-0000-00008A450000}"/>
    <cellStyle name="Followed Hyperlink 22" xfId="25025" hidden="1" xr:uid="{00000000-0005-0000-0000-00008B450000}"/>
    <cellStyle name="Followed Hyperlink 22" xfId="25077" hidden="1" xr:uid="{00000000-0005-0000-0000-00008C450000}"/>
    <cellStyle name="Followed Hyperlink 22" xfId="25140" hidden="1" xr:uid="{00000000-0005-0000-0000-00008D450000}"/>
    <cellStyle name="Followed Hyperlink 22" xfId="25192" hidden="1" xr:uid="{00000000-0005-0000-0000-00008E450000}"/>
    <cellStyle name="Followed Hyperlink 22" xfId="24599" hidden="1" xr:uid="{00000000-0005-0000-0000-00008F450000}"/>
    <cellStyle name="Followed Hyperlink 22" xfId="25245" hidden="1" xr:uid="{00000000-0005-0000-0000-000090450000}"/>
    <cellStyle name="Followed Hyperlink 22" xfId="25316" hidden="1" xr:uid="{00000000-0005-0000-0000-000091450000}"/>
    <cellStyle name="Followed Hyperlink 22" xfId="25368" hidden="1" xr:uid="{00000000-0005-0000-0000-000092450000}"/>
    <cellStyle name="Followed Hyperlink 22" xfId="25413" hidden="1" xr:uid="{00000000-0005-0000-0000-000094450000}"/>
    <cellStyle name="Followed Hyperlink 22" xfId="25480" hidden="1" xr:uid="{00000000-0005-0000-0000-000095450000}"/>
    <cellStyle name="Followed Hyperlink 22" xfId="25532" hidden="1" xr:uid="{00000000-0005-0000-0000-000096450000}"/>
    <cellStyle name="Followed Hyperlink 22" xfId="25129" hidden="1" xr:uid="{00000000-0005-0000-0000-000097450000}"/>
    <cellStyle name="Followed Hyperlink 22" xfId="25574" hidden="1" xr:uid="{00000000-0005-0000-0000-000098450000}"/>
    <cellStyle name="Followed Hyperlink 22" xfId="25606" hidden="1" xr:uid="{00000000-0005-0000-0000-000099450000}"/>
    <cellStyle name="Followed Hyperlink 22" xfId="25658" hidden="1" xr:uid="{00000000-0005-0000-0000-00009A450000}"/>
    <cellStyle name="Followed Hyperlink 22" xfId="25300" hidden="1" xr:uid="{00000000-0005-0000-0000-00009B450000}"/>
    <cellStyle name="Followed Hyperlink 22" xfId="25700" hidden="1" xr:uid="{00000000-0005-0000-0000-00009C450000}"/>
    <cellStyle name="Followed Hyperlink 22" xfId="25732" hidden="1" xr:uid="{00000000-0005-0000-0000-00009D450000}"/>
    <cellStyle name="Followed Hyperlink 22" xfId="25784" hidden="1" xr:uid="{00000000-0005-0000-0000-00009E450000}"/>
    <cellStyle name="Followed Hyperlink 22" xfId="25826" hidden="1" xr:uid="{00000000-0005-0000-0000-00009F450000}"/>
    <cellStyle name="Followed Hyperlink 22" xfId="25858" hidden="1" xr:uid="{00000000-0005-0000-0000-0000A0450000}"/>
    <cellStyle name="Followed Hyperlink 22" xfId="26036" hidden="1" xr:uid="{00000000-0005-0000-0000-0000A3450000}"/>
    <cellStyle name="Followed Hyperlink 22" xfId="26120" hidden="1" xr:uid="{00000000-0005-0000-0000-0000A5450000}"/>
    <cellStyle name="Followed Hyperlink 22" xfId="25969" hidden="1" xr:uid="{00000000-0005-0000-0000-0000A6450000}"/>
    <cellStyle name="Followed Hyperlink 22" xfId="26162" hidden="1" xr:uid="{00000000-0005-0000-0000-0000A7450000}"/>
    <cellStyle name="Followed Hyperlink 22" xfId="26194" hidden="1" xr:uid="{00000000-0005-0000-0000-0000A8450000}"/>
    <cellStyle name="Followed Hyperlink 22" xfId="26246" hidden="1" xr:uid="{00000000-0005-0000-0000-0000A9450000}"/>
    <cellStyle name="Followed Hyperlink 22" xfId="23907" hidden="1" xr:uid="{00000000-0005-0000-0000-0000AA450000}"/>
    <cellStyle name="Followed Hyperlink 22" xfId="26328" hidden="1" xr:uid="{00000000-0005-0000-0000-0000AC450000}"/>
    <cellStyle name="Followed Hyperlink 22" xfId="26380" hidden="1" xr:uid="{00000000-0005-0000-0000-0000AD450000}"/>
    <cellStyle name="Followed Hyperlink 22" xfId="26503" hidden="1" xr:uid="{00000000-0005-0000-0000-0000AE450000}"/>
    <cellStyle name="Followed Hyperlink 22" xfId="26555" hidden="1" xr:uid="{00000000-0005-0000-0000-0000AF450000}"/>
    <cellStyle name="Followed Hyperlink 22" xfId="26629" hidden="1" xr:uid="{00000000-0005-0000-0000-0000B0450000}"/>
    <cellStyle name="Followed Hyperlink 22" xfId="26681" hidden="1" xr:uid="{00000000-0005-0000-0000-0000B1450000}"/>
    <cellStyle name="Followed Hyperlink 22" xfId="26488" hidden="1" xr:uid="{00000000-0005-0000-0000-0000B2450000}"/>
    <cellStyle name="Followed Hyperlink 22" xfId="26723" hidden="1" xr:uid="{00000000-0005-0000-0000-0000B3450000}"/>
    <cellStyle name="Followed Hyperlink 22" xfId="26798" hidden="1" xr:uid="{00000000-0005-0000-0000-0000B4450000}"/>
    <cellStyle name="Followed Hyperlink 22" xfId="26850" hidden="1" xr:uid="{00000000-0005-0000-0000-0000B5450000}"/>
    <cellStyle name="Followed Hyperlink 22" xfId="26441" hidden="1" xr:uid="{00000000-0005-0000-0000-0000B6450000}"/>
    <cellStyle name="Followed Hyperlink 22" xfId="26966" hidden="1" xr:uid="{00000000-0005-0000-0000-0000B8450000}"/>
    <cellStyle name="Followed Hyperlink 22" xfId="27018" hidden="1" xr:uid="{00000000-0005-0000-0000-0000B9450000}"/>
    <cellStyle name="Followed Hyperlink 22" xfId="27059" hidden="1" xr:uid="{00000000-0005-0000-0000-0000BB450000}"/>
    <cellStyle name="Followed Hyperlink 22" xfId="27104" hidden="1" xr:uid="{00000000-0005-0000-0000-0000BC450000}"/>
    <cellStyle name="Followed Hyperlink 22" xfId="27155" hidden="1" xr:uid="{00000000-0005-0000-0000-0000BD450000}"/>
    <cellStyle name="Followed Hyperlink 22" xfId="27212" hidden="1" xr:uid="{00000000-0005-0000-0000-0000BE450000}"/>
    <cellStyle name="Followed Hyperlink 22" xfId="27245" hidden="1" xr:uid="{00000000-0005-0000-0000-0000BF450000}"/>
    <cellStyle name="Followed Hyperlink 22" xfId="27297" hidden="1" xr:uid="{00000000-0005-0000-0000-0000C0450000}"/>
    <cellStyle name="Followed Hyperlink 22" xfId="27394" hidden="1" xr:uid="{00000000-0005-0000-0000-0000C2450000}"/>
    <cellStyle name="Followed Hyperlink 22" xfId="27457" hidden="1" xr:uid="{00000000-0005-0000-0000-0000C3450000}"/>
    <cellStyle name="Followed Hyperlink 22" xfId="27509" hidden="1" xr:uid="{00000000-0005-0000-0000-0000C4450000}"/>
    <cellStyle name="Followed Hyperlink 22" xfId="27562" hidden="1" xr:uid="{00000000-0005-0000-0000-0000C6450000}"/>
    <cellStyle name="Followed Hyperlink 22" xfId="27633" hidden="1" xr:uid="{00000000-0005-0000-0000-0000C7450000}"/>
    <cellStyle name="Followed Hyperlink 22" xfId="27685" hidden="1" xr:uid="{00000000-0005-0000-0000-0000C8450000}"/>
    <cellStyle name="Followed Hyperlink 22" xfId="26769" hidden="1" xr:uid="{00000000-0005-0000-0000-0000C9450000}"/>
    <cellStyle name="Followed Hyperlink 22" xfId="27342" hidden="1" xr:uid="{00000000-0005-0000-0000-0000C1450000}"/>
    <cellStyle name="Followed Hyperlink 22" xfId="25910" hidden="1" xr:uid="{00000000-0005-0000-0000-0000A1450000}"/>
    <cellStyle name="Followed Hyperlink 22" xfId="24648" hidden="1" xr:uid="{00000000-0005-0000-0000-000081450000}"/>
    <cellStyle name="Followed Hyperlink 22" xfId="55824" hidden="1" xr:uid="{00000000-0005-0000-0000-000061450000}"/>
    <cellStyle name="Followed Hyperlink 22" xfId="39149" hidden="1" xr:uid="{00000000-0005-0000-0000-0000D2460000}"/>
    <cellStyle name="Followed Hyperlink 22" xfId="37757" hidden="1" xr:uid="{00000000-0005-0000-0000-0000B2460000}"/>
    <cellStyle name="Followed Hyperlink 22" xfId="36423" hidden="1" xr:uid="{00000000-0005-0000-0000-000091460000}"/>
    <cellStyle name="Followed Hyperlink 22" xfId="35034" hidden="1" xr:uid="{00000000-0005-0000-0000-000071460000}"/>
    <cellStyle name="Followed Hyperlink 22" xfId="33525" hidden="1" xr:uid="{00000000-0005-0000-0000-000050460000}"/>
    <cellStyle name="Followed Hyperlink 22" xfId="32210" hidden="1" xr:uid="{00000000-0005-0000-0000-000030460000}"/>
    <cellStyle name="Followed Hyperlink 22" xfId="30647" hidden="1" xr:uid="{00000000-0005-0000-0000-00000F460000}"/>
    <cellStyle name="Followed Hyperlink 22" xfId="29366" hidden="1" xr:uid="{00000000-0005-0000-0000-0000EF450000}"/>
    <cellStyle name="Followed Hyperlink 22" xfId="10284" hidden="1" xr:uid="{00000000-0005-0000-0000-000062490000}"/>
    <cellStyle name="Followed Hyperlink 22" xfId="9335" hidden="1" xr:uid="{00000000-0005-0000-0000-000041490000}"/>
    <cellStyle name="Followed Hyperlink 22" xfId="7956" hidden="1" xr:uid="{00000000-0005-0000-0000-000020490000}"/>
    <cellStyle name="Followed Hyperlink 22" xfId="5684" hidden="1" xr:uid="{00000000-0005-0000-0000-0000FF480000}"/>
    <cellStyle name="Followed Hyperlink 22" xfId="21920" hidden="1" xr:uid="{00000000-0005-0000-0000-0000BC480000}"/>
    <cellStyle name="Followed Hyperlink 22" xfId="45615" hidden="1" xr:uid="{00000000-0005-0000-0000-00007B470000}"/>
    <cellStyle name="Followed Hyperlink 22" xfId="46575" hidden="1" xr:uid="{00000000-0005-0000-0000-00007C470000}"/>
    <cellStyle name="Followed Hyperlink 22" xfId="46642" hidden="1" xr:uid="{00000000-0005-0000-0000-00007D470000}"/>
    <cellStyle name="Followed Hyperlink 22" xfId="46291" hidden="1" xr:uid="{00000000-0005-0000-0000-00007F470000}"/>
    <cellStyle name="Followed Hyperlink 22" xfId="46736" hidden="1" xr:uid="{00000000-0005-0000-0000-000080470000}"/>
    <cellStyle name="Followed Hyperlink 22" xfId="46768" hidden="1" xr:uid="{00000000-0005-0000-0000-000081470000}"/>
    <cellStyle name="Followed Hyperlink 22" xfId="46820" hidden="1" xr:uid="{00000000-0005-0000-0000-000082470000}"/>
    <cellStyle name="Followed Hyperlink 22" xfId="46462" hidden="1" xr:uid="{00000000-0005-0000-0000-000083470000}"/>
    <cellStyle name="Followed Hyperlink 22" xfId="46894" hidden="1" xr:uid="{00000000-0005-0000-0000-000085470000}"/>
    <cellStyle name="Followed Hyperlink 22" xfId="46946" hidden="1" xr:uid="{00000000-0005-0000-0000-000086470000}"/>
    <cellStyle name="Followed Hyperlink 22" xfId="46626" hidden="1" xr:uid="{00000000-0005-0000-0000-000087470000}"/>
    <cellStyle name="Followed Hyperlink 22" xfId="47020" hidden="1" xr:uid="{00000000-0005-0000-0000-000089470000}"/>
    <cellStyle name="Followed Hyperlink 22" xfId="47072" hidden="1" xr:uid="{00000000-0005-0000-0000-00008A470000}"/>
    <cellStyle name="Followed Hyperlink 22" xfId="47146" hidden="1" xr:uid="{00000000-0005-0000-0000-00008B470000}"/>
    <cellStyle name="Followed Hyperlink 22" xfId="47198" hidden="1" xr:uid="{00000000-0005-0000-0000-00008C470000}"/>
    <cellStyle name="Followed Hyperlink 22" xfId="47230" hidden="1" xr:uid="{00000000-0005-0000-0000-00008D470000}"/>
    <cellStyle name="Followed Hyperlink 22" xfId="47324" hidden="1" xr:uid="{00000000-0005-0000-0000-00008F470000}"/>
    <cellStyle name="Followed Hyperlink 22" xfId="47356" hidden="1" xr:uid="{00000000-0005-0000-0000-000090470000}"/>
    <cellStyle name="Followed Hyperlink 22" xfId="47408" hidden="1" xr:uid="{00000000-0005-0000-0000-000091470000}"/>
    <cellStyle name="Followed Hyperlink 22" xfId="45042" hidden="1" xr:uid="{00000000-0005-0000-0000-000092470000}"/>
    <cellStyle name="Followed Hyperlink 22" xfId="47445" hidden="1" xr:uid="{00000000-0005-0000-0000-000093470000}"/>
    <cellStyle name="Followed Hyperlink 22" xfId="47477" hidden="1" xr:uid="{00000000-0005-0000-0000-000094470000}"/>
    <cellStyle name="Followed Hyperlink 22" xfId="47529" hidden="1" xr:uid="{00000000-0005-0000-0000-000095470000}"/>
    <cellStyle name="Followed Hyperlink 22" xfId="47652" hidden="1" xr:uid="{00000000-0005-0000-0000-000096470000}"/>
    <cellStyle name="Followed Hyperlink 22" xfId="47704" hidden="1" xr:uid="{00000000-0005-0000-0000-000097470000}"/>
    <cellStyle name="Followed Hyperlink 22" xfId="47778" hidden="1" xr:uid="{00000000-0005-0000-0000-000098470000}"/>
    <cellStyle name="Followed Hyperlink 22" xfId="47830" hidden="1" xr:uid="{00000000-0005-0000-0000-000099470000}"/>
    <cellStyle name="Followed Hyperlink 22" xfId="47637" hidden="1" xr:uid="{00000000-0005-0000-0000-00009A470000}"/>
    <cellStyle name="Followed Hyperlink 22" xfId="47872" hidden="1" xr:uid="{00000000-0005-0000-0000-00009B470000}"/>
    <cellStyle name="Followed Hyperlink 22" xfId="47998" hidden="1" xr:uid="{00000000-0005-0000-0000-00009D470000}"/>
    <cellStyle name="Followed Hyperlink 22" xfId="48114" hidden="1" xr:uid="{00000000-0005-0000-0000-0000A0470000}"/>
    <cellStyle name="Followed Hyperlink 22" xfId="48166" hidden="1" xr:uid="{00000000-0005-0000-0000-0000A1470000}"/>
    <cellStyle name="Followed Hyperlink 22" xfId="47751" hidden="1" xr:uid="{00000000-0005-0000-0000-0000A2470000}"/>
    <cellStyle name="Followed Hyperlink 22" xfId="48207" hidden="1" xr:uid="{00000000-0005-0000-0000-0000A3470000}"/>
    <cellStyle name="Followed Hyperlink 22" xfId="48252" hidden="1" xr:uid="{00000000-0005-0000-0000-0000A4470000}"/>
    <cellStyle name="Followed Hyperlink 22" xfId="47899" hidden="1" xr:uid="{00000000-0005-0000-0000-0000A6470000}"/>
    <cellStyle name="Followed Hyperlink 22" xfId="48361" hidden="1" xr:uid="{00000000-0005-0000-0000-0000A7470000}"/>
    <cellStyle name="Followed Hyperlink 22" xfId="48394" hidden="1" xr:uid="{00000000-0005-0000-0000-0000A8470000}"/>
    <cellStyle name="Followed Hyperlink 22" xfId="48446" hidden="1" xr:uid="{00000000-0005-0000-0000-0000A9470000}"/>
    <cellStyle name="Followed Hyperlink 22" xfId="48491" hidden="1" xr:uid="{00000000-0005-0000-0000-0000AA470000}"/>
    <cellStyle name="Followed Hyperlink 22" xfId="48543" hidden="1" xr:uid="{00000000-0005-0000-0000-0000AB470000}"/>
    <cellStyle name="Followed Hyperlink 22" xfId="48606" hidden="1" xr:uid="{00000000-0005-0000-0000-0000AC470000}"/>
    <cellStyle name="Followed Hyperlink 22" xfId="48658" hidden="1" xr:uid="{00000000-0005-0000-0000-0000AD470000}"/>
    <cellStyle name="Followed Hyperlink 22" xfId="48711" hidden="1" xr:uid="{00000000-0005-0000-0000-0000AE470000}"/>
    <cellStyle name="Followed Hyperlink 22" xfId="48782" hidden="1" xr:uid="{00000000-0005-0000-0000-0000AF470000}"/>
    <cellStyle name="Followed Hyperlink 22" xfId="48834" hidden="1" xr:uid="{00000000-0005-0000-0000-0000B0470000}"/>
    <cellStyle name="Followed Hyperlink 22" xfId="48879" hidden="1" xr:uid="{00000000-0005-0000-0000-0000B2470000}"/>
    <cellStyle name="Followed Hyperlink 22" xfId="48946" hidden="1" xr:uid="{00000000-0005-0000-0000-0000B3470000}"/>
    <cellStyle name="Followed Hyperlink 22" xfId="48595" hidden="1" xr:uid="{00000000-0005-0000-0000-0000B5470000}"/>
    <cellStyle name="Followed Hyperlink 22" xfId="49040" hidden="1" xr:uid="{00000000-0005-0000-0000-0000B6470000}"/>
    <cellStyle name="Followed Hyperlink 22" xfId="49072" hidden="1" xr:uid="{00000000-0005-0000-0000-0000B7470000}"/>
    <cellStyle name="Followed Hyperlink 22" xfId="49124" hidden="1" xr:uid="{00000000-0005-0000-0000-0000B8470000}"/>
    <cellStyle name="Followed Hyperlink 22" xfId="48766" hidden="1" xr:uid="{00000000-0005-0000-0000-0000B9470000}"/>
    <cellStyle name="Followed Hyperlink 22" xfId="49166" hidden="1" xr:uid="{00000000-0005-0000-0000-0000BA470000}"/>
    <cellStyle name="Followed Hyperlink 22" xfId="49198" hidden="1" xr:uid="{00000000-0005-0000-0000-0000BB470000}"/>
    <cellStyle name="Followed Hyperlink 22" xfId="49250" hidden="1" xr:uid="{00000000-0005-0000-0000-0000BC470000}"/>
    <cellStyle name="Followed Hyperlink 22" xfId="48930" hidden="1" xr:uid="{00000000-0005-0000-0000-0000BD470000}"/>
    <cellStyle name="Followed Hyperlink 22" xfId="49324" hidden="1" xr:uid="{00000000-0005-0000-0000-0000BF470000}"/>
    <cellStyle name="Followed Hyperlink 22" xfId="49376" hidden="1" xr:uid="{00000000-0005-0000-0000-0000C0470000}"/>
    <cellStyle name="Followed Hyperlink 22" xfId="49449" hidden="1" xr:uid="{00000000-0005-0000-0000-0000C1470000}"/>
    <cellStyle name="Followed Hyperlink 22" xfId="49500" hidden="1" xr:uid="{00000000-0005-0000-0000-0000C2470000}"/>
    <cellStyle name="Followed Hyperlink 22" xfId="49584" hidden="1" xr:uid="{00000000-0005-0000-0000-0000C4470000}"/>
    <cellStyle name="Followed Hyperlink 22" xfId="48064" hidden="1" xr:uid="{00000000-0005-0000-0000-0000C5470000}"/>
    <cellStyle name="Followed Hyperlink 22" xfId="47131" hidden="1" xr:uid="{00000000-0005-0000-0000-0000C6470000}"/>
    <cellStyle name="Followed Hyperlink 22" xfId="44234" hidden="1" xr:uid="{00000000-0005-0000-0000-0000C8470000}"/>
    <cellStyle name="Followed Hyperlink 22" xfId="42894" hidden="1" xr:uid="{00000000-0005-0000-0000-0000C9470000}"/>
    <cellStyle name="Followed Hyperlink 22" xfId="41587" hidden="1" xr:uid="{00000000-0005-0000-0000-0000CA470000}"/>
    <cellStyle name="Followed Hyperlink 22" xfId="40645" hidden="1" xr:uid="{00000000-0005-0000-0000-0000CB470000}"/>
    <cellStyle name="Followed Hyperlink 22" xfId="38671" hidden="1" xr:uid="{00000000-0005-0000-0000-0000CC470000}"/>
    <cellStyle name="Followed Hyperlink 22" xfId="37742" hidden="1" xr:uid="{00000000-0005-0000-0000-0000CD470000}"/>
    <cellStyle name="Followed Hyperlink 22" xfId="36208" hidden="1" xr:uid="{00000000-0005-0000-0000-0000CE470000}"/>
    <cellStyle name="Followed Hyperlink 22" xfId="34924" hidden="1" xr:uid="{00000000-0005-0000-0000-0000CF470000}"/>
    <cellStyle name="Followed Hyperlink 22" xfId="32199" hidden="1" xr:uid="{00000000-0005-0000-0000-0000D1470000}"/>
    <cellStyle name="Followed Hyperlink 22" xfId="31256" hidden="1" xr:uid="{00000000-0005-0000-0000-0000D2470000}"/>
    <cellStyle name="Followed Hyperlink 22" xfId="29264" hidden="1" xr:uid="{00000000-0005-0000-0000-0000D3470000}"/>
    <cellStyle name="Followed Hyperlink 22" xfId="26750" hidden="1" xr:uid="{00000000-0005-0000-0000-0000D5470000}"/>
    <cellStyle name="Followed Hyperlink 22" xfId="25464" hidden="1" xr:uid="{00000000-0005-0000-0000-0000D6470000}"/>
    <cellStyle name="Followed Hyperlink 22" xfId="24124" hidden="1" xr:uid="{00000000-0005-0000-0000-0000D7470000}"/>
    <cellStyle name="Followed Hyperlink 22" xfId="12046" hidden="1" xr:uid="{00000000-0005-0000-0000-0000D8470000}"/>
    <cellStyle name="Followed Hyperlink 22" xfId="12098" hidden="1" xr:uid="{00000000-0005-0000-0000-0000D9470000}"/>
    <cellStyle name="Followed Hyperlink 22" xfId="12167" hidden="1" xr:uid="{00000000-0005-0000-0000-0000DA470000}"/>
    <cellStyle name="Followed Hyperlink 22" xfId="12219" hidden="1" xr:uid="{00000000-0005-0000-0000-0000DB470000}"/>
    <cellStyle name="Followed Hyperlink 22" xfId="12251" hidden="1" xr:uid="{00000000-0005-0000-0000-0000DC470000}"/>
    <cellStyle name="Followed Hyperlink 22" xfId="12303" hidden="1" xr:uid="{00000000-0005-0000-0000-0000DD470000}"/>
    <cellStyle name="Followed Hyperlink 22" xfId="12478" hidden="1" xr:uid="{00000000-0005-0000-0000-0000DF470000}"/>
    <cellStyle name="Followed Hyperlink 22" xfId="12552" hidden="1" xr:uid="{00000000-0005-0000-0000-0000E0470000}"/>
    <cellStyle name="Followed Hyperlink 22" xfId="12604" hidden="1" xr:uid="{00000000-0005-0000-0000-0000E1470000}"/>
    <cellStyle name="Followed Hyperlink 22" xfId="12646" hidden="1" xr:uid="{00000000-0005-0000-0000-0000E3470000}"/>
    <cellStyle name="Followed Hyperlink 22" xfId="12721" hidden="1" xr:uid="{00000000-0005-0000-0000-0000E4470000}"/>
    <cellStyle name="Followed Hyperlink 22" xfId="12773" hidden="1" xr:uid="{00000000-0005-0000-0000-0000E5470000}"/>
    <cellStyle name="Followed Hyperlink 22" xfId="12364" hidden="1" xr:uid="{00000000-0005-0000-0000-0000E6470000}"/>
    <cellStyle name="Followed Hyperlink 22" xfId="12814" hidden="1" xr:uid="{00000000-0005-0000-0000-0000E7470000}"/>
    <cellStyle name="Followed Hyperlink 22" xfId="12525" hidden="1" xr:uid="{00000000-0005-0000-0000-0000EA470000}"/>
    <cellStyle name="Followed Hyperlink 22" xfId="12982" hidden="1" xr:uid="{00000000-0005-0000-0000-0000EB470000}"/>
    <cellStyle name="Followed Hyperlink 22" xfId="13027" hidden="1" xr:uid="{00000000-0005-0000-0000-0000EC470000}"/>
    <cellStyle name="Followed Hyperlink 22" xfId="13079" hidden="1" xr:uid="{00000000-0005-0000-0000-0000ED470000}"/>
    <cellStyle name="Followed Hyperlink 22" xfId="12673" hidden="1" xr:uid="{00000000-0005-0000-0000-0000EE470000}"/>
    <cellStyle name="Followed Hyperlink 22" xfId="13136" hidden="1" xr:uid="{00000000-0005-0000-0000-0000EF470000}"/>
    <cellStyle name="Followed Hyperlink 22" xfId="13169" hidden="1" xr:uid="{00000000-0005-0000-0000-0000F0470000}"/>
    <cellStyle name="Followed Hyperlink 22" xfId="13221" hidden="1" xr:uid="{00000000-0005-0000-0000-0000F1470000}"/>
    <cellStyle name="Followed Hyperlink 22" xfId="13266" hidden="1" xr:uid="{00000000-0005-0000-0000-0000F2470000}"/>
    <cellStyle name="Followed Hyperlink 22" xfId="13318" hidden="1" xr:uid="{00000000-0005-0000-0000-0000F3470000}"/>
    <cellStyle name="Followed Hyperlink 22" xfId="13381" hidden="1" xr:uid="{00000000-0005-0000-0000-0000F4470000}"/>
    <cellStyle name="Followed Hyperlink 22" xfId="13433" hidden="1" xr:uid="{00000000-0005-0000-0000-0000F5470000}"/>
    <cellStyle name="Followed Hyperlink 22" xfId="13486" hidden="1" xr:uid="{00000000-0005-0000-0000-0000F7470000}"/>
    <cellStyle name="Followed Hyperlink 22" xfId="13609" hidden="1" xr:uid="{00000000-0005-0000-0000-0000F9470000}"/>
    <cellStyle name="Followed Hyperlink 22" xfId="12692" hidden="1" xr:uid="{00000000-0005-0000-0000-0000FA470000}"/>
    <cellStyle name="Followed Hyperlink 22" xfId="13654" hidden="1" xr:uid="{00000000-0005-0000-0000-0000FB470000}"/>
    <cellStyle name="Followed Hyperlink 22" xfId="13721" hidden="1" xr:uid="{00000000-0005-0000-0000-0000FC470000}"/>
    <cellStyle name="Followed Hyperlink 22" xfId="13773" hidden="1" xr:uid="{00000000-0005-0000-0000-0000FD470000}"/>
    <cellStyle name="Followed Hyperlink 22" xfId="13847" hidden="1" xr:uid="{00000000-0005-0000-0000-0000FF470000}"/>
    <cellStyle name="Followed Hyperlink 22" xfId="13899" hidden="1" xr:uid="{00000000-0005-0000-0000-000000480000}"/>
    <cellStyle name="Followed Hyperlink 22" xfId="33586" hidden="1" xr:uid="{00000000-0005-0000-0000-0000D0470000}"/>
    <cellStyle name="Followed Hyperlink 22" xfId="46988" hidden="1" xr:uid="{00000000-0005-0000-0000-000088470000}"/>
    <cellStyle name="Followed Hyperlink 22" xfId="25984" hidden="1" xr:uid="{00000000-0005-0000-0000-0000A2450000}"/>
    <cellStyle name="Followed Hyperlink 22" xfId="23855" hidden="1" xr:uid="{00000000-0005-0000-0000-0000ED480000}"/>
    <cellStyle name="Followed Hyperlink 22" xfId="5244" hidden="1" xr:uid="{00000000-0005-0000-0000-0000B3490000}"/>
    <cellStyle name="Followed Hyperlink 22" xfId="5296" hidden="1" xr:uid="{00000000-0005-0000-0000-0000B4490000}"/>
    <cellStyle name="Followed Hyperlink 22" xfId="5419" hidden="1" xr:uid="{00000000-0005-0000-0000-0000B5490000}"/>
    <cellStyle name="Followed Hyperlink 22" xfId="5470" hidden="1" xr:uid="{00000000-0005-0000-0000-0000B6490000}"/>
    <cellStyle name="Followed Hyperlink 22" xfId="45287" hidden="1" xr:uid="{00000000-0005-0000-0000-000068470000}"/>
    <cellStyle name="Followed Hyperlink 22" xfId="45812" hidden="1" xr:uid="{00000000-0005-0000-0000-00006A470000}"/>
    <cellStyle name="Followed Hyperlink 22" xfId="45864" hidden="1" xr:uid="{00000000-0005-0000-0000-00006B470000}"/>
    <cellStyle name="Followed Hyperlink 22" xfId="45905" hidden="1" xr:uid="{00000000-0005-0000-0000-00006D470000}"/>
    <cellStyle name="Followed Hyperlink 22" xfId="45950" hidden="1" xr:uid="{00000000-0005-0000-0000-00006E470000}"/>
    <cellStyle name="Followed Hyperlink 22" xfId="46001" hidden="1" xr:uid="{00000000-0005-0000-0000-00006F470000}"/>
    <cellStyle name="Followed Hyperlink 22" xfId="45475" hidden="1" xr:uid="{00000000-0005-0000-0000-000062470000}"/>
    <cellStyle name="Followed Hyperlink 22" xfId="45527" hidden="1" xr:uid="{00000000-0005-0000-0000-000063470000}"/>
    <cellStyle name="Followed Hyperlink 22" xfId="45334" hidden="1" xr:uid="{00000000-0005-0000-0000-000064470000}"/>
    <cellStyle name="Followed Hyperlink 22" xfId="45644" hidden="1" xr:uid="{00000000-0005-0000-0000-000066470000}"/>
    <cellStyle name="Followed Hyperlink 22" xfId="45349" hidden="1" xr:uid="{00000000-0005-0000-0000-000060470000}"/>
    <cellStyle name="Followed Hyperlink 22" xfId="45401" hidden="1" xr:uid="{00000000-0005-0000-0000-000061470000}"/>
    <cellStyle name="Followed Hyperlink 22" xfId="45226" hidden="1" xr:uid="{00000000-0005-0000-0000-00005F470000}"/>
    <cellStyle name="Followed Hyperlink 22" xfId="45142" hidden="1" xr:uid="{00000000-0005-0000-0000-00005D470000}"/>
    <cellStyle name="Followed Hyperlink 22" xfId="45696" hidden="1" xr:uid="{00000000-0005-0000-0000-000067470000}"/>
    <cellStyle name="Followed Hyperlink 22" xfId="46091" hidden="1" xr:uid="{00000000-0005-0000-0000-000071470000}"/>
    <cellStyle name="Followed Hyperlink 22" xfId="2032" hidden="1" xr:uid="{00000000-0005-0000-0000-0000CF490000}"/>
    <cellStyle name="Followed Hyperlink 22" xfId="5765" hidden="1" xr:uid="{00000000-0005-0000-0000-0000BC490000}"/>
    <cellStyle name="Followed Hyperlink 22" xfId="11636" hidden="1" xr:uid="{00000000-0005-0000-0000-000079490000}"/>
    <cellStyle name="Followed Hyperlink 22" xfId="4444" hidden="1" xr:uid="{00000000-0005-0000-0000-00009F490000}"/>
    <cellStyle name="Followed Hyperlink 22" xfId="3676" hidden="1" xr:uid="{00000000-0005-0000-0000-00008C490000}"/>
    <cellStyle name="Followed Hyperlink 22" xfId="3008" hidden="1" xr:uid="{00000000-0005-0000-0000-0000E9490000}"/>
    <cellStyle name="Followed Hyperlink 22" xfId="24312" hidden="1" xr:uid="{00000000-0005-0000-0000-00007A450000}"/>
    <cellStyle name="Followed Hyperlink 22" xfId="56508" hidden="1" xr:uid="{00000000-0005-0000-0000-000069450000}"/>
    <cellStyle name="Followed Hyperlink 22" xfId="34060" hidden="1" xr:uid="{00000000-0005-0000-0000-000068460000}"/>
    <cellStyle name="Followed Hyperlink 22" xfId="34705" hidden="1" xr:uid="{00000000-0005-0000-0000-000069460000}"/>
    <cellStyle name="Followed Hyperlink 22" xfId="34776" hidden="1" xr:uid="{00000000-0005-0000-0000-00006A460000}"/>
    <cellStyle name="Followed Hyperlink 22" xfId="34828" hidden="1" xr:uid="{00000000-0005-0000-0000-00006B460000}"/>
    <cellStyle name="Followed Hyperlink 22" xfId="33913" hidden="1" xr:uid="{00000000-0005-0000-0000-00006C460000}"/>
    <cellStyle name="Followed Hyperlink 22" xfId="34873" hidden="1" xr:uid="{00000000-0005-0000-0000-00006D460000}"/>
    <cellStyle name="Followed Hyperlink 22" xfId="34940" hidden="1" xr:uid="{00000000-0005-0000-0000-00006E460000}"/>
    <cellStyle name="Followed Hyperlink 22" xfId="34992" hidden="1" xr:uid="{00000000-0005-0000-0000-00006F460000}"/>
    <cellStyle name="Followed Hyperlink 22" xfId="34590" hidden="1" xr:uid="{00000000-0005-0000-0000-000070460000}"/>
    <cellStyle name="Followed Hyperlink 22" xfId="35066" hidden="1" xr:uid="{00000000-0005-0000-0000-000072460000}"/>
    <cellStyle name="Followed Hyperlink 22" xfId="34760" hidden="1" xr:uid="{00000000-0005-0000-0000-000074460000}"/>
    <cellStyle name="Followed Hyperlink 22" xfId="35160" hidden="1" xr:uid="{00000000-0005-0000-0000-000075460000}"/>
    <cellStyle name="Followed Hyperlink 22" xfId="35192" hidden="1" xr:uid="{00000000-0005-0000-0000-000076460000}"/>
    <cellStyle name="Followed Hyperlink 22" xfId="35244" hidden="1" xr:uid="{00000000-0005-0000-0000-000077460000}"/>
    <cellStyle name="Followed Hyperlink 22" xfId="35285" hidden="1" xr:uid="{00000000-0005-0000-0000-000078460000}"/>
    <cellStyle name="Followed Hyperlink 22" xfId="35317" hidden="1" xr:uid="{00000000-0005-0000-0000-000079460000}"/>
    <cellStyle name="Followed Hyperlink 22" xfId="35369" hidden="1" xr:uid="{00000000-0005-0000-0000-00007A460000}"/>
    <cellStyle name="Followed Hyperlink 22" xfId="35443" hidden="1" xr:uid="{00000000-0005-0000-0000-00007B460000}"/>
    <cellStyle name="Followed Hyperlink 22" xfId="35494" hidden="1" xr:uid="{00000000-0005-0000-0000-00007C460000}"/>
    <cellStyle name="Followed Hyperlink 22" xfId="35526" hidden="1" xr:uid="{00000000-0005-0000-0000-00007D460000}"/>
    <cellStyle name="Followed Hyperlink 22" xfId="35578" hidden="1" xr:uid="{00000000-0005-0000-0000-00007E460000}"/>
    <cellStyle name="Followed Hyperlink 22" xfId="35620" hidden="1" xr:uid="{00000000-0005-0000-0000-000080460000}"/>
    <cellStyle name="Followed Hyperlink 22" xfId="35704" hidden="1" xr:uid="{00000000-0005-0000-0000-000082460000}"/>
    <cellStyle name="Followed Hyperlink 22" xfId="33370" hidden="1" xr:uid="{00000000-0005-0000-0000-000083460000}"/>
    <cellStyle name="Followed Hyperlink 22" xfId="35754" hidden="1" xr:uid="{00000000-0005-0000-0000-000084460000}"/>
    <cellStyle name="Followed Hyperlink 22" xfId="35786" hidden="1" xr:uid="{00000000-0005-0000-0000-000085460000}"/>
    <cellStyle name="Followed Hyperlink 22" xfId="35838" hidden="1" xr:uid="{00000000-0005-0000-0000-000086460000}"/>
    <cellStyle name="Followed Hyperlink 22" xfId="35961" hidden="1" xr:uid="{00000000-0005-0000-0000-000087460000}"/>
    <cellStyle name="Followed Hyperlink 22" xfId="36013" hidden="1" xr:uid="{00000000-0005-0000-0000-000088460000}"/>
    <cellStyle name="Followed Hyperlink 22" xfId="36087" hidden="1" xr:uid="{00000000-0005-0000-0000-000089460000}"/>
    <cellStyle name="Followed Hyperlink 22" xfId="36139" hidden="1" xr:uid="{00000000-0005-0000-0000-00008A460000}"/>
    <cellStyle name="Followed Hyperlink 22" xfId="35946" hidden="1" xr:uid="{00000000-0005-0000-0000-00008B460000}"/>
    <cellStyle name="Followed Hyperlink 22" xfId="36181" hidden="1" xr:uid="{00000000-0005-0000-0000-00008C460000}"/>
    <cellStyle name="Followed Hyperlink 22" xfId="36308" hidden="1" xr:uid="{00000000-0005-0000-0000-00008E460000}"/>
    <cellStyle name="Followed Hyperlink 22" xfId="35899" hidden="1" xr:uid="{00000000-0005-0000-0000-00008F460000}"/>
    <cellStyle name="Followed Hyperlink 22" xfId="36349" hidden="1" xr:uid="{00000000-0005-0000-0000-000090460000}"/>
    <cellStyle name="Followed Hyperlink 22" xfId="36474" hidden="1" xr:uid="{00000000-0005-0000-0000-000092460000}"/>
    <cellStyle name="Followed Hyperlink 22" xfId="36060" hidden="1" xr:uid="{00000000-0005-0000-0000-000093460000}"/>
    <cellStyle name="Followed Hyperlink 22" xfId="36515" hidden="1" xr:uid="{00000000-0005-0000-0000-000094460000}"/>
    <cellStyle name="Followed Hyperlink 22" xfId="36560" hidden="1" xr:uid="{00000000-0005-0000-0000-000095460000}"/>
    <cellStyle name="Followed Hyperlink 22" xfId="36612" hidden="1" xr:uid="{00000000-0005-0000-0000-000096460000}"/>
    <cellStyle name="Followed Hyperlink 22" xfId="36702" hidden="1" xr:uid="{00000000-0005-0000-0000-000098460000}"/>
    <cellStyle name="Followed Hyperlink 22" xfId="36754" hidden="1" xr:uid="{00000000-0005-0000-0000-000099460000}"/>
    <cellStyle name="Followed Hyperlink 22" xfId="36799" hidden="1" xr:uid="{00000000-0005-0000-0000-00009A460000}"/>
    <cellStyle name="Followed Hyperlink 22" xfId="36851" hidden="1" xr:uid="{00000000-0005-0000-0000-00009B460000}"/>
    <cellStyle name="Followed Hyperlink 22" xfId="36914" hidden="1" xr:uid="{00000000-0005-0000-0000-00009C460000}"/>
    <cellStyle name="Followed Hyperlink 22" xfId="36966" hidden="1" xr:uid="{00000000-0005-0000-0000-00009D460000}"/>
    <cellStyle name="Followed Hyperlink 22" xfId="37019" hidden="1" xr:uid="{00000000-0005-0000-0000-00009F460000}"/>
    <cellStyle name="Followed Hyperlink 22" xfId="37089" hidden="1" xr:uid="{00000000-0005-0000-0000-0000A0460000}"/>
    <cellStyle name="Followed Hyperlink 22" xfId="37141" hidden="1" xr:uid="{00000000-0005-0000-0000-0000A1460000}"/>
    <cellStyle name="Followed Hyperlink 22" xfId="36227" hidden="1" xr:uid="{00000000-0005-0000-0000-0000A2460000}"/>
    <cellStyle name="Followed Hyperlink 22" xfId="37305" hidden="1" xr:uid="{00000000-0005-0000-0000-0000A5460000}"/>
    <cellStyle name="Followed Hyperlink 22" xfId="36903" hidden="1" xr:uid="{00000000-0005-0000-0000-0000A6460000}"/>
    <cellStyle name="Followed Hyperlink 22" xfId="37347" hidden="1" xr:uid="{00000000-0005-0000-0000-0000A7460000}"/>
    <cellStyle name="Followed Hyperlink 22" xfId="37379" hidden="1" xr:uid="{00000000-0005-0000-0000-0000A8460000}"/>
    <cellStyle name="Followed Hyperlink 22" xfId="37431" hidden="1" xr:uid="{00000000-0005-0000-0000-0000A9460000}"/>
    <cellStyle name="Followed Hyperlink 22" xfId="37074" hidden="1" xr:uid="{00000000-0005-0000-0000-0000AA460000}"/>
    <cellStyle name="Followed Hyperlink 22" xfId="37473" hidden="1" xr:uid="{00000000-0005-0000-0000-0000AB460000}"/>
    <cellStyle name="Followed Hyperlink 22" xfId="37505" hidden="1" xr:uid="{00000000-0005-0000-0000-0000AC460000}"/>
    <cellStyle name="Followed Hyperlink 22" xfId="37557" hidden="1" xr:uid="{00000000-0005-0000-0000-0000AD460000}"/>
    <cellStyle name="Followed Hyperlink 22" xfId="37237" hidden="1" xr:uid="{00000000-0005-0000-0000-0000AE460000}"/>
    <cellStyle name="Followed Hyperlink 22" xfId="37599" hidden="1" xr:uid="{00000000-0005-0000-0000-0000AF460000}"/>
    <cellStyle name="Followed Hyperlink 22" xfId="37631" hidden="1" xr:uid="{00000000-0005-0000-0000-0000B0460000}"/>
    <cellStyle name="Followed Hyperlink 22" xfId="37683" hidden="1" xr:uid="{00000000-0005-0000-0000-0000B1460000}"/>
    <cellStyle name="Followed Hyperlink 22" xfId="37809" hidden="1" xr:uid="{00000000-0005-0000-0000-0000B3460000}"/>
    <cellStyle name="Followed Hyperlink 22" xfId="37841" hidden="1" xr:uid="{00000000-0005-0000-0000-0000B4460000}"/>
    <cellStyle name="Followed Hyperlink 22" xfId="37893" hidden="1" xr:uid="{00000000-0005-0000-0000-0000B5460000}"/>
    <cellStyle name="Followed Hyperlink 22" xfId="37935" hidden="1" xr:uid="{00000000-0005-0000-0000-0000B6460000}"/>
    <cellStyle name="Followed Hyperlink 22" xfId="37967" hidden="1" xr:uid="{00000000-0005-0000-0000-0000B7460000}"/>
    <cellStyle name="Followed Hyperlink 22" xfId="38019" hidden="1" xr:uid="{00000000-0005-0000-0000-0000B8460000}"/>
    <cellStyle name="Followed Hyperlink 22" xfId="30952" hidden="1" xr:uid="{00000000-0005-0000-0000-0000B9460000}"/>
    <cellStyle name="Followed Hyperlink 22" xfId="36256" hidden="1" xr:uid="{00000000-0005-0000-0000-00008D460000}"/>
    <cellStyle name="Followed Hyperlink 22" xfId="29965" hidden="1" xr:uid="{00000000-0005-0000-0000-000007460000}"/>
    <cellStyle name="Followed Hyperlink 22" xfId="10257" hidden="1" xr:uid="{00000000-0005-0000-0000-000057490000}"/>
    <cellStyle name="Followed Hyperlink 22" xfId="50416" hidden="1" xr:uid="{00000000-0005-0000-0000-0000ED440000}"/>
    <cellStyle name="Followed Hyperlink 22" xfId="51063" hidden="1" xr:uid="{00000000-0005-0000-0000-0000EE440000}"/>
    <cellStyle name="Followed Hyperlink 22" xfId="51134" hidden="1" xr:uid="{00000000-0005-0000-0000-0000EF440000}"/>
    <cellStyle name="Followed Hyperlink 22" xfId="51186" hidden="1" xr:uid="{00000000-0005-0000-0000-0000F0440000}"/>
    <cellStyle name="Followed Hyperlink 22" xfId="50129" hidden="1" xr:uid="{00000000-0005-0000-0000-0000D8440000}"/>
    <cellStyle name="Followed Hyperlink 22" xfId="49988" hidden="1" xr:uid="{00000000-0005-0000-0000-0000DA440000}"/>
    <cellStyle name="Followed Hyperlink 22" xfId="33231" hidden="1" xr:uid="{00000000-0005-0000-0000-00004A460000}"/>
    <cellStyle name="Followed Hyperlink 22" xfId="36669" hidden="1" xr:uid="{00000000-0005-0000-0000-000097460000}"/>
    <cellStyle name="Followed Hyperlink 22" xfId="35118" hidden="1" xr:uid="{00000000-0005-0000-0000-000073460000}"/>
    <cellStyle name="Followed Hyperlink 22" xfId="45448" hidden="1" xr:uid="{00000000-0005-0000-0000-00006C470000}"/>
    <cellStyle name="Followed Hyperlink 22" xfId="12941" hidden="1" xr:uid="{00000000-0005-0000-0000-0000E9470000}"/>
    <cellStyle name="Followed Hyperlink 22" xfId="49532" hidden="1" xr:uid="{00000000-0005-0000-0000-0000C3470000}"/>
    <cellStyle name="Followed Hyperlink 22" xfId="48039" hidden="1" xr:uid="{00000000-0005-0000-0000-00009F470000}"/>
    <cellStyle name="Followed Hyperlink 22" xfId="23267" hidden="1" xr:uid="{00000000-0005-0000-0000-0000DD480000}"/>
    <cellStyle name="Followed Hyperlink 22" xfId="26891" hidden="1" xr:uid="{00000000-0005-0000-0000-0000B7450000}"/>
    <cellStyle name="Followed Hyperlink 22" xfId="24452" hidden="1" xr:uid="{00000000-0005-0000-0000-000093450000}"/>
    <cellStyle name="Followed Hyperlink 22" xfId="37253" hidden="1" xr:uid="{00000000-0005-0000-0000-0000A4460000}"/>
    <cellStyle name="Followed Hyperlink 22" xfId="23215" hidden="1" xr:uid="{00000000-0005-0000-0000-0000DC480000}"/>
    <cellStyle name="Followed Hyperlink 22" xfId="21587" hidden="1" xr:uid="{00000000-0005-0000-0000-0000B8480000}"/>
    <cellStyle name="Followed Hyperlink 22" xfId="1742" hidden="1" xr:uid="{00000000-0005-0000-0000-0000FB490000}"/>
    <cellStyle name="Followed Hyperlink 22" xfId="19425" hidden="1" xr:uid="{00000000-0005-0000-0000-000087480000}"/>
    <cellStyle name="Followed Hyperlink 22" xfId="18090" hidden="1" xr:uid="{00000000-0005-0000-0000-000062480000}"/>
    <cellStyle name="Followed Hyperlink 22" xfId="28299" hidden="1" xr:uid="{00000000-0005-0000-0000-0000D9450000}"/>
    <cellStyle name="Followed Hyperlink 22" xfId="33473" hidden="1" xr:uid="{00000000-0005-0000-0000-00004F460000}"/>
    <cellStyle name="Followed Hyperlink 22" xfId="31503" hidden="1" xr:uid="{00000000-0005-0000-0000-00002A460000}"/>
    <cellStyle name="Followed Hyperlink 22" xfId="38478" hidden="1" xr:uid="{00000000-0005-0000-0000-0000C2460000}"/>
    <cellStyle name="Followed Hyperlink 22" xfId="38553" hidden="1" xr:uid="{00000000-0005-0000-0000-0000C3460000}"/>
    <cellStyle name="Followed Hyperlink 22" xfId="38197" hidden="1" xr:uid="{00000000-0005-0000-0000-0000C5460000}"/>
    <cellStyle name="Followed Hyperlink 22" xfId="38721" hidden="1" xr:uid="{00000000-0005-0000-0000-0000C7460000}"/>
    <cellStyle name="Followed Hyperlink 22" xfId="38773" hidden="1" xr:uid="{00000000-0005-0000-0000-0000C8460000}"/>
    <cellStyle name="Followed Hyperlink 22" xfId="38358" hidden="1" xr:uid="{00000000-0005-0000-0000-0000C9460000}"/>
    <cellStyle name="Followed Hyperlink 22" xfId="38813" hidden="1" xr:uid="{00000000-0005-0000-0000-0000CA460000}"/>
    <cellStyle name="Followed Hyperlink 22" xfId="38858" hidden="1" xr:uid="{00000000-0005-0000-0000-0000CB460000}"/>
    <cellStyle name="Followed Hyperlink 22" xfId="38910" hidden="1" xr:uid="{00000000-0005-0000-0000-0000CC460000}"/>
    <cellStyle name="Followed Hyperlink 22" xfId="38505" hidden="1" xr:uid="{00000000-0005-0000-0000-0000CD460000}"/>
    <cellStyle name="Followed Hyperlink 22" xfId="38967" hidden="1" xr:uid="{00000000-0005-0000-0000-0000CE460000}"/>
    <cellStyle name="Followed Hyperlink 22" xfId="39000" hidden="1" xr:uid="{00000000-0005-0000-0000-0000CF460000}"/>
    <cellStyle name="Followed Hyperlink 22" xfId="39097" hidden="1" xr:uid="{00000000-0005-0000-0000-0000D1460000}"/>
    <cellStyle name="Followed Hyperlink 22" xfId="39212" hidden="1" xr:uid="{00000000-0005-0000-0000-0000D3460000}"/>
    <cellStyle name="Followed Hyperlink 22" xfId="39264" hidden="1" xr:uid="{00000000-0005-0000-0000-0000D4460000}"/>
    <cellStyle name="Followed Hyperlink 22" xfId="39317" hidden="1" xr:uid="{00000000-0005-0000-0000-0000D5460000}"/>
    <cellStyle name="Followed Hyperlink 22" xfId="39388" hidden="1" xr:uid="{00000000-0005-0000-0000-0000D6460000}"/>
    <cellStyle name="Followed Hyperlink 22" xfId="39440" hidden="1" xr:uid="{00000000-0005-0000-0000-0000D7460000}"/>
    <cellStyle name="Followed Hyperlink 22" xfId="38524" hidden="1" xr:uid="{00000000-0005-0000-0000-0000D8460000}"/>
    <cellStyle name="Followed Hyperlink 22" xfId="39485" hidden="1" xr:uid="{00000000-0005-0000-0000-0000D9460000}"/>
    <cellStyle name="Followed Hyperlink 22" xfId="39552" hidden="1" xr:uid="{00000000-0005-0000-0000-0000DA460000}"/>
    <cellStyle name="Followed Hyperlink 22" xfId="39604" hidden="1" xr:uid="{00000000-0005-0000-0000-0000DB460000}"/>
    <cellStyle name="Followed Hyperlink 22" xfId="39201" hidden="1" xr:uid="{00000000-0005-0000-0000-0000DC460000}"/>
    <cellStyle name="Followed Hyperlink 22" xfId="39646" hidden="1" xr:uid="{00000000-0005-0000-0000-0000DD460000}"/>
    <cellStyle name="Followed Hyperlink 22" xfId="39729" hidden="1" xr:uid="{00000000-0005-0000-0000-0000DF460000}"/>
    <cellStyle name="Followed Hyperlink 22" xfId="39372" hidden="1" xr:uid="{00000000-0005-0000-0000-0000E0460000}"/>
    <cellStyle name="Followed Hyperlink 22" xfId="39771" hidden="1" xr:uid="{00000000-0005-0000-0000-0000E1460000}"/>
    <cellStyle name="Followed Hyperlink 22" xfId="39803" hidden="1" xr:uid="{00000000-0005-0000-0000-0000E2460000}"/>
    <cellStyle name="Followed Hyperlink 22" xfId="39855" hidden="1" xr:uid="{00000000-0005-0000-0000-0000E3460000}"/>
    <cellStyle name="Followed Hyperlink 22" xfId="39536" hidden="1" xr:uid="{00000000-0005-0000-0000-0000E4460000}"/>
    <cellStyle name="Followed Hyperlink 22" xfId="39897" hidden="1" xr:uid="{00000000-0005-0000-0000-0000E5460000}"/>
    <cellStyle name="Followed Hyperlink 22" xfId="39929" hidden="1" xr:uid="{00000000-0005-0000-0000-0000E6460000}"/>
    <cellStyle name="Followed Hyperlink 22" xfId="40055" hidden="1" xr:uid="{00000000-0005-0000-0000-0000E8460000}"/>
    <cellStyle name="Followed Hyperlink 22" xfId="40107" hidden="1" xr:uid="{00000000-0005-0000-0000-0000E9460000}"/>
    <cellStyle name="Followed Hyperlink 22" xfId="40191" hidden="1" xr:uid="{00000000-0005-0000-0000-0000EB460000}"/>
    <cellStyle name="Followed Hyperlink 22" xfId="40040" hidden="1" xr:uid="{00000000-0005-0000-0000-0000EC460000}"/>
    <cellStyle name="Followed Hyperlink 22" xfId="40233" hidden="1" xr:uid="{00000000-0005-0000-0000-0000ED460000}"/>
    <cellStyle name="Followed Hyperlink 22" xfId="40265" hidden="1" xr:uid="{00000000-0005-0000-0000-0000EE460000}"/>
    <cellStyle name="Followed Hyperlink 22" xfId="40317" hidden="1" xr:uid="{00000000-0005-0000-0000-0000EF460000}"/>
    <cellStyle name="Followed Hyperlink 22" xfId="40386" hidden="1" xr:uid="{00000000-0005-0000-0000-0000F0460000}"/>
    <cellStyle name="Followed Hyperlink 22" xfId="40438" hidden="1" xr:uid="{00000000-0005-0000-0000-0000F1460000}"/>
    <cellStyle name="Followed Hyperlink 22" xfId="40697" hidden="1" xr:uid="{00000000-0005-0000-0000-0000F4460000}"/>
    <cellStyle name="Followed Hyperlink 22" xfId="40770" hidden="1" xr:uid="{00000000-0005-0000-0000-0000F5460000}"/>
    <cellStyle name="Followed Hyperlink 22" xfId="40822" hidden="1" xr:uid="{00000000-0005-0000-0000-0000F6460000}"/>
    <cellStyle name="Followed Hyperlink 22" xfId="40630" hidden="1" xr:uid="{00000000-0005-0000-0000-0000F7460000}"/>
    <cellStyle name="Followed Hyperlink 22" xfId="40864" hidden="1" xr:uid="{00000000-0005-0000-0000-0000F8460000}"/>
    <cellStyle name="Followed Hyperlink 22" xfId="40939" hidden="1" xr:uid="{00000000-0005-0000-0000-0000F9460000}"/>
    <cellStyle name="Followed Hyperlink 22" xfId="40991" hidden="1" xr:uid="{00000000-0005-0000-0000-0000FA460000}"/>
    <cellStyle name="Followed Hyperlink 22" xfId="40583" hidden="1" xr:uid="{00000000-0005-0000-0000-0000FB460000}"/>
    <cellStyle name="Followed Hyperlink 22" xfId="41032" hidden="1" xr:uid="{00000000-0005-0000-0000-0000FC460000}"/>
    <cellStyle name="Followed Hyperlink 22" xfId="41107" hidden="1" xr:uid="{00000000-0005-0000-0000-0000FD460000}"/>
    <cellStyle name="Followed Hyperlink 22" xfId="41159" hidden="1" xr:uid="{00000000-0005-0000-0000-0000FE460000}"/>
    <cellStyle name="Followed Hyperlink 22" xfId="40743" hidden="1" xr:uid="{00000000-0005-0000-0000-0000FF460000}"/>
    <cellStyle name="Followed Hyperlink 22" xfId="41200" hidden="1" xr:uid="{00000000-0005-0000-0000-000000470000}"/>
    <cellStyle name="Followed Hyperlink 22" xfId="41245" hidden="1" xr:uid="{00000000-0005-0000-0000-000001470000}"/>
    <cellStyle name="Followed Hyperlink 22" xfId="40891" hidden="1" xr:uid="{00000000-0005-0000-0000-000003470000}"/>
    <cellStyle name="Followed Hyperlink 22" xfId="41354" hidden="1" xr:uid="{00000000-0005-0000-0000-000004470000}"/>
    <cellStyle name="Followed Hyperlink 22" xfId="41387" hidden="1" xr:uid="{00000000-0005-0000-0000-000005470000}"/>
    <cellStyle name="Followed Hyperlink 22" xfId="41439" hidden="1" xr:uid="{00000000-0005-0000-0000-000006470000}"/>
    <cellStyle name="Followed Hyperlink 22" xfId="41484" hidden="1" xr:uid="{00000000-0005-0000-0000-000007470000}"/>
    <cellStyle name="Followed Hyperlink 22" xfId="39678" hidden="1" xr:uid="{00000000-0005-0000-0000-0000DE460000}"/>
    <cellStyle name="Followed Hyperlink 22" xfId="34247" hidden="1" xr:uid="{00000000-0005-0000-0000-00005E460000}"/>
    <cellStyle name="Followed Hyperlink 22" xfId="31241" hidden="1" xr:uid="{00000000-0005-0000-0000-00001E460000}"/>
    <cellStyle name="Followed Hyperlink 22" xfId="55892" hidden="1" xr:uid="{00000000-0005-0000-0000-000059450000}"/>
    <cellStyle name="Followed Hyperlink 22" xfId="55937" hidden="1" xr:uid="{00000000-0005-0000-0000-00005B450000}"/>
    <cellStyle name="Followed Hyperlink 22" xfId="56004" hidden="1" xr:uid="{00000000-0005-0000-0000-00005C450000}"/>
    <cellStyle name="Followed Hyperlink 22" xfId="56056" hidden="1" xr:uid="{00000000-0005-0000-0000-00005D450000}"/>
    <cellStyle name="Followed Hyperlink 22" xfId="56130" hidden="1" xr:uid="{00000000-0005-0000-0000-00005F450000}"/>
    <cellStyle name="Followed Hyperlink 22" xfId="36374" hidden="1" xr:uid="{00000000-0005-0000-0000-00009E460000}"/>
    <cellStyle name="Followed Hyperlink 22" xfId="39981" hidden="1" xr:uid="{00000000-0005-0000-0000-0000E7460000}"/>
    <cellStyle name="Followed Hyperlink 22" xfId="38605" hidden="1" xr:uid="{00000000-0005-0000-0000-0000C4460000}"/>
    <cellStyle name="Followed Hyperlink 22" xfId="11510" hidden="1" xr:uid="{00000000-0005-0000-0000-000075490000}"/>
    <cellStyle name="Followed Hyperlink 22" xfId="16466" hidden="1" xr:uid="{00000000-0005-0000-0000-00003F480000}"/>
    <cellStyle name="Followed Hyperlink 22" xfId="14961" hidden="1" xr:uid="{00000000-0005-0000-0000-00001A480000}"/>
    <cellStyle name="Followed Hyperlink 22" xfId="13557" hidden="1" xr:uid="{00000000-0005-0000-0000-0000F8470000}"/>
    <cellStyle name="Followed Hyperlink 22" xfId="28284" hidden="1" xr:uid="{00000000-0005-0000-0000-0000D4470000}"/>
    <cellStyle name="Followed Hyperlink 22" xfId="47918" hidden="1" xr:uid="{00000000-0005-0000-0000-0000B1470000}"/>
    <cellStyle name="Followed Hyperlink 22" xfId="47282" hidden="1" xr:uid="{00000000-0005-0000-0000-00008E470000}"/>
    <cellStyle name="Followed Hyperlink 22" xfId="40522" hidden="1" xr:uid="{00000000-0005-0000-0000-0000F3460000}"/>
    <cellStyle name="Followed Hyperlink 22" xfId="26296" hidden="1" xr:uid="{00000000-0005-0000-0000-0000AB450000}"/>
    <cellStyle name="Followed Hyperlink 22" xfId="24928" hidden="1" xr:uid="{00000000-0005-0000-0000-000089450000}"/>
    <cellStyle name="Followed Hyperlink 22" xfId="6310" hidden="1" xr:uid="{00000000-0005-0000-0000-0000F8480000}"/>
    <cellStyle name="Followed Hyperlink 22" xfId="22977" hidden="1" xr:uid="{00000000-0005-0000-0000-0000D5480000}"/>
    <cellStyle name="Followed Hyperlink 22" xfId="21374" hidden="1" xr:uid="{00000000-0005-0000-0000-0000B2480000}"/>
    <cellStyle name="Followed Hyperlink 22" xfId="50350" hidden="1" xr:uid="{00000000-0005-0000-0000-0000DD440000}"/>
    <cellStyle name="Followed Hyperlink 22" xfId="37186" hidden="1" xr:uid="{00000000-0005-0000-0000-0000A3460000}"/>
    <cellStyle name="Followed Hyperlink 22" xfId="35428" hidden="1" xr:uid="{00000000-0005-0000-0000-00007F460000}"/>
    <cellStyle name="Followed Hyperlink 22" xfId="41871" hidden="1" xr:uid="{00000000-0005-0000-0000-000010470000}"/>
    <cellStyle name="Followed Hyperlink 22" xfId="41938" hidden="1" xr:uid="{00000000-0005-0000-0000-000011470000}"/>
    <cellStyle name="Followed Hyperlink 22" xfId="42032" hidden="1" xr:uid="{00000000-0005-0000-0000-000013470000}"/>
    <cellStyle name="Followed Hyperlink 22" xfId="42116" hidden="1" xr:uid="{00000000-0005-0000-0000-000015470000}"/>
    <cellStyle name="Followed Hyperlink 22" xfId="41758" hidden="1" xr:uid="{00000000-0005-0000-0000-000016470000}"/>
    <cellStyle name="Followed Hyperlink 22" xfId="42157" hidden="1" xr:uid="{00000000-0005-0000-0000-000017470000}"/>
    <cellStyle name="Followed Hyperlink 22" xfId="42189" hidden="1" xr:uid="{00000000-0005-0000-0000-000018470000}"/>
    <cellStyle name="Followed Hyperlink 22" xfId="42241" hidden="1" xr:uid="{00000000-0005-0000-0000-000019470000}"/>
    <cellStyle name="Followed Hyperlink 22" xfId="42283" hidden="1" xr:uid="{00000000-0005-0000-0000-00001B470000}"/>
    <cellStyle name="Followed Hyperlink 22" xfId="42315" hidden="1" xr:uid="{00000000-0005-0000-0000-00001C470000}"/>
    <cellStyle name="Followed Hyperlink 22" xfId="42367" hidden="1" xr:uid="{00000000-0005-0000-0000-00001D470000}"/>
    <cellStyle name="Followed Hyperlink 22" xfId="42492" hidden="1" xr:uid="{00000000-0005-0000-0000-00001F470000}"/>
    <cellStyle name="Followed Hyperlink 22" xfId="42524" hidden="1" xr:uid="{00000000-0005-0000-0000-000020470000}"/>
    <cellStyle name="Followed Hyperlink 22" xfId="42576" hidden="1" xr:uid="{00000000-0005-0000-0000-000021470000}"/>
    <cellStyle name="Followed Hyperlink 22" xfId="42426" hidden="1" xr:uid="{00000000-0005-0000-0000-000022470000}"/>
    <cellStyle name="Followed Hyperlink 22" xfId="42618" hidden="1" xr:uid="{00000000-0005-0000-0000-000023470000}"/>
    <cellStyle name="Followed Hyperlink 22" xfId="42650" hidden="1" xr:uid="{00000000-0005-0000-0000-000024470000}"/>
    <cellStyle name="Followed Hyperlink 22" xfId="42702" hidden="1" xr:uid="{00000000-0005-0000-0000-000025470000}"/>
    <cellStyle name="Followed Hyperlink 22" xfId="40366" hidden="1" xr:uid="{00000000-0005-0000-0000-000026470000}"/>
    <cellStyle name="Followed Hyperlink 22" xfId="42749" hidden="1" xr:uid="{00000000-0005-0000-0000-000027470000}"/>
    <cellStyle name="Followed Hyperlink 22" xfId="42781" hidden="1" xr:uid="{00000000-0005-0000-0000-000028470000}"/>
    <cellStyle name="Followed Hyperlink 22" xfId="42833" hidden="1" xr:uid="{00000000-0005-0000-0000-000029470000}"/>
    <cellStyle name="Followed Hyperlink 22" xfId="42956" hidden="1" xr:uid="{00000000-0005-0000-0000-00002A470000}"/>
    <cellStyle name="Followed Hyperlink 22" xfId="43008" hidden="1" xr:uid="{00000000-0005-0000-0000-00002B470000}"/>
    <cellStyle name="Followed Hyperlink 22" xfId="43082" hidden="1" xr:uid="{00000000-0005-0000-0000-00002C470000}"/>
    <cellStyle name="Followed Hyperlink 22" xfId="43134" hidden="1" xr:uid="{00000000-0005-0000-0000-00002D470000}"/>
    <cellStyle name="Followed Hyperlink 22" xfId="42941" hidden="1" xr:uid="{00000000-0005-0000-0000-00002E470000}"/>
    <cellStyle name="Followed Hyperlink 22" xfId="43176" hidden="1" xr:uid="{00000000-0005-0000-0000-00002F470000}"/>
    <cellStyle name="Followed Hyperlink 22" xfId="43251" hidden="1" xr:uid="{00000000-0005-0000-0000-000030470000}"/>
    <cellStyle name="Followed Hyperlink 22" xfId="43303" hidden="1" xr:uid="{00000000-0005-0000-0000-000031470000}"/>
    <cellStyle name="Followed Hyperlink 22" xfId="43344" hidden="1" xr:uid="{00000000-0005-0000-0000-000032470000}"/>
    <cellStyle name="Followed Hyperlink 22" xfId="43055" hidden="1" xr:uid="{00000000-0005-0000-0000-000035470000}"/>
    <cellStyle name="Followed Hyperlink 22" xfId="43557" hidden="1" xr:uid="{00000000-0005-0000-0000-000037470000}"/>
    <cellStyle name="Followed Hyperlink 22" xfId="43609" hidden="1" xr:uid="{00000000-0005-0000-0000-000038470000}"/>
    <cellStyle name="Followed Hyperlink 22" xfId="43203" hidden="1" xr:uid="{00000000-0005-0000-0000-000039470000}"/>
    <cellStyle name="Followed Hyperlink 22" xfId="43666" hidden="1" xr:uid="{00000000-0005-0000-0000-00003A470000}"/>
    <cellStyle name="Followed Hyperlink 22" xfId="43699" hidden="1" xr:uid="{00000000-0005-0000-0000-00003B470000}"/>
    <cellStyle name="Followed Hyperlink 22" xfId="43751" hidden="1" xr:uid="{00000000-0005-0000-0000-00003C470000}"/>
    <cellStyle name="Followed Hyperlink 22" xfId="43910" hidden="1" xr:uid="{00000000-0005-0000-0000-00003F470000}"/>
    <cellStyle name="Followed Hyperlink 22" xfId="43962" hidden="1" xr:uid="{00000000-0005-0000-0000-000040470000}"/>
    <cellStyle name="Followed Hyperlink 22" xfId="43369" hidden="1" xr:uid="{00000000-0005-0000-0000-000041470000}"/>
    <cellStyle name="Followed Hyperlink 22" xfId="44015" hidden="1" xr:uid="{00000000-0005-0000-0000-000042470000}"/>
    <cellStyle name="Followed Hyperlink 22" xfId="44086" hidden="1" xr:uid="{00000000-0005-0000-0000-000043470000}"/>
    <cellStyle name="Followed Hyperlink 22" xfId="44138" hidden="1" xr:uid="{00000000-0005-0000-0000-000044470000}"/>
    <cellStyle name="Followed Hyperlink 22" xfId="43222" hidden="1" xr:uid="{00000000-0005-0000-0000-000045470000}"/>
    <cellStyle name="Followed Hyperlink 22" xfId="44183" hidden="1" xr:uid="{00000000-0005-0000-0000-000046470000}"/>
    <cellStyle name="Followed Hyperlink 22" xfId="44250" hidden="1" xr:uid="{00000000-0005-0000-0000-000047470000}"/>
    <cellStyle name="Followed Hyperlink 22" xfId="44302" hidden="1" xr:uid="{00000000-0005-0000-0000-000048470000}"/>
    <cellStyle name="Followed Hyperlink 22" xfId="43899" hidden="1" xr:uid="{00000000-0005-0000-0000-000049470000}"/>
    <cellStyle name="Followed Hyperlink 22" xfId="44344" hidden="1" xr:uid="{00000000-0005-0000-0000-00004A470000}"/>
    <cellStyle name="Followed Hyperlink 22" xfId="44376" hidden="1" xr:uid="{00000000-0005-0000-0000-00004B470000}"/>
    <cellStyle name="Followed Hyperlink 22" xfId="44428" hidden="1" xr:uid="{00000000-0005-0000-0000-00004C470000}"/>
    <cellStyle name="Followed Hyperlink 22" xfId="44470" hidden="1" xr:uid="{00000000-0005-0000-0000-00004E470000}"/>
    <cellStyle name="Followed Hyperlink 22" xfId="44502" hidden="1" xr:uid="{00000000-0005-0000-0000-00004F470000}"/>
    <cellStyle name="Followed Hyperlink 22" xfId="44554" hidden="1" xr:uid="{00000000-0005-0000-0000-000050470000}"/>
    <cellStyle name="Followed Hyperlink 22" xfId="44596" hidden="1" xr:uid="{00000000-0005-0000-0000-000051470000}"/>
    <cellStyle name="Followed Hyperlink 22" xfId="44628" hidden="1" xr:uid="{00000000-0005-0000-0000-000052470000}"/>
    <cellStyle name="Followed Hyperlink 22" xfId="44680" hidden="1" xr:uid="{00000000-0005-0000-0000-000053470000}"/>
    <cellStyle name="Followed Hyperlink 22" xfId="44806" hidden="1" xr:uid="{00000000-0005-0000-0000-000055470000}"/>
    <cellStyle name="Followed Hyperlink 22" xfId="44838" hidden="1" xr:uid="{00000000-0005-0000-0000-000056470000}"/>
    <cellStyle name="Followed Hyperlink 22" xfId="44890" hidden="1" xr:uid="{00000000-0005-0000-0000-000057470000}"/>
    <cellStyle name="Followed Hyperlink 22" xfId="44932" hidden="1" xr:uid="{00000000-0005-0000-0000-000059470000}"/>
    <cellStyle name="Followed Hyperlink 22" xfId="44964" hidden="1" xr:uid="{00000000-0005-0000-0000-00005A470000}"/>
    <cellStyle name="Followed Hyperlink 22" xfId="45016" hidden="1" xr:uid="{00000000-0005-0000-0000-00005B470000}"/>
    <cellStyle name="Followed Hyperlink 22" xfId="45090" hidden="1" xr:uid="{00000000-0005-0000-0000-00005C470000}"/>
    <cellStyle name="Followed Hyperlink 22" xfId="44754" hidden="1" xr:uid="{00000000-0005-0000-0000-000054470000}"/>
    <cellStyle name="Followed Hyperlink 22" xfId="43419" hidden="1" xr:uid="{00000000-0005-0000-0000-000033470000}"/>
    <cellStyle name="Followed Hyperlink 22" xfId="41990" hidden="1" xr:uid="{00000000-0005-0000-0000-000012470000}"/>
    <cellStyle name="Followed Hyperlink 22" xfId="549" hidden="1" xr:uid="{00000000-0005-0000-0000-0000034A0000}"/>
    <cellStyle name="Followed Hyperlink 22" xfId="18556" hidden="1" xr:uid="{00000000-0005-0000-0000-00006E480000}"/>
    <cellStyle name="Followed Hyperlink 22" xfId="17187" hidden="1" xr:uid="{00000000-0005-0000-0000-00004D480000}"/>
    <cellStyle name="Followed Hyperlink 22" xfId="15696" hidden="1" xr:uid="{00000000-0005-0000-0000-00002B480000}"/>
    <cellStyle name="Followed Hyperlink 22" xfId="14277" hidden="1" xr:uid="{00000000-0005-0000-0000-00000A480000}"/>
    <cellStyle name="Followed Hyperlink 22" xfId="12889" hidden="1" xr:uid="{00000000-0005-0000-0000-0000E8470000}"/>
    <cellStyle name="Followed Hyperlink 22" xfId="45596" hidden="1" xr:uid="{00000000-0005-0000-0000-0000C7470000}"/>
    <cellStyle name="Followed Hyperlink 22" xfId="48304" hidden="1" xr:uid="{00000000-0005-0000-0000-0000A5470000}"/>
    <cellStyle name="Followed Hyperlink 22" xfId="46862" hidden="1" xr:uid="{00000000-0005-0000-0000-000084470000}"/>
    <cellStyle name="Followed Hyperlink 22" xfId="26916" hidden="1" xr:uid="{00000000-0005-0000-0000-0000C5450000}"/>
    <cellStyle name="Followed Hyperlink 22" xfId="26068" hidden="1" xr:uid="{00000000-0005-0000-0000-0000A4450000}"/>
    <cellStyle name="Followed Hyperlink 22" xfId="24285" hidden="1" xr:uid="{00000000-0005-0000-0000-000083450000}"/>
    <cellStyle name="Followed Hyperlink 22" xfId="56224" hidden="1" xr:uid="{00000000-0005-0000-0000-000062450000}"/>
    <cellStyle name="Followed Hyperlink 22" xfId="40470" hidden="1" xr:uid="{00000000-0005-0000-0000-0000F2460000}"/>
    <cellStyle name="Followed Hyperlink 22" xfId="39052" hidden="1" xr:uid="{00000000-0005-0000-0000-0000D0460000}"/>
    <cellStyle name="Followed Hyperlink 22" xfId="7788" hidden="1" xr:uid="{00000000-0005-0000-0000-00001C490000}"/>
    <cellStyle name="Followed Hyperlink 22" xfId="7862" hidden="1" xr:uid="{00000000-0005-0000-0000-00001D490000}"/>
    <cellStyle name="Followed Hyperlink 22" xfId="7721" hidden="1" xr:uid="{00000000-0005-0000-0000-00001F490000}"/>
    <cellStyle name="Followed Hyperlink 22" xfId="8031" hidden="1" xr:uid="{00000000-0005-0000-0000-000021490000}"/>
    <cellStyle name="Followed Hyperlink 22" xfId="8083" hidden="1" xr:uid="{00000000-0005-0000-0000-000022490000}"/>
    <cellStyle name="Followed Hyperlink 22" xfId="7674" hidden="1" xr:uid="{00000000-0005-0000-0000-000023490000}"/>
    <cellStyle name="Followed Hyperlink 22" xfId="8124" hidden="1" xr:uid="{00000000-0005-0000-0000-000024490000}"/>
    <cellStyle name="Followed Hyperlink 22" xfId="8199" hidden="1" xr:uid="{00000000-0005-0000-0000-000025490000}"/>
    <cellStyle name="Followed Hyperlink 22" xfId="7835" hidden="1" xr:uid="{00000000-0005-0000-0000-000027490000}"/>
    <cellStyle name="Followed Hyperlink 22" xfId="8292" hidden="1" xr:uid="{00000000-0005-0000-0000-000028490000}"/>
    <cellStyle name="Followed Hyperlink 22" xfId="8337" hidden="1" xr:uid="{00000000-0005-0000-0000-000029490000}"/>
    <cellStyle name="Followed Hyperlink 22" xfId="8446" hidden="1" xr:uid="{00000000-0005-0000-0000-00002B490000}"/>
    <cellStyle name="Followed Hyperlink 22" xfId="8479" hidden="1" xr:uid="{00000000-0005-0000-0000-00002C490000}"/>
    <cellStyle name="Followed Hyperlink 22" xfId="8531" hidden="1" xr:uid="{00000000-0005-0000-0000-00002D490000}"/>
    <cellStyle name="Followed Hyperlink 22" xfId="8576" hidden="1" xr:uid="{00000000-0005-0000-0000-00002E490000}"/>
    <cellStyle name="Followed Hyperlink 22" xfId="8628" hidden="1" xr:uid="{00000000-0005-0000-0000-00002F490000}"/>
    <cellStyle name="Followed Hyperlink 22" xfId="8743" hidden="1" xr:uid="{00000000-0005-0000-0000-000031490000}"/>
    <cellStyle name="Followed Hyperlink 22" xfId="8149" hidden="1" xr:uid="{00000000-0005-0000-0000-000032490000}"/>
    <cellStyle name="Followed Hyperlink 22" xfId="8796" hidden="1" xr:uid="{00000000-0005-0000-0000-000033490000}"/>
    <cellStyle name="Followed Hyperlink 22" xfId="8867" hidden="1" xr:uid="{00000000-0005-0000-0000-000034490000}"/>
    <cellStyle name="Followed Hyperlink 22" xfId="8919" hidden="1" xr:uid="{00000000-0005-0000-0000-000035490000}"/>
    <cellStyle name="Followed Hyperlink 22" xfId="8002" hidden="1" xr:uid="{00000000-0005-0000-0000-000036490000}"/>
    <cellStyle name="Followed Hyperlink 22" xfId="8964" hidden="1" xr:uid="{00000000-0005-0000-0000-000037490000}"/>
    <cellStyle name="Followed Hyperlink 22" xfId="9031" hidden="1" xr:uid="{00000000-0005-0000-0000-000038490000}"/>
    <cellStyle name="Followed Hyperlink 22" xfId="9083" hidden="1" xr:uid="{00000000-0005-0000-0000-000039490000}"/>
    <cellStyle name="Followed Hyperlink 22" xfId="8680" hidden="1" xr:uid="{00000000-0005-0000-0000-00003A490000}"/>
    <cellStyle name="Followed Hyperlink 22" xfId="9125" hidden="1" xr:uid="{00000000-0005-0000-0000-00003B490000}"/>
    <cellStyle name="Followed Hyperlink 22" xfId="9157" hidden="1" xr:uid="{00000000-0005-0000-0000-00003C490000}"/>
    <cellStyle name="Followed Hyperlink 22" xfId="9209" hidden="1" xr:uid="{00000000-0005-0000-0000-00003D490000}"/>
    <cellStyle name="Followed Hyperlink 22" xfId="9283" hidden="1" xr:uid="{00000000-0005-0000-0000-000040490000}"/>
    <cellStyle name="Followed Hyperlink 22" xfId="9015" hidden="1" xr:uid="{00000000-0005-0000-0000-000042490000}"/>
    <cellStyle name="Followed Hyperlink 22" xfId="9377" hidden="1" xr:uid="{00000000-0005-0000-0000-000043490000}"/>
    <cellStyle name="Followed Hyperlink 22" xfId="9409" hidden="1" xr:uid="{00000000-0005-0000-0000-000044490000}"/>
    <cellStyle name="Followed Hyperlink 22" xfId="9461" hidden="1" xr:uid="{00000000-0005-0000-0000-000045490000}"/>
    <cellStyle name="Followed Hyperlink 22" xfId="9535" hidden="1" xr:uid="{00000000-0005-0000-0000-000046490000}"/>
    <cellStyle name="Followed Hyperlink 22" xfId="9587" hidden="1" xr:uid="{00000000-0005-0000-0000-000047490000}"/>
    <cellStyle name="Followed Hyperlink 22" xfId="9671" hidden="1" xr:uid="{00000000-0005-0000-0000-000049490000}"/>
    <cellStyle name="Followed Hyperlink 22" xfId="9520" hidden="1" xr:uid="{00000000-0005-0000-0000-00004A490000}"/>
    <cellStyle name="Followed Hyperlink 22" xfId="9713" hidden="1" xr:uid="{00000000-0005-0000-0000-00004B490000}"/>
    <cellStyle name="Followed Hyperlink 22" xfId="9745" hidden="1" xr:uid="{00000000-0005-0000-0000-00004C490000}"/>
    <cellStyle name="Followed Hyperlink 22" xfId="9797" hidden="1" xr:uid="{00000000-0005-0000-0000-00004D490000}"/>
    <cellStyle name="Followed Hyperlink 22" xfId="2718" hidden="1" xr:uid="{00000000-0005-0000-0000-00004E490000}"/>
    <cellStyle name="Followed Hyperlink 22" xfId="9830" hidden="1" xr:uid="{00000000-0005-0000-0000-00004F490000}"/>
    <cellStyle name="Followed Hyperlink 22" xfId="9862" hidden="1" xr:uid="{00000000-0005-0000-0000-000050490000}"/>
    <cellStyle name="Followed Hyperlink 22" xfId="9914" hidden="1" xr:uid="{00000000-0005-0000-0000-000051490000}"/>
    <cellStyle name="Followed Hyperlink 22" xfId="10037" hidden="1" xr:uid="{00000000-0005-0000-0000-000052490000}"/>
    <cellStyle name="Followed Hyperlink 22" xfId="10089" hidden="1" xr:uid="{00000000-0005-0000-0000-000053490000}"/>
    <cellStyle name="Followed Hyperlink 22" xfId="10215" hidden="1" xr:uid="{00000000-0005-0000-0000-000055490000}"/>
    <cellStyle name="Followed Hyperlink 22" xfId="10022" hidden="1" xr:uid="{00000000-0005-0000-0000-000056490000}"/>
    <cellStyle name="Followed Hyperlink 22" xfId="10332" hidden="1" xr:uid="{00000000-0005-0000-0000-000058490000}"/>
    <cellStyle name="Followed Hyperlink 22" xfId="10384" hidden="1" xr:uid="{00000000-0005-0000-0000-000059490000}"/>
    <cellStyle name="Followed Hyperlink 22" xfId="9975" hidden="1" xr:uid="{00000000-0005-0000-0000-00005A490000}"/>
    <cellStyle name="Followed Hyperlink 22" xfId="10425" hidden="1" xr:uid="{00000000-0005-0000-0000-00005B490000}"/>
    <cellStyle name="Followed Hyperlink 22" xfId="10500" hidden="1" xr:uid="{00000000-0005-0000-0000-00005C490000}"/>
    <cellStyle name="Followed Hyperlink 22" xfId="10552" hidden="1" xr:uid="{00000000-0005-0000-0000-00005D490000}"/>
    <cellStyle name="Followed Hyperlink 22" xfId="10593" hidden="1" xr:uid="{00000000-0005-0000-0000-00005F490000}"/>
    <cellStyle name="Followed Hyperlink 22" xfId="10638" hidden="1" xr:uid="{00000000-0005-0000-0000-000060490000}"/>
    <cellStyle name="Followed Hyperlink 22" xfId="10690" hidden="1" xr:uid="{00000000-0005-0000-0000-000061490000}"/>
    <cellStyle name="Followed Hyperlink 22" xfId="10747" hidden="1" xr:uid="{00000000-0005-0000-0000-000063490000}"/>
    <cellStyle name="Followed Hyperlink 22" xfId="10780" hidden="1" xr:uid="{00000000-0005-0000-0000-000064490000}"/>
    <cellStyle name="Followed Hyperlink 22" xfId="10832" hidden="1" xr:uid="{00000000-0005-0000-0000-000065490000}"/>
    <cellStyle name="Followed Hyperlink 22" xfId="10877" hidden="1" xr:uid="{00000000-0005-0000-0000-000066490000}"/>
    <cellStyle name="Followed Hyperlink 22" xfId="10136" hidden="1" xr:uid="{00000000-0005-0000-0000-00005E490000}"/>
    <cellStyle name="Followed Hyperlink 22" xfId="8851" hidden="1" xr:uid="{00000000-0005-0000-0000-00003E490000}"/>
    <cellStyle name="Followed Hyperlink 22" xfId="7914" hidden="1" xr:uid="{00000000-0005-0000-0000-00001E490000}"/>
    <cellStyle name="Followed Hyperlink 22" xfId="6601" hidden="1" xr:uid="{00000000-0005-0000-0000-0000FE480000}"/>
    <cellStyle name="Followed Hyperlink 22" xfId="21779" hidden="1" xr:uid="{00000000-0005-0000-0000-0000BE480000}"/>
    <cellStyle name="Followed Hyperlink 22" xfId="20623" hidden="1" xr:uid="{00000000-0005-0000-0000-00009E480000}"/>
    <cellStyle name="Followed Hyperlink 22" xfId="19196" hidden="1" xr:uid="{00000000-0005-0000-0000-00007E480000}"/>
    <cellStyle name="Followed Hyperlink 22" xfId="17878" hidden="1" xr:uid="{00000000-0005-0000-0000-00005E480000}"/>
    <cellStyle name="Followed Hyperlink 22" xfId="16414" hidden="1" xr:uid="{00000000-0005-0000-0000-00003E480000}"/>
    <cellStyle name="Followed Hyperlink 22" xfId="15129" hidden="1" xr:uid="{00000000-0005-0000-0000-00001E480000}"/>
    <cellStyle name="Followed Hyperlink 22" xfId="13815" hidden="1" xr:uid="{00000000-0005-0000-0000-0000FE470000}"/>
    <cellStyle name="Followed Hyperlink 22" xfId="12426" hidden="1" xr:uid="{00000000-0005-0000-0000-0000DE470000}"/>
    <cellStyle name="Followed Hyperlink 22" xfId="47590" hidden="1" xr:uid="{00000000-0005-0000-0000-00009E470000}"/>
    <cellStyle name="Followed Hyperlink 22" xfId="46694" hidden="1" xr:uid="{00000000-0005-0000-0000-00007E470000}"/>
    <cellStyle name="Followed Hyperlink 22" xfId="45174" hidden="1" xr:uid="{00000000-0005-0000-0000-00005E470000}"/>
    <cellStyle name="Followed Hyperlink 22" xfId="42440" hidden="1" xr:uid="{00000000-0005-0000-0000-00001E470000}"/>
    <cellStyle name="Followed Hyperlink 22" xfId="29029" hidden="1" xr:uid="{00000000-0005-0000-0000-0000E7450000}"/>
    <cellStyle name="Followed Hyperlink 22" xfId="28836" hidden="1" xr:uid="{00000000-0005-0000-0000-0000E8450000}"/>
    <cellStyle name="Followed Hyperlink 22" xfId="29071" hidden="1" xr:uid="{00000000-0005-0000-0000-0000E9450000}"/>
    <cellStyle name="Followed Hyperlink 22" xfId="29146" hidden="1" xr:uid="{00000000-0005-0000-0000-0000EA450000}"/>
    <cellStyle name="Followed Hyperlink 22" xfId="29198" hidden="1" xr:uid="{00000000-0005-0000-0000-0000EB450000}"/>
    <cellStyle name="Followed Hyperlink 22" xfId="28789" hidden="1" xr:uid="{00000000-0005-0000-0000-0000EC450000}"/>
    <cellStyle name="Followed Hyperlink 22" xfId="29239" hidden="1" xr:uid="{00000000-0005-0000-0000-0000ED450000}"/>
    <cellStyle name="Followed Hyperlink 22" xfId="29314" hidden="1" xr:uid="{00000000-0005-0000-0000-0000EE450000}"/>
    <cellStyle name="Followed Hyperlink 22" xfId="28950" hidden="1" xr:uid="{00000000-0005-0000-0000-0000F0450000}"/>
    <cellStyle name="Followed Hyperlink 22" xfId="29407" hidden="1" xr:uid="{00000000-0005-0000-0000-0000F1450000}"/>
    <cellStyle name="Followed Hyperlink 22" xfId="29452" hidden="1" xr:uid="{00000000-0005-0000-0000-0000F2450000}"/>
    <cellStyle name="Followed Hyperlink 22" xfId="29098" hidden="1" xr:uid="{00000000-0005-0000-0000-0000F4450000}"/>
    <cellStyle name="Followed Hyperlink 22" xfId="29561" hidden="1" xr:uid="{00000000-0005-0000-0000-0000F5450000}"/>
    <cellStyle name="Followed Hyperlink 22" xfId="29594" hidden="1" xr:uid="{00000000-0005-0000-0000-0000F6450000}"/>
    <cellStyle name="Followed Hyperlink 22" xfId="29646" hidden="1" xr:uid="{00000000-0005-0000-0000-0000F7450000}"/>
    <cellStyle name="Followed Hyperlink 22" xfId="29690" hidden="1" xr:uid="{00000000-0005-0000-0000-0000F8450000}"/>
    <cellStyle name="Followed Hyperlink 22" xfId="29805" hidden="1" xr:uid="{00000000-0005-0000-0000-0000FA450000}"/>
    <cellStyle name="Followed Hyperlink 22" xfId="29857" hidden="1" xr:uid="{00000000-0005-0000-0000-0000FB450000}"/>
    <cellStyle name="Followed Hyperlink 22" xfId="29910" hidden="1" xr:uid="{00000000-0005-0000-0000-0000FC450000}"/>
    <cellStyle name="Followed Hyperlink 22" xfId="29981" hidden="1" xr:uid="{00000000-0005-0000-0000-0000FD450000}"/>
    <cellStyle name="Followed Hyperlink 22" xfId="30033" hidden="1" xr:uid="{00000000-0005-0000-0000-0000FE450000}"/>
    <cellStyle name="Followed Hyperlink 22" xfId="29117" hidden="1" xr:uid="{00000000-0005-0000-0000-0000FF450000}"/>
    <cellStyle name="Followed Hyperlink 22" xfId="30078" hidden="1" xr:uid="{00000000-0005-0000-0000-000000460000}"/>
    <cellStyle name="Followed Hyperlink 22" xfId="30144" hidden="1" xr:uid="{00000000-0005-0000-0000-000001460000}"/>
    <cellStyle name="Followed Hyperlink 22" xfId="30196" hidden="1" xr:uid="{00000000-0005-0000-0000-000002460000}"/>
    <cellStyle name="Followed Hyperlink 22" xfId="29794" hidden="1" xr:uid="{00000000-0005-0000-0000-000003460000}"/>
    <cellStyle name="Followed Hyperlink 22" xfId="30238" hidden="1" xr:uid="{00000000-0005-0000-0000-000004460000}"/>
    <cellStyle name="Followed Hyperlink 22" xfId="30270" hidden="1" xr:uid="{00000000-0005-0000-0000-000005460000}"/>
    <cellStyle name="Followed Hyperlink 22" xfId="30322" hidden="1" xr:uid="{00000000-0005-0000-0000-000006460000}"/>
    <cellStyle name="Followed Hyperlink 22" xfId="30364" hidden="1" xr:uid="{00000000-0005-0000-0000-000008460000}"/>
    <cellStyle name="Followed Hyperlink 22" xfId="30448" hidden="1" xr:uid="{00000000-0005-0000-0000-00000A460000}"/>
    <cellStyle name="Followed Hyperlink 22" xfId="30128" hidden="1" xr:uid="{00000000-0005-0000-0000-00000B460000}"/>
    <cellStyle name="Followed Hyperlink 22" xfId="30490" hidden="1" xr:uid="{00000000-0005-0000-0000-00000C460000}"/>
    <cellStyle name="Followed Hyperlink 22" xfId="30522" hidden="1" xr:uid="{00000000-0005-0000-0000-00000D460000}"/>
    <cellStyle name="Followed Hyperlink 22" xfId="30574" hidden="1" xr:uid="{00000000-0005-0000-0000-00000E460000}"/>
    <cellStyle name="Followed Hyperlink 22" xfId="30699" hidden="1" xr:uid="{00000000-0005-0000-0000-000010460000}"/>
    <cellStyle name="Followed Hyperlink 22" xfId="30731" hidden="1" xr:uid="{00000000-0005-0000-0000-000011460000}"/>
    <cellStyle name="Followed Hyperlink 22" xfId="49292" hidden="1" xr:uid="{00000000-0005-0000-0000-0000BE470000}"/>
    <cellStyle name="Followed Hyperlink 22" xfId="8389" hidden="1" xr:uid="{00000000-0005-0000-0000-00002A490000}"/>
    <cellStyle name="Followed Hyperlink 22" xfId="43471" hidden="1" xr:uid="{00000000-0005-0000-0000-000034470000}"/>
    <cellStyle name="Followed Hyperlink 22" xfId="41297" hidden="1" xr:uid="{00000000-0005-0000-0000-000002470000}"/>
    <cellStyle name="Followed Hyperlink 22" xfId="54887" hidden="1" xr:uid="{00000000-0005-0000-0000-000042450000}"/>
    <cellStyle name="Followed Hyperlink 22" xfId="54695" hidden="1" xr:uid="{00000000-0005-0000-0000-000043450000}"/>
    <cellStyle name="Followed Hyperlink 22" xfId="54929" hidden="1" xr:uid="{00000000-0005-0000-0000-000044450000}"/>
    <cellStyle name="Followed Hyperlink 22" xfId="55004" hidden="1" xr:uid="{00000000-0005-0000-0000-000045450000}"/>
    <cellStyle name="Followed Hyperlink 22" xfId="6965" hidden="1" xr:uid="{00000000-0005-0000-0000-000009490000}"/>
    <cellStyle name="Followed Hyperlink 22" xfId="6697" hidden="1" xr:uid="{00000000-0005-0000-0000-00000B490000}"/>
    <cellStyle name="Followed Hyperlink 22" xfId="7059" hidden="1" xr:uid="{00000000-0005-0000-0000-00000C490000}"/>
    <cellStyle name="Followed Hyperlink 22" xfId="7091" hidden="1" xr:uid="{00000000-0005-0000-0000-00000D490000}"/>
    <cellStyle name="Followed Hyperlink 22" xfId="7143" hidden="1" xr:uid="{00000000-0005-0000-0000-00000E490000}"/>
    <cellStyle name="Followed Hyperlink 22" xfId="7217" hidden="1" xr:uid="{00000000-0005-0000-0000-00000F490000}"/>
    <cellStyle name="Followed Hyperlink 22" xfId="7269" hidden="1" xr:uid="{00000000-0005-0000-0000-000010490000}"/>
    <cellStyle name="Followed Hyperlink 22" xfId="6362" hidden="1" xr:uid="{00000000-0005-0000-0000-000003490000}"/>
    <cellStyle name="Followed Hyperlink 22" xfId="6807" hidden="1" xr:uid="{00000000-0005-0000-0000-000004490000}"/>
    <cellStyle name="Followed Hyperlink 22" xfId="6839" hidden="1" xr:uid="{00000000-0005-0000-0000-000005490000}"/>
    <cellStyle name="Followed Hyperlink 22" xfId="6533" hidden="1" xr:uid="{00000000-0005-0000-0000-000007490000}"/>
    <cellStyle name="Followed Hyperlink 22" xfId="6713" hidden="1" xr:uid="{00000000-0005-0000-0000-000001490000}"/>
    <cellStyle name="Followed Hyperlink 22" xfId="6765" hidden="1" xr:uid="{00000000-0005-0000-0000-000002490000}"/>
    <cellStyle name="Followed Hyperlink 22" xfId="6646" hidden="1" xr:uid="{00000000-0005-0000-0000-000000490000}"/>
    <cellStyle name="Followed Hyperlink 22" xfId="6549" hidden="1" xr:uid="{00000000-0005-0000-0000-0000FD480000}"/>
    <cellStyle name="Followed Hyperlink 22" xfId="6933" hidden="1" xr:uid="{00000000-0005-0000-0000-000008490000}"/>
    <cellStyle name="Followed Hyperlink 22" xfId="7353" hidden="1" xr:uid="{00000000-0005-0000-0000-000012490000}"/>
    <cellStyle name="Followed Hyperlink 22" xfId="51424" hidden="1" xr:uid="{00000000-0005-0000-0000-0000F6440000}"/>
    <cellStyle name="Followed Hyperlink 22" xfId="54808" hidden="1" xr:uid="{00000000-0005-0000-0000-00004B450000}"/>
    <cellStyle name="Followed Hyperlink 22" xfId="28435" hidden="1" xr:uid="{00000000-0005-0000-0000-0000DC450000}"/>
    <cellStyle name="Followed Hyperlink 22" xfId="53907" hidden="1" xr:uid="{00000000-0005-0000-0000-00002E450000}"/>
    <cellStyle name="Followed Hyperlink 22" xfId="53104" hidden="1" xr:uid="{00000000-0005-0000-0000-00001B450000}"/>
    <cellStyle name="Followed Hyperlink 22" xfId="52614" hidden="1" xr:uid="{00000000-0005-0000-0000-000010450000}"/>
    <cellStyle name="Followed Hyperlink 22" xfId="41057" hidden="1" xr:uid="{00000000-0005-0000-0000-00000B470000}"/>
    <cellStyle name="Followed Hyperlink 22" xfId="404" hidden="1" xr:uid="{00000000-0005-0000-0000-00000B4A0000}"/>
    <cellStyle name="Followed Hyperlink 22" xfId="13541" hidden="1" xr:uid="{00000000-0005-0000-0000-000001480000}"/>
    <cellStyle name="Followed Hyperlink 22" xfId="13941" hidden="1" xr:uid="{00000000-0005-0000-0000-000002480000}"/>
    <cellStyle name="Followed Hyperlink 22" xfId="13973" hidden="1" xr:uid="{00000000-0005-0000-0000-000003480000}"/>
    <cellStyle name="Followed Hyperlink 22" xfId="14025" hidden="1" xr:uid="{00000000-0005-0000-0000-000004480000}"/>
    <cellStyle name="Followed Hyperlink 22" xfId="13705" hidden="1" xr:uid="{00000000-0005-0000-0000-000005480000}"/>
    <cellStyle name="Followed Hyperlink 22" xfId="14067" hidden="1" xr:uid="{00000000-0005-0000-0000-000006480000}"/>
    <cellStyle name="Followed Hyperlink 22" xfId="14099" hidden="1" xr:uid="{00000000-0005-0000-0000-000007480000}"/>
    <cellStyle name="Followed Hyperlink 22" xfId="14151" hidden="1" xr:uid="{00000000-0005-0000-0000-000008480000}"/>
    <cellStyle name="Followed Hyperlink 22" xfId="14225" hidden="1" xr:uid="{00000000-0005-0000-0000-000009480000}"/>
    <cellStyle name="Followed Hyperlink 22" xfId="14309" hidden="1" xr:uid="{00000000-0005-0000-0000-00000B480000}"/>
    <cellStyle name="Followed Hyperlink 22" xfId="14361" hidden="1" xr:uid="{00000000-0005-0000-0000-00000C480000}"/>
    <cellStyle name="Followed Hyperlink 22" xfId="14210" hidden="1" xr:uid="{00000000-0005-0000-0000-00000D480000}"/>
    <cellStyle name="Followed Hyperlink 22" xfId="14403" hidden="1" xr:uid="{00000000-0005-0000-0000-00000E480000}"/>
    <cellStyle name="Followed Hyperlink 22" xfId="14435" hidden="1" xr:uid="{00000000-0005-0000-0000-00000F480000}"/>
    <cellStyle name="Followed Hyperlink 22" xfId="14487" hidden="1" xr:uid="{00000000-0005-0000-0000-000010480000}"/>
    <cellStyle name="Followed Hyperlink 22" xfId="12147" hidden="1" xr:uid="{00000000-0005-0000-0000-000011480000}"/>
    <cellStyle name="Followed Hyperlink 22" xfId="14534" hidden="1" xr:uid="{00000000-0005-0000-0000-000012480000}"/>
    <cellStyle name="Followed Hyperlink 22" xfId="14566" hidden="1" xr:uid="{00000000-0005-0000-0000-000013480000}"/>
    <cellStyle name="Followed Hyperlink 22" xfId="14618" hidden="1" xr:uid="{00000000-0005-0000-0000-000014480000}"/>
    <cellStyle name="Followed Hyperlink 22" xfId="14741" hidden="1" xr:uid="{00000000-0005-0000-0000-000015480000}"/>
    <cellStyle name="Followed Hyperlink 22" xfId="14793" hidden="1" xr:uid="{00000000-0005-0000-0000-000016480000}"/>
    <cellStyle name="Followed Hyperlink 22" xfId="14867" hidden="1" xr:uid="{00000000-0005-0000-0000-000017480000}"/>
    <cellStyle name="Followed Hyperlink 22" xfId="14726" hidden="1" xr:uid="{00000000-0005-0000-0000-000019480000}"/>
    <cellStyle name="Followed Hyperlink 22" xfId="15036" hidden="1" xr:uid="{00000000-0005-0000-0000-00001B480000}"/>
    <cellStyle name="Followed Hyperlink 22" xfId="15088" hidden="1" xr:uid="{00000000-0005-0000-0000-00001C480000}"/>
    <cellStyle name="Followed Hyperlink 22" xfId="14679" hidden="1" xr:uid="{00000000-0005-0000-0000-00001D480000}"/>
    <cellStyle name="Followed Hyperlink 22" xfId="15204" hidden="1" xr:uid="{00000000-0005-0000-0000-00001F480000}"/>
    <cellStyle name="Followed Hyperlink 22" xfId="15256" hidden="1" xr:uid="{00000000-0005-0000-0000-000020480000}"/>
    <cellStyle name="Followed Hyperlink 22" xfId="14840" hidden="1" xr:uid="{00000000-0005-0000-0000-000021480000}"/>
    <cellStyle name="Followed Hyperlink 22" xfId="15297" hidden="1" xr:uid="{00000000-0005-0000-0000-000022480000}"/>
    <cellStyle name="Followed Hyperlink 22" xfId="15342" hidden="1" xr:uid="{00000000-0005-0000-0000-000023480000}"/>
    <cellStyle name="Followed Hyperlink 22" xfId="15394" hidden="1" xr:uid="{00000000-0005-0000-0000-000024480000}"/>
    <cellStyle name="Followed Hyperlink 22" xfId="14988" hidden="1" xr:uid="{00000000-0005-0000-0000-000025480000}"/>
    <cellStyle name="Followed Hyperlink 22" xfId="15451" hidden="1" xr:uid="{00000000-0005-0000-0000-000026480000}"/>
    <cellStyle name="Followed Hyperlink 22" xfId="15536" hidden="1" xr:uid="{00000000-0005-0000-0000-000028480000}"/>
    <cellStyle name="Followed Hyperlink 22" xfId="15581" hidden="1" xr:uid="{00000000-0005-0000-0000-000029480000}"/>
    <cellStyle name="Followed Hyperlink 22" xfId="15633" hidden="1" xr:uid="{00000000-0005-0000-0000-00002A480000}"/>
    <cellStyle name="Followed Hyperlink 22" xfId="15748" hidden="1" xr:uid="{00000000-0005-0000-0000-00002C480000}"/>
    <cellStyle name="Followed Hyperlink 22" xfId="15154" hidden="1" xr:uid="{00000000-0005-0000-0000-00002D480000}"/>
    <cellStyle name="Followed Hyperlink 22" xfId="15801" hidden="1" xr:uid="{00000000-0005-0000-0000-00002E480000}"/>
    <cellStyle name="Followed Hyperlink 22" xfId="15872" hidden="1" xr:uid="{00000000-0005-0000-0000-00002F480000}"/>
    <cellStyle name="Followed Hyperlink 22" xfId="15924" hidden="1" xr:uid="{00000000-0005-0000-0000-000030480000}"/>
    <cellStyle name="Followed Hyperlink 22" xfId="15007" hidden="1" xr:uid="{00000000-0005-0000-0000-000031480000}"/>
    <cellStyle name="Followed Hyperlink 22" xfId="15969" hidden="1" xr:uid="{00000000-0005-0000-0000-000032480000}"/>
    <cellStyle name="Followed Hyperlink 22" xfId="16036" hidden="1" xr:uid="{00000000-0005-0000-0000-000033480000}"/>
    <cellStyle name="Followed Hyperlink 22" xfId="16088" hidden="1" xr:uid="{00000000-0005-0000-0000-000034480000}"/>
    <cellStyle name="Followed Hyperlink 22" xfId="15685" hidden="1" xr:uid="{00000000-0005-0000-0000-000035480000}"/>
    <cellStyle name="Followed Hyperlink 22" xfId="16130" hidden="1" xr:uid="{00000000-0005-0000-0000-000036480000}"/>
    <cellStyle name="Followed Hyperlink 22" xfId="16162" hidden="1" xr:uid="{00000000-0005-0000-0000-000037480000}"/>
    <cellStyle name="Followed Hyperlink 22" xfId="15856" hidden="1" xr:uid="{00000000-0005-0000-0000-000039480000}"/>
    <cellStyle name="Followed Hyperlink 22" xfId="16256" hidden="1" xr:uid="{00000000-0005-0000-0000-00003A480000}"/>
    <cellStyle name="Followed Hyperlink 22" xfId="16288" hidden="1" xr:uid="{00000000-0005-0000-0000-00003B480000}"/>
    <cellStyle name="Followed Hyperlink 22" xfId="16340" hidden="1" xr:uid="{00000000-0005-0000-0000-00003C480000}"/>
    <cellStyle name="Followed Hyperlink 22" xfId="16540" hidden="1" xr:uid="{00000000-0005-0000-0000-000040480000}"/>
    <cellStyle name="Followed Hyperlink 22" xfId="16592" hidden="1" xr:uid="{00000000-0005-0000-0000-000041480000}"/>
    <cellStyle name="Followed Hyperlink 22" xfId="16624" hidden="1" xr:uid="{00000000-0005-0000-0000-000042480000}"/>
    <cellStyle name="Followed Hyperlink 22" xfId="16676" hidden="1" xr:uid="{00000000-0005-0000-0000-000043480000}"/>
    <cellStyle name="Followed Hyperlink 22" xfId="16525" hidden="1" xr:uid="{00000000-0005-0000-0000-000044480000}"/>
    <cellStyle name="Followed Hyperlink 22" xfId="16718" hidden="1" xr:uid="{00000000-0005-0000-0000-000045480000}"/>
    <cellStyle name="Followed Hyperlink 22" xfId="16750" hidden="1" xr:uid="{00000000-0005-0000-0000-000046480000}"/>
    <cellStyle name="Followed Hyperlink 22" xfId="16802" hidden="1" xr:uid="{00000000-0005-0000-0000-000047480000}"/>
    <cellStyle name="Followed Hyperlink 22" xfId="16876" hidden="1" xr:uid="{00000000-0005-0000-0000-000048480000}"/>
    <cellStyle name="Followed Hyperlink 22" xfId="16928" hidden="1" xr:uid="{00000000-0005-0000-0000-000049480000}"/>
    <cellStyle name="Followed Hyperlink 22" xfId="16960" hidden="1" xr:uid="{00000000-0005-0000-0000-00004A480000}"/>
    <cellStyle name="Followed Hyperlink 22" xfId="17012" hidden="1" xr:uid="{00000000-0005-0000-0000-00004B480000}"/>
    <cellStyle name="Followed Hyperlink 22" xfId="17135" hidden="1" xr:uid="{00000000-0005-0000-0000-00004C480000}"/>
    <cellStyle name="Followed Hyperlink 22" xfId="17261" hidden="1" xr:uid="{00000000-0005-0000-0000-00004E480000}"/>
    <cellStyle name="Followed Hyperlink 22" xfId="17313" hidden="1" xr:uid="{00000000-0005-0000-0000-00004F480000}"/>
    <cellStyle name="Followed Hyperlink 22" xfId="17120" hidden="1" xr:uid="{00000000-0005-0000-0000-000050480000}"/>
    <cellStyle name="Followed Hyperlink 22" xfId="17355" hidden="1" xr:uid="{00000000-0005-0000-0000-000051480000}"/>
    <cellStyle name="Followed Hyperlink 22" xfId="17430" hidden="1" xr:uid="{00000000-0005-0000-0000-000052480000}"/>
    <cellStyle name="Followed Hyperlink 22" xfId="17482" hidden="1" xr:uid="{00000000-0005-0000-0000-000053480000}"/>
    <cellStyle name="Followed Hyperlink 22" xfId="17073" hidden="1" xr:uid="{00000000-0005-0000-0000-000054480000}"/>
    <cellStyle name="Followed Hyperlink 22" xfId="15484" hidden="1" xr:uid="{00000000-0005-0000-0000-000027480000}"/>
    <cellStyle name="Followed Hyperlink 22" xfId="12411" hidden="1" xr:uid="{00000000-0005-0000-0000-0000E2470000}"/>
    <cellStyle name="Followed Hyperlink 22" xfId="47947" hidden="1" xr:uid="{00000000-0005-0000-0000-00009C470000}"/>
    <cellStyle name="Followed Hyperlink 22" xfId="26602" hidden="1" xr:uid="{00000000-0005-0000-0000-0000BA450000}"/>
    <cellStyle name="Followed Hyperlink 22" xfId="3486" hidden="1" xr:uid="{00000000-0005-0000-0000-000087490000}"/>
    <cellStyle name="Followed Hyperlink 22" xfId="3538" hidden="1" xr:uid="{00000000-0005-0000-0000-000088490000}"/>
    <cellStyle name="Followed Hyperlink 22" xfId="3122" hidden="1" xr:uid="{00000000-0005-0000-0000-000089490000}"/>
    <cellStyle name="Followed Hyperlink 22" xfId="3579" hidden="1" xr:uid="{00000000-0005-0000-0000-00008A490000}"/>
    <cellStyle name="Followed Hyperlink 22" xfId="11384" hidden="1" xr:uid="{00000000-0005-0000-0000-000071490000}"/>
    <cellStyle name="Followed Hyperlink 22" xfId="11426" hidden="1" xr:uid="{00000000-0005-0000-0000-000073490000}"/>
    <cellStyle name="Followed Hyperlink 22" xfId="11458" hidden="1" xr:uid="{00000000-0005-0000-0000-000074490000}"/>
    <cellStyle name="Followed Hyperlink 22" xfId="11552" hidden="1" xr:uid="{00000000-0005-0000-0000-000077490000}"/>
    <cellStyle name="Followed Hyperlink 22" xfId="11584" hidden="1" xr:uid="{00000000-0005-0000-0000-000078490000}"/>
    <cellStyle name="Followed Hyperlink 22" xfId="11097" hidden="1" xr:uid="{00000000-0005-0000-0000-00006B490000}"/>
    <cellStyle name="Followed Hyperlink 22" xfId="11168" hidden="1" xr:uid="{00000000-0005-0000-0000-00006C490000}"/>
    <cellStyle name="Followed Hyperlink 22" xfId="11220" hidden="1" xr:uid="{00000000-0005-0000-0000-00006D490000}"/>
    <cellStyle name="Followed Hyperlink 22" xfId="11265" hidden="1" xr:uid="{00000000-0005-0000-0000-00006F490000}"/>
    <cellStyle name="Followed Hyperlink 22" xfId="11044" hidden="1" xr:uid="{00000000-0005-0000-0000-000069490000}"/>
    <cellStyle name="Followed Hyperlink 22" xfId="10450" hidden="1" xr:uid="{00000000-0005-0000-0000-00006A490000}"/>
    <cellStyle name="Followed Hyperlink 22" xfId="10992" hidden="1" xr:uid="{00000000-0005-0000-0000-000068490000}"/>
    <cellStyle name="Followed Hyperlink 22" xfId="10929" hidden="1" xr:uid="{00000000-0005-0000-0000-000067490000}"/>
    <cellStyle name="Followed Hyperlink 22" xfId="11332" hidden="1" xr:uid="{00000000-0005-0000-0000-000070490000}"/>
    <cellStyle name="Followed Hyperlink 22" xfId="11316" hidden="1" xr:uid="{00000000-0005-0000-0000-00007A490000}"/>
    <cellStyle name="Followed Hyperlink 22" xfId="4138" hidden="1" xr:uid="{00000000-0005-0000-0000-0000A1490000}"/>
    <cellStyle name="Followed Hyperlink 22" xfId="3818" hidden="1" xr:uid="{00000000-0005-0000-0000-000090490000}"/>
    <cellStyle name="Followed Hyperlink 22" xfId="710" hidden="1" xr:uid="{00000000-0005-0000-0000-0000ED490000}"/>
    <cellStyle name="Followed Hyperlink 22" xfId="2546" hidden="1" xr:uid="{00000000-0005-0000-0000-0000DC490000}"/>
    <cellStyle name="Followed Hyperlink 22" xfId="1906" hidden="1" xr:uid="{00000000-0005-0000-0000-0000CB490000}"/>
    <cellStyle name="Followed Hyperlink 22" xfId="5638" hidden="1" xr:uid="{00000000-0005-0000-0000-0000BA490000}"/>
    <cellStyle name="Followed Hyperlink 22" xfId="46354" hidden="1" xr:uid="{00000000-0005-0000-0000-000076470000}"/>
    <cellStyle name="Followed Hyperlink 22" xfId="38052" hidden="1" xr:uid="{00000000-0005-0000-0000-0000BA460000}"/>
    <cellStyle name="Followed Hyperlink 22" xfId="38084" hidden="1" xr:uid="{00000000-0005-0000-0000-0000BB460000}"/>
    <cellStyle name="Followed Hyperlink 22" xfId="38136" hidden="1" xr:uid="{00000000-0005-0000-0000-0000BC460000}"/>
    <cellStyle name="Followed Hyperlink 22" xfId="38259" hidden="1" xr:uid="{00000000-0005-0000-0000-0000BD460000}"/>
    <cellStyle name="Followed Hyperlink 22" xfId="38311" hidden="1" xr:uid="{00000000-0005-0000-0000-0000BE460000}"/>
    <cellStyle name="Followed Hyperlink 22" xfId="38385" hidden="1" xr:uid="{00000000-0005-0000-0000-0000BF460000}"/>
    <cellStyle name="Followed Hyperlink 22" xfId="38436" hidden="1" xr:uid="{00000000-0005-0000-0000-0000C0460000}"/>
    <cellStyle name="Followed Hyperlink 22" xfId="38244" hidden="1" xr:uid="{00000000-0005-0000-0000-0000C1460000}"/>
    <cellStyle name="Followed Hyperlink 22" xfId="45569" hidden="1" xr:uid="{00000000-0005-0000-0000-000065470000}"/>
    <cellStyle name="Followed Hyperlink 22" xfId="7017" hidden="1" xr:uid="{00000000-0005-0000-0000-00000A490000}"/>
    <cellStyle name="Followed Hyperlink 22" xfId="54065" hidden="1" xr:uid="{00000000-0005-0000-0000-000032450000}"/>
    <cellStyle name="Followed Hyperlink 22" xfId="54117" hidden="1" xr:uid="{00000000-0005-0000-0000-000033450000}"/>
    <cellStyle name="Followed Hyperlink 22" xfId="54191" hidden="1" xr:uid="{00000000-0005-0000-0000-000034450000}"/>
    <cellStyle name="Followed Hyperlink 22" xfId="54243" hidden="1" xr:uid="{00000000-0005-0000-0000-000035450000}"/>
    <cellStyle name="Followed Hyperlink 22" xfId="54275" hidden="1" xr:uid="{00000000-0005-0000-0000-000036450000}"/>
    <cellStyle name="Followed Hyperlink 22" xfId="54327" hidden="1" xr:uid="{00000000-0005-0000-0000-000037450000}"/>
    <cellStyle name="Followed Hyperlink 22" xfId="54176" hidden="1" xr:uid="{00000000-0005-0000-0000-000038450000}"/>
    <cellStyle name="Followed Hyperlink 22" xfId="54369" hidden="1" xr:uid="{00000000-0005-0000-0000-000039450000}"/>
    <cellStyle name="Followed Hyperlink 22" xfId="54401" hidden="1" xr:uid="{00000000-0005-0000-0000-00003A450000}"/>
    <cellStyle name="Followed Hyperlink 22" xfId="54453" hidden="1" xr:uid="{00000000-0005-0000-0000-00003B450000}"/>
    <cellStyle name="Followed Hyperlink 22" xfId="52115" hidden="1" xr:uid="{00000000-0005-0000-0000-00003C450000}"/>
    <cellStyle name="Followed Hyperlink 22" xfId="54535" hidden="1" xr:uid="{00000000-0005-0000-0000-00003E450000}"/>
    <cellStyle name="Followed Hyperlink 22" xfId="54587" hidden="1" xr:uid="{00000000-0005-0000-0000-00003F450000}"/>
    <cellStyle name="Followed Hyperlink 22" xfId="28561" hidden="1" xr:uid="{00000000-0005-0000-0000-0000DF450000}"/>
    <cellStyle name="Followed Hyperlink 22" xfId="28593" hidden="1" xr:uid="{00000000-0005-0000-0000-0000E0450000}"/>
    <cellStyle name="Followed Hyperlink 22" xfId="28645" hidden="1" xr:uid="{00000000-0005-0000-0000-0000E1450000}"/>
    <cellStyle name="Followed Hyperlink 22" xfId="28729" hidden="1" xr:uid="{00000000-0005-0000-0000-0000E3450000}"/>
    <cellStyle name="Followed Hyperlink 22" xfId="28851" hidden="1" xr:uid="{00000000-0005-0000-0000-0000E4450000}"/>
    <cellStyle name="Followed Hyperlink 22" xfId="28903" hidden="1" xr:uid="{00000000-0005-0000-0000-0000E5450000}"/>
    <cellStyle name="Followed Hyperlink 22" xfId="28977" hidden="1" xr:uid="{00000000-0005-0000-0000-0000E6450000}"/>
    <cellStyle name="Followed Hyperlink 22" xfId="28509" hidden="1" xr:uid="{00000000-0005-0000-0000-0000DE450000}"/>
    <cellStyle name="Followed Hyperlink 22" xfId="56098" hidden="1" xr:uid="{00000000-0005-0000-0000-00005E450000}"/>
    <cellStyle name="Followed Hyperlink 22" xfId="52857" hidden="1" xr:uid="{00000000-0005-0000-0000-000014450000}"/>
    <cellStyle name="Followed Hyperlink 22" xfId="52909" hidden="1" xr:uid="{00000000-0005-0000-0000-000015450000}"/>
    <cellStyle name="Followed Hyperlink 22" xfId="55056" hidden="1" xr:uid="{00000000-0005-0000-0000-000046450000}"/>
    <cellStyle name="Followed Hyperlink 22" xfId="54648" hidden="1" xr:uid="{00000000-0005-0000-0000-000047450000}"/>
    <cellStyle name="Followed Hyperlink 22" xfId="55097" hidden="1" xr:uid="{00000000-0005-0000-0000-000048450000}"/>
    <cellStyle name="Followed Hyperlink 22" xfId="55224" hidden="1" xr:uid="{00000000-0005-0000-0000-00004A450000}"/>
    <cellStyle name="Followed Hyperlink 22" xfId="55265" hidden="1" xr:uid="{00000000-0005-0000-0000-00004C450000}"/>
    <cellStyle name="Followed Hyperlink 22" xfId="55362" hidden="1" xr:uid="{00000000-0005-0000-0000-00004E450000}"/>
    <cellStyle name="Followed Hyperlink 22" xfId="55419" hidden="1" xr:uid="{00000000-0005-0000-0000-00004F450000}"/>
    <cellStyle name="Followed Hyperlink 22" xfId="55452" hidden="1" xr:uid="{00000000-0005-0000-0000-000050450000}"/>
    <cellStyle name="Followed Hyperlink 22" xfId="55504" hidden="1" xr:uid="{00000000-0005-0000-0000-000051450000}"/>
    <cellStyle name="Followed Hyperlink 22" xfId="55549" hidden="1" xr:uid="{00000000-0005-0000-0000-000052450000}"/>
    <cellStyle name="Followed Hyperlink 22" xfId="55601" hidden="1" xr:uid="{00000000-0005-0000-0000-000053450000}"/>
    <cellStyle name="Followed Hyperlink 22" xfId="55664" hidden="1" xr:uid="{00000000-0005-0000-0000-000054450000}"/>
    <cellStyle name="Followed Hyperlink 22" xfId="55716" hidden="1" xr:uid="{00000000-0005-0000-0000-000055450000}"/>
    <cellStyle name="Followed Hyperlink 22" xfId="55122" hidden="1" xr:uid="{00000000-0005-0000-0000-000056450000}"/>
    <cellStyle name="Followed Hyperlink 22" xfId="55769" hidden="1" xr:uid="{00000000-0005-0000-0000-000057450000}"/>
    <cellStyle name="Followed Hyperlink 22" xfId="55840" hidden="1" xr:uid="{00000000-0005-0000-0000-000058450000}"/>
    <cellStyle name="Followed Hyperlink 22" xfId="50269" hidden="1" xr:uid="{00000000-0005-0000-0000-0000F1440000}"/>
    <cellStyle name="Followed Hyperlink 22" xfId="51298" hidden="1" xr:uid="{00000000-0005-0000-0000-0000F3440000}"/>
    <cellStyle name="Followed Hyperlink 22" xfId="51350" hidden="1" xr:uid="{00000000-0005-0000-0000-0000F4440000}"/>
    <cellStyle name="Followed Hyperlink 22" xfId="51476" hidden="1" xr:uid="{00000000-0005-0000-0000-0000F7440000}"/>
    <cellStyle name="Followed Hyperlink 22" xfId="51118" hidden="1" xr:uid="{00000000-0005-0000-0000-0000F8440000}"/>
    <cellStyle name="Followed Hyperlink 22" xfId="51518" hidden="1" xr:uid="{00000000-0005-0000-0000-0000F9440000}"/>
    <cellStyle name="Followed Hyperlink 22" xfId="51549" hidden="1" xr:uid="{00000000-0005-0000-0000-0000FA440000}"/>
    <cellStyle name="Followed Hyperlink 22" xfId="51601" hidden="1" xr:uid="{00000000-0005-0000-0000-0000FB440000}"/>
    <cellStyle name="Followed Hyperlink 22" xfId="51282" hidden="1" xr:uid="{00000000-0005-0000-0000-0000FC440000}"/>
    <cellStyle name="Followed Hyperlink 22" xfId="51643" hidden="1" xr:uid="{00000000-0005-0000-0000-0000FD440000}"/>
    <cellStyle name="Followed Hyperlink 22" xfId="51675" hidden="1" xr:uid="{00000000-0005-0000-0000-0000FE440000}"/>
    <cellStyle name="Followed Hyperlink 22" xfId="51727" hidden="1" xr:uid="{00000000-0005-0000-0000-0000FF440000}"/>
    <cellStyle name="Followed Hyperlink 22" xfId="51801" hidden="1" xr:uid="{00000000-0005-0000-0000-000000450000}"/>
    <cellStyle name="Followed Hyperlink 22" xfId="51853" hidden="1" xr:uid="{00000000-0005-0000-0000-000001450000}"/>
    <cellStyle name="Followed Hyperlink 22" xfId="51885" hidden="1" xr:uid="{00000000-0005-0000-0000-000002450000}"/>
    <cellStyle name="Followed Hyperlink 22" xfId="51979" hidden="1" xr:uid="{00000000-0005-0000-0000-000004450000}"/>
    <cellStyle name="Followed Hyperlink 22" xfId="52063" hidden="1" xr:uid="{00000000-0005-0000-0000-000006450000}"/>
    <cellStyle name="Followed Hyperlink 22" xfId="7301" hidden="1" xr:uid="{00000000-0005-0000-0000-000011490000}"/>
    <cellStyle name="Followed Hyperlink 22" xfId="7395" hidden="1" xr:uid="{00000000-0005-0000-0000-000014490000}"/>
    <cellStyle name="Followed Hyperlink 22" xfId="7427" hidden="1" xr:uid="{00000000-0005-0000-0000-000015490000}"/>
    <cellStyle name="Followed Hyperlink 22" xfId="7479" hidden="1" xr:uid="{00000000-0005-0000-0000-000016490000}"/>
    <cellStyle name="Followed Hyperlink 22" xfId="7529" hidden="1" xr:uid="{00000000-0005-0000-0000-000018490000}"/>
    <cellStyle name="Followed Hyperlink 22" xfId="7561" hidden="1" xr:uid="{00000000-0005-0000-0000-000019490000}"/>
    <cellStyle name="Followed Hyperlink 22" xfId="7613" hidden="1" xr:uid="{00000000-0005-0000-0000-00001A490000}"/>
    <cellStyle name="Followed Hyperlink 22" xfId="7736" hidden="1" xr:uid="{00000000-0005-0000-0000-00001B490000}"/>
    <cellStyle name="Followed Hyperlink 22" xfId="7202" hidden="1" xr:uid="{00000000-0005-0000-0000-000013490000}"/>
    <cellStyle name="Followed Hyperlink 22" xfId="50181" hidden="1" xr:uid="{00000000-0005-0000-0000-0000D9440000}"/>
    <cellStyle name="Followed Hyperlink 22" xfId="54762" hidden="1" xr:uid="{00000000-0005-0000-0000-000040450000}"/>
    <cellStyle name="Followed Hyperlink 22" xfId="54835" hidden="1" xr:uid="{00000000-0005-0000-0000-000041450000}"/>
    <cellStyle name="Followed Hyperlink 22" xfId="52520" hidden="1" xr:uid="{00000000-0005-0000-0000-00000D450000}"/>
    <cellStyle name="Followed Hyperlink 22" xfId="52572" hidden="1" xr:uid="{00000000-0005-0000-0000-00000E450000}"/>
    <cellStyle name="Followed Hyperlink 22" xfId="52379" hidden="1" xr:uid="{00000000-0005-0000-0000-00000F450000}"/>
    <cellStyle name="Followed Hyperlink 22" xfId="52689" hidden="1" xr:uid="{00000000-0005-0000-0000-000011450000}"/>
    <cellStyle name="Followed Hyperlink 22" xfId="52741" hidden="1" xr:uid="{00000000-0005-0000-0000-000012450000}"/>
    <cellStyle name="Followed Hyperlink 22" xfId="52782" hidden="1" xr:uid="{00000000-0005-0000-0000-000013450000}"/>
    <cellStyle name="Followed Hyperlink 22" xfId="50102" hidden="1" xr:uid="{00000000-0005-0000-0000-0000E2440000}"/>
    <cellStyle name="Followed Hyperlink 22" xfId="50559" hidden="1" xr:uid="{00000000-0005-0000-0000-0000E3440000}"/>
    <cellStyle name="Followed Hyperlink 22" xfId="50604" hidden="1" xr:uid="{00000000-0005-0000-0000-0000E4440000}"/>
    <cellStyle name="Followed Hyperlink 22" xfId="50656" hidden="1" xr:uid="{00000000-0005-0000-0000-0000E5440000}"/>
    <cellStyle name="Followed Hyperlink 22" xfId="50713" hidden="1" xr:uid="{00000000-0005-0000-0000-0000E6440000}"/>
    <cellStyle name="Followed Hyperlink 22" xfId="50746" hidden="1" xr:uid="{00000000-0005-0000-0000-0000E7440000}"/>
    <cellStyle name="Followed Hyperlink 22" xfId="50798" hidden="1" xr:uid="{00000000-0005-0000-0000-0000E8440000}"/>
    <cellStyle name="Followed Hyperlink 22" xfId="50843" hidden="1" xr:uid="{00000000-0005-0000-0000-0000E9440000}"/>
    <cellStyle name="Followed Hyperlink 22" xfId="50895" hidden="1" xr:uid="{00000000-0005-0000-0000-0000EA440000}"/>
    <cellStyle name="Followed Hyperlink 22" xfId="50958" hidden="1" xr:uid="{00000000-0005-0000-0000-0000EB440000}"/>
    <cellStyle name="Followed Hyperlink 22" xfId="51010" hidden="1" xr:uid="{00000000-0005-0000-0000-0000EC440000}"/>
    <cellStyle name="Followed Hyperlink 22" xfId="52641" hidden="1" xr:uid="{00000000-0005-0000-0000-00001A450000}"/>
    <cellStyle name="Followed Hyperlink 22" xfId="53137" hidden="1" xr:uid="{00000000-0005-0000-0000-00001C450000}"/>
    <cellStyle name="Followed Hyperlink 22" xfId="53234" hidden="1" xr:uid="{00000000-0005-0000-0000-00001E450000}"/>
    <cellStyle name="Followed Hyperlink 22" xfId="53349" hidden="1" xr:uid="{00000000-0005-0000-0000-000020450000}"/>
    <cellStyle name="Followed Hyperlink 22" xfId="53401" hidden="1" xr:uid="{00000000-0005-0000-0000-000021450000}"/>
    <cellStyle name="Followed Hyperlink 22" xfId="53454" hidden="1" xr:uid="{00000000-0005-0000-0000-000022450000}"/>
    <cellStyle name="Followed Hyperlink 22" xfId="53523" hidden="1" xr:uid="{00000000-0005-0000-0000-000023450000}"/>
    <cellStyle name="Followed Hyperlink 22" xfId="53575" hidden="1" xr:uid="{00000000-0005-0000-0000-000024450000}"/>
    <cellStyle name="Followed Hyperlink 22" xfId="52660" hidden="1" xr:uid="{00000000-0005-0000-0000-000025450000}"/>
    <cellStyle name="Followed Hyperlink 22" xfId="53620" hidden="1" xr:uid="{00000000-0005-0000-0000-000026450000}"/>
    <cellStyle name="Followed Hyperlink 22" xfId="53687" hidden="1" xr:uid="{00000000-0005-0000-0000-000027450000}"/>
    <cellStyle name="Followed Hyperlink 22" xfId="53739" hidden="1" xr:uid="{00000000-0005-0000-0000-000028450000}"/>
    <cellStyle name="Followed Hyperlink 22" xfId="53338" hidden="1" xr:uid="{00000000-0005-0000-0000-000029450000}"/>
    <cellStyle name="Followed Hyperlink 22" xfId="53781" hidden="1" xr:uid="{00000000-0005-0000-0000-00002A450000}"/>
    <cellStyle name="Followed Hyperlink 22" xfId="53813" hidden="1" xr:uid="{00000000-0005-0000-0000-00002B450000}"/>
    <cellStyle name="Followed Hyperlink 22" xfId="53865" hidden="1" xr:uid="{00000000-0005-0000-0000-00002C450000}"/>
    <cellStyle name="Followed Hyperlink 22" xfId="53939" hidden="1" xr:uid="{00000000-0005-0000-0000-00002F450000}"/>
    <cellStyle name="Followed Hyperlink 22" xfId="54033" hidden="1" xr:uid="{00000000-0005-0000-0000-000031450000}"/>
    <cellStyle name="Followed Hyperlink 22" xfId="3733" hidden="1" xr:uid="{00000000-0005-0000-0000-00008E490000}"/>
    <cellStyle name="Followed Hyperlink 22" xfId="11836" hidden="1" xr:uid="{00000000-0005-0000-0000-00007E490000}"/>
    <cellStyle name="Followed Hyperlink 22" xfId="41535" hidden="1" xr:uid="{00000000-0005-0000-0000-000008470000}"/>
    <cellStyle name="Followed Hyperlink 22" xfId="41598" hidden="1" xr:uid="{00000000-0005-0000-0000-000009470000}"/>
    <cellStyle name="Followed Hyperlink 22" xfId="41650" hidden="1" xr:uid="{00000000-0005-0000-0000-00000A470000}"/>
    <cellStyle name="Followed Hyperlink 22" xfId="41703" hidden="1" xr:uid="{00000000-0005-0000-0000-00000C470000}"/>
    <cellStyle name="Followed Hyperlink 22" xfId="41774" hidden="1" xr:uid="{00000000-0005-0000-0000-00000D470000}"/>
    <cellStyle name="Followed Hyperlink 22" xfId="41826" hidden="1" xr:uid="{00000000-0005-0000-0000-00000E470000}"/>
    <cellStyle name="Followed Hyperlink 22" xfId="40910" hidden="1" xr:uid="{00000000-0005-0000-0000-00000F470000}"/>
    <cellStyle name="Followed Hyperlink 22" xfId="10303" hidden="1" xr:uid="{00000000-0005-0000-0000-00006E490000}"/>
    <cellStyle name="Followed Hyperlink 22" xfId="27781" hidden="1" xr:uid="{00000000-0005-0000-0000-0000D5450000}"/>
    <cellStyle name="Followed Hyperlink 22" xfId="52135" hidden="1" xr:uid="{00000000-0005-0000-0000-000007450000}"/>
    <cellStyle name="Followed Hyperlink 22" xfId="52187" hidden="1" xr:uid="{00000000-0005-0000-0000-000008450000}"/>
    <cellStyle name="Followed Hyperlink 22" xfId="52219" hidden="1" xr:uid="{00000000-0005-0000-0000-000009450000}"/>
    <cellStyle name="Followed Hyperlink 22" xfId="52271" hidden="1" xr:uid="{00000000-0005-0000-0000-00000A450000}"/>
    <cellStyle name="Followed Hyperlink 22" xfId="52394" hidden="1" xr:uid="{00000000-0005-0000-0000-00000B450000}"/>
    <cellStyle name="Followed Hyperlink 22" xfId="52446" hidden="1" xr:uid="{00000000-0005-0000-0000-00000C450000}"/>
    <cellStyle name="Followed Hyperlink 22" xfId="352" hidden="1" xr:uid="{00000000-0005-0000-0000-00000D4A0000}"/>
    <cellStyle name="Followed Hyperlink 22" xfId="320" hidden="1" xr:uid="{00000000-0005-0000-0000-00000E4A0000}"/>
    <cellStyle name="Followed Hyperlink 22" xfId="789" hidden="1" xr:uid="{00000000-0005-0000-0000-0000FE490000}"/>
    <cellStyle name="Followed Hyperlink 22" xfId="1167" hidden="1" xr:uid="{00000000-0005-0000-0000-0000EE490000}"/>
    <cellStyle name="Followed Hyperlink 22" xfId="2588" hidden="1" xr:uid="{00000000-0005-0000-0000-0000DE490000}"/>
    <cellStyle name="Followed Hyperlink 22" xfId="2000" hidden="1" xr:uid="{00000000-0005-0000-0000-0000CE490000}"/>
    <cellStyle name="Followed Hyperlink 22" xfId="5806" hidden="1" xr:uid="{00000000-0005-0000-0000-0000BE490000}"/>
    <cellStyle name="Followed Hyperlink 22" xfId="5000" hidden="1" xr:uid="{00000000-0005-0000-0000-0000AE490000}"/>
    <cellStyle name="Followed Hyperlink 22" xfId="4412" hidden="1" xr:uid="{00000000-0005-0000-0000-00009E490000}"/>
    <cellStyle name="Followed Hyperlink 22" xfId="611" hidden="1" xr:uid="{00000000-0005-0000-0000-0000084A0000}"/>
    <cellStyle name="Followed Hyperlink 22" xfId="663" hidden="1" xr:uid="{00000000-0005-0000-0000-0000094A0000}"/>
    <cellStyle name="Followed Hyperlink 22" xfId="737" hidden="1" xr:uid="{00000000-0005-0000-0000-00000A4A0000}"/>
    <cellStyle name="Followed Hyperlink 22" xfId="436" hidden="1" xr:uid="{00000000-0005-0000-0000-00000C4A0000}"/>
    <cellStyle name="Followed Hyperlink 22" xfId="1126" hidden="1" xr:uid="{00000000-0005-0000-0000-0000064A0000}"/>
    <cellStyle name="Followed Hyperlink 22" xfId="488" hidden="1" xr:uid="{00000000-0005-0000-0000-0000074A0000}"/>
    <cellStyle name="Followed Hyperlink 22" xfId="1074" hidden="1" xr:uid="{00000000-0005-0000-0000-0000054A0000}"/>
    <cellStyle name="Followed Hyperlink 22" xfId="958" hidden="1" xr:uid="{00000000-0005-0000-0000-0000024A0000}"/>
    <cellStyle name="Followed Hyperlink 22" xfId="56770" xr:uid="{00000000-0005-0000-0000-00000F4A0000}"/>
    <cellStyle name="Followed Hyperlink 23" xfId="3862" hidden="1" xr:uid="{00000000-0005-0000-0000-0000C24E0000}"/>
    <cellStyle name="Followed Hyperlink 23" xfId="3916" hidden="1" xr:uid="{00000000-0005-0000-0000-0000C34E0000}"/>
    <cellStyle name="Followed Hyperlink 23" xfId="3977" hidden="1" xr:uid="{00000000-0005-0000-0000-0000C44E0000}"/>
    <cellStyle name="Followed Hyperlink 23" xfId="4031" hidden="1" xr:uid="{00000000-0005-0000-0000-0000C54E0000}"/>
    <cellStyle name="Followed Hyperlink 23" xfId="5685" hidden="1" xr:uid="{00000000-0005-0000-0000-0000024F0000}"/>
    <cellStyle name="Followed Hyperlink 23" xfId="6647" hidden="1" xr:uid="{00000000-0005-0000-0000-0000034F0000}"/>
    <cellStyle name="Followed Hyperlink 23" xfId="1795" hidden="1" xr:uid="{00000000-0005-0000-0000-0000394F0000}"/>
    <cellStyle name="Followed Hyperlink 23" xfId="878" hidden="1" xr:uid="{00000000-0005-0000-0000-00003A4F0000}"/>
    <cellStyle name="Followed Hyperlink 23" xfId="1840" hidden="1" xr:uid="{00000000-0005-0000-0000-00003B4F0000}"/>
    <cellStyle name="Followed Hyperlink 23" xfId="1959" hidden="1" xr:uid="{00000000-0005-0000-0000-00003D4F0000}"/>
    <cellStyle name="Followed Hyperlink 23" xfId="832" hidden="1" xr:uid="{00000000-0005-0000-0000-00003F4F0000}"/>
    <cellStyle name="Followed Hyperlink 23" xfId="905" hidden="1" xr:uid="{00000000-0005-0000-0000-0000404F0000}"/>
    <cellStyle name="Followed Hyperlink 23" xfId="516" hidden="1" xr:uid="{00000000-0005-0000-0000-0000424F0000}"/>
    <cellStyle name="Followed Hyperlink 23" xfId="1073" hidden="1" xr:uid="{00000000-0005-0000-0000-0000444F0000}"/>
    <cellStyle name="Followed Hyperlink 23" xfId="1127" hidden="1" xr:uid="{00000000-0005-0000-0000-0000454F0000}"/>
    <cellStyle name="Followed Hyperlink 23" xfId="721" hidden="1" xr:uid="{00000000-0005-0000-0000-0000464F0000}"/>
    <cellStyle name="Followed Hyperlink 23" xfId="489" hidden="1" xr:uid="{00000000-0005-0000-0000-0000474F0000}"/>
    <cellStyle name="Followed Hyperlink 23" xfId="610" hidden="1" xr:uid="{00000000-0005-0000-0000-0000484F0000}"/>
    <cellStyle name="Followed Hyperlink 23" xfId="664" hidden="1" xr:uid="{00000000-0005-0000-0000-0000494F0000}"/>
    <cellStyle name="Followed Hyperlink 23" xfId="736" hidden="1" xr:uid="{00000000-0005-0000-0000-00004A4F0000}"/>
    <cellStyle name="Followed Hyperlink 23" xfId="790" hidden="1" xr:uid="{00000000-0005-0000-0000-00004B4F0000}"/>
    <cellStyle name="Followed Hyperlink 23" xfId="405" hidden="1" xr:uid="{00000000-0005-0000-0000-00004C4F0000}"/>
    <cellStyle name="Followed Hyperlink 23" xfId="435" hidden="1" xr:uid="{00000000-0005-0000-0000-00004D4F0000}"/>
    <cellStyle name="Followed Hyperlink 23" xfId="1353" hidden="1" xr:uid="{00000000-0005-0000-0000-0000304F0000}"/>
    <cellStyle name="Followed Hyperlink 23" xfId="1407" hidden="1" xr:uid="{00000000-0005-0000-0000-0000314F0000}"/>
    <cellStyle name="Followed Hyperlink 23" xfId="1504" hidden="1" xr:uid="{00000000-0005-0000-0000-0000334F0000}"/>
    <cellStyle name="Followed Hyperlink 23" xfId="1565" hidden="1" xr:uid="{00000000-0005-0000-0000-0000344F0000}"/>
    <cellStyle name="Followed Hyperlink 23" xfId="893" hidden="1" xr:uid="{00000000-0005-0000-0000-0000364F0000}"/>
    <cellStyle name="Followed Hyperlink 23" xfId="1672" hidden="1" xr:uid="{00000000-0005-0000-0000-0000374F0000}"/>
    <cellStyle name="Followed Hyperlink 23" xfId="1741" hidden="1" xr:uid="{00000000-0005-0000-0000-0000384F0000}"/>
    <cellStyle name="Followed Hyperlink 23" xfId="3539" hidden="1" xr:uid="{00000000-0005-0000-0000-0000294F0000}"/>
    <cellStyle name="Followed Hyperlink 23" xfId="3133" hidden="1" xr:uid="{00000000-0005-0000-0000-00002A4F0000}"/>
    <cellStyle name="Followed Hyperlink 23" xfId="1168" hidden="1" xr:uid="{00000000-0005-0000-0000-00002B4F0000}"/>
    <cellStyle name="Followed Hyperlink 23" xfId="1211" hidden="1" xr:uid="{00000000-0005-0000-0000-00002C4F0000}"/>
    <cellStyle name="Followed Hyperlink 23" xfId="1265" hidden="1" xr:uid="{00000000-0005-0000-0000-00002D4F0000}"/>
    <cellStyle name="Followed Hyperlink 23" xfId="52064" hidden="1" xr:uid="{00000000-0005-0000-0000-0000BB4C0000}"/>
    <cellStyle name="Followed Hyperlink 23" xfId="52134" hidden="1" xr:uid="{00000000-0005-0000-0000-0000BC4C0000}"/>
    <cellStyle name="Followed Hyperlink 23" xfId="51980" hidden="1" xr:uid="{00000000-0005-0000-0000-0000B94C0000}"/>
    <cellStyle name="Followed Hyperlink 23" xfId="52010" hidden="1" xr:uid="{00000000-0005-0000-0000-0000BA4C0000}"/>
    <cellStyle name="Followed Hyperlink 23" xfId="3317" hidden="1" xr:uid="{00000000-0005-0000-0000-0000244F0000}"/>
    <cellStyle name="Followed Hyperlink 23" xfId="3371" hidden="1" xr:uid="{00000000-0005-0000-0000-0000254F0000}"/>
    <cellStyle name="Followed Hyperlink 23" xfId="2928" hidden="1" xr:uid="{00000000-0005-0000-0000-0000264F0000}"/>
    <cellStyle name="Followed Hyperlink 23" xfId="3485" hidden="1" xr:uid="{00000000-0005-0000-0000-0000284F0000}"/>
    <cellStyle name="Followed Hyperlink 23" xfId="2157" hidden="1" xr:uid="{00000000-0005-0000-0000-00000C4F0000}"/>
    <cellStyle name="Followed Hyperlink 23" xfId="2211" hidden="1" xr:uid="{00000000-0005-0000-0000-00000D4F0000}"/>
    <cellStyle name="Followed Hyperlink 23" xfId="2253" hidden="1" xr:uid="{00000000-0005-0000-0000-00000F4F0000}"/>
    <cellStyle name="Followed Hyperlink 23" xfId="2283" hidden="1" xr:uid="{00000000-0005-0000-0000-0000104F0000}"/>
    <cellStyle name="Followed Hyperlink 23" xfId="2409" hidden="1" xr:uid="{00000000-0005-0000-0000-0000124F0000}"/>
    <cellStyle name="Followed Hyperlink 23" xfId="2463" hidden="1" xr:uid="{00000000-0005-0000-0000-0000134F0000}"/>
    <cellStyle name="Followed Hyperlink 23" xfId="2493" hidden="1" xr:uid="{00000000-0005-0000-0000-0000144F0000}"/>
    <cellStyle name="Followed Hyperlink 23" xfId="1536" hidden="1" xr:uid="{00000000-0005-0000-0000-0000064F0000}"/>
    <cellStyle name="Followed Hyperlink 23" xfId="2001" hidden="1" xr:uid="{00000000-0005-0000-0000-0000074F0000}"/>
    <cellStyle name="Followed Hyperlink 23" xfId="2031" hidden="1" xr:uid="{00000000-0005-0000-0000-0000084F0000}"/>
    <cellStyle name="Followed Hyperlink 23" xfId="2085" hidden="1" xr:uid="{00000000-0005-0000-0000-0000094F0000}"/>
    <cellStyle name="Followed Hyperlink 23" xfId="1715" hidden="1" xr:uid="{00000000-0005-0000-0000-00000A4F0000}"/>
    <cellStyle name="Followed Hyperlink 23" xfId="6712" hidden="1" xr:uid="{00000000-0005-0000-0000-0000044F0000}"/>
    <cellStyle name="Followed Hyperlink 23" xfId="6766" hidden="1" xr:uid="{00000000-0005-0000-0000-0000054F0000}"/>
    <cellStyle name="Followed Hyperlink 23" xfId="2763" hidden="1" xr:uid="{00000000-0005-0000-0000-00001A4F0000}"/>
    <cellStyle name="Followed Hyperlink 23" xfId="2817" hidden="1" xr:uid="{00000000-0005-0000-0000-00001B4F0000}"/>
    <cellStyle name="Followed Hyperlink 23" xfId="2901" hidden="1" xr:uid="{00000000-0005-0000-0000-00001D4F0000}"/>
    <cellStyle name="Followed Hyperlink 23" xfId="3076" hidden="1" xr:uid="{00000000-0005-0000-0000-00001F4F0000}"/>
    <cellStyle name="Followed Hyperlink 23" xfId="3148" hidden="1" xr:uid="{00000000-0005-0000-0000-0000204F0000}"/>
    <cellStyle name="Followed Hyperlink 23" xfId="3202" hidden="1" xr:uid="{00000000-0005-0000-0000-0000214F0000}"/>
    <cellStyle name="Followed Hyperlink 23" xfId="2973" hidden="1" xr:uid="{00000000-0005-0000-0000-0000224F0000}"/>
    <cellStyle name="Followed Hyperlink 23" xfId="3244" hidden="1" xr:uid="{00000000-0005-0000-0000-0000234F0000}"/>
    <cellStyle name="Followed Hyperlink 23" xfId="321" hidden="1" xr:uid="{00000000-0005-0000-0000-00004F4F0000}"/>
    <cellStyle name="Followed Hyperlink 23" xfId="351" hidden="1" xr:uid="{00000000-0005-0000-0000-00004E4F0000}"/>
    <cellStyle name="Followed Hyperlink 23" xfId="2547" hidden="1" xr:uid="{00000000-0005-0000-0000-0000154F0000}"/>
    <cellStyle name="Followed Hyperlink 23" xfId="2360" hidden="1" xr:uid="{00000000-0005-0000-0000-0000164F0000}"/>
    <cellStyle name="Followed Hyperlink 23" xfId="2589" hidden="1" xr:uid="{00000000-0005-0000-0000-0000174F0000}"/>
    <cellStyle name="Followed Hyperlink 23" xfId="27632" hidden="1" xr:uid="{00000000-0005-0000-0000-0000844A0000}"/>
    <cellStyle name="Followed Hyperlink 23" xfId="27686" hidden="1" xr:uid="{00000000-0005-0000-0000-0000854A0000}"/>
    <cellStyle name="Followed Hyperlink 23" xfId="26785" hidden="1" xr:uid="{00000000-0005-0000-0000-0000824A0000}"/>
    <cellStyle name="Followed Hyperlink 23" xfId="27563" hidden="1" xr:uid="{00000000-0005-0000-0000-0000834A0000}"/>
    <cellStyle name="Followed Hyperlink 23" xfId="2673" hidden="1" xr:uid="{00000000-0005-0000-0000-0000194F0000}"/>
    <cellStyle name="Followed Hyperlink 23" xfId="3412" hidden="1" xr:uid="{00000000-0005-0000-0000-0000274F0000}"/>
    <cellStyle name="Followed Hyperlink 23" xfId="1619" hidden="1" xr:uid="{00000000-0005-0000-0000-0000354F0000}"/>
    <cellStyle name="Followed Hyperlink 23" xfId="959" hidden="1" xr:uid="{00000000-0005-0000-0000-0000414F0000}"/>
    <cellStyle name="Followed Hyperlink 23" xfId="44085" hidden="1" xr:uid="{00000000-0005-0000-0000-0000004C0000}"/>
    <cellStyle name="Followed Hyperlink 23" xfId="44139" hidden="1" xr:uid="{00000000-0005-0000-0000-0000014C0000}"/>
    <cellStyle name="Followed Hyperlink 23" xfId="43223" hidden="1" xr:uid="{00000000-0005-0000-0000-0000024C0000}"/>
    <cellStyle name="Followed Hyperlink 23" xfId="44303" hidden="1" xr:uid="{00000000-0005-0000-0000-0000054C0000}"/>
    <cellStyle name="Followed Hyperlink 23" xfId="43880" hidden="1" xr:uid="{00000000-0005-0000-0000-0000064C0000}"/>
    <cellStyle name="Followed Hyperlink 23" xfId="44345" hidden="1" xr:uid="{00000000-0005-0000-0000-0000074C0000}"/>
    <cellStyle name="Followed Hyperlink 23" xfId="44375" hidden="1" xr:uid="{00000000-0005-0000-0000-0000084C0000}"/>
    <cellStyle name="Followed Hyperlink 23" xfId="44429" hidden="1" xr:uid="{00000000-0005-0000-0000-0000094C0000}"/>
    <cellStyle name="Followed Hyperlink 23" xfId="44059" hidden="1" xr:uid="{00000000-0005-0000-0000-00000A4C0000}"/>
    <cellStyle name="Followed Hyperlink 23" xfId="44471" hidden="1" xr:uid="{00000000-0005-0000-0000-00000B4C0000}"/>
    <cellStyle name="Followed Hyperlink 23" xfId="44230" hidden="1" xr:uid="{00000000-0005-0000-0000-00000D4C0000}"/>
    <cellStyle name="Followed Hyperlink 23" xfId="44597" hidden="1" xr:uid="{00000000-0005-0000-0000-00000E4C0000}"/>
    <cellStyle name="Followed Hyperlink 23" xfId="44627" hidden="1" xr:uid="{00000000-0005-0000-0000-00000F4C0000}"/>
    <cellStyle name="Followed Hyperlink 23" xfId="44681" hidden="1" xr:uid="{00000000-0005-0000-0000-0000104C0000}"/>
    <cellStyle name="Followed Hyperlink 23" xfId="44753" hidden="1" xr:uid="{00000000-0005-0000-0000-0000114C0000}"/>
    <cellStyle name="Followed Hyperlink 23" xfId="44891" hidden="1" xr:uid="{00000000-0005-0000-0000-0000144C0000}"/>
    <cellStyle name="Followed Hyperlink 23" xfId="44704" hidden="1" xr:uid="{00000000-0005-0000-0000-0000154C0000}"/>
    <cellStyle name="Followed Hyperlink 23" xfId="44933" hidden="1" xr:uid="{00000000-0005-0000-0000-0000164C0000}"/>
    <cellStyle name="Followed Hyperlink 23" xfId="44963" hidden="1" xr:uid="{00000000-0005-0000-0000-0000174C0000}"/>
    <cellStyle name="Followed Hyperlink 23" xfId="45017" hidden="1" xr:uid="{00000000-0005-0000-0000-0000184C0000}"/>
    <cellStyle name="Followed Hyperlink 23" xfId="45089" hidden="1" xr:uid="{00000000-0005-0000-0000-0000194C0000}"/>
    <cellStyle name="Followed Hyperlink 23" xfId="45143" hidden="1" xr:uid="{00000000-0005-0000-0000-00001A4C0000}"/>
    <cellStyle name="Followed Hyperlink 23" xfId="45173" hidden="1" xr:uid="{00000000-0005-0000-0000-00001B4C0000}"/>
    <cellStyle name="Followed Hyperlink 23" xfId="45227" hidden="1" xr:uid="{00000000-0005-0000-0000-00001C4C0000}"/>
    <cellStyle name="Followed Hyperlink 23" xfId="45348" hidden="1" xr:uid="{00000000-0005-0000-0000-00001D4C0000}"/>
    <cellStyle name="Followed Hyperlink 23" xfId="45474" hidden="1" xr:uid="{00000000-0005-0000-0000-00001F4C0000}"/>
    <cellStyle name="Followed Hyperlink 23" xfId="45528" hidden="1" xr:uid="{00000000-0005-0000-0000-0000204C0000}"/>
    <cellStyle name="Followed Hyperlink 23" xfId="45299" hidden="1" xr:uid="{00000000-0005-0000-0000-0000214C0000}"/>
    <cellStyle name="Followed Hyperlink 23" xfId="45570" hidden="1" xr:uid="{00000000-0005-0000-0000-0000224C0000}"/>
    <cellStyle name="Followed Hyperlink 23" xfId="41106" hidden="1" xr:uid="{00000000-0005-0000-0000-0000BA4B0000}"/>
    <cellStyle name="Followed Hyperlink 23" xfId="55309" hidden="1" xr:uid="{00000000-0005-0000-0000-00003A4A0000}"/>
    <cellStyle name="Followed Hyperlink 23" xfId="54976" hidden="1" xr:uid="{00000000-0005-0000-0000-0000474A0000}"/>
    <cellStyle name="Followed Hyperlink 23" xfId="54034" hidden="1" xr:uid="{00000000-0005-0000-0000-00001E4A0000}"/>
    <cellStyle name="Followed Hyperlink 23" xfId="16257" hidden="1" xr:uid="{00000000-0005-0000-0000-00003A4D0000}"/>
    <cellStyle name="Followed Hyperlink 23" xfId="16287" hidden="1" xr:uid="{00000000-0005-0000-0000-00003B4D0000}"/>
    <cellStyle name="Followed Hyperlink 23" xfId="16016" hidden="1" xr:uid="{00000000-0005-0000-0000-00003C4D0000}"/>
    <cellStyle name="Followed Hyperlink 23" xfId="16467" hidden="1" xr:uid="{00000000-0005-0000-0000-00003F4D0000}"/>
    <cellStyle name="Followed Hyperlink 23" xfId="16539" hidden="1" xr:uid="{00000000-0005-0000-0000-0000404D0000}"/>
    <cellStyle name="Followed Hyperlink 23" xfId="16593" hidden="1" xr:uid="{00000000-0005-0000-0000-0000414D0000}"/>
    <cellStyle name="Followed Hyperlink 23" xfId="16623" hidden="1" xr:uid="{00000000-0005-0000-0000-0000424D0000}"/>
    <cellStyle name="Followed Hyperlink 23" xfId="16677" hidden="1" xr:uid="{00000000-0005-0000-0000-0000434D0000}"/>
    <cellStyle name="Followed Hyperlink 23" xfId="16719" hidden="1" xr:uid="{00000000-0005-0000-0000-0000454D0000}"/>
    <cellStyle name="Followed Hyperlink 23" xfId="16803" hidden="1" xr:uid="{00000000-0005-0000-0000-0000474D0000}"/>
    <cellStyle name="Followed Hyperlink 23" xfId="16875" hidden="1" xr:uid="{00000000-0005-0000-0000-0000484D0000}"/>
    <cellStyle name="Followed Hyperlink 23" xfId="16929" hidden="1" xr:uid="{00000000-0005-0000-0000-0000494D0000}"/>
    <cellStyle name="Followed Hyperlink 23" xfId="16959" hidden="1" xr:uid="{00000000-0005-0000-0000-00004A4D0000}"/>
    <cellStyle name="Followed Hyperlink 23" xfId="17013" hidden="1" xr:uid="{00000000-0005-0000-0000-00004B4D0000}"/>
    <cellStyle name="Followed Hyperlink 23" xfId="17134" hidden="1" xr:uid="{00000000-0005-0000-0000-00004C4D0000}"/>
    <cellStyle name="Followed Hyperlink 23" xfId="17188" hidden="1" xr:uid="{00000000-0005-0000-0000-00004D4D0000}"/>
    <cellStyle name="Followed Hyperlink 23" xfId="17260" hidden="1" xr:uid="{00000000-0005-0000-0000-00004E4D0000}"/>
    <cellStyle name="Followed Hyperlink 23" xfId="17314" hidden="1" xr:uid="{00000000-0005-0000-0000-00004F4D0000}"/>
    <cellStyle name="Followed Hyperlink 23" xfId="17085" hidden="1" xr:uid="{00000000-0005-0000-0000-0000504D0000}"/>
    <cellStyle name="Followed Hyperlink 23" xfId="17356" hidden="1" xr:uid="{00000000-0005-0000-0000-0000514D0000}"/>
    <cellStyle name="Followed Hyperlink 23" xfId="17429" hidden="1" xr:uid="{00000000-0005-0000-0000-0000524D0000}"/>
    <cellStyle name="Followed Hyperlink 23" xfId="17483" hidden="1" xr:uid="{00000000-0005-0000-0000-0000534D0000}"/>
    <cellStyle name="Followed Hyperlink 23" xfId="17040" hidden="1" xr:uid="{00000000-0005-0000-0000-0000544D0000}"/>
    <cellStyle name="Followed Hyperlink 23" xfId="17524" hidden="1" xr:uid="{00000000-0005-0000-0000-0000554D0000}"/>
    <cellStyle name="Followed Hyperlink 23" xfId="17597" hidden="1" xr:uid="{00000000-0005-0000-0000-0000564D0000}"/>
    <cellStyle name="Followed Hyperlink 23" xfId="17651" hidden="1" xr:uid="{00000000-0005-0000-0000-0000574D0000}"/>
    <cellStyle name="Followed Hyperlink 23" xfId="17245" hidden="1" xr:uid="{00000000-0005-0000-0000-0000584D0000}"/>
    <cellStyle name="Followed Hyperlink 23" xfId="17692" hidden="1" xr:uid="{00000000-0005-0000-0000-0000594D0000}"/>
    <cellStyle name="Followed Hyperlink 23" xfId="13556" hidden="1" xr:uid="{00000000-0005-0000-0000-0000F84C0000}"/>
    <cellStyle name="Followed Hyperlink 23" xfId="561" hidden="1" xr:uid="{00000000-0005-0000-0000-00003E4F0000}"/>
    <cellStyle name="Followed Hyperlink 23" xfId="3022" hidden="1" xr:uid="{00000000-0005-0000-0000-00001E4F0000}"/>
    <cellStyle name="Followed Hyperlink 23" xfId="49071" hidden="1" xr:uid="{00000000-0005-0000-0000-0000744C0000}"/>
    <cellStyle name="Followed Hyperlink 23" xfId="49125" hidden="1" xr:uid="{00000000-0005-0000-0000-0000754C0000}"/>
    <cellStyle name="Followed Hyperlink 23" xfId="48755" hidden="1" xr:uid="{00000000-0005-0000-0000-0000764C0000}"/>
    <cellStyle name="Followed Hyperlink 23" xfId="49167" hidden="1" xr:uid="{00000000-0005-0000-0000-0000774C0000}"/>
    <cellStyle name="Followed Hyperlink 23" xfId="49197" hidden="1" xr:uid="{00000000-0005-0000-0000-0000784C0000}"/>
    <cellStyle name="Followed Hyperlink 23" xfId="49251" hidden="1" xr:uid="{00000000-0005-0000-0000-0000794C0000}"/>
    <cellStyle name="Followed Hyperlink 23" xfId="48926" hidden="1" xr:uid="{00000000-0005-0000-0000-00007A4C0000}"/>
    <cellStyle name="Followed Hyperlink 23" xfId="49293" hidden="1" xr:uid="{00000000-0005-0000-0000-00007B4C0000}"/>
    <cellStyle name="Followed Hyperlink 23" xfId="49501" hidden="1" xr:uid="{00000000-0005-0000-0000-00007F4C0000}"/>
    <cellStyle name="Followed Hyperlink 23" xfId="49531" hidden="1" xr:uid="{00000000-0005-0000-0000-0000804C0000}"/>
    <cellStyle name="Followed Hyperlink 23" xfId="49585" hidden="1" xr:uid="{00000000-0005-0000-0000-0000814C0000}"/>
    <cellStyle name="Followed Hyperlink 23" xfId="49400" hidden="1" xr:uid="{00000000-0005-0000-0000-0000824C0000}"/>
    <cellStyle name="Followed Hyperlink 23" xfId="49627" hidden="1" xr:uid="{00000000-0005-0000-0000-0000834C0000}"/>
    <cellStyle name="Followed Hyperlink 23" xfId="49657" hidden="1" xr:uid="{00000000-0005-0000-0000-0000844C0000}"/>
    <cellStyle name="Followed Hyperlink 23" xfId="49710" hidden="1" xr:uid="{00000000-0005-0000-0000-0000854C0000}"/>
    <cellStyle name="Followed Hyperlink 23" xfId="49743" hidden="1" xr:uid="{00000000-0005-0000-0000-0000864C0000}"/>
    <cellStyle name="Followed Hyperlink 23" xfId="49797" hidden="1" xr:uid="{00000000-0005-0000-0000-0000874C0000}"/>
    <cellStyle name="Followed Hyperlink 23" xfId="49827" hidden="1" xr:uid="{00000000-0005-0000-0000-0000884C0000}"/>
    <cellStyle name="Followed Hyperlink 23" xfId="50002" hidden="1" xr:uid="{00000000-0005-0000-0000-0000894C0000}"/>
    <cellStyle name="Followed Hyperlink 23" xfId="50056" hidden="1" xr:uid="{00000000-0005-0000-0000-00008A4C0000}"/>
    <cellStyle name="Followed Hyperlink 23" xfId="50128" hidden="1" xr:uid="{00000000-0005-0000-0000-00008B4C0000}"/>
    <cellStyle name="Followed Hyperlink 23" xfId="50182" hidden="1" xr:uid="{00000000-0005-0000-0000-00008C4C0000}"/>
    <cellStyle name="Followed Hyperlink 23" xfId="49953" hidden="1" xr:uid="{00000000-0005-0000-0000-00008D4C0000}"/>
    <cellStyle name="Followed Hyperlink 23" xfId="50224" hidden="1" xr:uid="{00000000-0005-0000-0000-00008E4C0000}"/>
    <cellStyle name="Followed Hyperlink 23" xfId="50297" hidden="1" xr:uid="{00000000-0005-0000-0000-00008F4C0000}"/>
    <cellStyle name="Followed Hyperlink 23" xfId="50351" hidden="1" xr:uid="{00000000-0005-0000-0000-0000904C0000}"/>
    <cellStyle name="Followed Hyperlink 23" xfId="49908" hidden="1" xr:uid="{00000000-0005-0000-0000-0000914C0000}"/>
    <cellStyle name="Followed Hyperlink 23" xfId="50392" hidden="1" xr:uid="{00000000-0005-0000-0000-0000924C0000}"/>
    <cellStyle name="Followed Hyperlink 23" xfId="50465" hidden="1" xr:uid="{00000000-0005-0000-0000-0000934C0000}"/>
    <cellStyle name="Followed Hyperlink 23" xfId="50560" hidden="1" xr:uid="{00000000-0005-0000-0000-0000964C0000}"/>
    <cellStyle name="Followed Hyperlink 23" xfId="50603" hidden="1" xr:uid="{00000000-0005-0000-0000-0000974C0000}"/>
    <cellStyle name="Followed Hyperlink 23" xfId="50657" hidden="1" xr:uid="{00000000-0005-0000-0000-0000984C0000}"/>
    <cellStyle name="Followed Hyperlink 23" xfId="50113" hidden="1" xr:uid="{00000000-0005-0000-0000-0000954C0000}"/>
    <cellStyle name="Followed Hyperlink 23" xfId="857" hidden="1" xr:uid="{00000000-0005-0000-0000-00002E4F0000}"/>
    <cellStyle name="Followed Hyperlink 23" xfId="52116" hidden="1" xr:uid="{00000000-0005-0000-0000-0000294A0000}"/>
    <cellStyle name="Followed Hyperlink 23" xfId="44184" hidden="1" xr:uid="{00000000-0005-0000-0000-0000034C0000}"/>
    <cellStyle name="Followed Hyperlink 23" xfId="42649" hidden="1" xr:uid="{00000000-0005-0000-0000-0000E14B0000}"/>
    <cellStyle name="Followed Hyperlink 23" xfId="41201" hidden="1" xr:uid="{00000000-0005-0000-0000-0000BD4B0000}"/>
    <cellStyle name="Followed Hyperlink 23" xfId="1886" hidden="1" xr:uid="{00000000-0005-0000-0000-00000E4F0000}"/>
    <cellStyle name="Followed Hyperlink 23" xfId="37504" hidden="1" xr:uid="{00000000-0005-0000-0000-0000694B0000}"/>
    <cellStyle name="Followed Hyperlink 23" xfId="36014" hidden="1" xr:uid="{00000000-0005-0000-0000-0000454B0000}"/>
    <cellStyle name="Followed Hyperlink 23" xfId="6311" hidden="1" xr:uid="{00000000-0005-0000-0000-0000FB4E0000}"/>
    <cellStyle name="Followed Hyperlink 23" xfId="33553" hidden="1" xr:uid="{00000000-0005-0000-0000-0000154B0000}"/>
    <cellStyle name="Followed Hyperlink 23" xfId="32385" hidden="1" xr:uid="{00000000-0005-0000-0000-0000F14A0000}"/>
    <cellStyle name="Followed Hyperlink 23" xfId="30730" hidden="1" xr:uid="{00000000-0005-0000-0000-0000CE4A0000}"/>
    <cellStyle name="Followed Hyperlink 23" xfId="29240" hidden="1" xr:uid="{00000000-0005-0000-0000-0000AA4A0000}"/>
    <cellStyle name="Followed Hyperlink 23" xfId="47557" hidden="1" xr:uid="{00000000-0005-0000-0000-00005B4C0000}"/>
    <cellStyle name="Followed Hyperlink 23" xfId="46531" hidden="1" xr:uid="{00000000-0005-0000-0000-0000374C0000}"/>
    <cellStyle name="Followed Hyperlink 23" xfId="15395" hidden="1" xr:uid="{00000000-0005-0000-0000-0000244D0000}"/>
    <cellStyle name="Followed Hyperlink 23" xfId="23908" hidden="1" xr:uid="{00000000-0005-0000-0000-0000674A0000}"/>
    <cellStyle name="Followed Hyperlink 23" xfId="34775" hidden="1" xr:uid="{00000000-0005-0000-0000-0000274B0000}"/>
    <cellStyle name="Followed Hyperlink 23" xfId="21588" hidden="1" xr:uid="{00000000-0005-0000-0000-0000B84D0000}"/>
    <cellStyle name="Followed Hyperlink 23" xfId="7846" hidden="1" xr:uid="{00000000-0005-0000-0000-0000484E0000}"/>
    <cellStyle name="Followed Hyperlink 23" xfId="8293" hidden="1" xr:uid="{00000000-0005-0000-0000-0000494E0000}"/>
    <cellStyle name="Followed Hyperlink 23" xfId="8336" hidden="1" xr:uid="{00000000-0005-0000-0000-00004A4E0000}"/>
    <cellStyle name="Followed Hyperlink 23" xfId="8390" hidden="1" xr:uid="{00000000-0005-0000-0000-00004B4E0000}"/>
    <cellStyle name="Followed Hyperlink 23" xfId="8447" hidden="1" xr:uid="{00000000-0005-0000-0000-00004D4E0000}"/>
    <cellStyle name="Followed Hyperlink 23" xfId="8478" hidden="1" xr:uid="{00000000-0005-0000-0000-00004E4E0000}"/>
    <cellStyle name="Followed Hyperlink 23" xfId="8532" hidden="1" xr:uid="{00000000-0005-0000-0000-00004F4E0000}"/>
    <cellStyle name="Followed Hyperlink 23" xfId="8575" hidden="1" xr:uid="{00000000-0005-0000-0000-0000504E0000}"/>
    <cellStyle name="Followed Hyperlink 23" xfId="8629" hidden="1" xr:uid="{00000000-0005-0000-0000-0000514E0000}"/>
    <cellStyle name="Followed Hyperlink 23" xfId="8690" hidden="1" xr:uid="{00000000-0005-0000-0000-0000524E0000}"/>
    <cellStyle name="Followed Hyperlink 23" xfId="8744" hidden="1" xr:uid="{00000000-0005-0000-0000-0000534E0000}"/>
    <cellStyle name="Followed Hyperlink 23" xfId="8018" hidden="1" xr:uid="{00000000-0005-0000-0000-0000544E0000}"/>
    <cellStyle name="Followed Hyperlink 23" xfId="8797" hidden="1" xr:uid="{00000000-0005-0000-0000-0000554E0000}"/>
    <cellStyle name="Followed Hyperlink 23" xfId="8866" hidden="1" xr:uid="{00000000-0005-0000-0000-0000564E0000}"/>
    <cellStyle name="Followed Hyperlink 23" xfId="8920" hidden="1" xr:uid="{00000000-0005-0000-0000-0000574E0000}"/>
    <cellStyle name="Followed Hyperlink 23" xfId="8965" hidden="1" xr:uid="{00000000-0005-0000-0000-0000594E0000}"/>
    <cellStyle name="Followed Hyperlink 23" xfId="9030" hidden="1" xr:uid="{00000000-0005-0000-0000-00005A4E0000}"/>
    <cellStyle name="Followed Hyperlink 23" xfId="9084" hidden="1" xr:uid="{00000000-0005-0000-0000-00005B4E0000}"/>
    <cellStyle name="Followed Hyperlink 23" xfId="9126" hidden="1" xr:uid="{00000000-0005-0000-0000-00005D4E0000}"/>
    <cellStyle name="Followed Hyperlink 23" xfId="9210" hidden="1" xr:uid="{00000000-0005-0000-0000-00005F4E0000}"/>
    <cellStyle name="Followed Hyperlink 23" xfId="8840" hidden="1" xr:uid="{00000000-0005-0000-0000-0000604E0000}"/>
    <cellStyle name="Followed Hyperlink 23" xfId="9252" hidden="1" xr:uid="{00000000-0005-0000-0000-0000614E0000}"/>
    <cellStyle name="Followed Hyperlink 23" xfId="9282" hidden="1" xr:uid="{00000000-0005-0000-0000-0000624E0000}"/>
    <cellStyle name="Followed Hyperlink 23" xfId="9336" hidden="1" xr:uid="{00000000-0005-0000-0000-0000634E0000}"/>
    <cellStyle name="Followed Hyperlink 23" xfId="9011" hidden="1" xr:uid="{00000000-0005-0000-0000-0000644E0000}"/>
    <cellStyle name="Followed Hyperlink 23" xfId="9378" hidden="1" xr:uid="{00000000-0005-0000-0000-0000654E0000}"/>
    <cellStyle name="Followed Hyperlink 23" xfId="9408" hidden="1" xr:uid="{00000000-0005-0000-0000-0000664E0000}"/>
    <cellStyle name="Followed Hyperlink 23" xfId="9462" hidden="1" xr:uid="{00000000-0005-0000-0000-0000674E0000}"/>
    <cellStyle name="Followed Hyperlink 23" xfId="9534" hidden="1" xr:uid="{00000000-0005-0000-0000-0000684E0000}"/>
    <cellStyle name="Followed Hyperlink 23" xfId="9588" hidden="1" xr:uid="{00000000-0005-0000-0000-0000694E0000}"/>
    <cellStyle name="Followed Hyperlink 23" xfId="9618" hidden="1" xr:uid="{00000000-0005-0000-0000-00006A4E0000}"/>
    <cellStyle name="Followed Hyperlink 23" xfId="9672" hidden="1" xr:uid="{00000000-0005-0000-0000-00006B4E0000}"/>
    <cellStyle name="Followed Hyperlink 23" xfId="9714" hidden="1" xr:uid="{00000000-0005-0000-0000-00006D4E0000}"/>
    <cellStyle name="Followed Hyperlink 23" xfId="9798" hidden="1" xr:uid="{00000000-0005-0000-0000-00006F4E0000}"/>
    <cellStyle name="Followed Hyperlink 23" xfId="2719" hidden="1" xr:uid="{00000000-0005-0000-0000-0000704E0000}"/>
    <cellStyle name="Followed Hyperlink 23" xfId="9831" hidden="1" xr:uid="{00000000-0005-0000-0000-0000714E0000}"/>
    <cellStyle name="Followed Hyperlink 23" xfId="9861" hidden="1" xr:uid="{00000000-0005-0000-0000-0000724E0000}"/>
    <cellStyle name="Followed Hyperlink 23" xfId="9915" hidden="1" xr:uid="{00000000-0005-0000-0000-0000734E0000}"/>
    <cellStyle name="Followed Hyperlink 23" xfId="10036" hidden="1" xr:uid="{00000000-0005-0000-0000-0000744E0000}"/>
    <cellStyle name="Followed Hyperlink 23" xfId="10090" hidden="1" xr:uid="{00000000-0005-0000-0000-0000754E0000}"/>
    <cellStyle name="Followed Hyperlink 23" xfId="10162" hidden="1" xr:uid="{00000000-0005-0000-0000-0000764E0000}"/>
    <cellStyle name="Followed Hyperlink 23" xfId="10216" hidden="1" xr:uid="{00000000-0005-0000-0000-0000774E0000}"/>
    <cellStyle name="Followed Hyperlink 23" xfId="9987" hidden="1" xr:uid="{00000000-0005-0000-0000-0000784E0000}"/>
    <cellStyle name="Followed Hyperlink 23" xfId="10331" hidden="1" xr:uid="{00000000-0005-0000-0000-00007A4E0000}"/>
    <cellStyle name="Followed Hyperlink 23" xfId="10385" hidden="1" xr:uid="{00000000-0005-0000-0000-00007B4E0000}"/>
    <cellStyle name="Followed Hyperlink 23" xfId="10426" hidden="1" xr:uid="{00000000-0005-0000-0000-00007D4E0000}"/>
    <cellStyle name="Followed Hyperlink 23" xfId="10553" hidden="1" xr:uid="{00000000-0005-0000-0000-00007F4E0000}"/>
    <cellStyle name="Followed Hyperlink 23" xfId="10147" hidden="1" xr:uid="{00000000-0005-0000-0000-0000804E0000}"/>
    <cellStyle name="Followed Hyperlink 23" xfId="10594" hidden="1" xr:uid="{00000000-0005-0000-0000-0000814E0000}"/>
    <cellStyle name="Followed Hyperlink 23" xfId="10691" hidden="1" xr:uid="{00000000-0005-0000-0000-0000834E0000}"/>
    <cellStyle name="Followed Hyperlink 23" xfId="10283" hidden="1" xr:uid="{00000000-0005-0000-0000-0000844E0000}"/>
    <cellStyle name="Followed Hyperlink 23" xfId="10779" hidden="1" xr:uid="{00000000-0005-0000-0000-0000864E0000}"/>
    <cellStyle name="Followed Hyperlink 23" xfId="10833" hidden="1" xr:uid="{00000000-0005-0000-0000-0000874E0000}"/>
    <cellStyle name="Followed Hyperlink 23" xfId="10876" hidden="1" xr:uid="{00000000-0005-0000-0000-0000884E0000}"/>
    <cellStyle name="Followed Hyperlink 23" xfId="10930" hidden="1" xr:uid="{00000000-0005-0000-0000-0000894E0000}"/>
    <cellStyle name="Followed Hyperlink 23" xfId="10991" hidden="1" xr:uid="{00000000-0005-0000-0000-00008A4E0000}"/>
    <cellStyle name="Followed Hyperlink 23" xfId="10319" hidden="1" xr:uid="{00000000-0005-0000-0000-00008B4E0000}"/>
    <cellStyle name="Followed Hyperlink 23" xfId="11098" hidden="1" xr:uid="{00000000-0005-0000-0000-00008C4E0000}"/>
    <cellStyle name="Followed Hyperlink 23" xfId="11167" hidden="1" xr:uid="{00000000-0005-0000-0000-00008D4E0000}"/>
    <cellStyle name="Followed Hyperlink 23" xfId="11221" hidden="1" xr:uid="{00000000-0005-0000-0000-00008E4E0000}"/>
    <cellStyle name="Followed Hyperlink 23" xfId="10304" hidden="1" xr:uid="{00000000-0005-0000-0000-00008F4E0000}"/>
    <cellStyle name="Followed Hyperlink 23" xfId="11266" hidden="1" xr:uid="{00000000-0005-0000-0000-0000904E0000}"/>
    <cellStyle name="Followed Hyperlink 23" xfId="11331" hidden="1" xr:uid="{00000000-0005-0000-0000-0000914E0000}"/>
    <cellStyle name="Followed Hyperlink 23" xfId="10962" hidden="1" xr:uid="{00000000-0005-0000-0000-0000934E0000}"/>
    <cellStyle name="Followed Hyperlink 23" xfId="11427" hidden="1" xr:uid="{00000000-0005-0000-0000-0000944E0000}"/>
    <cellStyle name="Followed Hyperlink 23" xfId="11457" hidden="1" xr:uid="{00000000-0005-0000-0000-0000954E0000}"/>
    <cellStyle name="Followed Hyperlink 23" xfId="11511" hidden="1" xr:uid="{00000000-0005-0000-0000-0000964E0000}"/>
    <cellStyle name="Followed Hyperlink 23" xfId="11141" hidden="1" xr:uid="{00000000-0005-0000-0000-0000974E0000}"/>
    <cellStyle name="Followed Hyperlink 23" xfId="11553" hidden="1" xr:uid="{00000000-0005-0000-0000-0000984E0000}"/>
    <cellStyle name="Followed Hyperlink 23" xfId="11583" hidden="1" xr:uid="{00000000-0005-0000-0000-0000994E0000}"/>
    <cellStyle name="Followed Hyperlink 23" xfId="11637" hidden="1" xr:uid="{00000000-0005-0000-0000-00009A4E0000}"/>
    <cellStyle name="Followed Hyperlink 23" xfId="8084" hidden="1" xr:uid="{00000000-0005-0000-0000-0000434E0000}"/>
    <cellStyle name="Followed Hyperlink 23" xfId="24432" hidden="1" xr:uid="{00000000-0005-0000-0000-0000014E0000}"/>
    <cellStyle name="Followed Hyperlink 23" xfId="22015" hidden="1" xr:uid="{00000000-0005-0000-0000-0000BF4D0000}"/>
    <cellStyle name="Followed Hyperlink 23" xfId="19113" hidden="1" xr:uid="{00000000-0005-0000-0000-00007C4D0000}"/>
    <cellStyle name="Followed Hyperlink 23" xfId="52188" hidden="1" xr:uid="{00000000-0005-0000-0000-0000BD4C0000}"/>
    <cellStyle name="Followed Hyperlink 23" xfId="52272" hidden="1" xr:uid="{00000000-0005-0000-0000-0000BF4C0000}"/>
    <cellStyle name="Followed Hyperlink 23" xfId="52393" hidden="1" xr:uid="{00000000-0005-0000-0000-0000C04C0000}"/>
    <cellStyle name="Followed Hyperlink 23" xfId="52447" hidden="1" xr:uid="{00000000-0005-0000-0000-0000C14C0000}"/>
    <cellStyle name="Followed Hyperlink 23" xfId="52519" hidden="1" xr:uid="{00000000-0005-0000-0000-0000C24C0000}"/>
    <cellStyle name="Followed Hyperlink 23" xfId="52344" hidden="1" xr:uid="{00000000-0005-0000-0000-0000C44C0000}"/>
    <cellStyle name="Followed Hyperlink 23" xfId="52615" hidden="1" xr:uid="{00000000-0005-0000-0000-0000C54C0000}"/>
    <cellStyle name="Followed Hyperlink 23" xfId="52688" hidden="1" xr:uid="{00000000-0005-0000-0000-0000C64C0000}"/>
    <cellStyle name="Followed Hyperlink 23" xfId="52299" hidden="1" xr:uid="{00000000-0005-0000-0000-0000C74C0000}"/>
    <cellStyle name="Followed Hyperlink 23" xfId="52783" hidden="1" xr:uid="{00000000-0005-0000-0000-0000C84C0000}"/>
    <cellStyle name="Followed Hyperlink 23" xfId="52856" hidden="1" xr:uid="{00000000-0005-0000-0000-0000C94C0000}"/>
    <cellStyle name="Followed Hyperlink 23" xfId="52910" hidden="1" xr:uid="{00000000-0005-0000-0000-0000CA4C0000}"/>
    <cellStyle name="Followed Hyperlink 23" xfId="52504" hidden="1" xr:uid="{00000000-0005-0000-0000-0000CB4C0000}"/>
    <cellStyle name="Followed Hyperlink 23" xfId="52951" hidden="1" xr:uid="{00000000-0005-0000-0000-0000CC4C0000}"/>
    <cellStyle name="Followed Hyperlink 23" xfId="52994" hidden="1" xr:uid="{00000000-0005-0000-0000-0000CD4C0000}"/>
    <cellStyle name="Followed Hyperlink 23" xfId="53048" hidden="1" xr:uid="{00000000-0005-0000-0000-0000CE4C0000}"/>
    <cellStyle name="Followed Hyperlink 23" xfId="52640" hidden="1" xr:uid="{00000000-0005-0000-0000-0000CF4C0000}"/>
    <cellStyle name="Followed Hyperlink 23" xfId="53105" hidden="1" xr:uid="{00000000-0005-0000-0000-0000D04C0000}"/>
    <cellStyle name="Followed Hyperlink 23" xfId="53233" hidden="1" xr:uid="{00000000-0005-0000-0000-0000D34C0000}"/>
    <cellStyle name="Followed Hyperlink 23" xfId="53287" hidden="1" xr:uid="{00000000-0005-0000-0000-0000D44C0000}"/>
    <cellStyle name="Followed Hyperlink 23" xfId="53348" hidden="1" xr:uid="{00000000-0005-0000-0000-0000D54C0000}"/>
    <cellStyle name="Followed Hyperlink 23" xfId="53402" hidden="1" xr:uid="{00000000-0005-0000-0000-0000D64C0000}"/>
    <cellStyle name="Followed Hyperlink 23" xfId="52676" hidden="1" xr:uid="{00000000-0005-0000-0000-0000D74C0000}"/>
    <cellStyle name="Followed Hyperlink 23" xfId="53455" hidden="1" xr:uid="{00000000-0005-0000-0000-0000D84C0000}"/>
    <cellStyle name="Followed Hyperlink 23" xfId="51351" hidden="1" xr:uid="{00000000-0005-0000-0000-0000DA4C0000}"/>
    <cellStyle name="Followed Hyperlink 23" xfId="49881" hidden="1" xr:uid="{00000000-0005-0000-0000-0000DB4C0000}"/>
    <cellStyle name="Followed Hyperlink 23" xfId="48659" hidden="1" xr:uid="{00000000-0005-0000-0000-0000DC4C0000}"/>
    <cellStyle name="Followed Hyperlink 23" xfId="47283" hidden="1" xr:uid="{00000000-0005-0000-0000-0000DD4C0000}"/>
    <cellStyle name="Followed Hyperlink 23" xfId="43304" hidden="1" xr:uid="{00000000-0005-0000-0000-0000E04C0000}"/>
    <cellStyle name="Followed Hyperlink 23" xfId="41991" hidden="1" xr:uid="{00000000-0005-0000-0000-0000E14C0000}"/>
    <cellStyle name="Followed Hyperlink 23" xfId="40523" hidden="1" xr:uid="{00000000-0005-0000-0000-0000E24C0000}"/>
    <cellStyle name="Followed Hyperlink 23" xfId="39265" hidden="1" xr:uid="{00000000-0005-0000-0000-0000E34C0000}"/>
    <cellStyle name="Followed Hyperlink 23" xfId="37894" hidden="1" xr:uid="{00000000-0005-0000-0000-0000E44C0000}"/>
    <cellStyle name="Followed Hyperlink 23" xfId="36613" hidden="1" xr:uid="{00000000-0005-0000-0000-0000E54C0000}"/>
    <cellStyle name="Followed Hyperlink 23" xfId="35245" hidden="1" xr:uid="{00000000-0005-0000-0000-0000E64C0000}"/>
    <cellStyle name="Followed Hyperlink 23" xfId="33995" hidden="1" xr:uid="{00000000-0005-0000-0000-0000E74C0000}"/>
    <cellStyle name="Followed Hyperlink 23" xfId="31135" hidden="1" xr:uid="{00000000-0005-0000-0000-0000E94C0000}"/>
    <cellStyle name="Followed Hyperlink 23" xfId="29858" hidden="1" xr:uid="{00000000-0005-0000-0000-0000EA4C0000}"/>
    <cellStyle name="Followed Hyperlink 23" xfId="28436" hidden="1" xr:uid="{00000000-0005-0000-0000-0000EB4C0000}"/>
    <cellStyle name="Followed Hyperlink 23" xfId="27156" hidden="1" xr:uid="{00000000-0005-0000-0000-0000EC4C0000}"/>
    <cellStyle name="Followed Hyperlink 23" xfId="13080" hidden="1" xr:uid="{00000000-0005-0000-0000-0000ED4C0000}"/>
    <cellStyle name="Followed Hyperlink 23" xfId="12672" hidden="1" xr:uid="{00000000-0005-0000-0000-0000EE4C0000}"/>
    <cellStyle name="Followed Hyperlink 23" xfId="13137" hidden="1" xr:uid="{00000000-0005-0000-0000-0000EF4C0000}"/>
    <cellStyle name="Followed Hyperlink 23" xfId="13168" hidden="1" xr:uid="{00000000-0005-0000-0000-0000F04C0000}"/>
    <cellStyle name="Followed Hyperlink 23" xfId="13222" hidden="1" xr:uid="{00000000-0005-0000-0000-0000F14C0000}"/>
    <cellStyle name="Followed Hyperlink 23" xfId="13265" hidden="1" xr:uid="{00000000-0005-0000-0000-0000F24C0000}"/>
    <cellStyle name="Followed Hyperlink 23" xfId="13319" hidden="1" xr:uid="{00000000-0005-0000-0000-0000F34C0000}"/>
    <cellStyle name="Followed Hyperlink 23" xfId="13434" hidden="1" xr:uid="{00000000-0005-0000-0000-0000F54C0000}"/>
    <cellStyle name="Followed Hyperlink 23" xfId="12708" hidden="1" xr:uid="{00000000-0005-0000-0000-0000F64C0000}"/>
    <cellStyle name="Followed Hyperlink 23" xfId="13487" hidden="1" xr:uid="{00000000-0005-0000-0000-0000F74C0000}"/>
    <cellStyle name="Followed Hyperlink 23" xfId="13610" hidden="1" xr:uid="{00000000-0005-0000-0000-0000F94C0000}"/>
    <cellStyle name="Followed Hyperlink 23" xfId="12693" hidden="1" xr:uid="{00000000-0005-0000-0000-0000FA4C0000}"/>
    <cellStyle name="Followed Hyperlink 23" xfId="13720" hidden="1" xr:uid="{00000000-0005-0000-0000-0000FC4C0000}"/>
    <cellStyle name="Followed Hyperlink 23" xfId="13351" hidden="1" xr:uid="{00000000-0005-0000-0000-0000FD4C0000}"/>
    <cellStyle name="Followed Hyperlink 23" xfId="13846" hidden="1" xr:uid="{00000000-0005-0000-0000-0000FF4C0000}"/>
    <cellStyle name="Followed Hyperlink 23" xfId="13900" hidden="1" xr:uid="{00000000-0005-0000-0000-0000004D0000}"/>
    <cellStyle name="Followed Hyperlink 23" xfId="13530" hidden="1" xr:uid="{00000000-0005-0000-0000-0000014D0000}"/>
    <cellStyle name="Followed Hyperlink 23" xfId="13942" hidden="1" xr:uid="{00000000-0005-0000-0000-0000024D0000}"/>
    <cellStyle name="Followed Hyperlink 23" xfId="13972" hidden="1" xr:uid="{00000000-0005-0000-0000-0000034D0000}"/>
    <cellStyle name="Followed Hyperlink 23" xfId="14026" hidden="1" xr:uid="{00000000-0005-0000-0000-0000044D0000}"/>
    <cellStyle name="Followed Hyperlink 23" xfId="13701" hidden="1" xr:uid="{00000000-0005-0000-0000-0000054D0000}"/>
    <cellStyle name="Followed Hyperlink 23" xfId="14068" hidden="1" xr:uid="{00000000-0005-0000-0000-0000064D0000}"/>
    <cellStyle name="Followed Hyperlink 23" xfId="14098" hidden="1" xr:uid="{00000000-0005-0000-0000-0000074D0000}"/>
    <cellStyle name="Followed Hyperlink 23" xfId="14152" hidden="1" xr:uid="{00000000-0005-0000-0000-0000084D0000}"/>
    <cellStyle name="Followed Hyperlink 23" xfId="14224" hidden="1" xr:uid="{00000000-0005-0000-0000-0000094D0000}"/>
    <cellStyle name="Followed Hyperlink 23" xfId="14278" hidden="1" xr:uid="{00000000-0005-0000-0000-00000A4D0000}"/>
    <cellStyle name="Followed Hyperlink 23" xfId="14308" hidden="1" xr:uid="{00000000-0005-0000-0000-00000B4D0000}"/>
    <cellStyle name="Followed Hyperlink 23" xfId="14175" hidden="1" xr:uid="{00000000-0005-0000-0000-00000D4D0000}"/>
    <cellStyle name="Followed Hyperlink 23" xfId="14404" hidden="1" xr:uid="{00000000-0005-0000-0000-00000E4D0000}"/>
    <cellStyle name="Followed Hyperlink 23" xfId="14434" hidden="1" xr:uid="{00000000-0005-0000-0000-00000F4D0000}"/>
    <cellStyle name="Followed Hyperlink 23" xfId="14488" hidden="1" xr:uid="{00000000-0005-0000-0000-0000104D0000}"/>
    <cellStyle name="Followed Hyperlink 23" xfId="12148" hidden="1" xr:uid="{00000000-0005-0000-0000-0000114D0000}"/>
    <cellStyle name="Followed Hyperlink 23" xfId="14535" hidden="1" xr:uid="{00000000-0005-0000-0000-0000124D0000}"/>
    <cellStyle name="Followed Hyperlink 23" xfId="14565" hidden="1" xr:uid="{00000000-0005-0000-0000-0000134D0000}"/>
    <cellStyle name="Followed Hyperlink 23" xfId="14619" hidden="1" xr:uid="{00000000-0005-0000-0000-0000144D0000}"/>
    <cellStyle name="Followed Hyperlink 23" xfId="14740" hidden="1" xr:uid="{00000000-0005-0000-0000-0000154D0000}"/>
    <cellStyle name="Followed Hyperlink 23" xfId="14794" hidden="1" xr:uid="{00000000-0005-0000-0000-0000164D0000}"/>
    <cellStyle name="Followed Hyperlink 23" xfId="14920" hidden="1" xr:uid="{00000000-0005-0000-0000-0000184D0000}"/>
    <cellStyle name="Followed Hyperlink 23" xfId="14691" hidden="1" xr:uid="{00000000-0005-0000-0000-0000194D0000}"/>
    <cellStyle name="Followed Hyperlink 23" xfId="15035" hidden="1" xr:uid="{00000000-0005-0000-0000-00001B4D0000}"/>
    <cellStyle name="Followed Hyperlink 23" xfId="14646" hidden="1" xr:uid="{00000000-0005-0000-0000-00001D4D0000}"/>
    <cellStyle name="Followed Hyperlink 23" xfId="15203" hidden="1" xr:uid="{00000000-0005-0000-0000-00001F4D0000}"/>
    <cellStyle name="Followed Hyperlink 23" xfId="15257" hidden="1" xr:uid="{00000000-0005-0000-0000-0000204D0000}"/>
    <cellStyle name="Followed Hyperlink 23" xfId="14851" hidden="1" xr:uid="{00000000-0005-0000-0000-0000214D0000}"/>
    <cellStyle name="Followed Hyperlink 23" xfId="15298" hidden="1" xr:uid="{00000000-0005-0000-0000-0000224D0000}"/>
    <cellStyle name="Followed Hyperlink 23" xfId="15341" hidden="1" xr:uid="{00000000-0005-0000-0000-0000234D0000}"/>
    <cellStyle name="Followed Hyperlink 23" xfId="14987" hidden="1" xr:uid="{00000000-0005-0000-0000-0000254D0000}"/>
    <cellStyle name="Followed Hyperlink 23" xfId="15452" hidden="1" xr:uid="{00000000-0005-0000-0000-0000264D0000}"/>
    <cellStyle name="Followed Hyperlink 23" xfId="15483" hidden="1" xr:uid="{00000000-0005-0000-0000-0000274D0000}"/>
    <cellStyle name="Followed Hyperlink 23" xfId="15537" hidden="1" xr:uid="{00000000-0005-0000-0000-0000284D0000}"/>
    <cellStyle name="Followed Hyperlink 23" xfId="15580" hidden="1" xr:uid="{00000000-0005-0000-0000-0000294D0000}"/>
    <cellStyle name="Followed Hyperlink 23" xfId="15634" hidden="1" xr:uid="{00000000-0005-0000-0000-00002A4D0000}"/>
    <cellStyle name="Followed Hyperlink 23" xfId="15695" hidden="1" xr:uid="{00000000-0005-0000-0000-00002B4D0000}"/>
    <cellStyle name="Followed Hyperlink 23" xfId="15749" hidden="1" xr:uid="{00000000-0005-0000-0000-00002C4D0000}"/>
    <cellStyle name="Followed Hyperlink 23" xfId="15023" hidden="1" xr:uid="{00000000-0005-0000-0000-00002D4D0000}"/>
    <cellStyle name="Followed Hyperlink 23" xfId="15802" hidden="1" xr:uid="{00000000-0005-0000-0000-00002E4D0000}"/>
    <cellStyle name="Followed Hyperlink 23" xfId="15871" hidden="1" xr:uid="{00000000-0005-0000-0000-00002F4D0000}"/>
    <cellStyle name="Followed Hyperlink 23" xfId="15925" hidden="1" xr:uid="{00000000-0005-0000-0000-0000304D0000}"/>
    <cellStyle name="Followed Hyperlink 23" xfId="15970" hidden="1" xr:uid="{00000000-0005-0000-0000-0000324D0000}"/>
    <cellStyle name="Followed Hyperlink 23" xfId="16035" hidden="1" xr:uid="{00000000-0005-0000-0000-0000334D0000}"/>
    <cellStyle name="Followed Hyperlink 23" xfId="16089" hidden="1" xr:uid="{00000000-0005-0000-0000-0000344D0000}"/>
    <cellStyle name="Followed Hyperlink 23" xfId="15666" hidden="1" xr:uid="{00000000-0005-0000-0000-0000354D0000}"/>
    <cellStyle name="Followed Hyperlink 23" xfId="16131" hidden="1" xr:uid="{00000000-0005-0000-0000-0000364D0000}"/>
    <cellStyle name="Followed Hyperlink 23" xfId="16161" hidden="1" xr:uid="{00000000-0005-0000-0000-0000374D0000}"/>
    <cellStyle name="Followed Hyperlink 23" xfId="16215" hidden="1" xr:uid="{00000000-0005-0000-0000-0000384D0000}"/>
    <cellStyle name="Followed Hyperlink 23" xfId="15845" hidden="1" xr:uid="{00000000-0005-0000-0000-0000394D0000}"/>
    <cellStyle name="Followed Hyperlink 23" xfId="44555" hidden="1" xr:uid="{00000000-0005-0000-0000-0000DF4C0000}"/>
    <cellStyle name="Followed Hyperlink 23" xfId="9942" hidden="1" xr:uid="{00000000-0005-0000-0000-00007C4E0000}"/>
    <cellStyle name="Followed Hyperlink 23" xfId="7480" hidden="1" xr:uid="{00000000-0005-0000-0000-0000374E0000}"/>
    <cellStyle name="Followed Hyperlink 23" xfId="24064" hidden="1" xr:uid="{00000000-0005-0000-0000-0000F14D0000}"/>
    <cellStyle name="Followed Hyperlink 23" xfId="26770" hidden="1" xr:uid="{00000000-0005-0000-0000-0000864A0000}"/>
    <cellStyle name="Followed Hyperlink 23" xfId="27796" hidden="1" xr:uid="{00000000-0005-0000-0000-0000884A0000}"/>
    <cellStyle name="Followed Hyperlink 23" xfId="27850" hidden="1" xr:uid="{00000000-0005-0000-0000-0000894A0000}"/>
    <cellStyle name="Followed Hyperlink 23" xfId="27427" hidden="1" xr:uid="{00000000-0005-0000-0000-00008A4A0000}"/>
    <cellStyle name="Followed Hyperlink 23" xfId="27892" hidden="1" xr:uid="{00000000-0005-0000-0000-00008B4A0000}"/>
    <cellStyle name="Followed Hyperlink 23" xfId="27921" hidden="1" xr:uid="{00000000-0005-0000-0000-00008C4A0000}"/>
    <cellStyle name="Followed Hyperlink 23" xfId="27975" hidden="1" xr:uid="{00000000-0005-0000-0000-00008D4A0000}"/>
    <cellStyle name="Followed Hyperlink 23" xfId="27606" hidden="1" xr:uid="{00000000-0005-0000-0000-00008E4A0000}"/>
    <cellStyle name="Followed Hyperlink 23" xfId="28017" hidden="1" xr:uid="{00000000-0005-0000-0000-00008F4A0000}"/>
    <cellStyle name="Followed Hyperlink 23" xfId="28047" hidden="1" xr:uid="{00000000-0005-0000-0000-0000904A0000}"/>
    <cellStyle name="Followed Hyperlink 23" xfId="28101" hidden="1" xr:uid="{00000000-0005-0000-0000-0000914A0000}"/>
    <cellStyle name="Followed Hyperlink 23" xfId="27777" hidden="1" xr:uid="{00000000-0005-0000-0000-0000924A0000}"/>
    <cellStyle name="Followed Hyperlink 23" xfId="28143" hidden="1" xr:uid="{00000000-0005-0000-0000-0000934A0000}"/>
    <cellStyle name="Followed Hyperlink 23" xfId="28173" hidden="1" xr:uid="{00000000-0005-0000-0000-0000944A0000}"/>
    <cellStyle name="Followed Hyperlink 23" xfId="28226" hidden="1" xr:uid="{00000000-0005-0000-0000-0000954A0000}"/>
    <cellStyle name="Followed Hyperlink 23" xfId="28298" hidden="1" xr:uid="{00000000-0005-0000-0000-0000964A0000}"/>
    <cellStyle name="Followed Hyperlink 23" xfId="28352" hidden="1" xr:uid="{00000000-0005-0000-0000-0000974A0000}"/>
    <cellStyle name="Followed Hyperlink 23" xfId="28382" hidden="1" xr:uid="{00000000-0005-0000-0000-0000984A0000}"/>
    <cellStyle name="Followed Hyperlink 23" xfId="28249" hidden="1" xr:uid="{00000000-0005-0000-0000-0000994A0000}"/>
    <cellStyle name="Followed Hyperlink 23" xfId="28508" hidden="1" xr:uid="{00000000-0005-0000-0000-00009B4A0000}"/>
    <cellStyle name="Followed Hyperlink 23" xfId="28562" hidden="1" xr:uid="{00000000-0005-0000-0000-00009C4A0000}"/>
    <cellStyle name="Followed Hyperlink 23" xfId="28646" hidden="1" xr:uid="{00000000-0005-0000-0000-00009E4A0000}"/>
    <cellStyle name="Followed Hyperlink 23" xfId="28676" hidden="1" xr:uid="{00000000-0005-0000-0000-00009F4A0000}"/>
    <cellStyle name="Followed Hyperlink 23" xfId="28730" hidden="1" xr:uid="{00000000-0005-0000-0000-0000A04A0000}"/>
    <cellStyle name="Followed Hyperlink 23" xfId="28592" hidden="1" xr:uid="{00000000-0005-0000-0000-00009D4A0000}"/>
    <cellStyle name="Followed Hyperlink 23" xfId="27298" hidden="1" xr:uid="{00000000-0005-0000-0000-00007D4A0000}"/>
    <cellStyle name="Followed Hyperlink 23" xfId="34485" hidden="1" xr:uid="{00000000-0005-0000-0000-0000214B0000}"/>
    <cellStyle name="Followed Hyperlink 23" xfId="32980" hidden="1" xr:uid="{00000000-0005-0000-0000-0000014B0000}"/>
    <cellStyle name="Followed Hyperlink 23" xfId="31718" hidden="1" xr:uid="{00000000-0005-0000-0000-0000E14A0000}"/>
    <cellStyle name="Followed Hyperlink 23" xfId="29775" hidden="1" xr:uid="{00000000-0005-0000-0000-0000C04A0000}"/>
    <cellStyle name="Followed Hyperlink 23" xfId="46355" hidden="1" xr:uid="{00000000-0005-0000-0000-0000334C0000}"/>
    <cellStyle name="Followed Hyperlink 23" xfId="44807" hidden="1" xr:uid="{00000000-0005-0000-0000-0000124C0000}"/>
    <cellStyle name="Followed Hyperlink 23" xfId="43066" hidden="1" xr:uid="{00000000-0005-0000-0000-0000F24B0000}"/>
    <cellStyle name="Followed Hyperlink 23" xfId="42063" hidden="1" xr:uid="{00000000-0005-0000-0000-0000D14B0000}"/>
    <cellStyle name="Followed Hyperlink 23" xfId="40698" hidden="1" xr:uid="{00000000-0005-0000-0000-0000B14B0000}"/>
    <cellStyle name="Followed Hyperlink 23" xfId="39211" hidden="1" xr:uid="{00000000-0005-0000-0000-0000904B0000}"/>
    <cellStyle name="Followed Hyperlink 23" xfId="37810" hidden="1" xr:uid="{00000000-0005-0000-0000-0000704B0000}"/>
    <cellStyle name="Followed Hyperlink 23" xfId="36475" hidden="1" xr:uid="{00000000-0005-0000-0000-00004F4B0000}"/>
    <cellStyle name="Followed Hyperlink 23" xfId="26037" hidden="1" xr:uid="{00000000-0005-0000-0000-00001E4E0000}"/>
    <cellStyle name="Followed Hyperlink 23" xfId="5543" hidden="1" xr:uid="{00000000-0005-0000-0000-0000E84E0000}"/>
    <cellStyle name="Followed Hyperlink 23" xfId="4084" hidden="1" xr:uid="{00000000-0005-0000-0000-0000C74E0000}"/>
    <cellStyle name="Followed Hyperlink 23" xfId="12099" hidden="1" xr:uid="{00000000-0005-0000-0000-0000A64E0000}"/>
    <cellStyle name="Followed Hyperlink 23" xfId="17735" hidden="1" xr:uid="{00000000-0005-0000-0000-00005A4D0000}"/>
    <cellStyle name="Followed Hyperlink 23" xfId="17789" hidden="1" xr:uid="{00000000-0005-0000-0000-00005B4D0000}"/>
    <cellStyle name="Followed Hyperlink 23" xfId="17381" hidden="1" xr:uid="{00000000-0005-0000-0000-00005C4D0000}"/>
    <cellStyle name="Followed Hyperlink 23" xfId="17846" hidden="1" xr:uid="{00000000-0005-0000-0000-00005D4D0000}"/>
    <cellStyle name="Followed Hyperlink 23" xfId="17931" hidden="1" xr:uid="{00000000-0005-0000-0000-00005F4D0000}"/>
    <cellStyle name="Followed Hyperlink 23" xfId="17974" hidden="1" xr:uid="{00000000-0005-0000-0000-0000604D0000}"/>
    <cellStyle name="Followed Hyperlink 23" xfId="18028" hidden="1" xr:uid="{00000000-0005-0000-0000-0000614D0000}"/>
    <cellStyle name="Followed Hyperlink 23" xfId="18089" hidden="1" xr:uid="{00000000-0005-0000-0000-0000624D0000}"/>
    <cellStyle name="Followed Hyperlink 23" xfId="17417" hidden="1" xr:uid="{00000000-0005-0000-0000-0000644D0000}"/>
    <cellStyle name="Followed Hyperlink 23" xfId="18196" hidden="1" xr:uid="{00000000-0005-0000-0000-0000654D0000}"/>
    <cellStyle name="Followed Hyperlink 23" xfId="18265" hidden="1" xr:uid="{00000000-0005-0000-0000-0000664D0000}"/>
    <cellStyle name="Followed Hyperlink 23" xfId="17402" hidden="1" xr:uid="{00000000-0005-0000-0000-0000684D0000}"/>
    <cellStyle name="Followed Hyperlink 23" xfId="18364" hidden="1" xr:uid="{00000000-0005-0000-0000-0000694D0000}"/>
    <cellStyle name="Followed Hyperlink 23" xfId="18483" hidden="1" xr:uid="{00000000-0005-0000-0000-00006B4D0000}"/>
    <cellStyle name="Followed Hyperlink 23" xfId="18060" hidden="1" xr:uid="{00000000-0005-0000-0000-00006C4D0000}"/>
    <cellStyle name="Followed Hyperlink 23" xfId="18555" hidden="1" xr:uid="{00000000-0005-0000-0000-00006E4D0000}"/>
    <cellStyle name="Followed Hyperlink 23" xfId="18609" hidden="1" xr:uid="{00000000-0005-0000-0000-00006F4D0000}"/>
    <cellStyle name="Followed Hyperlink 23" xfId="18239" hidden="1" xr:uid="{00000000-0005-0000-0000-0000704D0000}"/>
    <cellStyle name="Followed Hyperlink 23" xfId="18651" hidden="1" xr:uid="{00000000-0005-0000-0000-0000714D0000}"/>
    <cellStyle name="Followed Hyperlink 23" xfId="18681" hidden="1" xr:uid="{00000000-0005-0000-0000-0000724D0000}"/>
    <cellStyle name="Followed Hyperlink 23" xfId="18735" hidden="1" xr:uid="{00000000-0005-0000-0000-0000734D0000}"/>
    <cellStyle name="Followed Hyperlink 23" xfId="18410" hidden="1" xr:uid="{00000000-0005-0000-0000-0000744D0000}"/>
    <cellStyle name="Followed Hyperlink 23" xfId="18777" hidden="1" xr:uid="{00000000-0005-0000-0000-0000754D0000}"/>
    <cellStyle name="Followed Hyperlink 23" xfId="18807" hidden="1" xr:uid="{00000000-0005-0000-0000-0000764D0000}"/>
    <cellStyle name="Followed Hyperlink 23" xfId="18861" hidden="1" xr:uid="{00000000-0005-0000-0000-0000774D0000}"/>
    <cellStyle name="Followed Hyperlink 23" xfId="18933" hidden="1" xr:uid="{00000000-0005-0000-0000-0000784D0000}"/>
    <cellStyle name="Followed Hyperlink 23" xfId="18987" hidden="1" xr:uid="{00000000-0005-0000-0000-0000794D0000}"/>
    <cellStyle name="Followed Hyperlink 23" xfId="19017" hidden="1" xr:uid="{00000000-0005-0000-0000-00007A4D0000}"/>
    <cellStyle name="Followed Hyperlink 23" xfId="18884" hidden="1" xr:uid="{00000000-0005-0000-0000-00007B4D0000}"/>
    <cellStyle name="Followed Hyperlink 23" xfId="19143" hidden="1" xr:uid="{00000000-0005-0000-0000-00007D4D0000}"/>
    <cellStyle name="Followed Hyperlink 23" xfId="16829" hidden="1" xr:uid="{00000000-0005-0000-0000-00007F4D0000}"/>
    <cellStyle name="Followed Hyperlink 23" xfId="19234" hidden="1" xr:uid="{00000000-0005-0000-0000-0000804D0000}"/>
    <cellStyle name="Followed Hyperlink 23" xfId="19264" hidden="1" xr:uid="{00000000-0005-0000-0000-0000814D0000}"/>
    <cellStyle name="Followed Hyperlink 23" xfId="19318" hidden="1" xr:uid="{00000000-0005-0000-0000-0000824D0000}"/>
    <cellStyle name="Followed Hyperlink 23" xfId="19439" hidden="1" xr:uid="{00000000-0005-0000-0000-0000834D0000}"/>
    <cellStyle name="Followed Hyperlink 23" xfId="19493" hidden="1" xr:uid="{00000000-0005-0000-0000-0000844D0000}"/>
    <cellStyle name="Followed Hyperlink 23" xfId="19565" hidden="1" xr:uid="{00000000-0005-0000-0000-0000854D0000}"/>
    <cellStyle name="Followed Hyperlink 23" xfId="19619" hidden="1" xr:uid="{00000000-0005-0000-0000-0000864D0000}"/>
    <cellStyle name="Followed Hyperlink 23" xfId="19390" hidden="1" xr:uid="{00000000-0005-0000-0000-0000874D0000}"/>
    <cellStyle name="Followed Hyperlink 23" xfId="19734" hidden="1" xr:uid="{00000000-0005-0000-0000-0000894D0000}"/>
    <cellStyle name="Followed Hyperlink 23" xfId="19788" hidden="1" xr:uid="{00000000-0005-0000-0000-00008A4D0000}"/>
    <cellStyle name="Followed Hyperlink 23" xfId="19345" hidden="1" xr:uid="{00000000-0005-0000-0000-00008B4D0000}"/>
    <cellStyle name="Followed Hyperlink 23" xfId="19829" hidden="1" xr:uid="{00000000-0005-0000-0000-00008C4D0000}"/>
    <cellStyle name="Followed Hyperlink 23" xfId="19956" hidden="1" xr:uid="{00000000-0005-0000-0000-00008E4D0000}"/>
    <cellStyle name="Followed Hyperlink 23" xfId="19997" hidden="1" xr:uid="{00000000-0005-0000-0000-0000904D0000}"/>
    <cellStyle name="Followed Hyperlink 23" xfId="20040" hidden="1" xr:uid="{00000000-0005-0000-0000-0000914D0000}"/>
    <cellStyle name="Followed Hyperlink 23" xfId="20094" hidden="1" xr:uid="{00000000-0005-0000-0000-0000924D0000}"/>
    <cellStyle name="Followed Hyperlink 23" xfId="19686" hidden="1" xr:uid="{00000000-0005-0000-0000-0000934D0000}"/>
    <cellStyle name="Followed Hyperlink 23" xfId="20151" hidden="1" xr:uid="{00000000-0005-0000-0000-0000944D0000}"/>
    <cellStyle name="Followed Hyperlink 23" xfId="20236" hidden="1" xr:uid="{00000000-0005-0000-0000-0000964D0000}"/>
    <cellStyle name="Followed Hyperlink 23" xfId="20279" hidden="1" xr:uid="{00000000-0005-0000-0000-0000974D0000}"/>
    <cellStyle name="Followed Hyperlink 23" xfId="20333" hidden="1" xr:uid="{00000000-0005-0000-0000-0000984D0000}"/>
    <cellStyle name="Followed Hyperlink 23" xfId="20394" hidden="1" xr:uid="{00000000-0005-0000-0000-0000994D0000}"/>
    <cellStyle name="Followed Hyperlink 23" xfId="20448" hidden="1" xr:uid="{00000000-0005-0000-0000-00009A4D0000}"/>
    <cellStyle name="Followed Hyperlink 23" xfId="19722" hidden="1" xr:uid="{00000000-0005-0000-0000-00009B4D0000}"/>
    <cellStyle name="Followed Hyperlink 23" xfId="20501" hidden="1" xr:uid="{00000000-0005-0000-0000-00009C4D0000}"/>
    <cellStyle name="Followed Hyperlink 23" xfId="20570" hidden="1" xr:uid="{00000000-0005-0000-0000-00009D4D0000}"/>
    <cellStyle name="Followed Hyperlink 23" xfId="19707" hidden="1" xr:uid="{00000000-0005-0000-0000-00009F4D0000}"/>
    <cellStyle name="Followed Hyperlink 23" xfId="20669" hidden="1" xr:uid="{00000000-0005-0000-0000-0000A04D0000}"/>
    <cellStyle name="Followed Hyperlink 23" xfId="20734" hidden="1" xr:uid="{00000000-0005-0000-0000-0000A14D0000}"/>
    <cellStyle name="Followed Hyperlink 23" xfId="20788" hidden="1" xr:uid="{00000000-0005-0000-0000-0000A24D0000}"/>
    <cellStyle name="Followed Hyperlink 23" xfId="20365" hidden="1" xr:uid="{00000000-0005-0000-0000-0000A34D0000}"/>
    <cellStyle name="Followed Hyperlink 23" xfId="20830" hidden="1" xr:uid="{00000000-0005-0000-0000-0000A44D0000}"/>
    <cellStyle name="Followed Hyperlink 23" xfId="20860" hidden="1" xr:uid="{00000000-0005-0000-0000-0000A54D0000}"/>
    <cellStyle name="Followed Hyperlink 23" xfId="20913" hidden="1" xr:uid="{00000000-0005-0000-0000-0000A64D0000}"/>
    <cellStyle name="Followed Hyperlink 23" xfId="20544" hidden="1" xr:uid="{00000000-0005-0000-0000-0000A74D0000}"/>
    <cellStyle name="Followed Hyperlink 23" xfId="20955" hidden="1" xr:uid="{00000000-0005-0000-0000-0000A84D0000}"/>
    <cellStyle name="Followed Hyperlink 23" xfId="20985" hidden="1" xr:uid="{00000000-0005-0000-0000-0000A94D0000}"/>
    <cellStyle name="Followed Hyperlink 23" xfId="21039" hidden="1" xr:uid="{00000000-0005-0000-0000-0000AA4D0000}"/>
    <cellStyle name="Followed Hyperlink 23" xfId="20715" hidden="1" xr:uid="{00000000-0005-0000-0000-0000AB4D0000}"/>
    <cellStyle name="Followed Hyperlink 23" xfId="47651" hidden="1" xr:uid="{00000000-0005-0000-0000-0000534C0000}"/>
    <cellStyle name="Followed Hyperlink 23" xfId="14962" hidden="1" xr:uid="{00000000-0005-0000-0000-00001A4D0000}"/>
    <cellStyle name="Followed Hyperlink 23" xfId="53190" hidden="1" xr:uid="{00000000-0005-0000-0000-0000D24C0000}"/>
    <cellStyle name="Followed Hyperlink 23" xfId="9485" hidden="1" xr:uid="{00000000-0005-0000-0000-00006C4E0000}"/>
    <cellStyle name="Followed Hyperlink 23" xfId="3305" hidden="1" xr:uid="{00000000-0005-0000-0000-0000C64E0000}"/>
    <cellStyle name="Followed Hyperlink 23" xfId="4207" hidden="1" xr:uid="{00000000-0005-0000-0000-0000C94E0000}"/>
    <cellStyle name="Followed Hyperlink 23" xfId="3290" hidden="1" xr:uid="{00000000-0005-0000-0000-0000CA4E0000}"/>
    <cellStyle name="Followed Hyperlink 23" xfId="4252" hidden="1" xr:uid="{00000000-0005-0000-0000-0000CB4E0000}"/>
    <cellStyle name="Followed Hyperlink 23" xfId="4317" hidden="1" xr:uid="{00000000-0005-0000-0000-0000CC4E0000}"/>
    <cellStyle name="Followed Hyperlink 23" xfId="4371" hidden="1" xr:uid="{00000000-0005-0000-0000-0000CD4E0000}"/>
    <cellStyle name="Followed Hyperlink 23" xfId="3948" hidden="1" xr:uid="{00000000-0005-0000-0000-0000CE4E0000}"/>
    <cellStyle name="Followed Hyperlink 23" xfId="4413" hidden="1" xr:uid="{00000000-0005-0000-0000-0000CF4E0000}"/>
    <cellStyle name="Followed Hyperlink 23" xfId="4443" hidden="1" xr:uid="{00000000-0005-0000-0000-0000D04E0000}"/>
    <cellStyle name="Followed Hyperlink 23" xfId="4497" hidden="1" xr:uid="{00000000-0005-0000-0000-0000D14E0000}"/>
    <cellStyle name="Followed Hyperlink 23" xfId="4127" hidden="1" xr:uid="{00000000-0005-0000-0000-0000D24E0000}"/>
    <cellStyle name="Followed Hyperlink 23" xfId="4539" hidden="1" xr:uid="{00000000-0005-0000-0000-0000D34E0000}"/>
    <cellStyle name="Followed Hyperlink 23" xfId="4569" hidden="1" xr:uid="{00000000-0005-0000-0000-0000D44E0000}"/>
    <cellStyle name="Followed Hyperlink 23" xfId="4623" hidden="1" xr:uid="{00000000-0005-0000-0000-0000D54E0000}"/>
    <cellStyle name="Followed Hyperlink 23" xfId="4298" hidden="1" xr:uid="{00000000-0005-0000-0000-0000D64E0000}"/>
    <cellStyle name="Followed Hyperlink 23" xfId="4665" hidden="1" xr:uid="{00000000-0005-0000-0000-0000D74E0000}"/>
    <cellStyle name="Followed Hyperlink 23" xfId="4695" hidden="1" xr:uid="{00000000-0005-0000-0000-0000D84E0000}"/>
    <cellStyle name="Followed Hyperlink 23" xfId="4749" hidden="1" xr:uid="{00000000-0005-0000-0000-0000D94E0000}"/>
    <cellStyle name="Followed Hyperlink 23" xfId="4821" hidden="1" xr:uid="{00000000-0005-0000-0000-0000DA4E0000}"/>
    <cellStyle name="Followed Hyperlink 23" xfId="4875" hidden="1" xr:uid="{00000000-0005-0000-0000-0000DB4E0000}"/>
    <cellStyle name="Followed Hyperlink 23" xfId="4905" hidden="1" xr:uid="{00000000-0005-0000-0000-0000DC4E0000}"/>
    <cellStyle name="Followed Hyperlink 23" xfId="4959" hidden="1" xr:uid="{00000000-0005-0000-0000-0000DD4E0000}"/>
    <cellStyle name="Followed Hyperlink 23" xfId="5031" hidden="1" xr:uid="{00000000-0005-0000-0000-0000E04E0000}"/>
    <cellStyle name="Followed Hyperlink 23" xfId="5085" hidden="1" xr:uid="{00000000-0005-0000-0000-0000E14E0000}"/>
    <cellStyle name="Followed Hyperlink 23" xfId="5159" hidden="1" xr:uid="{00000000-0005-0000-0000-0000E24E0000}"/>
    <cellStyle name="Followed Hyperlink 23" xfId="5001" hidden="1" xr:uid="{00000000-0005-0000-0000-0000DF4E0000}"/>
    <cellStyle name="Followed Hyperlink 23" xfId="3623" hidden="1" xr:uid="{00000000-0005-0000-0000-0000BC4E0000}"/>
    <cellStyle name="Followed Hyperlink 23" xfId="39150" hidden="1" xr:uid="{00000000-0005-0000-0000-00008F4B0000}"/>
    <cellStyle name="Followed Hyperlink 23" xfId="37684" hidden="1" xr:uid="{00000000-0005-0000-0000-00006E4B0000}"/>
    <cellStyle name="Followed Hyperlink 23" xfId="35866" hidden="1" xr:uid="{00000000-0005-0000-0000-00004C4B0000}"/>
    <cellStyle name="Followed Hyperlink 23" xfId="3269" hidden="1" xr:uid="{00000000-0005-0000-0000-0000BE4E0000}"/>
    <cellStyle name="Followed Hyperlink 23" xfId="32800" hidden="1" xr:uid="{00000000-0005-0000-0000-0000FC4A0000}"/>
    <cellStyle name="Followed Hyperlink 23" xfId="31435" hidden="1" xr:uid="{00000000-0005-0000-0000-0000DA4A0000}"/>
    <cellStyle name="Followed Hyperlink 23" xfId="29133" hidden="1" xr:uid="{00000000-0005-0000-0000-0000B84A0000}"/>
    <cellStyle name="Followed Hyperlink 23" xfId="48712" hidden="1" xr:uid="{00000000-0005-0000-0000-00006B4C0000}"/>
    <cellStyle name="Followed Hyperlink 23" xfId="47145" hidden="1" xr:uid="{00000000-0005-0000-0000-0000484C0000}"/>
    <cellStyle name="Followed Hyperlink 23" xfId="45811" hidden="1" xr:uid="{00000000-0005-0000-0000-0000274C0000}"/>
    <cellStyle name="Followed Hyperlink 23" xfId="44249" hidden="1" xr:uid="{00000000-0005-0000-0000-0000044C0000}"/>
    <cellStyle name="Followed Hyperlink 23" xfId="40367" hidden="1" xr:uid="{00000000-0005-0000-0000-0000E34B0000}"/>
    <cellStyle name="Followed Hyperlink 23" xfId="40890" hidden="1" xr:uid="{00000000-0005-0000-0000-0000C04B0000}"/>
    <cellStyle name="Followed Hyperlink 23" xfId="10748" hidden="1" xr:uid="{00000000-0005-0000-0000-0000854E0000}"/>
    <cellStyle name="Followed Hyperlink 23" xfId="50957" hidden="1" xr:uid="{00000000-0005-0000-0000-00009F4C0000}"/>
    <cellStyle name="Followed Hyperlink 23" xfId="49323" hidden="1" xr:uid="{00000000-0005-0000-0000-00007C4C0000}"/>
    <cellStyle name="Followed Hyperlink 23" xfId="16749" hidden="1" xr:uid="{00000000-0005-0000-0000-0000464D0000}"/>
    <cellStyle name="Followed Hyperlink 23" xfId="22633" hidden="1" xr:uid="{00000000-0005-0000-0000-0000CE4D0000}"/>
    <cellStyle name="Followed Hyperlink 23" xfId="22687" hidden="1" xr:uid="{00000000-0005-0000-0000-0000CF4D0000}"/>
    <cellStyle name="Followed Hyperlink 23" xfId="22748" hidden="1" xr:uid="{00000000-0005-0000-0000-0000D04D0000}"/>
    <cellStyle name="Followed Hyperlink 23" xfId="22802" hidden="1" xr:uid="{00000000-0005-0000-0000-0000D14D0000}"/>
    <cellStyle name="Followed Hyperlink 23" xfId="22855" hidden="1" xr:uid="{00000000-0005-0000-0000-0000D34D0000}"/>
    <cellStyle name="Followed Hyperlink 23" xfId="22924" hidden="1" xr:uid="{00000000-0005-0000-0000-0000D44D0000}"/>
    <cellStyle name="Followed Hyperlink 23" xfId="22978" hidden="1" xr:uid="{00000000-0005-0000-0000-0000D54D0000}"/>
    <cellStyle name="Followed Hyperlink 23" xfId="22061" hidden="1" xr:uid="{00000000-0005-0000-0000-0000D64D0000}"/>
    <cellStyle name="Followed Hyperlink 23" xfId="23023" hidden="1" xr:uid="{00000000-0005-0000-0000-0000D74D0000}"/>
    <cellStyle name="Followed Hyperlink 23" xfId="23088" hidden="1" xr:uid="{00000000-0005-0000-0000-0000D84D0000}"/>
    <cellStyle name="Followed Hyperlink 23" xfId="23142" hidden="1" xr:uid="{00000000-0005-0000-0000-0000D94D0000}"/>
    <cellStyle name="Followed Hyperlink 23" xfId="22719" hidden="1" xr:uid="{00000000-0005-0000-0000-0000DA4D0000}"/>
    <cellStyle name="Followed Hyperlink 23" xfId="23214" hidden="1" xr:uid="{00000000-0005-0000-0000-0000DC4D0000}"/>
    <cellStyle name="Followed Hyperlink 23" xfId="23268" hidden="1" xr:uid="{00000000-0005-0000-0000-0000DD4D0000}"/>
    <cellStyle name="Followed Hyperlink 23" xfId="23340" hidden="1" xr:uid="{00000000-0005-0000-0000-0000E04D0000}"/>
    <cellStyle name="Followed Hyperlink 23" xfId="23394" hidden="1" xr:uid="{00000000-0005-0000-0000-0000E14D0000}"/>
    <cellStyle name="Followed Hyperlink 23" xfId="23436" hidden="1" xr:uid="{00000000-0005-0000-0000-0000E34D0000}"/>
    <cellStyle name="Followed Hyperlink 23" xfId="23466" hidden="1" xr:uid="{00000000-0005-0000-0000-0000E44D0000}"/>
    <cellStyle name="Followed Hyperlink 23" xfId="23520" hidden="1" xr:uid="{00000000-0005-0000-0000-0000E54D0000}"/>
    <cellStyle name="Followed Hyperlink 23" xfId="23592" hidden="1" xr:uid="{00000000-0005-0000-0000-0000E64D0000}"/>
    <cellStyle name="Followed Hyperlink 23" xfId="23646" hidden="1" xr:uid="{00000000-0005-0000-0000-0000E74D0000}"/>
    <cellStyle name="Followed Hyperlink 23" xfId="23676" hidden="1" xr:uid="{00000000-0005-0000-0000-0000E84D0000}"/>
    <cellStyle name="Followed Hyperlink 23" xfId="23730" hidden="1" xr:uid="{00000000-0005-0000-0000-0000E94D0000}"/>
    <cellStyle name="Followed Hyperlink 23" xfId="23543" hidden="1" xr:uid="{00000000-0005-0000-0000-0000EA4D0000}"/>
    <cellStyle name="Followed Hyperlink 23" xfId="23772" hidden="1" xr:uid="{00000000-0005-0000-0000-0000EB4D0000}"/>
    <cellStyle name="Followed Hyperlink 23" xfId="23802" hidden="1" xr:uid="{00000000-0005-0000-0000-0000EC4D0000}"/>
    <cellStyle name="Followed Hyperlink 23" xfId="23856" hidden="1" xr:uid="{00000000-0005-0000-0000-0000ED4D0000}"/>
    <cellStyle name="Followed Hyperlink 23" xfId="23926" hidden="1" xr:uid="{00000000-0005-0000-0000-0000EE4D0000}"/>
    <cellStyle name="Followed Hyperlink 23" xfId="23980" hidden="1" xr:uid="{00000000-0005-0000-0000-0000EF4D0000}"/>
    <cellStyle name="Followed Hyperlink 23" xfId="24010" hidden="1" xr:uid="{00000000-0005-0000-0000-0000F04D0000}"/>
    <cellStyle name="Followed Hyperlink 23" xfId="24185" hidden="1" xr:uid="{00000000-0005-0000-0000-0000F24D0000}"/>
    <cellStyle name="Followed Hyperlink 23" xfId="24311" hidden="1" xr:uid="{00000000-0005-0000-0000-0000F44D0000}"/>
    <cellStyle name="Followed Hyperlink 23" xfId="24365" hidden="1" xr:uid="{00000000-0005-0000-0000-0000F54D0000}"/>
    <cellStyle name="Followed Hyperlink 23" xfId="24136" hidden="1" xr:uid="{00000000-0005-0000-0000-0000F64D0000}"/>
    <cellStyle name="Followed Hyperlink 23" xfId="24407" hidden="1" xr:uid="{00000000-0005-0000-0000-0000F74D0000}"/>
    <cellStyle name="Followed Hyperlink 23" xfId="24480" hidden="1" xr:uid="{00000000-0005-0000-0000-0000F84D0000}"/>
    <cellStyle name="Followed Hyperlink 23" xfId="24091" hidden="1" xr:uid="{00000000-0005-0000-0000-0000F94D0000}"/>
    <cellStyle name="Followed Hyperlink 23" xfId="24575" hidden="1" xr:uid="{00000000-0005-0000-0000-0000FA4D0000}"/>
    <cellStyle name="Followed Hyperlink 23" xfId="24647" hidden="1" xr:uid="{00000000-0005-0000-0000-0000FB4D0000}"/>
    <cellStyle name="Followed Hyperlink 23" xfId="24701" hidden="1" xr:uid="{00000000-0005-0000-0000-0000FC4D0000}"/>
    <cellStyle name="Followed Hyperlink 23" xfId="24296" hidden="1" xr:uid="{00000000-0005-0000-0000-0000FD4D0000}"/>
    <cellStyle name="Followed Hyperlink 23" xfId="24785" hidden="1" xr:uid="{00000000-0005-0000-0000-0000FF4D0000}"/>
    <cellStyle name="Followed Hyperlink 23" xfId="24839" hidden="1" xr:uid="{00000000-0005-0000-0000-0000004E0000}"/>
    <cellStyle name="Followed Hyperlink 23" xfId="24896" hidden="1" xr:uid="{00000000-0005-0000-0000-0000024E0000}"/>
    <cellStyle name="Followed Hyperlink 23" xfId="24927" hidden="1" xr:uid="{00000000-0005-0000-0000-0000034E0000}"/>
    <cellStyle name="Followed Hyperlink 23" xfId="25024" hidden="1" xr:uid="{00000000-0005-0000-0000-0000054E0000}"/>
    <cellStyle name="Followed Hyperlink 23" xfId="25139" hidden="1" xr:uid="{00000000-0005-0000-0000-0000074E0000}"/>
    <cellStyle name="Followed Hyperlink 23" xfId="25193" hidden="1" xr:uid="{00000000-0005-0000-0000-0000084E0000}"/>
    <cellStyle name="Followed Hyperlink 23" xfId="24468" hidden="1" xr:uid="{00000000-0005-0000-0000-0000094E0000}"/>
    <cellStyle name="Followed Hyperlink 23" xfId="25246" hidden="1" xr:uid="{00000000-0005-0000-0000-00000A4E0000}"/>
    <cellStyle name="Followed Hyperlink 23" xfId="25315" hidden="1" xr:uid="{00000000-0005-0000-0000-00000B4E0000}"/>
    <cellStyle name="Followed Hyperlink 23" xfId="25369" hidden="1" xr:uid="{00000000-0005-0000-0000-00000C4E0000}"/>
    <cellStyle name="Followed Hyperlink 23" xfId="24453" hidden="1" xr:uid="{00000000-0005-0000-0000-00000D4E0000}"/>
    <cellStyle name="Followed Hyperlink 23" xfId="25414" hidden="1" xr:uid="{00000000-0005-0000-0000-00000E4E0000}"/>
    <cellStyle name="Followed Hyperlink 23" xfId="25479" hidden="1" xr:uid="{00000000-0005-0000-0000-00000F4E0000}"/>
    <cellStyle name="Followed Hyperlink 23" xfId="25533" hidden="1" xr:uid="{00000000-0005-0000-0000-0000104E0000}"/>
    <cellStyle name="Followed Hyperlink 23" xfId="25110" hidden="1" xr:uid="{00000000-0005-0000-0000-0000114E0000}"/>
    <cellStyle name="Followed Hyperlink 23" xfId="25575" hidden="1" xr:uid="{00000000-0005-0000-0000-0000124E0000}"/>
    <cellStyle name="Followed Hyperlink 23" xfId="25605" hidden="1" xr:uid="{00000000-0005-0000-0000-0000134E0000}"/>
    <cellStyle name="Followed Hyperlink 23" xfId="25659" hidden="1" xr:uid="{00000000-0005-0000-0000-0000144E0000}"/>
    <cellStyle name="Followed Hyperlink 23" xfId="25701" hidden="1" xr:uid="{00000000-0005-0000-0000-0000164E0000}"/>
    <cellStyle name="Followed Hyperlink 23" xfId="25731" hidden="1" xr:uid="{00000000-0005-0000-0000-0000174E0000}"/>
    <cellStyle name="Followed Hyperlink 23" xfId="25785" hidden="1" xr:uid="{00000000-0005-0000-0000-0000184E0000}"/>
    <cellStyle name="Followed Hyperlink 23" xfId="25460" hidden="1" xr:uid="{00000000-0005-0000-0000-0000194E0000}"/>
    <cellStyle name="Followed Hyperlink 23" xfId="25827" hidden="1" xr:uid="{00000000-0005-0000-0000-00001A4E0000}"/>
    <cellStyle name="Followed Hyperlink 23" xfId="25857" hidden="1" xr:uid="{00000000-0005-0000-0000-00001B4E0000}"/>
    <cellStyle name="Followed Hyperlink 23" xfId="25911" hidden="1" xr:uid="{00000000-0005-0000-0000-00001C4E0000}"/>
    <cellStyle name="Followed Hyperlink 23" xfId="25983" hidden="1" xr:uid="{00000000-0005-0000-0000-00001D4E0000}"/>
    <cellStyle name="Followed Hyperlink 23" xfId="24534" hidden="1" xr:uid="{00000000-0005-0000-0000-00001F4E0000}"/>
    <cellStyle name="Followed Hyperlink 23" xfId="21672" hidden="1" xr:uid="{00000000-0005-0000-0000-0000204E0000}"/>
    <cellStyle name="Followed Hyperlink 23" xfId="19071" hidden="1" xr:uid="{00000000-0005-0000-0000-0000214E0000}"/>
    <cellStyle name="Followed Hyperlink 23" xfId="16341" hidden="1" xr:uid="{00000000-0005-0000-0000-0000224E0000}"/>
    <cellStyle name="Followed Hyperlink 23" xfId="13774" hidden="1" xr:uid="{00000000-0005-0000-0000-0000234E0000}"/>
    <cellStyle name="Followed Hyperlink 23" xfId="6343" hidden="1" xr:uid="{00000000-0005-0000-0000-0000244E0000}"/>
    <cellStyle name="Followed Hyperlink 23" xfId="6808" hidden="1" xr:uid="{00000000-0005-0000-0000-0000254E0000}"/>
    <cellStyle name="Followed Hyperlink 23" xfId="6838" hidden="1" xr:uid="{00000000-0005-0000-0000-0000264E0000}"/>
    <cellStyle name="Followed Hyperlink 23" xfId="6934" hidden="1" xr:uid="{00000000-0005-0000-0000-0000294E0000}"/>
    <cellStyle name="Followed Hyperlink 23" xfId="6964" hidden="1" xr:uid="{00000000-0005-0000-0000-00002A4E0000}"/>
    <cellStyle name="Followed Hyperlink 23" xfId="7018" hidden="1" xr:uid="{00000000-0005-0000-0000-00002B4E0000}"/>
    <cellStyle name="Followed Hyperlink 23" xfId="6693" hidden="1" xr:uid="{00000000-0005-0000-0000-00002C4E0000}"/>
    <cellStyle name="Followed Hyperlink 23" xfId="7060" hidden="1" xr:uid="{00000000-0005-0000-0000-00002D4E0000}"/>
    <cellStyle name="Followed Hyperlink 23" xfId="7090" hidden="1" xr:uid="{00000000-0005-0000-0000-00002E4E0000}"/>
    <cellStyle name="Followed Hyperlink 23" xfId="7144" hidden="1" xr:uid="{00000000-0005-0000-0000-00002F4E0000}"/>
    <cellStyle name="Followed Hyperlink 23" xfId="7216" hidden="1" xr:uid="{00000000-0005-0000-0000-0000304E0000}"/>
    <cellStyle name="Followed Hyperlink 23" xfId="7270" hidden="1" xr:uid="{00000000-0005-0000-0000-0000314E0000}"/>
    <cellStyle name="Followed Hyperlink 23" xfId="7300" hidden="1" xr:uid="{00000000-0005-0000-0000-0000324E0000}"/>
    <cellStyle name="Followed Hyperlink 23" xfId="7354" hidden="1" xr:uid="{00000000-0005-0000-0000-0000334E0000}"/>
    <cellStyle name="Followed Hyperlink 23" xfId="7167" hidden="1" xr:uid="{00000000-0005-0000-0000-0000344E0000}"/>
    <cellStyle name="Followed Hyperlink 23" xfId="7396" hidden="1" xr:uid="{00000000-0005-0000-0000-0000354E0000}"/>
    <cellStyle name="Followed Hyperlink 23" xfId="5141" hidden="1" xr:uid="{00000000-0005-0000-0000-0000384E0000}"/>
    <cellStyle name="Followed Hyperlink 23" xfId="7530" hidden="1" xr:uid="{00000000-0005-0000-0000-0000394E0000}"/>
    <cellStyle name="Followed Hyperlink 23" xfId="7560" hidden="1" xr:uid="{00000000-0005-0000-0000-00003A4E0000}"/>
    <cellStyle name="Followed Hyperlink 23" xfId="7614" hidden="1" xr:uid="{00000000-0005-0000-0000-00003B4E0000}"/>
    <cellStyle name="Followed Hyperlink 23" xfId="7735" hidden="1" xr:uid="{00000000-0005-0000-0000-00003C4E0000}"/>
    <cellStyle name="Followed Hyperlink 23" xfId="7789" hidden="1" xr:uid="{00000000-0005-0000-0000-00003D4E0000}"/>
    <cellStyle name="Followed Hyperlink 23" xfId="7915" hidden="1" xr:uid="{00000000-0005-0000-0000-00003F4E0000}"/>
    <cellStyle name="Followed Hyperlink 23" xfId="7686" hidden="1" xr:uid="{00000000-0005-0000-0000-0000404E0000}"/>
    <cellStyle name="Followed Hyperlink 23" xfId="7957" hidden="1" xr:uid="{00000000-0005-0000-0000-0000414E0000}"/>
    <cellStyle name="Followed Hyperlink 23" xfId="8030" hidden="1" xr:uid="{00000000-0005-0000-0000-0000424E0000}"/>
    <cellStyle name="Followed Hyperlink 23" xfId="7641" hidden="1" xr:uid="{00000000-0005-0000-0000-0000444E0000}"/>
    <cellStyle name="Followed Hyperlink 23" xfId="8125" hidden="1" xr:uid="{00000000-0005-0000-0000-0000454E0000}"/>
    <cellStyle name="Followed Hyperlink 23" xfId="8198" hidden="1" xr:uid="{00000000-0005-0000-0000-0000464E0000}"/>
    <cellStyle name="Followed Hyperlink 23" xfId="8252" hidden="1" xr:uid="{00000000-0005-0000-0000-0000474E0000}"/>
    <cellStyle name="Followed Hyperlink 23" xfId="23184" hidden="1" xr:uid="{00000000-0005-0000-0000-0000DB4D0000}"/>
    <cellStyle name="Followed Hyperlink 23" xfId="1322" hidden="1" xr:uid="{00000000-0005-0000-0000-00002F4F0000}"/>
    <cellStyle name="Followed Hyperlink 23" xfId="1905" hidden="1" xr:uid="{00000000-0005-0000-0000-00003C4F0000}"/>
    <cellStyle name="Followed Hyperlink 23" xfId="2337" hidden="1" xr:uid="{00000000-0005-0000-0000-0000114F0000}"/>
    <cellStyle name="Followed Hyperlink 23" xfId="38999" hidden="1" xr:uid="{00000000-0005-0000-0000-00008C4B0000}"/>
    <cellStyle name="Followed Hyperlink 23" xfId="39053" hidden="1" xr:uid="{00000000-0005-0000-0000-00008D4B0000}"/>
    <cellStyle name="Followed Hyperlink 23" xfId="39096" hidden="1" xr:uid="{00000000-0005-0000-0000-00008E4B0000}"/>
    <cellStyle name="Followed Hyperlink 23" xfId="38540" hidden="1" xr:uid="{00000000-0005-0000-0000-0000914B0000}"/>
    <cellStyle name="Followed Hyperlink 23" xfId="39318" hidden="1" xr:uid="{00000000-0005-0000-0000-0000924B0000}"/>
    <cellStyle name="Followed Hyperlink 23" xfId="39387" hidden="1" xr:uid="{00000000-0005-0000-0000-0000934B0000}"/>
    <cellStyle name="Followed Hyperlink 23" xfId="39441" hidden="1" xr:uid="{00000000-0005-0000-0000-0000944B0000}"/>
    <cellStyle name="Followed Hyperlink 23" xfId="38525" hidden="1" xr:uid="{00000000-0005-0000-0000-0000954B0000}"/>
    <cellStyle name="Followed Hyperlink 23" xfId="39486" hidden="1" xr:uid="{00000000-0005-0000-0000-0000964B0000}"/>
    <cellStyle name="Followed Hyperlink 23" xfId="39551" hidden="1" xr:uid="{00000000-0005-0000-0000-0000974B0000}"/>
    <cellStyle name="Followed Hyperlink 23" xfId="39182" hidden="1" xr:uid="{00000000-0005-0000-0000-0000994B0000}"/>
    <cellStyle name="Followed Hyperlink 23" xfId="39647" hidden="1" xr:uid="{00000000-0005-0000-0000-00009A4B0000}"/>
    <cellStyle name="Followed Hyperlink 23" xfId="39677" hidden="1" xr:uid="{00000000-0005-0000-0000-00009B4B0000}"/>
    <cellStyle name="Followed Hyperlink 23" xfId="39730" hidden="1" xr:uid="{00000000-0005-0000-0000-00009C4B0000}"/>
    <cellStyle name="Followed Hyperlink 23" xfId="39361" hidden="1" xr:uid="{00000000-0005-0000-0000-00009D4B0000}"/>
    <cellStyle name="Followed Hyperlink 23" xfId="39802" hidden="1" xr:uid="{00000000-0005-0000-0000-00009F4B0000}"/>
    <cellStyle name="Followed Hyperlink 23" xfId="39856" hidden="1" xr:uid="{00000000-0005-0000-0000-0000A04B0000}"/>
    <cellStyle name="Followed Hyperlink 23" xfId="39532" hidden="1" xr:uid="{00000000-0005-0000-0000-0000A14B0000}"/>
    <cellStyle name="Followed Hyperlink 23" xfId="39898" hidden="1" xr:uid="{00000000-0005-0000-0000-0000A24B0000}"/>
    <cellStyle name="Followed Hyperlink 23" xfId="39928" hidden="1" xr:uid="{00000000-0005-0000-0000-0000A34B0000}"/>
    <cellStyle name="Followed Hyperlink 23" xfId="39982" hidden="1" xr:uid="{00000000-0005-0000-0000-0000A44B0000}"/>
    <cellStyle name="Followed Hyperlink 23" xfId="40054" hidden="1" xr:uid="{00000000-0005-0000-0000-0000A54B0000}"/>
    <cellStyle name="Followed Hyperlink 23" xfId="40108" hidden="1" xr:uid="{00000000-0005-0000-0000-0000A64B0000}"/>
    <cellStyle name="Followed Hyperlink 23" xfId="40138" hidden="1" xr:uid="{00000000-0005-0000-0000-0000A74B0000}"/>
    <cellStyle name="Followed Hyperlink 23" xfId="40192" hidden="1" xr:uid="{00000000-0005-0000-0000-0000A84B0000}"/>
    <cellStyle name="Followed Hyperlink 23" xfId="40005" hidden="1" xr:uid="{00000000-0005-0000-0000-0000A94B0000}"/>
    <cellStyle name="Followed Hyperlink 23" xfId="40234" hidden="1" xr:uid="{00000000-0005-0000-0000-0000AA4B0000}"/>
    <cellStyle name="Followed Hyperlink 23" xfId="40264" hidden="1" xr:uid="{00000000-0005-0000-0000-0000AB4B0000}"/>
    <cellStyle name="Followed Hyperlink 23" xfId="40318" hidden="1" xr:uid="{00000000-0005-0000-0000-0000AC4B0000}"/>
    <cellStyle name="Followed Hyperlink 23" xfId="36182" hidden="1" xr:uid="{00000000-0005-0000-0000-0000494B0000}"/>
    <cellStyle name="Followed Hyperlink 23" xfId="53866" hidden="1" xr:uid="{00000000-0005-0000-0000-0000194A0000}"/>
    <cellStyle name="Followed Hyperlink 23" xfId="56183" hidden="1" xr:uid="{00000000-0005-0000-0000-00004D4A0000}"/>
    <cellStyle name="Followed Hyperlink 23" xfId="11312" hidden="1" xr:uid="{00000000-0005-0000-0000-00009B4E0000}"/>
    <cellStyle name="Followed Hyperlink 23" xfId="11679" hidden="1" xr:uid="{00000000-0005-0000-0000-00009C4E0000}"/>
    <cellStyle name="Followed Hyperlink 23" xfId="11709" hidden="1" xr:uid="{00000000-0005-0000-0000-00009D4E0000}"/>
    <cellStyle name="Followed Hyperlink 23" xfId="11835" hidden="1" xr:uid="{00000000-0005-0000-0000-00009F4E0000}"/>
    <cellStyle name="Followed Hyperlink 23" xfId="11889" hidden="1" xr:uid="{00000000-0005-0000-0000-0000A04E0000}"/>
    <cellStyle name="Followed Hyperlink 23" xfId="11919" hidden="1" xr:uid="{00000000-0005-0000-0000-0000A14E0000}"/>
    <cellStyle name="Followed Hyperlink 23" xfId="11973" hidden="1" xr:uid="{00000000-0005-0000-0000-0000A24E0000}"/>
    <cellStyle name="Followed Hyperlink 23" xfId="11786" hidden="1" xr:uid="{00000000-0005-0000-0000-0000A34E0000}"/>
    <cellStyle name="Followed Hyperlink 23" xfId="12045" hidden="1" xr:uid="{00000000-0005-0000-0000-0000A54E0000}"/>
    <cellStyle name="Followed Hyperlink 23" xfId="12166" hidden="1" xr:uid="{00000000-0005-0000-0000-0000A74E0000}"/>
    <cellStyle name="Followed Hyperlink 23" xfId="12220" hidden="1" xr:uid="{00000000-0005-0000-0000-0000A84E0000}"/>
    <cellStyle name="Followed Hyperlink 23" xfId="12250" hidden="1" xr:uid="{00000000-0005-0000-0000-0000A94E0000}"/>
    <cellStyle name="Followed Hyperlink 23" xfId="12304" hidden="1" xr:uid="{00000000-0005-0000-0000-0000AA4E0000}"/>
    <cellStyle name="Followed Hyperlink 23" xfId="12425" hidden="1" xr:uid="{00000000-0005-0000-0000-0000AB4E0000}"/>
    <cellStyle name="Followed Hyperlink 23" xfId="12479" hidden="1" xr:uid="{00000000-0005-0000-0000-0000AC4E0000}"/>
    <cellStyle name="Followed Hyperlink 23" xfId="12551" hidden="1" xr:uid="{00000000-0005-0000-0000-0000AD4E0000}"/>
    <cellStyle name="Followed Hyperlink 23" xfId="12605" hidden="1" xr:uid="{00000000-0005-0000-0000-0000AE4E0000}"/>
    <cellStyle name="Followed Hyperlink 23" xfId="12376" hidden="1" xr:uid="{00000000-0005-0000-0000-0000AF4E0000}"/>
    <cellStyle name="Followed Hyperlink 23" xfId="12647" hidden="1" xr:uid="{00000000-0005-0000-0000-0000B04E0000}"/>
    <cellStyle name="Followed Hyperlink 23" xfId="12720" hidden="1" xr:uid="{00000000-0005-0000-0000-0000B14E0000}"/>
    <cellStyle name="Followed Hyperlink 23" xfId="12774" hidden="1" xr:uid="{00000000-0005-0000-0000-0000B24E0000}"/>
    <cellStyle name="Followed Hyperlink 23" xfId="12331" hidden="1" xr:uid="{00000000-0005-0000-0000-0000B34E0000}"/>
    <cellStyle name="Followed Hyperlink 23" xfId="12815" hidden="1" xr:uid="{00000000-0005-0000-0000-0000B44E0000}"/>
    <cellStyle name="Followed Hyperlink 23" xfId="12888" hidden="1" xr:uid="{00000000-0005-0000-0000-0000B54E0000}"/>
    <cellStyle name="Followed Hyperlink 23" xfId="12942" hidden="1" xr:uid="{00000000-0005-0000-0000-0000B64E0000}"/>
    <cellStyle name="Followed Hyperlink 23" xfId="12536" hidden="1" xr:uid="{00000000-0005-0000-0000-0000B74E0000}"/>
    <cellStyle name="Followed Hyperlink 23" xfId="12983" hidden="1" xr:uid="{00000000-0005-0000-0000-0000B84E0000}"/>
    <cellStyle name="Followed Hyperlink 23" xfId="13026" hidden="1" xr:uid="{00000000-0005-0000-0000-0000B94E0000}"/>
    <cellStyle name="Followed Hyperlink 23" xfId="11045" hidden="1" xr:uid="{00000000-0005-0000-0000-0000BA4E0000}"/>
    <cellStyle name="Followed Hyperlink 23" xfId="3580" hidden="1" xr:uid="{00000000-0005-0000-0000-0000BB4E0000}"/>
    <cellStyle name="Followed Hyperlink 23" xfId="3734" hidden="1" xr:uid="{00000000-0005-0000-0000-0000BF4E0000}"/>
    <cellStyle name="Followed Hyperlink 23" xfId="3765" hidden="1" xr:uid="{00000000-0005-0000-0000-0000C04E0000}"/>
    <cellStyle name="Followed Hyperlink 23" xfId="3819" hidden="1" xr:uid="{00000000-0005-0000-0000-0000C14E0000}"/>
    <cellStyle name="Followed Hyperlink 23" xfId="3677" hidden="1" xr:uid="{00000000-0005-0000-0000-0000BD4E0000}"/>
    <cellStyle name="Followed Hyperlink 23" xfId="54141" hidden="1" xr:uid="{00000000-0005-0000-0000-0000254A0000}"/>
    <cellStyle name="Followed Hyperlink 23" xfId="2847" hidden="1" xr:uid="{00000000-0005-0000-0000-00001C4F0000}"/>
    <cellStyle name="Followed Hyperlink 23" xfId="6892" hidden="1" xr:uid="{00000000-0005-0000-0000-0000274E0000}"/>
    <cellStyle name="Followed Hyperlink 23" xfId="24981" hidden="1" xr:uid="{00000000-0005-0000-0000-0000044E0000}"/>
    <cellStyle name="Followed Hyperlink 23" xfId="23310" hidden="1" xr:uid="{00000000-0005-0000-0000-0000DF4D0000}"/>
    <cellStyle name="Followed Hyperlink 23" xfId="55451" hidden="1" xr:uid="{00000000-0005-0000-0000-00003D4A0000}"/>
    <cellStyle name="Followed Hyperlink 23" xfId="20182" hidden="1" xr:uid="{00000000-0005-0000-0000-0000954D0000}"/>
    <cellStyle name="Followed Hyperlink 23" xfId="19661" hidden="1" xr:uid="{00000000-0005-0000-0000-0000884D0000}"/>
    <cellStyle name="Followed Hyperlink 23" xfId="18143" hidden="1" xr:uid="{00000000-0005-0000-0000-0000634D0000}"/>
    <cellStyle name="Followed Hyperlink 23" xfId="28478" hidden="1" xr:uid="{00000000-0005-0000-0000-00009A4A0000}"/>
    <cellStyle name="Followed Hyperlink 23" xfId="15008" hidden="1" xr:uid="{00000000-0005-0000-0000-0000314D0000}"/>
    <cellStyle name="Followed Hyperlink 23" xfId="14362" hidden="1" xr:uid="{00000000-0005-0000-0000-00000C4D0000}"/>
    <cellStyle name="Followed Hyperlink 23" xfId="32603" hidden="1" xr:uid="{00000000-0005-0000-0000-0000E84C0000}"/>
    <cellStyle name="Followed Hyperlink 23" xfId="52573" hidden="1" xr:uid="{00000000-0005-0000-0000-0000C34C0000}"/>
    <cellStyle name="Followed Hyperlink 23" xfId="10637" hidden="1" xr:uid="{00000000-0005-0000-0000-0000824E0000}"/>
    <cellStyle name="Followed Hyperlink 23" xfId="8661" hidden="1" xr:uid="{00000000-0005-0000-0000-00005C4E0000}"/>
    <cellStyle name="Followed Hyperlink 23" xfId="30953" hidden="1" xr:uid="{00000000-0005-0000-0000-0000764B0000}"/>
    <cellStyle name="Followed Hyperlink 23" xfId="49377" hidden="1" xr:uid="{00000000-0005-0000-0000-00007D4C0000}"/>
    <cellStyle name="Followed Hyperlink 23" xfId="16490" hidden="1" xr:uid="{00000000-0005-0000-0000-0000444D0000}"/>
    <cellStyle name="Followed Hyperlink 23" xfId="44501" hidden="1" xr:uid="{00000000-0005-0000-0000-00000C4C0000}"/>
    <cellStyle name="Followed Hyperlink 23" xfId="30521" hidden="1" xr:uid="{00000000-0005-0000-0000-0000CA4A0000}"/>
    <cellStyle name="Followed Hyperlink 23" xfId="30575" hidden="1" xr:uid="{00000000-0005-0000-0000-0000CB4A0000}"/>
    <cellStyle name="Followed Hyperlink 23" xfId="30646" hidden="1" xr:uid="{00000000-0005-0000-0000-0000CC4A0000}"/>
    <cellStyle name="Followed Hyperlink 23" xfId="30700" hidden="1" xr:uid="{00000000-0005-0000-0000-0000CD4A0000}"/>
    <cellStyle name="Followed Hyperlink 23" xfId="30784" hidden="1" xr:uid="{00000000-0005-0000-0000-0000CF4A0000}"/>
    <cellStyle name="Followed Hyperlink 23" xfId="30598" hidden="1" xr:uid="{00000000-0005-0000-0000-0000D04A0000}"/>
    <cellStyle name="Followed Hyperlink 23" xfId="30826" hidden="1" xr:uid="{00000000-0005-0000-0000-0000D14A0000}"/>
    <cellStyle name="Followed Hyperlink 23" xfId="30856" hidden="1" xr:uid="{00000000-0005-0000-0000-0000D24A0000}"/>
    <cellStyle name="Followed Hyperlink 23" xfId="30909" hidden="1" xr:uid="{00000000-0005-0000-0000-0000D34A0000}"/>
    <cellStyle name="Followed Hyperlink 23" xfId="30997" hidden="1" xr:uid="{00000000-0005-0000-0000-0000D44A0000}"/>
    <cellStyle name="Followed Hyperlink 23" xfId="31051" hidden="1" xr:uid="{00000000-0005-0000-0000-0000D54A0000}"/>
    <cellStyle name="Followed Hyperlink 23" xfId="31081" hidden="1" xr:uid="{00000000-0005-0000-0000-0000D64A0000}"/>
    <cellStyle name="Followed Hyperlink 23" xfId="31255" hidden="1" xr:uid="{00000000-0005-0000-0000-0000D74A0000}"/>
    <cellStyle name="Followed Hyperlink 23" xfId="31309" hidden="1" xr:uid="{00000000-0005-0000-0000-0000D84A0000}"/>
    <cellStyle name="Followed Hyperlink 23" xfId="31381" hidden="1" xr:uid="{00000000-0005-0000-0000-0000D94A0000}"/>
    <cellStyle name="Followed Hyperlink 23" xfId="31206" hidden="1" xr:uid="{00000000-0005-0000-0000-0000DB4A0000}"/>
    <cellStyle name="Followed Hyperlink 23" xfId="31477" hidden="1" xr:uid="{00000000-0005-0000-0000-0000DC4A0000}"/>
    <cellStyle name="Followed Hyperlink 23" xfId="31550" hidden="1" xr:uid="{00000000-0005-0000-0000-0000DD4A0000}"/>
    <cellStyle name="Followed Hyperlink 23" xfId="31161" hidden="1" xr:uid="{00000000-0005-0000-0000-0000DF4A0000}"/>
    <cellStyle name="Followed Hyperlink 23" xfId="31645" hidden="1" xr:uid="{00000000-0005-0000-0000-0000E04A0000}"/>
    <cellStyle name="Followed Hyperlink 23" xfId="31772" hidden="1" xr:uid="{00000000-0005-0000-0000-0000E24A0000}"/>
    <cellStyle name="Followed Hyperlink 23" xfId="31366" hidden="1" xr:uid="{00000000-0005-0000-0000-0000E34A0000}"/>
    <cellStyle name="Followed Hyperlink 23" xfId="31813" hidden="1" xr:uid="{00000000-0005-0000-0000-0000E44A0000}"/>
    <cellStyle name="Followed Hyperlink 23" xfId="31856" hidden="1" xr:uid="{00000000-0005-0000-0000-0000E54A0000}"/>
    <cellStyle name="Followed Hyperlink 23" xfId="31910" hidden="1" xr:uid="{00000000-0005-0000-0000-0000E64A0000}"/>
    <cellStyle name="Followed Hyperlink 23" xfId="31502" hidden="1" xr:uid="{00000000-0005-0000-0000-0000E74A0000}"/>
    <cellStyle name="Followed Hyperlink 23" xfId="31966" hidden="1" xr:uid="{00000000-0005-0000-0000-0000E84A0000}"/>
    <cellStyle name="Followed Hyperlink 23" xfId="31997" hidden="1" xr:uid="{00000000-0005-0000-0000-0000E94A0000}"/>
    <cellStyle name="Followed Hyperlink 23" xfId="32051" hidden="1" xr:uid="{00000000-0005-0000-0000-0000EA4A0000}"/>
    <cellStyle name="Followed Hyperlink 23" xfId="32094" hidden="1" xr:uid="{00000000-0005-0000-0000-0000EB4A0000}"/>
    <cellStyle name="Followed Hyperlink 23" xfId="32148" hidden="1" xr:uid="{00000000-0005-0000-0000-0000EC4A0000}"/>
    <cellStyle name="Followed Hyperlink 23" xfId="32209" hidden="1" xr:uid="{00000000-0005-0000-0000-0000ED4A0000}"/>
    <cellStyle name="Followed Hyperlink 23" xfId="32263" hidden="1" xr:uid="{00000000-0005-0000-0000-0000EE4A0000}"/>
    <cellStyle name="Followed Hyperlink 23" xfId="32316" hidden="1" xr:uid="{00000000-0005-0000-0000-0000F04A0000}"/>
    <cellStyle name="Followed Hyperlink 23" xfId="32439" hidden="1" xr:uid="{00000000-0005-0000-0000-0000F24A0000}"/>
    <cellStyle name="Followed Hyperlink 23" xfId="31523" hidden="1" xr:uid="{00000000-0005-0000-0000-0000F34A0000}"/>
    <cellStyle name="Followed Hyperlink 23" xfId="32484" hidden="1" xr:uid="{00000000-0005-0000-0000-0000F44A0000}"/>
    <cellStyle name="Followed Hyperlink 23" xfId="32549" hidden="1" xr:uid="{00000000-0005-0000-0000-0000F54A0000}"/>
    <cellStyle name="Followed Hyperlink 23" xfId="32180" hidden="1" xr:uid="{00000000-0005-0000-0000-0000F64A0000}"/>
    <cellStyle name="Followed Hyperlink 23" xfId="32645" hidden="1" xr:uid="{00000000-0005-0000-0000-0000F74A0000}"/>
    <cellStyle name="Followed Hyperlink 23" xfId="32675" hidden="1" xr:uid="{00000000-0005-0000-0000-0000F84A0000}"/>
    <cellStyle name="Followed Hyperlink 23" xfId="32729" hidden="1" xr:uid="{00000000-0005-0000-0000-0000F94A0000}"/>
    <cellStyle name="Followed Hyperlink 23" xfId="32359" hidden="1" xr:uid="{00000000-0005-0000-0000-0000FA4A0000}"/>
    <cellStyle name="Followed Hyperlink 23" xfId="32771" hidden="1" xr:uid="{00000000-0005-0000-0000-0000FB4A0000}"/>
    <cellStyle name="Followed Hyperlink 23" xfId="32854" hidden="1" xr:uid="{00000000-0005-0000-0000-0000FD4A0000}"/>
    <cellStyle name="Followed Hyperlink 23" xfId="32530" hidden="1" xr:uid="{00000000-0005-0000-0000-0000FE4A0000}"/>
    <cellStyle name="Followed Hyperlink 23" xfId="32926" hidden="1" xr:uid="{00000000-0005-0000-0000-0000004B0000}"/>
    <cellStyle name="Followed Hyperlink 23" xfId="33052" hidden="1" xr:uid="{00000000-0005-0000-0000-0000024B0000}"/>
    <cellStyle name="Followed Hyperlink 23" xfId="33106" hidden="1" xr:uid="{00000000-0005-0000-0000-0000034B0000}"/>
    <cellStyle name="Followed Hyperlink 23" xfId="33136" hidden="1" xr:uid="{00000000-0005-0000-0000-0000044B0000}"/>
    <cellStyle name="Followed Hyperlink 23" xfId="33190" hidden="1" xr:uid="{00000000-0005-0000-0000-0000054B0000}"/>
    <cellStyle name="Followed Hyperlink 23" xfId="33003" hidden="1" xr:uid="{00000000-0005-0000-0000-0000064B0000}"/>
    <cellStyle name="Followed Hyperlink 23" xfId="33232" hidden="1" xr:uid="{00000000-0005-0000-0000-0000074B0000}"/>
    <cellStyle name="Followed Hyperlink 23" xfId="33316" hidden="1" xr:uid="{00000000-0005-0000-0000-0000094B0000}"/>
    <cellStyle name="Followed Hyperlink 23" xfId="33389" hidden="1" xr:uid="{00000000-0005-0000-0000-00000A4B0000}"/>
    <cellStyle name="Followed Hyperlink 23" xfId="33442" hidden="1" xr:uid="{00000000-0005-0000-0000-00000B4B0000}"/>
    <cellStyle name="Followed Hyperlink 23" xfId="33472" hidden="1" xr:uid="{00000000-0005-0000-0000-00000C4B0000}"/>
    <cellStyle name="Followed Hyperlink 23" xfId="33526" hidden="1" xr:uid="{00000000-0005-0000-0000-00000D4B0000}"/>
    <cellStyle name="Followed Hyperlink 23" xfId="33647" hidden="1" xr:uid="{00000000-0005-0000-0000-00000E4B0000}"/>
    <cellStyle name="Followed Hyperlink 23" xfId="33701" hidden="1" xr:uid="{00000000-0005-0000-0000-00000F4B0000}"/>
    <cellStyle name="Followed Hyperlink 23" xfId="33773" hidden="1" xr:uid="{00000000-0005-0000-0000-0000104B0000}"/>
    <cellStyle name="Followed Hyperlink 23" xfId="33826" hidden="1" xr:uid="{00000000-0005-0000-0000-0000114B0000}"/>
    <cellStyle name="Followed Hyperlink 23" xfId="33598" hidden="1" xr:uid="{00000000-0005-0000-0000-0000124B0000}"/>
    <cellStyle name="Followed Hyperlink 23" xfId="33868" hidden="1" xr:uid="{00000000-0005-0000-0000-0000134B0000}"/>
    <cellStyle name="Followed Hyperlink 23" xfId="33941" hidden="1" xr:uid="{00000000-0005-0000-0000-0000144B0000}"/>
    <cellStyle name="Followed Hyperlink 23" xfId="34036" hidden="1" xr:uid="{00000000-0005-0000-0000-0000164B0000}"/>
    <cellStyle name="Followed Hyperlink 23" xfId="34108" hidden="1" xr:uid="{00000000-0005-0000-0000-0000174B0000}"/>
    <cellStyle name="Followed Hyperlink 23" xfId="34162" hidden="1" xr:uid="{00000000-0005-0000-0000-0000184B0000}"/>
    <cellStyle name="Followed Hyperlink 23" xfId="33758" hidden="1" xr:uid="{00000000-0005-0000-0000-0000194B0000}"/>
    <cellStyle name="Followed Hyperlink 23" xfId="34203" hidden="1" xr:uid="{00000000-0005-0000-0000-00001A4B0000}"/>
    <cellStyle name="Followed Hyperlink 23" xfId="34246" hidden="1" xr:uid="{00000000-0005-0000-0000-00001B4B0000}"/>
    <cellStyle name="Followed Hyperlink 23" xfId="34300" hidden="1" xr:uid="{00000000-0005-0000-0000-00001C4B0000}"/>
    <cellStyle name="Followed Hyperlink 23" xfId="33893" hidden="1" xr:uid="{00000000-0005-0000-0000-00001D4B0000}"/>
    <cellStyle name="Followed Hyperlink 23" xfId="30365" hidden="1" xr:uid="{00000000-0005-0000-0000-0000C54A0000}"/>
    <cellStyle name="Followed Hyperlink 23" xfId="47831" hidden="1" xr:uid="{00000000-0005-0000-0000-0000564C0000}"/>
    <cellStyle name="Followed Hyperlink 23" xfId="44837" hidden="1" xr:uid="{00000000-0005-0000-0000-0000134C0000}"/>
    <cellStyle name="Followed Hyperlink 23" xfId="41568" hidden="1" xr:uid="{00000000-0005-0000-0000-0000CF4B0000}"/>
    <cellStyle name="Followed Hyperlink 23" xfId="5471" hidden="1" xr:uid="{00000000-0005-0000-0000-0000E74E0000}"/>
    <cellStyle name="Followed Hyperlink 23" xfId="5597" hidden="1" xr:uid="{00000000-0005-0000-0000-0000E94E0000}"/>
    <cellStyle name="Followed Hyperlink 23" xfId="5369" hidden="1" xr:uid="{00000000-0005-0000-0000-0000EA4E0000}"/>
    <cellStyle name="Followed Hyperlink 23" xfId="5639" hidden="1" xr:uid="{00000000-0005-0000-0000-0000EB4E0000}"/>
    <cellStyle name="Followed Hyperlink 23" xfId="5712" hidden="1" xr:uid="{00000000-0005-0000-0000-0000EC4E0000}"/>
    <cellStyle name="Followed Hyperlink 23" xfId="5766" hidden="1" xr:uid="{00000000-0005-0000-0000-0000ED4E0000}"/>
    <cellStyle name="Followed Hyperlink 23" xfId="5324" hidden="1" xr:uid="{00000000-0005-0000-0000-0000EE4E0000}"/>
    <cellStyle name="Followed Hyperlink 23" xfId="5807" hidden="1" xr:uid="{00000000-0005-0000-0000-0000EF4E0000}"/>
    <cellStyle name="Followed Hyperlink 23" xfId="5880" hidden="1" xr:uid="{00000000-0005-0000-0000-0000F04E0000}"/>
    <cellStyle name="Followed Hyperlink 23" xfId="5934" hidden="1" xr:uid="{00000000-0005-0000-0000-0000F14E0000}"/>
    <cellStyle name="Followed Hyperlink 23" xfId="5528" hidden="1" xr:uid="{00000000-0005-0000-0000-0000F24E0000}"/>
    <cellStyle name="Followed Hyperlink 23" xfId="5975" hidden="1" xr:uid="{00000000-0005-0000-0000-0000F34E0000}"/>
    <cellStyle name="Followed Hyperlink 23" xfId="6018" hidden="1" xr:uid="{00000000-0005-0000-0000-0000F44E0000}"/>
    <cellStyle name="Followed Hyperlink 23" xfId="6072" hidden="1" xr:uid="{00000000-0005-0000-0000-0000F54E0000}"/>
    <cellStyle name="Followed Hyperlink 23" xfId="5664" hidden="1" xr:uid="{00000000-0005-0000-0000-0000F64E0000}"/>
    <cellStyle name="Followed Hyperlink 23" xfId="6129" hidden="1" xr:uid="{00000000-0005-0000-0000-0000F74E0000}"/>
    <cellStyle name="Followed Hyperlink 23" xfId="6160" hidden="1" xr:uid="{00000000-0005-0000-0000-0000F84E0000}"/>
    <cellStyle name="Followed Hyperlink 23" xfId="6214" hidden="1" xr:uid="{00000000-0005-0000-0000-0000F94E0000}"/>
    <cellStyle name="Followed Hyperlink 23" xfId="6257" hidden="1" xr:uid="{00000000-0005-0000-0000-0000FA4E0000}"/>
    <cellStyle name="Followed Hyperlink 23" xfId="6426" hidden="1" xr:uid="{00000000-0005-0000-0000-0000FD4E0000}"/>
    <cellStyle name="Followed Hyperlink 23" xfId="6479" hidden="1" xr:uid="{00000000-0005-0000-0000-0000FF4E0000}"/>
    <cellStyle name="Followed Hyperlink 23" xfId="6548" hidden="1" xr:uid="{00000000-0005-0000-0000-0000004F0000}"/>
    <cellStyle name="Followed Hyperlink 23" xfId="6602" hidden="1" xr:uid="{00000000-0005-0000-0000-0000014F0000}"/>
    <cellStyle name="Followed Hyperlink 23" xfId="5700" hidden="1" xr:uid="{00000000-0005-0000-0000-0000FE4E0000}"/>
    <cellStyle name="Followed Hyperlink 23" xfId="4772" hidden="1" xr:uid="{00000000-0005-0000-0000-0000DE4E0000}"/>
    <cellStyle name="Followed Hyperlink 23" xfId="11763" hidden="1" xr:uid="{00000000-0005-0000-0000-00009E4E0000}"/>
    <cellStyle name="Followed Hyperlink 23" xfId="10499" hidden="1" xr:uid="{00000000-0005-0000-0000-00007E4E0000}"/>
    <cellStyle name="Followed Hyperlink 23" xfId="9156" hidden="1" xr:uid="{00000000-0005-0000-0000-00005E4E0000}"/>
    <cellStyle name="Followed Hyperlink 23" xfId="7861" hidden="1" xr:uid="{00000000-0005-0000-0000-00003E4E0000}"/>
    <cellStyle name="Followed Hyperlink 23" xfId="22898" hidden="1" xr:uid="{00000000-0005-0000-0000-0000DE4D0000}"/>
    <cellStyle name="Followed Hyperlink 23" xfId="21744" hidden="1" xr:uid="{00000000-0005-0000-0000-0000BE4D0000}"/>
    <cellStyle name="Followed Hyperlink 23" xfId="20624" hidden="1" xr:uid="{00000000-0005-0000-0000-00009E4D0000}"/>
    <cellStyle name="Followed Hyperlink 23" xfId="19197" hidden="1" xr:uid="{00000000-0005-0000-0000-00007E4D0000}"/>
    <cellStyle name="Followed Hyperlink 23" xfId="17877" hidden="1" xr:uid="{00000000-0005-0000-0000-00005E4D0000}"/>
    <cellStyle name="Followed Hyperlink 23" xfId="16413" hidden="1" xr:uid="{00000000-0005-0000-0000-00003E4D0000}"/>
    <cellStyle name="Followed Hyperlink 23" xfId="15130" hidden="1" xr:uid="{00000000-0005-0000-0000-00001E4D0000}"/>
    <cellStyle name="Followed Hyperlink 23" xfId="13816" hidden="1" xr:uid="{00000000-0005-0000-0000-0000FE4C0000}"/>
    <cellStyle name="Followed Hyperlink 23" xfId="46002" hidden="1" xr:uid="{00000000-0005-0000-0000-0000DE4C0000}"/>
    <cellStyle name="Followed Hyperlink 23" xfId="52218" hidden="1" xr:uid="{00000000-0005-0000-0000-0000BE4C0000}"/>
    <cellStyle name="Followed Hyperlink 23" xfId="50896" hidden="1" xr:uid="{00000000-0005-0000-0000-00009E4C0000}"/>
    <cellStyle name="Followed Hyperlink 23" xfId="49448" hidden="1" xr:uid="{00000000-0005-0000-0000-00007E4C0000}"/>
    <cellStyle name="Followed Hyperlink 23" xfId="35621" hidden="1" xr:uid="{00000000-0005-0000-0000-00003D4B0000}"/>
    <cellStyle name="Followed Hyperlink 23" xfId="35651" hidden="1" xr:uid="{00000000-0005-0000-0000-00003E4B0000}"/>
    <cellStyle name="Followed Hyperlink 23" xfId="35705" hidden="1" xr:uid="{00000000-0005-0000-0000-00003F4B0000}"/>
    <cellStyle name="Followed Hyperlink 23" xfId="33371" hidden="1" xr:uid="{00000000-0005-0000-0000-0000404B0000}"/>
    <cellStyle name="Followed Hyperlink 23" xfId="35755" hidden="1" xr:uid="{00000000-0005-0000-0000-0000414B0000}"/>
    <cellStyle name="Followed Hyperlink 23" xfId="35785" hidden="1" xr:uid="{00000000-0005-0000-0000-0000424B0000}"/>
    <cellStyle name="Followed Hyperlink 23" xfId="35839" hidden="1" xr:uid="{00000000-0005-0000-0000-0000434B0000}"/>
    <cellStyle name="Followed Hyperlink 23" xfId="35960" hidden="1" xr:uid="{00000000-0005-0000-0000-0000444B0000}"/>
    <cellStyle name="Followed Hyperlink 23" xfId="36086" hidden="1" xr:uid="{00000000-0005-0000-0000-0000464B0000}"/>
    <cellStyle name="Followed Hyperlink 23" xfId="36140" hidden="1" xr:uid="{00000000-0005-0000-0000-0000474B0000}"/>
    <cellStyle name="Followed Hyperlink 23" xfId="35911" hidden="1" xr:uid="{00000000-0005-0000-0000-0000484B0000}"/>
    <cellStyle name="Followed Hyperlink 23" xfId="36255" hidden="1" xr:uid="{00000000-0005-0000-0000-00004A4B0000}"/>
    <cellStyle name="Followed Hyperlink 23" xfId="36309" hidden="1" xr:uid="{00000000-0005-0000-0000-00004B4B0000}"/>
    <cellStyle name="Followed Hyperlink 23" xfId="36350" hidden="1" xr:uid="{00000000-0005-0000-0000-00004D4B0000}"/>
    <cellStyle name="Followed Hyperlink 23" xfId="36422" hidden="1" xr:uid="{00000000-0005-0000-0000-00004E4B0000}"/>
    <cellStyle name="Followed Hyperlink 23" xfId="36071" hidden="1" xr:uid="{00000000-0005-0000-0000-0000504B0000}"/>
    <cellStyle name="Followed Hyperlink 23" xfId="36516" hidden="1" xr:uid="{00000000-0005-0000-0000-0000514B0000}"/>
    <cellStyle name="Followed Hyperlink 23" xfId="36559" hidden="1" xr:uid="{00000000-0005-0000-0000-0000524B0000}"/>
    <cellStyle name="Followed Hyperlink 23" xfId="36207" hidden="1" xr:uid="{00000000-0005-0000-0000-0000534B0000}"/>
    <cellStyle name="Followed Hyperlink 23" xfId="36670" hidden="1" xr:uid="{00000000-0005-0000-0000-0000544B0000}"/>
    <cellStyle name="Followed Hyperlink 23" xfId="36701" hidden="1" xr:uid="{00000000-0005-0000-0000-0000554B0000}"/>
    <cellStyle name="Followed Hyperlink 23" xfId="36755" hidden="1" xr:uid="{00000000-0005-0000-0000-0000564B0000}"/>
    <cellStyle name="Followed Hyperlink 23" xfId="36798" hidden="1" xr:uid="{00000000-0005-0000-0000-0000574B0000}"/>
    <cellStyle name="Followed Hyperlink 23" xfId="36852" hidden="1" xr:uid="{00000000-0005-0000-0000-0000584B0000}"/>
    <cellStyle name="Followed Hyperlink 23" xfId="36913" hidden="1" xr:uid="{00000000-0005-0000-0000-0000594B0000}"/>
    <cellStyle name="Followed Hyperlink 23" xfId="36967" hidden="1" xr:uid="{00000000-0005-0000-0000-00005A4B0000}"/>
    <cellStyle name="Followed Hyperlink 23" xfId="36243" hidden="1" xr:uid="{00000000-0005-0000-0000-00005B4B0000}"/>
    <cellStyle name="Followed Hyperlink 23" xfId="37020" hidden="1" xr:uid="{00000000-0005-0000-0000-00005C4B0000}"/>
    <cellStyle name="Followed Hyperlink 23" xfId="37088" hidden="1" xr:uid="{00000000-0005-0000-0000-00005D4B0000}"/>
    <cellStyle name="Followed Hyperlink 23" xfId="36228" hidden="1" xr:uid="{00000000-0005-0000-0000-00005F4B0000}"/>
    <cellStyle name="Followed Hyperlink 23" xfId="37187" hidden="1" xr:uid="{00000000-0005-0000-0000-0000604B0000}"/>
    <cellStyle name="Followed Hyperlink 23" xfId="37252" hidden="1" xr:uid="{00000000-0005-0000-0000-0000614B0000}"/>
    <cellStyle name="Followed Hyperlink 23" xfId="37306" hidden="1" xr:uid="{00000000-0005-0000-0000-0000624B0000}"/>
    <cellStyle name="Followed Hyperlink 23" xfId="36884" hidden="1" xr:uid="{00000000-0005-0000-0000-0000634B0000}"/>
    <cellStyle name="Followed Hyperlink 23" xfId="37348" hidden="1" xr:uid="{00000000-0005-0000-0000-0000644B0000}"/>
    <cellStyle name="Followed Hyperlink 23" xfId="37378" hidden="1" xr:uid="{00000000-0005-0000-0000-0000654B0000}"/>
    <cellStyle name="Followed Hyperlink 23" xfId="37432" hidden="1" xr:uid="{00000000-0005-0000-0000-0000664B0000}"/>
    <cellStyle name="Followed Hyperlink 23" xfId="37063" hidden="1" xr:uid="{00000000-0005-0000-0000-0000674B0000}"/>
    <cellStyle name="Followed Hyperlink 23" xfId="37474" hidden="1" xr:uid="{00000000-0005-0000-0000-0000684B0000}"/>
    <cellStyle name="Followed Hyperlink 23" xfId="37558" hidden="1" xr:uid="{00000000-0005-0000-0000-00006A4B0000}"/>
    <cellStyle name="Followed Hyperlink 23" xfId="37233" hidden="1" xr:uid="{00000000-0005-0000-0000-00006B4B0000}"/>
    <cellStyle name="Followed Hyperlink 23" xfId="37630" hidden="1" xr:uid="{00000000-0005-0000-0000-00006D4B0000}"/>
    <cellStyle name="Followed Hyperlink 23" xfId="37756" hidden="1" xr:uid="{00000000-0005-0000-0000-00006F4B0000}"/>
    <cellStyle name="Followed Hyperlink 23" xfId="37840" hidden="1" xr:uid="{00000000-0005-0000-0000-0000714B0000}"/>
    <cellStyle name="Followed Hyperlink 23" xfId="37707" hidden="1" xr:uid="{00000000-0005-0000-0000-0000724B0000}"/>
    <cellStyle name="Followed Hyperlink 23" xfId="37936" hidden="1" xr:uid="{00000000-0005-0000-0000-0000734B0000}"/>
    <cellStyle name="Followed Hyperlink 23" xfId="37966" hidden="1" xr:uid="{00000000-0005-0000-0000-0000744B0000}"/>
    <cellStyle name="Followed Hyperlink 23" xfId="38020" hidden="1" xr:uid="{00000000-0005-0000-0000-0000754B0000}"/>
    <cellStyle name="Followed Hyperlink 23" xfId="38053" hidden="1" xr:uid="{00000000-0005-0000-0000-0000774B0000}"/>
    <cellStyle name="Followed Hyperlink 23" xfId="38083" hidden="1" xr:uid="{00000000-0005-0000-0000-0000784B0000}"/>
    <cellStyle name="Followed Hyperlink 23" xfId="38137" hidden="1" xr:uid="{00000000-0005-0000-0000-0000794B0000}"/>
    <cellStyle name="Followed Hyperlink 23" xfId="38258" hidden="1" xr:uid="{00000000-0005-0000-0000-00007A4B0000}"/>
    <cellStyle name="Followed Hyperlink 23" xfId="38312" hidden="1" xr:uid="{00000000-0005-0000-0000-00007B4B0000}"/>
    <cellStyle name="Followed Hyperlink 23" xfId="38384" hidden="1" xr:uid="{00000000-0005-0000-0000-00007C4B0000}"/>
    <cellStyle name="Followed Hyperlink 23" xfId="38437" hidden="1" xr:uid="{00000000-0005-0000-0000-00007D4B0000}"/>
    <cellStyle name="Followed Hyperlink 23" xfId="38209" hidden="1" xr:uid="{00000000-0005-0000-0000-00007E4B0000}"/>
    <cellStyle name="Followed Hyperlink 23" xfId="38479" hidden="1" xr:uid="{00000000-0005-0000-0000-00007F4B0000}"/>
    <cellStyle name="Followed Hyperlink 23" xfId="38552" hidden="1" xr:uid="{00000000-0005-0000-0000-0000804B0000}"/>
    <cellStyle name="Followed Hyperlink 23" xfId="38606" hidden="1" xr:uid="{00000000-0005-0000-0000-0000814B0000}"/>
    <cellStyle name="Followed Hyperlink 23" xfId="38164" hidden="1" xr:uid="{00000000-0005-0000-0000-0000824B0000}"/>
    <cellStyle name="Followed Hyperlink 23" xfId="38647" hidden="1" xr:uid="{00000000-0005-0000-0000-0000834B0000}"/>
    <cellStyle name="Followed Hyperlink 23" xfId="38720" hidden="1" xr:uid="{00000000-0005-0000-0000-0000844B0000}"/>
    <cellStyle name="Followed Hyperlink 23" xfId="38774" hidden="1" xr:uid="{00000000-0005-0000-0000-0000854B0000}"/>
    <cellStyle name="Followed Hyperlink 23" xfId="38369" hidden="1" xr:uid="{00000000-0005-0000-0000-0000864B0000}"/>
    <cellStyle name="Followed Hyperlink 23" xfId="38814" hidden="1" xr:uid="{00000000-0005-0000-0000-0000874B0000}"/>
    <cellStyle name="Followed Hyperlink 23" xfId="38857" hidden="1" xr:uid="{00000000-0005-0000-0000-0000884B0000}"/>
    <cellStyle name="Followed Hyperlink 23" xfId="38911" hidden="1" xr:uid="{00000000-0005-0000-0000-0000894B0000}"/>
    <cellStyle name="Followed Hyperlink 23" xfId="38504" hidden="1" xr:uid="{00000000-0005-0000-0000-00008A4B0000}"/>
    <cellStyle name="Followed Hyperlink 23" xfId="38968" hidden="1" xr:uid="{00000000-0005-0000-0000-00008B4B0000}"/>
    <cellStyle name="Followed Hyperlink 23" xfId="24742" hidden="1" xr:uid="{00000000-0005-0000-0000-0000FE4D0000}"/>
    <cellStyle name="Followed Hyperlink 23" xfId="32896" hidden="1" xr:uid="{00000000-0005-0000-0000-0000FF4A0000}"/>
    <cellStyle name="Followed Hyperlink 23" xfId="29911" hidden="1" xr:uid="{00000000-0005-0000-0000-0000B94A0000}"/>
    <cellStyle name="Followed Hyperlink 23" xfId="47019" hidden="1" xr:uid="{00000000-0005-0000-0000-0000464C0000}"/>
    <cellStyle name="Followed Hyperlink 23" xfId="50842" hidden="1" xr:uid="{00000000-0005-0000-0000-00009D4C0000}"/>
    <cellStyle name="Followed Hyperlink 23" xfId="51011" hidden="1" xr:uid="{00000000-0005-0000-0000-0000A04C0000}"/>
    <cellStyle name="Followed Hyperlink 23" xfId="50285" hidden="1" xr:uid="{00000000-0005-0000-0000-0000A14C0000}"/>
    <cellStyle name="Followed Hyperlink 23" xfId="51064" hidden="1" xr:uid="{00000000-0005-0000-0000-0000A24C0000}"/>
    <cellStyle name="Followed Hyperlink 23" xfId="51133" hidden="1" xr:uid="{00000000-0005-0000-0000-0000A34C0000}"/>
    <cellStyle name="Followed Hyperlink 23" xfId="51187" hidden="1" xr:uid="{00000000-0005-0000-0000-0000A44C0000}"/>
    <cellStyle name="Followed Hyperlink 23" xfId="50270" hidden="1" xr:uid="{00000000-0005-0000-0000-0000A54C0000}"/>
    <cellStyle name="Followed Hyperlink 23" xfId="51232" hidden="1" xr:uid="{00000000-0005-0000-0000-0000A64C0000}"/>
    <cellStyle name="Followed Hyperlink 23" xfId="51297" hidden="1" xr:uid="{00000000-0005-0000-0000-0000A74C0000}"/>
    <cellStyle name="Followed Hyperlink 23" xfId="50928" hidden="1" xr:uid="{00000000-0005-0000-0000-0000A84C0000}"/>
    <cellStyle name="Followed Hyperlink 23" xfId="51393" hidden="1" xr:uid="{00000000-0005-0000-0000-0000A94C0000}"/>
    <cellStyle name="Followed Hyperlink 23" xfId="51423" hidden="1" xr:uid="{00000000-0005-0000-0000-0000AA4C0000}"/>
    <cellStyle name="Followed Hyperlink 23" xfId="51477" hidden="1" xr:uid="{00000000-0005-0000-0000-0000AB4C0000}"/>
    <cellStyle name="Followed Hyperlink 23" xfId="51107" hidden="1" xr:uid="{00000000-0005-0000-0000-0000AC4C0000}"/>
    <cellStyle name="Followed Hyperlink 23" xfId="51519" hidden="1" xr:uid="{00000000-0005-0000-0000-0000AD4C0000}"/>
    <cellStyle name="Followed Hyperlink 23" xfId="51548" hidden="1" xr:uid="{00000000-0005-0000-0000-0000AE4C0000}"/>
    <cellStyle name="Followed Hyperlink 23" xfId="51602" hidden="1" xr:uid="{00000000-0005-0000-0000-0000AF4C0000}"/>
    <cellStyle name="Followed Hyperlink 23" xfId="51278" hidden="1" xr:uid="{00000000-0005-0000-0000-0000B04C0000}"/>
    <cellStyle name="Followed Hyperlink 23" xfId="51644" hidden="1" xr:uid="{00000000-0005-0000-0000-0000B14C0000}"/>
    <cellStyle name="Followed Hyperlink 23" xfId="51674" hidden="1" xr:uid="{00000000-0005-0000-0000-0000B24C0000}"/>
    <cellStyle name="Followed Hyperlink 23" xfId="51728" hidden="1" xr:uid="{00000000-0005-0000-0000-0000B34C0000}"/>
    <cellStyle name="Followed Hyperlink 23" xfId="51800" hidden="1" xr:uid="{00000000-0005-0000-0000-0000B44C0000}"/>
    <cellStyle name="Followed Hyperlink 23" xfId="51884" hidden="1" xr:uid="{00000000-0005-0000-0000-0000B64C0000}"/>
    <cellStyle name="Followed Hyperlink 23" xfId="51938" hidden="1" xr:uid="{00000000-0005-0000-0000-0000B74C0000}"/>
    <cellStyle name="Followed Hyperlink 23" xfId="51751" hidden="1" xr:uid="{00000000-0005-0000-0000-0000B84C0000}"/>
    <cellStyle name="Followed Hyperlink 23" xfId="51854" hidden="1" xr:uid="{00000000-0005-0000-0000-0000B54C0000}"/>
    <cellStyle name="Followed Hyperlink 23" xfId="50519" hidden="1" xr:uid="{00000000-0005-0000-0000-0000944C0000}"/>
    <cellStyle name="Followed Hyperlink 23" xfId="16383" hidden="1" xr:uid="{00000000-0005-0000-0000-00003D4D0000}"/>
    <cellStyle name="Followed Hyperlink 23" xfId="15089" hidden="1" xr:uid="{00000000-0005-0000-0000-00001C4D0000}"/>
    <cellStyle name="Followed Hyperlink 23" xfId="13655" hidden="1" xr:uid="{00000000-0005-0000-0000-0000FB4C0000}"/>
    <cellStyle name="Followed Hyperlink 23" xfId="52742" hidden="1" xr:uid="{00000000-0005-0000-0000-0000D94C0000}"/>
    <cellStyle name="Followed Hyperlink 23" xfId="8003" hidden="1" xr:uid="{00000000-0005-0000-0000-0000584E0000}"/>
    <cellStyle name="Followed Hyperlink 23" xfId="7426" hidden="1" xr:uid="{00000000-0005-0000-0000-0000364E0000}"/>
    <cellStyle name="Followed Hyperlink 23" xfId="25289" hidden="1" xr:uid="{00000000-0005-0000-0000-0000154E0000}"/>
    <cellStyle name="Followed Hyperlink 23" xfId="24239" hidden="1" xr:uid="{00000000-0005-0000-0000-0000F34D0000}"/>
    <cellStyle name="Followed Hyperlink 23" xfId="22076" hidden="1" xr:uid="{00000000-0005-0000-0000-0000D24D0000}"/>
    <cellStyle name="Followed Hyperlink 23" xfId="21291" hidden="1" xr:uid="{00000000-0005-0000-0000-0000B04D0000}"/>
    <cellStyle name="Followed Hyperlink 23" xfId="19550" hidden="1" xr:uid="{00000000-0005-0000-0000-00008F4D0000}"/>
    <cellStyle name="Followed Hyperlink 23" xfId="18525" hidden="1" xr:uid="{00000000-0005-0000-0000-00006D4D0000}"/>
    <cellStyle name="Followed Hyperlink 23" xfId="48167" hidden="1" xr:uid="{00000000-0005-0000-0000-00005E4C0000}"/>
    <cellStyle name="Followed Hyperlink 23" xfId="27731" hidden="1" xr:uid="{00000000-0005-0000-0000-0000874A0000}"/>
    <cellStyle name="Followed Hyperlink 23" xfId="26247" hidden="1" xr:uid="{00000000-0005-0000-0000-0000664A0000}"/>
    <cellStyle name="Followed Hyperlink 23" xfId="33914" hidden="1" xr:uid="{00000000-0005-0000-0000-0000294B0000}"/>
    <cellStyle name="Followed Hyperlink 23" xfId="40385" hidden="1" xr:uid="{00000000-0005-0000-0000-0000AD4B0000}"/>
    <cellStyle name="Followed Hyperlink 23" xfId="40439" hidden="1" xr:uid="{00000000-0005-0000-0000-0000AE4B0000}"/>
    <cellStyle name="Followed Hyperlink 23" xfId="40469" hidden="1" xr:uid="{00000000-0005-0000-0000-0000AF4B0000}"/>
    <cellStyle name="Followed Hyperlink 23" xfId="40644" hidden="1" xr:uid="{00000000-0005-0000-0000-0000B04B0000}"/>
    <cellStyle name="Followed Hyperlink 23" xfId="40769" hidden="1" xr:uid="{00000000-0005-0000-0000-0000B24B0000}"/>
    <cellStyle name="Followed Hyperlink 23" xfId="40823" hidden="1" xr:uid="{00000000-0005-0000-0000-0000B34B0000}"/>
    <cellStyle name="Followed Hyperlink 23" xfId="40595" hidden="1" xr:uid="{00000000-0005-0000-0000-0000B44B0000}"/>
    <cellStyle name="Followed Hyperlink 23" xfId="40865" hidden="1" xr:uid="{00000000-0005-0000-0000-0000B54B0000}"/>
    <cellStyle name="Followed Hyperlink 23" xfId="40938" hidden="1" xr:uid="{00000000-0005-0000-0000-0000B64B0000}"/>
    <cellStyle name="Followed Hyperlink 23" xfId="40992" hidden="1" xr:uid="{00000000-0005-0000-0000-0000B74B0000}"/>
    <cellStyle name="Followed Hyperlink 23" xfId="40550" hidden="1" xr:uid="{00000000-0005-0000-0000-0000B84B0000}"/>
    <cellStyle name="Followed Hyperlink 23" xfId="41033" hidden="1" xr:uid="{00000000-0005-0000-0000-0000B94B0000}"/>
    <cellStyle name="Followed Hyperlink 23" xfId="41160" hidden="1" xr:uid="{00000000-0005-0000-0000-0000BB4B0000}"/>
    <cellStyle name="Followed Hyperlink 23" xfId="40754" hidden="1" xr:uid="{00000000-0005-0000-0000-0000BC4B0000}"/>
    <cellStyle name="Followed Hyperlink 23" xfId="41244" hidden="1" xr:uid="{00000000-0005-0000-0000-0000BE4B0000}"/>
    <cellStyle name="Followed Hyperlink 23" xfId="41298" hidden="1" xr:uid="{00000000-0005-0000-0000-0000BF4B0000}"/>
    <cellStyle name="Followed Hyperlink 23" xfId="41355" hidden="1" xr:uid="{00000000-0005-0000-0000-0000C14B0000}"/>
    <cellStyle name="Followed Hyperlink 23" xfId="41386" hidden="1" xr:uid="{00000000-0005-0000-0000-0000C24B0000}"/>
    <cellStyle name="Followed Hyperlink 23" xfId="41440" hidden="1" xr:uid="{00000000-0005-0000-0000-0000C34B0000}"/>
    <cellStyle name="Followed Hyperlink 23" xfId="41483" hidden="1" xr:uid="{00000000-0005-0000-0000-0000C44B0000}"/>
    <cellStyle name="Followed Hyperlink 23" xfId="41536" hidden="1" xr:uid="{00000000-0005-0000-0000-0000C54B0000}"/>
    <cellStyle name="Followed Hyperlink 23" xfId="41597" hidden="1" xr:uid="{00000000-0005-0000-0000-0000C64B0000}"/>
    <cellStyle name="Followed Hyperlink 23" xfId="41651" hidden="1" xr:uid="{00000000-0005-0000-0000-0000C74B0000}"/>
    <cellStyle name="Followed Hyperlink 23" xfId="40926" hidden="1" xr:uid="{00000000-0005-0000-0000-0000C84B0000}"/>
    <cellStyle name="Followed Hyperlink 23" xfId="41704" hidden="1" xr:uid="{00000000-0005-0000-0000-0000C94B0000}"/>
    <cellStyle name="Followed Hyperlink 23" xfId="41773" hidden="1" xr:uid="{00000000-0005-0000-0000-0000CA4B0000}"/>
    <cellStyle name="Followed Hyperlink 23" xfId="41827" hidden="1" xr:uid="{00000000-0005-0000-0000-0000CB4B0000}"/>
    <cellStyle name="Followed Hyperlink 23" xfId="40911" hidden="1" xr:uid="{00000000-0005-0000-0000-0000CC4B0000}"/>
    <cellStyle name="Followed Hyperlink 23" xfId="41872" hidden="1" xr:uid="{00000000-0005-0000-0000-0000CD4B0000}"/>
    <cellStyle name="Followed Hyperlink 23" xfId="41937" hidden="1" xr:uid="{00000000-0005-0000-0000-0000CE4B0000}"/>
    <cellStyle name="Followed Hyperlink 23" xfId="42033" hidden="1" xr:uid="{00000000-0005-0000-0000-0000D04B0000}"/>
    <cellStyle name="Followed Hyperlink 23" xfId="42117" hidden="1" xr:uid="{00000000-0005-0000-0000-0000D24B0000}"/>
    <cellStyle name="Followed Hyperlink 23" xfId="41747" hidden="1" xr:uid="{00000000-0005-0000-0000-0000D34B0000}"/>
    <cellStyle name="Followed Hyperlink 23" xfId="42158" hidden="1" xr:uid="{00000000-0005-0000-0000-0000D44B0000}"/>
    <cellStyle name="Followed Hyperlink 23" xfId="42188" hidden="1" xr:uid="{00000000-0005-0000-0000-0000D54B0000}"/>
    <cellStyle name="Followed Hyperlink 23" xfId="42242" hidden="1" xr:uid="{00000000-0005-0000-0000-0000D64B0000}"/>
    <cellStyle name="Followed Hyperlink 23" xfId="41918" hidden="1" xr:uid="{00000000-0005-0000-0000-0000D74B0000}"/>
    <cellStyle name="Followed Hyperlink 23" xfId="42284" hidden="1" xr:uid="{00000000-0005-0000-0000-0000D84B0000}"/>
    <cellStyle name="Followed Hyperlink 23" xfId="42314" hidden="1" xr:uid="{00000000-0005-0000-0000-0000D94B0000}"/>
    <cellStyle name="Followed Hyperlink 23" xfId="42368" hidden="1" xr:uid="{00000000-0005-0000-0000-0000DA4B0000}"/>
    <cellStyle name="Followed Hyperlink 23" xfId="42439" hidden="1" xr:uid="{00000000-0005-0000-0000-0000DB4B0000}"/>
    <cellStyle name="Followed Hyperlink 23" xfId="42493" hidden="1" xr:uid="{00000000-0005-0000-0000-0000DC4B0000}"/>
    <cellStyle name="Followed Hyperlink 23" xfId="42523" hidden="1" xr:uid="{00000000-0005-0000-0000-0000DD4B0000}"/>
    <cellStyle name="Followed Hyperlink 23" xfId="42391" hidden="1" xr:uid="{00000000-0005-0000-0000-0000DF4B0000}"/>
    <cellStyle name="Followed Hyperlink 23" xfId="42619" hidden="1" xr:uid="{00000000-0005-0000-0000-0000E04B0000}"/>
    <cellStyle name="Followed Hyperlink 23" xfId="42703" hidden="1" xr:uid="{00000000-0005-0000-0000-0000E24B0000}"/>
    <cellStyle name="Followed Hyperlink 23" xfId="42750" hidden="1" xr:uid="{00000000-0005-0000-0000-0000E44B0000}"/>
    <cellStyle name="Followed Hyperlink 23" xfId="42780" hidden="1" xr:uid="{00000000-0005-0000-0000-0000E54B0000}"/>
    <cellStyle name="Followed Hyperlink 23" xfId="42834" hidden="1" xr:uid="{00000000-0005-0000-0000-0000E64B0000}"/>
    <cellStyle name="Followed Hyperlink 23" xfId="42955" hidden="1" xr:uid="{00000000-0005-0000-0000-0000E74B0000}"/>
    <cellStyle name="Followed Hyperlink 23" xfId="43009" hidden="1" xr:uid="{00000000-0005-0000-0000-0000E84B0000}"/>
    <cellStyle name="Followed Hyperlink 23" xfId="43135" hidden="1" xr:uid="{00000000-0005-0000-0000-0000EA4B0000}"/>
    <cellStyle name="Followed Hyperlink 23" xfId="42906" hidden="1" xr:uid="{00000000-0005-0000-0000-0000EB4B0000}"/>
    <cellStyle name="Followed Hyperlink 23" xfId="43177" hidden="1" xr:uid="{00000000-0005-0000-0000-0000EC4B0000}"/>
    <cellStyle name="Followed Hyperlink 23" xfId="43250" hidden="1" xr:uid="{00000000-0005-0000-0000-0000ED4B0000}"/>
    <cellStyle name="Followed Hyperlink 23" xfId="42861" hidden="1" xr:uid="{00000000-0005-0000-0000-0000EE4B0000}"/>
    <cellStyle name="Followed Hyperlink 23" xfId="43345" hidden="1" xr:uid="{00000000-0005-0000-0000-0000EF4B0000}"/>
    <cellStyle name="Followed Hyperlink 23" xfId="43418" hidden="1" xr:uid="{00000000-0005-0000-0000-0000F04B0000}"/>
    <cellStyle name="Followed Hyperlink 23" xfId="43472" hidden="1" xr:uid="{00000000-0005-0000-0000-0000F14B0000}"/>
    <cellStyle name="Followed Hyperlink 23" xfId="43513" hidden="1" xr:uid="{00000000-0005-0000-0000-0000F34B0000}"/>
    <cellStyle name="Followed Hyperlink 23" xfId="43556" hidden="1" xr:uid="{00000000-0005-0000-0000-0000F44B0000}"/>
    <cellStyle name="Followed Hyperlink 23" xfId="43610" hidden="1" xr:uid="{00000000-0005-0000-0000-0000F54B0000}"/>
    <cellStyle name="Followed Hyperlink 23" xfId="43202" hidden="1" xr:uid="{00000000-0005-0000-0000-0000F64B0000}"/>
    <cellStyle name="Followed Hyperlink 23" xfId="43667" hidden="1" xr:uid="{00000000-0005-0000-0000-0000F74B0000}"/>
    <cellStyle name="Followed Hyperlink 23" xfId="43698" hidden="1" xr:uid="{00000000-0005-0000-0000-0000F84B0000}"/>
    <cellStyle name="Followed Hyperlink 23" xfId="43752" hidden="1" xr:uid="{00000000-0005-0000-0000-0000F94B0000}"/>
    <cellStyle name="Followed Hyperlink 23" xfId="43795" hidden="1" xr:uid="{00000000-0005-0000-0000-0000FA4B0000}"/>
    <cellStyle name="Followed Hyperlink 23" xfId="43849" hidden="1" xr:uid="{00000000-0005-0000-0000-0000FB4B0000}"/>
    <cellStyle name="Followed Hyperlink 23" xfId="43909" hidden="1" xr:uid="{00000000-0005-0000-0000-0000FC4B0000}"/>
    <cellStyle name="Followed Hyperlink 23" xfId="43963" hidden="1" xr:uid="{00000000-0005-0000-0000-0000FD4B0000}"/>
    <cellStyle name="Followed Hyperlink 23" xfId="43238" hidden="1" xr:uid="{00000000-0005-0000-0000-0000FE4B0000}"/>
    <cellStyle name="Followed Hyperlink 23" xfId="44016" hidden="1" xr:uid="{00000000-0005-0000-0000-0000FF4B0000}"/>
    <cellStyle name="Followed Hyperlink 23" xfId="43081" hidden="1" xr:uid="{00000000-0005-0000-0000-0000E94B0000}"/>
    <cellStyle name="Followed Hyperlink 23" xfId="10258" hidden="1" xr:uid="{00000000-0005-0000-0000-0000794E0000}"/>
    <cellStyle name="Followed Hyperlink 23" xfId="37600" hidden="1" xr:uid="{00000000-0005-0000-0000-00006C4B0000}"/>
    <cellStyle name="Followed Hyperlink 23" xfId="6372" hidden="1" xr:uid="{00000000-0005-0000-0000-0000FC4E0000}"/>
    <cellStyle name="Followed Hyperlink 23" xfId="31538" hidden="1" xr:uid="{00000000-0005-0000-0000-0000EF4A0000}"/>
    <cellStyle name="Followed Hyperlink 23" xfId="26193" hidden="1" xr:uid="{00000000-0005-0000-0000-0000654A0000}"/>
    <cellStyle name="Followed Hyperlink 23" xfId="26297" hidden="1" xr:uid="{00000000-0005-0000-0000-0000684A0000}"/>
    <cellStyle name="Followed Hyperlink 23" xfId="26327" hidden="1" xr:uid="{00000000-0005-0000-0000-0000694A0000}"/>
    <cellStyle name="Followed Hyperlink 23" xfId="26381" hidden="1" xr:uid="{00000000-0005-0000-0000-00006A4A0000}"/>
    <cellStyle name="Followed Hyperlink 23" xfId="26502" hidden="1" xr:uid="{00000000-0005-0000-0000-00006B4A0000}"/>
    <cellStyle name="Followed Hyperlink 23" xfId="26556" hidden="1" xr:uid="{00000000-0005-0000-0000-00006C4A0000}"/>
    <cellStyle name="Followed Hyperlink 23" xfId="26628" hidden="1" xr:uid="{00000000-0005-0000-0000-00006D4A0000}"/>
    <cellStyle name="Followed Hyperlink 23" xfId="26682" hidden="1" xr:uid="{00000000-0005-0000-0000-00006E4A0000}"/>
    <cellStyle name="Followed Hyperlink 23" xfId="26453" hidden="1" xr:uid="{00000000-0005-0000-0000-00006F4A0000}"/>
    <cellStyle name="Followed Hyperlink 23" xfId="26724" hidden="1" xr:uid="{00000000-0005-0000-0000-0000704A0000}"/>
    <cellStyle name="Followed Hyperlink 23" xfId="26797" hidden="1" xr:uid="{00000000-0005-0000-0000-0000714A0000}"/>
    <cellStyle name="Followed Hyperlink 23" xfId="26851" hidden="1" xr:uid="{00000000-0005-0000-0000-0000724A0000}"/>
    <cellStyle name="Followed Hyperlink 23" xfId="26408" hidden="1" xr:uid="{00000000-0005-0000-0000-0000734A0000}"/>
    <cellStyle name="Followed Hyperlink 23" xfId="26892" hidden="1" xr:uid="{00000000-0005-0000-0000-0000744A0000}"/>
    <cellStyle name="Followed Hyperlink 23" xfId="26965" hidden="1" xr:uid="{00000000-0005-0000-0000-0000754A0000}"/>
    <cellStyle name="Followed Hyperlink 23" xfId="27019" hidden="1" xr:uid="{00000000-0005-0000-0000-0000764A0000}"/>
    <cellStyle name="Followed Hyperlink 23" xfId="26613" hidden="1" xr:uid="{00000000-0005-0000-0000-0000774A0000}"/>
    <cellStyle name="Followed Hyperlink 23" xfId="27060" hidden="1" xr:uid="{00000000-0005-0000-0000-0000784A0000}"/>
    <cellStyle name="Followed Hyperlink 23" xfId="27103" hidden="1" xr:uid="{00000000-0005-0000-0000-0000794A0000}"/>
    <cellStyle name="Followed Hyperlink 23" xfId="26749" hidden="1" xr:uid="{00000000-0005-0000-0000-00007A4A0000}"/>
    <cellStyle name="Followed Hyperlink 23" xfId="27213" hidden="1" xr:uid="{00000000-0005-0000-0000-00007B4A0000}"/>
    <cellStyle name="Followed Hyperlink 23" xfId="27244" hidden="1" xr:uid="{00000000-0005-0000-0000-00007C4A0000}"/>
    <cellStyle name="Followed Hyperlink 23" xfId="27395" hidden="1" xr:uid="{00000000-0005-0000-0000-00007F4A0000}"/>
    <cellStyle name="Followed Hyperlink 23" xfId="27456" hidden="1" xr:uid="{00000000-0005-0000-0000-0000804A0000}"/>
    <cellStyle name="Followed Hyperlink 23" xfId="27510" hidden="1" xr:uid="{00000000-0005-0000-0000-0000814A0000}"/>
    <cellStyle name="Followed Hyperlink 23" xfId="27341" hidden="1" xr:uid="{00000000-0005-0000-0000-00007E4A0000}"/>
    <cellStyle name="Followed Hyperlink 23" xfId="56717" hidden="1" xr:uid="{00000000-0005-0000-0000-00005B4A0000}"/>
    <cellStyle name="Followed Hyperlink 23" xfId="1450" hidden="1" xr:uid="{00000000-0005-0000-0000-0000324F0000}"/>
    <cellStyle name="Followed Hyperlink 23" xfId="21237" hidden="1" xr:uid="{00000000-0005-0000-0000-0000AF4D0000}"/>
    <cellStyle name="Followed Hyperlink 23" xfId="19902" hidden="1" xr:uid="{00000000-0005-0000-0000-00008D4D0000}"/>
    <cellStyle name="Followed Hyperlink 23" xfId="18429" hidden="1" xr:uid="{00000000-0005-0000-0000-00006A4D0000}"/>
    <cellStyle name="Followed Hyperlink 23" xfId="56057" hidden="1" xr:uid="{00000000-0005-0000-0000-00005D4A0000}"/>
    <cellStyle name="Followed Hyperlink 23" xfId="14866" hidden="1" xr:uid="{00000000-0005-0000-0000-0000174D0000}"/>
    <cellStyle name="Followed Hyperlink 23" xfId="13380" hidden="1" xr:uid="{00000000-0005-0000-0000-0000F44C0000}"/>
    <cellStyle name="Followed Hyperlink 23" xfId="53136" hidden="1" xr:uid="{00000000-0005-0000-0000-0000D14C0000}"/>
    <cellStyle name="Followed Hyperlink 23" xfId="11385" hidden="1" xr:uid="{00000000-0005-0000-0000-0000924E0000}"/>
    <cellStyle name="Followed Hyperlink 23" xfId="9744" hidden="1" xr:uid="{00000000-0005-0000-0000-00006E4E0000}"/>
    <cellStyle name="Followed Hyperlink 23" xfId="7982" hidden="1" xr:uid="{00000000-0005-0000-0000-00004C4E0000}"/>
    <cellStyle name="Followed Hyperlink 23" xfId="6522" hidden="1" xr:uid="{00000000-0005-0000-0000-0000284E0000}"/>
    <cellStyle name="Followed Hyperlink 23" xfId="25078" hidden="1" xr:uid="{00000000-0005-0000-0000-0000064E0000}"/>
    <cellStyle name="Followed Hyperlink 23" xfId="23069" hidden="1" xr:uid="{00000000-0005-0000-0000-0000E24D0000}"/>
    <cellStyle name="Followed Hyperlink 23" xfId="33262" hidden="1" xr:uid="{00000000-0005-0000-0000-0000084B0000}"/>
    <cellStyle name="Followed Hyperlink 23" xfId="4153" hidden="1" xr:uid="{00000000-0005-0000-0000-0000C84E0000}"/>
    <cellStyle name="Followed Hyperlink 23" xfId="12015" hidden="1" xr:uid="{00000000-0005-0000-0000-0000A44E0000}"/>
    <cellStyle name="Followed Hyperlink 23" xfId="39605" hidden="1" xr:uid="{00000000-0005-0000-0000-0000984B0000}"/>
    <cellStyle name="Followed Hyperlink 23" xfId="45643" hidden="1" xr:uid="{00000000-0005-0000-0000-0000234C0000}"/>
    <cellStyle name="Followed Hyperlink 23" xfId="45697" hidden="1" xr:uid="{00000000-0005-0000-0000-0000244C0000}"/>
    <cellStyle name="Followed Hyperlink 23" xfId="45254" hidden="1" xr:uid="{00000000-0005-0000-0000-0000254C0000}"/>
    <cellStyle name="Followed Hyperlink 23" xfId="45738" hidden="1" xr:uid="{00000000-0005-0000-0000-0000264C0000}"/>
    <cellStyle name="Followed Hyperlink 23" xfId="45865" hidden="1" xr:uid="{00000000-0005-0000-0000-0000284C0000}"/>
    <cellStyle name="Followed Hyperlink 23" xfId="45459" hidden="1" xr:uid="{00000000-0005-0000-0000-0000294C0000}"/>
    <cellStyle name="Followed Hyperlink 23" xfId="45906" hidden="1" xr:uid="{00000000-0005-0000-0000-00002A4C0000}"/>
    <cellStyle name="Followed Hyperlink 23" xfId="45949" hidden="1" xr:uid="{00000000-0005-0000-0000-00002B4C0000}"/>
    <cellStyle name="Followed Hyperlink 23" xfId="45595" hidden="1" xr:uid="{00000000-0005-0000-0000-00002C4C0000}"/>
    <cellStyle name="Followed Hyperlink 23" xfId="46059" hidden="1" xr:uid="{00000000-0005-0000-0000-00002D4C0000}"/>
    <cellStyle name="Followed Hyperlink 23" xfId="46090" hidden="1" xr:uid="{00000000-0005-0000-0000-00002E4C0000}"/>
    <cellStyle name="Followed Hyperlink 23" xfId="46144" hidden="1" xr:uid="{00000000-0005-0000-0000-00002F4C0000}"/>
    <cellStyle name="Followed Hyperlink 23" xfId="46240" hidden="1" xr:uid="{00000000-0005-0000-0000-0000314C0000}"/>
    <cellStyle name="Followed Hyperlink 23" xfId="46301" hidden="1" xr:uid="{00000000-0005-0000-0000-0000324C0000}"/>
    <cellStyle name="Followed Hyperlink 23" xfId="45631" hidden="1" xr:uid="{00000000-0005-0000-0000-0000344C0000}"/>
    <cellStyle name="Followed Hyperlink 23" xfId="46408" hidden="1" xr:uid="{00000000-0005-0000-0000-0000354C0000}"/>
    <cellStyle name="Followed Hyperlink 23" xfId="46477" hidden="1" xr:uid="{00000000-0005-0000-0000-0000364C0000}"/>
    <cellStyle name="Followed Hyperlink 23" xfId="45616" hidden="1" xr:uid="{00000000-0005-0000-0000-0000384C0000}"/>
    <cellStyle name="Followed Hyperlink 23" xfId="46576" hidden="1" xr:uid="{00000000-0005-0000-0000-0000394C0000}"/>
    <cellStyle name="Followed Hyperlink 23" xfId="46641" hidden="1" xr:uid="{00000000-0005-0000-0000-00003A4C0000}"/>
    <cellStyle name="Followed Hyperlink 23" xfId="46695" hidden="1" xr:uid="{00000000-0005-0000-0000-00003B4C0000}"/>
    <cellStyle name="Followed Hyperlink 23" xfId="46272" hidden="1" xr:uid="{00000000-0005-0000-0000-00003C4C0000}"/>
    <cellStyle name="Followed Hyperlink 23" xfId="46737" hidden="1" xr:uid="{00000000-0005-0000-0000-00003D4C0000}"/>
    <cellStyle name="Followed Hyperlink 23" xfId="46767" hidden="1" xr:uid="{00000000-0005-0000-0000-00003E4C0000}"/>
    <cellStyle name="Followed Hyperlink 23" xfId="46821" hidden="1" xr:uid="{00000000-0005-0000-0000-00003F4C0000}"/>
    <cellStyle name="Followed Hyperlink 23" xfId="46451" hidden="1" xr:uid="{00000000-0005-0000-0000-0000404C0000}"/>
    <cellStyle name="Followed Hyperlink 23" xfId="46863" hidden="1" xr:uid="{00000000-0005-0000-0000-0000414C0000}"/>
    <cellStyle name="Followed Hyperlink 23" xfId="46893" hidden="1" xr:uid="{00000000-0005-0000-0000-0000424C0000}"/>
    <cellStyle name="Followed Hyperlink 23" xfId="46947" hidden="1" xr:uid="{00000000-0005-0000-0000-0000434C0000}"/>
    <cellStyle name="Followed Hyperlink 23" xfId="46622" hidden="1" xr:uid="{00000000-0005-0000-0000-0000444C0000}"/>
    <cellStyle name="Followed Hyperlink 23" xfId="46989" hidden="1" xr:uid="{00000000-0005-0000-0000-0000454C0000}"/>
    <cellStyle name="Followed Hyperlink 23" xfId="47073" hidden="1" xr:uid="{00000000-0005-0000-0000-0000474C0000}"/>
    <cellStyle name="Followed Hyperlink 23" xfId="47199" hidden="1" xr:uid="{00000000-0005-0000-0000-0000494C0000}"/>
    <cellStyle name="Followed Hyperlink 23" xfId="47229" hidden="1" xr:uid="{00000000-0005-0000-0000-00004A4C0000}"/>
    <cellStyle name="Followed Hyperlink 23" xfId="47096" hidden="1" xr:uid="{00000000-0005-0000-0000-00004B4C0000}"/>
    <cellStyle name="Followed Hyperlink 23" xfId="47325" hidden="1" xr:uid="{00000000-0005-0000-0000-00004C4C0000}"/>
    <cellStyle name="Followed Hyperlink 23" xfId="47355" hidden="1" xr:uid="{00000000-0005-0000-0000-00004D4C0000}"/>
    <cellStyle name="Followed Hyperlink 23" xfId="47409" hidden="1" xr:uid="{00000000-0005-0000-0000-00004E4C0000}"/>
    <cellStyle name="Followed Hyperlink 23" xfId="45043" hidden="1" xr:uid="{00000000-0005-0000-0000-00004F4C0000}"/>
    <cellStyle name="Followed Hyperlink 23" xfId="47446" hidden="1" xr:uid="{00000000-0005-0000-0000-0000504C0000}"/>
    <cellStyle name="Followed Hyperlink 23" xfId="47476" hidden="1" xr:uid="{00000000-0005-0000-0000-0000514C0000}"/>
    <cellStyle name="Followed Hyperlink 23" xfId="47530" hidden="1" xr:uid="{00000000-0005-0000-0000-0000524C0000}"/>
    <cellStyle name="Followed Hyperlink 23" xfId="47705" hidden="1" xr:uid="{00000000-0005-0000-0000-0000544C0000}"/>
    <cellStyle name="Followed Hyperlink 23" xfId="47777" hidden="1" xr:uid="{00000000-0005-0000-0000-0000554C0000}"/>
    <cellStyle name="Followed Hyperlink 23" xfId="47602" hidden="1" xr:uid="{00000000-0005-0000-0000-0000574C0000}"/>
    <cellStyle name="Followed Hyperlink 23" xfId="47873" hidden="1" xr:uid="{00000000-0005-0000-0000-0000584C0000}"/>
    <cellStyle name="Followed Hyperlink 23" xfId="47946" hidden="1" xr:uid="{00000000-0005-0000-0000-0000594C0000}"/>
    <cellStyle name="Followed Hyperlink 23" xfId="47999" hidden="1" xr:uid="{00000000-0005-0000-0000-00005A4C0000}"/>
    <cellStyle name="Followed Hyperlink 23" xfId="48040" hidden="1" xr:uid="{00000000-0005-0000-0000-00005C4C0000}"/>
    <cellStyle name="Followed Hyperlink 23" xfId="48113" hidden="1" xr:uid="{00000000-0005-0000-0000-00005D4C0000}"/>
    <cellStyle name="Followed Hyperlink 23" xfId="47762" hidden="1" xr:uid="{00000000-0005-0000-0000-00005F4C0000}"/>
    <cellStyle name="Followed Hyperlink 23" xfId="48208" hidden="1" xr:uid="{00000000-0005-0000-0000-0000604C0000}"/>
    <cellStyle name="Followed Hyperlink 23" xfId="48251" hidden="1" xr:uid="{00000000-0005-0000-0000-0000614C0000}"/>
    <cellStyle name="Followed Hyperlink 23" xfId="48305" hidden="1" xr:uid="{00000000-0005-0000-0000-0000624C0000}"/>
    <cellStyle name="Followed Hyperlink 23" xfId="47898" hidden="1" xr:uid="{00000000-0005-0000-0000-0000634C0000}"/>
    <cellStyle name="Followed Hyperlink 23" xfId="48362" hidden="1" xr:uid="{00000000-0005-0000-0000-0000644C0000}"/>
    <cellStyle name="Followed Hyperlink 23" xfId="48393" hidden="1" xr:uid="{00000000-0005-0000-0000-0000654C0000}"/>
    <cellStyle name="Followed Hyperlink 23" xfId="48447" hidden="1" xr:uid="{00000000-0005-0000-0000-0000664C0000}"/>
    <cellStyle name="Followed Hyperlink 23" xfId="48490" hidden="1" xr:uid="{00000000-0005-0000-0000-0000674C0000}"/>
    <cellStyle name="Followed Hyperlink 23" xfId="48544" hidden="1" xr:uid="{00000000-0005-0000-0000-0000684C0000}"/>
    <cellStyle name="Followed Hyperlink 23" xfId="48605" hidden="1" xr:uid="{00000000-0005-0000-0000-0000694C0000}"/>
    <cellStyle name="Followed Hyperlink 23" xfId="47934" hidden="1" xr:uid="{00000000-0005-0000-0000-00006A4C0000}"/>
    <cellStyle name="Followed Hyperlink 23" xfId="48781" hidden="1" xr:uid="{00000000-0005-0000-0000-00006C4C0000}"/>
    <cellStyle name="Followed Hyperlink 23" xfId="48835" hidden="1" xr:uid="{00000000-0005-0000-0000-00006D4C0000}"/>
    <cellStyle name="Followed Hyperlink 23" xfId="47919" hidden="1" xr:uid="{00000000-0005-0000-0000-00006E4C0000}"/>
    <cellStyle name="Followed Hyperlink 23" xfId="48880" hidden="1" xr:uid="{00000000-0005-0000-0000-00006F4C0000}"/>
    <cellStyle name="Followed Hyperlink 23" xfId="48945" hidden="1" xr:uid="{00000000-0005-0000-0000-0000704C0000}"/>
    <cellStyle name="Followed Hyperlink 23" xfId="48999" hidden="1" xr:uid="{00000000-0005-0000-0000-0000714C0000}"/>
    <cellStyle name="Followed Hyperlink 23" xfId="48576" hidden="1" xr:uid="{00000000-0005-0000-0000-0000724C0000}"/>
    <cellStyle name="Followed Hyperlink 23" xfId="49041" hidden="1" xr:uid="{00000000-0005-0000-0000-0000734C0000}"/>
    <cellStyle name="Followed Hyperlink 23" xfId="45402" hidden="1" xr:uid="{00000000-0005-0000-0000-00001E4C0000}"/>
    <cellStyle name="Followed Hyperlink 23" xfId="42577" hidden="1" xr:uid="{00000000-0005-0000-0000-0000DE4B0000}"/>
    <cellStyle name="Followed Hyperlink 23" xfId="39772" hidden="1" xr:uid="{00000000-0005-0000-0000-00009E4B0000}"/>
    <cellStyle name="Followed Hyperlink 23" xfId="37142" hidden="1" xr:uid="{00000000-0005-0000-0000-00005E4B0000}"/>
    <cellStyle name="Followed Hyperlink 23" xfId="28801" hidden="1" xr:uid="{00000000-0005-0000-0000-0000A54A0000}"/>
    <cellStyle name="Followed Hyperlink 23" xfId="29072" hidden="1" xr:uid="{00000000-0005-0000-0000-0000A64A0000}"/>
    <cellStyle name="Followed Hyperlink 23" xfId="29145" hidden="1" xr:uid="{00000000-0005-0000-0000-0000A74A0000}"/>
    <cellStyle name="Followed Hyperlink 23" xfId="29199" hidden="1" xr:uid="{00000000-0005-0000-0000-0000A84A0000}"/>
    <cellStyle name="Followed Hyperlink 23" xfId="28757" hidden="1" xr:uid="{00000000-0005-0000-0000-0000A94A0000}"/>
    <cellStyle name="Followed Hyperlink 23" xfId="29313" hidden="1" xr:uid="{00000000-0005-0000-0000-0000AB4A0000}"/>
    <cellStyle name="Followed Hyperlink 23" xfId="29367" hidden="1" xr:uid="{00000000-0005-0000-0000-0000AC4A0000}"/>
    <cellStyle name="Followed Hyperlink 23" xfId="28961" hidden="1" xr:uid="{00000000-0005-0000-0000-0000AD4A0000}"/>
    <cellStyle name="Followed Hyperlink 23" xfId="29408" hidden="1" xr:uid="{00000000-0005-0000-0000-0000AE4A0000}"/>
    <cellStyle name="Followed Hyperlink 23" xfId="29451" hidden="1" xr:uid="{00000000-0005-0000-0000-0000AF4A0000}"/>
    <cellStyle name="Followed Hyperlink 23" xfId="29505" hidden="1" xr:uid="{00000000-0005-0000-0000-0000B04A0000}"/>
    <cellStyle name="Followed Hyperlink 23" xfId="29097" hidden="1" xr:uid="{00000000-0005-0000-0000-0000B14A0000}"/>
    <cellStyle name="Followed Hyperlink 23" xfId="29562" hidden="1" xr:uid="{00000000-0005-0000-0000-0000B24A0000}"/>
    <cellStyle name="Followed Hyperlink 23" xfId="29593" hidden="1" xr:uid="{00000000-0005-0000-0000-0000B34A0000}"/>
    <cellStyle name="Followed Hyperlink 23" xfId="29647" hidden="1" xr:uid="{00000000-0005-0000-0000-0000B44A0000}"/>
    <cellStyle name="Followed Hyperlink 23" xfId="29689" hidden="1" xr:uid="{00000000-0005-0000-0000-0000B54A0000}"/>
    <cellStyle name="Followed Hyperlink 23" xfId="29743" hidden="1" xr:uid="{00000000-0005-0000-0000-0000B64A0000}"/>
    <cellStyle name="Followed Hyperlink 23" xfId="29804" hidden="1" xr:uid="{00000000-0005-0000-0000-0000B74A0000}"/>
    <cellStyle name="Followed Hyperlink 23" xfId="29980" hidden="1" xr:uid="{00000000-0005-0000-0000-0000BA4A0000}"/>
    <cellStyle name="Followed Hyperlink 23" xfId="30034" hidden="1" xr:uid="{00000000-0005-0000-0000-0000BB4A0000}"/>
    <cellStyle name="Followed Hyperlink 23" xfId="29118" hidden="1" xr:uid="{00000000-0005-0000-0000-0000BC4A0000}"/>
    <cellStyle name="Followed Hyperlink 23" xfId="30079" hidden="1" xr:uid="{00000000-0005-0000-0000-0000BD4A0000}"/>
    <cellStyle name="Followed Hyperlink 23" xfId="30143" hidden="1" xr:uid="{00000000-0005-0000-0000-0000BE4A0000}"/>
    <cellStyle name="Followed Hyperlink 23" xfId="30197" hidden="1" xr:uid="{00000000-0005-0000-0000-0000BF4A0000}"/>
    <cellStyle name="Followed Hyperlink 23" xfId="30239" hidden="1" xr:uid="{00000000-0005-0000-0000-0000C14A0000}"/>
    <cellStyle name="Followed Hyperlink 23" xfId="30269" hidden="1" xr:uid="{00000000-0005-0000-0000-0000C24A0000}"/>
    <cellStyle name="Followed Hyperlink 23" xfId="30323" hidden="1" xr:uid="{00000000-0005-0000-0000-0000C34A0000}"/>
    <cellStyle name="Followed Hyperlink 23" xfId="29954" hidden="1" xr:uid="{00000000-0005-0000-0000-0000C44A0000}"/>
    <cellStyle name="Followed Hyperlink 23" xfId="30395" hidden="1" xr:uid="{00000000-0005-0000-0000-0000C64A0000}"/>
    <cellStyle name="Followed Hyperlink 23" xfId="30449" hidden="1" xr:uid="{00000000-0005-0000-0000-0000C74A0000}"/>
    <cellStyle name="Followed Hyperlink 23" xfId="30124" hidden="1" xr:uid="{00000000-0005-0000-0000-0000C84A0000}"/>
    <cellStyle name="Followed Hyperlink 23" xfId="30491" hidden="1" xr:uid="{00000000-0005-0000-0000-0000C94A0000}"/>
    <cellStyle name="Followed Hyperlink 23" xfId="46186" hidden="1" xr:uid="{00000000-0005-0000-0000-0000304C0000}"/>
    <cellStyle name="Followed Hyperlink 23" xfId="54370" hidden="1" xr:uid="{00000000-0005-0000-0000-0000264A0000}"/>
    <cellStyle name="Followed Hyperlink 23" xfId="55057" hidden="1" xr:uid="{00000000-0005-0000-0000-0000334A0000}"/>
    <cellStyle name="Followed Hyperlink 23" xfId="55602" hidden="1" xr:uid="{00000000-0005-0000-0000-0000404A0000}"/>
    <cellStyle name="Followed Hyperlink 23" xfId="56099" hidden="1" xr:uid="{00000000-0005-0000-0000-00004B4A0000}"/>
    <cellStyle name="Followed Hyperlink 23" xfId="21081" hidden="1" xr:uid="{00000000-0005-0000-0000-0000AC4D0000}"/>
    <cellStyle name="Followed Hyperlink 23" xfId="21111" hidden="1" xr:uid="{00000000-0005-0000-0000-0000AD4D0000}"/>
    <cellStyle name="Followed Hyperlink 23" xfId="21165" hidden="1" xr:uid="{00000000-0005-0000-0000-0000AE4D0000}"/>
    <cellStyle name="Followed Hyperlink 23" xfId="21321" hidden="1" xr:uid="{00000000-0005-0000-0000-0000B14D0000}"/>
    <cellStyle name="Followed Hyperlink 23" xfId="21375" hidden="1" xr:uid="{00000000-0005-0000-0000-0000B24D0000}"/>
    <cellStyle name="Followed Hyperlink 23" xfId="21188" hidden="1" xr:uid="{00000000-0005-0000-0000-0000B34D0000}"/>
    <cellStyle name="Followed Hyperlink 23" xfId="21417" hidden="1" xr:uid="{00000000-0005-0000-0000-0000B44D0000}"/>
    <cellStyle name="Followed Hyperlink 23" xfId="21447" hidden="1" xr:uid="{00000000-0005-0000-0000-0000B54D0000}"/>
    <cellStyle name="Followed Hyperlink 23" xfId="21501" hidden="1" xr:uid="{00000000-0005-0000-0000-0000B64D0000}"/>
    <cellStyle name="Followed Hyperlink 23" xfId="21534" hidden="1" xr:uid="{00000000-0005-0000-0000-0000B74D0000}"/>
    <cellStyle name="Followed Hyperlink 23" xfId="21618" hidden="1" xr:uid="{00000000-0005-0000-0000-0000B94D0000}"/>
    <cellStyle name="Followed Hyperlink 23" xfId="21793" hidden="1" xr:uid="{00000000-0005-0000-0000-0000BA4D0000}"/>
    <cellStyle name="Followed Hyperlink 23" xfId="21847" hidden="1" xr:uid="{00000000-0005-0000-0000-0000BB4D0000}"/>
    <cellStyle name="Followed Hyperlink 23" xfId="21919" hidden="1" xr:uid="{00000000-0005-0000-0000-0000BC4D0000}"/>
    <cellStyle name="Followed Hyperlink 23" xfId="21973" hidden="1" xr:uid="{00000000-0005-0000-0000-0000BD4D0000}"/>
    <cellStyle name="Followed Hyperlink 23" xfId="22088" hidden="1" xr:uid="{00000000-0005-0000-0000-0000C04D0000}"/>
    <cellStyle name="Followed Hyperlink 23" xfId="22142" hidden="1" xr:uid="{00000000-0005-0000-0000-0000C14D0000}"/>
    <cellStyle name="Followed Hyperlink 23" xfId="21699" hidden="1" xr:uid="{00000000-0005-0000-0000-0000C24D0000}"/>
    <cellStyle name="Followed Hyperlink 23" xfId="22183" hidden="1" xr:uid="{00000000-0005-0000-0000-0000C34D0000}"/>
    <cellStyle name="Followed Hyperlink 23" xfId="22256" hidden="1" xr:uid="{00000000-0005-0000-0000-0000C44D0000}"/>
    <cellStyle name="Followed Hyperlink 23" xfId="22310" hidden="1" xr:uid="{00000000-0005-0000-0000-0000C54D0000}"/>
    <cellStyle name="Followed Hyperlink 23" xfId="21904" hidden="1" xr:uid="{00000000-0005-0000-0000-0000C64D0000}"/>
    <cellStyle name="Followed Hyperlink 23" xfId="22351" hidden="1" xr:uid="{00000000-0005-0000-0000-0000C74D0000}"/>
    <cellStyle name="Followed Hyperlink 23" xfId="22394" hidden="1" xr:uid="{00000000-0005-0000-0000-0000C84D0000}"/>
    <cellStyle name="Followed Hyperlink 23" xfId="22448" hidden="1" xr:uid="{00000000-0005-0000-0000-0000C94D0000}"/>
    <cellStyle name="Followed Hyperlink 23" xfId="22040" hidden="1" xr:uid="{00000000-0005-0000-0000-0000CA4D0000}"/>
    <cellStyle name="Followed Hyperlink 23" xfId="22505" hidden="1" xr:uid="{00000000-0005-0000-0000-0000CB4D0000}"/>
    <cellStyle name="Followed Hyperlink 23" xfId="22536" hidden="1" xr:uid="{00000000-0005-0000-0000-0000CC4D0000}"/>
    <cellStyle name="Followed Hyperlink 23" xfId="22590" hidden="1" xr:uid="{00000000-0005-0000-0000-0000CD4D0000}"/>
    <cellStyle name="Followed Hyperlink 23" xfId="18319" hidden="1" xr:uid="{00000000-0005-0000-0000-0000674D0000}"/>
    <cellStyle name="Followed Hyperlink 23" xfId="2127" hidden="1" xr:uid="{00000000-0005-0000-0000-00000B4F0000}"/>
    <cellStyle name="Followed Hyperlink 23" xfId="2619" hidden="1" xr:uid="{00000000-0005-0000-0000-0000184F0000}"/>
    <cellStyle name="Followed Hyperlink 23" xfId="1000" hidden="1" xr:uid="{00000000-0005-0000-0000-0000434F0000}"/>
    <cellStyle name="Followed Hyperlink 23" xfId="34357" hidden="1" xr:uid="{00000000-0005-0000-0000-00001E4B0000}"/>
    <cellStyle name="Followed Hyperlink 23" xfId="34388" hidden="1" xr:uid="{00000000-0005-0000-0000-00001F4B0000}"/>
    <cellStyle name="Followed Hyperlink 23" xfId="34442" hidden="1" xr:uid="{00000000-0005-0000-0000-0000204B0000}"/>
    <cellStyle name="Followed Hyperlink 23" xfId="34539" hidden="1" xr:uid="{00000000-0005-0000-0000-0000224B0000}"/>
    <cellStyle name="Followed Hyperlink 23" xfId="34600" hidden="1" xr:uid="{00000000-0005-0000-0000-0000234B0000}"/>
    <cellStyle name="Followed Hyperlink 23" xfId="34654" hidden="1" xr:uid="{00000000-0005-0000-0000-0000244B0000}"/>
    <cellStyle name="Followed Hyperlink 23" xfId="33929" hidden="1" xr:uid="{00000000-0005-0000-0000-0000254B0000}"/>
    <cellStyle name="Followed Hyperlink 23" xfId="34706" hidden="1" xr:uid="{00000000-0005-0000-0000-0000264B0000}"/>
    <cellStyle name="Followed Hyperlink 23" xfId="34829" hidden="1" xr:uid="{00000000-0005-0000-0000-0000284B0000}"/>
    <cellStyle name="Followed Hyperlink 23" xfId="34874" hidden="1" xr:uid="{00000000-0005-0000-0000-00002A4B0000}"/>
    <cellStyle name="Followed Hyperlink 23" xfId="34939" hidden="1" xr:uid="{00000000-0005-0000-0000-00002B4B0000}"/>
    <cellStyle name="Followed Hyperlink 23" xfId="34993" hidden="1" xr:uid="{00000000-0005-0000-0000-00002C4B0000}"/>
    <cellStyle name="Followed Hyperlink 23" xfId="34571" hidden="1" xr:uid="{00000000-0005-0000-0000-00002D4B0000}"/>
    <cellStyle name="Followed Hyperlink 23" xfId="35035" hidden="1" xr:uid="{00000000-0005-0000-0000-00002E4B0000}"/>
    <cellStyle name="Followed Hyperlink 23" xfId="35065" hidden="1" xr:uid="{00000000-0005-0000-0000-00002F4B0000}"/>
    <cellStyle name="Followed Hyperlink 23" xfId="35119" hidden="1" xr:uid="{00000000-0005-0000-0000-0000304B0000}"/>
    <cellStyle name="Followed Hyperlink 23" xfId="34749" hidden="1" xr:uid="{00000000-0005-0000-0000-0000314B0000}"/>
    <cellStyle name="Followed Hyperlink 23" xfId="35161" hidden="1" xr:uid="{00000000-0005-0000-0000-0000324B0000}"/>
    <cellStyle name="Followed Hyperlink 23" xfId="35191" hidden="1" xr:uid="{00000000-0005-0000-0000-0000334B0000}"/>
    <cellStyle name="Followed Hyperlink 23" xfId="34920" hidden="1" xr:uid="{00000000-0005-0000-0000-0000344B0000}"/>
    <cellStyle name="Followed Hyperlink 23" xfId="35286" hidden="1" xr:uid="{00000000-0005-0000-0000-0000354B0000}"/>
    <cellStyle name="Followed Hyperlink 23" xfId="35316" hidden="1" xr:uid="{00000000-0005-0000-0000-0000364B0000}"/>
    <cellStyle name="Followed Hyperlink 23" xfId="35370" hidden="1" xr:uid="{00000000-0005-0000-0000-0000374B0000}"/>
    <cellStyle name="Followed Hyperlink 23" xfId="35442" hidden="1" xr:uid="{00000000-0005-0000-0000-0000384B0000}"/>
    <cellStyle name="Followed Hyperlink 23" xfId="35495" hidden="1" xr:uid="{00000000-0005-0000-0000-0000394B0000}"/>
    <cellStyle name="Followed Hyperlink 23" xfId="35525" hidden="1" xr:uid="{00000000-0005-0000-0000-00003A4B0000}"/>
    <cellStyle name="Followed Hyperlink 23" xfId="35579" hidden="1" xr:uid="{00000000-0005-0000-0000-00003B4B0000}"/>
    <cellStyle name="Followed Hyperlink 23" xfId="35393" hidden="1" xr:uid="{00000000-0005-0000-0000-00003C4B0000}"/>
    <cellStyle name="Followed Hyperlink 23" xfId="31604" hidden="1" xr:uid="{00000000-0005-0000-0000-0000DE4A0000}"/>
    <cellStyle name="Followed Hyperlink 23" xfId="56687" hidden="1" xr:uid="{00000000-0005-0000-0000-00005A4A0000}"/>
    <cellStyle name="Followed Hyperlink 23" xfId="56645" hidden="1" xr:uid="{00000000-0005-0000-0000-00005C4A0000}"/>
    <cellStyle name="Followed Hyperlink 23" xfId="55363" hidden="1" xr:uid="{00000000-0005-0000-0000-00005E4A0000}"/>
    <cellStyle name="Followed Hyperlink 23" xfId="54588" hidden="1" xr:uid="{00000000-0005-0000-0000-00005F4A0000}"/>
    <cellStyle name="Followed Hyperlink 23" xfId="53992" hidden="1" xr:uid="{00000000-0005-0000-0000-0000604A0000}"/>
    <cellStyle name="Followed Hyperlink 23" xfId="26067" hidden="1" xr:uid="{00000000-0005-0000-0000-0000614A0000}"/>
    <cellStyle name="Followed Hyperlink 23" xfId="26121" hidden="1" xr:uid="{00000000-0005-0000-0000-0000624A0000}"/>
    <cellStyle name="Followed Hyperlink 23" xfId="25934" hidden="1" xr:uid="{00000000-0005-0000-0000-0000634A0000}"/>
    <cellStyle name="Followed Hyperlink 23" xfId="26163" hidden="1" xr:uid="{00000000-0005-0000-0000-0000644A0000}"/>
    <cellStyle name="Followed Hyperlink 23" xfId="28850" hidden="1" xr:uid="{00000000-0005-0000-0000-0000A14A0000}"/>
    <cellStyle name="Followed Hyperlink 23" xfId="28904" hidden="1" xr:uid="{00000000-0005-0000-0000-0000A24A0000}"/>
    <cellStyle name="Followed Hyperlink 23" xfId="54660" hidden="1" xr:uid="{00000000-0005-0000-0000-0000304A0000}"/>
    <cellStyle name="Followed Hyperlink 23" xfId="54930" hidden="1" xr:uid="{00000000-0005-0000-0000-0000314A0000}"/>
    <cellStyle name="Followed Hyperlink 23" xfId="55003" hidden="1" xr:uid="{00000000-0005-0000-0000-0000324A0000}"/>
    <cellStyle name="Followed Hyperlink 23" xfId="54615" hidden="1" xr:uid="{00000000-0005-0000-0000-0000344A0000}"/>
    <cellStyle name="Followed Hyperlink 23" xfId="53497" hidden="1" xr:uid="{00000000-0005-0000-0000-00001A4A0000}"/>
    <cellStyle name="Followed Hyperlink 23" xfId="53908" hidden="1" xr:uid="{00000000-0005-0000-0000-00001B4A0000}"/>
    <cellStyle name="Followed Hyperlink 23" xfId="53938" hidden="1" xr:uid="{00000000-0005-0000-0000-00001C4A0000}"/>
    <cellStyle name="Followed Hyperlink 23" xfId="53667" hidden="1" xr:uid="{00000000-0005-0000-0000-00001D4A0000}"/>
    <cellStyle name="Followed Hyperlink 23" xfId="54064" hidden="1" xr:uid="{00000000-0005-0000-0000-00001F4A0000}"/>
    <cellStyle name="Followed Hyperlink 23" xfId="54118" hidden="1" xr:uid="{00000000-0005-0000-0000-0000204A0000}"/>
    <cellStyle name="Followed Hyperlink 23" xfId="54190" hidden="1" xr:uid="{00000000-0005-0000-0000-0000214A0000}"/>
    <cellStyle name="Followed Hyperlink 23" xfId="53686" hidden="1" xr:uid="{00000000-0005-0000-0000-0000144A0000}"/>
    <cellStyle name="Followed Hyperlink 23" xfId="53740" hidden="1" xr:uid="{00000000-0005-0000-0000-0000154A0000}"/>
    <cellStyle name="Followed Hyperlink 23" xfId="53319" hidden="1" xr:uid="{00000000-0005-0000-0000-0000164A0000}"/>
    <cellStyle name="Followed Hyperlink 23" xfId="53782" hidden="1" xr:uid="{00000000-0005-0000-0000-0000174A0000}"/>
    <cellStyle name="Followed Hyperlink 23" xfId="53812" hidden="1" xr:uid="{00000000-0005-0000-0000-0000184A0000}"/>
    <cellStyle name="Followed Hyperlink 23" xfId="52661" hidden="1" xr:uid="{00000000-0005-0000-0000-0000124A0000}"/>
    <cellStyle name="Followed Hyperlink 23" xfId="53621" hidden="1" xr:uid="{00000000-0005-0000-0000-0000134A0000}"/>
    <cellStyle name="Followed Hyperlink 23" xfId="54400" hidden="1" xr:uid="{00000000-0005-0000-0000-0000274A0000}"/>
    <cellStyle name="Followed Hyperlink 23" xfId="54454" hidden="1" xr:uid="{00000000-0005-0000-0000-0000284A0000}"/>
    <cellStyle name="Followed Hyperlink 23" xfId="54504" hidden="1" xr:uid="{00000000-0005-0000-0000-00002A4A0000}"/>
    <cellStyle name="Followed Hyperlink 23" xfId="54534" hidden="1" xr:uid="{00000000-0005-0000-0000-00002B4A0000}"/>
    <cellStyle name="Followed Hyperlink 23" xfId="54709" hidden="1" xr:uid="{00000000-0005-0000-0000-00002C4A0000}"/>
    <cellStyle name="Followed Hyperlink 23" xfId="54763" hidden="1" xr:uid="{00000000-0005-0000-0000-00002D4A0000}"/>
    <cellStyle name="Followed Hyperlink 23" xfId="54834" hidden="1" xr:uid="{00000000-0005-0000-0000-00002E4A0000}"/>
    <cellStyle name="Followed Hyperlink 23" xfId="54888" hidden="1" xr:uid="{00000000-0005-0000-0000-00002F4A0000}"/>
    <cellStyle name="Followed Hyperlink 23" xfId="56591" hidden="1" xr:uid="{00000000-0005-0000-0000-0000584A0000}"/>
    <cellStyle name="Followed Hyperlink 23" xfId="56458" hidden="1" xr:uid="{00000000-0005-0000-0000-0000594A0000}"/>
    <cellStyle name="Followed Hyperlink 23" xfId="54244" hidden="1" xr:uid="{00000000-0005-0000-0000-0000224A0000}"/>
    <cellStyle name="Followed Hyperlink 23" xfId="54274" hidden="1" xr:uid="{00000000-0005-0000-0000-0000234A0000}"/>
    <cellStyle name="Followed Hyperlink 23" xfId="54328" hidden="1" xr:uid="{00000000-0005-0000-0000-0000244A0000}"/>
    <cellStyle name="Followed Hyperlink 23" xfId="5297" hidden="1" xr:uid="{00000000-0005-0000-0000-0000E54E0000}"/>
    <cellStyle name="Followed Hyperlink 23" xfId="5418" hidden="1" xr:uid="{00000000-0005-0000-0000-0000E64E0000}"/>
    <cellStyle name="Followed Hyperlink 23" xfId="5213" hidden="1" xr:uid="{00000000-0005-0000-0000-0000E34E0000}"/>
    <cellStyle name="Followed Hyperlink 23" xfId="5243" hidden="1" xr:uid="{00000000-0005-0000-0000-0000E44E0000}"/>
    <cellStyle name="Followed Hyperlink 23" xfId="56351" hidden="1" xr:uid="{00000000-0005-0000-0000-0000534A0000}"/>
    <cellStyle name="Followed Hyperlink 23" xfId="56381" hidden="1" xr:uid="{00000000-0005-0000-0000-0000544A0000}"/>
    <cellStyle name="Followed Hyperlink 23" xfId="56435" hidden="1" xr:uid="{00000000-0005-0000-0000-0000554A0000}"/>
    <cellStyle name="Followed Hyperlink 23" xfId="56507" hidden="1" xr:uid="{00000000-0005-0000-0000-0000564A0000}"/>
    <cellStyle name="Followed Hyperlink 23" xfId="56561" hidden="1" xr:uid="{00000000-0005-0000-0000-0000574A0000}"/>
    <cellStyle name="Followed Hyperlink 23" xfId="54955" hidden="1" xr:uid="{00000000-0005-0000-0000-00003B4A0000}"/>
    <cellStyle name="Followed Hyperlink 23" xfId="55420" hidden="1" xr:uid="{00000000-0005-0000-0000-00003C4A0000}"/>
    <cellStyle name="Followed Hyperlink 23" xfId="55505" hidden="1" xr:uid="{00000000-0005-0000-0000-00003E4A0000}"/>
    <cellStyle name="Followed Hyperlink 23" xfId="55548" hidden="1" xr:uid="{00000000-0005-0000-0000-00003F4A0000}"/>
    <cellStyle name="Followed Hyperlink 23" xfId="55663" hidden="1" xr:uid="{00000000-0005-0000-0000-0000414A0000}"/>
    <cellStyle name="Followed Hyperlink 23" xfId="55717" hidden="1" xr:uid="{00000000-0005-0000-0000-0000424A0000}"/>
    <cellStyle name="Followed Hyperlink 23" xfId="54991" hidden="1" xr:uid="{00000000-0005-0000-0000-0000434A0000}"/>
    <cellStyle name="Followed Hyperlink 23" xfId="55098" hidden="1" xr:uid="{00000000-0005-0000-0000-0000354A0000}"/>
    <cellStyle name="Followed Hyperlink 23" xfId="55171" hidden="1" xr:uid="{00000000-0005-0000-0000-0000364A0000}"/>
    <cellStyle name="Followed Hyperlink 23" xfId="55225" hidden="1" xr:uid="{00000000-0005-0000-0000-0000374A0000}"/>
    <cellStyle name="Followed Hyperlink 23" xfId="54819" hidden="1" xr:uid="{00000000-0005-0000-0000-0000384A0000}"/>
    <cellStyle name="Followed Hyperlink 23" xfId="55266" hidden="1" xr:uid="{00000000-0005-0000-0000-0000394A0000}"/>
    <cellStyle name="Followed Hyperlink 23" xfId="28976" hidden="1" xr:uid="{00000000-0005-0000-0000-0000A34A0000}"/>
    <cellStyle name="Followed Hyperlink 23" xfId="29030" hidden="1" xr:uid="{00000000-0005-0000-0000-0000A44A0000}"/>
    <cellStyle name="Followed Hyperlink 23" xfId="55938" hidden="1" xr:uid="{00000000-0005-0000-0000-0000484A0000}"/>
    <cellStyle name="Followed Hyperlink 23" xfId="56003" hidden="1" xr:uid="{00000000-0005-0000-0000-0000494A0000}"/>
    <cellStyle name="Followed Hyperlink 23" xfId="55634" hidden="1" xr:uid="{00000000-0005-0000-0000-00004A4A0000}"/>
    <cellStyle name="Followed Hyperlink 23" xfId="56129" hidden="1" xr:uid="{00000000-0005-0000-0000-00004C4A0000}"/>
    <cellStyle name="Followed Hyperlink 23" xfId="55813" hidden="1" xr:uid="{00000000-0005-0000-0000-00004E4A0000}"/>
    <cellStyle name="Followed Hyperlink 23" xfId="56225" hidden="1" xr:uid="{00000000-0005-0000-0000-00004F4A0000}"/>
    <cellStyle name="Followed Hyperlink 23" xfId="56255" hidden="1" xr:uid="{00000000-0005-0000-0000-0000504A0000}"/>
    <cellStyle name="Followed Hyperlink 23" xfId="56309" hidden="1" xr:uid="{00000000-0005-0000-0000-0000514A0000}"/>
    <cellStyle name="Followed Hyperlink 23" xfId="55984" hidden="1" xr:uid="{00000000-0005-0000-0000-0000524A0000}"/>
    <cellStyle name="Followed Hyperlink 23" xfId="232" hidden="1" xr:uid="{00000000-0005-0000-0000-0000104A0000}"/>
    <cellStyle name="Followed Hyperlink 23" xfId="53576" hidden="1" xr:uid="{00000000-0005-0000-0000-0000114A0000}"/>
    <cellStyle name="Followed Hyperlink 23" xfId="55770" hidden="1" xr:uid="{00000000-0005-0000-0000-0000444A0000}"/>
    <cellStyle name="Followed Hyperlink 23" xfId="55839" hidden="1" xr:uid="{00000000-0005-0000-0000-0000454A0000}"/>
    <cellStyle name="Followed Hyperlink 23" xfId="55893" hidden="1" xr:uid="{00000000-0005-0000-0000-0000464A0000}"/>
    <cellStyle name="Followed Hyperlink 23" xfId="50745" hidden="1" xr:uid="{00000000-0005-0000-0000-00009B4C0000}"/>
    <cellStyle name="Followed Hyperlink 23" xfId="50799" hidden="1" xr:uid="{00000000-0005-0000-0000-00009C4C0000}"/>
    <cellStyle name="Followed Hyperlink 23" xfId="50714" hidden="1" xr:uid="{00000000-0005-0000-0000-00009A4C0000}"/>
    <cellStyle name="Followed Hyperlink 23" xfId="50249" hidden="1" xr:uid="{00000000-0005-0000-0000-0000994C0000}"/>
    <cellStyle name="Followed Hyperlink 23" xfId="56771" xr:uid="{00000000-0005-0000-0000-0000504F0000}"/>
    <cellStyle name="Followed Hyperlink 24" xfId="24535" hidden="1" xr:uid="{00000000-0005-0000-0000-0000F9520000}"/>
    <cellStyle name="Followed Hyperlink 24" xfId="22623" hidden="1" xr:uid="{00000000-0005-0000-0000-0000D7520000}"/>
    <cellStyle name="Followed Hyperlink 24" xfId="56506" hidden="1" xr:uid="{00000000-0005-0000-0000-0000E7510000}"/>
    <cellStyle name="Followed Hyperlink 24" xfId="56562" hidden="1" xr:uid="{00000000-0005-0000-0000-0000E8510000}"/>
    <cellStyle name="Followed Hyperlink 24" xfId="56646" hidden="1" xr:uid="{00000000-0005-0000-0000-0000E9510000}"/>
    <cellStyle name="Followed Hyperlink 24" xfId="55987" hidden="1" xr:uid="{00000000-0005-0000-0000-0000E3510000}"/>
    <cellStyle name="Followed Hyperlink 24" xfId="56352" hidden="1" xr:uid="{00000000-0005-0000-0000-0000E4510000}"/>
    <cellStyle name="Followed Hyperlink 24" xfId="56380" hidden="1" xr:uid="{00000000-0005-0000-0000-0000E5510000}"/>
    <cellStyle name="Followed Hyperlink 24" xfId="56436" hidden="1" xr:uid="{00000000-0005-0000-0000-0000E6510000}"/>
    <cellStyle name="Followed Hyperlink 24" xfId="48604" hidden="1" xr:uid="{00000000-0005-0000-0000-0000F3510000}"/>
    <cellStyle name="Followed Hyperlink 24" xfId="49826" hidden="1" xr:uid="{00000000-0005-0000-0000-0000F2510000}"/>
    <cellStyle name="Followed Hyperlink 24" xfId="56310" hidden="1" xr:uid="{00000000-0005-0000-0000-0000E2510000}"/>
    <cellStyle name="Followed Hyperlink 24" xfId="35120" hidden="1" xr:uid="{00000000-0005-0000-0000-0000F64F0000}"/>
    <cellStyle name="Followed Hyperlink 24" xfId="38672" hidden="1" xr:uid="{00000000-0005-0000-0000-000057500000}"/>
    <cellStyle name="Followed Hyperlink 24" xfId="37685" hidden="1" xr:uid="{00000000-0005-0000-0000-000034500000}"/>
    <cellStyle name="Followed Hyperlink 24" xfId="36310" hidden="1" xr:uid="{00000000-0005-0000-0000-000011500000}"/>
    <cellStyle name="Followed Hyperlink 24" xfId="29964" hidden="1" xr:uid="{00000000-0005-0000-0000-00008A4F0000}"/>
    <cellStyle name="Followed Hyperlink 24" xfId="34245" hidden="1" xr:uid="{00000000-0005-0000-0000-0000E14F0000}"/>
    <cellStyle name="Followed Hyperlink 24" xfId="32646" hidden="1" xr:uid="{00000000-0005-0000-0000-0000BD4F0000}"/>
    <cellStyle name="Followed Hyperlink 24" xfId="41058" hidden="1" xr:uid="{00000000-0005-0000-0000-00008E500000}"/>
    <cellStyle name="Followed Hyperlink 24" xfId="40109" hidden="1" xr:uid="{00000000-0005-0000-0000-00006C500000}"/>
    <cellStyle name="Followed Hyperlink 24" xfId="42034" hidden="1" xr:uid="{00000000-0005-0000-0000-000096500000}"/>
    <cellStyle name="Followed Hyperlink 24" xfId="43305" hidden="1" xr:uid="{00000000-0005-0000-0000-0000B3500000}"/>
    <cellStyle name="Followed Hyperlink 24" xfId="47144" hidden="1" xr:uid="{00000000-0005-0000-0000-00000E510000}"/>
    <cellStyle name="Followed Hyperlink 24" xfId="45250" hidden="1" xr:uid="{00000000-0005-0000-0000-0000EB500000}"/>
    <cellStyle name="Followed Hyperlink 24" xfId="44140" hidden="1" xr:uid="{00000000-0005-0000-0000-0000C7500000}"/>
    <cellStyle name="Followed Hyperlink 24" xfId="53337" hidden="1" xr:uid="{00000000-0005-0000-0000-0000A5510000}"/>
    <cellStyle name="Followed Hyperlink 24" xfId="52009" hidden="1" xr:uid="{00000000-0005-0000-0000-000080510000}"/>
    <cellStyle name="Followed Hyperlink 24" xfId="50602" hidden="1" xr:uid="{00000000-0005-0000-0000-00005D510000}"/>
    <cellStyle name="Followed Hyperlink 24" xfId="39200" hidden="1" xr:uid="{00000000-0005-0000-0000-00005F500000}"/>
    <cellStyle name="Followed Hyperlink 24" xfId="20831" hidden="1" xr:uid="{00000000-0005-0000-0000-0000A5520000}"/>
    <cellStyle name="Followed Hyperlink 24" xfId="15870" hidden="1" xr:uid="{00000000-0005-0000-0000-000030520000}"/>
    <cellStyle name="Followed Hyperlink 24" xfId="15926" hidden="1" xr:uid="{00000000-0005-0000-0000-000031520000}"/>
    <cellStyle name="Followed Hyperlink 24" xfId="47228" hidden="1" xr:uid="{00000000-0005-0000-0000-0000F4510000}"/>
    <cellStyle name="Followed Hyperlink 24" xfId="45948" hidden="1" xr:uid="{00000000-0005-0000-0000-0000F5510000}"/>
    <cellStyle name="Followed Hyperlink 24" xfId="44500" hidden="1" xr:uid="{00000000-0005-0000-0000-0000F6510000}"/>
    <cellStyle name="Followed Hyperlink 24" xfId="43249" hidden="1" xr:uid="{00000000-0005-0000-0000-0000F7510000}"/>
    <cellStyle name="Followed Hyperlink 24" xfId="41936" hidden="1" xr:uid="{00000000-0005-0000-0000-0000F8510000}"/>
    <cellStyle name="Followed Hyperlink 24" xfId="40468" hidden="1" xr:uid="{00000000-0005-0000-0000-0000F9510000}"/>
    <cellStyle name="Followed Hyperlink 24" xfId="39210" hidden="1" xr:uid="{00000000-0005-0000-0000-0000FA510000}"/>
    <cellStyle name="Followed Hyperlink 24" xfId="37839" hidden="1" xr:uid="{00000000-0005-0000-0000-0000FB510000}"/>
    <cellStyle name="Followed Hyperlink 24" xfId="36558" hidden="1" xr:uid="{00000000-0005-0000-0000-0000FC510000}"/>
    <cellStyle name="Followed Hyperlink 24" xfId="32548" hidden="1" xr:uid="{00000000-0005-0000-0000-0000FF510000}"/>
    <cellStyle name="Followed Hyperlink 24" xfId="31080" hidden="1" xr:uid="{00000000-0005-0000-0000-000000520000}"/>
    <cellStyle name="Followed Hyperlink 24" xfId="29803" hidden="1" xr:uid="{00000000-0005-0000-0000-000001520000}"/>
    <cellStyle name="Followed Hyperlink 24" xfId="28381" hidden="1" xr:uid="{00000000-0005-0000-0000-000002520000}"/>
    <cellStyle name="Followed Hyperlink 24" xfId="13943" hidden="1" xr:uid="{00000000-0005-0000-0000-000003520000}"/>
    <cellStyle name="Followed Hyperlink 24" xfId="14027" hidden="1" xr:uid="{00000000-0005-0000-0000-000005520000}"/>
    <cellStyle name="Followed Hyperlink 24" xfId="13704" hidden="1" xr:uid="{00000000-0005-0000-0000-000006520000}"/>
    <cellStyle name="Followed Hyperlink 24" xfId="14069" hidden="1" xr:uid="{00000000-0005-0000-0000-000007520000}"/>
    <cellStyle name="Followed Hyperlink 24" xfId="14097" hidden="1" xr:uid="{00000000-0005-0000-0000-000008520000}"/>
    <cellStyle name="Followed Hyperlink 24" xfId="56688" hidden="1" xr:uid="{00000000-0005-0000-0000-0000EB510000}"/>
    <cellStyle name="Followed Hyperlink 24" xfId="56716" hidden="1" xr:uid="{00000000-0005-0000-0000-0000EC510000}"/>
    <cellStyle name="Followed Hyperlink 24" xfId="56590" hidden="1" xr:uid="{00000000-0005-0000-0000-0000ED510000}"/>
    <cellStyle name="Followed Hyperlink 24" xfId="55308" hidden="1" xr:uid="{00000000-0005-0000-0000-0000EE510000}"/>
    <cellStyle name="Followed Hyperlink 24" xfId="52687" hidden="1" xr:uid="{00000000-0005-0000-0000-0000F0510000}"/>
    <cellStyle name="Followed Hyperlink 24" xfId="51296" hidden="1" xr:uid="{00000000-0005-0000-0000-0000F1510000}"/>
    <cellStyle name="Followed Hyperlink 24" xfId="53937" hidden="1" xr:uid="{00000000-0005-0000-0000-0000EF510000}"/>
    <cellStyle name="Followed Hyperlink 24" xfId="18652" hidden="1" xr:uid="{00000000-0005-0000-0000-000072520000}"/>
    <cellStyle name="Followed Hyperlink 24" xfId="16538" hidden="1" xr:uid="{00000000-0005-0000-0000-000041520000}"/>
    <cellStyle name="Followed Hyperlink 24" xfId="21320" hidden="1" xr:uid="{00000000-0005-0000-0000-0000B2520000}"/>
    <cellStyle name="Followed Hyperlink 24" xfId="1620" hidden="1" xr:uid="{00000000-0005-0000-0000-000073540000}"/>
    <cellStyle name="Followed Hyperlink 24" xfId="11151" hidden="1" xr:uid="{00000000-0005-0000-0000-0000B8530000}"/>
    <cellStyle name="Followed Hyperlink 24" xfId="11554" hidden="1" xr:uid="{00000000-0005-0000-0000-0000B9530000}"/>
    <cellStyle name="Followed Hyperlink 24" xfId="11582" hidden="1" xr:uid="{00000000-0005-0000-0000-0000BA530000}"/>
    <cellStyle name="Followed Hyperlink 24" xfId="11638" hidden="1" xr:uid="{00000000-0005-0000-0000-0000BB530000}"/>
    <cellStyle name="Followed Hyperlink 24" xfId="11680" hidden="1" xr:uid="{00000000-0005-0000-0000-0000BD530000}"/>
    <cellStyle name="Followed Hyperlink 24" xfId="11764" hidden="1" xr:uid="{00000000-0005-0000-0000-0000BF530000}"/>
    <cellStyle name="Followed Hyperlink 24" xfId="11834" hidden="1" xr:uid="{00000000-0005-0000-0000-0000C0530000}"/>
    <cellStyle name="Followed Hyperlink 24" xfId="11890" hidden="1" xr:uid="{00000000-0005-0000-0000-0000C1530000}"/>
    <cellStyle name="Followed Hyperlink 24" xfId="11918" hidden="1" xr:uid="{00000000-0005-0000-0000-0000C2530000}"/>
    <cellStyle name="Followed Hyperlink 24" xfId="11974" hidden="1" xr:uid="{00000000-0005-0000-0000-0000C3530000}"/>
    <cellStyle name="Followed Hyperlink 24" xfId="11822" hidden="1" xr:uid="{00000000-0005-0000-0000-0000C4530000}"/>
    <cellStyle name="Followed Hyperlink 24" xfId="12016" hidden="1" xr:uid="{00000000-0005-0000-0000-0000C5530000}"/>
    <cellStyle name="Followed Hyperlink 24" xfId="12044" hidden="1" xr:uid="{00000000-0005-0000-0000-0000C6530000}"/>
    <cellStyle name="Followed Hyperlink 24" xfId="12100" hidden="1" xr:uid="{00000000-0005-0000-0000-0000C7530000}"/>
    <cellStyle name="Followed Hyperlink 24" xfId="12165" hidden="1" xr:uid="{00000000-0005-0000-0000-0000C8530000}"/>
    <cellStyle name="Followed Hyperlink 24" xfId="12249" hidden="1" xr:uid="{00000000-0005-0000-0000-0000CA530000}"/>
    <cellStyle name="Followed Hyperlink 24" xfId="12305" hidden="1" xr:uid="{00000000-0005-0000-0000-0000CB530000}"/>
    <cellStyle name="Followed Hyperlink 24" xfId="12424" hidden="1" xr:uid="{00000000-0005-0000-0000-0000CC530000}"/>
    <cellStyle name="Followed Hyperlink 24" xfId="12480" hidden="1" xr:uid="{00000000-0005-0000-0000-0000CD530000}"/>
    <cellStyle name="Followed Hyperlink 24" xfId="12550" hidden="1" xr:uid="{00000000-0005-0000-0000-0000CE530000}"/>
    <cellStyle name="Followed Hyperlink 24" xfId="12606" hidden="1" xr:uid="{00000000-0005-0000-0000-0000CF530000}"/>
    <cellStyle name="Followed Hyperlink 24" xfId="12412" hidden="1" xr:uid="{00000000-0005-0000-0000-0000D0530000}"/>
    <cellStyle name="Followed Hyperlink 24" xfId="12648" hidden="1" xr:uid="{00000000-0005-0000-0000-0000D1530000}"/>
    <cellStyle name="Followed Hyperlink 24" xfId="12775" hidden="1" xr:uid="{00000000-0005-0000-0000-0000D3530000}"/>
    <cellStyle name="Followed Hyperlink 24" xfId="12327" hidden="1" xr:uid="{00000000-0005-0000-0000-0000D4530000}"/>
    <cellStyle name="Followed Hyperlink 24" xfId="12816" hidden="1" xr:uid="{00000000-0005-0000-0000-0000D5530000}"/>
    <cellStyle name="Followed Hyperlink 24" xfId="12887" hidden="1" xr:uid="{00000000-0005-0000-0000-0000D6530000}"/>
    <cellStyle name="Followed Hyperlink 24" xfId="12943" hidden="1" xr:uid="{00000000-0005-0000-0000-0000D7530000}"/>
    <cellStyle name="Followed Hyperlink 24" xfId="12535" hidden="1" xr:uid="{00000000-0005-0000-0000-0000D8530000}"/>
    <cellStyle name="Followed Hyperlink 24" xfId="13025" hidden="1" xr:uid="{00000000-0005-0000-0000-0000DA530000}"/>
    <cellStyle name="Followed Hyperlink 24" xfId="13081" hidden="1" xr:uid="{00000000-0005-0000-0000-0000DB530000}"/>
    <cellStyle name="Followed Hyperlink 24" xfId="12671" hidden="1" xr:uid="{00000000-0005-0000-0000-0000DC530000}"/>
    <cellStyle name="Followed Hyperlink 24" xfId="13138" hidden="1" xr:uid="{00000000-0005-0000-0000-0000DD530000}"/>
    <cellStyle name="Followed Hyperlink 24" xfId="13223" hidden="1" xr:uid="{00000000-0005-0000-0000-0000DF530000}"/>
    <cellStyle name="Followed Hyperlink 24" xfId="13264" hidden="1" xr:uid="{00000000-0005-0000-0000-0000E0530000}"/>
    <cellStyle name="Followed Hyperlink 24" xfId="13320" hidden="1" xr:uid="{00000000-0005-0000-0000-0000E1530000}"/>
    <cellStyle name="Followed Hyperlink 24" xfId="13379" hidden="1" xr:uid="{00000000-0005-0000-0000-0000E2530000}"/>
    <cellStyle name="Followed Hyperlink 24" xfId="13435" hidden="1" xr:uid="{00000000-0005-0000-0000-0000E3530000}"/>
    <cellStyle name="Followed Hyperlink 24" xfId="12840" hidden="1" xr:uid="{00000000-0005-0000-0000-0000E4530000}"/>
    <cellStyle name="Followed Hyperlink 24" xfId="13488" hidden="1" xr:uid="{00000000-0005-0000-0000-0000E5530000}"/>
    <cellStyle name="Followed Hyperlink 24" xfId="13555" hidden="1" xr:uid="{00000000-0005-0000-0000-0000E6530000}"/>
    <cellStyle name="Followed Hyperlink 24" xfId="13255" hidden="1" xr:uid="{00000000-0005-0000-0000-0000E8530000}"/>
    <cellStyle name="Followed Hyperlink 24" xfId="13656" hidden="1" xr:uid="{00000000-0005-0000-0000-0000E9530000}"/>
    <cellStyle name="Followed Hyperlink 24" xfId="13775" hidden="1" xr:uid="{00000000-0005-0000-0000-0000EA530000}"/>
    <cellStyle name="Followed Hyperlink 24" xfId="13817" hidden="1" xr:uid="{00000000-0005-0000-0000-0000EC530000}"/>
    <cellStyle name="Followed Hyperlink 24" xfId="13845" hidden="1" xr:uid="{00000000-0005-0000-0000-0000ED530000}"/>
    <cellStyle name="Followed Hyperlink 24" xfId="13901" hidden="1" xr:uid="{00000000-0005-0000-0000-0000EE530000}"/>
    <cellStyle name="Followed Hyperlink 24" xfId="13540" hidden="1" xr:uid="{00000000-0005-0000-0000-0000EF530000}"/>
    <cellStyle name="Followed Hyperlink 24" xfId="13719" hidden="1" xr:uid="{00000000-0005-0000-0000-0000F0530000}"/>
    <cellStyle name="Followed Hyperlink 24" xfId="8335" hidden="1" xr:uid="{00000000-0005-0000-0000-0000F1530000}"/>
    <cellStyle name="Followed Hyperlink 24" xfId="3764" hidden="1" xr:uid="{00000000-0005-0000-0000-0000F2530000}"/>
    <cellStyle name="Followed Hyperlink 24" xfId="3861" hidden="1" xr:uid="{00000000-0005-0000-0000-0000F4530000}"/>
    <cellStyle name="Followed Hyperlink 24" xfId="3917" hidden="1" xr:uid="{00000000-0005-0000-0000-0000F5530000}"/>
    <cellStyle name="Followed Hyperlink 24" xfId="3976" hidden="1" xr:uid="{00000000-0005-0000-0000-0000F6530000}"/>
    <cellStyle name="Followed Hyperlink 24" xfId="4032" hidden="1" xr:uid="{00000000-0005-0000-0000-0000F7530000}"/>
    <cellStyle name="Followed Hyperlink 24" xfId="3437" hidden="1" xr:uid="{00000000-0005-0000-0000-0000F8530000}"/>
    <cellStyle name="Followed Hyperlink 24" xfId="4085" hidden="1" xr:uid="{00000000-0005-0000-0000-0000F9530000}"/>
    <cellStyle name="Followed Hyperlink 24" xfId="4152" hidden="1" xr:uid="{00000000-0005-0000-0000-0000FA530000}"/>
    <cellStyle name="Followed Hyperlink 24" xfId="4208" hidden="1" xr:uid="{00000000-0005-0000-0000-0000FB530000}"/>
    <cellStyle name="Followed Hyperlink 24" xfId="3852" hidden="1" xr:uid="{00000000-0005-0000-0000-0000FC530000}"/>
    <cellStyle name="Followed Hyperlink 24" xfId="3966" hidden="1" xr:uid="{00000000-0005-0000-0000-000000540000}"/>
    <cellStyle name="Followed Hyperlink 24" xfId="4414" hidden="1" xr:uid="{00000000-0005-0000-0000-000001540000}"/>
    <cellStyle name="Followed Hyperlink 24" xfId="4442" hidden="1" xr:uid="{00000000-0005-0000-0000-000002540000}"/>
    <cellStyle name="Followed Hyperlink 24" xfId="4498" hidden="1" xr:uid="{00000000-0005-0000-0000-000003540000}"/>
    <cellStyle name="Followed Hyperlink 24" xfId="4137" hidden="1" xr:uid="{00000000-0005-0000-0000-000004540000}"/>
    <cellStyle name="Followed Hyperlink 24" xfId="4540" hidden="1" xr:uid="{00000000-0005-0000-0000-000005540000}"/>
    <cellStyle name="Followed Hyperlink 24" xfId="4568" hidden="1" xr:uid="{00000000-0005-0000-0000-000006540000}"/>
    <cellStyle name="Followed Hyperlink 24" xfId="4624" hidden="1" xr:uid="{00000000-0005-0000-0000-000007540000}"/>
    <cellStyle name="Followed Hyperlink 24" xfId="4301" hidden="1" xr:uid="{00000000-0005-0000-0000-000008540000}"/>
    <cellStyle name="Followed Hyperlink 24" xfId="4666" hidden="1" xr:uid="{00000000-0005-0000-0000-000009540000}"/>
    <cellStyle name="Followed Hyperlink 24" xfId="4694" hidden="1" xr:uid="{00000000-0005-0000-0000-00000A540000}"/>
    <cellStyle name="Followed Hyperlink 24" xfId="4750" hidden="1" xr:uid="{00000000-0005-0000-0000-00000B540000}"/>
    <cellStyle name="Followed Hyperlink 24" xfId="4820" hidden="1" xr:uid="{00000000-0005-0000-0000-00000C540000}"/>
    <cellStyle name="Followed Hyperlink 24" xfId="4876" hidden="1" xr:uid="{00000000-0005-0000-0000-00000D540000}"/>
    <cellStyle name="Followed Hyperlink 24" xfId="4960" hidden="1" xr:uid="{00000000-0005-0000-0000-00000F540000}"/>
    <cellStyle name="Followed Hyperlink 24" xfId="4808" hidden="1" xr:uid="{00000000-0005-0000-0000-000010540000}"/>
    <cellStyle name="Followed Hyperlink 24" xfId="5002" hidden="1" xr:uid="{00000000-0005-0000-0000-000011540000}"/>
    <cellStyle name="Followed Hyperlink 24" xfId="5030" hidden="1" xr:uid="{00000000-0005-0000-0000-000012540000}"/>
    <cellStyle name="Followed Hyperlink 24" xfId="5086" hidden="1" xr:uid="{00000000-0005-0000-0000-000013540000}"/>
    <cellStyle name="Followed Hyperlink 24" xfId="5158" hidden="1" xr:uid="{00000000-0005-0000-0000-000014540000}"/>
    <cellStyle name="Followed Hyperlink 24" xfId="5242" hidden="1" xr:uid="{00000000-0005-0000-0000-000016540000}"/>
    <cellStyle name="Followed Hyperlink 24" xfId="5298" hidden="1" xr:uid="{00000000-0005-0000-0000-000017540000}"/>
    <cellStyle name="Followed Hyperlink 24" xfId="5417" hidden="1" xr:uid="{00000000-0005-0000-0000-000018540000}"/>
    <cellStyle name="Followed Hyperlink 24" xfId="5472" hidden="1" xr:uid="{00000000-0005-0000-0000-000019540000}"/>
    <cellStyle name="Followed Hyperlink 24" xfId="5542" hidden="1" xr:uid="{00000000-0005-0000-0000-00001A540000}"/>
    <cellStyle name="Followed Hyperlink 24" xfId="5598" hidden="1" xr:uid="{00000000-0005-0000-0000-00001B540000}"/>
    <cellStyle name="Followed Hyperlink 24" xfId="5405" hidden="1" xr:uid="{00000000-0005-0000-0000-00001C540000}"/>
    <cellStyle name="Followed Hyperlink 24" xfId="5640" hidden="1" xr:uid="{00000000-0005-0000-0000-00001D540000}"/>
    <cellStyle name="Followed Hyperlink 24" xfId="5767" hidden="1" xr:uid="{00000000-0005-0000-0000-00001F540000}"/>
    <cellStyle name="Followed Hyperlink 24" xfId="5320" hidden="1" xr:uid="{00000000-0005-0000-0000-000020540000}"/>
    <cellStyle name="Followed Hyperlink 24" xfId="5808" hidden="1" xr:uid="{00000000-0005-0000-0000-000021540000}"/>
    <cellStyle name="Followed Hyperlink 24" xfId="5935" hidden="1" xr:uid="{00000000-0005-0000-0000-000023540000}"/>
    <cellStyle name="Followed Hyperlink 24" xfId="5527" hidden="1" xr:uid="{00000000-0005-0000-0000-000024540000}"/>
    <cellStyle name="Followed Hyperlink 24" xfId="5976" hidden="1" xr:uid="{00000000-0005-0000-0000-000025540000}"/>
    <cellStyle name="Followed Hyperlink 24" xfId="6017" hidden="1" xr:uid="{00000000-0005-0000-0000-000026540000}"/>
    <cellStyle name="Followed Hyperlink 24" xfId="6073" hidden="1" xr:uid="{00000000-0005-0000-0000-000027540000}"/>
    <cellStyle name="Followed Hyperlink 24" xfId="5663" hidden="1" xr:uid="{00000000-0005-0000-0000-000028540000}"/>
    <cellStyle name="Followed Hyperlink 24" xfId="6130" hidden="1" xr:uid="{00000000-0005-0000-0000-000029540000}"/>
    <cellStyle name="Followed Hyperlink 24" xfId="6159" hidden="1" xr:uid="{00000000-0005-0000-0000-00002A540000}"/>
    <cellStyle name="Followed Hyperlink 24" xfId="6215" hidden="1" xr:uid="{00000000-0005-0000-0000-00002B540000}"/>
    <cellStyle name="Followed Hyperlink 24" xfId="6256" hidden="1" xr:uid="{00000000-0005-0000-0000-00002C540000}"/>
    <cellStyle name="Followed Hyperlink 24" xfId="6312" hidden="1" xr:uid="{00000000-0005-0000-0000-00002D540000}"/>
    <cellStyle name="Followed Hyperlink 24" xfId="5832" hidden="1" xr:uid="{00000000-0005-0000-0000-000030540000}"/>
    <cellStyle name="Followed Hyperlink 24" xfId="6547" hidden="1" xr:uid="{00000000-0005-0000-0000-000032540000}"/>
    <cellStyle name="Followed Hyperlink 24" xfId="6603" hidden="1" xr:uid="{00000000-0005-0000-0000-000033540000}"/>
    <cellStyle name="Followed Hyperlink 24" xfId="6247" hidden="1" xr:uid="{00000000-0005-0000-0000-000034540000}"/>
    <cellStyle name="Followed Hyperlink 24" xfId="6648" hidden="1" xr:uid="{00000000-0005-0000-0000-000035540000}"/>
    <cellStyle name="Followed Hyperlink 24" xfId="6767" hidden="1" xr:uid="{00000000-0005-0000-0000-000037540000}"/>
    <cellStyle name="Followed Hyperlink 24" xfId="6361" hidden="1" xr:uid="{00000000-0005-0000-0000-000038540000}"/>
    <cellStyle name="Followed Hyperlink 24" xfId="6809" hidden="1" xr:uid="{00000000-0005-0000-0000-000039540000}"/>
    <cellStyle name="Followed Hyperlink 24" xfId="6837" hidden="1" xr:uid="{00000000-0005-0000-0000-00003A540000}"/>
    <cellStyle name="Followed Hyperlink 24" xfId="6893" hidden="1" xr:uid="{00000000-0005-0000-0000-00003B540000}"/>
    <cellStyle name="Followed Hyperlink 24" xfId="6532" hidden="1" xr:uid="{00000000-0005-0000-0000-00003C540000}"/>
    <cellStyle name="Followed Hyperlink 24" xfId="6935" hidden="1" xr:uid="{00000000-0005-0000-0000-00003D540000}"/>
    <cellStyle name="Followed Hyperlink 24" xfId="7019" hidden="1" xr:uid="{00000000-0005-0000-0000-00003F540000}"/>
    <cellStyle name="Followed Hyperlink 24" xfId="6696" hidden="1" xr:uid="{00000000-0005-0000-0000-000040540000}"/>
    <cellStyle name="Followed Hyperlink 24" xfId="2030" hidden="1" xr:uid="{00000000-0005-0000-0000-000042540000}"/>
    <cellStyle name="Followed Hyperlink 24" xfId="2086" hidden="1" xr:uid="{00000000-0005-0000-0000-000043540000}"/>
    <cellStyle name="Followed Hyperlink 24" xfId="1725" hidden="1" xr:uid="{00000000-0005-0000-0000-000044540000}"/>
    <cellStyle name="Followed Hyperlink 24" xfId="2128" hidden="1" xr:uid="{00000000-0005-0000-0000-000045540000}"/>
    <cellStyle name="Followed Hyperlink 24" xfId="2156" hidden="1" xr:uid="{00000000-0005-0000-0000-000046540000}"/>
    <cellStyle name="Followed Hyperlink 24" xfId="2212" hidden="1" xr:uid="{00000000-0005-0000-0000-000047540000}"/>
    <cellStyle name="Followed Hyperlink 24" xfId="2254" hidden="1" xr:uid="{00000000-0005-0000-0000-000049540000}"/>
    <cellStyle name="Followed Hyperlink 24" xfId="2282" hidden="1" xr:uid="{00000000-0005-0000-0000-00004A540000}"/>
    <cellStyle name="Followed Hyperlink 24" xfId="2338" hidden="1" xr:uid="{00000000-0005-0000-0000-00004B540000}"/>
    <cellStyle name="Followed Hyperlink 24" xfId="2408" hidden="1" xr:uid="{00000000-0005-0000-0000-00004C540000}"/>
    <cellStyle name="Followed Hyperlink 24" xfId="2464" hidden="1" xr:uid="{00000000-0005-0000-0000-00004D540000}"/>
    <cellStyle name="Followed Hyperlink 24" xfId="2492" hidden="1" xr:uid="{00000000-0005-0000-0000-00004E540000}"/>
    <cellStyle name="Followed Hyperlink 24" xfId="2548" hidden="1" xr:uid="{00000000-0005-0000-0000-00004F540000}"/>
    <cellStyle name="Followed Hyperlink 24" xfId="2396" hidden="1" xr:uid="{00000000-0005-0000-0000-000050540000}"/>
    <cellStyle name="Followed Hyperlink 24" xfId="2590" hidden="1" xr:uid="{00000000-0005-0000-0000-000051540000}"/>
    <cellStyle name="Followed Hyperlink 24" xfId="2618" hidden="1" xr:uid="{00000000-0005-0000-0000-000052540000}"/>
    <cellStyle name="Followed Hyperlink 24" xfId="2674" hidden="1" xr:uid="{00000000-0005-0000-0000-000053540000}"/>
    <cellStyle name="Followed Hyperlink 24" xfId="2818" hidden="1" xr:uid="{00000000-0005-0000-0000-000055540000}"/>
    <cellStyle name="Followed Hyperlink 24" xfId="2846" hidden="1" xr:uid="{00000000-0005-0000-0000-000056540000}"/>
    <cellStyle name="Followed Hyperlink 24" xfId="2902" hidden="1" xr:uid="{00000000-0005-0000-0000-000057540000}"/>
    <cellStyle name="Followed Hyperlink 24" xfId="3077" hidden="1" xr:uid="{00000000-0005-0000-0000-000059540000}"/>
    <cellStyle name="Followed Hyperlink 24" xfId="3147" hidden="1" xr:uid="{00000000-0005-0000-0000-00005A540000}"/>
    <cellStyle name="Followed Hyperlink 24" xfId="3203" hidden="1" xr:uid="{00000000-0005-0000-0000-00005B540000}"/>
    <cellStyle name="Followed Hyperlink 24" xfId="3009" hidden="1" xr:uid="{00000000-0005-0000-0000-00005C540000}"/>
    <cellStyle name="Followed Hyperlink 24" xfId="3245" hidden="1" xr:uid="{00000000-0005-0000-0000-00005D540000}"/>
    <cellStyle name="Followed Hyperlink 24" xfId="3372" hidden="1" xr:uid="{00000000-0005-0000-0000-00005F540000}"/>
    <cellStyle name="Followed Hyperlink 24" xfId="2924" hidden="1" xr:uid="{00000000-0005-0000-0000-000060540000}"/>
    <cellStyle name="Followed Hyperlink 24" xfId="3413" hidden="1" xr:uid="{00000000-0005-0000-0000-000061540000}"/>
    <cellStyle name="Followed Hyperlink 24" xfId="3484" hidden="1" xr:uid="{00000000-0005-0000-0000-000062540000}"/>
    <cellStyle name="Followed Hyperlink 24" xfId="3540" hidden="1" xr:uid="{00000000-0005-0000-0000-000063540000}"/>
    <cellStyle name="Followed Hyperlink 24" xfId="3132" hidden="1" xr:uid="{00000000-0005-0000-0000-000064540000}"/>
    <cellStyle name="Followed Hyperlink 24" xfId="3581" hidden="1" xr:uid="{00000000-0005-0000-0000-000065540000}"/>
    <cellStyle name="Followed Hyperlink 24" xfId="3622" hidden="1" xr:uid="{00000000-0005-0000-0000-000066540000}"/>
    <cellStyle name="Followed Hyperlink 24" xfId="3678" hidden="1" xr:uid="{00000000-0005-0000-0000-000067540000}"/>
    <cellStyle name="Followed Hyperlink 24" xfId="6371" hidden="1" xr:uid="{00000000-0005-0000-0000-00002E540000}"/>
    <cellStyle name="Followed Hyperlink 24" xfId="7722" hidden="1" xr:uid="{00000000-0005-0000-0000-000061530000}"/>
    <cellStyle name="Followed Hyperlink 24" xfId="7958" hidden="1" xr:uid="{00000000-0005-0000-0000-000062530000}"/>
    <cellStyle name="Followed Hyperlink 24" xfId="8085" hidden="1" xr:uid="{00000000-0005-0000-0000-000064530000}"/>
    <cellStyle name="Followed Hyperlink 24" xfId="7637" hidden="1" xr:uid="{00000000-0005-0000-0000-000065530000}"/>
    <cellStyle name="Followed Hyperlink 24" xfId="8126" hidden="1" xr:uid="{00000000-0005-0000-0000-000066530000}"/>
    <cellStyle name="Followed Hyperlink 24" xfId="8197" hidden="1" xr:uid="{00000000-0005-0000-0000-000067530000}"/>
    <cellStyle name="Followed Hyperlink 24" xfId="8253" hidden="1" xr:uid="{00000000-0005-0000-0000-000068530000}"/>
    <cellStyle name="Followed Hyperlink 24" xfId="7845" hidden="1" xr:uid="{00000000-0005-0000-0000-000069530000}"/>
    <cellStyle name="Followed Hyperlink 24" xfId="8294" hidden="1" xr:uid="{00000000-0005-0000-0000-00006A530000}"/>
    <cellStyle name="Followed Hyperlink 24" xfId="8391" hidden="1" xr:uid="{00000000-0005-0000-0000-00006B530000}"/>
    <cellStyle name="Followed Hyperlink 24" xfId="7981" hidden="1" xr:uid="{00000000-0005-0000-0000-00006C530000}"/>
    <cellStyle name="Followed Hyperlink 24" xfId="8477" hidden="1" xr:uid="{00000000-0005-0000-0000-00006E530000}"/>
    <cellStyle name="Followed Hyperlink 24" xfId="8630" hidden="1" xr:uid="{00000000-0005-0000-0000-000071530000}"/>
    <cellStyle name="Followed Hyperlink 24" xfId="8689" hidden="1" xr:uid="{00000000-0005-0000-0000-000072530000}"/>
    <cellStyle name="Followed Hyperlink 24" xfId="8745" hidden="1" xr:uid="{00000000-0005-0000-0000-000073530000}"/>
    <cellStyle name="Followed Hyperlink 24" xfId="8150" hidden="1" xr:uid="{00000000-0005-0000-0000-000074530000}"/>
    <cellStyle name="Followed Hyperlink 24" xfId="8798" hidden="1" xr:uid="{00000000-0005-0000-0000-000075530000}"/>
    <cellStyle name="Followed Hyperlink 24" xfId="8865" hidden="1" xr:uid="{00000000-0005-0000-0000-000076530000}"/>
    <cellStyle name="Followed Hyperlink 24" xfId="8921" hidden="1" xr:uid="{00000000-0005-0000-0000-000077530000}"/>
    <cellStyle name="Followed Hyperlink 24" xfId="8565" hidden="1" xr:uid="{00000000-0005-0000-0000-000078530000}"/>
    <cellStyle name="Followed Hyperlink 24" xfId="8966" hidden="1" xr:uid="{00000000-0005-0000-0000-000079530000}"/>
    <cellStyle name="Followed Hyperlink 24" xfId="9085" hidden="1" xr:uid="{00000000-0005-0000-0000-00007B530000}"/>
    <cellStyle name="Followed Hyperlink 24" xfId="8679" hidden="1" xr:uid="{00000000-0005-0000-0000-00007C530000}"/>
    <cellStyle name="Followed Hyperlink 24" xfId="9127" hidden="1" xr:uid="{00000000-0005-0000-0000-00007D530000}"/>
    <cellStyle name="Followed Hyperlink 24" xfId="9211" hidden="1" xr:uid="{00000000-0005-0000-0000-00007F530000}"/>
    <cellStyle name="Followed Hyperlink 24" xfId="8850" hidden="1" xr:uid="{00000000-0005-0000-0000-000080530000}"/>
    <cellStyle name="Followed Hyperlink 24" xfId="9253" hidden="1" xr:uid="{00000000-0005-0000-0000-000081530000}"/>
    <cellStyle name="Followed Hyperlink 24" xfId="9281" hidden="1" xr:uid="{00000000-0005-0000-0000-000082530000}"/>
    <cellStyle name="Followed Hyperlink 24" xfId="9337" hidden="1" xr:uid="{00000000-0005-0000-0000-000083530000}"/>
    <cellStyle name="Followed Hyperlink 24" xfId="9014" hidden="1" xr:uid="{00000000-0005-0000-0000-000084530000}"/>
    <cellStyle name="Followed Hyperlink 24" xfId="9379" hidden="1" xr:uid="{00000000-0005-0000-0000-000085530000}"/>
    <cellStyle name="Followed Hyperlink 24" xfId="9407" hidden="1" xr:uid="{00000000-0005-0000-0000-000086530000}"/>
    <cellStyle name="Followed Hyperlink 24" xfId="9463" hidden="1" xr:uid="{00000000-0005-0000-0000-000087530000}"/>
    <cellStyle name="Followed Hyperlink 24" xfId="9589" hidden="1" xr:uid="{00000000-0005-0000-0000-000089530000}"/>
    <cellStyle name="Followed Hyperlink 24" xfId="9617" hidden="1" xr:uid="{00000000-0005-0000-0000-00008A530000}"/>
    <cellStyle name="Followed Hyperlink 24" xfId="9673" hidden="1" xr:uid="{00000000-0005-0000-0000-00008B530000}"/>
    <cellStyle name="Followed Hyperlink 24" xfId="9521" hidden="1" xr:uid="{00000000-0005-0000-0000-00008C530000}"/>
    <cellStyle name="Followed Hyperlink 24" xfId="9715" hidden="1" xr:uid="{00000000-0005-0000-0000-00008D530000}"/>
    <cellStyle name="Followed Hyperlink 24" xfId="9743" hidden="1" xr:uid="{00000000-0005-0000-0000-00008E530000}"/>
    <cellStyle name="Followed Hyperlink 24" xfId="2703" hidden="1" xr:uid="{00000000-0005-0000-0000-000090530000}"/>
    <cellStyle name="Followed Hyperlink 24" xfId="9832" hidden="1" xr:uid="{00000000-0005-0000-0000-000091530000}"/>
    <cellStyle name="Followed Hyperlink 24" xfId="9916" hidden="1" xr:uid="{00000000-0005-0000-0000-000093530000}"/>
    <cellStyle name="Followed Hyperlink 24" xfId="10035" hidden="1" xr:uid="{00000000-0005-0000-0000-000094530000}"/>
    <cellStyle name="Followed Hyperlink 24" xfId="10091" hidden="1" xr:uid="{00000000-0005-0000-0000-000095530000}"/>
    <cellStyle name="Followed Hyperlink 24" xfId="10161" hidden="1" xr:uid="{00000000-0005-0000-0000-000096530000}"/>
    <cellStyle name="Followed Hyperlink 24" xfId="10217" hidden="1" xr:uid="{00000000-0005-0000-0000-000097530000}"/>
    <cellStyle name="Followed Hyperlink 24" xfId="10023" hidden="1" xr:uid="{00000000-0005-0000-0000-000098530000}"/>
    <cellStyle name="Followed Hyperlink 24" xfId="10259" hidden="1" xr:uid="{00000000-0005-0000-0000-000099530000}"/>
    <cellStyle name="Followed Hyperlink 24" xfId="10330" hidden="1" xr:uid="{00000000-0005-0000-0000-00009A530000}"/>
    <cellStyle name="Followed Hyperlink 24" xfId="10386" hidden="1" xr:uid="{00000000-0005-0000-0000-00009B530000}"/>
    <cellStyle name="Followed Hyperlink 24" xfId="9938" hidden="1" xr:uid="{00000000-0005-0000-0000-00009C530000}"/>
    <cellStyle name="Followed Hyperlink 24" xfId="10427" hidden="1" xr:uid="{00000000-0005-0000-0000-00009D530000}"/>
    <cellStyle name="Followed Hyperlink 24" xfId="10554" hidden="1" xr:uid="{00000000-0005-0000-0000-00009F530000}"/>
    <cellStyle name="Followed Hyperlink 24" xfId="10146" hidden="1" xr:uid="{00000000-0005-0000-0000-0000A0530000}"/>
    <cellStyle name="Followed Hyperlink 24" xfId="10595" hidden="1" xr:uid="{00000000-0005-0000-0000-0000A1530000}"/>
    <cellStyle name="Followed Hyperlink 24" xfId="10636" hidden="1" xr:uid="{00000000-0005-0000-0000-0000A2530000}"/>
    <cellStyle name="Followed Hyperlink 24" xfId="10692" hidden="1" xr:uid="{00000000-0005-0000-0000-0000A3530000}"/>
    <cellStyle name="Followed Hyperlink 24" xfId="10749" hidden="1" xr:uid="{00000000-0005-0000-0000-0000A5530000}"/>
    <cellStyle name="Followed Hyperlink 24" xfId="10778" hidden="1" xr:uid="{00000000-0005-0000-0000-0000A6530000}"/>
    <cellStyle name="Followed Hyperlink 24" xfId="10834" hidden="1" xr:uid="{00000000-0005-0000-0000-0000A7530000}"/>
    <cellStyle name="Followed Hyperlink 24" xfId="10875" hidden="1" xr:uid="{00000000-0005-0000-0000-0000A8530000}"/>
    <cellStyle name="Followed Hyperlink 24" xfId="10931" hidden="1" xr:uid="{00000000-0005-0000-0000-0000A9530000}"/>
    <cellStyle name="Followed Hyperlink 24" xfId="10990" hidden="1" xr:uid="{00000000-0005-0000-0000-0000AA530000}"/>
    <cellStyle name="Followed Hyperlink 24" xfId="11046" hidden="1" xr:uid="{00000000-0005-0000-0000-0000AB530000}"/>
    <cellStyle name="Followed Hyperlink 24" xfId="11099" hidden="1" xr:uid="{00000000-0005-0000-0000-0000AD530000}"/>
    <cellStyle name="Followed Hyperlink 24" xfId="11166" hidden="1" xr:uid="{00000000-0005-0000-0000-0000AE530000}"/>
    <cellStyle name="Followed Hyperlink 24" xfId="11222" hidden="1" xr:uid="{00000000-0005-0000-0000-0000AF530000}"/>
    <cellStyle name="Followed Hyperlink 24" xfId="11267" hidden="1" xr:uid="{00000000-0005-0000-0000-0000B1530000}"/>
    <cellStyle name="Followed Hyperlink 24" xfId="11330" hidden="1" xr:uid="{00000000-0005-0000-0000-0000B2530000}"/>
    <cellStyle name="Followed Hyperlink 24" xfId="11386" hidden="1" xr:uid="{00000000-0005-0000-0000-0000B3530000}"/>
    <cellStyle name="Followed Hyperlink 24" xfId="10980" hidden="1" xr:uid="{00000000-0005-0000-0000-0000B4530000}"/>
    <cellStyle name="Followed Hyperlink 24" xfId="11456" hidden="1" xr:uid="{00000000-0005-0000-0000-0000B6530000}"/>
    <cellStyle name="Followed Hyperlink 24" xfId="11512" hidden="1" xr:uid="{00000000-0005-0000-0000-0000B7530000}"/>
    <cellStyle name="Followed Hyperlink 24" xfId="27020" hidden="1" xr:uid="{00000000-0005-0000-0000-000035530000}"/>
    <cellStyle name="Followed Hyperlink 24" xfId="26612" hidden="1" xr:uid="{00000000-0005-0000-0000-000036530000}"/>
    <cellStyle name="Followed Hyperlink 24" xfId="27061" hidden="1" xr:uid="{00000000-0005-0000-0000-000037530000}"/>
    <cellStyle name="Followed Hyperlink 24" xfId="26748" hidden="1" xr:uid="{00000000-0005-0000-0000-000039530000}"/>
    <cellStyle name="Followed Hyperlink 24" xfId="27214" hidden="1" xr:uid="{00000000-0005-0000-0000-00003A530000}"/>
    <cellStyle name="Followed Hyperlink 24" xfId="27243" hidden="1" xr:uid="{00000000-0005-0000-0000-00003B530000}"/>
    <cellStyle name="Followed Hyperlink 24" xfId="27299" hidden="1" xr:uid="{00000000-0005-0000-0000-00003C530000}"/>
    <cellStyle name="Followed Hyperlink 24" xfId="27340" hidden="1" xr:uid="{00000000-0005-0000-0000-00003D530000}"/>
    <cellStyle name="Followed Hyperlink 24" xfId="27455" hidden="1" xr:uid="{00000000-0005-0000-0000-00003F530000}"/>
    <cellStyle name="Followed Hyperlink 24" xfId="27511" hidden="1" xr:uid="{00000000-0005-0000-0000-000040530000}"/>
    <cellStyle name="Followed Hyperlink 24" xfId="26917" hidden="1" xr:uid="{00000000-0005-0000-0000-000041530000}"/>
    <cellStyle name="Followed Hyperlink 24" xfId="27564" hidden="1" xr:uid="{00000000-0005-0000-0000-000042530000}"/>
    <cellStyle name="Followed Hyperlink 24" xfId="27631" hidden="1" xr:uid="{00000000-0005-0000-0000-000043530000}"/>
    <cellStyle name="Followed Hyperlink 24" xfId="27687" hidden="1" xr:uid="{00000000-0005-0000-0000-000044530000}"/>
    <cellStyle name="Followed Hyperlink 24" xfId="27331" hidden="1" xr:uid="{00000000-0005-0000-0000-000045530000}"/>
    <cellStyle name="Followed Hyperlink 24" xfId="27732" hidden="1" xr:uid="{00000000-0005-0000-0000-000046530000}"/>
    <cellStyle name="Followed Hyperlink 24" xfId="27795" hidden="1" xr:uid="{00000000-0005-0000-0000-000047530000}"/>
    <cellStyle name="Followed Hyperlink 24" xfId="27851" hidden="1" xr:uid="{00000000-0005-0000-0000-000048530000}"/>
    <cellStyle name="Followed Hyperlink 24" xfId="27445" hidden="1" xr:uid="{00000000-0005-0000-0000-000049530000}"/>
    <cellStyle name="Followed Hyperlink 24" xfId="27102" hidden="1" xr:uid="{00000000-0005-0000-0000-00004A530000}"/>
    <cellStyle name="Followed Hyperlink 24" xfId="24479" hidden="1" xr:uid="{00000000-0005-0000-0000-00004B530000}"/>
    <cellStyle name="Followed Hyperlink 24" xfId="19016" hidden="1" xr:uid="{00000000-0005-0000-0000-00004D530000}"/>
    <cellStyle name="Followed Hyperlink 24" xfId="7089" hidden="1" xr:uid="{00000000-0005-0000-0000-00004F530000}"/>
    <cellStyle name="Followed Hyperlink 24" xfId="7145" hidden="1" xr:uid="{00000000-0005-0000-0000-000050530000}"/>
    <cellStyle name="Followed Hyperlink 24" xfId="7215" hidden="1" xr:uid="{00000000-0005-0000-0000-000051530000}"/>
    <cellStyle name="Followed Hyperlink 24" xfId="7271" hidden="1" xr:uid="{00000000-0005-0000-0000-000052530000}"/>
    <cellStyle name="Followed Hyperlink 24" xfId="7299" hidden="1" xr:uid="{00000000-0005-0000-0000-000053530000}"/>
    <cellStyle name="Followed Hyperlink 24" xfId="7203" hidden="1" xr:uid="{00000000-0005-0000-0000-000055530000}"/>
    <cellStyle name="Followed Hyperlink 24" xfId="7397" hidden="1" xr:uid="{00000000-0005-0000-0000-000056530000}"/>
    <cellStyle name="Followed Hyperlink 24" xfId="7425" hidden="1" xr:uid="{00000000-0005-0000-0000-000057530000}"/>
    <cellStyle name="Followed Hyperlink 24" xfId="7481" hidden="1" xr:uid="{00000000-0005-0000-0000-000058530000}"/>
    <cellStyle name="Followed Hyperlink 24" xfId="5142" hidden="1" xr:uid="{00000000-0005-0000-0000-000059530000}"/>
    <cellStyle name="Followed Hyperlink 24" xfId="7531" hidden="1" xr:uid="{00000000-0005-0000-0000-00005A530000}"/>
    <cellStyle name="Followed Hyperlink 24" xfId="7559" hidden="1" xr:uid="{00000000-0005-0000-0000-00005B530000}"/>
    <cellStyle name="Followed Hyperlink 24" xfId="7615" hidden="1" xr:uid="{00000000-0005-0000-0000-00005C530000}"/>
    <cellStyle name="Followed Hyperlink 24" xfId="7734" hidden="1" xr:uid="{00000000-0005-0000-0000-00005D530000}"/>
    <cellStyle name="Followed Hyperlink 24" xfId="7860" hidden="1" xr:uid="{00000000-0005-0000-0000-00005F530000}"/>
    <cellStyle name="Followed Hyperlink 24" xfId="7916" hidden="1" xr:uid="{00000000-0005-0000-0000-000060530000}"/>
    <cellStyle name="Followed Hyperlink 24" xfId="36968" hidden="1" xr:uid="{00000000-0005-0000-0000-000020500000}"/>
    <cellStyle name="Followed Hyperlink 24" xfId="35524" hidden="1" xr:uid="{00000000-0005-0000-0000-000000500000}"/>
    <cellStyle name="Followed Hyperlink 24" xfId="55838" hidden="1" xr:uid="{00000000-0005-0000-0000-0000D5510000}"/>
    <cellStyle name="Followed Hyperlink 24" xfId="54371" hidden="1" xr:uid="{00000000-0005-0000-0000-0000B5510000}"/>
    <cellStyle name="Followed Hyperlink 24" xfId="53049" hidden="1" xr:uid="{00000000-0005-0000-0000-000094510000}"/>
    <cellStyle name="Followed Hyperlink 24" xfId="51547" hidden="1" xr:uid="{00000000-0005-0000-0000-000074510000}"/>
    <cellStyle name="Followed Hyperlink 24" xfId="49989" hidden="1" xr:uid="{00000000-0005-0000-0000-000053510000}"/>
    <cellStyle name="Followed Hyperlink 24" xfId="48836" hidden="1" xr:uid="{00000000-0005-0000-0000-000033510000}"/>
    <cellStyle name="Followed Hyperlink 24" xfId="47326" hidden="1" xr:uid="{00000000-0005-0000-0000-000012510000}"/>
    <cellStyle name="Followed Hyperlink 24" xfId="45594" hidden="1" xr:uid="{00000000-0005-0000-0000-0000F2500000}"/>
    <cellStyle name="Followed Hyperlink 24" xfId="42942" hidden="1" xr:uid="{00000000-0005-0000-0000-0000B1500000}"/>
    <cellStyle name="Followed Hyperlink 24" xfId="16384" hidden="1" xr:uid="{00000000-0005-0000-0000-00003E520000}"/>
    <cellStyle name="Followed Hyperlink 24" xfId="26683" hidden="1" xr:uid="{00000000-0005-0000-0000-00002D530000}"/>
    <cellStyle name="Followed Hyperlink 24" xfId="26489" hidden="1" xr:uid="{00000000-0005-0000-0000-00002E530000}"/>
    <cellStyle name="Followed Hyperlink 24" xfId="26725" hidden="1" xr:uid="{00000000-0005-0000-0000-00002F530000}"/>
    <cellStyle name="Followed Hyperlink 24" xfId="26852" hidden="1" xr:uid="{00000000-0005-0000-0000-000031530000}"/>
    <cellStyle name="Followed Hyperlink 24" xfId="26404" hidden="1" xr:uid="{00000000-0005-0000-0000-000032530000}"/>
    <cellStyle name="Followed Hyperlink 24" xfId="26893" hidden="1" xr:uid="{00000000-0005-0000-0000-000033530000}"/>
    <cellStyle name="Followed Hyperlink 24" xfId="26964" hidden="1" xr:uid="{00000000-0005-0000-0000-000034530000}"/>
    <cellStyle name="Followed Hyperlink 24" xfId="233" hidden="1" xr:uid="{00000000-0005-0000-0000-0000514F0000}"/>
    <cellStyle name="Followed Hyperlink 24" xfId="28172" hidden="1" xr:uid="{00000000-0005-0000-0000-00005A4F0000}"/>
    <cellStyle name="Followed Hyperlink 24" xfId="30729" hidden="1" xr:uid="{00000000-0005-0000-0000-0000944F0000}"/>
    <cellStyle name="Followed Hyperlink 24" xfId="34830" hidden="1" xr:uid="{00000000-0005-0000-0000-0000EE4F0000}"/>
    <cellStyle name="Followed Hyperlink 24" xfId="31501" hidden="1" xr:uid="{00000000-0005-0000-0000-0000AD4F0000}"/>
    <cellStyle name="Followed Hyperlink 24" xfId="41161" hidden="1" xr:uid="{00000000-0005-0000-0000-000081500000}"/>
    <cellStyle name="Followed Hyperlink 24" xfId="33233" hidden="1" xr:uid="{00000000-0005-0000-0000-0000CD4F0000}"/>
    <cellStyle name="Followed Hyperlink 24" xfId="10282" hidden="1" xr:uid="{00000000-0005-0000-0000-0000A4530000}"/>
    <cellStyle name="Followed Hyperlink 24" xfId="8574" hidden="1" xr:uid="{00000000-0005-0000-0000-000070530000}"/>
    <cellStyle name="Followed Hyperlink 24" xfId="6427" hidden="1" xr:uid="{00000000-0005-0000-0000-00002F540000}"/>
    <cellStyle name="Followed Hyperlink 24" xfId="13611" hidden="1" xr:uid="{00000000-0005-0000-0000-0000E7530000}"/>
    <cellStyle name="Followed Hyperlink 24" xfId="35190" hidden="1" xr:uid="{00000000-0005-0000-0000-0000FD510000}"/>
    <cellStyle name="Followed Hyperlink 24" xfId="24065" hidden="1" xr:uid="{00000000-0005-0000-0000-0000F2520000}"/>
    <cellStyle name="Followed Hyperlink 24" xfId="24184" hidden="1" xr:uid="{00000000-0005-0000-0000-0000F3520000}"/>
    <cellStyle name="Followed Hyperlink 24" xfId="24240" hidden="1" xr:uid="{00000000-0005-0000-0000-0000F4520000}"/>
    <cellStyle name="Followed Hyperlink 24" xfId="24310" hidden="1" xr:uid="{00000000-0005-0000-0000-0000F5520000}"/>
    <cellStyle name="Followed Hyperlink 24" xfId="24408" hidden="1" xr:uid="{00000000-0005-0000-0000-0000F8520000}"/>
    <cellStyle name="Followed Hyperlink 24" xfId="24087" hidden="1" xr:uid="{00000000-0005-0000-0000-0000FA520000}"/>
    <cellStyle name="Followed Hyperlink 24" xfId="24576" hidden="1" xr:uid="{00000000-0005-0000-0000-0000FB520000}"/>
    <cellStyle name="Followed Hyperlink 24" xfId="24646" hidden="1" xr:uid="{00000000-0005-0000-0000-0000FC520000}"/>
    <cellStyle name="Followed Hyperlink 24" xfId="24702" hidden="1" xr:uid="{00000000-0005-0000-0000-0000FD520000}"/>
    <cellStyle name="Followed Hyperlink 24" xfId="24743" hidden="1" xr:uid="{00000000-0005-0000-0000-0000FF520000}"/>
    <cellStyle name="Followed Hyperlink 24" xfId="24784" hidden="1" xr:uid="{00000000-0005-0000-0000-000000530000}"/>
    <cellStyle name="Followed Hyperlink 24" xfId="24840" hidden="1" xr:uid="{00000000-0005-0000-0000-000001530000}"/>
    <cellStyle name="Followed Hyperlink 24" xfId="24431" hidden="1" xr:uid="{00000000-0005-0000-0000-000002530000}"/>
    <cellStyle name="Followed Hyperlink 24" xfId="24897" hidden="1" xr:uid="{00000000-0005-0000-0000-000003530000}"/>
    <cellStyle name="Followed Hyperlink 24" xfId="24926" hidden="1" xr:uid="{00000000-0005-0000-0000-000004530000}"/>
    <cellStyle name="Followed Hyperlink 24" xfId="25023" hidden="1" xr:uid="{00000000-0005-0000-0000-000006530000}"/>
    <cellStyle name="Followed Hyperlink 24" xfId="25079" hidden="1" xr:uid="{00000000-0005-0000-0000-000007530000}"/>
    <cellStyle name="Followed Hyperlink 24" xfId="25138" hidden="1" xr:uid="{00000000-0005-0000-0000-000008530000}"/>
    <cellStyle name="Followed Hyperlink 24" xfId="25194" hidden="1" xr:uid="{00000000-0005-0000-0000-000009530000}"/>
    <cellStyle name="Followed Hyperlink 24" xfId="24600" hidden="1" xr:uid="{00000000-0005-0000-0000-00000A530000}"/>
    <cellStyle name="Followed Hyperlink 24" xfId="25247" hidden="1" xr:uid="{00000000-0005-0000-0000-00000B530000}"/>
    <cellStyle name="Followed Hyperlink 24" xfId="25314" hidden="1" xr:uid="{00000000-0005-0000-0000-00000C530000}"/>
    <cellStyle name="Followed Hyperlink 24" xfId="25370" hidden="1" xr:uid="{00000000-0005-0000-0000-00000D530000}"/>
    <cellStyle name="Followed Hyperlink 24" xfId="25415" hidden="1" xr:uid="{00000000-0005-0000-0000-00000F530000}"/>
    <cellStyle name="Followed Hyperlink 24" xfId="25478" hidden="1" xr:uid="{00000000-0005-0000-0000-000010530000}"/>
    <cellStyle name="Followed Hyperlink 24" xfId="25534" hidden="1" xr:uid="{00000000-0005-0000-0000-000011530000}"/>
    <cellStyle name="Followed Hyperlink 24" xfId="25128" hidden="1" xr:uid="{00000000-0005-0000-0000-000012530000}"/>
    <cellStyle name="Followed Hyperlink 24" xfId="25576" hidden="1" xr:uid="{00000000-0005-0000-0000-000013530000}"/>
    <cellStyle name="Followed Hyperlink 24" xfId="25604" hidden="1" xr:uid="{00000000-0005-0000-0000-000014530000}"/>
    <cellStyle name="Followed Hyperlink 24" xfId="25660" hidden="1" xr:uid="{00000000-0005-0000-0000-000015530000}"/>
    <cellStyle name="Followed Hyperlink 24" xfId="25299" hidden="1" xr:uid="{00000000-0005-0000-0000-000016530000}"/>
    <cellStyle name="Followed Hyperlink 24" xfId="25702" hidden="1" xr:uid="{00000000-0005-0000-0000-000017530000}"/>
    <cellStyle name="Followed Hyperlink 24" xfId="25730" hidden="1" xr:uid="{00000000-0005-0000-0000-000018530000}"/>
    <cellStyle name="Followed Hyperlink 24" xfId="25786" hidden="1" xr:uid="{00000000-0005-0000-0000-000019530000}"/>
    <cellStyle name="Followed Hyperlink 24" xfId="25828" hidden="1" xr:uid="{00000000-0005-0000-0000-00001B530000}"/>
    <cellStyle name="Followed Hyperlink 24" xfId="25856" hidden="1" xr:uid="{00000000-0005-0000-0000-00001C530000}"/>
    <cellStyle name="Followed Hyperlink 24" xfId="25912" hidden="1" xr:uid="{00000000-0005-0000-0000-00001D530000}"/>
    <cellStyle name="Followed Hyperlink 24" xfId="26038" hidden="1" xr:uid="{00000000-0005-0000-0000-00001F530000}"/>
    <cellStyle name="Followed Hyperlink 24" xfId="26066" hidden="1" xr:uid="{00000000-0005-0000-0000-000020530000}"/>
    <cellStyle name="Followed Hyperlink 24" xfId="26122" hidden="1" xr:uid="{00000000-0005-0000-0000-000021530000}"/>
    <cellStyle name="Followed Hyperlink 24" xfId="25970" hidden="1" xr:uid="{00000000-0005-0000-0000-000022530000}"/>
    <cellStyle name="Followed Hyperlink 24" xfId="26164" hidden="1" xr:uid="{00000000-0005-0000-0000-000023530000}"/>
    <cellStyle name="Followed Hyperlink 24" xfId="26192" hidden="1" xr:uid="{00000000-0005-0000-0000-000024530000}"/>
    <cellStyle name="Followed Hyperlink 24" xfId="26248" hidden="1" xr:uid="{00000000-0005-0000-0000-000025530000}"/>
    <cellStyle name="Followed Hyperlink 24" xfId="23909" hidden="1" xr:uid="{00000000-0005-0000-0000-000026530000}"/>
    <cellStyle name="Followed Hyperlink 24" xfId="26298" hidden="1" xr:uid="{00000000-0005-0000-0000-000027530000}"/>
    <cellStyle name="Followed Hyperlink 24" xfId="26382" hidden="1" xr:uid="{00000000-0005-0000-0000-000029530000}"/>
    <cellStyle name="Followed Hyperlink 24" xfId="26501" hidden="1" xr:uid="{00000000-0005-0000-0000-00002A530000}"/>
    <cellStyle name="Followed Hyperlink 24" xfId="26557" hidden="1" xr:uid="{00000000-0005-0000-0000-00002B530000}"/>
    <cellStyle name="Followed Hyperlink 24" xfId="26627" hidden="1" xr:uid="{00000000-0005-0000-0000-00002C530000}"/>
    <cellStyle name="Followed Hyperlink 24" xfId="24366" hidden="1" xr:uid="{00000000-0005-0000-0000-0000F6520000}"/>
    <cellStyle name="Followed Hyperlink 24" xfId="15570" hidden="1" xr:uid="{00000000-0005-0000-0000-000032520000}"/>
    <cellStyle name="Followed Hyperlink 24" xfId="15971" hidden="1" xr:uid="{00000000-0005-0000-0000-000033520000}"/>
    <cellStyle name="Followed Hyperlink 24" xfId="16090" hidden="1" xr:uid="{00000000-0005-0000-0000-000035520000}"/>
    <cellStyle name="Followed Hyperlink 24" xfId="15684" hidden="1" xr:uid="{00000000-0005-0000-0000-000036520000}"/>
    <cellStyle name="Followed Hyperlink 24" xfId="16132" hidden="1" xr:uid="{00000000-0005-0000-0000-000037520000}"/>
    <cellStyle name="Followed Hyperlink 24" xfId="16160" hidden="1" xr:uid="{00000000-0005-0000-0000-000038520000}"/>
    <cellStyle name="Followed Hyperlink 24" xfId="16216" hidden="1" xr:uid="{00000000-0005-0000-0000-000039520000}"/>
    <cellStyle name="Followed Hyperlink 24" xfId="15855" hidden="1" xr:uid="{00000000-0005-0000-0000-00003A520000}"/>
    <cellStyle name="Followed Hyperlink 24" xfId="16258" hidden="1" xr:uid="{00000000-0005-0000-0000-00003B520000}"/>
    <cellStyle name="Followed Hyperlink 24" xfId="16342" hidden="1" xr:uid="{00000000-0005-0000-0000-00003C520000}"/>
    <cellStyle name="Followed Hyperlink 24" xfId="16019" hidden="1" xr:uid="{00000000-0005-0000-0000-00003D520000}"/>
    <cellStyle name="Followed Hyperlink 24" xfId="16412" hidden="1" xr:uid="{00000000-0005-0000-0000-00003F520000}"/>
    <cellStyle name="Followed Hyperlink 24" xfId="16594" hidden="1" xr:uid="{00000000-0005-0000-0000-000042520000}"/>
    <cellStyle name="Followed Hyperlink 24" xfId="16622" hidden="1" xr:uid="{00000000-0005-0000-0000-000043520000}"/>
    <cellStyle name="Followed Hyperlink 24" xfId="16678" hidden="1" xr:uid="{00000000-0005-0000-0000-000044520000}"/>
    <cellStyle name="Followed Hyperlink 24" xfId="16526" hidden="1" xr:uid="{00000000-0005-0000-0000-000045520000}"/>
    <cellStyle name="Followed Hyperlink 24" xfId="16720" hidden="1" xr:uid="{00000000-0005-0000-0000-000046520000}"/>
    <cellStyle name="Followed Hyperlink 24" xfId="16748" hidden="1" xr:uid="{00000000-0005-0000-0000-000047520000}"/>
    <cellStyle name="Followed Hyperlink 24" xfId="16804" hidden="1" xr:uid="{00000000-0005-0000-0000-000048520000}"/>
    <cellStyle name="Followed Hyperlink 24" xfId="16874" hidden="1" xr:uid="{00000000-0005-0000-0000-000049520000}"/>
    <cellStyle name="Followed Hyperlink 24" xfId="16930" hidden="1" xr:uid="{00000000-0005-0000-0000-00004A520000}"/>
    <cellStyle name="Followed Hyperlink 24" xfId="16958" hidden="1" xr:uid="{00000000-0005-0000-0000-00004B520000}"/>
    <cellStyle name="Followed Hyperlink 24" xfId="17014" hidden="1" xr:uid="{00000000-0005-0000-0000-00004C520000}"/>
    <cellStyle name="Followed Hyperlink 24" xfId="17133" hidden="1" xr:uid="{00000000-0005-0000-0000-00004D520000}"/>
    <cellStyle name="Followed Hyperlink 24" xfId="17189" hidden="1" xr:uid="{00000000-0005-0000-0000-00004E520000}"/>
    <cellStyle name="Followed Hyperlink 24" xfId="17259" hidden="1" xr:uid="{00000000-0005-0000-0000-00004F520000}"/>
    <cellStyle name="Followed Hyperlink 24" xfId="17121" hidden="1" xr:uid="{00000000-0005-0000-0000-000051520000}"/>
    <cellStyle name="Followed Hyperlink 24" xfId="17357" hidden="1" xr:uid="{00000000-0005-0000-0000-000052520000}"/>
    <cellStyle name="Followed Hyperlink 24" xfId="17428" hidden="1" xr:uid="{00000000-0005-0000-0000-000053520000}"/>
    <cellStyle name="Followed Hyperlink 24" xfId="17484" hidden="1" xr:uid="{00000000-0005-0000-0000-000054520000}"/>
    <cellStyle name="Followed Hyperlink 24" xfId="17036" hidden="1" xr:uid="{00000000-0005-0000-0000-000055520000}"/>
    <cellStyle name="Followed Hyperlink 24" xfId="17525" hidden="1" xr:uid="{00000000-0005-0000-0000-000056520000}"/>
    <cellStyle name="Followed Hyperlink 24" xfId="17652" hidden="1" xr:uid="{00000000-0005-0000-0000-000058520000}"/>
    <cellStyle name="Followed Hyperlink 24" xfId="17244" hidden="1" xr:uid="{00000000-0005-0000-0000-000059520000}"/>
    <cellStyle name="Followed Hyperlink 24" xfId="17693" hidden="1" xr:uid="{00000000-0005-0000-0000-00005A520000}"/>
    <cellStyle name="Followed Hyperlink 24" xfId="17734" hidden="1" xr:uid="{00000000-0005-0000-0000-00005B520000}"/>
    <cellStyle name="Followed Hyperlink 24" xfId="17790" hidden="1" xr:uid="{00000000-0005-0000-0000-00005C520000}"/>
    <cellStyle name="Followed Hyperlink 24" xfId="17380" hidden="1" xr:uid="{00000000-0005-0000-0000-00005D520000}"/>
    <cellStyle name="Followed Hyperlink 24" xfId="17876" hidden="1" xr:uid="{00000000-0005-0000-0000-00005F520000}"/>
    <cellStyle name="Followed Hyperlink 24" xfId="17932" hidden="1" xr:uid="{00000000-0005-0000-0000-000060520000}"/>
    <cellStyle name="Followed Hyperlink 24" xfId="18029" hidden="1" xr:uid="{00000000-0005-0000-0000-000062520000}"/>
    <cellStyle name="Followed Hyperlink 24" xfId="18088" hidden="1" xr:uid="{00000000-0005-0000-0000-000063520000}"/>
    <cellStyle name="Followed Hyperlink 24" xfId="18144" hidden="1" xr:uid="{00000000-0005-0000-0000-000064520000}"/>
    <cellStyle name="Followed Hyperlink 24" xfId="17549" hidden="1" xr:uid="{00000000-0005-0000-0000-000065520000}"/>
    <cellStyle name="Followed Hyperlink 24" xfId="18197" hidden="1" xr:uid="{00000000-0005-0000-0000-000066520000}"/>
    <cellStyle name="Followed Hyperlink 24" xfId="18264" hidden="1" xr:uid="{00000000-0005-0000-0000-000067520000}"/>
    <cellStyle name="Followed Hyperlink 24" xfId="18320" hidden="1" xr:uid="{00000000-0005-0000-0000-000068520000}"/>
    <cellStyle name="Followed Hyperlink 24" xfId="17964" hidden="1" xr:uid="{00000000-0005-0000-0000-000069520000}"/>
    <cellStyle name="Followed Hyperlink 24" xfId="18365" hidden="1" xr:uid="{00000000-0005-0000-0000-00006A520000}"/>
    <cellStyle name="Followed Hyperlink 24" xfId="18428" hidden="1" xr:uid="{00000000-0005-0000-0000-00006B520000}"/>
    <cellStyle name="Followed Hyperlink 24" xfId="18484" hidden="1" xr:uid="{00000000-0005-0000-0000-00006C520000}"/>
    <cellStyle name="Followed Hyperlink 24" xfId="18078" hidden="1" xr:uid="{00000000-0005-0000-0000-00006D520000}"/>
    <cellStyle name="Followed Hyperlink 24" xfId="18526" hidden="1" xr:uid="{00000000-0005-0000-0000-00006E520000}"/>
    <cellStyle name="Followed Hyperlink 24" xfId="18554" hidden="1" xr:uid="{00000000-0005-0000-0000-00006F520000}"/>
    <cellStyle name="Followed Hyperlink 24" xfId="18610" hidden="1" xr:uid="{00000000-0005-0000-0000-000070520000}"/>
    <cellStyle name="Followed Hyperlink 24" xfId="18680" hidden="1" xr:uid="{00000000-0005-0000-0000-000073520000}"/>
    <cellStyle name="Followed Hyperlink 24" xfId="18736" hidden="1" xr:uid="{00000000-0005-0000-0000-000074520000}"/>
    <cellStyle name="Followed Hyperlink 24" xfId="18778" hidden="1" xr:uid="{00000000-0005-0000-0000-000076520000}"/>
    <cellStyle name="Followed Hyperlink 24" xfId="18806" hidden="1" xr:uid="{00000000-0005-0000-0000-000077520000}"/>
    <cellStyle name="Followed Hyperlink 24" xfId="18862" hidden="1" xr:uid="{00000000-0005-0000-0000-000078520000}"/>
    <cellStyle name="Followed Hyperlink 24" xfId="18932" hidden="1" xr:uid="{00000000-0005-0000-0000-000079520000}"/>
    <cellStyle name="Followed Hyperlink 24" xfId="19072" hidden="1" xr:uid="{00000000-0005-0000-0000-00007B520000}"/>
    <cellStyle name="Followed Hyperlink 24" xfId="18920" hidden="1" xr:uid="{00000000-0005-0000-0000-00007C520000}"/>
    <cellStyle name="Followed Hyperlink 24" xfId="19114" hidden="1" xr:uid="{00000000-0005-0000-0000-00007D520000}"/>
    <cellStyle name="Followed Hyperlink 24" xfId="19198" hidden="1" xr:uid="{00000000-0005-0000-0000-00007F520000}"/>
    <cellStyle name="Followed Hyperlink 24" xfId="16830" hidden="1" xr:uid="{00000000-0005-0000-0000-000080520000}"/>
    <cellStyle name="Followed Hyperlink 24" xfId="19235" hidden="1" xr:uid="{00000000-0005-0000-0000-000081520000}"/>
    <cellStyle name="Followed Hyperlink 24" xfId="19263" hidden="1" xr:uid="{00000000-0005-0000-0000-000082520000}"/>
    <cellStyle name="Followed Hyperlink 24" xfId="19438" hidden="1" xr:uid="{00000000-0005-0000-0000-000084520000}"/>
    <cellStyle name="Followed Hyperlink 24" xfId="19494" hidden="1" xr:uid="{00000000-0005-0000-0000-000085520000}"/>
    <cellStyle name="Followed Hyperlink 24" xfId="14153" hidden="1" xr:uid="{00000000-0005-0000-0000-000009520000}"/>
    <cellStyle name="Followed Hyperlink 24" xfId="14223" hidden="1" xr:uid="{00000000-0005-0000-0000-00000A520000}"/>
    <cellStyle name="Followed Hyperlink 24" xfId="14279" hidden="1" xr:uid="{00000000-0005-0000-0000-00000B520000}"/>
    <cellStyle name="Followed Hyperlink 24" xfId="14307" hidden="1" xr:uid="{00000000-0005-0000-0000-00000C520000}"/>
    <cellStyle name="Followed Hyperlink 24" xfId="14363" hidden="1" xr:uid="{00000000-0005-0000-0000-00000D520000}"/>
    <cellStyle name="Followed Hyperlink 24" xfId="14211" hidden="1" xr:uid="{00000000-0005-0000-0000-00000E520000}"/>
    <cellStyle name="Followed Hyperlink 24" xfId="14405" hidden="1" xr:uid="{00000000-0005-0000-0000-00000F520000}"/>
    <cellStyle name="Followed Hyperlink 24" xfId="14433" hidden="1" xr:uid="{00000000-0005-0000-0000-000010520000}"/>
    <cellStyle name="Followed Hyperlink 24" xfId="14489" hidden="1" xr:uid="{00000000-0005-0000-0000-000011520000}"/>
    <cellStyle name="Followed Hyperlink 24" xfId="12149" hidden="1" xr:uid="{00000000-0005-0000-0000-000012520000}"/>
    <cellStyle name="Followed Hyperlink 24" xfId="14536" hidden="1" xr:uid="{00000000-0005-0000-0000-000013520000}"/>
    <cellStyle name="Followed Hyperlink 24" xfId="14564" hidden="1" xr:uid="{00000000-0005-0000-0000-000014520000}"/>
    <cellStyle name="Followed Hyperlink 24" xfId="14620" hidden="1" xr:uid="{00000000-0005-0000-0000-000015520000}"/>
    <cellStyle name="Followed Hyperlink 24" xfId="14739" hidden="1" xr:uid="{00000000-0005-0000-0000-000016520000}"/>
    <cellStyle name="Followed Hyperlink 24" xfId="14795" hidden="1" xr:uid="{00000000-0005-0000-0000-000017520000}"/>
    <cellStyle name="Followed Hyperlink 24" xfId="14865" hidden="1" xr:uid="{00000000-0005-0000-0000-000018520000}"/>
    <cellStyle name="Followed Hyperlink 24" xfId="14921" hidden="1" xr:uid="{00000000-0005-0000-0000-000019520000}"/>
    <cellStyle name="Followed Hyperlink 24" xfId="14727" hidden="1" xr:uid="{00000000-0005-0000-0000-00001A520000}"/>
    <cellStyle name="Followed Hyperlink 24" xfId="15034" hidden="1" xr:uid="{00000000-0005-0000-0000-00001C520000}"/>
    <cellStyle name="Followed Hyperlink 24" xfId="15090" hidden="1" xr:uid="{00000000-0005-0000-0000-00001D520000}"/>
    <cellStyle name="Followed Hyperlink 24" xfId="15131" hidden="1" xr:uid="{00000000-0005-0000-0000-00001F520000}"/>
    <cellStyle name="Followed Hyperlink 24" xfId="15258" hidden="1" xr:uid="{00000000-0005-0000-0000-000021520000}"/>
    <cellStyle name="Followed Hyperlink 24" xfId="14850" hidden="1" xr:uid="{00000000-0005-0000-0000-000022520000}"/>
    <cellStyle name="Followed Hyperlink 24" xfId="15299" hidden="1" xr:uid="{00000000-0005-0000-0000-000023520000}"/>
    <cellStyle name="Followed Hyperlink 24" xfId="15340" hidden="1" xr:uid="{00000000-0005-0000-0000-000024520000}"/>
    <cellStyle name="Followed Hyperlink 24" xfId="15396" hidden="1" xr:uid="{00000000-0005-0000-0000-000025520000}"/>
    <cellStyle name="Followed Hyperlink 24" xfId="15453" hidden="1" xr:uid="{00000000-0005-0000-0000-000027520000}"/>
    <cellStyle name="Followed Hyperlink 24" xfId="15482" hidden="1" xr:uid="{00000000-0005-0000-0000-000028520000}"/>
    <cellStyle name="Followed Hyperlink 24" xfId="15538" hidden="1" xr:uid="{00000000-0005-0000-0000-000029520000}"/>
    <cellStyle name="Followed Hyperlink 24" xfId="15579" hidden="1" xr:uid="{00000000-0005-0000-0000-00002A520000}"/>
    <cellStyle name="Followed Hyperlink 24" xfId="15635" hidden="1" xr:uid="{00000000-0005-0000-0000-00002B520000}"/>
    <cellStyle name="Followed Hyperlink 24" xfId="15694" hidden="1" xr:uid="{00000000-0005-0000-0000-00002C520000}"/>
    <cellStyle name="Followed Hyperlink 24" xfId="15750" hidden="1" xr:uid="{00000000-0005-0000-0000-00002D520000}"/>
    <cellStyle name="Followed Hyperlink 24" xfId="15155" hidden="1" xr:uid="{00000000-0005-0000-0000-00002E520000}"/>
    <cellStyle name="Followed Hyperlink 24" xfId="15803" hidden="1" xr:uid="{00000000-0005-0000-0000-00002F520000}"/>
    <cellStyle name="Followed Hyperlink 24" xfId="18249" hidden="1" xr:uid="{00000000-0005-0000-0000-000071520000}"/>
    <cellStyle name="Followed Hyperlink 24" xfId="20278" hidden="1" xr:uid="{00000000-0005-0000-0000-000098520000}"/>
    <cellStyle name="Followed Hyperlink 24" xfId="20334" hidden="1" xr:uid="{00000000-0005-0000-0000-000099520000}"/>
    <cellStyle name="Followed Hyperlink 24" xfId="20393" hidden="1" xr:uid="{00000000-0005-0000-0000-00009A520000}"/>
    <cellStyle name="Followed Hyperlink 24" xfId="20449" hidden="1" xr:uid="{00000000-0005-0000-0000-00009B520000}"/>
    <cellStyle name="Followed Hyperlink 24" xfId="19854" hidden="1" xr:uid="{00000000-0005-0000-0000-00009C520000}"/>
    <cellStyle name="Followed Hyperlink 24" xfId="20502" hidden="1" xr:uid="{00000000-0005-0000-0000-00009D520000}"/>
    <cellStyle name="Followed Hyperlink 24" xfId="20625" hidden="1" xr:uid="{00000000-0005-0000-0000-00009F520000}"/>
    <cellStyle name="Followed Hyperlink 24" xfId="20269" hidden="1" xr:uid="{00000000-0005-0000-0000-0000A0520000}"/>
    <cellStyle name="Followed Hyperlink 24" xfId="20670" hidden="1" xr:uid="{00000000-0005-0000-0000-0000A1520000}"/>
    <cellStyle name="Followed Hyperlink 24" xfId="20733" hidden="1" xr:uid="{00000000-0005-0000-0000-0000A2520000}"/>
    <cellStyle name="Followed Hyperlink 24" xfId="20789" hidden="1" xr:uid="{00000000-0005-0000-0000-0000A3520000}"/>
    <cellStyle name="Followed Hyperlink 24" xfId="20383" hidden="1" xr:uid="{00000000-0005-0000-0000-0000A4520000}"/>
    <cellStyle name="Followed Hyperlink 24" xfId="20859" hidden="1" xr:uid="{00000000-0005-0000-0000-0000A6520000}"/>
    <cellStyle name="Followed Hyperlink 24" xfId="20554" hidden="1" xr:uid="{00000000-0005-0000-0000-0000A8520000}"/>
    <cellStyle name="Followed Hyperlink 24" xfId="20956" hidden="1" xr:uid="{00000000-0005-0000-0000-0000A9520000}"/>
    <cellStyle name="Followed Hyperlink 24" xfId="20984" hidden="1" xr:uid="{00000000-0005-0000-0000-0000AA520000}"/>
    <cellStyle name="Followed Hyperlink 24" xfId="21040" hidden="1" xr:uid="{00000000-0005-0000-0000-0000AB520000}"/>
    <cellStyle name="Followed Hyperlink 24" xfId="20718" hidden="1" xr:uid="{00000000-0005-0000-0000-0000AC520000}"/>
    <cellStyle name="Followed Hyperlink 24" xfId="21082" hidden="1" xr:uid="{00000000-0005-0000-0000-0000AD520000}"/>
    <cellStyle name="Followed Hyperlink 24" xfId="21110" hidden="1" xr:uid="{00000000-0005-0000-0000-0000AE520000}"/>
    <cellStyle name="Followed Hyperlink 24" xfId="21166" hidden="1" xr:uid="{00000000-0005-0000-0000-0000AF520000}"/>
    <cellStyle name="Followed Hyperlink 24" xfId="21236" hidden="1" xr:uid="{00000000-0005-0000-0000-0000B0520000}"/>
    <cellStyle name="Followed Hyperlink 24" xfId="21292" hidden="1" xr:uid="{00000000-0005-0000-0000-0000B1520000}"/>
    <cellStyle name="Followed Hyperlink 24" xfId="21376" hidden="1" xr:uid="{00000000-0005-0000-0000-0000B3520000}"/>
    <cellStyle name="Followed Hyperlink 24" xfId="21224" hidden="1" xr:uid="{00000000-0005-0000-0000-0000B4520000}"/>
    <cellStyle name="Followed Hyperlink 24" xfId="21418" hidden="1" xr:uid="{00000000-0005-0000-0000-0000B5520000}"/>
    <cellStyle name="Followed Hyperlink 24" xfId="21502" hidden="1" xr:uid="{00000000-0005-0000-0000-0000B7520000}"/>
    <cellStyle name="Followed Hyperlink 24" xfId="21533" hidden="1" xr:uid="{00000000-0005-0000-0000-0000B8520000}"/>
    <cellStyle name="Followed Hyperlink 24" xfId="21589" hidden="1" xr:uid="{00000000-0005-0000-0000-0000B9520000}"/>
    <cellStyle name="Followed Hyperlink 24" xfId="21673" hidden="1" xr:uid="{00000000-0005-0000-0000-0000BA520000}"/>
    <cellStyle name="Followed Hyperlink 24" xfId="21792" hidden="1" xr:uid="{00000000-0005-0000-0000-0000BB520000}"/>
    <cellStyle name="Followed Hyperlink 24" xfId="21848" hidden="1" xr:uid="{00000000-0005-0000-0000-0000BC520000}"/>
    <cellStyle name="Followed Hyperlink 24" xfId="21918" hidden="1" xr:uid="{00000000-0005-0000-0000-0000BD520000}"/>
    <cellStyle name="Followed Hyperlink 24" xfId="21780" hidden="1" xr:uid="{00000000-0005-0000-0000-0000BF520000}"/>
    <cellStyle name="Followed Hyperlink 24" xfId="22016" hidden="1" xr:uid="{00000000-0005-0000-0000-0000C0520000}"/>
    <cellStyle name="Followed Hyperlink 24" xfId="22087" hidden="1" xr:uid="{00000000-0005-0000-0000-0000C1520000}"/>
    <cellStyle name="Followed Hyperlink 24" xfId="22143" hidden="1" xr:uid="{00000000-0005-0000-0000-0000C2520000}"/>
    <cellStyle name="Followed Hyperlink 24" xfId="21695" hidden="1" xr:uid="{00000000-0005-0000-0000-0000C3520000}"/>
    <cellStyle name="Followed Hyperlink 24" xfId="22184" hidden="1" xr:uid="{00000000-0005-0000-0000-0000C4520000}"/>
    <cellStyle name="Followed Hyperlink 24" xfId="22255" hidden="1" xr:uid="{00000000-0005-0000-0000-0000C5520000}"/>
    <cellStyle name="Followed Hyperlink 24" xfId="22311" hidden="1" xr:uid="{00000000-0005-0000-0000-0000C6520000}"/>
    <cellStyle name="Followed Hyperlink 24" xfId="21903" hidden="1" xr:uid="{00000000-0005-0000-0000-0000C7520000}"/>
    <cellStyle name="Followed Hyperlink 24" xfId="22393" hidden="1" xr:uid="{00000000-0005-0000-0000-0000C9520000}"/>
    <cellStyle name="Followed Hyperlink 24" xfId="22449" hidden="1" xr:uid="{00000000-0005-0000-0000-0000CA520000}"/>
    <cellStyle name="Followed Hyperlink 24" xfId="22506" hidden="1" xr:uid="{00000000-0005-0000-0000-0000CC520000}"/>
    <cellStyle name="Followed Hyperlink 24" xfId="22535" hidden="1" xr:uid="{00000000-0005-0000-0000-0000CD520000}"/>
    <cellStyle name="Followed Hyperlink 24" xfId="22591" hidden="1" xr:uid="{00000000-0005-0000-0000-0000CE520000}"/>
    <cellStyle name="Followed Hyperlink 24" xfId="22632" hidden="1" xr:uid="{00000000-0005-0000-0000-0000CF520000}"/>
    <cellStyle name="Followed Hyperlink 24" xfId="22688" hidden="1" xr:uid="{00000000-0005-0000-0000-0000D0520000}"/>
    <cellStyle name="Followed Hyperlink 24" xfId="22747" hidden="1" xr:uid="{00000000-0005-0000-0000-0000D1520000}"/>
    <cellStyle name="Followed Hyperlink 24" xfId="22803" hidden="1" xr:uid="{00000000-0005-0000-0000-0000D2520000}"/>
    <cellStyle name="Followed Hyperlink 24" xfId="22208" hidden="1" xr:uid="{00000000-0005-0000-0000-0000D3520000}"/>
    <cellStyle name="Followed Hyperlink 24" xfId="22856" hidden="1" xr:uid="{00000000-0005-0000-0000-0000D4520000}"/>
    <cellStyle name="Followed Hyperlink 24" xfId="22923" hidden="1" xr:uid="{00000000-0005-0000-0000-0000D5520000}"/>
    <cellStyle name="Followed Hyperlink 24" xfId="22979" hidden="1" xr:uid="{00000000-0005-0000-0000-0000D6520000}"/>
    <cellStyle name="Followed Hyperlink 24" xfId="23024" hidden="1" xr:uid="{00000000-0005-0000-0000-0000D8520000}"/>
    <cellStyle name="Followed Hyperlink 24" xfId="23087" hidden="1" xr:uid="{00000000-0005-0000-0000-0000D9520000}"/>
    <cellStyle name="Followed Hyperlink 24" xfId="23143" hidden="1" xr:uid="{00000000-0005-0000-0000-0000DA520000}"/>
    <cellStyle name="Followed Hyperlink 24" xfId="22737" hidden="1" xr:uid="{00000000-0005-0000-0000-0000DB520000}"/>
    <cellStyle name="Followed Hyperlink 24" xfId="23185" hidden="1" xr:uid="{00000000-0005-0000-0000-0000DC520000}"/>
    <cellStyle name="Followed Hyperlink 24" xfId="22908" hidden="1" xr:uid="{00000000-0005-0000-0000-0000DF520000}"/>
    <cellStyle name="Followed Hyperlink 24" xfId="23311" hidden="1" xr:uid="{00000000-0005-0000-0000-0000E0520000}"/>
    <cellStyle name="Followed Hyperlink 24" xfId="23339" hidden="1" xr:uid="{00000000-0005-0000-0000-0000E1520000}"/>
    <cellStyle name="Followed Hyperlink 24" xfId="23395" hidden="1" xr:uid="{00000000-0005-0000-0000-0000E2520000}"/>
    <cellStyle name="Followed Hyperlink 24" xfId="23072" hidden="1" xr:uid="{00000000-0005-0000-0000-0000E3520000}"/>
    <cellStyle name="Followed Hyperlink 24" xfId="23437" hidden="1" xr:uid="{00000000-0005-0000-0000-0000E4520000}"/>
    <cellStyle name="Followed Hyperlink 24" xfId="23465" hidden="1" xr:uid="{00000000-0005-0000-0000-0000E5520000}"/>
    <cellStyle name="Followed Hyperlink 24" xfId="23521" hidden="1" xr:uid="{00000000-0005-0000-0000-0000E6520000}"/>
    <cellStyle name="Followed Hyperlink 24" xfId="23591" hidden="1" xr:uid="{00000000-0005-0000-0000-0000E7520000}"/>
    <cellStyle name="Followed Hyperlink 24" xfId="23647" hidden="1" xr:uid="{00000000-0005-0000-0000-0000E8520000}"/>
    <cellStyle name="Followed Hyperlink 24" xfId="23675" hidden="1" xr:uid="{00000000-0005-0000-0000-0000E9520000}"/>
    <cellStyle name="Followed Hyperlink 24" xfId="23579" hidden="1" xr:uid="{00000000-0005-0000-0000-0000EB520000}"/>
    <cellStyle name="Followed Hyperlink 24" xfId="23773" hidden="1" xr:uid="{00000000-0005-0000-0000-0000EC520000}"/>
    <cellStyle name="Followed Hyperlink 24" xfId="23801" hidden="1" xr:uid="{00000000-0005-0000-0000-0000ED520000}"/>
    <cellStyle name="Followed Hyperlink 24" xfId="23857" hidden="1" xr:uid="{00000000-0005-0000-0000-0000EE520000}"/>
    <cellStyle name="Followed Hyperlink 24" xfId="23981" hidden="1" xr:uid="{00000000-0005-0000-0000-0000F0520000}"/>
    <cellStyle name="Followed Hyperlink 24" xfId="24009" hidden="1" xr:uid="{00000000-0005-0000-0000-0000F1520000}"/>
    <cellStyle name="Followed Hyperlink 24" xfId="23213" hidden="1" xr:uid="{00000000-0005-0000-0000-0000DD520000}"/>
    <cellStyle name="Followed Hyperlink 24" xfId="1449" hidden="1" xr:uid="{00000000-0005-0000-0000-000070540000}"/>
    <cellStyle name="Followed Hyperlink 24" xfId="1505" hidden="1" xr:uid="{00000000-0005-0000-0000-000071540000}"/>
    <cellStyle name="Followed Hyperlink 24" xfId="1564" hidden="1" xr:uid="{00000000-0005-0000-0000-000072540000}"/>
    <cellStyle name="Followed Hyperlink 24" xfId="1025" hidden="1" xr:uid="{00000000-0005-0000-0000-000074540000}"/>
    <cellStyle name="Followed Hyperlink 24" xfId="1673" hidden="1" xr:uid="{00000000-0005-0000-0000-000075540000}"/>
    <cellStyle name="Followed Hyperlink 24" xfId="1740" hidden="1" xr:uid="{00000000-0005-0000-0000-000076540000}"/>
    <cellStyle name="Followed Hyperlink 24" xfId="1796" hidden="1" xr:uid="{00000000-0005-0000-0000-000077540000}"/>
    <cellStyle name="Followed Hyperlink 24" xfId="1440" hidden="1" xr:uid="{00000000-0005-0000-0000-000078540000}"/>
    <cellStyle name="Followed Hyperlink 24" xfId="1904" hidden="1" xr:uid="{00000000-0005-0000-0000-00007A540000}"/>
    <cellStyle name="Followed Hyperlink 24" xfId="1960" hidden="1" xr:uid="{00000000-0005-0000-0000-00007B540000}"/>
    <cellStyle name="Followed Hyperlink 24" xfId="1554" hidden="1" xr:uid="{00000000-0005-0000-0000-00007C540000}"/>
    <cellStyle name="Followed Hyperlink 24" xfId="2002" hidden="1" xr:uid="{00000000-0005-0000-0000-00007D540000}"/>
    <cellStyle name="Followed Hyperlink 24" xfId="833" hidden="1" xr:uid="{00000000-0005-0000-0000-00007F540000}"/>
    <cellStyle name="Followed Hyperlink 24" xfId="904" hidden="1" xr:uid="{00000000-0005-0000-0000-000080540000}"/>
    <cellStyle name="Followed Hyperlink 24" xfId="960" hidden="1" xr:uid="{00000000-0005-0000-0000-000081540000}"/>
    <cellStyle name="Followed Hyperlink 24" xfId="512" hidden="1" xr:uid="{00000000-0005-0000-0000-000082540000}"/>
    <cellStyle name="Followed Hyperlink 24" xfId="1072" hidden="1" xr:uid="{00000000-0005-0000-0000-000084540000}"/>
    <cellStyle name="Followed Hyperlink 24" xfId="1128" hidden="1" xr:uid="{00000000-0005-0000-0000-000085540000}"/>
    <cellStyle name="Followed Hyperlink 24" xfId="1001" hidden="1" xr:uid="{00000000-0005-0000-0000-000083540000}"/>
    <cellStyle name="Followed Hyperlink 24" xfId="7061" hidden="1" xr:uid="{00000000-0005-0000-0000-000041540000}"/>
    <cellStyle name="Followed Hyperlink 24" xfId="4372" hidden="1" xr:uid="{00000000-0005-0000-0000-0000FF530000}"/>
    <cellStyle name="Followed Hyperlink 24" xfId="9029" hidden="1" xr:uid="{00000000-0005-0000-0000-00007A530000}"/>
    <cellStyle name="Followed Hyperlink 24" xfId="27157" hidden="1" xr:uid="{00000000-0005-0000-0000-000038530000}"/>
    <cellStyle name="Followed Hyperlink 24" xfId="19564" hidden="1" xr:uid="{00000000-0005-0000-0000-000086520000}"/>
    <cellStyle name="Followed Hyperlink 24" xfId="19620" hidden="1" xr:uid="{00000000-0005-0000-0000-000087520000}"/>
    <cellStyle name="Followed Hyperlink 24" xfId="19426" hidden="1" xr:uid="{00000000-0005-0000-0000-000088520000}"/>
    <cellStyle name="Followed Hyperlink 24" xfId="19662" hidden="1" xr:uid="{00000000-0005-0000-0000-000089520000}"/>
    <cellStyle name="Followed Hyperlink 24" xfId="19733" hidden="1" xr:uid="{00000000-0005-0000-0000-00008A520000}"/>
    <cellStyle name="Followed Hyperlink 24" xfId="19341" hidden="1" xr:uid="{00000000-0005-0000-0000-00008C520000}"/>
    <cellStyle name="Followed Hyperlink 24" xfId="19830" hidden="1" xr:uid="{00000000-0005-0000-0000-00008D520000}"/>
    <cellStyle name="Followed Hyperlink 24" xfId="19901" hidden="1" xr:uid="{00000000-0005-0000-0000-00008E520000}"/>
    <cellStyle name="Followed Hyperlink 24" xfId="19957" hidden="1" xr:uid="{00000000-0005-0000-0000-00008F520000}"/>
    <cellStyle name="Followed Hyperlink 24" xfId="19549" hidden="1" xr:uid="{00000000-0005-0000-0000-000090520000}"/>
    <cellStyle name="Followed Hyperlink 24" xfId="19998" hidden="1" xr:uid="{00000000-0005-0000-0000-000091520000}"/>
    <cellStyle name="Followed Hyperlink 24" xfId="20039" hidden="1" xr:uid="{00000000-0005-0000-0000-000092520000}"/>
    <cellStyle name="Followed Hyperlink 24" xfId="20095" hidden="1" xr:uid="{00000000-0005-0000-0000-000093520000}"/>
    <cellStyle name="Followed Hyperlink 24" xfId="19685" hidden="1" xr:uid="{00000000-0005-0000-0000-000094520000}"/>
    <cellStyle name="Followed Hyperlink 24" xfId="20181" hidden="1" xr:uid="{00000000-0005-0000-0000-000096520000}"/>
    <cellStyle name="Followed Hyperlink 24" xfId="20237" hidden="1" xr:uid="{00000000-0005-0000-0000-000097520000}"/>
    <cellStyle name="Followed Hyperlink 24" xfId="49711" hidden="1" xr:uid="{00000000-0005-0000-0000-00004B510000}"/>
    <cellStyle name="Followed Hyperlink 24" xfId="48363" hidden="1" xr:uid="{00000000-0005-0000-0000-00002A510000}"/>
    <cellStyle name="Followed Hyperlink 24" xfId="28960" hidden="1" xr:uid="{00000000-0005-0000-0000-0000734F0000}"/>
    <cellStyle name="Followed Hyperlink 24" xfId="30127" hidden="1" xr:uid="{00000000-0005-0000-0000-00008E4F0000}"/>
    <cellStyle name="Followed Hyperlink 24" xfId="34443" hidden="1" xr:uid="{00000000-0005-0000-0000-0000E64F0000}"/>
    <cellStyle name="Followed Hyperlink 24" xfId="32533" hidden="1" xr:uid="{00000000-0005-0000-0000-0000C44F0000}"/>
    <cellStyle name="Followed Hyperlink 24" xfId="31478" hidden="1" xr:uid="{00000000-0005-0000-0000-0000A24F0000}"/>
    <cellStyle name="Followed Hyperlink 24" xfId="40524" hidden="1" xr:uid="{00000000-0005-0000-0000-000075500000}"/>
    <cellStyle name="Followed Hyperlink 24" xfId="38998" hidden="1" xr:uid="{00000000-0005-0000-0000-000052500000}"/>
    <cellStyle name="Followed Hyperlink 24" xfId="37236" hidden="1" xr:uid="{00000000-0005-0000-0000-000031500000}"/>
    <cellStyle name="Followed Hyperlink 24" xfId="47874" hidden="1" xr:uid="{00000000-0005-0000-0000-00001E510000}"/>
    <cellStyle name="Followed Hyperlink 24" xfId="8448" hidden="1" xr:uid="{00000000-0005-0000-0000-00006D530000}"/>
    <cellStyle name="Followed Hyperlink 24" xfId="3268" hidden="1" xr:uid="{00000000-0005-0000-0000-000068540000}"/>
    <cellStyle name="Followed Hyperlink 24" xfId="3735" hidden="1" xr:uid="{00000000-0005-0000-0000-000069540000}"/>
    <cellStyle name="Followed Hyperlink 24" xfId="1210" hidden="1" xr:uid="{00000000-0005-0000-0000-00006A540000}"/>
    <cellStyle name="Followed Hyperlink 24" xfId="1266" hidden="1" xr:uid="{00000000-0005-0000-0000-00006B540000}"/>
    <cellStyle name="Followed Hyperlink 24" xfId="856" hidden="1" xr:uid="{00000000-0005-0000-0000-00006C540000}"/>
    <cellStyle name="Followed Hyperlink 24" xfId="1323" hidden="1" xr:uid="{00000000-0005-0000-0000-00006D540000}"/>
    <cellStyle name="Followed Hyperlink 24" xfId="1352" hidden="1" xr:uid="{00000000-0005-0000-0000-00006E540000}"/>
    <cellStyle name="Followed Hyperlink 24" xfId="1408" hidden="1" xr:uid="{00000000-0005-0000-0000-00006F540000}"/>
    <cellStyle name="Followed Hyperlink 24" xfId="720" hidden="1" xr:uid="{00000000-0005-0000-0000-000086540000}"/>
    <cellStyle name="Followed Hyperlink 24" xfId="350" hidden="1" xr:uid="{00000000-0005-0000-0000-00008F540000}"/>
    <cellStyle name="Followed Hyperlink 24" xfId="43514" hidden="1" xr:uid="{00000000-0005-0000-0000-0000B9500000}"/>
    <cellStyle name="Followed Hyperlink 24" xfId="47475" hidden="1" xr:uid="{00000000-0005-0000-0000-000017510000}"/>
    <cellStyle name="Followed Hyperlink 24" xfId="46145" hidden="1" xr:uid="{00000000-0005-0000-0000-0000F5500000}"/>
    <cellStyle name="Followed Hyperlink 24" xfId="44233" hidden="1" xr:uid="{00000000-0005-0000-0000-0000D3500000}"/>
    <cellStyle name="Followed Hyperlink 24" xfId="54245" hidden="1" xr:uid="{00000000-0005-0000-0000-0000B1510000}"/>
    <cellStyle name="Followed Hyperlink 24" xfId="52855" hidden="1" xr:uid="{00000000-0005-0000-0000-00008F510000}"/>
    <cellStyle name="Followed Hyperlink 24" xfId="51352" hidden="1" xr:uid="{00000000-0005-0000-0000-00006D510000}"/>
    <cellStyle name="Followed Hyperlink 24" xfId="791" hidden="1" xr:uid="{00000000-0005-0000-0000-00008C540000}"/>
    <cellStyle name="Followed Hyperlink 24" xfId="406" hidden="1" xr:uid="{00000000-0005-0000-0000-00008D540000}"/>
    <cellStyle name="Followed Hyperlink 24" xfId="434" hidden="1" xr:uid="{00000000-0005-0000-0000-00008E540000}"/>
    <cellStyle name="Followed Hyperlink 24" xfId="490" hidden="1" xr:uid="{00000000-0005-0000-0000-000088540000}"/>
    <cellStyle name="Followed Hyperlink 24" xfId="609" hidden="1" xr:uid="{00000000-0005-0000-0000-000089540000}"/>
    <cellStyle name="Followed Hyperlink 24" xfId="665" hidden="1" xr:uid="{00000000-0005-0000-0000-00008A540000}"/>
    <cellStyle name="Followed Hyperlink 24" xfId="735" hidden="1" xr:uid="{00000000-0005-0000-0000-00008B540000}"/>
    <cellStyle name="Followed Hyperlink 24" xfId="10498" hidden="1" xr:uid="{00000000-0005-0000-0000-00009E530000}"/>
    <cellStyle name="Followed Hyperlink 24" xfId="11708" hidden="1" xr:uid="{00000000-0005-0000-0000-0000BE530000}"/>
    <cellStyle name="Followed Hyperlink 24" xfId="1169" hidden="1" xr:uid="{00000000-0005-0000-0000-000087540000}"/>
    <cellStyle name="Followed Hyperlink 24" xfId="19789" hidden="1" xr:uid="{00000000-0005-0000-0000-00008B520000}"/>
    <cellStyle name="Followed Hyperlink 24" xfId="23925" hidden="1" xr:uid="{00000000-0005-0000-0000-0000EF520000}"/>
    <cellStyle name="Followed Hyperlink 24" xfId="22039" hidden="1" xr:uid="{00000000-0005-0000-0000-0000CB520000}"/>
    <cellStyle name="Followed Hyperlink 24" xfId="20914" hidden="1" xr:uid="{00000000-0005-0000-0000-0000A7520000}"/>
    <cellStyle name="Followed Hyperlink 24" xfId="14963" hidden="1" xr:uid="{00000000-0005-0000-0000-00001B520000}"/>
    <cellStyle name="Followed Hyperlink 24" xfId="18413" hidden="1" xr:uid="{00000000-0005-0000-0000-000075520000}"/>
    <cellStyle name="Followed Hyperlink 24" xfId="17315" hidden="1" xr:uid="{00000000-0005-0000-0000-000050520000}"/>
    <cellStyle name="Followed Hyperlink 24" xfId="26326" hidden="1" xr:uid="{00000000-0005-0000-0000-000028530000}"/>
    <cellStyle name="Followed Hyperlink 24" xfId="24982" hidden="1" xr:uid="{00000000-0005-0000-0000-000005530000}"/>
    <cellStyle name="Followed Hyperlink 24" xfId="26796" hidden="1" xr:uid="{00000000-0005-0000-0000-000030530000}"/>
    <cellStyle name="Followed Hyperlink 24" xfId="16286" hidden="1" xr:uid="{00000000-0005-0000-0000-00004E530000}"/>
    <cellStyle name="Followed Hyperlink 24" xfId="10451" hidden="1" xr:uid="{00000000-0005-0000-0000-0000AC530000}"/>
    <cellStyle name="Followed Hyperlink 24" xfId="9533" hidden="1" xr:uid="{00000000-0005-0000-0000-000088530000}"/>
    <cellStyle name="Followed Hyperlink 24" xfId="8029" hidden="1" xr:uid="{00000000-0005-0000-0000-000063530000}"/>
    <cellStyle name="Followed Hyperlink 24" xfId="1889" hidden="1" xr:uid="{00000000-0005-0000-0000-000048540000}"/>
    <cellStyle name="Followed Hyperlink 24" xfId="5879" hidden="1" xr:uid="{00000000-0005-0000-0000-000022540000}"/>
    <cellStyle name="Followed Hyperlink 24" xfId="4253" hidden="1" xr:uid="{00000000-0005-0000-0000-0000FD530000}"/>
    <cellStyle name="Followed Hyperlink 24" xfId="12984" hidden="1" xr:uid="{00000000-0005-0000-0000-0000D9530000}"/>
    <cellStyle name="Followed Hyperlink 24" xfId="24172" hidden="1" xr:uid="{00000000-0005-0000-0000-0000F7520000}"/>
    <cellStyle name="Followed Hyperlink 24" xfId="49070" hidden="1" xr:uid="{00000000-0005-0000-0000-00003A510000}"/>
    <cellStyle name="Followed Hyperlink 24" xfId="43964" hidden="1" xr:uid="{00000000-0005-0000-0000-0000C3500000}"/>
    <cellStyle name="Followed Hyperlink 24" xfId="43370" hidden="1" xr:uid="{00000000-0005-0000-0000-0000C4500000}"/>
    <cellStyle name="Followed Hyperlink 24" xfId="9155" hidden="1" xr:uid="{00000000-0005-0000-0000-00007E530000}"/>
    <cellStyle name="Followed Hyperlink 24" xfId="7790" hidden="1" xr:uid="{00000000-0005-0000-0000-00005E530000}"/>
    <cellStyle name="Followed Hyperlink 24" xfId="27396" hidden="1" xr:uid="{00000000-0005-0000-0000-00003E530000}"/>
    <cellStyle name="Followed Hyperlink 24" xfId="25982" hidden="1" xr:uid="{00000000-0005-0000-0000-00001E530000}"/>
    <cellStyle name="Followed Hyperlink 24" xfId="24295" hidden="1" xr:uid="{00000000-0005-0000-0000-0000FE520000}"/>
    <cellStyle name="Followed Hyperlink 24" xfId="23269" hidden="1" xr:uid="{00000000-0005-0000-0000-0000DE520000}"/>
    <cellStyle name="Followed Hyperlink 24" xfId="21974" hidden="1" xr:uid="{00000000-0005-0000-0000-0000BE520000}"/>
    <cellStyle name="Followed Hyperlink 24" xfId="20569" hidden="1" xr:uid="{00000000-0005-0000-0000-00009E520000}"/>
    <cellStyle name="Followed Hyperlink 24" xfId="19142" hidden="1" xr:uid="{00000000-0005-0000-0000-00007E520000}"/>
    <cellStyle name="Followed Hyperlink 24" xfId="14642" hidden="1" xr:uid="{00000000-0005-0000-0000-00001E520000}"/>
    <cellStyle name="Followed Hyperlink 24" xfId="33940" hidden="1" xr:uid="{00000000-0005-0000-0000-0000FE510000}"/>
    <cellStyle name="Followed Hyperlink 24" xfId="41873" hidden="1" xr:uid="{00000000-0005-0000-0000-000093500000}"/>
    <cellStyle name="Followed Hyperlink 24" xfId="41992" hidden="1" xr:uid="{00000000-0005-0000-0000-000094500000}"/>
    <cellStyle name="Followed Hyperlink 24" xfId="41586" hidden="1" xr:uid="{00000000-0005-0000-0000-000095500000}"/>
    <cellStyle name="Followed Hyperlink 24" xfId="42062" hidden="1" xr:uid="{00000000-0005-0000-0000-000097500000}"/>
    <cellStyle name="Followed Hyperlink 24" xfId="42118" hidden="1" xr:uid="{00000000-0005-0000-0000-000098500000}"/>
    <cellStyle name="Followed Hyperlink 24" xfId="41757" hidden="1" xr:uid="{00000000-0005-0000-0000-000099500000}"/>
    <cellStyle name="Followed Hyperlink 24" xfId="42159" hidden="1" xr:uid="{00000000-0005-0000-0000-00009A500000}"/>
    <cellStyle name="Followed Hyperlink 24" xfId="322" hidden="1" xr:uid="{00000000-0005-0000-0000-000090540000}"/>
    <cellStyle name="Followed Hyperlink 24" xfId="597" hidden="1" xr:uid="{00000000-0005-0000-0000-00007E540000}"/>
    <cellStyle name="Followed Hyperlink 24" xfId="3316" hidden="1" xr:uid="{00000000-0005-0000-0000-00005E540000}"/>
    <cellStyle name="Followed Hyperlink 24" xfId="6963" hidden="1" xr:uid="{00000000-0005-0000-0000-00003E540000}"/>
    <cellStyle name="Followed Hyperlink 24" xfId="4316" hidden="1" xr:uid="{00000000-0005-0000-0000-0000FE530000}"/>
    <cellStyle name="Followed Hyperlink 24" xfId="13167" hidden="1" xr:uid="{00000000-0005-0000-0000-0000DE530000}"/>
    <cellStyle name="Followed Hyperlink 24" xfId="5711" hidden="1" xr:uid="{00000000-0005-0000-0000-00001E540000}"/>
    <cellStyle name="Followed Hyperlink 24" xfId="46461" hidden="1" xr:uid="{00000000-0005-0000-0000-000006510000}"/>
    <cellStyle name="Followed Hyperlink 24" xfId="44598" hidden="1" xr:uid="{00000000-0005-0000-0000-0000D4500000}"/>
    <cellStyle name="Followed Hyperlink 24" xfId="52295" hidden="1" xr:uid="{00000000-0005-0000-0000-00008D510000}"/>
    <cellStyle name="Followed Hyperlink 24" xfId="49586" hidden="1" xr:uid="{00000000-0005-0000-0000-000047510000}"/>
    <cellStyle name="Followed Hyperlink 24" xfId="29144" hidden="1" xr:uid="{00000000-0005-0000-0000-00006D4F0000}"/>
    <cellStyle name="Followed Hyperlink 24" xfId="39442" hidden="1" xr:uid="{00000000-0005-0000-0000-00005A500000}"/>
    <cellStyle name="Followed Hyperlink 24" xfId="39086" hidden="1" xr:uid="{00000000-0005-0000-0000-00005B500000}"/>
    <cellStyle name="Followed Hyperlink 24" xfId="39487" hidden="1" xr:uid="{00000000-0005-0000-0000-00005C500000}"/>
    <cellStyle name="Followed Hyperlink 24" xfId="39550" hidden="1" xr:uid="{00000000-0005-0000-0000-00005D500000}"/>
    <cellStyle name="Followed Hyperlink 24" xfId="39648" hidden="1" xr:uid="{00000000-0005-0000-0000-000060500000}"/>
    <cellStyle name="Followed Hyperlink 24" xfId="39731" hidden="1" xr:uid="{00000000-0005-0000-0000-000062500000}"/>
    <cellStyle name="Followed Hyperlink 24" xfId="39371" hidden="1" xr:uid="{00000000-0005-0000-0000-000063500000}"/>
    <cellStyle name="Followed Hyperlink 24" xfId="39773" hidden="1" xr:uid="{00000000-0005-0000-0000-000064500000}"/>
    <cellStyle name="Followed Hyperlink 24" xfId="39801" hidden="1" xr:uid="{00000000-0005-0000-0000-000065500000}"/>
    <cellStyle name="Followed Hyperlink 24" xfId="39857" hidden="1" xr:uid="{00000000-0005-0000-0000-000066500000}"/>
    <cellStyle name="Followed Hyperlink 24" xfId="39535" hidden="1" xr:uid="{00000000-0005-0000-0000-000067500000}"/>
    <cellStyle name="Followed Hyperlink 24" xfId="39899" hidden="1" xr:uid="{00000000-0005-0000-0000-000068500000}"/>
    <cellStyle name="Followed Hyperlink 24" xfId="39927" hidden="1" xr:uid="{00000000-0005-0000-0000-000069500000}"/>
    <cellStyle name="Followed Hyperlink 24" xfId="39983" hidden="1" xr:uid="{00000000-0005-0000-0000-00006A500000}"/>
    <cellStyle name="Followed Hyperlink 24" xfId="40053" hidden="1" xr:uid="{00000000-0005-0000-0000-00006B500000}"/>
    <cellStyle name="Followed Hyperlink 24" xfId="40137" hidden="1" xr:uid="{00000000-0005-0000-0000-00006D500000}"/>
    <cellStyle name="Followed Hyperlink 24" xfId="40193" hidden="1" xr:uid="{00000000-0005-0000-0000-00006E500000}"/>
    <cellStyle name="Followed Hyperlink 24" xfId="40041" hidden="1" xr:uid="{00000000-0005-0000-0000-00006F500000}"/>
    <cellStyle name="Followed Hyperlink 24" xfId="40235" hidden="1" xr:uid="{00000000-0005-0000-0000-000070500000}"/>
    <cellStyle name="Followed Hyperlink 24" xfId="40263" hidden="1" xr:uid="{00000000-0005-0000-0000-000071500000}"/>
    <cellStyle name="Followed Hyperlink 24" xfId="40319" hidden="1" xr:uid="{00000000-0005-0000-0000-000072500000}"/>
    <cellStyle name="Followed Hyperlink 24" xfId="40384" hidden="1" xr:uid="{00000000-0005-0000-0000-000073500000}"/>
    <cellStyle name="Followed Hyperlink 24" xfId="40440" hidden="1" xr:uid="{00000000-0005-0000-0000-000074500000}"/>
    <cellStyle name="Followed Hyperlink 24" xfId="40643" hidden="1" xr:uid="{00000000-0005-0000-0000-000076500000}"/>
    <cellStyle name="Followed Hyperlink 24" xfId="40699" hidden="1" xr:uid="{00000000-0005-0000-0000-000077500000}"/>
    <cellStyle name="Followed Hyperlink 24" xfId="40768" hidden="1" xr:uid="{00000000-0005-0000-0000-000078500000}"/>
    <cellStyle name="Followed Hyperlink 24" xfId="40824" hidden="1" xr:uid="{00000000-0005-0000-0000-000079500000}"/>
    <cellStyle name="Followed Hyperlink 24" xfId="40631" hidden="1" xr:uid="{00000000-0005-0000-0000-00007A500000}"/>
    <cellStyle name="Followed Hyperlink 24" xfId="40866" hidden="1" xr:uid="{00000000-0005-0000-0000-00007B500000}"/>
    <cellStyle name="Followed Hyperlink 24" xfId="40937" hidden="1" xr:uid="{00000000-0005-0000-0000-00007C500000}"/>
    <cellStyle name="Followed Hyperlink 24" xfId="40993" hidden="1" xr:uid="{00000000-0005-0000-0000-00007D500000}"/>
    <cellStyle name="Followed Hyperlink 24" xfId="40546" hidden="1" xr:uid="{00000000-0005-0000-0000-00007E500000}"/>
    <cellStyle name="Followed Hyperlink 24" xfId="41034" hidden="1" xr:uid="{00000000-0005-0000-0000-00007F500000}"/>
    <cellStyle name="Followed Hyperlink 24" xfId="41105" hidden="1" xr:uid="{00000000-0005-0000-0000-000080500000}"/>
    <cellStyle name="Followed Hyperlink 24" xfId="40753" hidden="1" xr:uid="{00000000-0005-0000-0000-000082500000}"/>
    <cellStyle name="Followed Hyperlink 24" xfId="41202" hidden="1" xr:uid="{00000000-0005-0000-0000-000083500000}"/>
    <cellStyle name="Followed Hyperlink 24" xfId="41243" hidden="1" xr:uid="{00000000-0005-0000-0000-000084500000}"/>
    <cellStyle name="Followed Hyperlink 24" xfId="41299" hidden="1" xr:uid="{00000000-0005-0000-0000-000085500000}"/>
    <cellStyle name="Followed Hyperlink 24" xfId="40889" hidden="1" xr:uid="{00000000-0005-0000-0000-000086500000}"/>
    <cellStyle name="Followed Hyperlink 24" xfId="41356" hidden="1" xr:uid="{00000000-0005-0000-0000-000087500000}"/>
    <cellStyle name="Followed Hyperlink 24" xfId="41385" hidden="1" xr:uid="{00000000-0005-0000-0000-000088500000}"/>
    <cellStyle name="Followed Hyperlink 24" xfId="41441" hidden="1" xr:uid="{00000000-0005-0000-0000-000089500000}"/>
    <cellStyle name="Followed Hyperlink 24" xfId="41537" hidden="1" xr:uid="{00000000-0005-0000-0000-00008B500000}"/>
    <cellStyle name="Followed Hyperlink 24" xfId="41596" hidden="1" xr:uid="{00000000-0005-0000-0000-00008C500000}"/>
    <cellStyle name="Followed Hyperlink 24" xfId="41652" hidden="1" xr:uid="{00000000-0005-0000-0000-00008D500000}"/>
    <cellStyle name="Followed Hyperlink 24" xfId="41705" hidden="1" xr:uid="{00000000-0005-0000-0000-00008F500000}"/>
    <cellStyle name="Followed Hyperlink 24" xfId="41772" hidden="1" xr:uid="{00000000-0005-0000-0000-000090500000}"/>
    <cellStyle name="Followed Hyperlink 24" xfId="41828" hidden="1" xr:uid="{00000000-0005-0000-0000-000091500000}"/>
    <cellStyle name="Followed Hyperlink 24" xfId="41473" hidden="1" xr:uid="{00000000-0005-0000-0000-000092500000}"/>
    <cellStyle name="Followed Hyperlink 24" xfId="39606" hidden="1" xr:uid="{00000000-0005-0000-0000-00005E500000}"/>
    <cellStyle name="Followed Hyperlink 24" xfId="31436" hidden="1" xr:uid="{00000000-0005-0000-0000-0000A04F0000}"/>
    <cellStyle name="Followed Hyperlink 24" xfId="31242" hidden="1" xr:uid="{00000000-0005-0000-0000-0000A14F0000}"/>
    <cellStyle name="Followed Hyperlink 24" xfId="31549" hidden="1" xr:uid="{00000000-0005-0000-0000-0000A34F0000}"/>
    <cellStyle name="Followed Hyperlink 24" xfId="31605" hidden="1" xr:uid="{00000000-0005-0000-0000-0000A44F0000}"/>
    <cellStyle name="Followed Hyperlink 24" xfId="31157" hidden="1" xr:uid="{00000000-0005-0000-0000-0000A54F0000}"/>
    <cellStyle name="Followed Hyperlink 24" xfId="31646" hidden="1" xr:uid="{00000000-0005-0000-0000-0000A64F0000}"/>
    <cellStyle name="Followed Hyperlink 24" xfId="31717" hidden="1" xr:uid="{00000000-0005-0000-0000-0000A74F0000}"/>
    <cellStyle name="Followed Hyperlink 24" xfId="31773" hidden="1" xr:uid="{00000000-0005-0000-0000-0000A84F0000}"/>
    <cellStyle name="Followed Hyperlink 24" xfId="31365" hidden="1" xr:uid="{00000000-0005-0000-0000-0000A94F0000}"/>
    <cellStyle name="Followed Hyperlink 24" xfId="31814" hidden="1" xr:uid="{00000000-0005-0000-0000-0000AA4F0000}"/>
    <cellStyle name="Followed Hyperlink 24" xfId="31855" hidden="1" xr:uid="{00000000-0005-0000-0000-0000AB4F0000}"/>
    <cellStyle name="Followed Hyperlink 24" xfId="31911" hidden="1" xr:uid="{00000000-0005-0000-0000-0000AC4F0000}"/>
    <cellStyle name="Followed Hyperlink 24" xfId="31996" hidden="1" xr:uid="{00000000-0005-0000-0000-0000AF4F0000}"/>
    <cellStyle name="Followed Hyperlink 24" xfId="32052" hidden="1" xr:uid="{00000000-0005-0000-0000-0000B04F0000}"/>
    <cellStyle name="Followed Hyperlink 24" xfId="32093" hidden="1" xr:uid="{00000000-0005-0000-0000-0000B14F0000}"/>
    <cellStyle name="Followed Hyperlink 24" xfId="32149" hidden="1" xr:uid="{00000000-0005-0000-0000-0000B24F0000}"/>
    <cellStyle name="Followed Hyperlink 24" xfId="32208" hidden="1" xr:uid="{00000000-0005-0000-0000-0000B34F0000}"/>
    <cellStyle name="Followed Hyperlink 24" xfId="32264" hidden="1" xr:uid="{00000000-0005-0000-0000-0000B44F0000}"/>
    <cellStyle name="Followed Hyperlink 24" xfId="31670" hidden="1" xr:uid="{00000000-0005-0000-0000-0000B54F0000}"/>
    <cellStyle name="Followed Hyperlink 24" xfId="32317" hidden="1" xr:uid="{00000000-0005-0000-0000-0000B64F0000}"/>
    <cellStyle name="Followed Hyperlink 24" xfId="32384" hidden="1" xr:uid="{00000000-0005-0000-0000-0000B74F0000}"/>
    <cellStyle name="Followed Hyperlink 24" xfId="32440" hidden="1" xr:uid="{00000000-0005-0000-0000-0000B84F0000}"/>
    <cellStyle name="Followed Hyperlink 24" xfId="32084" hidden="1" xr:uid="{00000000-0005-0000-0000-0000B94F0000}"/>
    <cellStyle name="Followed Hyperlink 24" xfId="32485" hidden="1" xr:uid="{00000000-0005-0000-0000-0000BA4F0000}"/>
    <cellStyle name="Followed Hyperlink 24" xfId="32604" hidden="1" xr:uid="{00000000-0005-0000-0000-0000BB4F0000}"/>
    <cellStyle name="Followed Hyperlink 24" xfId="32198" hidden="1" xr:uid="{00000000-0005-0000-0000-0000BC4F0000}"/>
    <cellStyle name="Followed Hyperlink 24" xfId="32674" hidden="1" xr:uid="{00000000-0005-0000-0000-0000BE4F0000}"/>
    <cellStyle name="Followed Hyperlink 24" xfId="32730" hidden="1" xr:uid="{00000000-0005-0000-0000-0000BF4F0000}"/>
    <cellStyle name="Followed Hyperlink 24" xfId="32369" hidden="1" xr:uid="{00000000-0005-0000-0000-0000C04F0000}"/>
    <cellStyle name="Followed Hyperlink 24" xfId="32772" hidden="1" xr:uid="{00000000-0005-0000-0000-0000C14F0000}"/>
    <cellStyle name="Followed Hyperlink 24" xfId="32799" hidden="1" xr:uid="{00000000-0005-0000-0000-0000C24F0000}"/>
    <cellStyle name="Followed Hyperlink 24" xfId="32855" hidden="1" xr:uid="{00000000-0005-0000-0000-0000C34F0000}"/>
    <cellStyle name="Followed Hyperlink 24" xfId="32897" hidden="1" xr:uid="{00000000-0005-0000-0000-0000C54F0000}"/>
    <cellStyle name="Followed Hyperlink 24" xfId="32925" hidden="1" xr:uid="{00000000-0005-0000-0000-0000C64F0000}"/>
    <cellStyle name="Followed Hyperlink 24" xfId="32981" hidden="1" xr:uid="{00000000-0005-0000-0000-0000C74F0000}"/>
    <cellStyle name="Followed Hyperlink 24" xfId="33051" hidden="1" xr:uid="{00000000-0005-0000-0000-0000C84F0000}"/>
    <cellStyle name="Followed Hyperlink 24" xfId="33107" hidden="1" xr:uid="{00000000-0005-0000-0000-0000C94F0000}"/>
    <cellStyle name="Followed Hyperlink 24" xfId="33135" hidden="1" xr:uid="{00000000-0005-0000-0000-0000CA4F0000}"/>
    <cellStyle name="Followed Hyperlink 24" xfId="33191" hidden="1" xr:uid="{00000000-0005-0000-0000-0000CB4F0000}"/>
    <cellStyle name="Followed Hyperlink 24" xfId="33039" hidden="1" xr:uid="{00000000-0005-0000-0000-0000CC4F0000}"/>
    <cellStyle name="Followed Hyperlink 24" xfId="33261" hidden="1" xr:uid="{00000000-0005-0000-0000-0000CE4F0000}"/>
    <cellStyle name="Followed Hyperlink 24" xfId="33317" hidden="1" xr:uid="{00000000-0005-0000-0000-0000CF4F0000}"/>
    <cellStyle name="Followed Hyperlink 24" xfId="33388" hidden="1" xr:uid="{00000000-0005-0000-0000-0000D04F0000}"/>
    <cellStyle name="Followed Hyperlink 24" xfId="33443" hidden="1" xr:uid="{00000000-0005-0000-0000-0000D14F0000}"/>
    <cellStyle name="Followed Hyperlink 24" xfId="33471" hidden="1" xr:uid="{00000000-0005-0000-0000-0000D24F0000}"/>
    <cellStyle name="Followed Hyperlink 24" xfId="33527" hidden="1" xr:uid="{00000000-0005-0000-0000-0000D34F0000}"/>
    <cellStyle name="Followed Hyperlink 24" xfId="33646" hidden="1" xr:uid="{00000000-0005-0000-0000-0000D44F0000}"/>
    <cellStyle name="Followed Hyperlink 24" xfId="33702" hidden="1" xr:uid="{00000000-0005-0000-0000-0000D54F0000}"/>
    <cellStyle name="Followed Hyperlink 24" xfId="33772" hidden="1" xr:uid="{00000000-0005-0000-0000-0000D64F0000}"/>
    <cellStyle name="Followed Hyperlink 24" xfId="33827" hidden="1" xr:uid="{00000000-0005-0000-0000-0000D74F0000}"/>
    <cellStyle name="Followed Hyperlink 24" xfId="33634" hidden="1" xr:uid="{00000000-0005-0000-0000-0000D84F0000}"/>
    <cellStyle name="Followed Hyperlink 24" xfId="33869" hidden="1" xr:uid="{00000000-0005-0000-0000-0000D94F0000}"/>
    <cellStyle name="Followed Hyperlink 24" xfId="33996" hidden="1" xr:uid="{00000000-0005-0000-0000-0000DA4F0000}"/>
    <cellStyle name="Followed Hyperlink 24" xfId="33549" hidden="1" xr:uid="{00000000-0005-0000-0000-0000DB4F0000}"/>
    <cellStyle name="Followed Hyperlink 24" xfId="34037" hidden="1" xr:uid="{00000000-0005-0000-0000-0000DC4F0000}"/>
    <cellStyle name="Followed Hyperlink 24" xfId="34204" hidden="1" xr:uid="{00000000-0005-0000-0000-0000E04F0000}"/>
    <cellStyle name="Followed Hyperlink 24" xfId="34301" hidden="1" xr:uid="{00000000-0005-0000-0000-0000E24F0000}"/>
    <cellStyle name="Followed Hyperlink 24" xfId="33892" hidden="1" xr:uid="{00000000-0005-0000-0000-0000E34F0000}"/>
    <cellStyle name="Followed Hyperlink 24" xfId="34358" hidden="1" xr:uid="{00000000-0005-0000-0000-0000E44F0000}"/>
    <cellStyle name="Followed Hyperlink 24" xfId="34387" hidden="1" xr:uid="{00000000-0005-0000-0000-0000E54F0000}"/>
    <cellStyle name="Followed Hyperlink 24" xfId="34484" hidden="1" xr:uid="{00000000-0005-0000-0000-0000E74F0000}"/>
    <cellStyle name="Followed Hyperlink 24" xfId="34540" hidden="1" xr:uid="{00000000-0005-0000-0000-0000E84F0000}"/>
    <cellStyle name="Followed Hyperlink 24" xfId="34599" hidden="1" xr:uid="{00000000-0005-0000-0000-0000E94F0000}"/>
    <cellStyle name="Followed Hyperlink 24" xfId="34655" hidden="1" xr:uid="{00000000-0005-0000-0000-0000EA4F0000}"/>
    <cellStyle name="Followed Hyperlink 24" xfId="34061" hidden="1" xr:uid="{00000000-0005-0000-0000-0000EB4F0000}"/>
    <cellStyle name="Followed Hyperlink 24" xfId="34707" hidden="1" xr:uid="{00000000-0005-0000-0000-0000EC4F0000}"/>
    <cellStyle name="Followed Hyperlink 24" xfId="34774" hidden="1" xr:uid="{00000000-0005-0000-0000-0000ED4F0000}"/>
    <cellStyle name="Followed Hyperlink 24" xfId="34475" hidden="1" xr:uid="{00000000-0005-0000-0000-0000EF4F0000}"/>
    <cellStyle name="Followed Hyperlink 24" xfId="34875" hidden="1" xr:uid="{00000000-0005-0000-0000-0000F04F0000}"/>
    <cellStyle name="Followed Hyperlink 24" xfId="29563" hidden="1" xr:uid="{00000000-0005-0000-0000-0000784F0000}"/>
    <cellStyle name="Followed Hyperlink 24" xfId="29592" hidden="1" xr:uid="{00000000-0005-0000-0000-0000794F0000}"/>
    <cellStyle name="Followed Hyperlink 24" xfId="29648" hidden="1" xr:uid="{00000000-0005-0000-0000-00007A4F0000}"/>
    <cellStyle name="Followed Hyperlink 24" xfId="29688" hidden="1" xr:uid="{00000000-0005-0000-0000-00007B4F0000}"/>
    <cellStyle name="Followed Hyperlink 24" xfId="29744" hidden="1" xr:uid="{00000000-0005-0000-0000-00007C4F0000}"/>
    <cellStyle name="Followed Hyperlink 24" xfId="29859" hidden="1" xr:uid="{00000000-0005-0000-0000-00007D4F0000}"/>
    <cellStyle name="Followed Hyperlink 24" xfId="29265" hidden="1" xr:uid="{00000000-0005-0000-0000-00007E4F0000}"/>
    <cellStyle name="Followed Hyperlink 24" xfId="29912" hidden="1" xr:uid="{00000000-0005-0000-0000-00007F4F0000}"/>
    <cellStyle name="Followed Hyperlink 24" xfId="29979" hidden="1" xr:uid="{00000000-0005-0000-0000-0000804F0000}"/>
    <cellStyle name="Followed Hyperlink 24" xfId="30035" hidden="1" xr:uid="{00000000-0005-0000-0000-0000814F0000}"/>
    <cellStyle name="Followed Hyperlink 24" xfId="29680" hidden="1" xr:uid="{00000000-0005-0000-0000-0000824F0000}"/>
    <cellStyle name="Followed Hyperlink 24" xfId="30080" hidden="1" xr:uid="{00000000-0005-0000-0000-0000834F0000}"/>
    <cellStyle name="Followed Hyperlink 24" xfId="30142" hidden="1" xr:uid="{00000000-0005-0000-0000-0000844F0000}"/>
    <cellStyle name="Followed Hyperlink 24" xfId="30198" hidden="1" xr:uid="{00000000-0005-0000-0000-0000854F0000}"/>
    <cellStyle name="Followed Hyperlink 24" xfId="29793" hidden="1" xr:uid="{00000000-0005-0000-0000-0000864F0000}"/>
    <cellStyle name="Followed Hyperlink 24" xfId="30240" hidden="1" xr:uid="{00000000-0005-0000-0000-0000874F0000}"/>
    <cellStyle name="Followed Hyperlink 24" xfId="30268" hidden="1" xr:uid="{00000000-0005-0000-0000-0000884F0000}"/>
    <cellStyle name="Followed Hyperlink 24" xfId="30324" hidden="1" xr:uid="{00000000-0005-0000-0000-0000894F0000}"/>
    <cellStyle name="Followed Hyperlink 24" xfId="30366" hidden="1" xr:uid="{00000000-0005-0000-0000-00008B4F0000}"/>
    <cellStyle name="Followed Hyperlink 24" xfId="30394" hidden="1" xr:uid="{00000000-0005-0000-0000-00008C4F0000}"/>
    <cellStyle name="Followed Hyperlink 24" xfId="30450" hidden="1" xr:uid="{00000000-0005-0000-0000-00008D4F0000}"/>
    <cellStyle name="Followed Hyperlink 24" xfId="30492" hidden="1" xr:uid="{00000000-0005-0000-0000-00008F4F0000}"/>
    <cellStyle name="Followed Hyperlink 24" xfId="30520" hidden="1" xr:uid="{00000000-0005-0000-0000-0000904F0000}"/>
    <cellStyle name="Followed Hyperlink 24" xfId="30576" hidden="1" xr:uid="{00000000-0005-0000-0000-0000914F0000}"/>
    <cellStyle name="Followed Hyperlink 24" xfId="30645" hidden="1" xr:uid="{00000000-0005-0000-0000-0000924F0000}"/>
    <cellStyle name="Followed Hyperlink 24" xfId="30701" hidden="1" xr:uid="{00000000-0005-0000-0000-0000934F0000}"/>
    <cellStyle name="Followed Hyperlink 24" xfId="30785" hidden="1" xr:uid="{00000000-0005-0000-0000-0000954F0000}"/>
    <cellStyle name="Followed Hyperlink 24" xfId="30633" hidden="1" xr:uid="{00000000-0005-0000-0000-0000964F0000}"/>
    <cellStyle name="Followed Hyperlink 24" xfId="30827" hidden="1" xr:uid="{00000000-0005-0000-0000-0000974F0000}"/>
    <cellStyle name="Followed Hyperlink 24" xfId="30855" hidden="1" xr:uid="{00000000-0005-0000-0000-0000984F0000}"/>
    <cellStyle name="Followed Hyperlink 24" xfId="30910" hidden="1" xr:uid="{00000000-0005-0000-0000-0000994F0000}"/>
    <cellStyle name="Followed Hyperlink 24" xfId="30996" hidden="1" xr:uid="{00000000-0005-0000-0000-00009A4F0000}"/>
    <cellStyle name="Followed Hyperlink 24" xfId="31052" hidden="1" xr:uid="{00000000-0005-0000-0000-00009B4F0000}"/>
    <cellStyle name="Followed Hyperlink 24" xfId="31136" hidden="1" xr:uid="{00000000-0005-0000-0000-00009C4F0000}"/>
    <cellStyle name="Followed Hyperlink 24" xfId="31254" hidden="1" xr:uid="{00000000-0005-0000-0000-00009D4F0000}"/>
    <cellStyle name="Followed Hyperlink 24" xfId="34107" hidden="1" xr:uid="{00000000-0005-0000-0000-0000DD4F0000}"/>
    <cellStyle name="Followed Hyperlink 24" xfId="35622" hidden="1" xr:uid="{00000000-0005-0000-0000-000003500000}"/>
    <cellStyle name="Followed Hyperlink 24" xfId="35650" hidden="1" xr:uid="{00000000-0005-0000-0000-000004500000}"/>
    <cellStyle name="Followed Hyperlink 24" xfId="35706" hidden="1" xr:uid="{00000000-0005-0000-0000-000005500000}"/>
    <cellStyle name="Followed Hyperlink 24" xfId="33372" hidden="1" xr:uid="{00000000-0005-0000-0000-000006500000}"/>
    <cellStyle name="Followed Hyperlink 24" xfId="35756" hidden="1" xr:uid="{00000000-0005-0000-0000-000007500000}"/>
    <cellStyle name="Followed Hyperlink 24" xfId="35784" hidden="1" xr:uid="{00000000-0005-0000-0000-000008500000}"/>
    <cellStyle name="Followed Hyperlink 24" xfId="35840" hidden="1" xr:uid="{00000000-0005-0000-0000-000009500000}"/>
    <cellStyle name="Followed Hyperlink 24" xfId="35959" hidden="1" xr:uid="{00000000-0005-0000-0000-00000A500000}"/>
    <cellStyle name="Followed Hyperlink 24" xfId="36015" hidden="1" xr:uid="{00000000-0005-0000-0000-00000B500000}"/>
    <cellStyle name="Followed Hyperlink 24" xfId="36085" hidden="1" xr:uid="{00000000-0005-0000-0000-00000C500000}"/>
    <cellStyle name="Followed Hyperlink 24" xfId="36141" hidden="1" xr:uid="{00000000-0005-0000-0000-00000D500000}"/>
    <cellStyle name="Followed Hyperlink 24" xfId="35947" hidden="1" xr:uid="{00000000-0005-0000-0000-00000E500000}"/>
    <cellStyle name="Followed Hyperlink 24" xfId="36254" hidden="1" xr:uid="{00000000-0005-0000-0000-000010500000}"/>
    <cellStyle name="Followed Hyperlink 24" xfId="36351" hidden="1" xr:uid="{00000000-0005-0000-0000-000013500000}"/>
    <cellStyle name="Followed Hyperlink 24" xfId="36421" hidden="1" xr:uid="{00000000-0005-0000-0000-000014500000}"/>
    <cellStyle name="Followed Hyperlink 24" xfId="36476" hidden="1" xr:uid="{00000000-0005-0000-0000-000015500000}"/>
    <cellStyle name="Followed Hyperlink 24" xfId="36070" hidden="1" xr:uid="{00000000-0005-0000-0000-000016500000}"/>
    <cellStyle name="Followed Hyperlink 24" xfId="36517" hidden="1" xr:uid="{00000000-0005-0000-0000-000017500000}"/>
    <cellStyle name="Followed Hyperlink 24" xfId="36614" hidden="1" xr:uid="{00000000-0005-0000-0000-000018500000}"/>
    <cellStyle name="Followed Hyperlink 24" xfId="36206" hidden="1" xr:uid="{00000000-0005-0000-0000-000019500000}"/>
    <cellStyle name="Followed Hyperlink 24" xfId="36671" hidden="1" xr:uid="{00000000-0005-0000-0000-00001A500000}"/>
    <cellStyle name="Followed Hyperlink 24" xfId="36700" hidden="1" xr:uid="{00000000-0005-0000-0000-00001B500000}"/>
    <cellStyle name="Followed Hyperlink 24" xfId="36797" hidden="1" xr:uid="{00000000-0005-0000-0000-00001D500000}"/>
    <cellStyle name="Followed Hyperlink 24" xfId="36853" hidden="1" xr:uid="{00000000-0005-0000-0000-00001E500000}"/>
    <cellStyle name="Followed Hyperlink 24" xfId="36912" hidden="1" xr:uid="{00000000-0005-0000-0000-00001F500000}"/>
    <cellStyle name="Followed Hyperlink 24" xfId="36375" hidden="1" xr:uid="{00000000-0005-0000-0000-000021500000}"/>
    <cellStyle name="Followed Hyperlink 24" xfId="37021" hidden="1" xr:uid="{00000000-0005-0000-0000-000022500000}"/>
    <cellStyle name="Followed Hyperlink 24" xfId="37087" hidden="1" xr:uid="{00000000-0005-0000-0000-000023500000}"/>
    <cellStyle name="Followed Hyperlink 24" xfId="37143" hidden="1" xr:uid="{00000000-0005-0000-0000-000024500000}"/>
    <cellStyle name="Followed Hyperlink 24" xfId="36788" hidden="1" xr:uid="{00000000-0005-0000-0000-000025500000}"/>
    <cellStyle name="Followed Hyperlink 24" xfId="37188" hidden="1" xr:uid="{00000000-0005-0000-0000-000026500000}"/>
    <cellStyle name="Followed Hyperlink 24" xfId="37251" hidden="1" xr:uid="{00000000-0005-0000-0000-000027500000}"/>
    <cellStyle name="Followed Hyperlink 24" xfId="37307" hidden="1" xr:uid="{00000000-0005-0000-0000-000028500000}"/>
    <cellStyle name="Followed Hyperlink 24" xfId="36902" hidden="1" xr:uid="{00000000-0005-0000-0000-000029500000}"/>
    <cellStyle name="Followed Hyperlink 24" xfId="37349" hidden="1" xr:uid="{00000000-0005-0000-0000-00002A500000}"/>
    <cellStyle name="Followed Hyperlink 24" xfId="37377" hidden="1" xr:uid="{00000000-0005-0000-0000-00002B500000}"/>
    <cellStyle name="Followed Hyperlink 24" xfId="37433" hidden="1" xr:uid="{00000000-0005-0000-0000-00002C500000}"/>
    <cellStyle name="Followed Hyperlink 24" xfId="37073" hidden="1" xr:uid="{00000000-0005-0000-0000-00002D500000}"/>
    <cellStyle name="Followed Hyperlink 24" xfId="37475" hidden="1" xr:uid="{00000000-0005-0000-0000-00002E500000}"/>
    <cellStyle name="Followed Hyperlink 24" xfId="37503" hidden="1" xr:uid="{00000000-0005-0000-0000-00002F500000}"/>
    <cellStyle name="Followed Hyperlink 24" xfId="37559" hidden="1" xr:uid="{00000000-0005-0000-0000-000030500000}"/>
    <cellStyle name="Followed Hyperlink 24" xfId="37601" hidden="1" xr:uid="{00000000-0005-0000-0000-000032500000}"/>
    <cellStyle name="Followed Hyperlink 24" xfId="37629" hidden="1" xr:uid="{00000000-0005-0000-0000-000033500000}"/>
    <cellStyle name="Followed Hyperlink 24" xfId="37755" hidden="1" xr:uid="{00000000-0005-0000-0000-000035500000}"/>
    <cellStyle name="Followed Hyperlink 24" xfId="37811" hidden="1" xr:uid="{00000000-0005-0000-0000-000036500000}"/>
    <cellStyle name="Followed Hyperlink 24" xfId="37895" hidden="1" xr:uid="{00000000-0005-0000-0000-000037500000}"/>
    <cellStyle name="Followed Hyperlink 24" xfId="37743" hidden="1" xr:uid="{00000000-0005-0000-0000-000038500000}"/>
    <cellStyle name="Followed Hyperlink 24" xfId="37937" hidden="1" xr:uid="{00000000-0005-0000-0000-000039500000}"/>
    <cellStyle name="Followed Hyperlink 24" xfId="37965" hidden="1" xr:uid="{00000000-0005-0000-0000-00003A500000}"/>
    <cellStyle name="Followed Hyperlink 24" xfId="38021" hidden="1" xr:uid="{00000000-0005-0000-0000-00003B500000}"/>
    <cellStyle name="Followed Hyperlink 24" xfId="30937" hidden="1" xr:uid="{00000000-0005-0000-0000-00003C500000}"/>
    <cellStyle name="Followed Hyperlink 24" xfId="38054" hidden="1" xr:uid="{00000000-0005-0000-0000-00003D500000}"/>
    <cellStyle name="Followed Hyperlink 24" xfId="38082" hidden="1" xr:uid="{00000000-0005-0000-0000-00003E500000}"/>
    <cellStyle name="Followed Hyperlink 24" xfId="38138" hidden="1" xr:uid="{00000000-0005-0000-0000-00003F500000}"/>
    <cellStyle name="Followed Hyperlink 24" xfId="38313" hidden="1" xr:uid="{00000000-0005-0000-0000-000041500000}"/>
    <cellStyle name="Followed Hyperlink 24" xfId="38383" hidden="1" xr:uid="{00000000-0005-0000-0000-000042500000}"/>
    <cellStyle name="Followed Hyperlink 24" xfId="38438" hidden="1" xr:uid="{00000000-0005-0000-0000-000043500000}"/>
    <cellStyle name="Followed Hyperlink 24" xfId="38245" hidden="1" xr:uid="{00000000-0005-0000-0000-000044500000}"/>
    <cellStyle name="Followed Hyperlink 24" xfId="38480" hidden="1" xr:uid="{00000000-0005-0000-0000-000045500000}"/>
    <cellStyle name="Followed Hyperlink 24" xfId="38607" hidden="1" xr:uid="{00000000-0005-0000-0000-000047500000}"/>
    <cellStyle name="Followed Hyperlink 24" xfId="38160" hidden="1" xr:uid="{00000000-0005-0000-0000-000048500000}"/>
    <cellStyle name="Followed Hyperlink 24" xfId="38648" hidden="1" xr:uid="{00000000-0005-0000-0000-000049500000}"/>
    <cellStyle name="Followed Hyperlink 24" xfId="38719" hidden="1" xr:uid="{00000000-0005-0000-0000-00004A500000}"/>
    <cellStyle name="Followed Hyperlink 24" xfId="38775" hidden="1" xr:uid="{00000000-0005-0000-0000-00004B500000}"/>
    <cellStyle name="Followed Hyperlink 24" xfId="38368" hidden="1" xr:uid="{00000000-0005-0000-0000-00004C500000}"/>
    <cellStyle name="Followed Hyperlink 24" xfId="38815" hidden="1" xr:uid="{00000000-0005-0000-0000-00004D500000}"/>
    <cellStyle name="Followed Hyperlink 24" xfId="38856" hidden="1" xr:uid="{00000000-0005-0000-0000-00004E500000}"/>
    <cellStyle name="Followed Hyperlink 24" xfId="38912" hidden="1" xr:uid="{00000000-0005-0000-0000-00004F500000}"/>
    <cellStyle name="Followed Hyperlink 24" xfId="38503" hidden="1" xr:uid="{00000000-0005-0000-0000-000050500000}"/>
    <cellStyle name="Followed Hyperlink 24" xfId="38969" hidden="1" xr:uid="{00000000-0005-0000-0000-000051500000}"/>
    <cellStyle name="Followed Hyperlink 24" xfId="39054" hidden="1" xr:uid="{00000000-0005-0000-0000-000053500000}"/>
    <cellStyle name="Followed Hyperlink 24" xfId="39095" hidden="1" xr:uid="{00000000-0005-0000-0000-000054500000}"/>
    <cellStyle name="Followed Hyperlink 24" xfId="39151" hidden="1" xr:uid="{00000000-0005-0000-0000-000055500000}"/>
    <cellStyle name="Followed Hyperlink 24" xfId="39266" hidden="1" xr:uid="{00000000-0005-0000-0000-000056500000}"/>
    <cellStyle name="Followed Hyperlink 24" xfId="39319" hidden="1" xr:uid="{00000000-0005-0000-0000-000058500000}"/>
    <cellStyle name="Followed Hyperlink 24" xfId="39386" hidden="1" xr:uid="{00000000-0005-0000-0000-000059500000}"/>
    <cellStyle name="Followed Hyperlink 24" xfId="55421" hidden="1" xr:uid="{00000000-0005-0000-0000-0000CC510000}"/>
    <cellStyle name="Followed Hyperlink 24" xfId="55450" hidden="1" xr:uid="{00000000-0005-0000-0000-0000CD510000}"/>
    <cellStyle name="Followed Hyperlink 24" xfId="55506" hidden="1" xr:uid="{00000000-0005-0000-0000-0000CE510000}"/>
    <cellStyle name="Followed Hyperlink 24" xfId="55603" hidden="1" xr:uid="{00000000-0005-0000-0000-0000D0510000}"/>
    <cellStyle name="Followed Hyperlink 24" xfId="55662" hidden="1" xr:uid="{00000000-0005-0000-0000-0000D1510000}"/>
    <cellStyle name="Followed Hyperlink 24" xfId="55718" hidden="1" xr:uid="{00000000-0005-0000-0000-0000D2510000}"/>
    <cellStyle name="Followed Hyperlink 24" xfId="55123" hidden="1" xr:uid="{00000000-0005-0000-0000-0000D3510000}"/>
    <cellStyle name="Followed Hyperlink 24" xfId="55771" hidden="1" xr:uid="{00000000-0005-0000-0000-0000D4510000}"/>
    <cellStyle name="Followed Hyperlink 24" xfId="55894" hidden="1" xr:uid="{00000000-0005-0000-0000-0000D6510000}"/>
    <cellStyle name="Followed Hyperlink 24" xfId="55538" hidden="1" xr:uid="{00000000-0005-0000-0000-0000D7510000}"/>
    <cellStyle name="Followed Hyperlink 24" xfId="55939" hidden="1" xr:uid="{00000000-0005-0000-0000-0000D8510000}"/>
    <cellStyle name="Followed Hyperlink 24" xfId="56002" hidden="1" xr:uid="{00000000-0005-0000-0000-0000D9510000}"/>
    <cellStyle name="Followed Hyperlink 24" xfId="56058" hidden="1" xr:uid="{00000000-0005-0000-0000-0000DA510000}"/>
    <cellStyle name="Followed Hyperlink 24" xfId="55652" hidden="1" xr:uid="{00000000-0005-0000-0000-0000DB510000}"/>
    <cellStyle name="Followed Hyperlink 24" xfId="56100" hidden="1" xr:uid="{00000000-0005-0000-0000-0000DC510000}"/>
    <cellStyle name="Followed Hyperlink 24" xfId="56128" hidden="1" xr:uid="{00000000-0005-0000-0000-0000DD510000}"/>
    <cellStyle name="Followed Hyperlink 24" xfId="55823" hidden="1" xr:uid="{00000000-0005-0000-0000-0000DF510000}"/>
    <cellStyle name="Followed Hyperlink 24" xfId="56226" hidden="1" xr:uid="{00000000-0005-0000-0000-0000E0510000}"/>
    <cellStyle name="Followed Hyperlink 24" xfId="56184" hidden="1" xr:uid="{00000000-0005-0000-0000-0000DE510000}"/>
    <cellStyle name="Followed Hyperlink 24" xfId="53456" hidden="1" xr:uid="{00000000-0005-0000-0000-00009E510000}"/>
    <cellStyle name="Followed Hyperlink 24" xfId="50658" hidden="1" xr:uid="{00000000-0005-0000-0000-00005E510000}"/>
    <cellStyle name="Followed Hyperlink 24" xfId="45018" hidden="1" xr:uid="{00000000-0005-0000-0000-0000DE500000}"/>
    <cellStyle name="Followed Hyperlink 24" xfId="42285" hidden="1" xr:uid="{00000000-0005-0000-0000-00009E500000}"/>
    <cellStyle name="Followed Hyperlink 24" xfId="34938" hidden="1" xr:uid="{00000000-0005-0000-0000-0000F14F0000}"/>
    <cellStyle name="Followed Hyperlink 24" xfId="34994" hidden="1" xr:uid="{00000000-0005-0000-0000-0000F24F0000}"/>
    <cellStyle name="Followed Hyperlink 24" xfId="34589" hidden="1" xr:uid="{00000000-0005-0000-0000-0000F34F0000}"/>
    <cellStyle name="Followed Hyperlink 24" xfId="35036" hidden="1" xr:uid="{00000000-0005-0000-0000-0000F44F0000}"/>
    <cellStyle name="Followed Hyperlink 24" xfId="35064" hidden="1" xr:uid="{00000000-0005-0000-0000-0000F54F0000}"/>
    <cellStyle name="Followed Hyperlink 24" xfId="34759" hidden="1" xr:uid="{00000000-0005-0000-0000-0000F74F0000}"/>
    <cellStyle name="Followed Hyperlink 24" xfId="35162" hidden="1" xr:uid="{00000000-0005-0000-0000-0000F84F0000}"/>
    <cellStyle name="Followed Hyperlink 24" xfId="35246" hidden="1" xr:uid="{00000000-0005-0000-0000-0000F94F0000}"/>
    <cellStyle name="Followed Hyperlink 24" xfId="34923" hidden="1" xr:uid="{00000000-0005-0000-0000-0000FA4F0000}"/>
    <cellStyle name="Followed Hyperlink 24" xfId="35287" hidden="1" xr:uid="{00000000-0005-0000-0000-0000FB4F0000}"/>
    <cellStyle name="Followed Hyperlink 24" xfId="35315" hidden="1" xr:uid="{00000000-0005-0000-0000-0000FC4F0000}"/>
    <cellStyle name="Followed Hyperlink 24" xfId="35371" hidden="1" xr:uid="{00000000-0005-0000-0000-0000FD4F0000}"/>
    <cellStyle name="Followed Hyperlink 24" xfId="35441" hidden="1" xr:uid="{00000000-0005-0000-0000-0000FE4F0000}"/>
    <cellStyle name="Followed Hyperlink 24" xfId="35496" hidden="1" xr:uid="{00000000-0005-0000-0000-0000FF4F0000}"/>
    <cellStyle name="Followed Hyperlink 24" xfId="35580" hidden="1" xr:uid="{00000000-0005-0000-0000-000001500000}"/>
    <cellStyle name="Followed Hyperlink 24" xfId="35429" hidden="1" xr:uid="{00000000-0005-0000-0000-000002500000}"/>
    <cellStyle name="Followed Hyperlink 24" xfId="21446" hidden="1" xr:uid="{00000000-0005-0000-0000-0000B6520000}"/>
    <cellStyle name="Followed Hyperlink 24" xfId="20152" hidden="1" xr:uid="{00000000-0005-0000-0000-000095520000}"/>
    <cellStyle name="Followed Hyperlink 24" xfId="1841" hidden="1" xr:uid="{00000000-0005-0000-0000-000079540000}"/>
    <cellStyle name="Followed Hyperlink 24" xfId="3021" hidden="1" xr:uid="{00000000-0005-0000-0000-000058540000}"/>
    <cellStyle name="Followed Hyperlink 24" xfId="6711" hidden="1" xr:uid="{00000000-0005-0000-0000-000036540000}"/>
    <cellStyle name="Followed Hyperlink 24" xfId="5214" hidden="1" xr:uid="{00000000-0005-0000-0000-000015540000}"/>
    <cellStyle name="Followed Hyperlink 24" xfId="3820" hidden="1" xr:uid="{00000000-0005-0000-0000-0000F3530000}"/>
    <cellStyle name="Followed Hyperlink 24" xfId="12719" hidden="1" xr:uid="{00000000-0005-0000-0000-0000D2530000}"/>
    <cellStyle name="Followed Hyperlink 24" xfId="10866" hidden="1" xr:uid="{00000000-0005-0000-0000-0000B0530000}"/>
    <cellStyle name="Followed Hyperlink 24" xfId="9799" hidden="1" xr:uid="{00000000-0005-0000-0000-00008F530000}"/>
    <cellStyle name="Followed Hyperlink 24" xfId="21617" hidden="1" xr:uid="{00000000-0005-0000-0000-00004C530000}"/>
    <cellStyle name="Followed Hyperlink 24" xfId="44472" hidden="1" xr:uid="{00000000-0005-0000-0000-0000D1500000}"/>
    <cellStyle name="Followed Hyperlink 24" xfId="54611" hidden="1" xr:uid="{00000000-0005-0000-0000-0000C4510000}"/>
    <cellStyle name="Followed Hyperlink 24" xfId="55099" hidden="1" xr:uid="{00000000-0005-0000-0000-0000C5510000}"/>
    <cellStyle name="Followed Hyperlink 24" xfId="55170" hidden="1" xr:uid="{00000000-0005-0000-0000-0000C6510000}"/>
    <cellStyle name="Followed Hyperlink 24" xfId="55226" hidden="1" xr:uid="{00000000-0005-0000-0000-0000C7510000}"/>
    <cellStyle name="Followed Hyperlink 24" xfId="54818" hidden="1" xr:uid="{00000000-0005-0000-0000-0000C8510000}"/>
    <cellStyle name="Followed Hyperlink 24" xfId="55267" hidden="1" xr:uid="{00000000-0005-0000-0000-0000C9510000}"/>
    <cellStyle name="Followed Hyperlink 24" xfId="55364" hidden="1" xr:uid="{00000000-0005-0000-0000-0000CA510000}"/>
    <cellStyle name="Followed Hyperlink 24" xfId="54954" hidden="1" xr:uid="{00000000-0005-0000-0000-0000CB510000}"/>
    <cellStyle name="Followed Hyperlink 24" xfId="56254" hidden="1" xr:uid="{00000000-0005-0000-0000-0000E1510000}"/>
    <cellStyle name="Followed Hyperlink 24" xfId="56494" hidden="1" xr:uid="{00000000-0005-0000-0000-0000EA510000}"/>
    <cellStyle name="Followed Hyperlink 24" xfId="14986" hidden="1" xr:uid="{00000000-0005-0000-0000-000026520000}"/>
    <cellStyle name="Followed Hyperlink 24" xfId="19319" hidden="1" xr:uid="{00000000-0005-0000-0000-000083520000}"/>
    <cellStyle name="Followed Hyperlink 24" xfId="16468" hidden="1" xr:uid="{00000000-0005-0000-0000-000040520000}"/>
    <cellStyle name="Followed Hyperlink 24" xfId="25463" hidden="1" xr:uid="{00000000-0005-0000-0000-00001A530000}"/>
    <cellStyle name="Followed Hyperlink 24" xfId="17973" hidden="1" xr:uid="{00000000-0005-0000-0000-000061520000}"/>
    <cellStyle name="Followed Hyperlink 24" xfId="38551" hidden="1" xr:uid="{00000000-0005-0000-0000-000046500000}"/>
    <cellStyle name="Followed Hyperlink 24" xfId="35862" hidden="1" xr:uid="{00000000-0005-0000-0000-000012500000}"/>
    <cellStyle name="Followed Hyperlink 24" xfId="33757" hidden="1" xr:uid="{00000000-0005-0000-0000-0000DF4F0000}"/>
    <cellStyle name="Followed Hyperlink 24" xfId="41482" hidden="1" xr:uid="{00000000-0005-0000-0000-00008A500000}"/>
    <cellStyle name="Followed Hyperlink 24" xfId="17847" hidden="1" xr:uid="{00000000-0005-0000-0000-00005E520000}"/>
    <cellStyle name="Followed Hyperlink 24" xfId="52518" hidden="1" xr:uid="{00000000-0005-0000-0000-000088510000}"/>
    <cellStyle name="Followed Hyperlink 24" xfId="52574" hidden="1" xr:uid="{00000000-0005-0000-0000-000089510000}"/>
    <cellStyle name="Followed Hyperlink 24" xfId="52380" hidden="1" xr:uid="{00000000-0005-0000-0000-00008A510000}"/>
    <cellStyle name="Followed Hyperlink 24" xfId="52616" hidden="1" xr:uid="{00000000-0005-0000-0000-00008B510000}"/>
    <cellStyle name="Followed Hyperlink 24" xfId="52784" hidden="1" xr:uid="{00000000-0005-0000-0000-00008E510000}"/>
    <cellStyle name="Followed Hyperlink 24" xfId="52911" hidden="1" xr:uid="{00000000-0005-0000-0000-000090510000}"/>
    <cellStyle name="Followed Hyperlink 24" xfId="52503" hidden="1" xr:uid="{00000000-0005-0000-0000-000091510000}"/>
    <cellStyle name="Followed Hyperlink 24" xfId="52952" hidden="1" xr:uid="{00000000-0005-0000-0000-000092510000}"/>
    <cellStyle name="Followed Hyperlink 24" xfId="52993" hidden="1" xr:uid="{00000000-0005-0000-0000-000093510000}"/>
    <cellStyle name="Followed Hyperlink 24" xfId="52639" hidden="1" xr:uid="{00000000-0005-0000-0000-000095510000}"/>
    <cellStyle name="Followed Hyperlink 24" xfId="53106" hidden="1" xr:uid="{00000000-0005-0000-0000-000096510000}"/>
    <cellStyle name="Followed Hyperlink 24" xfId="53135" hidden="1" xr:uid="{00000000-0005-0000-0000-000097510000}"/>
    <cellStyle name="Followed Hyperlink 24" xfId="53191" hidden="1" xr:uid="{00000000-0005-0000-0000-000098510000}"/>
    <cellStyle name="Followed Hyperlink 24" xfId="53232" hidden="1" xr:uid="{00000000-0005-0000-0000-000099510000}"/>
    <cellStyle name="Followed Hyperlink 24" xfId="53288" hidden="1" xr:uid="{00000000-0005-0000-0000-00009A510000}"/>
    <cellStyle name="Followed Hyperlink 24" xfId="53347" hidden="1" xr:uid="{00000000-0005-0000-0000-00009B510000}"/>
    <cellStyle name="Followed Hyperlink 24" xfId="53403" hidden="1" xr:uid="{00000000-0005-0000-0000-00009C510000}"/>
    <cellStyle name="Followed Hyperlink 24" xfId="52808" hidden="1" xr:uid="{00000000-0005-0000-0000-00009D510000}"/>
    <cellStyle name="Followed Hyperlink 24" xfId="53522" hidden="1" xr:uid="{00000000-0005-0000-0000-00009F510000}"/>
    <cellStyle name="Followed Hyperlink 24" xfId="53577" hidden="1" xr:uid="{00000000-0005-0000-0000-0000A0510000}"/>
    <cellStyle name="Followed Hyperlink 24" xfId="53223" hidden="1" xr:uid="{00000000-0005-0000-0000-0000A1510000}"/>
    <cellStyle name="Followed Hyperlink 24" xfId="53622" hidden="1" xr:uid="{00000000-0005-0000-0000-0000A2510000}"/>
    <cellStyle name="Followed Hyperlink 24" xfId="53685" hidden="1" xr:uid="{00000000-0005-0000-0000-0000A3510000}"/>
    <cellStyle name="Followed Hyperlink 24" xfId="53741" hidden="1" xr:uid="{00000000-0005-0000-0000-0000A4510000}"/>
    <cellStyle name="Followed Hyperlink 24" xfId="53783" hidden="1" xr:uid="{00000000-0005-0000-0000-0000A6510000}"/>
    <cellStyle name="Followed Hyperlink 24" xfId="53811" hidden="1" xr:uid="{00000000-0005-0000-0000-0000A7510000}"/>
    <cellStyle name="Followed Hyperlink 24" xfId="53867" hidden="1" xr:uid="{00000000-0005-0000-0000-0000A8510000}"/>
    <cellStyle name="Followed Hyperlink 24" xfId="53507" hidden="1" xr:uid="{00000000-0005-0000-0000-0000A9510000}"/>
    <cellStyle name="Followed Hyperlink 24" xfId="53909" hidden="1" xr:uid="{00000000-0005-0000-0000-0000AA510000}"/>
    <cellStyle name="Followed Hyperlink 24" xfId="53993" hidden="1" xr:uid="{00000000-0005-0000-0000-0000AB510000}"/>
    <cellStyle name="Followed Hyperlink 24" xfId="53670" hidden="1" xr:uid="{00000000-0005-0000-0000-0000AC510000}"/>
    <cellStyle name="Followed Hyperlink 24" xfId="54035" hidden="1" xr:uid="{00000000-0005-0000-0000-0000AD510000}"/>
    <cellStyle name="Followed Hyperlink 24" xfId="54063" hidden="1" xr:uid="{00000000-0005-0000-0000-0000AE510000}"/>
    <cellStyle name="Followed Hyperlink 24" xfId="54119" hidden="1" xr:uid="{00000000-0005-0000-0000-0000AF510000}"/>
    <cellStyle name="Followed Hyperlink 24" xfId="54189" hidden="1" xr:uid="{00000000-0005-0000-0000-0000B0510000}"/>
    <cellStyle name="Followed Hyperlink 24" xfId="54273" hidden="1" xr:uid="{00000000-0005-0000-0000-0000B2510000}"/>
    <cellStyle name="Followed Hyperlink 24" xfId="54329" hidden="1" xr:uid="{00000000-0005-0000-0000-0000B3510000}"/>
    <cellStyle name="Followed Hyperlink 24" xfId="54177" hidden="1" xr:uid="{00000000-0005-0000-0000-0000B4510000}"/>
    <cellStyle name="Followed Hyperlink 24" xfId="54399" hidden="1" xr:uid="{00000000-0005-0000-0000-0000B6510000}"/>
    <cellStyle name="Followed Hyperlink 24" xfId="54455" hidden="1" xr:uid="{00000000-0005-0000-0000-0000B7510000}"/>
    <cellStyle name="Followed Hyperlink 24" xfId="52117" hidden="1" xr:uid="{00000000-0005-0000-0000-0000B8510000}"/>
    <cellStyle name="Followed Hyperlink 24" xfId="54505" hidden="1" xr:uid="{00000000-0005-0000-0000-0000B9510000}"/>
    <cellStyle name="Followed Hyperlink 24" xfId="54533" hidden="1" xr:uid="{00000000-0005-0000-0000-0000BA510000}"/>
    <cellStyle name="Followed Hyperlink 24" xfId="54589" hidden="1" xr:uid="{00000000-0005-0000-0000-0000BB510000}"/>
    <cellStyle name="Followed Hyperlink 24" xfId="54708" hidden="1" xr:uid="{00000000-0005-0000-0000-0000BC510000}"/>
    <cellStyle name="Followed Hyperlink 24" xfId="54764" hidden="1" xr:uid="{00000000-0005-0000-0000-0000BD510000}"/>
    <cellStyle name="Followed Hyperlink 24" xfId="54833" hidden="1" xr:uid="{00000000-0005-0000-0000-0000BE510000}"/>
    <cellStyle name="Followed Hyperlink 24" xfId="54889" hidden="1" xr:uid="{00000000-0005-0000-0000-0000BF510000}"/>
    <cellStyle name="Followed Hyperlink 24" xfId="54696" hidden="1" xr:uid="{00000000-0005-0000-0000-0000C0510000}"/>
    <cellStyle name="Followed Hyperlink 24" xfId="54931" hidden="1" xr:uid="{00000000-0005-0000-0000-0000C1510000}"/>
    <cellStyle name="Followed Hyperlink 24" xfId="55002" hidden="1" xr:uid="{00000000-0005-0000-0000-0000C2510000}"/>
    <cellStyle name="Followed Hyperlink 24" xfId="55058" hidden="1" xr:uid="{00000000-0005-0000-0000-0000C3510000}"/>
    <cellStyle name="Followed Hyperlink 24" xfId="52743" hidden="1" xr:uid="{00000000-0005-0000-0000-00008C510000}"/>
    <cellStyle name="Followed Hyperlink 24" xfId="44017" hidden="1" xr:uid="{00000000-0005-0000-0000-0000C5500000}"/>
    <cellStyle name="Followed Hyperlink 24" xfId="44084" hidden="1" xr:uid="{00000000-0005-0000-0000-0000C6500000}"/>
    <cellStyle name="Followed Hyperlink 24" xfId="43785" hidden="1" xr:uid="{00000000-0005-0000-0000-0000C8500000}"/>
    <cellStyle name="Followed Hyperlink 24" xfId="44185" hidden="1" xr:uid="{00000000-0005-0000-0000-0000C9500000}"/>
    <cellStyle name="Followed Hyperlink 24" xfId="44248" hidden="1" xr:uid="{00000000-0005-0000-0000-0000CA500000}"/>
    <cellStyle name="Followed Hyperlink 24" xfId="44304" hidden="1" xr:uid="{00000000-0005-0000-0000-0000CB500000}"/>
    <cellStyle name="Followed Hyperlink 24" xfId="43898" hidden="1" xr:uid="{00000000-0005-0000-0000-0000CC500000}"/>
    <cellStyle name="Followed Hyperlink 24" xfId="44346" hidden="1" xr:uid="{00000000-0005-0000-0000-0000CD500000}"/>
    <cellStyle name="Followed Hyperlink 24" xfId="44374" hidden="1" xr:uid="{00000000-0005-0000-0000-0000CE500000}"/>
    <cellStyle name="Followed Hyperlink 24" xfId="44430" hidden="1" xr:uid="{00000000-0005-0000-0000-0000CF500000}"/>
    <cellStyle name="Followed Hyperlink 24" xfId="44069" hidden="1" xr:uid="{00000000-0005-0000-0000-0000D0500000}"/>
    <cellStyle name="Followed Hyperlink 24" xfId="44556" hidden="1" xr:uid="{00000000-0005-0000-0000-0000D2500000}"/>
    <cellStyle name="Followed Hyperlink 24" xfId="44626" hidden="1" xr:uid="{00000000-0005-0000-0000-0000D5500000}"/>
    <cellStyle name="Followed Hyperlink 24" xfId="44682" hidden="1" xr:uid="{00000000-0005-0000-0000-0000D6500000}"/>
    <cellStyle name="Followed Hyperlink 24" xfId="44752" hidden="1" xr:uid="{00000000-0005-0000-0000-0000D7500000}"/>
    <cellStyle name="Followed Hyperlink 24" xfId="44808" hidden="1" xr:uid="{00000000-0005-0000-0000-0000D8500000}"/>
    <cellStyle name="Followed Hyperlink 24" xfId="44836" hidden="1" xr:uid="{00000000-0005-0000-0000-0000D9500000}"/>
    <cellStyle name="Followed Hyperlink 24" xfId="44892" hidden="1" xr:uid="{00000000-0005-0000-0000-0000DA500000}"/>
    <cellStyle name="Followed Hyperlink 24" xfId="44740" hidden="1" xr:uid="{00000000-0005-0000-0000-0000DB500000}"/>
    <cellStyle name="Followed Hyperlink 24" xfId="44934" hidden="1" xr:uid="{00000000-0005-0000-0000-0000DC500000}"/>
    <cellStyle name="Followed Hyperlink 24" xfId="44962" hidden="1" xr:uid="{00000000-0005-0000-0000-0000DD500000}"/>
    <cellStyle name="Followed Hyperlink 24" xfId="45088" hidden="1" xr:uid="{00000000-0005-0000-0000-0000DF500000}"/>
    <cellStyle name="Followed Hyperlink 24" xfId="45144" hidden="1" xr:uid="{00000000-0005-0000-0000-0000E0500000}"/>
    <cellStyle name="Followed Hyperlink 24" xfId="45172" hidden="1" xr:uid="{00000000-0005-0000-0000-0000E1500000}"/>
    <cellStyle name="Followed Hyperlink 24" xfId="45228" hidden="1" xr:uid="{00000000-0005-0000-0000-0000E2500000}"/>
    <cellStyle name="Followed Hyperlink 24" xfId="45347" hidden="1" xr:uid="{00000000-0005-0000-0000-0000E3500000}"/>
    <cellStyle name="Followed Hyperlink 24" xfId="45403" hidden="1" xr:uid="{00000000-0005-0000-0000-0000E4500000}"/>
    <cellStyle name="Followed Hyperlink 24" xfId="45473" hidden="1" xr:uid="{00000000-0005-0000-0000-0000E5500000}"/>
    <cellStyle name="Followed Hyperlink 24" xfId="45529" hidden="1" xr:uid="{00000000-0005-0000-0000-0000E6500000}"/>
    <cellStyle name="Followed Hyperlink 24" xfId="45335" hidden="1" xr:uid="{00000000-0005-0000-0000-0000E7500000}"/>
    <cellStyle name="Followed Hyperlink 24" xfId="45571" hidden="1" xr:uid="{00000000-0005-0000-0000-0000E8500000}"/>
    <cellStyle name="Followed Hyperlink 24" xfId="45642" hidden="1" xr:uid="{00000000-0005-0000-0000-0000E9500000}"/>
    <cellStyle name="Followed Hyperlink 24" xfId="45698" hidden="1" xr:uid="{00000000-0005-0000-0000-0000EA500000}"/>
    <cellStyle name="Followed Hyperlink 24" xfId="45739" hidden="1" xr:uid="{00000000-0005-0000-0000-0000EC500000}"/>
    <cellStyle name="Followed Hyperlink 24" xfId="45810" hidden="1" xr:uid="{00000000-0005-0000-0000-0000ED500000}"/>
    <cellStyle name="Followed Hyperlink 24" xfId="45866" hidden="1" xr:uid="{00000000-0005-0000-0000-0000EE500000}"/>
    <cellStyle name="Followed Hyperlink 24" xfId="45458" hidden="1" xr:uid="{00000000-0005-0000-0000-0000EF500000}"/>
    <cellStyle name="Followed Hyperlink 24" xfId="45907" hidden="1" xr:uid="{00000000-0005-0000-0000-0000F0500000}"/>
    <cellStyle name="Followed Hyperlink 24" xfId="46003" hidden="1" xr:uid="{00000000-0005-0000-0000-0000F1500000}"/>
    <cellStyle name="Followed Hyperlink 24" xfId="46060" hidden="1" xr:uid="{00000000-0005-0000-0000-0000F3500000}"/>
    <cellStyle name="Followed Hyperlink 24" xfId="46089" hidden="1" xr:uid="{00000000-0005-0000-0000-0000F4500000}"/>
    <cellStyle name="Followed Hyperlink 24" xfId="46185" hidden="1" xr:uid="{00000000-0005-0000-0000-0000F6500000}"/>
    <cellStyle name="Followed Hyperlink 24" xfId="46241" hidden="1" xr:uid="{00000000-0005-0000-0000-0000F7500000}"/>
    <cellStyle name="Followed Hyperlink 24" xfId="46300" hidden="1" xr:uid="{00000000-0005-0000-0000-0000F8500000}"/>
    <cellStyle name="Followed Hyperlink 24" xfId="46356" hidden="1" xr:uid="{00000000-0005-0000-0000-0000F9500000}"/>
    <cellStyle name="Followed Hyperlink 24" xfId="45763" hidden="1" xr:uid="{00000000-0005-0000-0000-0000FA500000}"/>
    <cellStyle name="Followed Hyperlink 24" xfId="46409" hidden="1" xr:uid="{00000000-0005-0000-0000-0000FB500000}"/>
    <cellStyle name="Followed Hyperlink 24" xfId="46476" hidden="1" xr:uid="{00000000-0005-0000-0000-0000FC500000}"/>
    <cellStyle name="Followed Hyperlink 24" xfId="46532" hidden="1" xr:uid="{00000000-0005-0000-0000-0000FD500000}"/>
    <cellStyle name="Followed Hyperlink 24" xfId="46176" hidden="1" xr:uid="{00000000-0005-0000-0000-0000FE500000}"/>
    <cellStyle name="Followed Hyperlink 24" xfId="46577" hidden="1" xr:uid="{00000000-0005-0000-0000-0000FF500000}"/>
    <cellStyle name="Followed Hyperlink 24" xfId="46640" hidden="1" xr:uid="{00000000-0005-0000-0000-000000510000}"/>
    <cellStyle name="Followed Hyperlink 24" xfId="46696" hidden="1" xr:uid="{00000000-0005-0000-0000-000001510000}"/>
    <cellStyle name="Followed Hyperlink 24" xfId="46290" hidden="1" xr:uid="{00000000-0005-0000-0000-000002510000}"/>
    <cellStyle name="Followed Hyperlink 24" xfId="46738" hidden="1" xr:uid="{00000000-0005-0000-0000-000003510000}"/>
    <cellStyle name="Followed Hyperlink 24" xfId="46766" hidden="1" xr:uid="{00000000-0005-0000-0000-000004510000}"/>
    <cellStyle name="Followed Hyperlink 24" xfId="46864" hidden="1" xr:uid="{00000000-0005-0000-0000-000007510000}"/>
    <cellStyle name="Followed Hyperlink 24" xfId="46892" hidden="1" xr:uid="{00000000-0005-0000-0000-000008510000}"/>
    <cellStyle name="Followed Hyperlink 24" xfId="46948" hidden="1" xr:uid="{00000000-0005-0000-0000-000009510000}"/>
    <cellStyle name="Followed Hyperlink 24" xfId="46625" hidden="1" xr:uid="{00000000-0005-0000-0000-00000A510000}"/>
    <cellStyle name="Followed Hyperlink 24" xfId="46990" hidden="1" xr:uid="{00000000-0005-0000-0000-00000B510000}"/>
    <cellStyle name="Followed Hyperlink 24" xfId="47018" hidden="1" xr:uid="{00000000-0005-0000-0000-00000C510000}"/>
    <cellStyle name="Followed Hyperlink 24" xfId="47074" hidden="1" xr:uid="{00000000-0005-0000-0000-00000D510000}"/>
    <cellStyle name="Followed Hyperlink 24" xfId="47200" hidden="1" xr:uid="{00000000-0005-0000-0000-00000F510000}"/>
    <cellStyle name="Followed Hyperlink 24" xfId="47284" hidden="1" xr:uid="{00000000-0005-0000-0000-000010510000}"/>
    <cellStyle name="Followed Hyperlink 24" xfId="47132" hidden="1" xr:uid="{00000000-0005-0000-0000-000011510000}"/>
    <cellStyle name="Followed Hyperlink 24" xfId="47354" hidden="1" xr:uid="{00000000-0005-0000-0000-000013510000}"/>
    <cellStyle name="Followed Hyperlink 24" xfId="47410" hidden="1" xr:uid="{00000000-0005-0000-0000-000014510000}"/>
    <cellStyle name="Followed Hyperlink 24" xfId="45044" hidden="1" xr:uid="{00000000-0005-0000-0000-000015510000}"/>
    <cellStyle name="Followed Hyperlink 24" xfId="47447" hidden="1" xr:uid="{00000000-0005-0000-0000-000016510000}"/>
    <cellStyle name="Followed Hyperlink 24" xfId="47531" hidden="1" xr:uid="{00000000-0005-0000-0000-000018510000}"/>
    <cellStyle name="Followed Hyperlink 24" xfId="47650" hidden="1" xr:uid="{00000000-0005-0000-0000-000019510000}"/>
    <cellStyle name="Followed Hyperlink 24" xfId="42187" hidden="1" xr:uid="{00000000-0005-0000-0000-00009B500000}"/>
    <cellStyle name="Followed Hyperlink 24" xfId="42243" hidden="1" xr:uid="{00000000-0005-0000-0000-00009C500000}"/>
    <cellStyle name="Followed Hyperlink 24" xfId="41921" hidden="1" xr:uid="{00000000-0005-0000-0000-00009D500000}"/>
    <cellStyle name="Followed Hyperlink 24" xfId="42313" hidden="1" xr:uid="{00000000-0005-0000-0000-00009F500000}"/>
    <cellStyle name="Followed Hyperlink 24" xfId="42369" hidden="1" xr:uid="{00000000-0005-0000-0000-0000A0500000}"/>
    <cellStyle name="Followed Hyperlink 24" xfId="42438" hidden="1" xr:uid="{00000000-0005-0000-0000-0000A1500000}"/>
    <cellStyle name="Followed Hyperlink 24" xfId="42494" hidden="1" xr:uid="{00000000-0005-0000-0000-0000A2500000}"/>
    <cellStyle name="Followed Hyperlink 24" xfId="42522" hidden="1" xr:uid="{00000000-0005-0000-0000-0000A3500000}"/>
    <cellStyle name="Followed Hyperlink 24" xfId="42578" hidden="1" xr:uid="{00000000-0005-0000-0000-0000A4500000}"/>
    <cellStyle name="Followed Hyperlink 24" xfId="42427" hidden="1" xr:uid="{00000000-0005-0000-0000-0000A5500000}"/>
    <cellStyle name="Followed Hyperlink 24" xfId="42620" hidden="1" xr:uid="{00000000-0005-0000-0000-0000A6500000}"/>
    <cellStyle name="Followed Hyperlink 24" xfId="42648" hidden="1" xr:uid="{00000000-0005-0000-0000-0000A7500000}"/>
    <cellStyle name="Followed Hyperlink 24" xfId="42704" hidden="1" xr:uid="{00000000-0005-0000-0000-0000A8500000}"/>
    <cellStyle name="Followed Hyperlink 24" xfId="40368" hidden="1" xr:uid="{00000000-0005-0000-0000-0000A9500000}"/>
    <cellStyle name="Followed Hyperlink 24" xfId="42751" hidden="1" xr:uid="{00000000-0005-0000-0000-0000AA500000}"/>
    <cellStyle name="Followed Hyperlink 24" xfId="42779" hidden="1" xr:uid="{00000000-0005-0000-0000-0000AB500000}"/>
    <cellStyle name="Followed Hyperlink 24" xfId="42835" hidden="1" xr:uid="{00000000-0005-0000-0000-0000AC500000}"/>
    <cellStyle name="Followed Hyperlink 24" xfId="42954" hidden="1" xr:uid="{00000000-0005-0000-0000-0000AD500000}"/>
    <cellStyle name="Followed Hyperlink 24" xfId="43010" hidden="1" xr:uid="{00000000-0005-0000-0000-0000AE500000}"/>
    <cellStyle name="Followed Hyperlink 24" xfId="43080" hidden="1" xr:uid="{00000000-0005-0000-0000-0000AF500000}"/>
    <cellStyle name="Followed Hyperlink 24" xfId="43136" hidden="1" xr:uid="{00000000-0005-0000-0000-0000B0500000}"/>
    <cellStyle name="Followed Hyperlink 24" xfId="43178" hidden="1" xr:uid="{00000000-0005-0000-0000-0000B2500000}"/>
    <cellStyle name="Followed Hyperlink 24" xfId="42857" hidden="1" xr:uid="{00000000-0005-0000-0000-0000B4500000}"/>
    <cellStyle name="Followed Hyperlink 24" xfId="43346" hidden="1" xr:uid="{00000000-0005-0000-0000-0000B5500000}"/>
    <cellStyle name="Followed Hyperlink 24" xfId="43417" hidden="1" xr:uid="{00000000-0005-0000-0000-0000B6500000}"/>
    <cellStyle name="Followed Hyperlink 24" xfId="43473" hidden="1" xr:uid="{00000000-0005-0000-0000-0000B7500000}"/>
    <cellStyle name="Followed Hyperlink 24" xfId="43065" hidden="1" xr:uid="{00000000-0005-0000-0000-0000B8500000}"/>
    <cellStyle name="Followed Hyperlink 24" xfId="43555" hidden="1" xr:uid="{00000000-0005-0000-0000-0000BA500000}"/>
    <cellStyle name="Followed Hyperlink 24" xfId="43611" hidden="1" xr:uid="{00000000-0005-0000-0000-0000BB500000}"/>
    <cellStyle name="Followed Hyperlink 24" xfId="43201" hidden="1" xr:uid="{00000000-0005-0000-0000-0000BC500000}"/>
    <cellStyle name="Followed Hyperlink 24" xfId="43668" hidden="1" xr:uid="{00000000-0005-0000-0000-0000BD500000}"/>
    <cellStyle name="Followed Hyperlink 24" xfId="43697" hidden="1" xr:uid="{00000000-0005-0000-0000-0000BE500000}"/>
    <cellStyle name="Followed Hyperlink 24" xfId="43753" hidden="1" xr:uid="{00000000-0005-0000-0000-0000BF500000}"/>
    <cellStyle name="Followed Hyperlink 24" xfId="43794" hidden="1" xr:uid="{00000000-0005-0000-0000-0000C0500000}"/>
    <cellStyle name="Followed Hyperlink 24" xfId="43850" hidden="1" xr:uid="{00000000-0005-0000-0000-0000C1500000}"/>
    <cellStyle name="Followed Hyperlink 24" xfId="43908" hidden="1" xr:uid="{00000000-0005-0000-0000-0000C2500000}"/>
    <cellStyle name="Followed Hyperlink 24" xfId="46822" hidden="1" xr:uid="{00000000-0005-0000-0000-000005510000}"/>
    <cellStyle name="Followed Hyperlink 24" xfId="48489" hidden="1" xr:uid="{00000000-0005-0000-0000-00002D510000}"/>
    <cellStyle name="Followed Hyperlink 24" xfId="48545" hidden="1" xr:uid="{00000000-0005-0000-0000-00002E510000}"/>
    <cellStyle name="Followed Hyperlink 24" xfId="48660" hidden="1" xr:uid="{00000000-0005-0000-0000-00002F510000}"/>
    <cellStyle name="Followed Hyperlink 24" xfId="48065" hidden="1" xr:uid="{00000000-0005-0000-0000-000030510000}"/>
    <cellStyle name="Followed Hyperlink 24" xfId="48713" hidden="1" xr:uid="{00000000-0005-0000-0000-000031510000}"/>
    <cellStyle name="Followed Hyperlink 24" xfId="48780" hidden="1" xr:uid="{00000000-0005-0000-0000-000032510000}"/>
    <cellStyle name="Followed Hyperlink 24" xfId="48480" hidden="1" xr:uid="{00000000-0005-0000-0000-000034510000}"/>
    <cellStyle name="Followed Hyperlink 24" xfId="48881" hidden="1" xr:uid="{00000000-0005-0000-0000-000035510000}"/>
    <cellStyle name="Followed Hyperlink 24" xfId="48944" hidden="1" xr:uid="{00000000-0005-0000-0000-000036510000}"/>
    <cellStyle name="Followed Hyperlink 24" xfId="49000" hidden="1" xr:uid="{00000000-0005-0000-0000-000037510000}"/>
    <cellStyle name="Followed Hyperlink 24" xfId="48594" hidden="1" xr:uid="{00000000-0005-0000-0000-000038510000}"/>
    <cellStyle name="Followed Hyperlink 24" xfId="49042" hidden="1" xr:uid="{00000000-0005-0000-0000-000039510000}"/>
    <cellStyle name="Followed Hyperlink 24" xfId="49126" hidden="1" xr:uid="{00000000-0005-0000-0000-00003B510000}"/>
    <cellStyle name="Followed Hyperlink 24" xfId="48765" hidden="1" xr:uid="{00000000-0005-0000-0000-00003C510000}"/>
    <cellStyle name="Followed Hyperlink 24" xfId="49168" hidden="1" xr:uid="{00000000-0005-0000-0000-00003D510000}"/>
    <cellStyle name="Followed Hyperlink 24" xfId="49196" hidden="1" xr:uid="{00000000-0005-0000-0000-00003E510000}"/>
    <cellStyle name="Followed Hyperlink 24" xfId="49252" hidden="1" xr:uid="{00000000-0005-0000-0000-00003F510000}"/>
    <cellStyle name="Followed Hyperlink 24" xfId="48929" hidden="1" xr:uid="{00000000-0005-0000-0000-000040510000}"/>
    <cellStyle name="Followed Hyperlink 24" xfId="49294" hidden="1" xr:uid="{00000000-0005-0000-0000-000041510000}"/>
    <cellStyle name="Followed Hyperlink 24" xfId="49322" hidden="1" xr:uid="{00000000-0005-0000-0000-000042510000}"/>
    <cellStyle name="Followed Hyperlink 24" xfId="49378" hidden="1" xr:uid="{00000000-0005-0000-0000-000043510000}"/>
    <cellStyle name="Followed Hyperlink 24" xfId="49447" hidden="1" xr:uid="{00000000-0005-0000-0000-000044510000}"/>
    <cellStyle name="Followed Hyperlink 24" xfId="49502" hidden="1" xr:uid="{00000000-0005-0000-0000-000045510000}"/>
    <cellStyle name="Followed Hyperlink 24" xfId="49530" hidden="1" xr:uid="{00000000-0005-0000-0000-000046510000}"/>
    <cellStyle name="Followed Hyperlink 24" xfId="49435" hidden="1" xr:uid="{00000000-0005-0000-0000-000048510000}"/>
    <cellStyle name="Followed Hyperlink 24" xfId="49628" hidden="1" xr:uid="{00000000-0005-0000-0000-000049510000}"/>
    <cellStyle name="Followed Hyperlink 24" xfId="49656" hidden="1" xr:uid="{00000000-0005-0000-0000-00004A510000}"/>
    <cellStyle name="Followed Hyperlink 24" xfId="49742" hidden="1" xr:uid="{00000000-0005-0000-0000-00004C510000}"/>
    <cellStyle name="Followed Hyperlink 24" xfId="49798" hidden="1" xr:uid="{00000000-0005-0000-0000-00004D510000}"/>
    <cellStyle name="Followed Hyperlink 24" xfId="49882" hidden="1" xr:uid="{00000000-0005-0000-0000-00004E510000}"/>
    <cellStyle name="Followed Hyperlink 24" xfId="50001" hidden="1" xr:uid="{00000000-0005-0000-0000-00004F510000}"/>
    <cellStyle name="Followed Hyperlink 24" xfId="50057" hidden="1" xr:uid="{00000000-0005-0000-0000-000050510000}"/>
    <cellStyle name="Followed Hyperlink 24" xfId="50127" hidden="1" xr:uid="{00000000-0005-0000-0000-000051510000}"/>
    <cellStyle name="Followed Hyperlink 24" xfId="50183" hidden="1" xr:uid="{00000000-0005-0000-0000-000052510000}"/>
    <cellStyle name="Followed Hyperlink 24" xfId="50225" hidden="1" xr:uid="{00000000-0005-0000-0000-000054510000}"/>
    <cellStyle name="Followed Hyperlink 24" xfId="50296" hidden="1" xr:uid="{00000000-0005-0000-0000-000055510000}"/>
    <cellStyle name="Followed Hyperlink 24" xfId="50352" hidden="1" xr:uid="{00000000-0005-0000-0000-000056510000}"/>
    <cellStyle name="Followed Hyperlink 24" xfId="49904" hidden="1" xr:uid="{00000000-0005-0000-0000-000057510000}"/>
    <cellStyle name="Followed Hyperlink 24" xfId="50393" hidden="1" xr:uid="{00000000-0005-0000-0000-000058510000}"/>
    <cellStyle name="Followed Hyperlink 24" xfId="50464" hidden="1" xr:uid="{00000000-0005-0000-0000-000059510000}"/>
    <cellStyle name="Followed Hyperlink 24" xfId="50520" hidden="1" xr:uid="{00000000-0005-0000-0000-00005A510000}"/>
    <cellStyle name="Followed Hyperlink 24" xfId="50112" hidden="1" xr:uid="{00000000-0005-0000-0000-00005B510000}"/>
    <cellStyle name="Followed Hyperlink 24" xfId="50561" hidden="1" xr:uid="{00000000-0005-0000-0000-00005C510000}"/>
    <cellStyle name="Followed Hyperlink 24" xfId="50248" hidden="1" xr:uid="{00000000-0005-0000-0000-00005F510000}"/>
    <cellStyle name="Followed Hyperlink 24" xfId="50715" hidden="1" xr:uid="{00000000-0005-0000-0000-000060510000}"/>
    <cellStyle name="Followed Hyperlink 24" xfId="50744" hidden="1" xr:uid="{00000000-0005-0000-0000-000061510000}"/>
    <cellStyle name="Followed Hyperlink 24" xfId="50800" hidden="1" xr:uid="{00000000-0005-0000-0000-000062510000}"/>
    <cellStyle name="Followed Hyperlink 24" xfId="50841" hidden="1" xr:uid="{00000000-0005-0000-0000-000063510000}"/>
    <cellStyle name="Followed Hyperlink 24" xfId="50897" hidden="1" xr:uid="{00000000-0005-0000-0000-000064510000}"/>
    <cellStyle name="Followed Hyperlink 24" xfId="50956" hidden="1" xr:uid="{00000000-0005-0000-0000-000065510000}"/>
    <cellStyle name="Followed Hyperlink 24" xfId="51012" hidden="1" xr:uid="{00000000-0005-0000-0000-000066510000}"/>
    <cellStyle name="Followed Hyperlink 24" xfId="50417" hidden="1" xr:uid="{00000000-0005-0000-0000-000067510000}"/>
    <cellStyle name="Followed Hyperlink 24" xfId="51065" hidden="1" xr:uid="{00000000-0005-0000-0000-000068510000}"/>
    <cellStyle name="Followed Hyperlink 24" xfId="51132" hidden="1" xr:uid="{00000000-0005-0000-0000-000069510000}"/>
    <cellStyle name="Followed Hyperlink 24" xfId="51188" hidden="1" xr:uid="{00000000-0005-0000-0000-00006A510000}"/>
    <cellStyle name="Followed Hyperlink 24" xfId="50832" hidden="1" xr:uid="{00000000-0005-0000-0000-00006B510000}"/>
    <cellStyle name="Followed Hyperlink 24" xfId="51233" hidden="1" xr:uid="{00000000-0005-0000-0000-00006C510000}"/>
    <cellStyle name="Followed Hyperlink 24" xfId="50946" hidden="1" xr:uid="{00000000-0005-0000-0000-00006E510000}"/>
    <cellStyle name="Followed Hyperlink 24" xfId="51394" hidden="1" xr:uid="{00000000-0005-0000-0000-00006F510000}"/>
    <cellStyle name="Followed Hyperlink 24" xfId="51422" hidden="1" xr:uid="{00000000-0005-0000-0000-000070510000}"/>
    <cellStyle name="Followed Hyperlink 24" xfId="51478" hidden="1" xr:uid="{00000000-0005-0000-0000-000071510000}"/>
    <cellStyle name="Followed Hyperlink 24" xfId="51117" hidden="1" xr:uid="{00000000-0005-0000-0000-000072510000}"/>
    <cellStyle name="Followed Hyperlink 24" xfId="51603" hidden="1" xr:uid="{00000000-0005-0000-0000-000075510000}"/>
    <cellStyle name="Followed Hyperlink 24" xfId="51281" hidden="1" xr:uid="{00000000-0005-0000-0000-000076510000}"/>
    <cellStyle name="Followed Hyperlink 24" xfId="51645" hidden="1" xr:uid="{00000000-0005-0000-0000-000077510000}"/>
    <cellStyle name="Followed Hyperlink 24" xfId="51673" hidden="1" xr:uid="{00000000-0005-0000-0000-000078510000}"/>
    <cellStyle name="Followed Hyperlink 24" xfId="51729" hidden="1" xr:uid="{00000000-0005-0000-0000-000079510000}"/>
    <cellStyle name="Followed Hyperlink 24" xfId="51799" hidden="1" xr:uid="{00000000-0005-0000-0000-00007A510000}"/>
    <cellStyle name="Followed Hyperlink 24" xfId="51855" hidden="1" xr:uid="{00000000-0005-0000-0000-00007B510000}"/>
    <cellStyle name="Followed Hyperlink 24" xfId="51883" hidden="1" xr:uid="{00000000-0005-0000-0000-00007C510000}"/>
    <cellStyle name="Followed Hyperlink 24" xfId="51939" hidden="1" xr:uid="{00000000-0005-0000-0000-00007D510000}"/>
    <cellStyle name="Followed Hyperlink 24" xfId="51787" hidden="1" xr:uid="{00000000-0005-0000-0000-00007E510000}"/>
    <cellStyle name="Followed Hyperlink 24" xfId="51981" hidden="1" xr:uid="{00000000-0005-0000-0000-00007F510000}"/>
    <cellStyle name="Followed Hyperlink 24" xfId="52065" hidden="1" xr:uid="{00000000-0005-0000-0000-000081510000}"/>
    <cellStyle name="Followed Hyperlink 24" xfId="52133" hidden="1" xr:uid="{00000000-0005-0000-0000-000082510000}"/>
    <cellStyle name="Followed Hyperlink 24" xfId="52189" hidden="1" xr:uid="{00000000-0005-0000-0000-000083510000}"/>
    <cellStyle name="Followed Hyperlink 24" xfId="52217" hidden="1" xr:uid="{00000000-0005-0000-0000-000084510000}"/>
    <cellStyle name="Followed Hyperlink 24" xfId="52273" hidden="1" xr:uid="{00000000-0005-0000-0000-000085510000}"/>
    <cellStyle name="Followed Hyperlink 24" xfId="52392" hidden="1" xr:uid="{00000000-0005-0000-0000-000086510000}"/>
    <cellStyle name="Followed Hyperlink 24" xfId="52448" hidden="1" xr:uid="{00000000-0005-0000-0000-000087510000}"/>
    <cellStyle name="Followed Hyperlink 24" xfId="51520" hidden="1" xr:uid="{00000000-0005-0000-0000-000073510000}"/>
    <cellStyle name="Followed Hyperlink 24" xfId="29031" hidden="1" xr:uid="{00000000-0005-0000-0000-00006A4F0000}"/>
    <cellStyle name="Followed Hyperlink 24" xfId="28837" hidden="1" xr:uid="{00000000-0005-0000-0000-00006B4F0000}"/>
    <cellStyle name="Followed Hyperlink 24" xfId="29073" hidden="1" xr:uid="{00000000-0005-0000-0000-00006C4F0000}"/>
    <cellStyle name="Followed Hyperlink 24" xfId="29200" hidden="1" xr:uid="{00000000-0005-0000-0000-00006E4F0000}"/>
    <cellStyle name="Followed Hyperlink 24" xfId="28753" hidden="1" xr:uid="{00000000-0005-0000-0000-00006F4F0000}"/>
    <cellStyle name="Followed Hyperlink 24" xfId="29241" hidden="1" xr:uid="{00000000-0005-0000-0000-0000704F0000}"/>
    <cellStyle name="Followed Hyperlink 24" xfId="29312" hidden="1" xr:uid="{00000000-0005-0000-0000-0000714F0000}"/>
    <cellStyle name="Followed Hyperlink 24" xfId="29368" hidden="1" xr:uid="{00000000-0005-0000-0000-0000724F0000}"/>
    <cellStyle name="Followed Hyperlink 24" xfId="29409" hidden="1" xr:uid="{00000000-0005-0000-0000-0000744F0000}"/>
    <cellStyle name="Followed Hyperlink 24" xfId="29450" hidden="1" xr:uid="{00000000-0005-0000-0000-0000754F0000}"/>
    <cellStyle name="Followed Hyperlink 24" xfId="29506" hidden="1" xr:uid="{00000000-0005-0000-0000-0000764F0000}"/>
    <cellStyle name="Followed Hyperlink 24" xfId="29096" hidden="1" xr:uid="{00000000-0005-0000-0000-0000774F0000}"/>
    <cellStyle name="Followed Hyperlink 24" xfId="28227" hidden="1" xr:uid="{00000000-0005-0000-0000-00005B4F0000}"/>
    <cellStyle name="Followed Hyperlink 24" xfId="28297" hidden="1" xr:uid="{00000000-0005-0000-0000-00005C4F0000}"/>
    <cellStyle name="Followed Hyperlink 24" xfId="28353" hidden="1" xr:uid="{00000000-0005-0000-0000-00005D4F0000}"/>
    <cellStyle name="Followed Hyperlink 24" xfId="28437" hidden="1" xr:uid="{00000000-0005-0000-0000-00005E4F0000}"/>
    <cellStyle name="Followed Hyperlink 24" xfId="28479" hidden="1" xr:uid="{00000000-0005-0000-0000-0000604F0000}"/>
    <cellStyle name="Followed Hyperlink 24" xfId="28507" hidden="1" xr:uid="{00000000-0005-0000-0000-0000614F0000}"/>
    <cellStyle name="Followed Hyperlink 24" xfId="28285" hidden="1" xr:uid="{00000000-0005-0000-0000-00005F4F0000}"/>
    <cellStyle name="Followed Hyperlink 24" xfId="34163" hidden="1" xr:uid="{00000000-0005-0000-0000-0000DE4F0000}"/>
    <cellStyle name="Followed Hyperlink 24" xfId="31967" hidden="1" xr:uid="{00000000-0005-0000-0000-0000AE4F0000}"/>
    <cellStyle name="Followed Hyperlink 24" xfId="36756" hidden="1" xr:uid="{00000000-0005-0000-0000-00001C500000}"/>
    <cellStyle name="Followed Hyperlink 24" xfId="55547" hidden="1" xr:uid="{00000000-0005-0000-0000-0000CF510000}"/>
    <cellStyle name="Followed Hyperlink 24" xfId="47706" hidden="1" xr:uid="{00000000-0005-0000-0000-00001A510000}"/>
    <cellStyle name="Followed Hyperlink 24" xfId="47776" hidden="1" xr:uid="{00000000-0005-0000-0000-00001B510000}"/>
    <cellStyle name="Followed Hyperlink 24" xfId="47832" hidden="1" xr:uid="{00000000-0005-0000-0000-00001C510000}"/>
    <cellStyle name="Followed Hyperlink 24" xfId="47638" hidden="1" xr:uid="{00000000-0005-0000-0000-00001D510000}"/>
    <cellStyle name="Followed Hyperlink 24" xfId="47945" hidden="1" xr:uid="{00000000-0005-0000-0000-00001F510000}"/>
    <cellStyle name="Followed Hyperlink 24" xfId="48000" hidden="1" xr:uid="{00000000-0005-0000-0000-000020510000}"/>
    <cellStyle name="Followed Hyperlink 24" xfId="47553" hidden="1" xr:uid="{00000000-0005-0000-0000-000021510000}"/>
    <cellStyle name="Followed Hyperlink 24" xfId="48041" hidden="1" xr:uid="{00000000-0005-0000-0000-000022510000}"/>
    <cellStyle name="Followed Hyperlink 24" xfId="48112" hidden="1" xr:uid="{00000000-0005-0000-0000-000023510000}"/>
    <cellStyle name="Followed Hyperlink 24" xfId="48168" hidden="1" xr:uid="{00000000-0005-0000-0000-000024510000}"/>
    <cellStyle name="Followed Hyperlink 24" xfId="47761" hidden="1" xr:uid="{00000000-0005-0000-0000-000025510000}"/>
    <cellStyle name="Followed Hyperlink 24" xfId="48209" hidden="1" xr:uid="{00000000-0005-0000-0000-000026510000}"/>
    <cellStyle name="Followed Hyperlink 24" xfId="48250" hidden="1" xr:uid="{00000000-0005-0000-0000-000027510000}"/>
    <cellStyle name="Followed Hyperlink 24" xfId="48306" hidden="1" xr:uid="{00000000-0005-0000-0000-000028510000}"/>
    <cellStyle name="Followed Hyperlink 24" xfId="47897" hidden="1" xr:uid="{00000000-0005-0000-0000-000029510000}"/>
    <cellStyle name="Followed Hyperlink 24" xfId="48392" hidden="1" xr:uid="{00000000-0005-0000-0000-00002B510000}"/>
    <cellStyle name="Followed Hyperlink 24" xfId="48448" hidden="1" xr:uid="{00000000-0005-0000-0000-00002C510000}"/>
    <cellStyle name="Followed Hyperlink 24" xfId="13369" hidden="1" xr:uid="{00000000-0005-0000-0000-0000EB530000}"/>
    <cellStyle name="Followed Hyperlink 24" xfId="12221" hidden="1" xr:uid="{00000000-0005-0000-0000-0000C9530000}"/>
    <cellStyle name="Followed Hyperlink 24" xfId="13971" hidden="1" xr:uid="{00000000-0005-0000-0000-000004520000}"/>
    <cellStyle name="Followed Hyperlink 24" xfId="15202" hidden="1" xr:uid="{00000000-0005-0000-0000-000020520000}"/>
    <cellStyle name="Followed Hyperlink 24" xfId="18988" hidden="1" xr:uid="{00000000-0005-0000-0000-00007A520000}"/>
    <cellStyle name="Followed Hyperlink 24" xfId="17596" hidden="1" xr:uid="{00000000-0005-0000-0000-000057520000}"/>
    <cellStyle name="Followed Hyperlink 24" xfId="16034" hidden="1" xr:uid="{00000000-0005-0000-0000-000034520000}"/>
    <cellStyle name="Followed Hyperlink 24" xfId="25014" hidden="1" xr:uid="{00000000-0005-0000-0000-00000E530000}"/>
    <cellStyle name="Followed Hyperlink 24" xfId="23731" hidden="1" xr:uid="{00000000-0005-0000-0000-0000EA520000}"/>
    <cellStyle name="Followed Hyperlink 24" xfId="22352" hidden="1" xr:uid="{00000000-0005-0000-0000-0000C8520000}"/>
    <cellStyle name="Followed Hyperlink 24" xfId="11315" hidden="1" xr:uid="{00000000-0005-0000-0000-0000BC530000}"/>
    <cellStyle name="Followed Hyperlink 24" xfId="36183" hidden="1" xr:uid="{00000000-0005-0000-0000-00000F500000}"/>
    <cellStyle name="Followed Hyperlink 24" xfId="31310" hidden="1" xr:uid="{00000000-0005-0000-0000-00009E4F0000}"/>
    <cellStyle name="Followed Hyperlink 24" xfId="31380" hidden="1" xr:uid="{00000000-0005-0000-0000-00009F4F0000}"/>
    <cellStyle name="Followed Hyperlink 24" xfId="28647" hidden="1" xr:uid="{00000000-0005-0000-0000-0000644F0000}"/>
    <cellStyle name="Followed Hyperlink 24" xfId="28675" hidden="1" xr:uid="{00000000-0005-0000-0000-0000654F0000}"/>
    <cellStyle name="Followed Hyperlink 24" xfId="28731" hidden="1" xr:uid="{00000000-0005-0000-0000-0000664F0000}"/>
    <cellStyle name="Followed Hyperlink 24" xfId="28849" hidden="1" xr:uid="{00000000-0005-0000-0000-0000674F0000}"/>
    <cellStyle name="Followed Hyperlink 24" xfId="28905" hidden="1" xr:uid="{00000000-0005-0000-0000-0000684F0000}"/>
    <cellStyle name="Followed Hyperlink 24" xfId="28975" hidden="1" xr:uid="{00000000-0005-0000-0000-0000694F0000}"/>
    <cellStyle name="Followed Hyperlink 24" xfId="28591" hidden="1" xr:uid="{00000000-0005-0000-0000-0000634F0000}"/>
    <cellStyle name="Followed Hyperlink 24" xfId="28563" hidden="1" xr:uid="{00000000-0005-0000-0000-0000624F0000}"/>
    <cellStyle name="Followed Hyperlink 24" xfId="27920" hidden="1" xr:uid="{00000000-0005-0000-0000-0000524F0000}"/>
    <cellStyle name="Followed Hyperlink 24" xfId="7355" hidden="1" xr:uid="{00000000-0005-0000-0000-000054530000}"/>
    <cellStyle name="Followed Hyperlink 24" xfId="11428" hidden="1" xr:uid="{00000000-0005-0000-0000-0000B5530000}"/>
    <cellStyle name="Followed Hyperlink 24" xfId="9860" hidden="1" xr:uid="{00000000-0005-0000-0000-000092530000}"/>
    <cellStyle name="Followed Hyperlink 24" xfId="8533" hidden="1" xr:uid="{00000000-0005-0000-0000-00006F530000}"/>
    <cellStyle name="Followed Hyperlink 24" xfId="2762" hidden="1" xr:uid="{00000000-0005-0000-0000-000054540000}"/>
    <cellStyle name="Followed Hyperlink 24" xfId="6480" hidden="1" xr:uid="{00000000-0005-0000-0000-000031540000}"/>
    <cellStyle name="Followed Hyperlink 24" xfId="4904" hidden="1" xr:uid="{00000000-0005-0000-0000-00000E540000}"/>
    <cellStyle name="Followed Hyperlink 24" xfId="28144" hidden="1" xr:uid="{00000000-0005-0000-0000-0000594F0000}"/>
    <cellStyle name="Followed Hyperlink 24" xfId="27976" hidden="1" xr:uid="{00000000-0005-0000-0000-0000534F0000}"/>
    <cellStyle name="Followed Hyperlink 24" xfId="27616" hidden="1" xr:uid="{00000000-0005-0000-0000-0000544F0000}"/>
    <cellStyle name="Followed Hyperlink 24" xfId="28018" hidden="1" xr:uid="{00000000-0005-0000-0000-0000554F0000}"/>
    <cellStyle name="Followed Hyperlink 24" xfId="28046" hidden="1" xr:uid="{00000000-0005-0000-0000-0000564F0000}"/>
    <cellStyle name="Followed Hyperlink 24" xfId="28102" hidden="1" xr:uid="{00000000-0005-0000-0000-0000574F0000}"/>
    <cellStyle name="Followed Hyperlink 24" xfId="27780" hidden="1" xr:uid="{00000000-0005-0000-0000-0000584F0000}"/>
    <cellStyle name="Followed Hyperlink 24" xfId="38257" hidden="1" xr:uid="{00000000-0005-0000-0000-000040500000}"/>
    <cellStyle name="Followed Hyperlink 24" xfId="39676" hidden="1" xr:uid="{00000000-0005-0000-0000-000061500000}"/>
    <cellStyle name="Followed Hyperlink 24" xfId="56772" xr:uid="{00000000-0005-0000-0000-000091540000}"/>
    <cellStyle name="Followed Hyperlink 25" xfId="46765" hidden="1" xr:uid="{00000000-0005-0000-0000-00001B560000}"/>
    <cellStyle name="Followed Hyperlink 25" xfId="46823" hidden="1" xr:uid="{00000000-0005-0000-0000-00001C560000}"/>
    <cellStyle name="Followed Hyperlink 25" xfId="46465" hidden="1" xr:uid="{00000000-0005-0000-0000-00001D560000}"/>
    <cellStyle name="Followed Hyperlink 25" xfId="46891" hidden="1" xr:uid="{00000000-0005-0000-0000-00001F560000}"/>
    <cellStyle name="Followed Hyperlink 25" xfId="46949" hidden="1" xr:uid="{00000000-0005-0000-0000-000020560000}"/>
    <cellStyle name="Followed Hyperlink 25" xfId="44893" hidden="1" xr:uid="{00000000-0005-0000-0000-0000F1550000}"/>
    <cellStyle name="Followed Hyperlink 25" xfId="1448" hidden="1" xr:uid="{00000000-0005-0000-0000-0000AC590000}"/>
    <cellStyle name="Followed Hyperlink 25" xfId="6836" hidden="1" xr:uid="{00000000-0005-0000-0000-00006A590000}"/>
    <cellStyle name="Followed Hyperlink 25" xfId="4033" hidden="1" xr:uid="{00000000-0005-0000-0000-000028590000}"/>
    <cellStyle name="Followed Hyperlink 25" xfId="12017" hidden="1" xr:uid="{00000000-0005-0000-0000-0000E6580000}"/>
    <cellStyle name="Followed Hyperlink 25" xfId="24577" hidden="1" xr:uid="{00000000-0005-0000-0000-0000FC570000}"/>
    <cellStyle name="Followed Hyperlink 25" xfId="24645" hidden="1" xr:uid="{00000000-0005-0000-0000-0000FD570000}"/>
    <cellStyle name="Followed Hyperlink 25" xfId="24299" hidden="1" xr:uid="{00000000-0005-0000-0000-0000FF570000}"/>
    <cellStyle name="Followed Hyperlink 25" xfId="24744" hidden="1" xr:uid="{00000000-0005-0000-0000-000000580000}"/>
    <cellStyle name="Followed Hyperlink 25" xfId="24841" hidden="1" xr:uid="{00000000-0005-0000-0000-000002580000}"/>
    <cellStyle name="Followed Hyperlink 25" xfId="24430" hidden="1" xr:uid="{00000000-0005-0000-0000-000003580000}"/>
    <cellStyle name="Followed Hyperlink 25" xfId="24898" hidden="1" xr:uid="{00000000-0005-0000-0000-000004580000}"/>
    <cellStyle name="Followed Hyperlink 25" xfId="24983" hidden="1" xr:uid="{00000000-0005-0000-0000-000006580000}"/>
    <cellStyle name="Followed Hyperlink 25" xfId="25022" hidden="1" xr:uid="{00000000-0005-0000-0000-000007580000}"/>
    <cellStyle name="Followed Hyperlink 25" xfId="25080" hidden="1" xr:uid="{00000000-0005-0000-0000-000008580000}"/>
    <cellStyle name="Followed Hyperlink 25" xfId="25195" hidden="1" xr:uid="{00000000-0005-0000-0000-00000A580000}"/>
    <cellStyle name="Followed Hyperlink 25" xfId="25002" hidden="1" xr:uid="{00000000-0005-0000-0000-00000B580000}"/>
    <cellStyle name="Followed Hyperlink 25" xfId="25248" hidden="1" xr:uid="{00000000-0005-0000-0000-00000C580000}"/>
    <cellStyle name="Followed Hyperlink 25" xfId="25313" hidden="1" xr:uid="{00000000-0005-0000-0000-00000D580000}"/>
    <cellStyle name="Followed Hyperlink 25" xfId="25371" hidden="1" xr:uid="{00000000-0005-0000-0000-00000E580000}"/>
    <cellStyle name="Followed Hyperlink 25" xfId="25013" hidden="1" xr:uid="{00000000-0005-0000-0000-00000F580000}"/>
    <cellStyle name="Followed Hyperlink 25" xfId="25416" hidden="1" xr:uid="{00000000-0005-0000-0000-000010580000}"/>
    <cellStyle name="Followed Hyperlink 25" xfId="25477" hidden="1" xr:uid="{00000000-0005-0000-0000-000011580000}"/>
    <cellStyle name="Followed Hyperlink 25" xfId="25535" hidden="1" xr:uid="{00000000-0005-0000-0000-000012580000}"/>
    <cellStyle name="Followed Hyperlink 25" xfId="24611" hidden="1" xr:uid="{00000000-0005-0000-0000-000013580000}"/>
    <cellStyle name="Followed Hyperlink 25" xfId="25577" hidden="1" xr:uid="{00000000-0005-0000-0000-000014580000}"/>
    <cellStyle name="Followed Hyperlink 25" xfId="25603" hidden="1" xr:uid="{00000000-0005-0000-0000-000015580000}"/>
    <cellStyle name="Followed Hyperlink 25" xfId="25661" hidden="1" xr:uid="{00000000-0005-0000-0000-000016580000}"/>
    <cellStyle name="Followed Hyperlink 25" xfId="25303" hidden="1" xr:uid="{00000000-0005-0000-0000-000017580000}"/>
    <cellStyle name="Followed Hyperlink 25" xfId="25703" hidden="1" xr:uid="{00000000-0005-0000-0000-000018580000}"/>
    <cellStyle name="Followed Hyperlink 25" xfId="25729" hidden="1" xr:uid="{00000000-0005-0000-0000-000019580000}"/>
    <cellStyle name="Followed Hyperlink 25" xfId="25787" hidden="1" xr:uid="{00000000-0005-0000-0000-00001A580000}"/>
    <cellStyle name="Followed Hyperlink 25" xfId="25467" hidden="1" xr:uid="{00000000-0005-0000-0000-00001B580000}"/>
    <cellStyle name="Followed Hyperlink 25" xfId="25829" hidden="1" xr:uid="{00000000-0005-0000-0000-00001C580000}"/>
    <cellStyle name="Followed Hyperlink 25" xfId="25855" hidden="1" xr:uid="{00000000-0005-0000-0000-00001D580000}"/>
    <cellStyle name="Followed Hyperlink 25" xfId="25981" hidden="1" xr:uid="{00000000-0005-0000-0000-00001F580000}"/>
    <cellStyle name="Followed Hyperlink 25" xfId="26065" hidden="1" xr:uid="{00000000-0005-0000-0000-000021580000}"/>
    <cellStyle name="Followed Hyperlink 25" xfId="26123" hidden="1" xr:uid="{00000000-0005-0000-0000-000022580000}"/>
    <cellStyle name="Followed Hyperlink 25" xfId="26165" hidden="1" xr:uid="{00000000-0005-0000-0000-000024580000}"/>
    <cellStyle name="Followed Hyperlink 25" xfId="26191" hidden="1" xr:uid="{00000000-0005-0000-0000-000025580000}"/>
    <cellStyle name="Followed Hyperlink 25" xfId="26249" hidden="1" xr:uid="{00000000-0005-0000-0000-000026580000}"/>
    <cellStyle name="Followed Hyperlink 25" xfId="23910" hidden="1" xr:uid="{00000000-0005-0000-0000-000027580000}"/>
    <cellStyle name="Followed Hyperlink 25" xfId="26299" hidden="1" xr:uid="{00000000-0005-0000-0000-000028580000}"/>
    <cellStyle name="Followed Hyperlink 25" xfId="26500" hidden="1" xr:uid="{00000000-0005-0000-0000-00002B580000}"/>
    <cellStyle name="Followed Hyperlink 25" xfId="26558" hidden="1" xr:uid="{00000000-0005-0000-0000-00002C580000}"/>
    <cellStyle name="Followed Hyperlink 25" xfId="26684" hidden="1" xr:uid="{00000000-0005-0000-0000-00002E580000}"/>
    <cellStyle name="Followed Hyperlink 25" xfId="26490" hidden="1" xr:uid="{00000000-0005-0000-0000-00002F580000}"/>
    <cellStyle name="Followed Hyperlink 25" xfId="26726" hidden="1" xr:uid="{00000000-0005-0000-0000-000030580000}"/>
    <cellStyle name="Followed Hyperlink 25" xfId="26795" hidden="1" xr:uid="{00000000-0005-0000-0000-000031580000}"/>
    <cellStyle name="Followed Hyperlink 25" xfId="26853" hidden="1" xr:uid="{00000000-0005-0000-0000-000032580000}"/>
    <cellStyle name="Followed Hyperlink 25" xfId="26402" hidden="1" xr:uid="{00000000-0005-0000-0000-000033580000}"/>
    <cellStyle name="Followed Hyperlink 25" xfId="26894" hidden="1" xr:uid="{00000000-0005-0000-0000-000034580000}"/>
    <cellStyle name="Followed Hyperlink 25" xfId="26325" hidden="1" xr:uid="{00000000-0005-0000-0000-000029580000}"/>
    <cellStyle name="Followed Hyperlink 25" xfId="1209" hidden="1" xr:uid="{00000000-0005-0000-0000-0000C6590000}"/>
    <cellStyle name="Followed Hyperlink 25" xfId="5215" hidden="1" xr:uid="{00000000-0005-0000-0000-000046590000}"/>
    <cellStyle name="Followed Hyperlink 25" xfId="5241" hidden="1" xr:uid="{00000000-0005-0000-0000-000047590000}"/>
    <cellStyle name="Followed Hyperlink 25" xfId="5299" hidden="1" xr:uid="{00000000-0005-0000-0000-000048590000}"/>
    <cellStyle name="Followed Hyperlink 25" xfId="5416" hidden="1" xr:uid="{00000000-0005-0000-0000-000049590000}"/>
    <cellStyle name="Followed Hyperlink 25" xfId="5473" hidden="1" xr:uid="{00000000-0005-0000-0000-00004A590000}"/>
    <cellStyle name="Followed Hyperlink 25" xfId="5541" hidden="1" xr:uid="{00000000-0005-0000-0000-00004B590000}"/>
    <cellStyle name="Followed Hyperlink 25" xfId="5599" hidden="1" xr:uid="{00000000-0005-0000-0000-00004C590000}"/>
    <cellStyle name="Followed Hyperlink 25" xfId="5406" hidden="1" xr:uid="{00000000-0005-0000-0000-00004D590000}"/>
    <cellStyle name="Followed Hyperlink 25" xfId="5710" hidden="1" xr:uid="{00000000-0005-0000-0000-00004E590000}"/>
    <cellStyle name="Followed Hyperlink 25" xfId="5768" hidden="1" xr:uid="{00000000-0005-0000-0000-00004F590000}"/>
    <cellStyle name="Followed Hyperlink 25" xfId="5318" hidden="1" xr:uid="{00000000-0005-0000-0000-000050590000}"/>
    <cellStyle name="Followed Hyperlink 25" xfId="5809" hidden="1" xr:uid="{00000000-0005-0000-0000-000051590000}"/>
    <cellStyle name="Followed Hyperlink 25" xfId="5878" hidden="1" xr:uid="{00000000-0005-0000-0000-000052590000}"/>
    <cellStyle name="Followed Hyperlink 25" xfId="5936" hidden="1" xr:uid="{00000000-0005-0000-0000-000053590000}"/>
    <cellStyle name="Followed Hyperlink 25" xfId="5531" hidden="1" xr:uid="{00000000-0005-0000-0000-000054590000}"/>
    <cellStyle name="Followed Hyperlink 25" xfId="5977" hidden="1" xr:uid="{00000000-0005-0000-0000-000055590000}"/>
    <cellStyle name="Followed Hyperlink 25" xfId="6016" hidden="1" xr:uid="{00000000-0005-0000-0000-000056590000}"/>
    <cellStyle name="Followed Hyperlink 25" xfId="6074" hidden="1" xr:uid="{00000000-0005-0000-0000-000057590000}"/>
    <cellStyle name="Followed Hyperlink 25" xfId="5662" hidden="1" xr:uid="{00000000-0005-0000-0000-000058590000}"/>
    <cellStyle name="Followed Hyperlink 25" xfId="6131" hidden="1" xr:uid="{00000000-0005-0000-0000-000059590000}"/>
    <cellStyle name="Followed Hyperlink 25" xfId="6255" hidden="1" xr:uid="{00000000-0005-0000-0000-00005C590000}"/>
    <cellStyle name="Followed Hyperlink 25" xfId="6313" hidden="1" xr:uid="{00000000-0005-0000-0000-00005D590000}"/>
    <cellStyle name="Followed Hyperlink 25" xfId="6235" hidden="1" xr:uid="{00000000-0005-0000-0000-000060590000}"/>
    <cellStyle name="Followed Hyperlink 25" xfId="6481" hidden="1" xr:uid="{00000000-0005-0000-0000-000061590000}"/>
    <cellStyle name="Followed Hyperlink 25" xfId="6546" hidden="1" xr:uid="{00000000-0005-0000-0000-000062590000}"/>
    <cellStyle name="Followed Hyperlink 25" xfId="6604" hidden="1" xr:uid="{00000000-0005-0000-0000-000063590000}"/>
    <cellStyle name="Followed Hyperlink 25" xfId="6246" hidden="1" xr:uid="{00000000-0005-0000-0000-000064590000}"/>
    <cellStyle name="Followed Hyperlink 25" xfId="6649" hidden="1" xr:uid="{00000000-0005-0000-0000-000065590000}"/>
    <cellStyle name="Followed Hyperlink 25" xfId="6710" hidden="1" xr:uid="{00000000-0005-0000-0000-000066590000}"/>
    <cellStyle name="Followed Hyperlink 25" xfId="6768" hidden="1" xr:uid="{00000000-0005-0000-0000-000067590000}"/>
    <cellStyle name="Followed Hyperlink 25" xfId="5843" hidden="1" xr:uid="{00000000-0005-0000-0000-000068590000}"/>
    <cellStyle name="Followed Hyperlink 25" xfId="6810" hidden="1" xr:uid="{00000000-0005-0000-0000-000069590000}"/>
    <cellStyle name="Followed Hyperlink 25" xfId="6894" hidden="1" xr:uid="{00000000-0005-0000-0000-00006B590000}"/>
    <cellStyle name="Followed Hyperlink 25" xfId="6536" hidden="1" xr:uid="{00000000-0005-0000-0000-00006C590000}"/>
    <cellStyle name="Followed Hyperlink 25" xfId="6936" hidden="1" xr:uid="{00000000-0005-0000-0000-00006D590000}"/>
    <cellStyle name="Followed Hyperlink 25" xfId="6962" hidden="1" xr:uid="{00000000-0005-0000-0000-00006E590000}"/>
    <cellStyle name="Followed Hyperlink 25" xfId="7020" hidden="1" xr:uid="{00000000-0005-0000-0000-00006F590000}"/>
    <cellStyle name="Followed Hyperlink 25" xfId="6700" hidden="1" xr:uid="{00000000-0005-0000-0000-000070590000}"/>
    <cellStyle name="Followed Hyperlink 25" xfId="7062" hidden="1" xr:uid="{00000000-0005-0000-0000-000071590000}"/>
    <cellStyle name="Followed Hyperlink 25" xfId="7088" hidden="1" xr:uid="{00000000-0005-0000-0000-000072590000}"/>
    <cellStyle name="Followed Hyperlink 25" xfId="7146" hidden="1" xr:uid="{00000000-0005-0000-0000-000073590000}"/>
    <cellStyle name="Followed Hyperlink 25" xfId="7214" hidden="1" xr:uid="{00000000-0005-0000-0000-000074590000}"/>
    <cellStyle name="Followed Hyperlink 25" xfId="7272" hidden="1" xr:uid="{00000000-0005-0000-0000-000075590000}"/>
    <cellStyle name="Followed Hyperlink 25" xfId="7298" hidden="1" xr:uid="{00000000-0005-0000-0000-000076590000}"/>
    <cellStyle name="Followed Hyperlink 25" xfId="7356" hidden="1" xr:uid="{00000000-0005-0000-0000-000077590000}"/>
    <cellStyle name="Followed Hyperlink 25" xfId="7204" hidden="1" xr:uid="{00000000-0005-0000-0000-000078590000}"/>
    <cellStyle name="Followed Hyperlink 25" xfId="7398" hidden="1" xr:uid="{00000000-0005-0000-0000-000079590000}"/>
    <cellStyle name="Followed Hyperlink 25" xfId="7424" hidden="1" xr:uid="{00000000-0005-0000-0000-00007A590000}"/>
    <cellStyle name="Followed Hyperlink 25" xfId="7482" hidden="1" xr:uid="{00000000-0005-0000-0000-00007B590000}"/>
    <cellStyle name="Followed Hyperlink 25" xfId="5143" hidden="1" xr:uid="{00000000-0005-0000-0000-00007C590000}"/>
    <cellStyle name="Followed Hyperlink 25" xfId="5641" hidden="1" xr:uid="{00000000-0005-0000-0000-00007D590000}"/>
    <cellStyle name="Followed Hyperlink 25" xfId="2255" hidden="1" xr:uid="{00000000-0005-0000-0000-000082590000}"/>
    <cellStyle name="Followed Hyperlink 25" xfId="2281" hidden="1" xr:uid="{00000000-0005-0000-0000-000083590000}"/>
    <cellStyle name="Followed Hyperlink 25" xfId="2339" hidden="1" xr:uid="{00000000-0005-0000-0000-000084590000}"/>
    <cellStyle name="Followed Hyperlink 25" xfId="2407" hidden="1" xr:uid="{00000000-0005-0000-0000-000085590000}"/>
    <cellStyle name="Followed Hyperlink 25" xfId="2465" hidden="1" xr:uid="{00000000-0005-0000-0000-000086590000}"/>
    <cellStyle name="Followed Hyperlink 25" xfId="2491" hidden="1" xr:uid="{00000000-0005-0000-0000-000087590000}"/>
    <cellStyle name="Followed Hyperlink 25" xfId="2549" hidden="1" xr:uid="{00000000-0005-0000-0000-000088590000}"/>
    <cellStyle name="Followed Hyperlink 25" xfId="2397" hidden="1" xr:uid="{00000000-0005-0000-0000-000089590000}"/>
    <cellStyle name="Followed Hyperlink 25" xfId="2591" hidden="1" xr:uid="{00000000-0005-0000-0000-00008A590000}"/>
    <cellStyle name="Followed Hyperlink 25" xfId="2617" hidden="1" xr:uid="{00000000-0005-0000-0000-00008B590000}"/>
    <cellStyle name="Followed Hyperlink 25" xfId="2761" hidden="1" xr:uid="{00000000-0005-0000-0000-00008D590000}"/>
    <cellStyle name="Followed Hyperlink 25" xfId="2819" hidden="1" xr:uid="{00000000-0005-0000-0000-00008E590000}"/>
    <cellStyle name="Followed Hyperlink 25" xfId="2845" hidden="1" xr:uid="{00000000-0005-0000-0000-00008F590000}"/>
    <cellStyle name="Followed Hyperlink 25" xfId="2903" hidden="1" xr:uid="{00000000-0005-0000-0000-000090590000}"/>
    <cellStyle name="Followed Hyperlink 25" xfId="3020" hidden="1" xr:uid="{00000000-0005-0000-0000-000091590000}"/>
    <cellStyle name="Followed Hyperlink 25" xfId="3078" hidden="1" xr:uid="{00000000-0005-0000-0000-000092590000}"/>
    <cellStyle name="Followed Hyperlink 25" xfId="3146" hidden="1" xr:uid="{00000000-0005-0000-0000-000093590000}"/>
    <cellStyle name="Followed Hyperlink 25" xfId="3204" hidden="1" xr:uid="{00000000-0005-0000-0000-000094590000}"/>
    <cellStyle name="Followed Hyperlink 25" xfId="3010" hidden="1" xr:uid="{00000000-0005-0000-0000-000095590000}"/>
    <cellStyle name="Followed Hyperlink 25" xfId="3246" hidden="1" xr:uid="{00000000-0005-0000-0000-000096590000}"/>
    <cellStyle name="Followed Hyperlink 25" xfId="3315" hidden="1" xr:uid="{00000000-0005-0000-0000-000097590000}"/>
    <cellStyle name="Followed Hyperlink 25" xfId="3373" hidden="1" xr:uid="{00000000-0005-0000-0000-000098590000}"/>
    <cellStyle name="Followed Hyperlink 25" xfId="2922" hidden="1" xr:uid="{00000000-0005-0000-0000-000099590000}"/>
    <cellStyle name="Followed Hyperlink 25" xfId="3414" hidden="1" xr:uid="{00000000-0005-0000-0000-00009A590000}"/>
    <cellStyle name="Followed Hyperlink 25" xfId="3483" hidden="1" xr:uid="{00000000-0005-0000-0000-00009B590000}"/>
    <cellStyle name="Followed Hyperlink 25" xfId="3541" hidden="1" xr:uid="{00000000-0005-0000-0000-00009C590000}"/>
    <cellStyle name="Followed Hyperlink 25" xfId="3136" hidden="1" xr:uid="{00000000-0005-0000-0000-00009D590000}"/>
    <cellStyle name="Followed Hyperlink 25" xfId="3621" hidden="1" xr:uid="{00000000-0005-0000-0000-00009F590000}"/>
    <cellStyle name="Followed Hyperlink 25" xfId="13708" hidden="1" xr:uid="{00000000-0005-0000-0000-000015590000}"/>
    <cellStyle name="Followed Hyperlink 25" xfId="14096" hidden="1" xr:uid="{00000000-0005-0000-0000-000017590000}"/>
    <cellStyle name="Followed Hyperlink 25" xfId="14154" hidden="1" xr:uid="{00000000-0005-0000-0000-000018590000}"/>
    <cellStyle name="Followed Hyperlink 25" xfId="14280" hidden="1" xr:uid="{00000000-0005-0000-0000-00001A590000}"/>
    <cellStyle name="Followed Hyperlink 25" xfId="14364" hidden="1" xr:uid="{00000000-0005-0000-0000-00001C590000}"/>
    <cellStyle name="Followed Hyperlink 25" xfId="14212" hidden="1" xr:uid="{00000000-0005-0000-0000-00001D590000}"/>
    <cellStyle name="Followed Hyperlink 25" xfId="14432" hidden="1" xr:uid="{00000000-0005-0000-0000-00001F590000}"/>
    <cellStyle name="Followed Hyperlink 25" xfId="14490" hidden="1" xr:uid="{00000000-0005-0000-0000-000020590000}"/>
    <cellStyle name="Followed Hyperlink 25" xfId="12150" hidden="1" xr:uid="{00000000-0005-0000-0000-000021590000}"/>
    <cellStyle name="Followed Hyperlink 25" xfId="14537" hidden="1" xr:uid="{00000000-0005-0000-0000-000022590000}"/>
    <cellStyle name="Followed Hyperlink 25" xfId="14563" hidden="1" xr:uid="{00000000-0005-0000-0000-000023590000}"/>
    <cellStyle name="Followed Hyperlink 25" xfId="14621" hidden="1" xr:uid="{00000000-0005-0000-0000-000024590000}"/>
    <cellStyle name="Followed Hyperlink 25" xfId="14738" hidden="1" xr:uid="{00000000-0005-0000-0000-000025590000}"/>
    <cellStyle name="Followed Hyperlink 25" xfId="14796" hidden="1" xr:uid="{00000000-0005-0000-0000-000026590000}"/>
    <cellStyle name="Followed Hyperlink 25" xfId="10932" hidden="1" xr:uid="{00000000-0005-0000-0000-000027590000}"/>
    <cellStyle name="Followed Hyperlink 25" xfId="3840" hidden="1" xr:uid="{00000000-0005-0000-0000-000029590000}"/>
    <cellStyle name="Followed Hyperlink 25" xfId="4086" hidden="1" xr:uid="{00000000-0005-0000-0000-00002A590000}"/>
    <cellStyle name="Followed Hyperlink 25" xfId="4151" hidden="1" xr:uid="{00000000-0005-0000-0000-00002B590000}"/>
    <cellStyle name="Followed Hyperlink 25" xfId="4209" hidden="1" xr:uid="{00000000-0005-0000-0000-00002C590000}"/>
    <cellStyle name="Followed Hyperlink 25" xfId="3851" hidden="1" xr:uid="{00000000-0005-0000-0000-00002D590000}"/>
    <cellStyle name="Followed Hyperlink 25" xfId="4254" hidden="1" xr:uid="{00000000-0005-0000-0000-00002E590000}"/>
    <cellStyle name="Followed Hyperlink 25" xfId="4315" hidden="1" xr:uid="{00000000-0005-0000-0000-00002F590000}"/>
    <cellStyle name="Followed Hyperlink 25" xfId="4373" hidden="1" xr:uid="{00000000-0005-0000-0000-000030590000}"/>
    <cellStyle name="Followed Hyperlink 25" xfId="3448" hidden="1" xr:uid="{00000000-0005-0000-0000-000031590000}"/>
    <cellStyle name="Followed Hyperlink 25" xfId="4415" hidden="1" xr:uid="{00000000-0005-0000-0000-000032590000}"/>
    <cellStyle name="Followed Hyperlink 25" xfId="4441" hidden="1" xr:uid="{00000000-0005-0000-0000-000033590000}"/>
    <cellStyle name="Followed Hyperlink 25" xfId="4499" hidden="1" xr:uid="{00000000-0005-0000-0000-000034590000}"/>
    <cellStyle name="Followed Hyperlink 25" xfId="4141" hidden="1" xr:uid="{00000000-0005-0000-0000-000035590000}"/>
    <cellStyle name="Followed Hyperlink 25" xfId="4541" hidden="1" xr:uid="{00000000-0005-0000-0000-000036590000}"/>
    <cellStyle name="Followed Hyperlink 25" xfId="4567" hidden="1" xr:uid="{00000000-0005-0000-0000-000037590000}"/>
    <cellStyle name="Followed Hyperlink 25" xfId="4625" hidden="1" xr:uid="{00000000-0005-0000-0000-000038590000}"/>
    <cellStyle name="Followed Hyperlink 25" xfId="4667" hidden="1" xr:uid="{00000000-0005-0000-0000-00003A590000}"/>
    <cellStyle name="Followed Hyperlink 25" xfId="4693" hidden="1" xr:uid="{00000000-0005-0000-0000-00003B590000}"/>
    <cellStyle name="Followed Hyperlink 25" xfId="4751" hidden="1" xr:uid="{00000000-0005-0000-0000-00003C590000}"/>
    <cellStyle name="Followed Hyperlink 25" xfId="4961" hidden="1" xr:uid="{00000000-0005-0000-0000-000040590000}"/>
    <cellStyle name="Followed Hyperlink 25" xfId="4809" hidden="1" xr:uid="{00000000-0005-0000-0000-000041590000}"/>
    <cellStyle name="Followed Hyperlink 25" xfId="5003" hidden="1" xr:uid="{00000000-0005-0000-0000-000042590000}"/>
    <cellStyle name="Followed Hyperlink 25" xfId="5029" hidden="1" xr:uid="{00000000-0005-0000-0000-000043590000}"/>
    <cellStyle name="Followed Hyperlink 25" xfId="5087" hidden="1" xr:uid="{00000000-0005-0000-0000-000044590000}"/>
    <cellStyle name="Followed Hyperlink 25" xfId="13224" hidden="1" xr:uid="{00000000-0005-0000-0000-000000590000}"/>
    <cellStyle name="Followed Hyperlink 25" xfId="13263" hidden="1" xr:uid="{00000000-0005-0000-0000-000001590000}"/>
    <cellStyle name="Followed Hyperlink 25" xfId="13321" hidden="1" xr:uid="{00000000-0005-0000-0000-000002590000}"/>
    <cellStyle name="Followed Hyperlink 25" xfId="13378" hidden="1" xr:uid="{00000000-0005-0000-0000-000003590000}"/>
    <cellStyle name="Followed Hyperlink 25" xfId="13243" hidden="1" xr:uid="{00000000-0005-0000-0000-000005590000}"/>
    <cellStyle name="Followed Hyperlink 25" xfId="13489" hidden="1" xr:uid="{00000000-0005-0000-0000-000006590000}"/>
    <cellStyle name="Followed Hyperlink 25" xfId="13554" hidden="1" xr:uid="{00000000-0005-0000-0000-000007590000}"/>
    <cellStyle name="Followed Hyperlink 25" xfId="13612" hidden="1" xr:uid="{00000000-0005-0000-0000-000008590000}"/>
    <cellStyle name="Followed Hyperlink 25" xfId="13254" hidden="1" xr:uid="{00000000-0005-0000-0000-000009590000}"/>
    <cellStyle name="Followed Hyperlink 25" xfId="13657" hidden="1" xr:uid="{00000000-0005-0000-0000-00000A590000}"/>
    <cellStyle name="Followed Hyperlink 25" xfId="13718" hidden="1" xr:uid="{00000000-0005-0000-0000-00000B590000}"/>
    <cellStyle name="Followed Hyperlink 25" xfId="13776" hidden="1" xr:uid="{00000000-0005-0000-0000-00000C590000}"/>
    <cellStyle name="Followed Hyperlink 25" xfId="12851" hidden="1" xr:uid="{00000000-0005-0000-0000-00000D590000}"/>
    <cellStyle name="Followed Hyperlink 25" xfId="13818" hidden="1" xr:uid="{00000000-0005-0000-0000-00000E590000}"/>
    <cellStyle name="Followed Hyperlink 25" xfId="13844" hidden="1" xr:uid="{00000000-0005-0000-0000-00000F590000}"/>
    <cellStyle name="Followed Hyperlink 25" xfId="13902" hidden="1" xr:uid="{00000000-0005-0000-0000-000010590000}"/>
    <cellStyle name="Followed Hyperlink 25" xfId="13544" hidden="1" xr:uid="{00000000-0005-0000-0000-000011590000}"/>
    <cellStyle name="Followed Hyperlink 25" xfId="13944" hidden="1" xr:uid="{00000000-0005-0000-0000-000012590000}"/>
    <cellStyle name="Followed Hyperlink 25" xfId="13970" hidden="1" xr:uid="{00000000-0005-0000-0000-000013590000}"/>
    <cellStyle name="Followed Hyperlink 25" xfId="14028" hidden="1" xr:uid="{00000000-0005-0000-0000-000014590000}"/>
    <cellStyle name="Followed Hyperlink 25" xfId="12718" hidden="1" xr:uid="{00000000-0005-0000-0000-0000F3580000}"/>
    <cellStyle name="Followed Hyperlink 25" xfId="12325" hidden="1" xr:uid="{00000000-0005-0000-0000-0000F5580000}"/>
    <cellStyle name="Followed Hyperlink 25" xfId="12817" hidden="1" xr:uid="{00000000-0005-0000-0000-0000F6580000}"/>
    <cellStyle name="Followed Hyperlink 25" xfId="12886" hidden="1" xr:uid="{00000000-0005-0000-0000-0000F7580000}"/>
    <cellStyle name="Followed Hyperlink 25" xfId="12944" hidden="1" xr:uid="{00000000-0005-0000-0000-0000F8580000}"/>
    <cellStyle name="Followed Hyperlink 25" xfId="12539" hidden="1" xr:uid="{00000000-0005-0000-0000-0000F9580000}"/>
    <cellStyle name="Followed Hyperlink 25" xfId="13082" hidden="1" xr:uid="{00000000-0005-0000-0000-0000FC580000}"/>
    <cellStyle name="Followed Hyperlink 25" xfId="12670" hidden="1" xr:uid="{00000000-0005-0000-0000-0000FD580000}"/>
    <cellStyle name="Followed Hyperlink 25" xfId="13166" hidden="1" xr:uid="{00000000-0005-0000-0000-0000FF580000}"/>
    <cellStyle name="Followed Hyperlink 25" xfId="12481" hidden="1" xr:uid="{00000000-0005-0000-0000-0000EE580000}"/>
    <cellStyle name="Followed Hyperlink 25" xfId="12549" hidden="1" xr:uid="{00000000-0005-0000-0000-0000EF580000}"/>
    <cellStyle name="Followed Hyperlink 25" xfId="12607" hidden="1" xr:uid="{00000000-0005-0000-0000-0000F0580000}"/>
    <cellStyle name="Followed Hyperlink 25" xfId="12413" hidden="1" xr:uid="{00000000-0005-0000-0000-0000F1580000}"/>
    <cellStyle name="Followed Hyperlink 25" xfId="12649" hidden="1" xr:uid="{00000000-0005-0000-0000-0000F2580000}"/>
    <cellStyle name="Followed Hyperlink 25" xfId="12248" hidden="1" xr:uid="{00000000-0005-0000-0000-0000EB580000}"/>
    <cellStyle name="Followed Hyperlink 25" xfId="12306" hidden="1" xr:uid="{00000000-0005-0000-0000-0000EC580000}"/>
    <cellStyle name="Followed Hyperlink 25" xfId="12423" hidden="1" xr:uid="{00000000-0005-0000-0000-0000ED580000}"/>
    <cellStyle name="Followed Hyperlink 25" xfId="12222" hidden="1" xr:uid="{00000000-0005-0000-0000-0000EA580000}"/>
    <cellStyle name="Followed Hyperlink 25" xfId="12164" hidden="1" xr:uid="{00000000-0005-0000-0000-0000E9580000}"/>
    <cellStyle name="Followed Hyperlink 25" xfId="12776" hidden="1" xr:uid="{00000000-0005-0000-0000-0000F4580000}"/>
    <cellStyle name="Followed Hyperlink 25" xfId="4305" hidden="1" xr:uid="{00000000-0005-0000-0000-000039590000}"/>
    <cellStyle name="Followed Hyperlink 25" xfId="14070" hidden="1" xr:uid="{00000000-0005-0000-0000-000016590000}"/>
    <cellStyle name="Followed Hyperlink 25" xfId="2155" hidden="1" xr:uid="{00000000-0005-0000-0000-00007F590000}"/>
    <cellStyle name="Followed Hyperlink 25" xfId="6216" hidden="1" xr:uid="{00000000-0005-0000-0000-00005B590000}"/>
    <cellStyle name="Followed Hyperlink 25" xfId="26626" hidden="1" xr:uid="{00000000-0005-0000-0000-00002D580000}"/>
    <cellStyle name="Followed Hyperlink 25" xfId="25137" hidden="1" xr:uid="{00000000-0005-0000-0000-000009580000}"/>
    <cellStyle name="Followed Hyperlink 25" xfId="46357" hidden="1" xr:uid="{00000000-0005-0000-0000-000010560000}"/>
    <cellStyle name="Followed Hyperlink 25" xfId="44751" hidden="1" xr:uid="{00000000-0005-0000-0000-0000EE550000}"/>
    <cellStyle name="Followed Hyperlink 25" xfId="666" hidden="1" xr:uid="{00000000-0005-0000-0000-0000C9590000}"/>
    <cellStyle name="Followed Hyperlink 25" xfId="3860" hidden="1" xr:uid="{00000000-0005-0000-0000-0000A5590000}"/>
    <cellStyle name="Followed Hyperlink 25" xfId="40936" hidden="1" xr:uid="{00000000-0005-0000-0000-000093550000}"/>
    <cellStyle name="Followed Hyperlink 25" xfId="14306" hidden="1" xr:uid="{00000000-0005-0000-0000-00001B590000}"/>
    <cellStyle name="Followed Hyperlink 25" xfId="17848" hidden="1" xr:uid="{00000000-0005-0000-0000-00005F570000}"/>
    <cellStyle name="Followed Hyperlink 25" xfId="20568" hidden="1" xr:uid="{00000000-0005-0000-0000-00009F570000}"/>
    <cellStyle name="Followed Hyperlink 25" xfId="19073" hidden="1" xr:uid="{00000000-0005-0000-0000-00007C570000}"/>
    <cellStyle name="Followed Hyperlink 25" xfId="23186" hidden="1" xr:uid="{00000000-0005-0000-0000-0000DD570000}"/>
    <cellStyle name="Followed Hyperlink 25" xfId="21616" hidden="1" xr:uid="{00000000-0005-0000-0000-0000BA570000}"/>
    <cellStyle name="Followed Hyperlink 25" xfId="7723" hidden="1" xr:uid="{00000000-0005-0000-0000-000082580000}"/>
    <cellStyle name="Followed Hyperlink 25" xfId="45908" hidden="1" xr:uid="{00000000-0005-0000-0000-00000C570000}"/>
    <cellStyle name="Followed Hyperlink 25" xfId="44473" hidden="1" xr:uid="{00000000-0005-0000-0000-00000D570000}"/>
    <cellStyle name="Followed Hyperlink 25" xfId="43179" hidden="1" xr:uid="{00000000-0005-0000-0000-00000E570000}"/>
    <cellStyle name="Followed Hyperlink 25" xfId="41874" hidden="1" xr:uid="{00000000-0005-0000-0000-00000F570000}"/>
    <cellStyle name="Followed Hyperlink 25" xfId="40441" hidden="1" xr:uid="{00000000-0005-0000-0000-000010570000}"/>
    <cellStyle name="Followed Hyperlink 25" xfId="39152" hidden="1" xr:uid="{00000000-0005-0000-0000-000011570000}"/>
    <cellStyle name="Followed Hyperlink 25" xfId="37812" hidden="1" xr:uid="{00000000-0005-0000-0000-000012570000}"/>
    <cellStyle name="Followed Hyperlink 25" xfId="35163" hidden="1" xr:uid="{00000000-0005-0000-0000-000014570000}"/>
    <cellStyle name="Followed Hyperlink 25" xfId="32486" hidden="1" xr:uid="{00000000-0005-0000-0000-000016570000}"/>
    <cellStyle name="Followed Hyperlink 25" xfId="31053" hidden="1" xr:uid="{00000000-0005-0000-0000-000017570000}"/>
    <cellStyle name="Followed Hyperlink 25" xfId="29745" hidden="1" xr:uid="{00000000-0005-0000-0000-000018570000}"/>
    <cellStyle name="Followed Hyperlink 25" xfId="14864" hidden="1" xr:uid="{00000000-0005-0000-0000-000019570000}"/>
    <cellStyle name="Followed Hyperlink 25" xfId="14922" hidden="1" xr:uid="{00000000-0005-0000-0000-00001A570000}"/>
    <cellStyle name="Followed Hyperlink 25" xfId="14964" hidden="1" xr:uid="{00000000-0005-0000-0000-00001C570000}"/>
    <cellStyle name="Followed Hyperlink 25" xfId="15033" hidden="1" xr:uid="{00000000-0005-0000-0000-00001D570000}"/>
    <cellStyle name="Followed Hyperlink 25" xfId="14640" hidden="1" xr:uid="{00000000-0005-0000-0000-00001F570000}"/>
    <cellStyle name="Followed Hyperlink 25" xfId="15132" hidden="1" xr:uid="{00000000-0005-0000-0000-000020570000}"/>
    <cellStyle name="Followed Hyperlink 25" xfId="15201" hidden="1" xr:uid="{00000000-0005-0000-0000-000021570000}"/>
    <cellStyle name="Followed Hyperlink 25" xfId="15259" hidden="1" xr:uid="{00000000-0005-0000-0000-000022570000}"/>
    <cellStyle name="Followed Hyperlink 25" xfId="14854" hidden="1" xr:uid="{00000000-0005-0000-0000-000023570000}"/>
    <cellStyle name="Followed Hyperlink 25" xfId="15300" hidden="1" xr:uid="{00000000-0005-0000-0000-000024570000}"/>
    <cellStyle name="Followed Hyperlink 25" xfId="15339" hidden="1" xr:uid="{00000000-0005-0000-0000-000025570000}"/>
    <cellStyle name="Followed Hyperlink 25" xfId="15397" hidden="1" xr:uid="{00000000-0005-0000-0000-000026570000}"/>
    <cellStyle name="Followed Hyperlink 25" xfId="14985" hidden="1" xr:uid="{00000000-0005-0000-0000-000027570000}"/>
    <cellStyle name="Followed Hyperlink 25" xfId="15454" hidden="1" xr:uid="{00000000-0005-0000-0000-000028570000}"/>
    <cellStyle name="Followed Hyperlink 25" xfId="15481" hidden="1" xr:uid="{00000000-0005-0000-0000-000029570000}"/>
    <cellStyle name="Followed Hyperlink 25" xfId="15539" hidden="1" xr:uid="{00000000-0005-0000-0000-00002A570000}"/>
    <cellStyle name="Followed Hyperlink 25" xfId="15578" hidden="1" xr:uid="{00000000-0005-0000-0000-00002B570000}"/>
    <cellStyle name="Followed Hyperlink 25" xfId="15636" hidden="1" xr:uid="{00000000-0005-0000-0000-00002C570000}"/>
    <cellStyle name="Followed Hyperlink 25" xfId="15693" hidden="1" xr:uid="{00000000-0005-0000-0000-00002D570000}"/>
    <cellStyle name="Followed Hyperlink 25" xfId="15558" hidden="1" xr:uid="{00000000-0005-0000-0000-00002F570000}"/>
    <cellStyle name="Followed Hyperlink 25" xfId="15804" hidden="1" xr:uid="{00000000-0005-0000-0000-000030570000}"/>
    <cellStyle name="Followed Hyperlink 25" xfId="15869" hidden="1" xr:uid="{00000000-0005-0000-0000-000031570000}"/>
    <cellStyle name="Followed Hyperlink 25" xfId="15927" hidden="1" xr:uid="{00000000-0005-0000-0000-000032570000}"/>
    <cellStyle name="Followed Hyperlink 25" xfId="15569" hidden="1" xr:uid="{00000000-0005-0000-0000-000033570000}"/>
    <cellStyle name="Followed Hyperlink 25" xfId="15972" hidden="1" xr:uid="{00000000-0005-0000-0000-000034570000}"/>
    <cellStyle name="Followed Hyperlink 25" xfId="16033" hidden="1" xr:uid="{00000000-0005-0000-0000-000035570000}"/>
    <cellStyle name="Followed Hyperlink 25" xfId="15166" hidden="1" xr:uid="{00000000-0005-0000-0000-000037570000}"/>
    <cellStyle name="Followed Hyperlink 25" xfId="16133" hidden="1" xr:uid="{00000000-0005-0000-0000-000038570000}"/>
    <cellStyle name="Followed Hyperlink 25" xfId="16159" hidden="1" xr:uid="{00000000-0005-0000-0000-000039570000}"/>
    <cellStyle name="Followed Hyperlink 25" xfId="16217" hidden="1" xr:uid="{00000000-0005-0000-0000-00003A570000}"/>
    <cellStyle name="Followed Hyperlink 25" xfId="15859" hidden="1" xr:uid="{00000000-0005-0000-0000-00003B570000}"/>
    <cellStyle name="Followed Hyperlink 25" xfId="16285" hidden="1" xr:uid="{00000000-0005-0000-0000-00003C570000}"/>
    <cellStyle name="Followed Hyperlink 25" xfId="16023" hidden="1" xr:uid="{00000000-0005-0000-0000-00003E570000}"/>
    <cellStyle name="Followed Hyperlink 25" xfId="16385" hidden="1" xr:uid="{00000000-0005-0000-0000-00003F570000}"/>
    <cellStyle name="Followed Hyperlink 25" xfId="16411" hidden="1" xr:uid="{00000000-0005-0000-0000-000040570000}"/>
    <cellStyle name="Followed Hyperlink 25" xfId="16469" hidden="1" xr:uid="{00000000-0005-0000-0000-000041570000}"/>
    <cellStyle name="Followed Hyperlink 25" xfId="16537" hidden="1" xr:uid="{00000000-0005-0000-0000-000042570000}"/>
    <cellStyle name="Followed Hyperlink 25" xfId="16595" hidden="1" xr:uid="{00000000-0005-0000-0000-000043570000}"/>
    <cellStyle name="Followed Hyperlink 25" xfId="16621" hidden="1" xr:uid="{00000000-0005-0000-0000-000044570000}"/>
    <cellStyle name="Followed Hyperlink 25" xfId="16527" hidden="1" xr:uid="{00000000-0005-0000-0000-000046570000}"/>
    <cellStyle name="Followed Hyperlink 25" xfId="16721" hidden="1" xr:uid="{00000000-0005-0000-0000-000047570000}"/>
    <cellStyle name="Followed Hyperlink 25" xfId="36518" hidden="1" xr:uid="{00000000-0005-0000-0000-000013570000}"/>
    <cellStyle name="Followed Hyperlink 25" xfId="13436" hidden="1" xr:uid="{00000000-0005-0000-0000-000004590000}"/>
    <cellStyle name="Followed Hyperlink 25" xfId="2675" hidden="1" xr:uid="{00000000-0005-0000-0000-00008C590000}"/>
    <cellStyle name="Followed Hyperlink 25" xfId="5157" hidden="1" xr:uid="{00000000-0005-0000-0000-000045590000}"/>
    <cellStyle name="Followed Hyperlink 25" xfId="46697" hidden="1" xr:uid="{00000000-0005-0000-0000-000018560000}"/>
    <cellStyle name="Followed Hyperlink 25" xfId="20450" hidden="1" xr:uid="{00000000-0005-0000-0000-00009C570000}"/>
    <cellStyle name="Followed Hyperlink 25" xfId="20257" hidden="1" xr:uid="{00000000-0005-0000-0000-00009D570000}"/>
    <cellStyle name="Followed Hyperlink 25" xfId="20626" hidden="1" xr:uid="{00000000-0005-0000-0000-0000A0570000}"/>
    <cellStyle name="Followed Hyperlink 25" xfId="20268" hidden="1" xr:uid="{00000000-0005-0000-0000-0000A1570000}"/>
    <cellStyle name="Followed Hyperlink 25" xfId="20732" hidden="1" xr:uid="{00000000-0005-0000-0000-0000A3570000}"/>
    <cellStyle name="Followed Hyperlink 25" xfId="20790" hidden="1" xr:uid="{00000000-0005-0000-0000-0000A4570000}"/>
    <cellStyle name="Followed Hyperlink 25" xfId="18030" hidden="1" xr:uid="{00000000-0005-0000-0000-000063570000}"/>
    <cellStyle name="Followed Hyperlink 25" xfId="18087" hidden="1" xr:uid="{00000000-0005-0000-0000-000064570000}"/>
    <cellStyle name="Followed Hyperlink 25" xfId="18145" hidden="1" xr:uid="{00000000-0005-0000-0000-000065570000}"/>
    <cellStyle name="Followed Hyperlink 25" xfId="17952" hidden="1" xr:uid="{00000000-0005-0000-0000-000066570000}"/>
    <cellStyle name="Followed Hyperlink 25" xfId="18263" hidden="1" xr:uid="{00000000-0005-0000-0000-000068570000}"/>
    <cellStyle name="Followed Hyperlink 25" xfId="18321" hidden="1" xr:uid="{00000000-0005-0000-0000-000069570000}"/>
    <cellStyle name="Followed Hyperlink 25" xfId="17963" hidden="1" xr:uid="{00000000-0005-0000-0000-00006A570000}"/>
    <cellStyle name="Followed Hyperlink 25" xfId="18366" hidden="1" xr:uid="{00000000-0005-0000-0000-00006B570000}"/>
    <cellStyle name="Followed Hyperlink 25" xfId="18427" hidden="1" xr:uid="{00000000-0005-0000-0000-00006C570000}"/>
    <cellStyle name="Followed Hyperlink 25" xfId="18485" hidden="1" xr:uid="{00000000-0005-0000-0000-00006D570000}"/>
    <cellStyle name="Followed Hyperlink 25" xfId="17560" hidden="1" xr:uid="{00000000-0005-0000-0000-00006E570000}"/>
    <cellStyle name="Followed Hyperlink 25" xfId="18527" hidden="1" xr:uid="{00000000-0005-0000-0000-00006F570000}"/>
    <cellStyle name="Followed Hyperlink 25" xfId="18553" hidden="1" xr:uid="{00000000-0005-0000-0000-000070570000}"/>
    <cellStyle name="Followed Hyperlink 25" xfId="18611" hidden="1" xr:uid="{00000000-0005-0000-0000-000071570000}"/>
    <cellStyle name="Followed Hyperlink 25" xfId="18253" hidden="1" xr:uid="{00000000-0005-0000-0000-000072570000}"/>
    <cellStyle name="Followed Hyperlink 25" xfId="18653" hidden="1" xr:uid="{00000000-0005-0000-0000-000073570000}"/>
    <cellStyle name="Followed Hyperlink 25" xfId="18679" hidden="1" xr:uid="{00000000-0005-0000-0000-000074570000}"/>
    <cellStyle name="Followed Hyperlink 25" xfId="18737" hidden="1" xr:uid="{00000000-0005-0000-0000-000075570000}"/>
    <cellStyle name="Followed Hyperlink 25" xfId="18417" hidden="1" xr:uid="{00000000-0005-0000-0000-000076570000}"/>
    <cellStyle name="Followed Hyperlink 25" xfId="18779" hidden="1" xr:uid="{00000000-0005-0000-0000-000077570000}"/>
    <cellStyle name="Followed Hyperlink 25" xfId="17526" hidden="1" xr:uid="{00000000-0005-0000-0000-000057570000}"/>
    <cellStyle name="Followed Hyperlink 25" xfId="17653" hidden="1" xr:uid="{00000000-0005-0000-0000-000059570000}"/>
    <cellStyle name="Followed Hyperlink 25" xfId="17248" hidden="1" xr:uid="{00000000-0005-0000-0000-00005A570000}"/>
    <cellStyle name="Followed Hyperlink 25" xfId="17694" hidden="1" xr:uid="{00000000-0005-0000-0000-00005B570000}"/>
    <cellStyle name="Followed Hyperlink 25" xfId="17733" hidden="1" xr:uid="{00000000-0005-0000-0000-00005C570000}"/>
    <cellStyle name="Followed Hyperlink 25" xfId="17791" hidden="1" xr:uid="{00000000-0005-0000-0000-00005D570000}"/>
    <cellStyle name="Followed Hyperlink 25" xfId="17875" hidden="1" xr:uid="{00000000-0005-0000-0000-000060570000}"/>
    <cellStyle name="Followed Hyperlink 25" xfId="17972" hidden="1" xr:uid="{00000000-0005-0000-0000-000062570000}"/>
    <cellStyle name="Followed Hyperlink 25" xfId="17122" hidden="1" xr:uid="{00000000-0005-0000-0000-000052570000}"/>
    <cellStyle name="Followed Hyperlink 25" xfId="17427" hidden="1" xr:uid="{00000000-0005-0000-0000-000054570000}"/>
    <cellStyle name="Followed Hyperlink 25" xfId="17485" hidden="1" xr:uid="{00000000-0005-0000-0000-000055570000}"/>
    <cellStyle name="Followed Hyperlink 25" xfId="17034" hidden="1" xr:uid="{00000000-0005-0000-0000-000056570000}"/>
    <cellStyle name="Followed Hyperlink 25" xfId="17190" hidden="1" xr:uid="{00000000-0005-0000-0000-00004F570000}"/>
    <cellStyle name="Followed Hyperlink 25" xfId="17258" hidden="1" xr:uid="{00000000-0005-0000-0000-000050570000}"/>
    <cellStyle name="Followed Hyperlink 25" xfId="17316" hidden="1" xr:uid="{00000000-0005-0000-0000-000051570000}"/>
    <cellStyle name="Followed Hyperlink 25" xfId="17132" hidden="1" xr:uid="{00000000-0005-0000-0000-00004E570000}"/>
    <cellStyle name="Followed Hyperlink 25" xfId="17015" hidden="1" xr:uid="{00000000-0005-0000-0000-00004D570000}"/>
    <cellStyle name="Followed Hyperlink 25" xfId="17595" hidden="1" xr:uid="{00000000-0005-0000-0000-000058570000}"/>
    <cellStyle name="Followed Hyperlink 25" xfId="20335" hidden="1" xr:uid="{00000000-0005-0000-0000-00009A570000}"/>
    <cellStyle name="Followed Hyperlink 25" xfId="18863" hidden="1" xr:uid="{00000000-0005-0000-0000-000079570000}"/>
    <cellStyle name="Followed Hyperlink 25" xfId="22219" hidden="1" xr:uid="{00000000-0005-0000-0000-0000DC570000}"/>
    <cellStyle name="Followed Hyperlink 25" xfId="21674" hidden="1" xr:uid="{00000000-0005-0000-0000-0000BB570000}"/>
    <cellStyle name="Followed Hyperlink 25" xfId="9406" hidden="1" xr:uid="{00000000-0005-0000-0000-0000A8580000}"/>
    <cellStyle name="Followed Hyperlink 25" xfId="7635" hidden="1" xr:uid="{00000000-0005-0000-0000-000086580000}"/>
    <cellStyle name="Followed Hyperlink 25" xfId="29032" hidden="1" xr:uid="{00000000-0005-0000-0000-000065580000}"/>
    <cellStyle name="Followed Hyperlink 25" xfId="27630" hidden="1" xr:uid="{00000000-0005-0000-0000-000044580000}"/>
    <cellStyle name="Followed Hyperlink 25" xfId="25971" hidden="1" xr:uid="{00000000-0005-0000-0000-000023580000}"/>
    <cellStyle name="Followed Hyperlink 25" xfId="24783" hidden="1" xr:uid="{00000000-0005-0000-0000-000001580000}"/>
    <cellStyle name="Followed Hyperlink 25" xfId="45593" hidden="1" xr:uid="{00000000-0005-0000-0000-000009560000}"/>
    <cellStyle name="Followed Hyperlink 25" xfId="19115" hidden="1" xr:uid="{00000000-0005-0000-0000-00007E570000}"/>
    <cellStyle name="Followed Hyperlink 25" xfId="724" hidden="1" xr:uid="{00000000-0005-0000-0000-0000C4590000}"/>
    <cellStyle name="Followed Hyperlink 25" xfId="3736" hidden="1" xr:uid="{00000000-0005-0000-0000-0000A2590000}"/>
    <cellStyle name="Followed Hyperlink 25" xfId="1893" hidden="1" xr:uid="{00000000-0005-0000-0000-000081590000}"/>
    <cellStyle name="Followed Hyperlink 25" xfId="6428" hidden="1" xr:uid="{00000000-0005-0000-0000-00005F590000}"/>
    <cellStyle name="Followed Hyperlink 25" xfId="4819" hidden="1" xr:uid="{00000000-0005-0000-0000-00003D590000}"/>
    <cellStyle name="Followed Hyperlink 25" xfId="12985" hidden="1" xr:uid="{00000000-0005-0000-0000-0000FA580000}"/>
    <cellStyle name="Followed Hyperlink 25" xfId="39488" hidden="1" xr:uid="{00000000-0005-0000-0000-000073550000}"/>
    <cellStyle name="Followed Hyperlink 25" xfId="39549" hidden="1" xr:uid="{00000000-0005-0000-0000-000074550000}"/>
    <cellStyle name="Followed Hyperlink 25" xfId="39607" hidden="1" xr:uid="{00000000-0005-0000-0000-000075550000}"/>
    <cellStyle name="Followed Hyperlink 25" xfId="38683" hidden="1" xr:uid="{00000000-0005-0000-0000-000076550000}"/>
    <cellStyle name="Followed Hyperlink 25" xfId="39675" hidden="1" xr:uid="{00000000-0005-0000-0000-000078550000}"/>
    <cellStyle name="Followed Hyperlink 25" xfId="39732" hidden="1" xr:uid="{00000000-0005-0000-0000-000079550000}"/>
    <cellStyle name="Followed Hyperlink 25" xfId="39774" hidden="1" xr:uid="{00000000-0005-0000-0000-00007B550000}"/>
    <cellStyle name="Followed Hyperlink 25" xfId="39800" hidden="1" xr:uid="{00000000-0005-0000-0000-00007C550000}"/>
    <cellStyle name="Followed Hyperlink 25" xfId="39858" hidden="1" xr:uid="{00000000-0005-0000-0000-00007D550000}"/>
    <cellStyle name="Followed Hyperlink 25" xfId="39539" hidden="1" xr:uid="{00000000-0005-0000-0000-00007E550000}"/>
    <cellStyle name="Followed Hyperlink 25" xfId="39900" hidden="1" xr:uid="{00000000-0005-0000-0000-00007F550000}"/>
    <cellStyle name="Followed Hyperlink 25" xfId="39926" hidden="1" xr:uid="{00000000-0005-0000-0000-000080550000}"/>
    <cellStyle name="Followed Hyperlink 25" xfId="40052" hidden="1" xr:uid="{00000000-0005-0000-0000-000082550000}"/>
    <cellStyle name="Followed Hyperlink 25" xfId="40110" hidden="1" xr:uid="{00000000-0005-0000-0000-000083550000}"/>
    <cellStyle name="Followed Hyperlink 25" xfId="40136" hidden="1" xr:uid="{00000000-0005-0000-0000-000084550000}"/>
    <cellStyle name="Followed Hyperlink 25" xfId="40194" hidden="1" xr:uid="{00000000-0005-0000-0000-000085550000}"/>
    <cellStyle name="Followed Hyperlink 25" xfId="40042" hidden="1" xr:uid="{00000000-0005-0000-0000-000086550000}"/>
    <cellStyle name="Followed Hyperlink 25" xfId="40236" hidden="1" xr:uid="{00000000-0005-0000-0000-000087550000}"/>
    <cellStyle name="Followed Hyperlink 25" xfId="40262" hidden="1" xr:uid="{00000000-0005-0000-0000-000088550000}"/>
    <cellStyle name="Followed Hyperlink 25" xfId="40320" hidden="1" xr:uid="{00000000-0005-0000-0000-000089550000}"/>
    <cellStyle name="Followed Hyperlink 25" xfId="40383" hidden="1" xr:uid="{00000000-0005-0000-0000-00008A550000}"/>
    <cellStyle name="Followed Hyperlink 25" xfId="40467" hidden="1" xr:uid="{00000000-0005-0000-0000-00008B550000}"/>
    <cellStyle name="Followed Hyperlink 25" xfId="40525" hidden="1" xr:uid="{00000000-0005-0000-0000-00008C550000}"/>
    <cellStyle name="Followed Hyperlink 25" xfId="40642" hidden="1" xr:uid="{00000000-0005-0000-0000-00008D550000}"/>
    <cellStyle name="Followed Hyperlink 25" xfId="40700" hidden="1" xr:uid="{00000000-0005-0000-0000-00008E550000}"/>
    <cellStyle name="Followed Hyperlink 25" xfId="40767" hidden="1" xr:uid="{00000000-0005-0000-0000-00008F550000}"/>
    <cellStyle name="Followed Hyperlink 25" xfId="40825" hidden="1" xr:uid="{00000000-0005-0000-0000-000090550000}"/>
    <cellStyle name="Followed Hyperlink 25" xfId="40632" hidden="1" xr:uid="{00000000-0005-0000-0000-000091550000}"/>
    <cellStyle name="Followed Hyperlink 25" xfId="40867" hidden="1" xr:uid="{00000000-0005-0000-0000-000092550000}"/>
    <cellStyle name="Followed Hyperlink 25" xfId="40994" hidden="1" xr:uid="{00000000-0005-0000-0000-000094550000}"/>
    <cellStyle name="Followed Hyperlink 25" xfId="40544" hidden="1" xr:uid="{00000000-0005-0000-0000-000095550000}"/>
    <cellStyle name="Followed Hyperlink 25" xfId="41035" hidden="1" xr:uid="{00000000-0005-0000-0000-000096550000}"/>
    <cellStyle name="Followed Hyperlink 25" xfId="41104" hidden="1" xr:uid="{00000000-0005-0000-0000-000097550000}"/>
    <cellStyle name="Followed Hyperlink 25" xfId="41162" hidden="1" xr:uid="{00000000-0005-0000-0000-000098550000}"/>
    <cellStyle name="Followed Hyperlink 25" xfId="40757" hidden="1" xr:uid="{00000000-0005-0000-0000-000099550000}"/>
    <cellStyle name="Followed Hyperlink 25" xfId="41242" hidden="1" xr:uid="{00000000-0005-0000-0000-00009B550000}"/>
    <cellStyle name="Followed Hyperlink 25" xfId="41300" hidden="1" xr:uid="{00000000-0005-0000-0000-00009C550000}"/>
    <cellStyle name="Followed Hyperlink 25" xfId="40888" hidden="1" xr:uid="{00000000-0005-0000-0000-00009D550000}"/>
    <cellStyle name="Followed Hyperlink 25" xfId="41357" hidden="1" xr:uid="{00000000-0005-0000-0000-00009E550000}"/>
    <cellStyle name="Followed Hyperlink 25" xfId="41384" hidden="1" xr:uid="{00000000-0005-0000-0000-00009F550000}"/>
    <cellStyle name="Followed Hyperlink 25" xfId="41442" hidden="1" xr:uid="{00000000-0005-0000-0000-0000A0550000}"/>
    <cellStyle name="Followed Hyperlink 25" xfId="41538" hidden="1" xr:uid="{00000000-0005-0000-0000-0000A2550000}"/>
    <cellStyle name="Followed Hyperlink 25" xfId="41595" hidden="1" xr:uid="{00000000-0005-0000-0000-0000A3550000}"/>
    <cellStyle name="Followed Hyperlink 25" xfId="41653" hidden="1" xr:uid="{00000000-0005-0000-0000-0000A4550000}"/>
    <cellStyle name="Followed Hyperlink 25" xfId="41461" hidden="1" xr:uid="{00000000-0005-0000-0000-0000A5550000}"/>
    <cellStyle name="Followed Hyperlink 25" xfId="41706" hidden="1" xr:uid="{00000000-0005-0000-0000-0000A6550000}"/>
    <cellStyle name="Followed Hyperlink 25" xfId="41771" hidden="1" xr:uid="{00000000-0005-0000-0000-0000A7550000}"/>
    <cellStyle name="Followed Hyperlink 25" xfId="41829" hidden="1" xr:uid="{00000000-0005-0000-0000-0000A8550000}"/>
    <cellStyle name="Followed Hyperlink 25" xfId="41935" hidden="1" xr:uid="{00000000-0005-0000-0000-0000AA550000}"/>
    <cellStyle name="Followed Hyperlink 25" xfId="41993" hidden="1" xr:uid="{00000000-0005-0000-0000-0000AB550000}"/>
    <cellStyle name="Followed Hyperlink 25" xfId="39375" hidden="1" xr:uid="{00000000-0005-0000-0000-00007A550000}"/>
    <cellStyle name="Followed Hyperlink 25" xfId="18198" hidden="1" xr:uid="{00000000-0005-0000-0000-000067570000}"/>
    <cellStyle name="Followed Hyperlink 25" xfId="23648" hidden="1" xr:uid="{00000000-0005-0000-0000-0000E9570000}"/>
    <cellStyle name="Followed Hyperlink 25" xfId="19865" hidden="1" xr:uid="{00000000-0005-0000-0000-0000A5570000}"/>
    <cellStyle name="Followed Hyperlink 25" xfId="29369" hidden="1" xr:uid="{00000000-0005-0000-0000-00006D580000}"/>
    <cellStyle name="Followed Hyperlink 25" xfId="3679" hidden="1" xr:uid="{00000000-0005-0000-0000-0000A0590000}"/>
    <cellStyle name="Followed Hyperlink 25" xfId="3267" hidden="1" xr:uid="{00000000-0005-0000-0000-0000A1590000}"/>
    <cellStyle name="Followed Hyperlink 25" xfId="3763" hidden="1" xr:uid="{00000000-0005-0000-0000-0000A3590000}"/>
    <cellStyle name="Followed Hyperlink 25" xfId="3821" hidden="1" xr:uid="{00000000-0005-0000-0000-0000A4590000}"/>
    <cellStyle name="Followed Hyperlink 25" xfId="3918" hidden="1" xr:uid="{00000000-0005-0000-0000-0000A6590000}"/>
    <cellStyle name="Followed Hyperlink 25" xfId="3975" hidden="1" xr:uid="{00000000-0005-0000-0000-0000A7590000}"/>
    <cellStyle name="Followed Hyperlink 25" xfId="855" hidden="1" xr:uid="{00000000-0005-0000-0000-0000A8590000}"/>
    <cellStyle name="Followed Hyperlink 25" xfId="1324" hidden="1" xr:uid="{00000000-0005-0000-0000-0000A9590000}"/>
    <cellStyle name="Followed Hyperlink 25" xfId="1351" hidden="1" xr:uid="{00000000-0005-0000-0000-0000AA590000}"/>
    <cellStyle name="Followed Hyperlink 25" xfId="1409" hidden="1" xr:uid="{00000000-0005-0000-0000-0000AB590000}"/>
    <cellStyle name="Followed Hyperlink 25" xfId="1506" hidden="1" xr:uid="{00000000-0005-0000-0000-0000AD590000}"/>
    <cellStyle name="Followed Hyperlink 25" xfId="1621" hidden="1" xr:uid="{00000000-0005-0000-0000-0000AF590000}"/>
    <cellStyle name="Followed Hyperlink 25" xfId="1428" hidden="1" xr:uid="{00000000-0005-0000-0000-0000B0590000}"/>
    <cellStyle name="Followed Hyperlink 25" xfId="1674" hidden="1" xr:uid="{00000000-0005-0000-0000-0000B1590000}"/>
    <cellStyle name="Followed Hyperlink 25" xfId="1739" hidden="1" xr:uid="{00000000-0005-0000-0000-0000B2590000}"/>
    <cellStyle name="Followed Hyperlink 25" xfId="1797" hidden="1" xr:uid="{00000000-0005-0000-0000-0000B3590000}"/>
    <cellStyle name="Followed Hyperlink 25" xfId="1439" hidden="1" xr:uid="{00000000-0005-0000-0000-0000B4590000}"/>
    <cellStyle name="Followed Hyperlink 25" xfId="1842" hidden="1" xr:uid="{00000000-0005-0000-0000-0000B5590000}"/>
    <cellStyle name="Followed Hyperlink 25" xfId="1903" hidden="1" xr:uid="{00000000-0005-0000-0000-0000B6590000}"/>
    <cellStyle name="Followed Hyperlink 25" xfId="1961" hidden="1" xr:uid="{00000000-0005-0000-0000-0000B7590000}"/>
    <cellStyle name="Followed Hyperlink 25" xfId="1036" hidden="1" xr:uid="{00000000-0005-0000-0000-0000B8590000}"/>
    <cellStyle name="Followed Hyperlink 25" xfId="2003" hidden="1" xr:uid="{00000000-0005-0000-0000-0000B9590000}"/>
    <cellStyle name="Followed Hyperlink 25" xfId="2029" hidden="1" xr:uid="{00000000-0005-0000-0000-0000BA590000}"/>
    <cellStyle name="Followed Hyperlink 25" xfId="2087" hidden="1" xr:uid="{00000000-0005-0000-0000-0000BB590000}"/>
    <cellStyle name="Followed Hyperlink 25" xfId="1729" hidden="1" xr:uid="{00000000-0005-0000-0000-0000BC590000}"/>
    <cellStyle name="Followed Hyperlink 25" xfId="834" hidden="1" xr:uid="{00000000-0005-0000-0000-0000BD590000}"/>
    <cellStyle name="Followed Hyperlink 25" xfId="961" hidden="1" xr:uid="{00000000-0005-0000-0000-0000BF590000}"/>
    <cellStyle name="Followed Hyperlink 25" xfId="510" hidden="1" xr:uid="{00000000-0005-0000-0000-0000C0590000}"/>
    <cellStyle name="Followed Hyperlink 25" xfId="1002" hidden="1" xr:uid="{00000000-0005-0000-0000-0000C1590000}"/>
    <cellStyle name="Followed Hyperlink 25" xfId="1071" hidden="1" xr:uid="{00000000-0005-0000-0000-0000C2590000}"/>
    <cellStyle name="Followed Hyperlink 25" xfId="1129" hidden="1" xr:uid="{00000000-0005-0000-0000-0000C3590000}"/>
    <cellStyle name="Followed Hyperlink 25" xfId="1170" hidden="1" xr:uid="{00000000-0005-0000-0000-0000C5590000}"/>
    <cellStyle name="Followed Hyperlink 25" xfId="1267" hidden="1" xr:uid="{00000000-0005-0000-0000-0000C7590000}"/>
    <cellStyle name="Followed Hyperlink 25" xfId="608" hidden="1" xr:uid="{00000000-0005-0000-0000-0000C8590000}"/>
    <cellStyle name="Followed Hyperlink 25" xfId="734" hidden="1" xr:uid="{00000000-0005-0000-0000-0000CA590000}"/>
    <cellStyle name="Followed Hyperlink 25" xfId="792" hidden="1" xr:uid="{00000000-0005-0000-0000-0000CB590000}"/>
    <cellStyle name="Followed Hyperlink 25" xfId="598" hidden="1" xr:uid="{00000000-0005-0000-0000-0000CC590000}"/>
    <cellStyle name="Followed Hyperlink 25" xfId="407" hidden="1" xr:uid="{00000000-0005-0000-0000-0000CD590000}"/>
    <cellStyle name="Followed Hyperlink 25" xfId="433" hidden="1" xr:uid="{00000000-0005-0000-0000-0000CE590000}"/>
    <cellStyle name="Followed Hyperlink 25" xfId="349" hidden="1" xr:uid="{00000000-0005-0000-0000-0000D0590000}"/>
    <cellStyle name="Followed Hyperlink 25" xfId="323" hidden="1" xr:uid="{00000000-0005-0000-0000-0000D1590000}"/>
    <cellStyle name="Followed Hyperlink 25" xfId="903" hidden="1" xr:uid="{00000000-0005-0000-0000-0000BE590000}"/>
    <cellStyle name="Followed Hyperlink 25" xfId="2129" hidden="1" xr:uid="{00000000-0005-0000-0000-00007E590000}"/>
    <cellStyle name="Followed Hyperlink 25" xfId="6370" hidden="1" xr:uid="{00000000-0005-0000-0000-00005E590000}"/>
    <cellStyle name="Followed Hyperlink 25" xfId="4877" hidden="1" xr:uid="{00000000-0005-0000-0000-00003E590000}"/>
    <cellStyle name="Followed Hyperlink 25" xfId="14406" hidden="1" xr:uid="{00000000-0005-0000-0000-00001E590000}"/>
    <cellStyle name="Followed Hyperlink 25" xfId="13139" hidden="1" xr:uid="{00000000-0005-0000-0000-0000FE580000}"/>
    <cellStyle name="Followed Hyperlink 25" xfId="11681" hidden="1" xr:uid="{00000000-0005-0000-0000-0000DE580000}"/>
    <cellStyle name="Followed Hyperlink 25" xfId="9936" hidden="1" xr:uid="{00000000-0005-0000-0000-0000BE580000}"/>
    <cellStyle name="Followed Hyperlink 25" xfId="491" hidden="1" xr:uid="{00000000-0005-0000-0000-0000CF590000}"/>
    <cellStyle name="Followed Hyperlink 25" xfId="17933" hidden="1" xr:uid="{00000000-0005-0000-0000-000061570000}"/>
    <cellStyle name="Followed Hyperlink 25" xfId="22144" hidden="1" xr:uid="{00000000-0005-0000-0000-0000C3570000}"/>
    <cellStyle name="Followed Hyperlink 25" xfId="21693" hidden="1" xr:uid="{00000000-0005-0000-0000-0000C4570000}"/>
    <cellStyle name="Followed Hyperlink 25" xfId="22185" hidden="1" xr:uid="{00000000-0005-0000-0000-0000C5570000}"/>
    <cellStyle name="Followed Hyperlink 25" xfId="22254" hidden="1" xr:uid="{00000000-0005-0000-0000-0000C6570000}"/>
    <cellStyle name="Followed Hyperlink 25" xfId="22312" hidden="1" xr:uid="{00000000-0005-0000-0000-0000C7570000}"/>
    <cellStyle name="Followed Hyperlink 25" xfId="21907" hidden="1" xr:uid="{00000000-0005-0000-0000-0000C8570000}"/>
    <cellStyle name="Followed Hyperlink 25" xfId="22353" hidden="1" xr:uid="{00000000-0005-0000-0000-0000C9570000}"/>
    <cellStyle name="Followed Hyperlink 25" xfId="22392" hidden="1" xr:uid="{00000000-0005-0000-0000-0000CA570000}"/>
    <cellStyle name="Followed Hyperlink 25" xfId="22450" hidden="1" xr:uid="{00000000-0005-0000-0000-0000CB570000}"/>
    <cellStyle name="Followed Hyperlink 25" xfId="22038" hidden="1" xr:uid="{00000000-0005-0000-0000-0000CC570000}"/>
    <cellStyle name="Followed Hyperlink 25" xfId="22507" hidden="1" xr:uid="{00000000-0005-0000-0000-0000CD570000}"/>
    <cellStyle name="Followed Hyperlink 25" xfId="22534" hidden="1" xr:uid="{00000000-0005-0000-0000-0000CE570000}"/>
    <cellStyle name="Followed Hyperlink 25" xfId="22592" hidden="1" xr:uid="{00000000-0005-0000-0000-0000CF570000}"/>
    <cellStyle name="Followed Hyperlink 25" xfId="22631" hidden="1" xr:uid="{00000000-0005-0000-0000-0000D0570000}"/>
    <cellStyle name="Followed Hyperlink 25" xfId="22689" hidden="1" xr:uid="{00000000-0005-0000-0000-0000D1570000}"/>
    <cellStyle name="Followed Hyperlink 25" xfId="22746" hidden="1" xr:uid="{00000000-0005-0000-0000-0000D2570000}"/>
    <cellStyle name="Followed Hyperlink 25" xfId="22804" hidden="1" xr:uid="{00000000-0005-0000-0000-0000D3570000}"/>
    <cellStyle name="Followed Hyperlink 25" xfId="22611" hidden="1" xr:uid="{00000000-0005-0000-0000-0000D4570000}"/>
    <cellStyle name="Followed Hyperlink 25" xfId="22857" hidden="1" xr:uid="{00000000-0005-0000-0000-0000D5570000}"/>
    <cellStyle name="Followed Hyperlink 25" xfId="22922" hidden="1" xr:uid="{00000000-0005-0000-0000-0000D6570000}"/>
    <cellStyle name="Followed Hyperlink 25" xfId="22980" hidden="1" xr:uid="{00000000-0005-0000-0000-0000D7570000}"/>
    <cellStyle name="Followed Hyperlink 25" xfId="22622" hidden="1" xr:uid="{00000000-0005-0000-0000-0000D8570000}"/>
    <cellStyle name="Followed Hyperlink 25" xfId="23086" hidden="1" xr:uid="{00000000-0005-0000-0000-0000DA570000}"/>
    <cellStyle name="Followed Hyperlink 25" xfId="23144" hidden="1" xr:uid="{00000000-0005-0000-0000-0000DB570000}"/>
    <cellStyle name="Followed Hyperlink 25" xfId="23270" hidden="1" xr:uid="{00000000-0005-0000-0000-0000DF570000}"/>
    <cellStyle name="Followed Hyperlink 25" xfId="22912" hidden="1" xr:uid="{00000000-0005-0000-0000-0000E0570000}"/>
    <cellStyle name="Followed Hyperlink 25" xfId="23312" hidden="1" xr:uid="{00000000-0005-0000-0000-0000E1570000}"/>
    <cellStyle name="Followed Hyperlink 25" xfId="23338" hidden="1" xr:uid="{00000000-0005-0000-0000-0000E2570000}"/>
    <cellStyle name="Followed Hyperlink 25" xfId="23396" hidden="1" xr:uid="{00000000-0005-0000-0000-0000E3570000}"/>
    <cellStyle name="Followed Hyperlink 25" xfId="23076" hidden="1" xr:uid="{00000000-0005-0000-0000-0000E4570000}"/>
    <cellStyle name="Followed Hyperlink 25" xfId="23438" hidden="1" xr:uid="{00000000-0005-0000-0000-0000E5570000}"/>
    <cellStyle name="Followed Hyperlink 25" xfId="23464" hidden="1" xr:uid="{00000000-0005-0000-0000-0000E6570000}"/>
    <cellStyle name="Followed Hyperlink 25" xfId="23522" hidden="1" xr:uid="{00000000-0005-0000-0000-0000E7570000}"/>
    <cellStyle name="Followed Hyperlink 25" xfId="23590" hidden="1" xr:uid="{00000000-0005-0000-0000-0000E8570000}"/>
    <cellStyle name="Followed Hyperlink 25" xfId="23674" hidden="1" xr:uid="{00000000-0005-0000-0000-0000EA570000}"/>
    <cellStyle name="Followed Hyperlink 25" xfId="23732" hidden="1" xr:uid="{00000000-0005-0000-0000-0000EB570000}"/>
    <cellStyle name="Followed Hyperlink 25" xfId="23580" hidden="1" xr:uid="{00000000-0005-0000-0000-0000EC570000}"/>
    <cellStyle name="Followed Hyperlink 25" xfId="23774" hidden="1" xr:uid="{00000000-0005-0000-0000-0000ED570000}"/>
    <cellStyle name="Followed Hyperlink 25" xfId="23800" hidden="1" xr:uid="{00000000-0005-0000-0000-0000EE570000}"/>
    <cellStyle name="Followed Hyperlink 25" xfId="23858" hidden="1" xr:uid="{00000000-0005-0000-0000-0000EF570000}"/>
    <cellStyle name="Followed Hyperlink 25" xfId="23924" hidden="1" xr:uid="{00000000-0005-0000-0000-0000F0570000}"/>
    <cellStyle name="Followed Hyperlink 25" xfId="23982" hidden="1" xr:uid="{00000000-0005-0000-0000-0000F1570000}"/>
    <cellStyle name="Followed Hyperlink 25" xfId="24008" hidden="1" xr:uid="{00000000-0005-0000-0000-0000F2570000}"/>
    <cellStyle name="Followed Hyperlink 25" xfId="24066" hidden="1" xr:uid="{00000000-0005-0000-0000-0000F3570000}"/>
    <cellStyle name="Followed Hyperlink 25" xfId="24183" hidden="1" xr:uid="{00000000-0005-0000-0000-0000F4570000}"/>
    <cellStyle name="Followed Hyperlink 25" xfId="24241" hidden="1" xr:uid="{00000000-0005-0000-0000-0000F5570000}"/>
    <cellStyle name="Followed Hyperlink 25" xfId="24309" hidden="1" xr:uid="{00000000-0005-0000-0000-0000F6570000}"/>
    <cellStyle name="Followed Hyperlink 25" xfId="24367" hidden="1" xr:uid="{00000000-0005-0000-0000-0000F7570000}"/>
    <cellStyle name="Followed Hyperlink 25" xfId="24173" hidden="1" xr:uid="{00000000-0005-0000-0000-0000F8570000}"/>
    <cellStyle name="Followed Hyperlink 25" xfId="24478" hidden="1" xr:uid="{00000000-0005-0000-0000-0000F9570000}"/>
    <cellStyle name="Followed Hyperlink 25" xfId="24536" hidden="1" xr:uid="{00000000-0005-0000-0000-0000FA570000}"/>
    <cellStyle name="Followed Hyperlink 25" xfId="24085" hidden="1" xr:uid="{00000000-0005-0000-0000-0000FB570000}"/>
    <cellStyle name="Followed Hyperlink 25" xfId="18805" hidden="1" xr:uid="{00000000-0005-0000-0000-000078570000}"/>
    <cellStyle name="Followed Hyperlink 25" xfId="19015" hidden="1" xr:uid="{00000000-0005-0000-0000-00007B570000}"/>
    <cellStyle name="Followed Hyperlink 25" xfId="18921" hidden="1" xr:uid="{00000000-0005-0000-0000-00007D570000}"/>
    <cellStyle name="Followed Hyperlink 25" xfId="19141" hidden="1" xr:uid="{00000000-0005-0000-0000-00007F570000}"/>
    <cellStyle name="Followed Hyperlink 25" xfId="19199" hidden="1" xr:uid="{00000000-0005-0000-0000-000080570000}"/>
    <cellStyle name="Followed Hyperlink 25" xfId="16831" hidden="1" xr:uid="{00000000-0005-0000-0000-000081570000}"/>
    <cellStyle name="Followed Hyperlink 25" xfId="19236" hidden="1" xr:uid="{00000000-0005-0000-0000-000082570000}"/>
    <cellStyle name="Followed Hyperlink 25" xfId="19262" hidden="1" xr:uid="{00000000-0005-0000-0000-000083570000}"/>
    <cellStyle name="Followed Hyperlink 25" xfId="19320" hidden="1" xr:uid="{00000000-0005-0000-0000-000084570000}"/>
    <cellStyle name="Followed Hyperlink 25" xfId="19437" hidden="1" xr:uid="{00000000-0005-0000-0000-000085570000}"/>
    <cellStyle name="Followed Hyperlink 25" xfId="19495" hidden="1" xr:uid="{00000000-0005-0000-0000-000086570000}"/>
    <cellStyle name="Followed Hyperlink 25" xfId="19563" hidden="1" xr:uid="{00000000-0005-0000-0000-000087570000}"/>
    <cellStyle name="Followed Hyperlink 25" xfId="19621" hidden="1" xr:uid="{00000000-0005-0000-0000-000088570000}"/>
    <cellStyle name="Followed Hyperlink 25" xfId="19427" hidden="1" xr:uid="{00000000-0005-0000-0000-000089570000}"/>
    <cellStyle name="Followed Hyperlink 25" xfId="19663" hidden="1" xr:uid="{00000000-0005-0000-0000-00008A570000}"/>
    <cellStyle name="Followed Hyperlink 25" xfId="19732" hidden="1" xr:uid="{00000000-0005-0000-0000-00008B570000}"/>
    <cellStyle name="Followed Hyperlink 25" xfId="19790" hidden="1" xr:uid="{00000000-0005-0000-0000-00008C570000}"/>
    <cellStyle name="Followed Hyperlink 25" xfId="19339" hidden="1" xr:uid="{00000000-0005-0000-0000-00008D570000}"/>
    <cellStyle name="Followed Hyperlink 25" xfId="19831" hidden="1" xr:uid="{00000000-0005-0000-0000-00008E570000}"/>
    <cellStyle name="Followed Hyperlink 25" xfId="19900" hidden="1" xr:uid="{00000000-0005-0000-0000-00008F570000}"/>
    <cellStyle name="Followed Hyperlink 25" xfId="19958" hidden="1" xr:uid="{00000000-0005-0000-0000-000090570000}"/>
    <cellStyle name="Followed Hyperlink 25" xfId="19553" hidden="1" xr:uid="{00000000-0005-0000-0000-000091570000}"/>
    <cellStyle name="Followed Hyperlink 25" xfId="19999" hidden="1" xr:uid="{00000000-0005-0000-0000-000092570000}"/>
    <cellStyle name="Followed Hyperlink 25" xfId="20038" hidden="1" xr:uid="{00000000-0005-0000-0000-000093570000}"/>
    <cellStyle name="Followed Hyperlink 25" xfId="20096" hidden="1" xr:uid="{00000000-0005-0000-0000-000094570000}"/>
    <cellStyle name="Followed Hyperlink 25" xfId="19684" hidden="1" xr:uid="{00000000-0005-0000-0000-000095570000}"/>
    <cellStyle name="Followed Hyperlink 25" xfId="20153" hidden="1" xr:uid="{00000000-0005-0000-0000-000096570000}"/>
    <cellStyle name="Followed Hyperlink 25" xfId="20180" hidden="1" xr:uid="{00000000-0005-0000-0000-000097570000}"/>
    <cellStyle name="Followed Hyperlink 25" xfId="20238" hidden="1" xr:uid="{00000000-0005-0000-0000-000098570000}"/>
    <cellStyle name="Followed Hyperlink 25" xfId="20277" hidden="1" xr:uid="{00000000-0005-0000-0000-000099570000}"/>
    <cellStyle name="Followed Hyperlink 25" xfId="20392" hidden="1" xr:uid="{00000000-0005-0000-0000-00009B570000}"/>
    <cellStyle name="Followed Hyperlink 25" xfId="9086" hidden="1" xr:uid="{00000000-0005-0000-0000-00009D580000}"/>
    <cellStyle name="Followed Hyperlink 25" xfId="9154" hidden="1" xr:uid="{00000000-0005-0000-0000-0000A0580000}"/>
    <cellStyle name="Followed Hyperlink 25" xfId="9212" hidden="1" xr:uid="{00000000-0005-0000-0000-0000A1580000}"/>
    <cellStyle name="Followed Hyperlink 25" xfId="8854" hidden="1" xr:uid="{00000000-0005-0000-0000-0000A2580000}"/>
    <cellStyle name="Followed Hyperlink 25" xfId="9254" hidden="1" xr:uid="{00000000-0005-0000-0000-0000A3580000}"/>
    <cellStyle name="Followed Hyperlink 25" xfId="9018" hidden="1" xr:uid="{00000000-0005-0000-0000-0000A6580000}"/>
    <cellStyle name="Followed Hyperlink 25" xfId="9380" hidden="1" xr:uid="{00000000-0005-0000-0000-0000A7580000}"/>
    <cellStyle name="Followed Hyperlink 25" xfId="9464" hidden="1" xr:uid="{00000000-0005-0000-0000-0000A9580000}"/>
    <cellStyle name="Followed Hyperlink 25" xfId="9532" hidden="1" xr:uid="{00000000-0005-0000-0000-0000AA580000}"/>
    <cellStyle name="Followed Hyperlink 25" xfId="9590" hidden="1" xr:uid="{00000000-0005-0000-0000-0000AB580000}"/>
    <cellStyle name="Followed Hyperlink 25" xfId="9616" hidden="1" xr:uid="{00000000-0005-0000-0000-0000AC580000}"/>
    <cellStyle name="Followed Hyperlink 25" xfId="9674" hidden="1" xr:uid="{00000000-0005-0000-0000-0000AD580000}"/>
    <cellStyle name="Followed Hyperlink 25" xfId="9522" hidden="1" xr:uid="{00000000-0005-0000-0000-0000AE580000}"/>
    <cellStyle name="Followed Hyperlink 25" xfId="9716" hidden="1" xr:uid="{00000000-0005-0000-0000-0000AF580000}"/>
    <cellStyle name="Followed Hyperlink 25" xfId="9280" hidden="1" xr:uid="{00000000-0005-0000-0000-0000A4580000}"/>
    <cellStyle name="Followed Hyperlink 25" xfId="26039" hidden="1" xr:uid="{00000000-0005-0000-0000-000020580000}"/>
    <cellStyle name="Followed Hyperlink 25" xfId="20832" hidden="1" xr:uid="{00000000-0005-0000-0000-0000A6570000}"/>
    <cellStyle name="Followed Hyperlink 25" xfId="20858" hidden="1" xr:uid="{00000000-0005-0000-0000-0000A7570000}"/>
    <cellStyle name="Followed Hyperlink 25" xfId="20915" hidden="1" xr:uid="{00000000-0005-0000-0000-0000A8570000}"/>
    <cellStyle name="Followed Hyperlink 25" xfId="20558" hidden="1" xr:uid="{00000000-0005-0000-0000-0000A9570000}"/>
    <cellStyle name="Followed Hyperlink 25" xfId="20957" hidden="1" xr:uid="{00000000-0005-0000-0000-0000AA570000}"/>
    <cellStyle name="Followed Hyperlink 25" xfId="20983" hidden="1" xr:uid="{00000000-0005-0000-0000-0000AB570000}"/>
    <cellStyle name="Followed Hyperlink 25" xfId="21041" hidden="1" xr:uid="{00000000-0005-0000-0000-0000AC570000}"/>
    <cellStyle name="Followed Hyperlink 25" xfId="20722" hidden="1" xr:uid="{00000000-0005-0000-0000-0000AD570000}"/>
    <cellStyle name="Followed Hyperlink 25" xfId="21083" hidden="1" xr:uid="{00000000-0005-0000-0000-0000AE570000}"/>
    <cellStyle name="Followed Hyperlink 25" xfId="21109" hidden="1" xr:uid="{00000000-0005-0000-0000-0000AF570000}"/>
    <cellStyle name="Followed Hyperlink 25" xfId="21167" hidden="1" xr:uid="{00000000-0005-0000-0000-0000B0570000}"/>
    <cellStyle name="Followed Hyperlink 25" xfId="21235" hidden="1" xr:uid="{00000000-0005-0000-0000-0000B1570000}"/>
    <cellStyle name="Followed Hyperlink 25" xfId="21293" hidden="1" xr:uid="{00000000-0005-0000-0000-0000B2570000}"/>
    <cellStyle name="Followed Hyperlink 25" xfId="21319" hidden="1" xr:uid="{00000000-0005-0000-0000-0000B3570000}"/>
    <cellStyle name="Followed Hyperlink 25" xfId="21377" hidden="1" xr:uid="{00000000-0005-0000-0000-0000B4570000}"/>
    <cellStyle name="Followed Hyperlink 25" xfId="21225" hidden="1" xr:uid="{00000000-0005-0000-0000-0000B5570000}"/>
    <cellStyle name="Followed Hyperlink 25" xfId="21445" hidden="1" xr:uid="{00000000-0005-0000-0000-0000B7570000}"/>
    <cellStyle name="Followed Hyperlink 25" xfId="21503" hidden="1" xr:uid="{00000000-0005-0000-0000-0000B8570000}"/>
    <cellStyle name="Followed Hyperlink 25" xfId="21532" hidden="1" xr:uid="{00000000-0005-0000-0000-0000B9570000}"/>
    <cellStyle name="Followed Hyperlink 25" xfId="21791" hidden="1" xr:uid="{00000000-0005-0000-0000-0000BC570000}"/>
    <cellStyle name="Followed Hyperlink 25" xfId="21849" hidden="1" xr:uid="{00000000-0005-0000-0000-0000BD570000}"/>
    <cellStyle name="Followed Hyperlink 25" xfId="21975" hidden="1" xr:uid="{00000000-0005-0000-0000-0000BF570000}"/>
    <cellStyle name="Followed Hyperlink 25" xfId="21781" hidden="1" xr:uid="{00000000-0005-0000-0000-0000C0570000}"/>
    <cellStyle name="Followed Hyperlink 25" xfId="22017" hidden="1" xr:uid="{00000000-0005-0000-0000-0000C1570000}"/>
    <cellStyle name="Followed Hyperlink 25" xfId="22086" hidden="1" xr:uid="{00000000-0005-0000-0000-0000C2570000}"/>
    <cellStyle name="Followed Hyperlink 25" xfId="8196" hidden="1" xr:uid="{00000000-0005-0000-0000-000088580000}"/>
    <cellStyle name="Followed Hyperlink 25" xfId="8254" hidden="1" xr:uid="{00000000-0005-0000-0000-000089580000}"/>
    <cellStyle name="Followed Hyperlink 25" xfId="7849" hidden="1" xr:uid="{00000000-0005-0000-0000-00008A580000}"/>
    <cellStyle name="Followed Hyperlink 25" xfId="8295" hidden="1" xr:uid="{00000000-0005-0000-0000-00008B580000}"/>
    <cellStyle name="Followed Hyperlink 25" xfId="8334" hidden="1" xr:uid="{00000000-0005-0000-0000-00008C580000}"/>
    <cellStyle name="Followed Hyperlink 25" xfId="8392" hidden="1" xr:uid="{00000000-0005-0000-0000-00008D580000}"/>
    <cellStyle name="Followed Hyperlink 25" xfId="7980" hidden="1" xr:uid="{00000000-0005-0000-0000-00008E580000}"/>
    <cellStyle name="Followed Hyperlink 25" xfId="8449" hidden="1" xr:uid="{00000000-0005-0000-0000-00008F580000}"/>
    <cellStyle name="Followed Hyperlink 25" xfId="8476" hidden="1" xr:uid="{00000000-0005-0000-0000-000090580000}"/>
    <cellStyle name="Followed Hyperlink 25" xfId="8534" hidden="1" xr:uid="{00000000-0005-0000-0000-000091580000}"/>
    <cellStyle name="Followed Hyperlink 25" xfId="8573" hidden="1" xr:uid="{00000000-0005-0000-0000-000092580000}"/>
    <cellStyle name="Followed Hyperlink 25" xfId="8631" hidden="1" xr:uid="{00000000-0005-0000-0000-000093580000}"/>
    <cellStyle name="Followed Hyperlink 25" xfId="8688" hidden="1" xr:uid="{00000000-0005-0000-0000-000094580000}"/>
    <cellStyle name="Followed Hyperlink 25" xfId="8746" hidden="1" xr:uid="{00000000-0005-0000-0000-000095580000}"/>
    <cellStyle name="Followed Hyperlink 25" xfId="8553" hidden="1" xr:uid="{00000000-0005-0000-0000-000096580000}"/>
    <cellStyle name="Followed Hyperlink 25" xfId="8799" hidden="1" xr:uid="{00000000-0005-0000-0000-000097580000}"/>
    <cellStyle name="Followed Hyperlink 25" xfId="8864" hidden="1" xr:uid="{00000000-0005-0000-0000-000098580000}"/>
    <cellStyle name="Followed Hyperlink 25" xfId="8922" hidden="1" xr:uid="{00000000-0005-0000-0000-000099580000}"/>
    <cellStyle name="Followed Hyperlink 25" xfId="8564" hidden="1" xr:uid="{00000000-0005-0000-0000-00009A580000}"/>
    <cellStyle name="Followed Hyperlink 25" xfId="8967" hidden="1" xr:uid="{00000000-0005-0000-0000-00009B580000}"/>
    <cellStyle name="Followed Hyperlink 25" xfId="9028" hidden="1" xr:uid="{00000000-0005-0000-0000-00009C580000}"/>
    <cellStyle name="Followed Hyperlink 25" xfId="16259" hidden="1" xr:uid="{00000000-0005-0000-0000-00007A580000}"/>
    <cellStyle name="Followed Hyperlink 25" xfId="7558" hidden="1" xr:uid="{00000000-0005-0000-0000-00007C580000}"/>
    <cellStyle name="Followed Hyperlink 25" xfId="7616" hidden="1" xr:uid="{00000000-0005-0000-0000-00007D580000}"/>
    <cellStyle name="Followed Hyperlink 25" xfId="7791" hidden="1" xr:uid="{00000000-0005-0000-0000-00007F580000}"/>
    <cellStyle name="Followed Hyperlink 25" xfId="7859" hidden="1" xr:uid="{00000000-0005-0000-0000-000080580000}"/>
    <cellStyle name="Followed Hyperlink 25" xfId="7917" hidden="1" xr:uid="{00000000-0005-0000-0000-000081580000}"/>
    <cellStyle name="Followed Hyperlink 25" xfId="7959" hidden="1" xr:uid="{00000000-0005-0000-0000-000083580000}"/>
    <cellStyle name="Followed Hyperlink 25" xfId="8028" hidden="1" xr:uid="{00000000-0005-0000-0000-000084580000}"/>
    <cellStyle name="Followed Hyperlink 25" xfId="8086" hidden="1" xr:uid="{00000000-0005-0000-0000-000085580000}"/>
    <cellStyle name="Followed Hyperlink 25" xfId="8127" hidden="1" xr:uid="{00000000-0005-0000-0000-000087580000}"/>
    <cellStyle name="Followed Hyperlink 25" xfId="29649" hidden="1" xr:uid="{00000000-0005-0000-0000-000075580000}"/>
    <cellStyle name="Followed Hyperlink 25" xfId="27062" hidden="1" xr:uid="{00000000-0005-0000-0000-000076580000}"/>
    <cellStyle name="Followed Hyperlink 25" xfId="24409" hidden="1" xr:uid="{00000000-0005-0000-0000-000077580000}"/>
    <cellStyle name="Followed Hyperlink 25" xfId="21590" hidden="1" xr:uid="{00000000-0005-0000-0000-000078580000}"/>
    <cellStyle name="Followed Hyperlink 25" xfId="18989" hidden="1" xr:uid="{00000000-0005-0000-0000-000079580000}"/>
    <cellStyle name="Followed Hyperlink 25" xfId="29095" hidden="1" xr:uid="{00000000-0005-0000-0000-000072580000}"/>
    <cellStyle name="Followed Hyperlink 25" xfId="29564" hidden="1" xr:uid="{00000000-0005-0000-0000-000073580000}"/>
    <cellStyle name="Followed Hyperlink 25" xfId="29591" hidden="1" xr:uid="{00000000-0005-0000-0000-000074580000}"/>
    <cellStyle name="Followed Hyperlink 25" xfId="29507" hidden="1" xr:uid="{00000000-0005-0000-0000-000071580000}"/>
    <cellStyle name="Followed Hyperlink 25" xfId="29449" hidden="1" xr:uid="{00000000-0005-0000-0000-000070580000}"/>
    <cellStyle name="Followed Hyperlink 25" xfId="7532" hidden="1" xr:uid="{00000000-0005-0000-0000-00007B580000}"/>
    <cellStyle name="Followed Hyperlink 25" xfId="21419" hidden="1" xr:uid="{00000000-0005-0000-0000-0000B6570000}"/>
    <cellStyle name="Followed Hyperlink 25" xfId="9128" hidden="1" xr:uid="{00000000-0005-0000-0000-00009F580000}"/>
    <cellStyle name="Followed Hyperlink 25" xfId="18931" hidden="1" xr:uid="{00000000-0005-0000-0000-00007A570000}"/>
    <cellStyle name="Followed Hyperlink 25" xfId="23025" hidden="1" xr:uid="{00000000-0005-0000-0000-0000D9570000}"/>
    <cellStyle name="Followed Hyperlink 25" xfId="3582" hidden="1" xr:uid="{00000000-0005-0000-0000-00009E590000}"/>
    <cellStyle name="Followed Hyperlink 25" xfId="1563" hidden="1" xr:uid="{00000000-0005-0000-0000-0000AE590000}"/>
    <cellStyle name="Followed Hyperlink 25" xfId="41203" hidden="1" xr:uid="{00000000-0005-0000-0000-00009A550000}"/>
    <cellStyle name="Followed Hyperlink 25" xfId="39649" hidden="1" xr:uid="{00000000-0005-0000-0000-000077550000}"/>
    <cellStyle name="Followed Hyperlink 25" xfId="17358" hidden="1" xr:uid="{00000000-0005-0000-0000-000053570000}"/>
    <cellStyle name="Followed Hyperlink 25" xfId="20671" hidden="1" xr:uid="{00000000-0005-0000-0000-0000A2570000}"/>
    <cellStyle name="Followed Hyperlink 25" xfId="15751" hidden="1" xr:uid="{00000000-0005-0000-0000-00002E570000}"/>
    <cellStyle name="Followed Hyperlink 25" xfId="9338" hidden="1" xr:uid="{00000000-0005-0000-0000-0000A5580000}"/>
    <cellStyle name="Followed Hyperlink 25" xfId="13024" hidden="1" xr:uid="{00000000-0005-0000-0000-0000FB580000}"/>
    <cellStyle name="Followed Hyperlink 25" xfId="4903" hidden="1" xr:uid="{00000000-0005-0000-0000-00003F590000}"/>
    <cellStyle name="Followed Hyperlink 25" xfId="14222" hidden="1" xr:uid="{00000000-0005-0000-0000-000019590000}"/>
    <cellStyle name="Followed Hyperlink 25" xfId="2213" hidden="1" xr:uid="{00000000-0005-0000-0000-000080590000}"/>
    <cellStyle name="Followed Hyperlink 25" xfId="6158" hidden="1" xr:uid="{00000000-0005-0000-0000-00005A590000}"/>
    <cellStyle name="Followed Hyperlink 25" xfId="26383" hidden="1" xr:uid="{00000000-0005-0000-0000-00002A580000}"/>
    <cellStyle name="Followed Hyperlink 25" xfId="24925" hidden="1" xr:uid="{00000000-0005-0000-0000-000005580000}"/>
    <cellStyle name="Followed Hyperlink 25" xfId="38718" hidden="1" xr:uid="{00000000-0005-0000-0000-000061550000}"/>
    <cellStyle name="Followed Hyperlink 25" xfId="36386" hidden="1" xr:uid="{00000000-0005-0000-0000-000040550000}"/>
    <cellStyle name="Followed Hyperlink 25" xfId="16091" hidden="1" xr:uid="{00000000-0005-0000-0000-000036570000}"/>
    <cellStyle name="Followed Hyperlink 25" xfId="33870" hidden="1" xr:uid="{00000000-0005-0000-0000-000015570000}"/>
    <cellStyle name="Followed Hyperlink 25" xfId="56185" hidden="1" xr:uid="{00000000-0005-0000-0000-0000F5560000}"/>
    <cellStyle name="Followed Hyperlink 25" xfId="54765" hidden="1" xr:uid="{00000000-0005-0000-0000-0000D4560000}"/>
    <cellStyle name="Followed Hyperlink 25" xfId="53211" hidden="1" xr:uid="{00000000-0005-0000-0000-0000B4560000}"/>
    <cellStyle name="Followed Hyperlink 25" xfId="51882" hidden="1" xr:uid="{00000000-0005-0000-0000-000093560000}"/>
    <cellStyle name="Followed Hyperlink 25" xfId="50562" hidden="1" xr:uid="{00000000-0005-0000-0000-000073560000}"/>
    <cellStyle name="Followed Hyperlink 25" xfId="47775" hidden="1" xr:uid="{00000000-0005-0000-0000-000032560000}"/>
    <cellStyle name="Followed Hyperlink 25" xfId="9742" hidden="1" xr:uid="{00000000-0005-0000-0000-0000B0580000}"/>
    <cellStyle name="Followed Hyperlink 25" xfId="9800" hidden="1" xr:uid="{00000000-0005-0000-0000-0000B1580000}"/>
    <cellStyle name="Followed Hyperlink 25" xfId="5109" hidden="1" xr:uid="{00000000-0005-0000-0000-0000B2580000}"/>
    <cellStyle name="Followed Hyperlink 25" xfId="9833" hidden="1" xr:uid="{00000000-0005-0000-0000-0000B3580000}"/>
    <cellStyle name="Followed Hyperlink 25" xfId="9917" hidden="1" xr:uid="{00000000-0005-0000-0000-0000B5580000}"/>
    <cellStyle name="Followed Hyperlink 25" xfId="10034" hidden="1" xr:uid="{00000000-0005-0000-0000-0000B6580000}"/>
    <cellStyle name="Followed Hyperlink 25" xfId="10160" hidden="1" xr:uid="{00000000-0005-0000-0000-0000B8580000}"/>
    <cellStyle name="Followed Hyperlink 25" xfId="10218" hidden="1" xr:uid="{00000000-0005-0000-0000-0000B9580000}"/>
    <cellStyle name="Followed Hyperlink 25" xfId="10024" hidden="1" xr:uid="{00000000-0005-0000-0000-0000BA580000}"/>
    <cellStyle name="Followed Hyperlink 25" xfId="10260" hidden="1" xr:uid="{00000000-0005-0000-0000-0000BB580000}"/>
    <cellStyle name="Followed Hyperlink 25" xfId="10329" hidden="1" xr:uid="{00000000-0005-0000-0000-0000BC580000}"/>
    <cellStyle name="Followed Hyperlink 25" xfId="10387" hidden="1" xr:uid="{00000000-0005-0000-0000-0000BD580000}"/>
    <cellStyle name="Followed Hyperlink 25" xfId="10428" hidden="1" xr:uid="{00000000-0005-0000-0000-0000BF580000}"/>
    <cellStyle name="Followed Hyperlink 25" xfId="10497" hidden="1" xr:uid="{00000000-0005-0000-0000-0000C0580000}"/>
    <cellStyle name="Followed Hyperlink 25" xfId="10555" hidden="1" xr:uid="{00000000-0005-0000-0000-0000C1580000}"/>
    <cellStyle name="Followed Hyperlink 25" xfId="10150" hidden="1" xr:uid="{00000000-0005-0000-0000-0000C2580000}"/>
    <cellStyle name="Followed Hyperlink 25" xfId="10596" hidden="1" xr:uid="{00000000-0005-0000-0000-0000C3580000}"/>
    <cellStyle name="Followed Hyperlink 25" xfId="10635" hidden="1" xr:uid="{00000000-0005-0000-0000-0000C4580000}"/>
    <cellStyle name="Followed Hyperlink 25" xfId="10693" hidden="1" xr:uid="{00000000-0005-0000-0000-0000C5580000}"/>
    <cellStyle name="Followed Hyperlink 25" xfId="10281" hidden="1" xr:uid="{00000000-0005-0000-0000-0000C6580000}"/>
    <cellStyle name="Followed Hyperlink 25" xfId="10750" hidden="1" xr:uid="{00000000-0005-0000-0000-0000C7580000}"/>
    <cellStyle name="Followed Hyperlink 25" xfId="10777" hidden="1" xr:uid="{00000000-0005-0000-0000-0000C8580000}"/>
    <cellStyle name="Followed Hyperlink 25" xfId="10835" hidden="1" xr:uid="{00000000-0005-0000-0000-0000C9580000}"/>
    <cellStyle name="Followed Hyperlink 25" xfId="10874" hidden="1" xr:uid="{00000000-0005-0000-0000-0000CA580000}"/>
    <cellStyle name="Followed Hyperlink 25" xfId="10989" hidden="1" xr:uid="{00000000-0005-0000-0000-0000CB580000}"/>
    <cellStyle name="Followed Hyperlink 25" xfId="11047" hidden="1" xr:uid="{00000000-0005-0000-0000-0000CC580000}"/>
    <cellStyle name="Followed Hyperlink 25" xfId="10854" hidden="1" xr:uid="{00000000-0005-0000-0000-0000CD580000}"/>
    <cellStyle name="Followed Hyperlink 25" xfId="11100" hidden="1" xr:uid="{00000000-0005-0000-0000-0000CE580000}"/>
    <cellStyle name="Followed Hyperlink 25" xfId="11165" hidden="1" xr:uid="{00000000-0005-0000-0000-0000CF580000}"/>
    <cellStyle name="Followed Hyperlink 25" xfId="10865" hidden="1" xr:uid="{00000000-0005-0000-0000-0000D1580000}"/>
    <cellStyle name="Followed Hyperlink 25" xfId="11268" hidden="1" xr:uid="{00000000-0005-0000-0000-0000D2580000}"/>
    <cellStyle name="Followed Hyperlink 25" xfId="11329" hidden="1" xr:uid="{00000000-0005-0000-0000-0000D3580000}"/>
    <cellStyle name="Followed Hyperlink 25" xfId="11387" hidden="1" xr:uid="{00000000-0005-0000-0000-0000D4580000}"/>
    <cellStyle name="Followed Hyperlink 25" xfId="10462" hidden="1" xr:uid="{00000000-0005-0000-0000-0000D5580000}"/>
    <cellStyle name="Followed Hyperlink 25" xfId="11429" hidden="1" xr:uid="{00000000-0005-0000-0000-0000D6580000}"/>
    <cellStyle name="Followed Hyperlink 25" xfId="11513" hidden="1" xr:uid="{00000000-0005-0000-0000-0000D8580000}"/>
    <cellStyle name="Followed Hyperlink 25" xfId="11155" hidden="1" xr:uid="{00000000-0005-0000-0000-0000D9580000}"/>
    <cellStyle name="Followed Hyperlink 25" xfId="11555" hidden="1" xr:uid="{00000000-0005-0000-0000-0000DA580000}"/>
    <cellStyle name="Followed Hyperlink 25" xfId="11581" hidden="1" xr:uid="{00000000-0005-0000-0000-0000DB580000}"/>
    <cellStyle name="Followed Hyperlink 25" xfId="11639" hidden="1" xr:uid="{00000000-0005-0000-0000-0000DC580000}"/>
    <cellStyle name="Followed Hyperlink 25" xfId="11319" hidden="1" xr:uid="{00000000-0005-0000-0000-0000DD580000}"/>
    <cellStyle name="Followed Hyperlink 25" xfId="11707" hidden="1" xr:uid="{00000000-0005-0000-0000-0000DF580000}"/>
    <cellStyle name="Followed Hyperlink 25" xfId="11833" hidden="1" xr:uid="{00000000-0005-0000-0000-0000E1580000}"/>
    <cellStyle name="Followed Hyperlink 25" xfId="11891" hidden="1" xr:uid="{00000000-0005-0000-0000-0000E2580000}"/>
    <cellStyle name="Followed Hyperlink 25" xfId="11917" hidden="1" xr:uid="{00000000-0005-0000-0000-0000E3580000}"/>
    <cellStyle name="Followed Hyperlink 25" xfId="11975" hidden="1" xr:uid="{00000000-0005-0000-0000-0000E4580000}"/>
    <cellStyle name="Followed Hyperlink 25" xfId="11823" hidden="1" xr:uid="{00000000-0005-0000-0000-0000E5580000}"/>
    <cellStyle name="Followed Hyperlink 25" xfId="12043" hidden="1" xr:uid="{00000000-0005-0000-0000-0000E7580000}"/>
    <cellStyle name="Followed Hyperlink 25" xfId="12101" hidden="1" xr:uid="{00000000-0005-0000-0000-0000E8580000}"/>
    <cellStyle name="Followed Hyperlink 25" xfId="10092" hidden="1" xr:uid="{00000000-0005-0000-0000-0000B7580000}"/>
    <cellStyle name="Followed Hyperlink 25" xfId="30728" hidden="1" xr:uid="{00000000-0005-0000-0000-0000AB540000}"/>
    <cellStyle name="Followed Hyperlink 25" xfId="35860" hidden="1" xr:uid="{00000000-0005-0000-0000-000029550000}"/>
    <cellStyle name="Followed Hyperlink 25" xfId="33387" hidden="1" xr:uid="{00000000-0005-0000-0000-0000E7540000}"/>
    <cellStyle name="Followed Hyperlink 25" xfId="41472" hidden="1" xr:uid="{00000000-0005-0000-0000-0000A9550000}"/>
    <cellStyle name="Followed Hyperlink 25" xfId="54590" hidden="1" xr:uid="{00000000-0005-0000-0000-0000D2560000}"/>
    <cellStyle name="Followed Hyperlink 25" xfId="54707" hidden="1" xr:uid="{00000000-0005-0000-0000-0000D3560000}"/>
    <cellStyle name="Followed Hyperlink 25" xfId="54832" hidden="1" xr:uid="{00000000-0005-0000-0000-0000D5560000}"/>
    <cellStyle name="Followed Hyperlink 25" xfId="54890" hidden="1" xr:uid="{00000000-0005-0000-0000-0000D6560000}"/>
    <cellStyle name="Followed Hyperlink 25" xfId="54932" hidden="1" xr:uid="{00000000-0005-0000-0000-0000D8560000}"/>
    <cellStyle name="Followed Hyperlink 25" xfId="55001" hidden="1" xr:uid="{00000000-0005-0000-0000-0000D9560000}"/>
    <cellStyle name="Followed Hyperlink 25" xfId="55059" hidden="1" xr:uid="{00000000-0005-0000-0000-0000DA560000}"/>
    <cellStyle name="Followed Hyperlink 25" xfId="54609" hidden="1" xr:uid="{00000000-0005-0000-0000-0000DB560000}"/>
    <cellStyle name="Followed Hyperlink 25" xfId="55100" hidden="1" xr:uid="{00000000-0005-0000-0000-0000DC560000}"/>
    <cellStyle name="Followed Hyperlink 25" xfId="55169" hidden="1" xr:uid="{00000000-0005-0000-0000-0000DD560000}"/>
    <cellStyle name="Followed Hyperlink 25" xfId="54822" hidden="1" xr:uid="{00000000-0005-0000-0000-0000DF560000}"/>
    <cellStyle name="Followed Hyperlink 25" xfId="55365" hidden="1" xr:uid="{00000000-0005-0000-0000-0000E1560000}"/>
    <cellStyle name="Followed Hyperlink 25" xfId="54953" hidden="1" xr:uid="{00000000-0005-0000-0000-0000E2560000}"/>
    <cellStyle name="Followed Hyperlink 25" xfId="55422" hidden="1" xr:uid="{00000000-0005-0000-0000-0000E3560000}"/>
    <cellStyle name="Followed Hyperlink 25" xfId="55449" hidden="1" xr:uid="{00000000-0005-0000-0000-0000E4560000}"/>
    <cellStyle name="Followed Hyperlink 25" xfId="55507" hidden="1" xr:uid="{00000000-0005-0000-0000-0000E5560000}"/>
    <cellStyle name="Followed Hyperlink 25" xfId="55546" hidden="1" xr:uid="{00000000-0005-0000-0000-0000E6560000}"/>
    <cellStyle name="Followed Hyperlink 25" xfId="55604" hidden="1" xr:uid="{00000000-0005-0000-0000-0000E7560000}"/>
    <cellStyle name="Followed Hyperlink 25" xfId="55661" hidden="1" xr:uid="{00000000-0005-0000-0000-0000E8560000}"/>
    <cellStyle name="Followed Hyperlink 25" xfId="55719" hidden="1" xr:uid="{00000000-0005-0000-0000-0000E9560000}"/>
    <cellStyle name="Followed Hyperlink 25" xfId="55526" hidden="1" xr:uid="{00000000-0005-0000-0000-0000EA560000}"/>
    <cellStyle name="Followed Hyperlink 25" xfId="55772" hidden="1" xr:uid="{00000000-0005-0000-0000-0000EB560000}"/>
    <cellStyle name="Followed Hyperlink 25" xfId="55837" hidden="1" xr:uid="{00000000-0005-0000-0000-0000EC560000}"/>
    <cellStyle name="Followed Hyperlink 25" xfId="55895" hidden="1" xr:uid="{00000000-0005-0000-0000-0000ED560000}"/>
    <cellStyle name="Followed Hyperlink 25" xfId="55537" hidden="1" xr:uid="{00000000-0005-0000-0000-0000EE560000}"/>
    <cellStyle name="Followed Hyperlink 25" xfId="55940" hidden="1" xr:uid="{00000000-0005-0000-0000-0000EF560000}"/>
    <cellStyle name="Followed Hyperlink 25" xfId="56001" hidden="1" xr:uid="{00000000-0005-0000-0000-0000F0560000}"/>
    <cellStyle name="Followed Hyperlink 25" xfId="56059" hidden="1" xr:uid="{00000000-0005-0000-0000-0000F1560000}"/>
    <cellStyle name="Followed Hyperlink 25" xfId="55134" hidden="1" xr:uid="{00000000-0005-0000-0000-0000F2560000}"/>
    <cellStyle name="Followed Hyperlink 25" xfId="56101" hidden="1" xr:uid="{00000000-0005-0000-0000-0000F3560000}"/>
    <cellStyle name="Followed Hyperlink 25" xfId="56127" hidden="1" xr:uid="{00000000-0005-0000-0000-0000F4560000}"/>
    <cellStyle name="Followed Hyperlink 25" xfId="55827" hidden="1" xr:uid="{00000000-0005-0000-0000-0000F6560000}"/>
    <cellStyle name="Followed Hyperlink 25" xfId="56253" hidden="1" xr:uid="{00000000-0005-0000-0000-0000F8560000}"/>
    <cellStyle name="Followed Hyperlink 25" xfId="56311" hidden="1" xr:uid="{00000000-0005-0000-0000-0000F9560000}"/>
    <cellStyle name="Followed Hyperlink 25" xfId="56353" hidden="1" xr:uid="{00000000-0005-0000-0000-0000FB560000}"/>
    <cellStyle name="Followed Hyperlink 25" xfId="56379" hidden="1" xr:uid="{00000000-0005-0000-0000-0000FC560000}"/>
    <cellStyle name="Followed Hyperlink 25" xfId="56437" hidden="1" xr:uid="{00000000-0005-0000-0000-0000FD560000}"/>
    <cellStyle name="Followed Hyperlink 25" xfId="56505" hidden="1" xr:uid="{00000000-0005-0000-0000-0000FE560000}"/>
    <cellStyle name="Followed Hyperlink 25" xfId="56589" hidden="1" xr:uid="{00000000-0005-0000-0000-0000FF560000}"/>
    <cellStyle name="Followed Hyperlink 25" xfId="56495" hidden="1" xr:uid="{00000000-0005-0000-0000-000001570000}"/>
    <cellStyle name="Followed Hyperlink 25" xfId="56689" hidden="1" xr:uid="{00000000-0005-0000-0000-000002570000}"/>
    <cellStyle name="Followed Hyperlink 25" xfId="56715" hidden="1" xr:uid="{00000000-0005-0000-0000-000003570000}"/>
    <cellStyle name="Followed Hyperlink 25" xfId="55268" hidden="1" xr:uid="{00000000-0005-0000-0000-000005570000}"/>
    <cellStyle name="Followed Hyperlink 25" xfId="53910" hidden="1" xr:uid="{00000000-0005-0000-0000-000006570000}"/>
    <cellStyle name="Followed Hyperlink 25" xfId="52617" hidden="1" xr:uid="{00000000-0005-0000-0000-000007570000}"/>
    <cellStyle name="Followed Hyperlink 25" xfId="51234" hidden="1" xr:uid="{00000000-0005-0000-0000-000008570000}"/>
    <cellStyle name="Followed Hyperlink 25" xfId="49799" hidden="1" xr:uid="{00000000-0005-0000-0000-000009570000}"/>
    <cellStyle name="Followed Hyperlink 25" xfId="48546" hidden="1" xr:uid="{00000000-0005-0000-0000-00000A570000}"/>
    <cellStyle name="Followed Hyperlink 25" xfId="47201" hidden="1" xr:uid="{00000000-0005-0000-0000-00000B570000}"/>
    <cellStyle name="Followed Hyperlink 25" xfId="56647" hidden="1" xr:uid="{00000000-0005-0000-0000-000000570000}"/>
    <cellStyle name="Followed Hyperlink 25" xfId="30131" hidden="1" xr:uid="{00000000-0005-0000-0000-0000A5540000}"/>
    <cellStyle name="Followed Hyperlink 25" xfId="34831" hidden="1" xr:uid="{00000000-0005-0000-0000-000005550000}"/>
    <cellStyle name="Followed Hyperlink 25" xfId="34474" hidden="1" xr:uid="{00000000-0005-0000-0000-000006550000}"/>
    <cellStyle name="Followed Hyperlink 25" xfId="34876" hidden="1" xr:uid="{00000000-0005-0000-0000-000007550000}"/>
    <cellStyle name="Followed Hyperlink 25" xfId="34937" hidden="1" xr:uid="{00000000-0005-0000-0000-000008550000}"/>
    <cellStyle name="Followed Hyperlink 25" xfId="34995" hidden="1" xr:uid="{00000000-0005-0000-0000-000009550000}"/>
    <cellStyle name="Followed Hyperlink 25" xfId="34072" hidden="1" xr:uid="{00000000-0005-0000-0000-00000A550000}"/>
    <cellStyle name="Followed Hyperlink 25" xfId="35037" hidden="1" xr:uid="{00000000-0005-0000-0000-00000B550000}"/>
    <cellStyle name="Followed Hyperlink 25" xfId="35063" hidden="1" xr:uid="{00000000-0005-0000-0000-00000C550000}"/>
    <cellStyle name="Followed Hyperlink 25" xfId="35121" hidden="1" xr:uid="{00000000-0005-0000-0000-00000D550000}"/>
    <cellStyle name="Followed Hyperlink 25" xfId="34763" hidden="1" xr:uid="{00000000-0005-0000-0000-00000E550000}"/>
    <cellStyle name="Followed Hyperlink 25" xfId="35189" hidden="1" xr:uid="{00000000-0005-0000-0000-00000F550000}"/>
    <cellStyle name="Followed Hyperlink 25" xfId="35247" hidden="1" xr:uid="{00000000-0005-0000-0000-000010550000}"/>
    <cellStyle name="Followed Hyperlink 25" xfId="34927" hidden="1" xr:uid="{00000000-0005-0000-0000-000011550000}"/>
    <cellStyle name="Followed Hyperlink 25" xfId="35288" hidden="1" xr:uid="{00000000-0005-0000-0000-000012550000}"/>
    <cellStyle name="Followed Hyperlink 25" xfId="35314" hidden="1" xr:uid="{00000000-0005-0000-0000-000013550000}"/>
    <cellStyle name="Followed Hyperlink 25" xfId="35372" hidden="1" xr:uid="{00000000-0005-0000-0000-000014550000}"/>
    <cellStyle name="Followed Hyperlink 25" xfId="35440" hidden="1" xr:uid="{00000000-0005-0000-0000-000015550000}"/>
    <cellStyle name="Followed Hyperlink 25" xfId="35497" hidden="1" xr:uid="{00000000-0005-0000-0000-000016550000}"/>
    <cellStyle name="Followed Hyperlink 25" xfId="35523" hidden="1" xr:uid="{00000000-0005-0000-0000-000017550000}"/>
    <cellStyle name="Followed Hyperlink 25" xfId="35581" hidden="1" xr:uid="{00000000-0005-0000-0000-000018550000}"/>
    <cellStyle name="Followed Hyperlink 25" xfId="35430" hidden="1" xr:uid="{00000000-0005-0000-0000-000019550000}"/>
    <cellStyle name="Followed Hyperlink 25" xfId="35649" hidden="1" xr:uid="{00000000-0005-0000-0000-00001B550000}"/>
    <cellStyle name="Followed Hyperlink 25" xfId="35707" hidden="1" xr:uid="{00000000-0005-0000-0000-00001C550000}"/>
    <cellStyle name="Followed Hyperlink 25" xfId="35783" hidden="1" xr:uid="{00000000-0005-0000-0000-00001F550000}"/>
    <cellStyle name="Followed Hyperlink 25" xfId="35841" hidden="1" xr:uid="{00000000-0005-0000-0000-000020550000}"/>
    <cellStyle name="Followed Hyperlink 25" xfId="35958" hidden="1" xr:uid="{00000000-0005-0000-0000-000021550000}"/>
    <cellStyle name="Followed Hyperlink 25" xfId="36016" hidden="1" xr:uid="{00000000-0005-0000-0000-000022550000}"/>
    <cellStyle name="Followed Hyperlink 25" xfId="36084" hidden="1" xr:uid="{00000000-0005-0000-0000-000023550000}"/>
    <cellStyle name="Followed Hyperlink 25" xfId="36142" hidden="1" xr:uid="{00000000-0005-0000-0000-000024550000}"/>
    <cellStyle name="Followed Hyperlink 25" xfId="35948" hidden="1" xr:uid="{00000000-0005-0000-0000-000025550000}"/>
    <cellStyle name="Followed Hyperlink 25" xfId="36184" hidden="1" xr:uid="{00000000-0005-0000-0000-000026550000}"/>
    <cellStyle name="Followed Hyperlink 25" xfId="36253" hidden="1" xr:uid="{00000000-0005-0000-0000-000027550000}"/>
    <cellStyle name="Followed Hyperlink 25" xfId="36311" hidden="1" xr:uid="{00000000-0005-0000-0000-000028550000}"/>
    <cellStyle name="Followed Hyperlink 25" xfId="36352" hidden="1" xr:uid="{00000000-0005-0000-0000-00002A550000}"/>
    <cellStyle name="Followed Hyperlink 25" xfId="36420" hidden="1" xr:uid="{00000000-0005-0000-0000-00002B550000}"/>
    <cellStyle name="Followed Hyperlink 25" xfId="36477" hidden="1" xr:uid="{00000000-0005-0000-0000-00002C550000}"/>
    <cellStyle name="Followed Hyperlink 25" xfId="36074" hidden="1" xr:uid="{00000000-0005-0000-0000-00002D550000}"/>
    <cellStyle name="Followed Hyperlink 25" xfId="36557" hidden="1" xr:uid="{00000000-0005-0000-0000-00002E550000}"/>
    <cellStyle name="Followed Hyperlink 25" xfId="36615" hidden="1" xr:uid="{00000000-0005-0000-0000-00002F550000}"/>
    <cellStyle name="Followed Hyperlink 25" xfId="36205" hidden="1" xr:uid="{00000000-0005-0000-0000-000030550000}"/>
    <cellStyle name="Followed Hyperlink 25" xfId="36672" hidden="1" xr:uid="{00000000-0005-0000-0000-000031550000}"/>
    <cellStyle name="Followed Hyperlink 25" xfId="36699" hidden="1" xr:uid="{00000000-0005-0000-0000-000032550000}"/>
    <cellStyle name="Followed Hyperlink 25" xfId="36757" hidden="1" xr:uid="{00000000-0005-0000-0000-000033550000}"/>
    <cellStyle name="Followed Hyperlink 25" xfId="36796" hidden="1" xr:uid="{00000000-0005-0000-0000-000034550000}"/>
    <cellStyle name="Followed Hyperlink 25" xfId="36854" hidden="1" xr:uid="{00000000-0005-0000-0000-000035550000}"/>
    <cellStyle name="Followed Hyperlink 25" xfId="36911" hidden="1" xr:uid="{00000000-0005-0000-0000-000036550000}"/>
    <cellStyle name="Followed Hyperlink 25" xfId="36969" hidden="1" xr:uid="{00000000-0005-0000-0000-000037550000}"/>
    <cellStyle name="Followed Hyperlink 25" xfId="36776" hidden="1" xr:uid="{00000000-0005-0000-0000-000038550000}"/>
    <cellStyle name="Followed Hyperlink 25" xfId="37022" hidden="1" xr:uid="{00000000-0005-0000-0000-000039550000}"/>
    <cellStyle name="Followed Hyperlink 25" xfId="37086" hidden="1" xr:uid="{00000000-0005-0000-0000-00003A550000}"/>
    <cellStyle name="Followed Hyperlink 25" xfId="37144" hidden="1" xr:uid="{00000000-0005-0000-0000-00003B550000}"/>
    <cellStyle name="Followed Hyperlink 25" xfId="31156" hidden="1" xr:uid="{00000000-0005-0000-0000-0000BC540000}"/>
    <cellStyle name="Followed Hyperlink 25" xfId="31774" hidden="1" xr:uid="{00000000-0005-0000-0000-0000BF540000}"/>
    <cellStyle name="Followed Hyperlink 25" xfId="31815" hidden="1" xr:uid="{00000000-0005-0000-0000-0000C1540000}"/>
    <cellStyle name="Followed Hyperlink 25" xfId="31854" hidden="1" xr:uid="{00000000-0005-0000-0000-0000C2540000}"/>
    <cellStyle name="Followed Hyperlink 25" xfId="31912" hidden="1" xr:uid="{00000000-0005-0000-0000-0000C3540000}"/>
    <cellStyle name="Followed Hyperlink 25" xfId="31500" hidden="1" xr:uid="{00000000-0005-0000-0000-0000C4540000}"/>
    <cellStyle name="Followed Hyperlink 25" xfId="31968" hidden="1" xr:uid="{00000000-0005-0000-0000-0000C5540000}"/>
    <cellStyle name="Followed Hyperlink 25" xfId="31995" hidden="1" xr:uid="{00000000-0005-0000-0000-0000C6540000}"/>
    <cellStyle name="Followed Hyperlink 25" xfId="32053" hidden="1" xr:uid="{00000000-0005-0000-0000-0000C7540000}"/>
    <cellStyle name="Followed Hyperlink 25" xfId="32092" hidden="1" xr:uid="{00000000-0005-0000-0000-0000C8540000}"/>
    <cellStyle name="Followed Hyperlink 25" xfId="32150" hidden="1" xr:uid="{00000000-0005-0000-0000-0000C9540000}"/>
    <cellStyle name="Followed Hyperlink 25" xfId="32207" hidden="1" xr:uid="{00000000-0005-0000-0000-0000CA540000}"/>
    <cellStyle name="Followed Hyperlink 25" xfId="32072" hidden="1" xr:uid="{00000000-0005-0000-0000-0000CC540000}"/>
    <cellStyle name="Followed Hyperlink 25" xfId="32318" hidden="1" xr:uid="{00000000-0005-0000-0000-0000CD540000}"/>
    <cellStyle name="Followed Hyperlink 25" xfId="32383" hidden="1" xr:uid="{00000000-0005-0000-0000-0000CE540000}"/>
    <cellStyle name="Followed Hyperlink 25" xfId="32441" hidden="1" xr:uid="{00000000-0005-0000-0000-0000CF540000}"/>
    <cellStyle name="Followed Hyperlink 25" xfId="32083" hidden="1" xr:uid="{00000000-0005-0000-0000-0000D0540000}"/>
    <cellStyle name="Followed Hyperlink 25" xfId="32547" hidden="1" xr:uid="{00000000-0005-0000-0000-0000D1540000}"/>
    <cellStyle name="Followed Hyperlink 25" xfId="32605" hidden="1" xr:uid="{00000000-0005-0000-0000-0000D2540000}"/>
    <cellStyle name="Followed Hyperlink 25" xfId="31681" hidden="1" xr:uid="{00000000-0005-0000-0000-0000D3540000}"/>
    <cellStyle name="Followed Hyperlink 25" xfId="32647" hidden="1" xr:uid="{00000000-0005-0000-0000-0000D4540000}"/>
    <cellStyle name="Followed Hyperlink 25" xfId="32673" hidden="1" xr:uid="{00000000-0005-0000-0000-0000D5540000}"/>
    <cellStyle name="Followed Hyperlink 25" xfId="32731" hidden="1" xr:uid="{00000000-0005-0000-0000-0000D6540000}"/>
    <cellStyle name="Followed Hyperlink 25" xfId="32373" hidden="1" xr:uid="{00000000-0005-0000-0000-0000D7540000}"/>
    <cellStyle name="Followed Hyperlink 25" xfId="32773" hidden="1" xr:uid="{00000000-0005-0000-0000-0000D8540000}"/>
    <cellStyle name="Followed Hyperlink 25" xfId="32798" hidden="1" xr:uid="{00000000-0005-0000-0000-0000D9540000}"/>
    <cellStyle name="Followed Hyperlink 25" xfId="32856" hidden="1" xr:uid="{00000000-0005-0000-0000-0000DA540000}"/>
    <cellStyle name="Followed Hyperlink 25" xfId="32537" hidden="1" xr:uid="{00000000-0005-0000-0000-0000DB540000}"/>
    <cellStyle name="Followed Hyperlink 25" xfId="32898" hidden="1" xr:uid="{00000000-0005-0000-0000-0000DC540000}"/>
    <cellStyle name="Followed Hyperlink 25" xfId="32982" hidden="1" xr:uid="{00000000-0005-0000-0000-0000DE540000}"/>
    <cellStyle name="Followed Hyperlink 25" xfId="43851" hidden="1" xr:uid="{00000000-0005-0000-0000-0000D8550000}"/>
    <cellStyle name="Followed Hyperlink 25" xfId="43965" hidden="1" xr:uid="{00000000-0005-0000-0000-0000DA550000}"/>
    <cellStyle name="Followed Hyperlink 25" xfId="43773" hidden="1" xr:uid="{00000000-0005-0000-0000-0000DB550000}"/>
    <cellStyle name="Followed Hyperlink 25" xfId="44018" hidden="1" xr:uid="{00000000-0005-0000-0000-0000DC550000}"/>
    <cellStyle name="Followed Hyperlink 25" xfId="44083" hidden="1" xr:uid="{00000000-0005-0000-0000-0000DD550000}"/>
    <cellStyle name="Followed Hyperlink 25" xfId="44186" hidden="1" xr:uid="{00000000-0005-0000-0000-0000E0550000}"/>
    <cellStyle name="Followed Hyperlink 25" xfId="44247" hidden="1" xr:uid="{00000000-0005-0000-0000-0000E1550000}"/>
    <cellStyle name="Followed Hyperlink 25" xfId="43381" hidden="1" xr:uid="{00000000-0005-0000-0000-0000E3550000}"/>
    <cellStyle name="Followed Hyperlink 25" xfId="44347" hidden="1" xr:uid="{00000000-0005-0000-0000-0000E4550000}"/>
    <cellStyle name="Followed Hyperlink 25" xfId="44373" hidden="1" xr:uid="{00000000-0005-0000-0000-0000E5550000}"/>
    <cellStyle name="Followed Hyperlink 25" xfId="44431" hidden="1" xr:uid="{00000000-0005-0000-0000-0000E6550000}"/>
    <cellStyle name="Followed Hyperlink 25" xfId="44073" hidden="1" xr:uid="{00000000-0005-0000-0000-0000E7550000}"/>
    <cellStyle name="Followed Hyperlink 25" xfId="44499" hidden="1" xr:uid="{00000000-0005-0000-0000-0000E8550000}"/>
    <cellStyle name="Followed Hyperlink 25" xfId="44557" hidden="1" xr:uid="{00000000-0005-0000-0000-0000E9550000}"/>
    <cellStyle name="Followed Hyperlink 25" xfId="44141" hidden="1" xr:uid="{00000000-0005-0000-0000-0000DE550000}"/>
    <cellStyle name="Followed Hyperlink 25" xfId="38608" hidden="1" xr:uid="{00000000-0005-0000-0000-00005E550000}"/>
    <cellStyle name="Followed Hyperlink 25" xfId="33444" hidden="1" xr:uid="{00000000-0005-0000-0000-0000E8540000}"/>
    <cellStyle name="Followed Hyperlink 25" xfId="33470" hidden="1" xr:uid="{00000000-0005-0000-0000-0000E9540000}"/>
    <cellStyle name="Followed Hyperlink 25" xfId="33528" hidden="1" xr:uid="{00000000-0005-0000-0000-0000EA540000}"/>
    <cellStyle name="Followed Hyperlink 25" xfId="33645" hidden="1" xr:uid="{00000000-0005-0000-0000-0000EB540000}"/>
    <cellStyle name="Followed Hyperlink 25" xfId="33703" hidden="1" xr:uid="{00000000-0005-0000-0000-0000EC540000}"/>
    <cellStyle name="Followed Hyperlink 25" xfId="33771" hidden="1" xr:uid="{00000000-0005-0000-0000-0000ED540000}"/>
    <cellStyle name="Followed Hyperlink 25" xfId="33828" hidden="1" xr:uid="{00000000-0005-0000-0000-0000EE540000}"/>
    <cellStyle name="Followed Hyperlink 25" xfId="33635" hidden="1" xr:uid="{00000000-0005-0000-0000-0000EF540000}"/>
    <cellStyle name="Followed Hyperlink 25" xfId="33939" hidden="1" xr:uid="{00000000-0005-0000-0000-0000F0540000}"/>
    <cellStyle name="Followed Hyperlink 25" xfId="33997" hidden="1" xr:uid="{00000000-0005-0000-0000-0000F1540000}"/>
    <cellStyle name="Followed Hyperlink 25" xfId="33547" hidden="1" xr:uid="{00000000-0005-0000-0000-0000F2540000}"/>
    <cellStyle name="Followed Hyperlink 25" xfId="34038" hidden="1" xr:uid="{00000000-0005-0000-0000-0000F3540000}"/>
    <cellStyle name="Followed Hyperlink 25" xfId="34106" hidden="1" xr:uid="{00000000-0005-0000-0000-0000F4540000}"/>
    <cellStyle name="Followed Hyperlink 25" xfId="34164" hidden="1" xr:uid="{00000000-0005-0000-0000-0000F5540000}"/>
    <cellStyle name="Followed Hyperlink 25" xfId="33761" hidden="1" xr:uid="{00000000-0005-0000-0000-0000F6540000}"/>
    <cellStyle name="Followed Hyperlink 25" xfId="34205" hidden="1" xr:uid="{00000000-0005-0000-0000-0000F7540000}"/>
    <cellStyle name="Followed Hyperlink 25" xfId="34302" hidden="1" xr:uid="{00000000-0005-0000-0000-0000F9540000}"/>
    <cellStyle name="Followed Hyperlink 25" xfId="33891" hidden="1" xr:uid="{00000000-0005-0000-0000-0000FA540000}"/>
    <cellStyle name="Followed Hyperlink 25" xfId="34359" hidden="1" xr:uid="{00000000-0005-0000-0000-0000FB540000}"/>
    <cellStyle name="Followed Hyperlink 25" xfId="34483" hidden="1" xr:uid="{00000000-0005-0000-0000-0000FE540000}"/>
    <cellStyle name="Followed Hyperlink 25" xfId="34541" hidden="1" xr:uid="{00000000-0005-0000-0000-0000FF540000}"/>
    <cellStyle name="Followed Hyperlink 25" xfId="34598" hidden="1" xr:uid="{00000000-0005-0000-0000-000000550000}"/>
    <cellStyle name="Followed Hyperlink 25" xfId="34656" hidden="1" xr:uid="{00000000-0005-0000-0000-000001550000}"/>
    <cellStyle name="Followed Hyperlink 25" xfId="34463" hidden="1" xr:uid="{00000000-0005-0000-0000-000002550000}"/>
    <cellStyle name="Followed Hyperlink 25" xfId="34708" hidden="1" xr:uid="{00000000-0005-0000-0000-000003550000}"/>
    <cellStyle name="Followed Hyperlink 25" xfId="42836" hidden="1" xr:uid="{00000000-0005-0000-0000-0000C3550000}"/>
    <cellStyle name="Followed Hyperlink 25" xfId="42953" hidden="1" xr:uid="{00000000-0005-0000-0000-0000C4550000}"/>
    <cellStyle name="Followed Hyperlink 25" xfId="43011" hidden="1" xr:uid="{00000000-0005-0000-0000-0000C5550000}"/>
    <cellStyle name="Followed Hyperlink 25" xfId="43079" hidden="1" xr:uid="{00000000-0005-0000-0000-0000C6550000}"/>
    <cellStyle name="Followed Hyperlink 25" xfId="42943" hidden="1" xr:uid="{00000000-0005-0000-0000-0000C8550000}"/>
    <cellStyle name="Followed Hyperlink 25" xfId="43248" hidden="1" xr:uid="{00000000-0005-0000-0000-0000C9550000}"/>
    <cellStyle name="Followed Hyperlink 25" xfId="43306" hidden="1" xr:uid="{00000000-0005-0000-0000-0000CA550000}"/>
    <cellStyle name="Followed Hyperlink 25" xfId="42855" hidden="1" xr:uid="{00000000-0005-0000-0000-0000CB550000}"/>
    <cellStyle name="Followed Hyperlink 25" xfId="43347" hidden="1" xr:uid="{00000000-0005-0000-0000-0000CC550000}"/>
    <cellStyle name="Followed Hyperlink 25" xfId="43416" hidden="1" xr:uid="{00000000-0005-0000-0000-0000CD550000}"/>
    <cellStyle name="Followed Hyperlink 25" xfId="43474" hidden="1" xr:uid="{00000000-0005-0000-0000-0000CE550000}"/>
    <cellStyle name="Followed Hyperlink 25" xfId="43069" hidden="1" xr:uid="{00000000-0005-0000-0000-0000CF550000}"/>
    <cellStyle name="Followed Hyperlink 25" xfId="43515" hidden="1" xr:uid="{00000000-0005-0000-0000-0000D0550000}"/>
    <cellStyle name="Followed Hyperlink 25" xfId="43554" hidden="1" xr:uid="{00000000-0005-0000-0000-0000D1550000}"/>
    <cellStyle name="Followed Hyperlink 25" xfId="43612" hidden="1" xr:uid="{00000000-0005-0000-0000-0000D2550000}"/>
    <cellStyle name="Followed Hyperlink 25" xfId="43200" hidden="1" xr:uid="{00000000-0005-0000-0000-0000D3550000}"/>
    <cellStyle name="Followed Hyperlink 25" xfId="43669" hidden="1" xr:uid="{00000000-0005-0000-0000-0000D4550000}"/>
    <cellStyle name="Followed Hyperlink 25" xfId="43696" hidden="1" xr:uid="{00000000-0005-0000-0000-0000D5550000}"/>
    <cellStyle name="Followed Hyperlink 25" xfId="43754" hidden="1" xr:uid="{00000000-0005-0000-0000-0000D6550000}"/>
    <cellStyle name="Followed Hyperlink 25" xfId="43793" hidden="1" xr:uid="{00000000-0005-0000-0000-0000D7550000}"/>
    <cellStyle name="Followed Hyperlink 25" xfId="42312" hidden="1" xr:uid="{00000000-0005-0000-0000-0000B6550000}"/>
    <cellStyle name="Followed Hyperlink 25" xfId="42437" hidden="1" xr:uid="{00000000-0005-0000-0000-0000B8550000}"/>
    <cellStyle name="Followed Hyperlink 25" xfId="42495" hidden="1" xr:uid="{00000000-0005-0000-0000-0000B9550000}"/>
    <cellStyle name="Followed Hyperlink 25" xfId="42521" hidden="1" xr:uid="{00000000-0005-0000-0000-0000BA550000}"/>
    <cellStyle name="Followed Hyperlink 25" xfId="42579" hidden="1" xr:uid="{00000000-0005-0000-0000-0000BB550000}"/>
    <cellStyle name="Followed Hyperlink 25" xfId="42428" hidden="1" xr:uid="{00000000-0005-0000-0000-0000BC550000}"/>
    <cellStyle name="Followed Hyperlink 25" xfId="42647" hidden="1" xr:uid="{00000000-0005-0000-0000-0000BE550000}"/>
    <cellStyle name="Followed Hyperlink 25" xfId="42705" hidden="1" xr:uid="{00000000-0005-0000-0000-0000BF550000}"/>
    <cellStyle name="Followed Hyperlink 25" xfId="40369" hidden="1" xr:uid="{00000000-0005-0000-0000-0000C0550000}"/>
    <cellStyle name="Followed Hyperlink 25" xfId="42778" hidden="1" xr:uid="{00000000-0005-0000-0000-0000C2550000}"/>
    <cellStyle name="Followed Hyperlink 25" xfId="42160" hidden="1" xr:uid="{00000000-0005-0000-0000-0000B1550000}"/>
    <cellStyle name="Followed Hyperlink 25" xfId="42186" hidden="1" xr:uid="{00000000-0005-0000-0000-0000B2550000}"/>
    <cellStyle name="Followed Hyperlink 25" xfId="42244" hidden="1" xr:uid="{00000000-0005-0000-0000-0000B3550000}"/>
    <cellStyle name="Followed Hyperlink 25" xfId="41925" hidden="1" xr:uid="{00000000-0005-0000-0000-0000B4550000}"/>
    <cellStyle name="Followed Hyperlink 25" xfId="42286" hidden="1" xr:uid="{00000000-0005-0000-0000-0000B5550000}"/>
    <cellStyle name="Followed Hyperlink 25" xfId="42061" hidden="1" xr:uid="{00000000-0005-0000-0000-0000AE550000}"/>
    <cellStyle name="Followed Hyperlink 25" xfId="42119" hidden="1" xr:uid="{00000000-0005-0000-0000-0000AF550000}"/>
    <cellStyle name="Followed Hyperlink 25" xfId="41761" hidden="1" xr:uid="{00000000-0005-0000-0000-0000B0550000}"/>
    <cellStyle name="Followed Hyperlink 25" xfId="42035" hidden="1" xr:uid="{00000000-0005-0000-0000-0000AD550000}"/>
    <cellStyle name="Followed Hyperlink 25" xfId="41069" hidden="1" xr:uid="{00000000-0005-0000-0000-0000AC550000}"/>
    <cellStyle name="Followed Hyperlink 25" xfId="42370" hidden="1" xr:uid="{00000000-0005-0000-0000-0000B7550000}"/>
    <cellStyle name="Followed Hyperlink 25" xfId="34244" hidden="1" xr:uid="{00000000-0005-0000-0000-0000F8540000}"/>
    <cellStyle name="Followed Hyperlink 25" xfId="43907" hidden="1" xr:uid="{00000000-0005-0000-0000-0000D9550000}"/>
    <cellStyle name="Followed Hyperlink 25" xfId="31716" hidden="1" xr:uid="{00000000-0005-0000-0000-0000BE540000}"/>
    <cellStyle name="Followed Hyperlink 25" xfId="35623" hidden="1" xr:uid="{00000000-0005-0000-0000-00001A550000}"/>
    <cellStyle name="Followed Hyperlink 25" xfId="56563" hidden="1" xr:uid="{00000000-0005-0000-0000-000004570000}"/>
    <cellStyle name="Followed Hyperlink 25" xfId="55307" hidden="1" xr:uid="{00000000-0005-0000-0000-0000E0560000}"/>
    <cellStyle name="Followed Hyperlink 25" xfId="11455" hidden="1" xr:uid="{00000000-0005-0000-0000-0000D7580000}"/>
    <cellStyle name="Followed Hyperlink 25" xfId="9859" hidden="1" xr:uid="{00000000-0005-0000-0000-0000B4580000}"/>
    <cellStyle name="Followed Hyperlink 25" xfId="30036" hidden="1" xr:uid="{00000000-0005-0000-0000-000098540000}"/>
    <cellStyle name="Followed Hyperlink 25" xfId="33234" hidden="1" xr:uid="{00000000-0005-0000-0000-0000E4540000}"/>
    <cellStyle name="Followed Hyperlink 25" xfId="28296" hidden="1" xr:uid="{00000000-0005-0000-0000-000056580000}"/>
    <cellStyle name="Followed Hyperlink 25" xfId="43784" hidden="1" xr:uid="{00000000-0005-0000-0000-0000DF550000}"/>
    <cellStyle name="Followed Hyperlink 25" xfId="47833" hidden="1" xr:uid="{00000000-0005-0000-0000-000033560000}"/>
    <cellStyle name="Followed Hyperlink 25" xfId="50601" hidden="1" xr:uid="{00000000-0005-0000-0000-000074560000}"/>
    <cellStyle name="Followed Hyperlink 25" xfId="49043" hidden="1" xr:uid="{00000000-0005-0000-0000-000050560000}"/>
    <cellStyle name="Followed Hyperlink 25" xfId="53404" hidden="1" xr:uid="{00000000-0005-0000-0000-0000B3560000}"/>
    <cellStyle name="Followed Hyperlink 25" xfId="51672" hidden="1" xr:uid="{00000000-0005-0000-0000-00008F560000}"/>
    <cellStyle name="Followed Hyperlink 25" xfId="38970" hidden="1" xr:uid="{00000000-0005-0000-0000-000068550000}"/>
    <cellStyle name="Followed Hyperlink 25" xfId="37077" hidden="1" xr:uid="{00000000-0005-0000-0000-000044550000}"/>
    <cellStyle name="Followed Hyperlink 25" xfId="8161" hidden="1" xr:uid="{00000000-0005-0000-0000-00009E580000}"/>
    <cellStyle name="Followed Hyperlink 25" xfId="7733" hidden="1" xr:uid="{00000000-0005-0000-0000-00007E580000}"/>
    <cellStyle name="Followed Hyperlink 25" xfId="28590" hidden="1" xr:uid="{00000000-0005-0000-0000-00005E580000}"/>
    <cellStyle name="Followed Hyperlink 25" xfId="27339" hidden="1" xr:uid="{00000000-0005-0000-0000-00003E580000}"/>
    <cellStyle name="Followed Hyperlink 25" xfId="25913" hidden="1" xr:uid="{00000000-0005-0000-0000-00001E580000}"/>
    <cellStyle name="Followed Hyperlink 25" xfId="24703" hidden="1" xr:uid="{00000000-0005-0000-0000-0000FE570000}"/>
    <cellStyle name="Followed Hyperlink 25" xfId="23212" hidden="1" xr:uid="{00000000-0005-0000-0000-0000DE570000}"/>
    <cellStyle name="Followed Hyperlink 25" xfId="20503" hidden="1" xr:uid="{00000000-0005-0000-0000-00009E570000}"/>
    <cellStyle name="Followed Hyperlink 25" xfId="17379" hidden="1" xr:uid="{00000000-0005-0000-0000-00005E570000}"/>
    <cellStyle name="Followed Hyperlink 25" xfId="44237" hidden="1" xr:uid="{00000000-0005-0000-0000-0000EA550000}"/>
    <cellStyle name="Followed Hyperlink 25" xfId="44599" hidden="1" xr:uid="{00000000-0005-0000-0000-0000EB550000}"/>
    <cellStyle name="Followed Hyperlink 25" xfId="44625" hidden="1" xr:uid="{00000000-0005-0000-0000-0000EC550000}"/>
    <cellStyle name="Followed Hyperlink 25" xfId="44683" hidden="1" xr:uid="{00000000-0005-0000-0000-0000ED550000}"/>
    <cellStyle name="Followed Hyperlink 25" xfId="44809" hidden="1" xr:uid="{00000000-0005-0000-0000-0000EF550000}"/>
    <cellStyle name="Followed Hyperlink 25" xfId="44835" hidden="1" xr:uid="{00000000-0005-0000-0000-0000F0550000}"/>
    <cellStyle name="Followed Hyperlink 25" xfId="44741" hidden="1" xr:uid="{00000000-0005-0000-0000-0000F2550000}"/>
    <cellStyle name="Followed Hyperlink 25" xfId="44935" hidden="1" xr:uid="{00000000-0005-0000-0000-0000F3550000}"/>
    <cellStyle name="Followed Hyperlink 25" xfId="44961" hidden="1" xr:uid="{00000000-0005-0000-0000-0000F4550000}"/>
    <cellStyle name="Followed Hyperlink 25" xfId="45019" hidden="1" xr:uid="{00000000-0005-0000-0000-0000F5550000}"/>
    <cellStyle name="Followed Hyperlink 25" xfId="45087" hidden="1" xr:uid="{00000000-0005-0000-0000-0000F6550000}"/>
    <cellStyle name="Followed Hyperlink 25" xfId="45145" hidden="1" xr:uid="{00000000-0005-0000-0000-0000F7550000}"/>
    <cellStyle name="Followed Hyperlink 25" xfId="45171" hidden="1" xr:uid="{00000000-0005-0000-0000-0000F8550000}"/>
    <cellStyle name="Followed Hyperlink 25" xfId="45229" hidden="1" xr:uid="{00000000-0005-0000-0000-0000F9550000}"/>
    <cellStyle name="Followed Hyperlink 25" xfId="45346" hidden="1" xr:uid="{00000000-0005-0000-0000-0000FA550000}"/>
    <cellStyle name="Followed Hyperlink 25" xfId="45404" hidden="1" xr:uid="{00000000-0005-0000-0000-0000FB550000}"/>
    <cellStyle name="Followed Hyperlink 25" xfId="45472" hidden="1" xr:uid="{00000000-0005-0000-0000-0000FC550000}"/>
    <cellStyle name="Followed Hyperlink 25" xfId="45530" hidden="1" xr:uid="{00000000-0005-0000-0000-0000FD550000}"/>
    <cellStyle name="Followed Hyperlink 25" xfId="45336" hidden="1" xr:uid="{00000000-0005-0000-0000-0000FE550000}"/>
    <cellStyle name="Followed Hyperlink 25" xfId="45572" hidden="1" xr:uid="{00000000-0005-0000-0000-0000FF550000}"/>
    <cellStyle name="Followed Hyperlink 25" xfId="45641" hidden="1" xr:uid="{00000000-0005-0000-0000-000000560000}"/>
    <cellStyle name="Followed Hyperlink 25" xfId="45699" hidden="1" xr:uid="{00000000-0005-0000-0000-000001560000}"/>
    <cellStyle name="Followed Hyperlink 25" xfId="45248" hidden="1" xr:uid="{00000000-0005-0000-0000-000002560000}"/>
    <cellStyle name="Followed Hyperlink 25" xfId="45740" hidden="1" xr:uid="{00000000-0005-0000-0000-000003560000}"/>
    <cellStyle name="Followed Hyperlink 25" xfId="45809" hidden="1" xr:uid="{00000000-0005-0000-0000-000004560000}"/>
    <cellStyle name="Followed Hyperlink 25" xfId="45867" hidden="1" xr:uid="{00000000-0005-0000-0000-000005560000}"/>
    <cellStyle name="Followed Hyperlink 25" xfId="45462" hidden="1" xr:uid="{00000000-0005-0000-0000-000006560000}"/>
    <cellStyle name="Followed Hyperlink 25" xfId="45947" hidden="1" xr:uid="{00000000-0005-0000-0000-000007560000}"/>
    <cellStyle name="Followed Hyperlink 25" xfId="46004" hidden="1" xr:uid="{00000000-0005-0000-0000-000008560000}"/>
    <cellStyle name="Followed Hyperlink 25" xfId="46061" hidden="1" xr:uid="{00000000-0005-0000-0000-00000A560000}"/>
    <cellStyle name="Followed Hyperlink 25" xfId="46088" hidden="1" xr:uid="{00000000-0005-0000-0000-00000B560000}"/>
    <cellStyle name="Followed Hyperlink 25" xfId="46146" hidden="1" xr:uid="{00000000-0005-0000-0000-00000C560000}"/>
    <cellStyle name="Followed Hyperlink 25" xfId="46184" hidden="1" xr:uid="{00000000-0005-0000-0000-00000D560000}"/>
    <cellStyle name="Followed Hyperlink 25" xfId="46242" hidden="1" xr:uid="{00000000-0005-0000-0000-00000E560000}"/>
    <cellStyle name="Followed Hyperlink 25" xfId="46299" hidden="1" xr:uid="{00000000-0005-0000-0000-00000F560000}"/>
    <cellStyle name="Followed Hyperlink 25" xfId="46164" hidden="1" xr:uid="{00000000-0005-0000-0000-000011560000}"/>
    <cellStyle name="Followed Hyperlink 25" xfId="46410" hidden="1" xr:uid="{00000000-0005-0000-0000-000012560000}"/>
    <cellStyle name="Followed Hyperlink 25" xfId="46475" hidden="1" xr:uid="{00000000-0005-0000-0000-000013560000}"/>
    <cellStyle name="Followed Hyperlink 25" xfId="46533" hidden="1" xr:uid="{00000000-0005-0000-0000-000014560000}"/>
    <cellStyle name="Followed Hyperlink 25" xfId="46175" hidden="1" xr:uid="{00000000-0005-0000-0000-000015560000}"/>
    <cellStyle name="Followed Hyperlink 25" xfId="46578" hidden="1" xr:uid="{00000000-0005-0000-0000-000016560000}"/>
    <cellStyle name="Followed Hyperlink 25" xfId="46639" hidden="1" xr:uid="{00000000-0005-0000-0000-000017560000}"/>
    <cellStyle name="Followed Hyperlink 25" xfId="45774" hidden="1" xr:uid="{00000000-0005-0000-0000-000019560000}"/>
    <cellStyle name="Followed Hyperlink 25" xfId="46739" hidden="1" xr:uid="{00000000-0005-0000-0000-00001A560000}"/>
    <cellStyle name="Followed Hyperlink 25" xfId="21917" hidden="1" xr:uid="{00000000-0005-0000-0000-0000BE570000}"/>
    <cellStyle name="Followed Hyperlink 25" xfId="43137" hidden="1" xr:uid="{00000000-0005-0000-0000-0000C7550000}"/>
    <cellStyle name="Followed Hyperlink 25" xfId="32265" hidden="1" xr:uid="{00000000-0005-0000-0000-0000CB540000}"/>
    <cellStyle name="Followed Hyperlink 25" xfId="34773" hidden="1" xr:uid="{00000000-0005-0000-0000-000004550000}"/>
    <cellStyle name="Followed Hyperlink 25" xfId="11765" hidden="1" xr:uid="{00000000-0005-0000-0000-0000E0580000}"/>
    <cellStyle name="Followed Hyperlink 25" xfId="50521" hidden="1" xr:uid="{00000000-0005-0000-0000-000071560000}"/>
    <cellStyle name="Followed Hyperlink 25" xfId="50116" hidden="1" xr:uid="{00000000-0005-0000-0000-000072560000}"/>
    <cellStyle name="Followed Hyperlink 25" xfId="50659" hidden="1" xr:uid="{00000000-0005-0000-0000-000075560000}"/>
    <cellStyle name="Followed Hyperlink 25" xfId="50247" hidden="1" xr:uid="{00000000-0005-0000-0000-000076560000}"/>
    <cellStyle name="Followed Hyperlink 25" xfId="50716" hidden="1" xr:uid="{00000000-0005-0000-0000-000077560000}"/>
    <cellStyle name="Followed Hyperlink 25" xfId="50743" hidden="1" xr:uid="{00000000-0005-0000-0000-000078560000}"/>
    <cellStyle name="Followed Hyperlink 25" xfId="50801" hidden="1" xr:uid="{00000000-0005-0000-0000-000079560000}"/>
    <cellStyle name="Followed Hyperlink 25" xfId="48001" hidden="1" xr:uid="{00000000-0005-0000-0000-000037560000}"/>
    <cellStyle name="Followed Hyperlink 25" xfId="47551" hidden="1" xr:uid="{00000000-0005-0000-0000-000038560000}"/>
    <cellStyle name="Followed Hyperlink 25" xfId="48042" hidden="1" xr:uid="{00000000-0005-0000-0000-000039560000}"/>
    <cellStyle name="Followed Hyperlink 25" xfId="48111" hidden="1" xr:uid="{00000000-0005-0000-0000-00003A560000}"/>
    <cellStyle name="Followed Hyperlink 25" xfId="47765" hidden="1" xr:uid="{00000000-0005-0000-0000-00003C560000}"/>
    <cellStyle name="Followed Hyperlink 25" xfId="48210" hidden="1" xr:uid="{00000000-0005-0000-0000-00003D560000}"/>
    <cellStyle name="Followed Hyperlink 25" xfId="48249" hidden="1" xr:uid="{00000000-0005-0000-0000-00003E560000}"/>
    <cellStyle name="Followed Hyperlink 25" xfId="48307" hidden="1" xr:uid="{00000000-0005-0000-0000-00003F560000}"/>
    <cellStyle name="Followed Hyperlink 25" xfId="47896" hidden="1" xr:uid="{00000000-0005-0000-0000-000040560000}"/>
    <cellStyle name="Followed Hyperlink 25" xfId="48364" hidden="1" xr:uid="{00000000-0005-0000-0000-000041560000}"/>
    <cellStyle name="Followed Hyperlink 25" xfId="48391" hidden="1" xr:uid="{00000000-0005-0000-0000-000042560000}"/>
    <cellStyle name="Followed Hyperlink 25" xfId="48449" hidden="1" xr:uid="{00000000-0005-0000-0000-000043560000}"/>
    <cellStyle name="Followed Hyperlink 25" xfId="48488" hidden="1" xr:uid="{00000000-0005-0000-0000-000044560000}"/>
    <cellStyle name="Followed Hyperlink 25" xfId="48603" hidden="1" xr:uid="{00000000-0005-0000-0000-000045560000}"/>
    <cellStyle name="Followed Hyperlink 25" xfId="48661" hidden="1" xr:uid="{00000000-0005-0000-0000-000046560000}"/>
    <cellStyle name="Followed Hyperlink 25" xfId="48468" hidden="1" xr:uid="{00000000-0005-0000-0000-000047560000}"/>
    <cellStyle name="Followed Hyperlink 25" xfId="48714" hidden="1" xr:uid="{00000000-0005-0000-0000-000048560000}"/>
    <cellStyle name="Followed Hyperlink 25" xfId="48779" hidden="1" xr:uid="{00000000-0005-0000-0000-000049560000}"/>
    <cellStyle name="Followed Hyperlink 25" xfId="48837" hidden="1" xr:uid="{00000000-0005-0000-0000-00004A560000}"/>
    <cellStyle name="Followed Hyperlink 25" xfId="48479" hidden="1" xr:uid="{00000000-0005-0000-0000-00004B560000}"/>
    <cellStyle name="Followed Hyperlink 25" xfId="47411" hidden="1" xr:uid="{00000000-0005-0000-0000-00002B560000}"/>
    <cellStyle name="Followed Hyperlink 25" xfId="47448" hidden="1" xr:uid="{00000000-0005-0000-0000-00002D560000}"/>
    <cellStyle name="Followed Hyperlink 25" xfId="47474" hidden="1" xr:uid="{00000000-0005-0000-0000-00002E560000}"/>
    <cellStyle name="Followed Hyperlink 25" xfId="47532" hidden="1" xr:uid="{00000000-0005-0000-0000-00002F560000}"/>
    <cellStyle name="Followed Hyperlink 25" xfId="47649" hidden="1" xr:uid="{00000000-0005-0000-0000-000030560000}"/>
    <cellStyle name="Followed Hyperlink 25" xfId="47707" hidden="1" xr:uid="{00000000-0005-0000-0000-000031560000}"/>
    <cellStyle name="Followed Hyperlink 25" xfId="47639" hidden="1" xr:uid="{00000000-0005-0000-0000-000034560000}"/>
    <cellStyle name="Followed Hyperlink 25" xfId="47944" hidden="1" xr:uid="{00000000-0005-0000-0000-000036560000}"/>
    <cellStyle name="Followed Hyperlink 25" xfId="47227" hidden="1" xr:uid="{00000000-0005-0000-0000-000026560000}"/>
    <cellStyle name="Followed Hyperlink 25" xfId="47285" hidden="1" xr:uid="{00000000-0005-0000-0000-000027560000}"/>
    <cellStyle name="Followed Hyperlink 25" xfId="47133" hidden="1" xr:uid="{00000000-0005-0000-0000-000028560000}"/>
    <cellStyle name="Followed Hyperlink 25" xfId="47327" hidden="1" xr:uid="{00000000-0005-0000-0000-000029560000}"/>
    <cellStyle name="Followed Hyperlink 25" xfId="47353" hidden="1" xr:uid="{00000000-0005-0000-0000-00002A560000}"/>
    <cellStyle name="Followed Hyperlink 25" xfId="47017" hidden="1" xr:uid="{00000000-0005-0000-0000-000023560000}"/>
    <cellStyle name="Followed Hyperlink 25" xfId="47075" hidden="1" xr:uid="{00000000-0005-0000-0000-000024560000}"/>
    <cellStyle name="Followed Hyperlink 25" xfId="47143" hidden="1" xr:uid="{00000000-0005-0000-0000-000025560000}"/>
    <cellStyle name="Followed Hyperlink 25" xfId="46991" hidden="1" xr:uid="{00000000-0005-0000-0000-000022560000}"/>
    <cellStyle name="Followed Hyperlink 25" xfId="46629" hidden="1" xr:uid="{00000000-0005-0000-0000-000021560000}"/>
    <cellStyle name="Followed Hyperlink 25" xfId="45045" hidden="1" xr:uid="{00000000-0005-0000-0000-00002C560000}"/>
    <cellStyle name="Followed Hyperlink 25" xfId="50394" hidden="1" xr:uid="{00000000-0005-0000-0000-00006F560000}"/>
    <cellStyle name="Followed Hyperlink 25" xfId="48943" hidden="1" xr:uid="{00000000-0005-0000-0000-00004D560000}"/>
    <cellStyle name="Followed Hyperlink 25" xfId="53346" hidden="1" xr:uid="{00000000-0005-0000-0000-0000B2560000}"/>
    <cellStyle name="Followed Hyperlink 25" xfId="51730" hidden="1" xr:uid="{00000000-0005-0000-0000-000090560000}"/>
    <cellStyle name="Followed Hyperlink 25" xfId="39094" hidden="1" xr:uid="{00000000-0005-0000-0000-00006B550000}"/>
    <cellStyle name="Followed Hyperlink 25" xfId="37240" hidden="1" xr:uid="{00000000-0005-0000-0000-000048550000}"/>
    <cellStyle name="Followed Hyperlink 25" xfId="16343" hidden="1" xr:uid="{00000000-0005-0000-0000-00003D570000}"/>
    <cellStyle name="Followed Hyperlink 25" xfId="14728" hidden="1" xr:uid="{00000000-0005-0000-0000-00001B570000}"/>
    <cellStyle name="Followed Hyperlink 25" xfId="55991" hidden="1" xr:uid="{00000000-0005-0000-0000-0000FA560000}"/>
    <cellStyle name="Followed Hyperlink 25" xfId="54697" hidden="1" xr:uid="{00000000-0005-0000-0000-0000D7560000}"/>
    <cellStyle name="Followed Hyperlink 25" xfId="11223" hidden="1" xr:uid="{00000000-0005-0000-0000-0000D0580000}"/>
    <cellStyle name="Followed Hyperlink 25" xfId="49127" hidden="1" xr:uid="{00000000-0005-0000-0000-000052560000}"/>
    <cellStyle name="Followed Hyperlink 25" xfId="30393" hidden="1" xr:uid="{00000000-0005-0000-0000-0000A3540000}"/>
    <cellStyle name="Followed Hyperlink 25" xfId="33134" hidden="1" xr:uid="{00000000-0005-0000-0000-0000E1540000}"/>
    <cellStyle name="Followed Hyperlink 25" xfId="31369" hidden="1" xr:uid="{00000000-0005-0000-0000-0000C0540000}"/>
    <cellStyle name="Followed Hyperlink 25" xfId="35757" hidden="1" xr:uid="{00000000-0005-0000-0000-00001E550000}"/>
    <cellStyle name="Followed Hyperlink 25" xfId="34386" hidden="1" xr:uid="{00000000-0005-0000-0000-0000FC540000}"/>
    <cellStyle name="Followed Hyperlink 25" xfId="42621" hidden="1" xr:uid="{00000000-0005-0000-0000-0000BD550000}"/>
    <cellStyle name="Followed Hyperlink 25" xfId="26963" hidden="1" xr:uid="{00000000-0005-0000-0000-000035580000}"/>
    <cellStyle name="Followed Hyperlink 25" xfId="27021" hidden="1" xr:uid="{00000000-0005-0000-0000-000036580000}"/>
    <cellStyle name="Followed Hyperlink 25" xfId="26616" hidden="1" xr:uid="{00000000-0005-0000-0000-000037580000}"/>
    <cellStyle name="Followed Hyperlink 25" xfId="27101" hidden="1" xr:uid="{00000000-0005-0000-0000-000038580000}"/>
    <cellStyle name="Followed Hyperlink 25" xfId="27158" hidden="1" xr:uid="{00000000-0005-0000-0000-000039580000}"/>
    <cellStyle name="Followed Hyperlink 25" xfId="26747" hidden="1" xr:uid="{00000000-0005-0000-0000-00003A580000}"/>
    <cellStyle name="Followed Hyperlink 25" xfId="27215" hidden="1" xr:uid="{00000000-0005-0000-0000-00003B580000}"/>
    <cellStyle name="Followed Hyperlink 25" xfId="27300" hidden="1" xr:uid="{00000000-0005-0000-0000-00003D580000}"/>
    <cellStyle name="Followed Hyperlink 25" xfId="27397" hidden="1" xr:uid="{00000000-0005-0000-0000-00003F580000}"/>
    <cellStyle name="Followed Hyperlink 25" xfId="27454" hidden="1" xr:uid="{00000000-0005-0000-0000-000040580000}"/>
    <cellStyle name="Followed Hyperlink 25" xfId="27512" hidden="1" xr:uid="{00000000-0005-0000-0000-000041580000}"/>
    <cellStyle name="Followed Hyperlink 25" xfId="27319" hidden="1" xr:uid="{00000000-0005-0000-0000-000042580000}"/>
    <cellStyle name="Followed Hyperlink 25" xfId="27565" hidden="1" xr:uid="{00000000-0005-0000-0000-000043580000}"/>
    <cellStyle name="Followed Hyperlink 25" xfId="27688" hidden="1" xr:uid="{00000000-0005-0000-0000-000045580000}"/>
    <cellStyle name="Followed Hyperlink 25" xfId="27330" hidden="1" xr:uid="{00000000-0005-0000-0000-000046580000}"/>
    <cellStyle name="Followed Hyperlink 25" xfId="27733" hidden="1" xr:uid="{00000000-0005-0000-0000-000047580000}"/>
    <cellStyle name="Followed Hyperlink 25" xfId="27794" hidden="1" xr:uid="{00000000-0005-0000-0000-000048580000}"/>
    <cellStyle name="Followed Hyperlink 25" xfId="27852" hidden="1" xr:uid="{00000000-0005-0000-0000-000049580000}"/>
    <cellStyle name="Followed Hyperlink 25" xfId="26928" hidden="1" xr:uid="{00000000-0005-0000-0000-00004A580000}"/>
    <cellStyle name="Followed Hyperlink 25" xfId="27893" hidden="1" xr:uid="{00000000-0005-0000-0000-00004B580000}"/>
    <cellStyle name="Followed Hyperlink 25" xfId="27919" hidden="1" xr:uid="{00000000-0005-0000-0000-00004C580000}"/>
    <cellStyle name="Followed Hyperlink 25" xfId="27977" hidden="1" xr:uid="{00000000-0005-0000-0000-00004D580000}"/>
    <cellStyle name="Followed Hyperlink 25" xfId="27620" hidden="1" xr:uid="{00000000-0005-0000-0000-00004E580000}"/>
    <cellStyle name="Followed Hyperlink 25" xfId="28019" hidden="1" xr:uid="{00000000-0005-0000-0000-00004F580000}"/>
    <cellStyle name="Followed Hyperlink 25" xfId="28045" hidden="1" xr:uid="{00000000-0005-0000-0000-000050580000}"/>
    <cellStyle name="Followed Hyperlink 25" xfId="28103" hidden="1" xr:uid="{00000000-0005-0000-0000-000051580000}"/>
    <cellStyle name="Followed Hyperlink 25" xfId="27784" hidden="1" xr:uid="{00000000-0005-0000-0000-000052580000}"/>
    <cellStyle name="Followed Hyperlink 25" xfId="28145" hidden="1" xr:uid="{00000000-0005-0000-0000-000053580000}"/>
    <cellStyle name="Followed Hyperlink 25" xfId="28171" hidden="1" xr:uid="{00000000-0005-0000-0000-000054580000}"/>
    <cellStyle name="Followed Hyperlink 25" xfId="28228" hidden="1" xr:uid="{00000000-0005-0000-0000-000055580000}"/>
    <cellStyle name="Followed Hyperlink 25" xfId="28354" hidden="1" xr:uid="{00000000-0005-0000-0000-000057580000}"/>
    <cellStyle name="Followed Hyperlink 25" xfId="28380" hidden="1" xr:uid="{00000000-0005-0000-0000-000058580000}"/>
    <cellStyle name="Followed Hyperlink 25" xfId="28438" hidden="1" xr:uid="{00000000-0005-0000-0000-000059580000}"/>
    <cellStyle name="Followed Hyperlink 25" xfId="28286" hidden="1" xr:uid="{00000000-0005-0000-0000-00005A580000}"/>
    <cellStyle name="Followed Hyperlink 25" xfId="28480" hidden="1" xr:uid="{00000000-0005-0000-0000-00005B580000}"/>
    <cellStyle name="Followed Hyperlink 25" xfId="28506" hidden="1" xr:uid="{00000000-0005-0000-0000-00005C580000}"/>
    <cellStyle name="Followed Hyperlink 25" xfId="28564" hidden="1" xr:uid="{00000000-0005-0000-0000-00005D580000}"/>
    <cellStyle name="Followed Hyperlink 25" xfId="28648" hidden="1" xr:uid="{00000000-0005-0000-0000-00005F580000}"/>
    <cellStyle name="Followed Hyperlink 25" xfId="28674" hidden="1" xr:uid="{00000000-0005-0000-0000-000060580000}"/>
    <cellStyle name="Followed Hyperlink 25" xfId="28732" hidden="1" xr:uid="{00000000-0005-0000-0000-000061580000}"/>
    <cellStyle name="Followed Hyperlink 25" xfId="28848" hidden="1" xr:uid="{00000000-0005-0000-0000-000062580000}"/>
    <cellStyle name="Followed Hyperlink 25" xfId="28906" hidden="1" xr:uid="{00000000-0005-0000-0000-000063580000}"/>
    <cellStyle name="Followed Hyperlink 25" xfId="28974" hidden="1" xr:uid="{00000000-0005-0000-0000-000064580000}"/>
    <cellStyle name="Followed Hyperlink 25" xfId="28838" hidden="1" xr:uid="{00000000-0005-0000-0000-000066580000}"/>
    <cellStyle name="Followed Hyperlink 25" xfId="29074" hidden="1" xr:uid="{00000000-0005-0000-0000-000067580000}"/>
    <cellStyle name="Followed Hyperlink 25" xfId="29143" hidden="1" xr:uid="{00000000-0005-0000-0000-000068580000}"/>
    <cellStyle name="Followed Hyperlink 25" xfId="29201" hidden="1" xr:uid="{00000000-0005-0000-0000-000069580000}"/>
    <cellStyle name="Followed Hyperlink 25" xfId="28751" hidden="1" xr:uid="{00000000-0005-0000-0000-00006A580000}"/>
    <cellStyle name="Followed Hyperlink 25" xfId="29242" hidden="1" xr:uid="{00000000-0005-0000-0000-00006B580000}"/>
    <cellStyle name="Followed Hyperlink 25" xfId="29311" hidden="1" xr:uid="{00000000-0005-0000-0000-00006C580000}"/>
    <cellStyle name="Followed Hyperlink 25" xfId="28964" hidden="1" xr:uid="{00000000-0005-0000-0000-00006E580000}"/>
    <cellStyle name="Followed Hyperlink 25" xfId="29410" hidden="1" xr:uid="{00000000-0005-0000-0000-00006F580000}"/>
    <cellStyle name="Followed Hyperlink 25" xfId="27242" hidden="1" xr:uid="{00000000-0005-0000-0000-00003C580000}"/>
    <cellStyle name="Followed Hyperlink 25" xfId="48169" hidden="1" xr:uid="{00000000-0005-0000-0000-00003B560000}"/>
    <cellStyle name="Followed Hyperlink 25" xfId="53868" hidden="1" xr:uid="{00000000-0005-0000-0000-0000BF560000}"/>
    <cellStyle name="Followed Hyperlink 25" xfId="50840" hidden="1" xr:uid="{00000000-0005-0000-0000-00007A560000}"/>
    <cellStyle name="Followed Hyperlink 25" xfId="16679" hidden="1" xr:uid="{00000000-0005-0000-0000-000045570000}"/>
    <cellStyle name="Followed Hyperlink 25" xfId="33050" hidden="1" xr:uid="{00000000-0005-0000-0000-0000DF540000}"/>
    <cellStyle name="Followed Hyperlink 25" xfId="33108" hidden="1" xr:uid="{00000000-0005-0000-0000-0000E0540000}"/>
    <cellStyle name="Followed Hyperlink 25" xfId="33192" hidden="1" xr:uid="{00000000-0005-0000-0000-0000E2540000}"/>
    <cellStyle name="Followed Hyperlink 25" xfId="33040" hidden="1" xr:uid="{00000000-0005-0000-0000-0000E3540000}"/>
    <cellStyle name="Followed Hyperlink 25" xfId="33260" hidden="1" xr:uid="{00000000-0005-0000-0000-0000E5540000}"/>
    <cellStyle name="Followed Hyperlink 25" xfId="33318" hidden="1" xr:uid="{00000000-0005-0000-0000-0000E6540000}"/>
    <cellStyle name="Followed Hyperlink 25" xfId="30519" hidden="1" xr:uid="{00000000-0005-0000-0000-0000A7540000}"/>
    <cellStyle name="Followed Hyperlink 25" xfId="30577" hidden="1" xr:uid="{00000000-0005-0000-0000-0000A8540000}"/>
    <cellStyle name="Followed Hyperlink 25" xfId="30644" hidden="1" xr:uid="{00000000-0005-0000-0000-0000A9540000}"/>
    <cellStyle name="Followed Hyperlink 25" xfId="30702" hidden="1" xr:uid="{00000000-0005-0000-0000-0000AA540000}"/>
    <cellStyle name="Followed Hyperlink 25" xfId="30786" hidden="1" xr:uid="{00000000-0005-0000-0000-0000AC540000}"/>
    <cellStyle name="Followed Hyperlink 25" xfId="30634" hidden="1" xr:uid="{00000000-0005-0000-0000-0000AD540000}"/>
    <cellStyle name="Followed Hyperlink 25" xfId="30828" hidden="1" xr:uid="{00000000-0005-0000-0000-0000AE540000}"/>
    <cellStyle name="Followed Hyperlink 25" xfId="30854" hidden="1" xr:uid="{00000000-0005-0000-0000-0000AF540000}"/>
    <cellStyle name="Followed Hyperlink 25" xfId="30911" hidden="1" xr:uid="{00000000-0005-0000-0000-0000B0540000}"/>
    <cellStyle name="Followed Hyperlink 25" xfId="30995" hidden="1" xr:uid="{00000000-0005-0000-0000-0000B1540000}"/>
    <cellStyle name="Followed Hyperlink 25" xfId="31079" hidden="1" xr:uid="{00000000-0005-0000-0000-0000B2540000}"/>
    <cellStyle name="Followed Hyperlink 25" xfId="31137" hidden="1" xr:uid="{00000000-0005-0000-0000-0000B3540000}"/>
    <cellStyle name="Followed Hyperlink 25" xfId="31253" hidden="1" xr:uid="{00000000-0005-0000-0000-0000B4540000}"/>
    <cellStyle name="Followed Hyperlink 25" xfId="31311" hidden="1" xr:uid="{00000000-0005-0000-0000-0000B5540000}"/>
    <cellStyle name="Followed Hyperlink 25" xfId="31379" hidden="1" xr:uid="{00000000-0005-0000-0000-0000B6540000}"/>
    <cellStyle name="Followed Hyperlink 25" xfId="31437" hidden="1" xr:uid="{00000000-0005-0000-0000-0000B7540000}"/>
    <cellStyle name="Followed Hyperlink 25" xfId="31243" hidden="1" xr:uid="{00000000-0005-0000-0000-0000B8540000}"/>
    <cellStyle name="Followed Hyperlink 25" xfId="31479" hidden="1" xr:uid="{00000000-0005-0000-0000-0000B9540000}"/>
    <cellStyle name="Followed Hyperlink 25" xfId="31548" hidden="1" xr:uid="{00000000-0005-0000-0000-0000BA540000}"/>
    <cellStyle name="Followed Hyperlink 25" xfId="31606" hidden="1" xr:uid="{00000000-0005-0000-0000-0000BB540000}"/>
    <cellStyle name="Followed Hyperlink 25" xfId="30199" hidden="1" xr:uid="{00000000-0005-0000-0000-00009C540000}"/>
    <cellStyle name="Followed Hyperlink 25" xfId="30241" hidden="1" xr:uid="{00000000-0005-0000-0000-00009E540000}"/>
    <cellStyle name="Followed Hyperlink 25" xfId="30267" hidden="1" xr:uid="{00000000-0005-0000-0000-00009F540000}"/>
    <cellStyle name="Followed Hyperlink 25" xfId="30325" hidden="1" xr:uid="{00000000-0005-0000-0000-0000A0540000}"/>
    <cellStyle name="Followed Hyperlink 25" xfId="29968" hidden="1" xr:uid="{00000000-0005-0000-0000-0000A1540000}"/>
    <cellStyle name="Followed Hyperlink 25" xfId="30367" hidden="1" xr:uid="{00000000-0005-0000-0000-0000A2540000}"/>
    <cellStyle name="Followed Hyperlink 25" xfId="30451" hidden="1" xr:uid="{00000000-0005-0000-0000-0000A4540000}"/>
    <cellStyle name="Followed Hyperlink 25" xfId="30493" hidden="1" xr:uid="{00000000-0005-0000-0000-0000A6540000}"/>
    <cellStyle name="Followed Hyperlink 25" xfId="29978" hidden="1" xr:uid="{00000000-0005-0000-0000-000097540000}"/>
    <cellStyle name="Followed Hyperlink 25" xfId="29679" hidden="1" xr:uid="{00000000-0005-0000-0000-000099540000}"/>
    <cellStyle name="Followed Hyperlink 25" xfId="30081" hidden="1" xr:uid="{00000000-0005-0000-0000-00009A540000}"/>
    <cellStyle name="Followed Hyperlink 25" xfId="30141" hidden="1" xr:uid="{00000000-0005-0000-0000-00009B540000}"/>
    <cellStyle name="Followed Hyperlink 25" xfId="29860" hidden="1" xr:uid="{00000000-0005-0000-0000-000094540000}"/>
    <cellStyle name="Followed Hyperlink 25" xfId="29668" hidden="1" xr:uid="{00000000-0005-0000-0000-000095540000}"/>
    <cellStyle name="Followed Hyperlink 25" xfId="29802" hidden="1" xr:uid="{00000000-0005-0000-0000-000093540000}"/>
    <cellStyle name="Followed Hyperlink 25" xfId="234" hidden="1" xr:uid="{00000000-0005-0000-0000-000092540000}"/>
    <cellStyle name="Followed Hyperlink 25" xfId="29276" hidden="1" xr:uid="{00000000-0005-0000-0000-00009D540000}"/>
    <cellStyle name="Followed Hyperlink 25" xfId="32924" hidden="1" xr:uid="{00000000-0005-0000-0000-0000DD540000}"/>
    <cellStyle name="Followed Hyperlink 25" xfId="31647" hidden="1" xr:uid="{00000000-0005-0000-0000-0000BD540000}"/>
    <cellStyle name="Followed Hyperlink 25" xfId="33373" hidden="1" xr:uid="{00000000-0005-0000-0000-00001D550000}"/>
    <cellStyle name="Followed Hyperlink 25" xfId="34444" hidden="1" xr:uid="{00000000-0005-0000-0000-0000FD540000}"/>
    <cellStyle name="Followed Hyperlink 25" xfId="44305" hidden="1" xr:uid="{00000000-0005-0000-0000-0000E2550000}"/>
    <cellStyle name="Followed Hyperlink 25" xfId="42752" hidden="1" xr:uid="{00000000-0005-0000-0000-0000C1550000}"/>
    <cellStyle name="Followed Hyperlink 25" xfId="41481" hidden="1" xr:uid="{00000000-0005-0000-0000-0000A1550000}"/>
    <cellStyle name="Followed Hyperlink 25" xfId="39984" hidden="1" xr:uid="{00000000-0005-0000-0000-000081550000}"/>
    <cellStyle name="Followed Hyperlink 25" xfId="29913" hidden="1" xr:uid="{00000000-0005-0000-0000-000096540000}"/>
    <cellStyle name="Followed Hyperlink 25" xfId="47875" hidden="1" xr:uid="{00000000-0005-0000-0000-000035560000}"/>
    <cellStyle name="Followed Hyperlink 25" xfId="52066" hidden="1" xr:uid="{00000000-0005-0000-0000-000098560000}"/>
    <cellStyle name="Followed Hyperlink 25" xfId="52132" hidden="1" xr:uid="{00000000-0005-0000-0000-000099560000}"/>
    <cellStyle name="Followed Hyperlink 25" xfId="52190" hidden="1" xr:uid="{00000000-0005-0000-0000-00009A560000}"/>
    <cellStyle name="Followed Hyperlink 25" xfId="52216" hidden="1" xr:uid="{00000000-0005-0000-0000-00009B560000}"/>
    <cellStyle name="Followed Hyperlink 25" xfId="52274" hidden="1" xr:uid="{00000000-0005-0000-0000-00009C560000}"/>
    <cellStyle name="Followed Hyperlink 25" xfId="52391" hidden="1" xr:uid="{00000000-0005-0000-0000-00009D560000}"/>
    <cellStyle name="Followed Hyperlink 25" xfId="52517" hidden="1" xr:uid="{00000000-0005-0000-0000-00009F560000}"/>
    <cellStyle name="Followed Hyperlink 25" xfId="52575" hidden="1" xr:uid="{00000000-0005-0000-0000-0000A0560000}"/>
    <cellStyle name="Followed Hyperlink 25" xfId="52381" hidden="1" xr:uid="{00000000-0005-0000-0000-0000A1560000}"/>
    <cellStyle name="Followed Hyperlink 25" xfId="52686" hidden="1" xr:uid="{00000000-0005-0000-0000-0000A2560000}"/>
    <cellStyle name="Followed Hyperlink 25" xfId="52744" hidden="1" xr:uid="{00000000-0005-0000-0000-0000A3560000}"/>
    <cellStyle name="Followed Hyperlink 25" xfId="52293" hidden="1" xr:uid="{00000000-0005-0000-0000-0000A4560000}"/>
    <cellStyle name="Followed Hyperlink 25" xfId="52785" hidden="1" xr:uid="{00000000-0005-0000-0000-0000A5560000}"/>
    <cellStyle name="Followed Hyperlink 25" xfId="52854" hidden="1" xr:uid="{00000000-0005-0000-0000-0000A6560000}"/>
    <cellStyle name="Followed Hyperlink 25" xfId="52912" hidden="1" xr:uid="{00000000-0005-0000-0000-0000A7560000}"/>
    <cellStyle name="Followed Hyperlink 25" xfId="52507" hidden="1" xr:uid="{00000000-0005-0000-0000-0000A8560000}"/>
    <cellStyle name="Followed Hyperlink 25" xfId="52953" hidden="1" xr:uid="{00000000-0005-0000-0000-0000A9560000}"/>
    <cellStyle name="Followed Hyperlink 25" xfId="52992" hidden="1" xr:uid="{00000000-0005-0000-0000-0000AA560000}"/>
    <cellStyle name="Followed Hyperlink 25" xfId="53050" hidden="1" xr:uid="{00000000-0005-0000-0000-0000AB560000}"/>
    <cellStyle name="Followed Hyperlink 25" xfId="52638" hidden="1" xr:uid="{00000000-0005-0000-0000-0000AC560000}"/>
    <cellStyle name="Followed Hyperlink 25" xfId="53107" hidden="1" xr:uid="{00000000-0005-0000-0000-0000AD560000}"/>
    <cellStyle name="Followed Hyperlink 25" xfId="53134" hidden="1" xr:uid="{00000000-0005-0000-0000-0000AE560000}"/>
    <cellStyle name="Followed Hyperlink 25" xfId="53192" hidden="1" xr:uid="{00000000-0005-0000-0000-0000AF560000}"/>
    <cellStyle name="Followed Hyperlink 25" xfId="53231" hidden="1" xr:uid="{00000000-0005-0000-0000-0000B0560000}"/>
    <cellStyle name="Followed Hyperlink 25" xfId="53289" hidden="1" xr:uid="{00000000-0005-0000-0000-0000B1560000}"/>
    <cellStyle name="Followed Hyperlink 25" xfId="53457" hidden="1" xr:uid="{00000000-0005-0000-0000-0000B5560000}"/>
    <cellStyle name="Followed Hyperlink 25" xfId="53521" hidden="1" xr:uid="{00000000-0005-0000-0000-0000B6560000}"/>
    <cellStyle name="Followed Hyperlink 25" xfId="53578" hidden="1" xr:uid="{00000000-0005-0000-0000-0000B7560000}"/>
    <cellStyle name="Followed Hyperlink 25" xfId="53222" hidden="1" xr:uid="{00000000-0005-0000-0000-0000B8560000}"/>
    <cellStyle name="Followed Hyperlink 25" xfId="53623" hidden="1" xr:uid="{00000000-0005-0000-0000-0000B9560000}"/>
    <cellStyle name="Followed Hyperlink 25" xfId="53684" hidden="1" xr:uid="{00000000-0005-0000-0000-0000BA560000}"/>
    <cellStyle name="Followed Hyperlink 25" xfId="53742" hidden="1" xr:uid="{00000000-0005-0000-0000-0000BB560000}"/>
    <cellStyle name="Followed Hyperlink 25" xfId="52819" hidden="1" xr:uid="{00000000-0005-0000-0000-0000BC560000}"/>
    <cellStyle name="Followed Hyperlink 25" xfId="53784" hidden="1" xr:uid="{00000000-0005-0000-0000-0000BD560000}"/>
    <cellStyle name="Followed Hyperlink 25" xfId="53810" hidden="1" xr:uid="{00000000-0005-0000-0000-0000BE560000}"/>
    <cellStyle name="Followed Hyperlink 25" xfId="53511" hidden="1" xr:uid="{00000000-0005-0000-0000-0000C0560000}"/>
    <cellStyle name="Followed Hyperlink 25" xfId="53936" hidden="1" xr:uid="{00000000-0005-0000-0000-0000C1560000}"/>
    <cellStyle name="Followed Hyperlink 25" xfId="53994" hidden="1" xr:uid="{00000000-0005-0000-0000-0000C2560000}"/>
    <cellStyle name="Followed Hyperlink 25" xfId="53674" hidden="1" xr:uid="{00000000-0005-0000-0000-0000C3560000}"/>
    <cellStyle name="Followed Hyperlink 25" xfId="54036" hidden="1" xr:uid="{00000000-0005-0000-0000-0000C4560000}"/>
    <cellStyle name="Followed Hyperlink 25" xfId="54062" hidden="1" xr:uid="{00000000-0005-0000-0000-0000C5560000}"/>
    <cellStyle name="Followed Hyperlink 25" xfId="54120" hidden="1" xr:uid="{00000000-0005-0000-0000-0000C6560000}"/>
    <cellStyle name="Followed Hyperlink 25" xfId="54188" hidden="1" xr:uid="{00000000-0005-0000-0000-0000C7560000}"/>
    <cellStyle name="Followed Hyperlink 25" xfId="54246" hidden="1" xr:uid="{00000000-0005-0000-0000-0000C8560000}"/>
    <cellStyle name="Followed Hyperlink 25" xfId="54272" hidden="1" xr:uid="{00000000-0005-0000-0000-0000C9560000}"/>
    <cellStyle name="Followed Hyperlink 25" xfId="54330" hidden="1" xr:uid="{00000000-0005-0000-0000-0000CA560000}"/>
    <cellStyle name="Followed Hyperlink 25" xfId="54178" hidden="1" xr:uid="{00000000-0005-0000-0000-0000CB560000}"/>
    <cellStyle name="Followed Hyperlink 25" xfId="54372" hidden="1" xr:uid="{00000000-0005-0000-0000-0000CC560000}"/>
    <cellStyle name="Followed Hyperlink 25" xfId="54398" hidden="1" xr:uid="{00000000-0005-0000-0000-0000CD560000}"/>
    <cellStyle name="Followed Hyperlink 25" xfId="54456" hidden="1" xr:uid="{00000000-0005-0000-0000-0000CE560000}"/>
    <cellStyle name="Followed Hyperlink 25" xfId="52118" hidden="1" xr:uid="{00000000-0005-0000-0000-0000CF560000}"/>
    <cellStyle name="Followed Hyperlink 25" xfId="54506" hidden="1" xr:uid="{00000000-0005-0000-0000-0000D0560000}"/>
    <cellStyle name="Followed Hyperlink 25" xfId="54532" hidden="1" xr:uid="{00000000-0005-0000-0000-0000D1560000}"/>
    <cellStyle name="Followed Hyperlink 25" xfId="48882" hidden="1" xr:uid="{00000000-0005-0000-0000-00004C560000}"/>
    <cellStyle name="Followed Hyperlink 25" xfId="49001" hidden="1" xr:uid="{00000000-0005-0000-0000-00004E560000}"/>
    <cellStyle name="Followed Hyperlink 25" xfId="48076" hidden="1" xr:uid="{00000000-0005-0000-0000-00004F560000}"/>
    <cellStyle name="Followed Hyperlink 25" xfId="49069" hidden="1" xr:uid="{00000000-0005-0000-0000-000051560000}"/>
    <cellStyle name="Followed Hyperlink 25" xfId="48769" hidden="1" xr:uid="{00000000-0005-0000-0000-000053560000}"/>
    <cellStyle name="Followed Hyperlink 25" xfId="49169" hidden="1" xr:uid="{00000000-0005-0000-0000-000054560000}"/>
    <cellStyle name="Followed Hyperlink 25" xfId="49195" hidden="1" xr:uid="{00000000-0005-0000-0000-000055560000}"/>
    <cellStyle name="Followed Hyperlink 25" xfId="49253" hidden="1" xr:uid="{00000000-0005-0000-0000-000056560000}"/>
    <cellStyle name="Followed Hyperlink 25" xfId="48933" hidden="1" xr:uid="{00000000-0005-0000-0000-000057560000}"/>
    <cellStyle name="Followed Hyperlink 25" xfId="49295" hidden="1" xr:uid="{00000000-0005-0000-0000-000058560000}"/>
    <cellStyle name="Followed Hyperlink 25" xfId="49321" hidden="1" xr:uid="{00000000-0005-0000-0000-000059560000}"/>
    <cellStyle name="Followed Hyperlink 25" xfId="49379" hidden="1" xr:uid="{00000000-0005-0000-0000-00005A560000}"/>
    <cellStyle name="Followed Hyperlink 25" xfId="49446" hidden="1" xr:uid="{00000000-0005-0000-0000-00005B560000}"/>
    <cellStyle name="Followed Hyperlink 25" xfId="49503" hidden="1" xr:uid="{00000000-0005-0000-0000-00005C560000}"/>
    <cellStyle name="Followed Hyperlink 25" xfId="49529" hidden="1" xr:uid="{00000000-0005-0000-0000-00005D560000}"/>
    <cellStyle name="Followed Hyperlink 25" xfId="49436" hidden="1" xr:uid="{00000000-0005-0000-0000-00005F560000}"/>
    <cellStyle name="Followed Hyperlink 25" xfId="49629" hidden="1" xr:uid="{00000000-0005-0000-0000-000060560000}"/>
    <cellStyle name="Followed Hyperlink 25" xfId="49655" hidden="1" xr:uid="{00000000-0005-0000-0000-000061560000}"/>
    <cellStyle name="Followed Hyperlink 25" xfId="49712" hidden="1" xr:uid="{00000000-0005-0000-0000-000062560000}"/>
    <cellStyle name="Followed Hyperlink 25" xfId="49741" hidden="1" xr:uid="{00000000-0005-0000-0000-000063560000}"/>
    <cellStyle name="Followed Hyperlink 25" xfId="49825" hidden="1" xr:uid="{00000000-0005-0000-0000-000064560000}"/>
    <cellStyle name="Followed Hyperlink 25" xfId="49883" hidden="1" xr:uid="{00000000-0005-0000-0000-000065560000}"/>
    <cellStyle name="Followed Hyperlink 25" xfId="50000" hidden="1" xr:uid="{00000000-0005-0000-0000-000066560000}"/>
    <cellStyle name="Followed Hyperlink 25" xfId="50058" hidden="1" xr:uid="{00000000-0005-0000-0000-000067560000}"/>
    <cellStyle name="Followed Hyperlink 25" xfId="50126" hidden="1" xr:uid="{00000000-0005-0000-0000-000068560000}"/>
    <cellStyle name="Followed Hyperlink 25" xfId="50184" hidden="1" xr:uid="{00000000-0005-0000-0000-000069560000}"/>
    <cellStyle name="Followed Hyperlink 25" xfId="49990" hidden="1" xr:uid="{00000000-0005-0000-0000-00006A560000}"/>
    <cellStyle name="Followed Hyperlink 25" xfId="50226" hidden="1" xr:uid="{00000000-0005-0000-0000-00006B560000}"/>
    <cellStyle name="Followed Hyperlink 25" xfId="50295" hidden="1" xr:uid="{00000000-0005-0000-0000-00006C560000}"/>
    <cellStyle name="Followed Hyperlink 25" xfId="50353" hidden="1" xr:uid="{00000000-0005-0000-0000-00006D560000}"/>
    <cellStyle name="Followed Hyperlink 25" xfId="49902" hidden="1" xr:uid="{00000000-0005-0000-0000-00006E560000}"/>
    <cellStyle name="Followed Hyperlink 25" xfId="50463" hidden="1" xr:uid="{00000000-0005-0000-0000-000070560000}"/>
    <cellStyle name="Followed Hyperlink 25" xfId="38649" hidden="1" xr:uid="{00000000-0005-0000-0000-000060550000}"/>
    <cellStyle name="Followed Hyperlink 25" xfId="38776" hidden="1" xr:uid="{00000000-0005-0000-0000-000062550000}"/>
    <cellStyle name="Followed Hyperlink 25" xfId="38372" hidden="1" xr:uid="{00000000-0005-0000-0000-000063550000}"/>
    <cellStyle name="Followed Hyperlink 25" xfId="38816" hidden="1" xr:uid="{00000000-0005-0000-0000-000064550000}"/>
    <cellStyle name="Followed Hyperlink 25" xfId="38855" hidden="1" xr:uid="{00000000-0005-0000-0000-000065550000}"/>
    <cellStyle name="Followed Hyperlink 25" xfId="38913" hidden="1" xr:uid="{00000000-0005-0000-0000-000066550000}"/>
    <cellStyle name="Followed Hyperlink 25" xfId="38997" hidden="1" xr:uid="{00000000-0005-0000-0000-000069550000}"/>
    <cellStyle name="Followed Hyperlink 25" xfId="39055" hidden="1" xr:uid="{00000000-0005-0000-0000-00006A550000}"/>
    <cellStyle name="Followed Hyperlink 25" xfId="39209" hidden="1" xr:uid="{00000000-0005-0000-0000-00006C550000}"/>
    <cellStyle name="Followed Hyperlink 25" xfId="39267" hidden="1" xr:uid="{00000000-0005-0000-0000-00006D550000}"/>
    <cellStyle name="Followed Hyperlink 25" xfId="39074" hidden="1" xr:uid="{00000000-0005-0000-0000-00006E550000}"/>
    <cellStyle name="Followed Hyperlink 25" xfId="39320" hidden="1" xr:uid="{00000000-0005-0000-0000-00006F550000}"/>
    <cellStyle name="Followed Hyperlink 25" xfId="39385" hidden="1" xr:uid="{00000000-0005-0000-0000-000070550000}"/>
    <cellStyle name="Followed Hyperlink 25" xfId="39443" hidden="1" xr:uid="{00000000-0005-0000-0000-000071550000}"/>
    <cellStyle name="Followed Hyperlink 25" xfId="39085" hidden="1" xr:uid="{00000000-0005-0000-0000-000072550000}"/>
    <cellStyle name="Followed Hyperlink 25" xfId="38502" hidden="1" xr:uid="{00000000-0005-0000-0000-000067550000}"/>
    <cellStyle name="Followed Hyperlink 25" xfId="56227" hidden="1" xr:uid="{00000000-0005-0000-0000-0000F7560000}"/>
    <cellStyle name="Followed Hyperlink 25" xfId="50898" hidden="1" xr:uid="{00000000-0005-0000-0000-00007B560000}"/>
    <cellStyle name="Followed Hyperlink 25" xfId="50955" hidden="1" xr:uid="{00000000-0005-0000-0000-00007C560000}"/>
    <cellStyle name="Followed Hyperlink 25" xfId="51013" hidden="1" xr:uid="{00000000-0005-0000-0000-00007D560000}"/>
    <cellStyle name="Followed Hyperlink 25" xfId="50820" hidden="1" xr:uid="{00000000-0005-0000-0000-00007E560000}"/>
    <cellStyle name="Followed Hyperlink 25" xfId="51066" hidden="1" xr:uid="{00000000-0005-0000-0000-00007F560000}"/>
    <cellStyle name="Followed Hyperlink 25" xfId="51131" hidden="1" xr:uid="{00000000-0005-0000-0000-000080560000}"/>
    <cellStyle name="Followed Hyperlink 25" xfId="51189" hidden="1" xr:uid="{00000000-0005-0000-0000-000081560000}"/>
    <cellStyle name="Followed Hyperlink 25" xfId="50831" hidden="1" xr:uid="{00000000-0005-0000-0000-000082560000}"/>
    <cellStyle name="Followed Hyperlink 25" xfId="51295" hidden="1" xr:uid="{00000000-0005-0000-0000-000083560000}"/>
    <cellStyle name="Followed Hyperlink 25" xfId="51353" hidden="1" xr:uid="{00000000-0005-0000-0000-000084560000}"/>
    <cellStyle name="Followed Hyperlink 25" xfId="50428" hidden="1" xr:uid="{00000000-0005-0000-0000-000085560000}"/>
    <cellStyle name="Followed Hyperlink 25" xfId="51395" hidden="1" xr:uid="{00000000-0005-0000-0000-000086560000}"/>
    <cellStyle name="Followed Hyperlink 25" xfId="51421" hidden="1" xr:uid="{00000000-0005-0000-0000-000087560000}"/>
    <cellStyle name="Followed Hyperlink 25" xfId="51479" hidden="1" xr:uid="{00000000-0005-0000-0000-000088560000}"/>
    <cellStyle name="Followed Hyperlink 25" xfId="51121" hidden="1" xr:uid="{00000000-0005-0000-0000-000089560000}"/>
    <cellStyle name="Followed Hyperlink 25" xfId="51521" hidden="1" xr:uid="{00000000-0005-0000-0000-00008A560000}"/>
    <cellStyle name="Followed Hyperlink 25" xfId="51546" hidden="1" xr:uid="{00000000-0005-0000-0000-00008B560000}"/>
    <cellStyle name="Followed Hyperlink 25" xfId="51604" hidden="1" xr:uid="{00000000-0005-0000-0000-00008C560000}"/>
    <cellStyle name="Followed Hyperlink 25" xfId="51285" hidden="1" xr:uid="{00000000-0005-0000-0000-00008D560000}"/>
    <cellStyle name="Followed Hyperlink 25" xfId="51646" hidden="1" xr:uid="{00000000-0005-0000-0000-00008E560000}"/>
    <cellStyle name="Followed Hyperlink 25" xfId="51798" hidden="1" xr:uid="{00000000-0005-0000-0000-000091560000}"/>
    <cellStyle name="Followed Hyperlink 25" xfId="51856" hidden="1" xr:uid="{00000000-0005-0000-0000-000092560000}"/>
    <cellStyle name="Followed Hyperlink 25" xfId="51940" hidden="1" xr:uid="{00000000-0005-0000-0000-000094560000}"/>
    <cellStyle name="Followed Hyperlink 25" xfId="51788" hidden="1" xr:uid="{00000000-0005-0000-0000-000095560000}"/>
    <cellStyle name="Followed Hyperlink 25" xfId="51982" hidden="1" xr:uid="{00000000-0005-0000-0000-000096560000}"/>
    <cellStyle name="Followed Hyperlink 25" xfId="52008" hidden="1" xr:uid="{00000000-0005-0000-0000-000097560000}"/>
    <cellStyle name="Followed Hyperlink 25" xfId="37628" hidden="1" xr:uid="{00000000-0005-0000-0000-00004A550000}"/>
    <cellStyle name="Followed Hyperlink 25" xfId="37686" hidden="1" xr:uid="{00000000-0005-0000-0000-00004B550000}"/>
    <cellStyle name="Followed Hyperlink 25" xfId="37754" hidden="1" xr:uid="{00000000-0005-0000-0000-00004C550000}"/>
    <cellStyle name="Followed Hyperlink 25" xfId="37838" hidden="1" xr:uid="{00000000-0005-0000-0000-00004D550000}"/>
    <cellStyle name="Followed Hyperlink 25" xfId="37896" hidden="1" xr:uid="{00000000-0005-0000-0000-00004E550000}"/>
    <cellStyle name="Followed Hyperlink 25" xfId="37744" hidden="1" xr:uid="{00000000-0005-0000-0000-00004F550000}"/>
    <cellStyle name="Followed Hyperlink 25" xfId="37938" hidden="1" xr:uid="{00000000-0005-0000-0000-000050550000}"/>
    <cellStyle name="Followed Hyperlink 25" xfId="37964" hidden="1" xr:uid="{00000000-0005-0000-0000-000051550000}"/>
    <cellStyle name="Followed Hyperlink 25" xfId="38022" hidden="1" xr:uid="{00000000-0005-0000-0000-000052550000}"/>
    <cellStyle name="Followed Hyperlink 25" xfId="33339" hidden="1" xr:uid="{00000000-0005-0000-0000-000053550000}"/>
    <cellStyle name="Followed Hyperlink 25" xfId="38055" hidden="1" xr:uid="{00000000-0005-0000-0000-000054550000}"/>
    <cellStyle name="Followed Hyperlink 25" xfId="38081" hidden="1" xr:uid="{00000000-0005-0000-0000-000055550000}"/>
    <cellStyle name="Followed Hyperlink 25" xfId="38139" hidden="1" xr:uid="{00000000-0005-0000-0000-000056550000}"/>
    <cellStyle name="Followed Hyperlink 25" xfId="38256" hidden="1" xr:uid="{00000000-0005-0000-0000-000057550000}"/>
    <cellStyle name="Followed Hyperlink 25" xfId="38314" hidden="1" xr:uid="{00000000-0005-0000-0000-000058550000}"/>
    <cellStyle name="Followed Hyperlink 25" xfId="38382" hidden="1" xr:uid="{00000000-0005-0000-0000-000059550000}"/>
    <cellStyle name="Followed Hyperlink 25" xfId="38439" hidden="1" xr:uid="{00000000-0005-0000-0000-00005A550000}"/>
    <cellStyle name="Followed Hyperlink 25" xfId="38246" hidden="1" xr:uid="{00000000-0005-0000-0000-00005B550000}"/>
    <cellStyle name="Followed Hyperlink 25" xfId="38481" hidden="1" xr:uid="{00000000-0005-0000-0000-00005C550000}"/>
    <cellStyle name="Followed Hyperlink 25" xfId="38550" hidden="1" xr:uid="{00000000-0005-0000-0000-00005D550000}"/>
    <cellStyle name="Followed Hyperlink 25" xfId="38158" hidden="1" xr:uid="{00000000-0005-0000-0000-00005F550000}"/>
    <cellStyle name="Followed Hyperlink 25" xfId="36787" hidden="1" xr:uid="{00000000-0005-0000-0000-00003C550000}"/>
    <cellStyle name="Followed Hyperlink 25" xfId="37189" hidden="1" xr:uid="{00000000-0005-0000-0000-00003D550000}"/>
    <cellStyle name="Followed Hyperlink 25" xfId="37250" hidden="1" xr:uid="{00000000-0005-0000-0000-00003E550000}"/>
    <cellStyle name="Followed Hyperlink 25" xfId="37308" hidden="1" xr:uid="{00000000-0005-0000-0000-00003F550000}"/>
    <cellStyle name="Followed Hyperlink 25" xfId="37350" hidden="1" xr:uid="{00000000-0005-0000-0000-000041550000}"/>
    <cellStyle name="Followed Hyperlink 25" xfId="37376" hidden="1" xr:uid="{00000000-0005-0000-0000-000042550000}"/>
    <cellStyle name="Followed Hyperlink 25" xfId="37434" hidden="1" xr:uid="{00000000-0005-0000-0000-000043550000}"/>
    <cellStyle name="Followed Hyperlink 25" xfId="37476" hidden="1" xr:uid="{00000000-0005-0000-0000-000045550000}"/>
    <cellStyle name="Followed Hyperlink 25" xfId="37502" hidden="1" xr:uid="{00000000-0005-0000-0000-000046550000}"/>
    <cellStyle name="Followed Hyperlink 25" xfId="37560" hidden="1" xr:uid="{00000000-0005-0000-0000-000047550000}"/>
    <cellStyle name="Followed Hyperlink 25" xfId="37602" hidden="1" xr:uid="{00000000-0005-0000-0000-000049550000}"/>
    <cellStyle name="Followed Hyperlink 25" xfId="15091" hidden="1" xr:uid="{00000000-0005-0000-0000-00001E570000}"/>
    <cellStyle name="Followed Hyperlink 25" xfId="55227" hidden="1" xr:uid="{00000000-0005-0000-0000-0000DE560000}"/>
    <cellStyle name="Followed Hyperlink 25" xfId="52449" hidden="1" xr:uid="{00000000-0005-0000-0000-00009E560000}"/>
    <cellStyle name="Followed Hyperlink 25" xfId="49587" hidden="1" xr:uid="{00000000-0005-0000-0000-00005E560000}"/>
    <cellStyle name="Followed Hyperlink 25" xfId="46865" hidden="1" xr:uid="{00000000-0005-0000-0000-00001E560000}"/>
    <cellStyle name="Followed Hyperlink 25" xfId="16873" hidden="1" xr:uid="{00000000-0005-0000-0000-00004A570000}"/>
    <cellStyle name="Followed Hyperlink 25" xfId="16931" hidden="1" xr:uid="{00000000-0005-0000-0000-00004B570000}"/>
    <cellStyle name="Followed Hyperlink 25" xfId="16957" hidden="1" xr:uid="{00000000-0005-0000-0000-00004C570000}"/>
    <cellStyle name="Followed Hyperlink 25" xfId="16805" hidden="1" xr:uid="{00000000-0005-0000-0000-000049570000}"/>
    <cellStyle name="Followed Hyperlink 25" xfId="16747" hidden="1" xr:uid="{00000000-0005-0000-0000-000048570000}"/>
    <cellStyle name="Followed Hyperlink 25" xfId="56773" xr:uid="{00000000-0005-0000-0000-0000D2590000}"/>
    <cellStyle name="Followed Hyperlink 26" xfId="726" hidden="1" xr:uid="{00000000-0005-0000-0000-0000035F0000}"/>
    <cellStyle name="Followed Hyperlink 26" xfId="1171" hidden="1" xr:uid="{00000000-0005-0000-0000-0000045F0000}"/>
    <cellStyle name="Followed Hyperlink 26" xfId="1208" hidden="1" xr:uid="{00000000-0005-0000-0000-0000055F0000}"/>
    <cellStyle name="Followed Hyperlink 26" xfId="1268" hidden="1" xr:uid="{00000000-0005-0000-0000-0000065F0000}"/>
    <cellStyle name="Followed Hyperlink 26" xfId="854" hidden="1" xr:uid="{00000000-0005-0000-0000-0000075F0000}"/>
    <cellStyle name="Followed Hyperlink 26" xfId="667" hidden="1" xr:uid="{00000000-0005-0000-0000-0000095F0000}"/>
    <cellStyle name="Followed Hyperlink 26" xfId="733" hidden="1" xr:uid="{00000000-0005-0000-0000-00000A5F0000}"/>
    <cellStyle name="Followed Hyperlink 26" xfId="793" hidden="1" xr:uid="{00000000-0005-0000-0000-00000B5F0000}"/>
    <cellStyle name="Followed Hyperlink 26" xfId="599" hidden="1" xr:uid="{00000000-0005-0000-0000-00000C5F0000}"/>
    <cellStyle name="Followed Hyperlink 26" xfId="408" hidden="1" xr:uid="{00000000-0005-0000-0000-00000E5F0000}"/>
    <cellStyle name="Followed Hyperlink 26" xfId="432" hidden="1" xr:uid="{00000000-0005-0000-0000-00000F5F0000}"/>
    <cellStyle name="Followed Hyperlink 26" xfId="492" hidden="1" xr:uid="{00000000-0005-0000-0000-0000105F0000}"/>
    <cellStyle name="Followed Hyperlink 26" xfId="348" hidden="1" xr:uid="{00000000-0005-0000-0000-0000115F0000}"/>
    <cellStyle name="Followed Hyperlink 26" xfId="324" hidden="1" xr:uid="{00000000-0005-0000-0000-0000125F0000}"/>
    <cellStyle name="Followed Hyperlink 26" xfId="962" hidden="1" xr:uid="{00000000-0005-0000-0000-0000FE5E0000}"/>
    <cellStyle name="Followed Hyperlink 26" xfId="2406" hidden="1" xr:uid="{00000000-0005-0000-0000-0000BE5E0000}"/>
    <cellStyle name="Followed Hyperlink 26" xfId="6538" hidden="1" xr:uid="{00000000-0005-0000-0000-00009E5E0000}"/>
    <cellStyle name="Followed Hyperlink 26" xfId="7851" hidden="1" xr:uid="{00000000-0005-0000-0000-00005E5E0000}"/>
    <cellStyle name="Followed Hyperlink 26" xfId="14213" hidden="1" xr:uid="{00000000-0005-0000-0000-00003E5E0000}"/>
    <cellStyle name="Followed Hyperlink 26" xfId="13083" hidden="1" xr:uid="{00000000-0005-0000-0000-00001E5E0000}"/>
    <cellStyle name="Followed Hyperlink 26" xfId="11640" hidden="1" xr:uid="{00000000-0005-0000-0000-0000FE5D0000}"/>
    <cellStyle name="Followed Hyperlink 26" xfId="10388" hidden="1" xr:uid="{00000000-0005-0000-0000-0000DE5D0000}"/>
    <cellStyle name="Followed Hyperlink 26" xfId="9087" hidden="1" xr:uid="{00000000-0005-0000-0000-0000BE5D0000}"/>
    <cellStyle name="Followed Hyperlink 26" xfId="30082" hidden="1" xr:uid="{00000000-0005-0000-0000-00007E5D0000}"/>
    <cellStyle name="Followed Hyperlink 26" xfId="28589" hidden="1" xr:uid="{00000000-0005-0000-0000-00005E5D0000}"/>
    <cellStyle name="Followed Hyperlink 26" xfId="27338" hidden="1" xr:uid="{00000000-0005-0000-0000-00003E5D0000}"/>
    <cellStyle name="Followed Hyperlink 26" xfId="25914" hidden="1" xr:uid="{00000000-0005-0000-0000-00001E5D0000}"/>
    <cellStyle name="Followed Hyperlink 26" xfId="24704" hidden="1" xr:uid="{00000000-0005-0000-0000-0000FE5C0000}"/>
    <cellStyle name="Followed Hyperlink 26" xfId="23211" hidden="1" xr:uid="{00000000-0005-0000-0000-0000DE5C0000}"/>
    <cellStyle name="Followed Hyperlink 26" xfId="21916" hidden="1" xr:uid="{00000000-0005-0000-0000-0000BE5C0000}"/>
    <cellStyle name="Followed Hyperlink 26" xfId="3859" hidden="1" xr:uid="{00000000-0005-0000-0000-0000DD5E0000}"/>
    <cellStyle name="Followed Hyperlink 26" xfId="3974" hidden="1" xr:uid="{00000000-0005-0000-0000-0000DF5E0000}"/>
    <cellStyle name="Followed Hyperlink 26" xfId="4034" hidden="1" xr:uid="{00000000-0005-0000-0000-0000E05E0000}"/>
    <cellStyle name="Followed Hyperlink 26" xfId="3841" hidden="1" xr:uid="{00000000-0005-0000-0000-0000E15E0000}"/>
    <cellStyle name="Followed Hyperlink 26" xfId="4087" hidden="1" xr:uid="{00000000-0005-0000-0000-0000E25E0000}"/>
    <cellStyle name="Followed Hyperlink 26" xfId="4150" hidden="1" xr:uid="{00000000-0005-0000-0000-0000E35E0000}"/>
    <cellStyle name="Followed Hyperlink 26" xfId="3453" hidden="1" xr:uid="{00000000-0005-0000-0000-0000E55E0000}"/>
    <cellStyle name="Followed Hyperlink 26" xfId="2760" hidden="1" xr:uid="{00000000-0005-0000-0000-0000E65E0000}"/>
    <cellStyle name="Followed Hyperlink 26" xfId="1325" hidden="1" xr:uid="{00000000-0005-0000-0000-0000E75E0000}"/>
    <cellStyle name="Followed Hyperlink 26" xfId="1350" hidden="1" xr:uid="{00000000-0005-0000-0000-0000E85E0000}"/>
    <cellStyle name="Followed Hyperlink 26" xfId="1410" hidden="1" xr:uid="{00000000-0005-0000-0000-0000E95E0000}"/>
    <cellStyle name="Followed Hyperlink 26" xfId="1447" hidden="1" xr:uid="{00000000-0005-0000-0000-0000EA5E0000}"/>
    <cellStyle name="Followed Hyperlink 26" xfId="1507" hidden="1" xr:uid="{00000000-0005-0000-0000-0000EB5E0000}"/>
    <cellStyle name="Followed Hyperlink 26" xfId="1622" hidden="1" xr:uid="{00000000-0005-0000-0000-0000ED5E0000}"/>
    <cellStyle name="Followed Hyperlink 26" xfId="1429" hidden="1" xr:uid="{00000000-0005-0000-0000-0000EE5E0000}"/>
    <cellStyle name="Followed Hyperlink 26" xfId="1675" hidden="1" xr:uid="{00000000-0005-0000-0000-0000EF5E0000}"/>
    <cellStyle name="Followed Hyperlink 26" xfId="1738" hidden="1" xr:uid="{00000000-0005-0000-0000-0000F05E0000}"/>
    <cellStyle name="Followed Hyperlink 26" xfId="1798" hidden="1" xr:uid="{00000000-0005-0000-0000-0000F15E0000}"/>
    <cellStyle name="Followed Hyperlink 26" xfId="1041" hidden="1" xr:uid="{00000000-0005-0000-0000-0000F25E0000}"/>
    <cellStyle name="Followed Hyperlink 26" xfId="1843" hidden="1" xr:uid="{00000000-0005-0000-0000-0000F35E0000}"/>
    <cellStyle name="Followed Hyperlink 26" xfId="1902" hidden="1" xr:uid="{00000000-0005-0000-0000-0000F45E0000}"/>
    <cellStyle name="Followed Hyperlink 26" xfId="1962" hidden="1" xr:uid="{00000000-0005-0000-0000-0000F55E0000}"/>
    <cellStyle name="Followed Hyperlink 26" xfId="2923" hidden="1" xr:uid="{00000000-0005-0000-0000-0000D15E0000}"/>
    <cellStyle name="Followed Hyperlink 26" xfId="3482" hidden="1" xr:uid="{00000000-0005-0000-0000-0000D35E0000}"/>
    <cellStyle name="Followed Hyperlink 26" xfId="3542" hidden="1" xr:uid="{00000000-0005-0000-0000-0000D45E0000}"/>
    <cellStyle name="Followed Hyperlink 26" xfId="3583" hidden="1" xr:uid="{00000000-0005-0000-0000-0000D65E0000}"/>
    <cellStyle name="Followed Hyperlink 26" xfId="3620" hidden="1" xr:uid="{00000000-0005-0000-0000-0000D75E0000}"/>
    <cellStyle name="Followed Hyperlink 26" xfId="3680" hidden="1" xr:uid="{00000000-0005-0000-0000-0000D85E0000}"/>
    <cellStyle name="Followed Hyperlink 26" xfId="3266" hidden="1" xr:uid="{00000000-0005-0000-0000-0000D95E0000}"/>
    <cellStyle name="Followed Hyperlink 26" xfId="3737" hidden="1" xr:uid="{00000000-0005-0000-0000-0000DA5E0000}"/>
    <cellStyle name="Followed Hyperlink 26" xfId="3762" hidden="1" xr:uid="{00000000-0005-0000-0000-0000DB5E0000}"/>
    <cellStyle name="Followed Hyperlink 26" xfId="3822" hidden="1" xr:uid="{00000000-0005-0000-0000-0000DC5E0000}"/>
    <cellStyle name="Followed Hyperlink 26" xfId="3145" hidden="1" xr:uid="{00000000-0005-0000-0000-0000CB5E0000}"/>
    <cellStyle name="Followed Hyperlink 26" xfId="3205" hidden="1" xr:uid="{00000000-0005-0000-0000-0000CC5E0000}"/>
    <cellStyle name="Followed Hyperlink 26" xfId="3011" hidden="1" xr:uid="{00000000-0005-0000-0000-0000CD5E0000}"/>
    <cellStyle name="Followed Hyperlink 26" xfId="3247" hidden="1" xr:uid="{00000000-0005-0000-0000-0000CE5E0000}"/>
    <cellStyle name="Followed Hyperlink 26" xfId="3314" hidden="1" xr:uid="{00000000-0005-0000-0000-0000CF5E0000}"/>
    <cellStyle name="Followed Hyperlink 26" xfId="2844" hidden="1" xr:uid="{00000000-0005-0000-0000-0000C75E0000}"/>
    <cellStyle name="Followed Hyperlink 26" xfId="2904" hidden="1" xr:uid="{00000000-0005-0000-0000-0000C85E0000}"/>
    <cellStyle name="Followed Hyperlink 26" xfId="3019" hidden="1" xr:uid="{00000000-0005-0000-0000-0000C95E0000}"/>
    <cellStyle name="Followed Hyperlink 26" xfId="2820" hidden="1" xr:uid="{00000000-0005-0000-0000-0000C65E0000}"/>
    <cellStyle name="Followed Hyperlink 26" xfId="2676" hidden="1" xr:uid="{00000000-0005-0000-0000-0000C55E0000}"/>
    <cellStyle name="Followed Hyperlink 26" xfId="3415" hidden="1" xr:uid="{00000000-0005-0000-0000-0000D25E0000}"/>
    <cellStyle name="Followed Hyperlink 26" xfId="31480" hidden="1" xr:uid="{00000000-0005-0000-0000-00009E5D0000}"/>
    <cellStyle name="Followed Hyperlink 26" xfId="2130" hidden="1" xr:uid="{00000000-0005-0000-0000-0000FB5E0000}"/>
    <cellStyle name="Followed Hyperlink 26" xfId="50354" hidden="1" xr:uid="{00000000-0005-0000-0000-0000845B0000}"/>
    <cellStyle name="Followed Hyperlink 26" xfId="47328" hidden="1" xr:uid="{00000000-0005-0000-0000-0000405B0000}"/>
    <cellStyle name="Followed Hyperlink 26" xfId="10634" hidden="1" xr:uid="{00000000-0005-0000-0000-0000E55D0000}"/>
    <cellStyle name="Followed Hyperlink 26" xfId="9213" hidden="1" xr:uid="{00000000-0005-0000-0000-0000C25D0000}"/>
    <cellStyle name="Followed Hyperlink 26" xfId="31607" hidden="1" xr:uid="{00000000-0005-0000-0000-0000A05D0000}"/>
    <cellStyle name="Followed Hyperlink 26" xfId="30037" hidden="1" xr:uid="{00000000-0005-0000-0000-00007C5D0000}"/>
    <cellStyle name="Followed Hyperlink 26" xfId="52294" hidden="1" xr:uid="{00000000-0005-0000-0000-0000BB5B0000}"/>
    <cellStyle name="Followed Hyperlink 26" xfId="34039" hidden="1" xr:uid="{00000000-0005-0000-0000-00000A5A0000}"/>
    <cellStyle name="Followed Hyperlink 26" xfId="38381" hidden="1" xr:uid="{00000000-0005-0000-0000-0000705A0000}"/>
    <cellStyle name="Followed Hyperlink 26" xfId="36970" hidden="1" xr:uid="{00000000-0005-0000-0000-00004E5A0000}"/>
    <cellStyle name="Followed Hyperlink 26" xfId="47134" hidden="1" xr:uid="{00000000-0005-0000-0000-00003F5B0000}"/>
    <cellStyle name="Followed Hyperlink 26" xfId="45909" hidden="1" xr:uid="{00000000-0005-0000-0000-00001D5B0000}"/>
    <cellStyle name="Followed Hyperlink 26" xfId="21694" hidden="1" xr:uid="{00000000-0005-0000-0000-0000C45C0000}"/>
    <cellStyle name="Followed Hyperlink 26" xfId="22921" hidden="1" xr:uid="{00000000-0005-0000-0000-0000D65C0000}"/>
    <cellStyle name="Followed Hyperlink 26" xfId="24477" hidden="1" xr:uid="{00000000-0005-0000-0000-0000F95C0000}"/>
    <cellStyle name="Followed Hyperlink 26" xfId="43613" hidden="1" xr:uid="{00000000-0005-0000-0000-0000E95A0000}"/>
    <cellStyle name="Followed Hyperlink 26" xfId="43199" hidden="1" xr:uid="{00000000-0005-0000-0000-0000EA5A0000}"/>
    <cellStyle name="Followed Hyperlink 26" xfId="43670" hidden="1" xr:uid="{00000000-0005-0000-0000-0000EB5A0000}"/>
    <cellStyle name="Followed Hyperlink 26" xfId="43695" hidden="1" xr:uid="{00000000-0005-0000-0000-0000EC5A0000}"/>
    <cellStyle name="Followed Hyperlink 26" xfId="43755" hidden="1" xr:uid="{00000000-0005-0000-0000-0000ED5A0000}"/>
    <cellStyle name="Followed Hyperlink 26" xfId="43792" hidden="1" xr:uid="{00000000-0005-0000-0000-0000EE5A0000}"/>
    <cellStyle name="Followed Hyperlink 26" xfId="43852" hidden="1" xr:uid="{00000000-0005-0000-0000-0000EF5A0000}"/>
    <cellStyle name="Followed Hyperlink 26" xfId="43906" hidden="1" xr:uid="{00000000-0005-0000-0000-0000F05A0000}"/>
    <cellStyle name="Followed Hyperlink 26" xfId="43774" hidden="1" xr:uid="{00000000-0005-0000-0000-0000F25A0000}"/>
    <cellStyle name="Followed Hyperlink 26" xfId="44019" hidden="1" xr:uid="{00000000-0005-0000-0000-0000F35A0000}"/>
    <cellStyle name="Followed Hyperlink 26" xfId="44082" hidden="1" xr:uid="{00000000-0005-0000-0000-0000F45A0000}"/>
    <cellStyle name="Followed Hyperlink 26" xfId="43386" hidden="1" xr:uid="{00000000-0005-0000-0000-0000F65A0000}"/>
    <cellStyle name="Followed Hyperlink 26" xfId="44187" hidden="1" xr:uid="{00000000-0005-0000-0000-0000F75A0000}"/>
    <cellStyle name="Followed Hyperlink 26" xfId="44246" hidden="1" xr:uid="{00000000-0005-0000-0000-0000F85A0000}"/>
    <cellStyle name="Followed Hyperlink 26" xfId="44306" hidden="1" xr:uid="{00000000-0005-0000-0000-0000F95A0000}"/>
    <cellStyle name="Followed Hyperlink 26" xfId="43382" hidden="1" xr:uid="{00000000-0005-0000-0000-0000FA5A0000}"/>
    <cellStyle name="Followed Hyperlink 26" xfId="44348" hidden="1" xr:uid="{00000000-0005-0000-0000-0000FB5A0000}"/>
    <cellStyle name="Followed Hyperlink 26" xfId="44372" hidden="1" xr:uid="{00000000-0005-0000-0000-0000FC5A0000}"/>
    <cellStyle name="Followed Hyperlink 26" xfId="44432" hidden="1" xr:uid="{00000000-0005-0000-0000-0000FD5A0000}"/>
    <cellStyle name="Followed Hyperlink 26" xfId="44474" hidden="1" xr:uid="{00000000-0005-0000-0000-0000FE5A0000}"/>
    <cellStyle name="Followed Hyperlink 26" xfId="44498" hidden="1" xr:uid="{00000000-0005-0000-0000-0000FF5A0000}"/>
    <cellStyle name="Followed Hyperlink 26" xfId="44558" hidden="1" xr:uid="{00000000-0005-0000-0000-0000005B0000}"/>
    <cellStyle name="Followed Hyperlink 26" xfId="44600" hidden="1" xr:uid="{00000000-0005-0000-0000-0000025B0000}"/>
    <cellStyle name="Followed Hyperlink 26" xfId="44624" hidden="1" xr:uid="{00000000-0005-0000-0000-0000035B0000}"/>
    <cellStyle name="Followed Hyperlink 26" xfId="44684" hidden="1" xr:uid="{00000000-0005-0000-0000-0000045B0000}"/>
    <cellStyle name="Followed Hyperlink 26" xfId="44750" hidden="1" xr:uid="{00000000-0005-0000-0000-0000055B0000}"/>
    <cellStyle name="Followed Hyperlink 26" xfId="44810" hidden="1" xr:uid="{00000000-0005-0000-0000-0000065B0000}"/>
    <cellStyle name="Followed Hyperlink 26" xfId="44834" hidden="1" xr:uid="{00000000-0005-0000-0000-0000075B0000}"/>
    <cellStyle name="Followed Hyperlink 26" xfId="44894" hidden="1" xr:uid="{00000000-0005-0000-0000-0000085B0000}"/>
    <cellStyle name="Followed Hyperlink 26" xfId="44936" hidden="1" xr:uid="{00000000-0005-0000-0000-00000A5B0000}"/>
    <cellStyle name="Followed Hyperlink 26" xfId="44960" hidden="1" xr:uid="{00000000-0005-0000-0000-00000B5B0000}"/>
    <cellStyle name="Followed Hyperlink 26" xfId="45020" hidden="1" xr:uid="{00000000-0005-0000-0000-00000C5B0000}"/>
    <cellStyle name="Followed Hyperlink 26" xfId="45086" hidden="1" xr:uid="{00000000-0005-0000-0000-00000D5B0000}"/>
    <cellStyle name="Followed Hyperlink 26" xfId="45146" hidden="1" xr:uid="{00000000-0005-0000-0000-00000E5B0000}"/>
    <cellStyle name="Followed Hyperlink 26" xfId="45170" hidden="1" xr:uid="{00000000-0005-0000-0000-00000F5B0000}"/>
    <cellStyle name="Followed Hyperlink 26" xfId="45230" hidden="1" xr:uid="{00000000-0005-0000-0000-0000105B0000}"/>
    <cellStyle name="Followed Hyperlink 26" xfId="45345" hidden="1" xr:uid="{00000000-0005-0000-0000-0000115B0000}"/>
    <cellStyle name="Followed Hyperlink 26" xfId="45405" hidden="1" xr:uid="{00000000-0005-0000-0000-0000125B0000}"/>
    <cellStyle name="Followed Hyperlink 26" xfId="45471" hidden="1" xr:uid="{00000000-0005-0000-0000-0000135B0000}"/>
    <cellStyle name="Followed Hyperlink 26" xfId="41163" hidden="1" xr:uid="{00000000-0005-0000-0000-0000AF5A0000}"/>
    <cellStyle name="Followed Hyperlink 26" xfId="15752" hidden="1" xr:uid="{00000000-0005-0000-0000-00002E5C0000}"/>
    <cellStyle name="Followed Hyperlink 26" xfId="15559" hidden="1" xr:uid="{00000000-0005-0000-0000-00002F5C0000}"/>
    <cellStyle name="Followed Hyperlink 26" xfId="15805" hidden="1" xr:uid="{00000000-0005-0000-0000-0000305C0000}"/>
    <cellStyle name="Followed Hyperlink 26" xfId="15868" hidden="1" xr:uid="{00000000-0005-0000-0000-0000315C0000}"/>
    <cellStyle name="Followed Hyperlink 26" xfId="15928" hidden="1" xr:uid="{00000000-0005-0000-0000-0000325C0000}"/>
    <cellStyle name="Followed Hyperlink 26" xfId="15171" hidden="1" xr:uid="{00000000-0005-0000-0000-0000335C0000}"/>
    <cellStyle name="Followed Hyperlink 26" xfId="15973" hidden="1" xr:uid="{00000000-0005-0000-0000-0000345C0000}"/>
    <cellStyle name="Followed Hyperlink 26" xfId="15167" hidden="1" xr:uid="{00000000-0005-0000-0000-0000375C0000}"/>
    <cellStyle name="Followed Hyperlink 26" xfId="16134" hidden="1" xr:uid="{00000000-0005-0000-0000-0000385C0000}"/>
    <cellStyle name="Followed Hyperlink 26" xfId="16158" hidden="1" xr:uid="{00000000-0005-0000-0000-0000395C0000}"/>
    <cellStyle name="Followed Hyperlink 26" xfId="16218" hidden="1" xr:uid="{00000000-0005-0000-0000-00003A5C0000}"/>
    <cellStyle name="Followed Hyperlink 26" xfId="16260" hidden="1" xr:uid="{00000000-0005-0000-0000-00003B5C0000}"/>
    <cellStyle name="Followed Hyperlink 26" xfId="16284" hidden="1" xr:uid="{00000000-0005-0000-0000-00003C5C0000}"/>
    <cellStyle name="Followed Hyperlink 26" xfId="16344" hidden="1" xr:uid="{00000000-0005-0000-0000-00003D5C0000}"/>
    <cellStyle name="Followed Hyperlink 26" xfId="16025" hidden="1" xr:uid="{00000000-0005-0000-0000-00003E5C0000}"/>
    <cellStyle name="Followed Hyperlink 26" xfId="16386" hidden="1" xr:uid="{00000000-0005-0000-0000-00003F5C0000}"/>
    <cellStyle name="Followed Hyperlink 26" xfId="16410" hidden="1" xr:uid="{00000000-0005-0000-0000-0000405C0000}"/>
    <cellStyle name="Followed Hyperlink 26" xfId="16470" hidden="1" xr:uid="{00000000-0005-0000-0000-0000415C0000}"/>
    <cellStyle name="Followed Hyperlink 26" xfId="16536" hidden="1" xr:uid="{00000000-0005-0000-0000-0000425C0000}"/>
    <cellStyle name="Followed Hyperlink 26" xfId="16596" hidden="1" xr:uid="{00000000-0005-0000-0000-0000435C0000}"/>
    <cellStyle name="Followed Hyperlink 26" xfId="16620" hidden="1" xr:uid="{00000000-0005-0000-0000-0000445C0000}"/>
    <cellStyle name="Followed Hyperlink 26" xfId="16680" hidden="1" xr:uid="{00000000-0005-0000-0000-0000455C0000}"/>
    <cellStyle name="Followed Hyperlink 26" xfId="16528" hidden="1" xr:uid="{00000000-0005-0000-0000-0000465C0000}"/>
    <cellStyle name="Followed Hyperlink 26" xfId="16722" hidden="1" xr:uid="{00000000-0005-0000-0000-0000475C0000}"/>
    <cellStyle name="Followed Hyperlink 26" xfId="16746" hidden="1" xr:uid="{00000000-0005-0000-0000-0000485C0000}"/>
    <cellStyle name="Followed Hyperlink 26" xfId="16806" hidden="1" xr:uid="{00000000-0005-0000-0000-0000495C0000}"/>
    <cellStyle name="Followed Hyperlink 26" xfId="16872" hidden="1" xr:uid="{00000000-0005-0000-0000-00004A5C0000}"/>
    <cellStyle name="Followed Hyperlink 26" xfId="16932" hidden="1" xr:uid="{00000000-0005-0000-0000-00004B5C0000}"/>
    <cellStyle name="Followed Hyperlink 26" xfId="16956" hidden="1" xr:uid="{00000000-0005-0000-0000-00004C5C0000}"/>
    <cellStyle name="Followed Hyperlink 26" xfId="17016" hidden="1" xr:uid="{00000000-0005-0000-0000-00004D5C0000}"/>
    <cellStyle name="Followed Hyperlink 26" xfId="17257" hidden="1" xr:uid="{00000000-0005-0000-0000-0000505C0000}"/>
    <cellStyle name="Followed Hyperlink 26" xfId="17317" hidden="1" xr:uid="{00000000-0005-0000-0000-0000515C0000}"/>
    <cellStyle name="Followed Hyperlink 26" xfId="17123" hidden="1" xr:uid="{00000000-0005-0000-0000-0000525C0000}"/>
    <cellStyle name="Followed Hyperlink 26" xfId="17359" hidden="1" xr:uid="{00000000-0005-0000-0000-0000535C0000}"/>
    <cellStyle name="Followed Hyperlink 26" xfId="17426" hidden="1" xr:uid="{00000000-0005-0000-0000-0000545C0000}"/>
    <cellStyle name="Followed Hyperlink 26" xfId="17035" hidden="1" xr:uid="{00000000-0005-0000-0000-0000565C0000}"/>
    <cellStyle name="Followed Hyperlink 26" xfId="17527" hidden="1" xr:uid="{00000000-0005-0000-0000-0000575C0000}"/>
    <cellStyle name="Followed Hyperlink 26" xfId="17594" hidden="1" xr:uid="{00000000-0005-0000-0000-0000585C0000}"/>
    <cellStyle name="Followed Hyperlink 26" xfId="17654" hidden="1" xr:uid="{00000000-0005-0000-0000-0000595C0000}"/>
    <cellStyle name="Followed Hyperlink 26" xfId="17250" hidden="1" xr:uid="{00000000-0005-0000-0000-00005A5C0000}"/>
    <cellStyle name="Followed Hyperlink 26" xfId="17695" hidden="1" xr:uid="{00000000-0005-0000-0000-00005B5C0000}"/>
    <cellStyle name="Followed Hyperlink 26" xfId="17732" hidden="1" xr:uid="{00000000-0005-0000-0000-00005C5C0000}"/>
    <cellStyle name="Followed Hyperlink 26" xfId="17792" hidden="1" xr:uid="{00000000-0005-0000-0000-00005D5C0000}"/>
    <cellStyle name="Followed Hyperlink 26" xfId="17849" hidden="1" xr:uid="{00000000-0005-0000-0000-00005F5C0000}"/>
    <cellStyle name="Followed Hyperlink 26" xfId="17874" hidden="1" xr:uid="{00000000-0005-0000-0000-0000605C0000}"/>
    <cellStyle name="Followed Hyperlink 26" xfId="17934" hidden="1" xr:uid="{00000000-0005-0000-0000-0000615C0000}"/>
    <cellStyle name="Followed Hyperlink 26" xfId="17971" hidden="1" xr:uid="{00000000-0005-0000-0000-0000625C0000}"/>
    <cellStyle name="Followed Hyperlink 26" xfId="18031" hidden="1" xr:uid="{00000000-0005-0000-0000-0000635C0000}"/>
    <cellStyle name="Followed Hyperlink 26" xfId="18086" hidden="1" xr:uid="{00000000-0005-0000-0000-0000645C0000}"/>
    <cellStyle name="Followed Hyperlink 26" xfId="17953" hidden="1" xr:uid="{00000000-0005-0000-0000-0000665C0000}"/>
    <cellStyle name="Followed Hyperlink 26" xfId="18199" hidden="1" xr:uid="{00000000-0005-0000-0000-0000675C0000}"/>
    <cellStyle name="Followed Hyperlink 26" xfId="18262" hidden="1" xr:uid="{00000000-0005-0000-0000-0000685C0000}"/>
    <cellStyle name="Followed Hyperlink 26" xfId="18322" hidden="1" xr:uid="{00000000-0005-0000-0000-0000695C0000}"/>
    <cellStyle name="Followed Hyperlink 26" xfId="17565" hidden="1" xr:uid="{00000000-0005-0000-0000-00006A5C0000}"/>
    <cellStyle name="Followed Hyperlink 26" xfId="18367" hidden="1" xr:uid="{00000000-0005-0000-0000-00006B5C0000}"/>
    <cellStyle name="Followed Hyperlink 26" xfId="18426" hidden="1" xr:uid="{00000000-0005-0000-0000-00006C5C0000}"/>
    <cellStyle name="Followed Hyperlink 26" xfId="18486" hidden="1" xr:uid="{00000000-0005-0000-0000-00006D5C0000}"/>
    <cellStyle name="Followed Hyperlink 26" xfId="17561" hidden="1" xr:uid="{00000000-0005-0000-0000-00006E5C0000}"/>
    <cellStyle name="Followed Hyperlink 26" xfId="18528" hidden="1" xr:uid="{00000000-0005-0000-0000-00006F5C0000}"/>
    <cellStyle name="Followed Hyperlink 26" xfId="18612" hidden="1" xr:uid="{00000000-0005-0000-0000-0000715C0000}"/>
    <cellStyle name="Followed Hyperlink 26" xfId="18255" hidden="1" xr:uid="{00000000-0005-0000-0000-0000725C0000}"/>
    <cellStyle name="Followed Hyperlink 26" xfId="18678" hidden="1" xr:uid="{00000000-0005-0000-0000-0000745C0000}"/>
    <cellStyle name="Followed Hyperlink 26" xfId="18738" hidden="1" xr:uid="{00000000-0005-0000-0000-0000755C0000}"/>
    <cellStyle name="Followed Hyperlink 26" xfId="18780" hidden="1" xr:uid="{00000000-0005-0000-0000-0000775C0000}"/>
    <cellStyle name="Followed Hyperlink 26" xfId="18804" hidden="1" xr:uid="{00000000-0005-0000-0000-0000785C0000}"/>
    <cellStyle name="Followed Hyperlink 26" xfId="18864" hidden="1" xr:uid="{00000000-0005-0000-0000-0000795C0000}"/>
    <cellStyle name="Followed Hyperlink 26" xfId="18990" hidden="1" xr:uid="{00000000-0005-0000-0000-00007A5C0000}"/>
    <cellStyle name="Followed Hyperlink 26" xfId="19014" hidden="1" xr:uid="{00000000-0005-0000-0000-00007B5C0000}"/>
    <cellStyle name="Followed Hyperlink 26" xfId="18922" hidden="1" xr:uid="{00000000-0005-0000-0000-00007D5C0000}"/>
    <cellStyle name="Followed Hyperlink 26" xfId="19116" hidden="1" xr:uid="{00000000-0005-0000-0000-00007E5C0000}"/>
    <cellStyle name="Followed Hyperlink 26" xfId="19140" hidden="1" xr:uid="{00000000-0005-0000-0000-00007F5C0000}"/>
    <cellStyle name="Followed Hyperlink 26" xfId="19200" hidden="1" xr:uid="{00000000-0005-0000-0000-0000805C0000}"/>
    <cellStyle name="Followed Hyperlink 26" xfId="2711" hidden="1" xr:uid="{00000000-0005-0000-0000-0000815C0000}"/>
    <cellStyle name="Followed Hyperlink 26" xfId="19237" hidden="1" xr:uid="{00000000-0005-0000-0000-0000825C0000}"/>
    <cellStyle name="Followed Hyperlink 26" xfId="19261" hidden="1" xr:uid="{00000000-0005-0000-0000-0000835C0000}"/>
    <cellStyle name="Followed Hyperlink 26" xfId="19321" hidden="1" xr:uid="{00000000-0005-0000-0000-0000845C0000}"/>
    <cellStyle name="Followed Hyperlink 26" xfId="19436" hidden="1" xr:uid="{00000000-0005-0000-0000-0000855C0000}"/>
    <cellStyle name="Followed Hyperlink 26" xfId="19496" hidden="1" xr:uid="{00000000-0005-0000-0000-0000865C0000}"/>
    <cellStyle name="Followed Hyperlink 26" xfId="19562" hidden="1" xr:uid="{00000000-0005-0000-0000-0000875C0000}"/>
    <cellStyle name="Followed Hyperlink 26" xfId="19622" hidden="1" xr:uid="{00000000-0005-0000-0000-0000885C0000}"/>
    <cellStyle name="Followed Hyperlink 26" xfId="19428" hidden="1" xr:uid="{00000000-0005-0000-0000-0000895C0000}"/>
    <cellStyle name="Followed Hyperlink 26" xfId="19664" hidden="1" xr:uid="{00000000-0005-0000-0000-00008A5C0000}"/>
    <cellStyle name="Followed Hyperlink 26" xfId="19731" hidden="1" xr:uid="{00000000-0005-0000-0000-00008B5C0000}"/>
    <cellStyle name="Followed Hyperlink 26" xfId="55605" hidden="1" xr:uid="{00000000-0005-0000-0000-0000FE5B0000}"/>
    <cellStyle name="Followed Hyperlink 26" xfId="55660" hidden="1" xr:uid="{00000000-0005-0000-0000-0000FF5B0000}"/>
    <cellStyle name="Followed Hyperlink 26" xfId="55720" hidden="1" xr:uid="{00000000-0005-0000-0000-0000005C0000}"/>
    <cellStyle name="Followed Hyperlink 26" xfId="55527" hidden="1" xr:uid="{00000000-0005-0000-0000-0000015C0000}"/>
    <cellStyle name="Followed Hyperlink 26" xfId="55773" hidden="1" xr:uid="{00000000-0005-0000-0000-0000025C0000}"/>
    <cellStyle name="Followed Hyperlink 26" xfId="55896" hidden="1" xr:uid="{00000000-0005-0000-0000-0000045C0000}"/>
    <cellStyle name="Followed Hyperlink 26" xfId="55139" hidden="1" xr:uid="{00000000-0005-0000-0000-0000055C0000}"/>
    <cellStyle name="Followed Hyperlink 26" xfId="55941" hidden="1" xr:uid="{00000000-0005-0000-0000-0000065C0000}"/>
    <cellStyle name="Followed Hyperlink 26" xfId="56000" hidden="1" xr:uid="{00000000-0005-0000-0000-0000075C0000}"/>
    <cellStyle name="Followed Hyperlink 26" xfId="55135" hidden="1" xr:uid="{00000000-0005-0000-0000-0000095C0000}"/>
    <cellStyle name="Followed Hyperlink 26" xfId="19074" hidden="1" xr:uid="{00000000-0005-0000-0000-00007C5C0000}"/>
    <cellStyle name="Followed Hyperlink 26" xfId="16092" hidden="1" xr:uid="{00000000-0005-0000-0000-0000365C0000}"/>
    <cellStyle name="Followed Hyperlink 26" xfId="48081" hidden="1" xr:uid="{00000000-0005-0000-0000-0000625B0000}"/>
    <cellStyle name="Followed Hyperlink 26" xfId="3919" hidden="1" xr:uid="{00000000-0005-0000-0000-0000DE5E0000}"/>
    <cellStyle name="Followed Hyperlink 26" xfId="49713" hidden="1" xr:uid="{00000000-0005-0000-0000-0000795B0000}"/>
    <cellStyle name="Followed Hyperlink 26" xfId="11454" hidden="1" xr:uid="{00000000-0005-0000-0000-0000F95D0000}"/>
    <cellStyle name="Followed Hyperlink 26" xfId="37897" hidden="1" xr:uid="{00000000-0005-0000-0000-0000655A0000}"/>
    <cellStyle name="Followed Hyperlink 26" xfId="37745" hidden="1" xr:uid="{00000000-0005-0000-0000-0000665A0000}"/>
    <cellStyle name="Followed Hyperlink 26" xfId="37939" hidden="1" xr:uid="{00000000-0005-0000-0000-0000675A0000}"/>
    <cellStyle name="Followed Hyperlink 26" xfId="37963" hidden="1" xr:uid="{00000000-0005-0000-0000-0000685A0000}"/>
    <cellStyle name="Followed Hyperlink 26" xfId="38023" hidden="1" xr:uid="{00000000-0005-0000-0000-0000695A0000}"/>
    <cellStyle name="Followed Hyperlink 26" xfId="33337" hidden="1" xr:uid="{00000000-0005-0000-0000-00006A5A0000}"/>
    <cellStyle name="Followed Hyperlink 26" xfId="38056" hidden="1" xr:uid="{00000000-0005-0000-0000-00006B5A0000}"/>
    <cellStyle name="Followed Hyperlink 26" xfId="38080" hidden="1" xr:uid="{00000000-0005-0000-0000-00006C5A0000}"/>
    <cellStyle name="Followed Hyperlink 26" xfId="38255" hidden="1" xr:uid="{00000000-0005-0000-0000-00006E5A0000}"/>
    <cellStyle name="Followed Hyperlink 26" xfId="38315" hidden="1" xr:uid="{00000000-0005-0000-0000-00006F5A0000}"/>
    <cellStyle name="Followed Hyperlink 26" xfId="38440" hidden="1" xr:uid="{00000000-0005-0000-0000-0000715A0000}"/>
    <cellStyle name="Followed Hyperlink 26" xfId="38247" hidden="1" xr:uid="{00000000-0005-0000-0000-0000725A0000}"/>
    <cellStyle name="Followed Hyperlink 26" xfId="38482" hidden="1" xr:uid="{00000000-0005-0000-0000-0000735A0000}"/>
    <cellStyle name="Followed Hyperlink 26" xfId="38549" hidden="1" xr:uid="{00000000-0005-0000-0000-0000745A0000}"/>
    <cellStyle name="Followed Hyperlink 26" xfId="38609" hidden="1" xr:uid="{00000000-0005-0000-0000-0000755A0000}"/>
    <cellStyle name="Followed Hyperlink 26" xfId="38159" hidden="1" xr:uid="{00000000-0005-0000-0000-0000765A0000}"/>
    <cellStyle name="Followed Hyperlink 26" xfId="38650" hidden="1" xr:uid="{00000000-0005-0000-0000-0000775A0000}"/>
    <cellStyle name="Followed Hyperlink 26" xfId="38777" hidden="1" xr:uid="{00000000-0005-0000-0000-0000795A0000}"/>
    <cellStyle name="Followed Hyperlink 26" xfId="38374" hidden="1" xr:uid="{00000000-0005-0000-0000-00007A5A0000}"/>
    <cellStyle name="Followed Hyperlink 26" xfId="38817" hidden="1" xr:uid="{00000000-0005-0000-0000-00007B5A0000}"/>
    <cellStyle name="Followed Hyperlink 26" xfId="38854" hidden="1" xr:uid="{00000000-0005-0000-0000-00007C5A0000}"/>
    <cellStyle name="Followed Hyperlink 26" xfId="38914" hidden="1" xr:uid="{00000000-0005-0000-0000-00007D5A0000}"/>
    <cellStyle name="Followed Hyperlink 26" xfId="38501" hidden="1" xr:uid="{00000000-0005-0000-0000-00007E5A0000}"/>
    <cellStyle name="Followed Hyperlink 26" xfId="38971" hidden="1" xr:uid="{00000000-0005-0000-0000-00007F5A0000}"/>
    <cellStyle name="Followed Hyperlink 26" xfId="39056" hidden="1" xr:uid="{00000000-0005-0000-0000-0000815A0000}"/>
    <cellStyle name="Followed Hyperlink 26" xfId="39153" hidden="1" xr:uid="{00000000-0005-0000-0000-0000825A0000}"/>
    <cellStyle name="Followed Hyperlink 26" xfId="39208" hidden="1" xr:uid="{00000000-0005-0000-0000-0000835A0000}"/>
    <cellStyle name="Followed Hyperlink 26" xfId="39268" hidden="1" xr:uid="{00000000-0005-0000-0000-0000845A0000}"/>
    <cellStyle name="Followed Hyperlink 26" xfId="39075" hidden="1" xr:uid="{00000000-0005-0000-0000-0000855A0000}"/>
    <cellStyle name="Followed Hyperlink 26" xfId="39321" hidden="1" xr:uid="{00000000-0005-0000-0000-0000865A0000}"/>
    <cellStyle name="Followed Hyperlink 26" xfId="39384" hidden="1" xr:uid="{00000000-0005-0000-0000-0000875A0000}"/>
    <cellStyle name="Followed Hyperlink 26" xfId="33469" hidden="1" xr:uid="{00000000-0005-0000-0000-0000005A0000}"/>
    <cellStyle name="Followed Hyperlink 26" xfId="33529" hidden="1" xr:uid="{00000000-0005-0000-0000-0000015A0000}"/>
    <cellStyle name="Followed Hyperlink 26" xfId="33644" hidden="1" xr:uid="{00000000-0005-0000-0000-0000025A0000}"/>
    <cellStyle name="Followed Hyperlink 26" xfId="33704" hidden="1" xr:uid="{00000000-0005-0000-0000-0000035A0000}"/>
    <cellStyle name="Followed Hyperlink 26" xfId="33770" hidden="1" xr:uid="{00000000-0005-0000-0000-0000045A0000}"/>
    <cellStyle name="Followed Hyperlink 26" xfId="33871" hidden="1" xr:uid="{00000000-0005-0000-0000-0000065A0000}"/>
    <cellStyle name="Followed Hyperlink 26" xfId="33938" hidden="1" xr:uid="{00000000-0005-0000-0000-0000075A0000}"/>
    <cellStyle name="Followed Hyperlink 26" xfId="33998" hidden="1" xr:uid="{00000000-0005-0000-0000-0000085A0000}"/>
    <cellStyle name="Followed Hyperlink 26" xfId="33548" hidden="1" xr:uid="{00000000-0005-0000-0000-0000095A0000}"/>
    <cellStyle name="Followed Hyperlink 26" xfId="34105" hidden="1" xr:uid="{00000000-0005-0000-0000-00000B5A0000}"/>
    <cellStyle name="Followed Hyperlink 26" xfId="38717" hidden="1" xr:uid="{00000000-0005-0000-0000-0000785A0000}"/>
    <cellStyle name="Followed Hyperlink 26" xfId="35758" hidden="1" xr:uid="{00000000-0005-0000-0000-0000355A0000}"/>
    <cellStyle name="Followed Hyperlink 26" xfId="27063" hidden="1" xr:uid="{00000000-0005-0000-0000-0000375D0000}"/>
    <cellStyle name="Followed Hyperlink 26" xfId="24924" hidden="1" xr:uid="{00000000-0005-0000-0000-0000055D0000}"/>
    <cellStyle name="Followed Hyperlink 26" xfId="27978" hidden="1" xr:uid="{00000000-0005-0000-0000-00004D5D0000}"/>
    <cellStyle name="Followed Hyperlink 26" xfId="13437" hidden="1" xr:uid="{00000000-0005-0000-0000-0000265E0000}"/>
    <cellStyle name="Followed Hyperlink 26" xfId="51522" hidden="1" xr:uid="{00000000-0005-0000-0000-0000A15B0000}"/>
    <cellStyle name="Followed Hyperlink 26" xfId="51545" hidden="1" xr:uid="{00000000-0005-0000-0000-0000A25B0000}"/>
    <cellStyle name="Followed Hyperlink 26" xfId="51605" hidden="1" xr:uid="{00000000-0005-0000-0000-0000A35B0000}"/>
    <cellStyle name="Followed Hyperlink 26" xfId="51287" hidden="1" xr:uid="{00000000-0005-0000-0000-0000A45B0000}"/>
    <cellStyle name="Followed Hyperlink 26" xfId="51647" hidden="1" xr:uid="{00000000-0005-0000-0000-0000A55B0000}"/>
    <cellStyle name="Followed Hyperlink 26" xfId="51671" hidden="1" xr:uid="{00000000-0005-0000-0000-0000A65B0000}"/>
    <cellStyle name="Followed Hyperlink 26" xfId="51731" hidden="1" xr:uid="{00000000-0005-0000-0000-0000A75B0000}"/>
    <cellStyle name="Followed Hyperlink 26" xfId="51797" hidden="1" xr:uid="{00000000-0005-0000-0000-0000A85B0000}"/>
    <cellStyle name="Followed Hyperlink 26" xfId="51881" hidden="1" xr:uid="{00000000-0005-0000-0000-0000AA5B0000}"/>
    <cellStyle name="Followed Hyperlink 26" xfId="51789" hidden="1" xr:uid="{00000000-0005-0000-0000-0000AC5B0000}"/>
    <cellStyle name="Followed Hyperlink 26" xfId="51983" hidden="1" xr:uid="{00000000-0005-0000-0000-0000AD5B0000}"/>
    <cellStyle name="Followed Hyperlink 26" xfId="52007" hidden="1" xr:uid="{00000000-0005-0000-0000-0000AE5B0000}"/>
    <cellStyle name="Followed Hyperlink 26" xfId="52067" hidden="1" xr:uid="{00000000-0005-0000-0000-0000AF5B0000}"/>
    <cellStyle name="Followed Hyperlink 26" xfId="52131" hidden="1" xr:uid="{00000000-0005-0000-0000-0000B05B0000}"/>
    <cellStyle name="Followed Hyperlink 26" xfId="52191" hidden="1" xr:uid="{00000000-0005-0000-0000-0000B15B0000}"/>
    <cellStyle name="Followed Hyperlink 26" xfId="52215" hidden="1" xr:uid="{00000000-0005-0000-0000-0000B25B0000}"/>
    <cellStyle name="Followed Hyperlink 26" xfId="52390" hidden="1" xr:uid="{00000000-0005-0000-0000-0000B45B0000}"/>
    <cellStyle name="Followed Hyperlink 26" xfId="52450" hidden="1" xr:uid="{00000000-0005-0000-0000-0000B55B0000}"/>
    <cellStyle name="Followed Hyperlink 26" xfId="52516" hidden="1" xr:uid="{00000000-0005-0000-0000-0000B65B0000}"/>
    <cellStyle name="Followed Hyperlink 26" xfId="52576" hidden="1" xr:uid="{00000000-0005-0000-0000-0000B75B0000}"/>
    <cellStyle name="Followed Hyperlink 26" xfId="52618" hidden="1" xr:uid="{00000000-0005-0000-0000-0000B85B0000}"/>
    <cellStyle name="Followed Hyperlink 26" xfId="52685" hidden="1" xr:uid="{00000000-0005-0000-0000-0000B95B0000}"/>
    <cellStyle name="Followed Hyperlink 26" xfId="52745" hidden="1" xr:uid="{00000000-0005-0000-0000-0000BA5B0000}"/>
    <cellStyle name="Followed Hyperlink 26" xfId="52786" hidden="1" xr:uid="{00000000-0005-0000-0000-0000BC5B0000}"/>
    <cellStyle name="Followed Hyperlink 26" xfId="52853" hidden="1" xr:uid="{00000000-0005-0000-0000-0000BD5B0000}"/>
    <cellStyle name="Followed Hyperlink 26" xfId="52913" hidden="1" xr:uid="{00000000-0005-0000-0000-0000BE5B0000}"/>
    <cellStyle name="Followed Hyperlink 26" xfId="52509" hidden="1" xr:uid="{00000000-0005-0000-0000-0000BF5B0000}"/>
    <cellStyle name="Followed Hyperlink 26" xfId="52954" hidden="1" xr:uid="{00000000-0005-0000-0000-0000C05B0000}"/>
    <cellStyle name="Followed Hyperlink 26" xfId="52991" hidden="1" xr:uid="{00000000-0005-0000-0000-0000C15B0000}"/>
    <cellStyle name="Followed Hyperlink 26" xfId="53051" hidden="1" xr:uid="{00000000-0005-0000-0000-0000C25B0000}"/>
    <cellStyle name="Followed Hyperlink 26" xfId="52637" hidden="1" xr:uid="{00000000-0005-0000-0000-0000C35B0000}"/>
    <cellStyle name="Followed Hyperlink 26" xfId="53108" hidden="1" xr:uid="{00000000-0005-0000-0000-0000C45B0000}"/>
    <cellStyle name="Followed Hyperlink 26" xfId="53133" hidden="1" xr:uid="{00000000-0005-0000-0000-0000C55B0000}"/>
    <cellStyle name="Followed Hyperlink 26" xfId="53193" hidden="1" xr:uid="{00000000-0005-0000-0000-0000C65B0000}"/>
    <cellStyle name="Followed Hyperlink 26" xfId="53230" hidden="1" xr:uid="{00000000-0005-0000-0000-0000C75B0000}"/>
    <cellStyle name="Followed Hyperlink 26" xfId="53290" hidden="1" xr:uid="{00000000-0005-0000-0000-0000C85B0000}"/>
    <cellStyle name="Followed Hyperlink 26" xfId="53345" hidden="1" xr:uid="{00000000-0005-0000-0000-0000C95B0000}"/>
    <cellStyle name="Followed Hyperlink 26" xfId="53212" hidden="1" xr:uid="{00000000-0005-0000-0000-0000CB5B0000}"/>
    <cellStyle name="Followed Hyperlink 26" xfId="53520" hidden="1" xr:uid="{00000000-0005-0000-0000-0000CD5B0000}"/>
    <cellStyle name="Followed Hyperlink 26" xfId="49445" hidden="1" xr:uid="{00000000-0005-0000-0000-0000725B0000}"/>
    <cellStyle name="Followed Hyperlink 26" xfId="5407" hidden="1" xr:uid="{00000000-0005-0000-0000-00007E5E0000}"/>
    <cellStyle name="Followed Hyperlink 26" xfId="3138" hidden="1" xr:uid="{00000000-0005-0000-0000-0000D55E0000}"/>
    <cellStyle name="Followed Hyperlink 26" xfId="6482" hidden="1" xr:uid="{00000000-0005-0000-0000-0000935E0000}"/>
    <cellStyle name="Followed Hyperlink 26" xfId="15260" hidden="1" xr:uid="{00000000-0005-0000-0000-0000515E0000}"/>
    <cellStyle name="Followed Hyperlink 26" xfId="29590" hidden="1" xr:uid="{00000000-0005-0000-0000-0000745D0000}"/>
    <cellStyle name="Followed Hyperlink 26" xfId="29650" hidden="1" xr:uid="{00000000-0005-0000-0000-0000755D0000}"/>
    <cellStyle name="Followed Hyperlink 26" xfId="29746" hidden="1" xr:uid="{00000000-0005-0000-0000-0000765D0000}"/>
    <cellStyle name="Followed Hyperlink 26" xfId="29801" hidden="1" xr:uid="{00000000-0005-0000-0000-0000775D0000}"/>
    <cellStyle name="Followed Hyperlink 26" xfId="29861" hidden="1" xr:uid="{00000000-0005-0000-0000-0000785D0000}"/>
    <cellStyle name="Followed Hyperlink 26" xfId="29669" hidden="1" xr:uid="{00000000-0005-0000-0000-0000795D0000}"/>
    <cellStyle name="Followed Hyperlink 26" xfId="29914" hidden="1" xr:uid="{00000000-0005-0000-0000-00007A5D0000}"/>
    <cellStyle name="Followed Hyperlink 26" xfId="29977" hidden="1" xr:uid="{00000000-0005-0000-0000-00007B5D0000}"/>
    <cellStyle name="Followed Hyperlink 26" xfId="29281" hidden="1" xr:uid="{00000000-0005-0000-0000-00007D5D0000}"/>
    <cellStyle name="Followed Hyperlink 26" xfId="30140" hidden="1" xr:uid="{00000000-0005-0000-0000-00007F5D0000}"/>
    <cellStyle name="Followed Hyperlink 26" xfId="30200" hidden="1" xr:uid="{00000000-0005-0000-0000-0000805D0000}"/>
    <cellStyle name="Followed Hyperlink 26" xfId="29277" hidden="1" xr:uid="{00000000-0005-0000-0000-0000815D0000}"/>
    <cellStyle name="Followed Hyperlink 26" xfId="30242" hidden="1" xr:uid="{00000000-0005-0000-0000-0000825D0000}"/>
    <cellStyle name="Followed Hyperlink 26" xfId="30266" hidden="1" xr:uid="{00000000-0005-0000-0000-0000835D0000}"/>
    <cellStyle name="Followed Hyperlink 26" xfId="30326" hidden="1" xr:uid="{00000000-0005-0000-0000-0000845D0000}"/>
    <cellStyle name="Followed Hyperlink 26" xfId="29970" hidden="1" xr:uid="{00000000-0005-0000-0000-0000855D0000}"/>
    <cellStyle name="Followed Hyperlink 26" xfId="30368" hidden="1" xr:uid="{00000000-0005-0000-0000-0000865D0000}"/>
    <cellStyle name="Followed Hyperlink 26" xfId="30392" hidden="1" xr:uid="{00000000-0005-0000-0000-0000875D0000}"/>
    <cellStyle name="Followed Hyperlink 26" xfId="30452" hidden="1" xr:uid="{00000000-0005-0000-0000-0000885D0000}"/>
    <cellStyle name="Followed Hyperlink 26" xfId="30133" hidden="1" xr:uid="{00000000-0005-0000-0000-0000895D0000}"/>
    <cellStyle name="Followed Hyperlink 26" xfId="30494" hidden="1" xr:uid="{00000000-0005-0000-0000-00008A5D0000}"/>
    <cellStyle name="Followed Hyperlink 26" xfId="30518" hidden="1" xr:uid="{00000000-0005-0000-0000-00008B5D0000}"/>
    <cellStyle name="Followed Hyperlink 26" xfId="30578" hidden="1" xr:uid="{00000000-0005-0000-0000-00008C5D0000}"/>
    <cellStyle name="Followed Hyperlink 26" xfId="30703" hidden="1" xr:uid="{00000000-0005-0000-0000-00008E5D0000}"/>
    <cellStyle name="Followed Hyperlink 26" xfId="30727" hidden="1" xr:uid="{00000000-0005-0000-0000-00008F5D0000}"/>
    <cellStyle name="Followed Hyperlink 26" xfId="30787" hidden="1" xr:uid="{00000000-0005-0000-0000-0000905D0000}"/>
    <cellStyle name="Followed Hyperlink 26" xfId="30829" hidden="1" xr:uid="{00000000-0005-0000-0000-0000925D0000}"/>
    <cellStyle name="Followed Hyperlink 26" xfId="30853" hidden="1" xr:uid="{00000000-0005-0000-0000-0000935D0000}"/>
    <cellStyle name="Followed Hyperlink 26" xfId="30912" hidden="1" xr:uid="{00000000-0005-0000-0000-0000945D0000}"/>
    <cellStyle name="Followed Hyperlink 26" xfId="30994" hidden="1" xr:uid="{00000000-0005-0000-0000-0000955D0000}"/>
    <cellStyle name="Followed Hyperlink 26" xfId="31054" hidden="1" xr:uid="{00000000-0005-0000-0000-0000965D0000}"/>
    <cellStyle name="Followed Hyperlink 26" xfId="31078" hidden="1" xr:uid="{00000000-0005-0000-0000-0000975D0000}"/>
    <cellStyle name="Followed Hyperlink 26" xfId="31138" hidden="1" xr:uid="{00000000-0005-0000-0000-0000985D0000}"/>
    <cellStyle name="Followed Hyperlink 26" xfId="31252" hidden="1" xr:uid="{00000000-0005-0000-0000-0000995D0000}"/>
    <cellStyle name="Followed Hyperlink 26" xfId="31312" hidden="1" xr:uid="{00000000-0005-0000-0000-00009A5D0000}"/>
    <cellStyle name="Followed Hyperlink 26" xfId="31378" hidden="1" xr:uid="{00000000-0005-0000-0000-00009B5D0000}"/>
    <cellStyle name="Followed Hyperlink 26" xfId="31244" hidden="1" xr:uid="{00000000-0005-0000-0000-00009D5D0000}"/>
    <cellStyle name="Followed Hyperlink 26" xfId="31547" hidden="1" xr:uid="{00000000-0005-0000-0000-00009F5D0000}"/>
    <cellStyle name="Followed Hyperlink 26" xfId="29687" hidden="1" xr:uid="{00000000-0005-0000-0000-0000A15D0000}"/>
    <cellStyle name="Followed Hyperlink 26" xfId="26618" hidden="1" xr:uid="{00000000-0005-0000-0000-0000A25D0000}"/>
    <cellStyle name="Followed Hyperlink 26" xfId="24174" hidden="1" xr:uid="{00000000-0005-0000-0000-0000A35D0000}"/>
    <cellStyle name="Followed Hyperlink 26" xfId="21531" hidden="1" xr:uid="{00000000-0005-0000-0000-0000A45D0000}"/>
    <cellStyle name="Followed Hyperlink 26" xfId="18930" hidden="1" xr:uid="{00000000-0005-0000-0000-0000A55D0000}"/>
    <cellStyle name="Followed Hyperlink 26" xfId="15861" hidden="1" xr:uid="{00000000-0005-0000-0000-0000A65D0000}"/>
    <cellStyle name="Followed Hyperlink 26" xfId="8087" hidden="1" xr:uid="{00000000-0005-0000-0000-0000A75D0000}"/>
    <cellStyle name="Followed Hyperlink 26" xfId="7636" hidden="1" xr:uid="{00000000-0005-0000-0000-0000A85D0000}"/>
    <cellStyle name="Followed Hyperlink 26" xfId="8128" hidden="1" xr:uid="{00000000-0005-0000-0000-0000A95D0000}"/>
    <cellStyle name="Followed Hyperlink 26" xfId="8195" hidden="1" xr:uid="{00000000-0005-0000-0000-0000AA5D0000}"/>
    <cellStyle name="Followed Hyperlink 26" xfId="8255" hidden="1" xr:uid="{00000000-0005-0000-0000-0000AB5D0000}"/>
    <cellStyle name="Followed Hyperlink 26" xfId="8296" hidden="1" xr:uid="{00000000-0005-0000-0000-0000AC5D0000}"/>
    <cellStyle name="Followed Hyperlink 26" xfId="8333" hidden="1" xr:uid="{00000000-0005-0000-0000-0000AD5D0000}"/>
    <cellStyle name="Followed Hyperlink 26" xfId="7979" hidden="1" xr:uid="{00000000-0005-0000-0000-0000AF5D0000}"/>
    <cellStyle name="Followed Hyperlink 26" xfId="8450" hidden="1" xr:uid="{00000000-0005-0000-0000-0000B05D0000}"/>
    <cellStyle name="Followed Hyperlink 26" xfId="8475" hidden="1" xr:uid="{00000000-0005-0000-0000-0000B15D0000}"/>
    <cellStyle name="Followed Hyperlink 26" xfId="8535" hidden="1" xr:uid="{00000000-0005-0000-0000-0000B25D0000}"/>
    <cellStyle name="Followed Hyperlink 26" xfId="8572" hidden="1" xr:uid="{00000000-0005-0000-0000-0000B35D0000}"/>
    <cellStyle name="Followed Hyperlink 26" xfId="8632" hidden="1" xr:uid="{00000000-0005-0000-0000-0000B45D0000}"/>
    <cellStyle name="Followed Hyperlink 26" xfId="8747" hidden="1" xr:uid="{00000000-0005-0000-0000-0000B65D0000}"/>
    <cellStyle name="Followed Hyperlink 26" xfId="8554" hidden="1" xr:uid="{00000000-0005-0000-0000-0000B75D0000}"/>
    <cellStyle name="Followed Hyperlink 26" xfId="8800" hidden="1" xr:uid="{00000000-0005-0000-0000-0000B85D0000}"/>
    <cellStyle name="Followed Hyperlink 26" xfId="8863" hidden="1" xr:uid="{00000000-0005-0000-0000-0000B95D0000}"/>
    <cellStyle name="Followed Hyperlink 26" xfId="8923" hidden="1" xr:uid="{00000000-0005-0000-0000-0000BA5D0000}"/>
    <cellStyle name="Followed Hyperlink 26" xfId="8166" hidden="1" xr:uid="{00000000-0005-0000-0000-0000BB5D0000}"/>
    <cellStyle name="Followed Hyperlink 26" xfId="8968" hidden="1" xr:uid="{00000000-0005-0000-0000-0000BC5D0000}"/>
    <cellStyle name="Followed Hyperlink 26" xfId="9027" hidden="1" xr:uid="{00000000-0005-0000-0000-0000BD5D0000}"/>
    <cellStyle name="Followed Hyperlink 26" xfId="8162" hidden="1" xr:uid="{00000000-0005-0000-0000-0000BF5D0000}"/>
    <cellStyle name="Followed Hyperlink 26" xfId="9129" hidden="1" xr:uid="{00000000-0005-0000-0000-0000C05D0000}"/>
    <cellStyle name="Followed Hyperlink 26" xfId="9153" hidden="1" xr:uid="{00000000-0005-0000-0000-0000C15D0000}"/>
    <cellStyle name="Followed Hyperlink 26" xfId="8856" hidden="1" xr:uid="{00000000-0005-0000-0000-0000C35D0000}"/>
    <cellStyle name="Followed Hyperlink 26" xfId="9255" hidden="1" xr:uid="{00000000-0005-0000-0000-0000C45D0000}"/>
    <cellStyle name="Followed Hyperlink 26" xfId="9279" hidden="1" xr:uid="{00000000-0005-0000-0000-0000C55D0000}"/>
    <cellStyle name="Followed Hyperlink 26" xfId="9339" hidden="1" xr:uid="{00000000-0005-0000-0000-0000C65D0000}"/>
    <cellStyle name="Followed Hyperlink 26" xfId="9020" hidden="1" xr:uid="{00000000-0005-0000-0000-0000C75D0000}"/>
    <cellStyle name="Followed Hyperlink 26" xfId="9381" hidden="1" xr:uid="{00000000-0005-0000-0000-0000C85D0000}"/>
    <cellStyle name="Followed Hyperlink 26" xfId="9405" hidden="1" xr:uid="{00000000-0005-0000-0000-0000C95D0000}"/>
    <cellStyle name="Followed Hyperlink 26" xfId="9465" hidden="1" xr:uid="{00000000-0005-0000-0000-0000CA5D0000}"/>
    <cellStyle name="Followed Hyperlink 26" xfId="9531" hidden="1" xr:uid="{00000000-0005-0000-0000-0000CB5D0000}"/>
    <cellStyle name="Followed Hyperlink 26" xfId="9591" hidden="1" xr:uid="{00000000-0005-0000-0000-0000CC5D0000}"/>
    <cellStyle name="Followed Hyperlink 26" xfId="9675" hidden="1" xr:uid="{00000000-0005-0000-0000-0000CE5D0000}"/>
    <cellStyle name="Followed Hyperlink 26" xfId="9523" hidden="1" xr:uid="{00000000-0005-0000-0000-0000CF5D0000}"/>
    <cellStyle name="Followed Hyperlink 26" xfId="9741" hidden="1" xr:uid="{00000000-0005-0000-0000-0000D15D0000}"/>
    <cellStyle name="Followed Hyperlink 26" xfId="9801" hidden="1" xr:uid="{00000000-0005-0000-0000-0000D25D0000}"/>
    <cellStyle name="Followed Hyperlink 26" xfId="5107" hidden="1" xr:uid="{00000000-0005-0000-0000-0000D35D0000}"/>
    <cellStyle name="Followed Hyperlink 26" xfId="9834" hidden="1" xr:uid="{00000000-0005-0000-0000-0000D45D0000}"/>
    <cellStyle name="Followed Hyperlink 26" xfId="9858" hidden="1" xr:uid="{00000000-0005-0000-0000-0000D55D0000}"/>
    <cellStyle name="Followed Hyperlink 26" xfId="9918" hidden="1" xr:uid="{00000000-0005-0000-0000-0000D65D0000}"/>
    <cellStyle name="Followed Hyperlink 26" xfId="10033" hidden="1" xr:uid="{00000000-0005-0000-0000-0000D75D0000}"/>
    <cellStyle name="Followed Hyperlink 26" xfId="53405" hidden="1" xr:uid="{00000000-0005-0000-0000-0000CA5B0000}"/>
    <cellStyle name="Followed Hyperlink 26" xfId="45573" hidden="1" xr:uid="{00000000-0005-0000-0000-0000165B0000}"/>
    <cellStyle name="Followed Hyperlink 26" xfId="45640" hidden="1" xr:uid="{00000000-0005-0000-0000-0000175B0000}"/>
    <cellStyle name="Followed Hyperlink 26" xfId="45700" hidden="1" xr:uid="{00000000-0005-0000-0000-0000185B0000}"/>
    <cellStyle name="Followed Hyperlink 26" xfId="45249" hidden="1" xr:uid="{00000000-0005-0000-0000-0000195B0000}"/>
    <cellStyle name="Followed Hyperlink 26" xfId="45741" hidden="1" xr:uid="{00000000-0005-0000-0000-00001A5B0000}"/>
    <cellStyle name="Followed Hyperlink 26" xfId="45808" hidden="1" xr:uid="{00000000-0005-0000-0000-00001B5B0000}"/>
    <cellStyle name="Followed Hyperlink 26" xfId="45868" hidden="1" xr:uid="{00000000-0005-0000-0000-00001C5B0000}"/>
    <cellStyle name="Followed Hyperlink 26" xfId="45946" hidden="1" xr:uid="{00000000-0005-0000-0000-00001E5B0000}"/>
    <cellStyle name="Followed Hyperlink 26" xfId="46005" hidden="1" xr:uid="{00000000-0005-0000-0000-00001F5B0000}"/>
    <cellStyle name="Followed Hyperlink 26" xfId="45592" hidden="1" xr:uid="{00000000-0005-0000-0000-0000205B0000}"/>
    <cellStyle name="Followed Hyperlink 26" xfId="46087" hidden="1" xr:uid="{00000000-0005-0000-0000-0000225B0000}"/>
    <cellStyle name="Followed Hyperlink 26" xfId="46147" hidden="1" xr:uid="{00000000-0005-0000-0000-0000235B0000}"/>
    <cellStyle name="Followed Hyperlink 26" xfId="46183" hidden="1" xr:uid="{00000000-0005-0000-0000-0000245B0000}"/>
    <cellStyle name="Followed Hyperlink 26" xfId="46243" hidden="1" xr:uid="{00000000-0005-0000-0000-0000255B0000}"/>
    <cellStyle name="Followed Hyperlink 26" xfId="46298" hidden="1" xr:uid="{00000000-0005-0000-0000-0000265B0000}"/>
    <cellStyle name="Followed Hyperlink 26" xfId="46358" hidden="1" xr:uid="{00000000-0005-0000-0000-0000275B0000}"/>
    <cellStyle name="Followed Hyperlink 26" xfId="46165" hidden="1" xr:uid="{00000000-0005-0000-0000-0000285B0000}"/>
    <cellStyle name="Followed Hyperlink 26" xfId="46411" hidden="1" xr:uid="{00000000-0005-0000-0000-0000295B0000}"/>
    <cellStyle name="Followed Hyperlink 26" xfId="46474" hidden="1" xr:uid="{00000000-0005-0000-0000-00002A5B0000}"/>
    <cellStyle name="Followed Hyperlink 26" xfId="46534" hidden="1" xr:uid="{00000000-0005-0000-0000-00002B5B0000}"/>
    <cellStyle name="Followed Hyperlink 26" xfId="45779" hidden="1" xr:uid="{00000000-0005-0000-0000-00002C5B0000}"/>
    <cellStyle name="Followed Hyperlink 26" xfId="46579" hidden="1" xr:uid="{00000000-0005-0000-0000-00002D5B0000}"/>
    <cellStyle name="Followed Hyperlink 26" xfId="46638" hidden="1" xr:uid="{00000000-0005-0000-0000-00002E5B0000}"/>
    <cellStyle name="Followed Hyperlink 26" xfId="46698" hidden="1" xr:uid="{00000000-0005-0000-0000-00002F5B0000}"/>
    <cellStyle name="Followed Hyperlink 26" xfId="45775" hidden="1" xr:uid="{00000000-0005-0000-0000-0000305B0000}"/>
    <cellStyle name="Followed Hyperlink 26" xfId="46740" hidden="1" xr:uid="{00000000-0005-0000-0000-0000315B0000}"/>
    <cellStyle name="Followed Hyperlink 26" xfId="46764" hidden="1" xr:uid="{00000000-0005-0000-0000-0000325B0000}"/>
    <cellStyle name="Followed Hyperlink 26" xfId="46824" hidden="1" xr:uid="{00000000-0005-0000-0000-0000335B0000}"/>
    <cellStyle name="Followed Hyperlink 26" xfId="46866" hidden="1" xr:uid="{00000000-0005-0000-0000-0000355B0000}"/>
    <cellStyle name="Followed Hyperlink 26" xfId="46890" hidden="1" xr:uid="{00000000-0005-0000-0000-0000365B0000}"/>
    <cellStyle name="Followed Hyperlink 26" xfId="46950" hidden="1" xr:uid="{00000000-0005-0000-0000-0000375B0000}"/>
    <cellStyle name="Followed Hyperlink 26" xfId="46992" hidden="1" xr:uid="{00000000-0005-0000-0000-0000395B0000}"/>
    <cellStyle name="Followed Hyperlink 26" xfId="47016" hidden="1" xr:uid="{00000000-0005-0000-0000-00003A5B0000}"/>
    <cellStyle name="Followed Hyperlink 26" xfId="47076" hidden="1" xr:uid="{00000000-0005-0000-0000-00003B5B0000}"/>
    <cellStyle name="Followed Hyperlink 26" xfId="47202" hidden="1" xr:uid="{00000000-0005-0000-0000-00003C5B0000}"/>
    <cellStyle name="Followed Hyperlink 26" xfId="47226" hidden="1" xr:uid="{00000000-0005-0000-0000-00003D5B0000}"/>
    <cellStyle name="Followed Hyperlink 26" xfId="47286" hidden="1" xr:uid="{00000000-0005-0000-0000-00003E5B0000}"/>
    <cellStyle name="Followed Hyperlink 26" xfId="43138" hidden="1" xr:uid="{00000000-0005-0000-0000-0000DE5A0000}"/>
    <cellStyle name="Followed Hyperlink 26" xfId="35522" hidden="1" xr:uid="{00000000-0005-0000-0000-00002E5A0000}"/>
    <cellStyle name="Followed Hyperlink 26" xfId="35582" hidden="1" xr:uid="{00000000-0005-0000-0000-00002F5A0000}"/>
    <cellStyle name="Followed Hyperlink 26" xfId="35431" hidden="1" xr:uid="{00000000-0005-0000-0000-0000305A0000}"/>
    <cellStyle name="Followed Hyperlink 26" xfId="35624" hidden="1" xr:uid="{00000000-0005-0000-0000-0000315A0000}"/>
    <cellStyle name="Followed Hyperlink 26" xfId="35648" hidden="1" xr:uid="{00000000-0005-0000-0000-0000325A0000}"/>
    <cellStyle name="Followed Hyperlink 26" xfId="35708" hidden="1" xr:uid="{00000000-0005-0000-0000-0000335A0000}"/>
    <cellStyle name="Followed Hyperlink 26" xfId="33374" hidden="1" xr:uid="{00000000-0005-0000-0000-0000345A0000}"/>
    <cellStyle name="Followed Hyperlink 26" xfId="35782" hidden="1" xr:uid="{00000000-0005-0000-0000-0000365A0000}"/>
    <cellStyle name="Followed Hyperlink 26" xfId="35842" hidden="1" xr:uid="{00000000-0005-0000-0000-0000375A0000}"/>
    <cellStyle name="Followed Hyperlink 26" xfId="35957" hidden="1" xr:uid="{00000000-0005-0000-0000-0000385A0000}"/>
    <cellStyle name="Followed Hyperlink 26" xfId="36017" hidden="1" xr:uid="{00000000-0005-0000-0000-0000395A0000}"/>
    <cellStyle name="Followed Hyperlink 26" xfId="36083" hidden="1" xr:uid="{00000000-0005-0000-0000-00003A5A0000}"/>
    <cellStyle name="Followed Hyperlink 26" xfId="36143" hidden="1" xr:uid="{00000000-0005-0000-0000-00003B5A0000}"/>
    <cellStyle name="Followed Hyperlink 26" xfId="35949" hidden="1" xr:uid="{00000000-0005-0000-0000-00003C5A0000}"/>
    <cellStyle name="Followed Hyperlink 26" xfId="36185" hidden="1" xr:uid="{00000000-0005-0000-0000-00003D5A0000}"/>
    <cellStyle name="Followed Hyperlink 26" xfId="36252" hidden="1" xr:uid="{00000000-0005-0000-0000-00003E5A0000}"/>
    <cellStyle name="Followed Hyperlink 26" xfId="36312" hidden="1" xr:uid="{00000000-0005-0000-0000-00003F5A0000}"/>
    <cellStyle name="Followed Hyperlink 26" xfId="35861" hidden="1" xr:uid="{00000000-0005-0000-0000-0000405A0000}"/>
    <cellStyle name="Followed Hyperlink 26" xfId="36353" hidden="1" xr:uid="{00000000-0005-0000-0000-0000415A0000}"/>
    <cellStyle name="Followed Hyperlink 26" xfId="36419" hidden="1" xr:uid="{00000000-0005-0000-0000-0000425A0000}"/>
    <cellStyle name="Followed Hyperlink 26" xfId="36478" hidden="1" xr:uid="{00000000-0005-0000-0000-0000435A0000}"/>
    <cellStyle name="Followed Hyperlink 26" xfId="36519" hidden="1" xr:uid="{00000000-0005-0000-0000-0000445A0000}"/>
    <cellStyle name="Followed Hyperlink 26" xfId="36556" hidden="1" xr:uid="{00000000-0005-0000-0000-0000455A0000}"/>
    <cellStyle name="Followed Hyperlink 26" xfId="36616" hidden="1" xr:uid="{00000000-0005-0000-0000-0000465A0000}"/>
    <cellStyle name="Followed Hyperlink 26" xfId="36673" hidden="1" xr:uid="{00000000-0005-0000-0000-0000485A0000}"/>
    <cellStyle name="Followed Hyperlink 26" xfId="36698" hidden="1" xr:uid="{00000000-0005-0000-0000-0000495A0000}"/>
    <cellStyle name="Followed Hyperlink 26" xfId="36758" hidden="1" xr:uid="{00000000-0005-0000-0000-00004A5A0000}"/>
    <cellStyle name="Followed Hyperlink 26" xfId="36795" hidden="1" xr:uid="{00000000-0005-0000-0000-00004B5A0000}"/>
    <cellStyle name="Followed Hyperlink 26" xfId="36855" hidden="1" xr:uid="{00000000-0005-0000-0000-00004C5A0000}"/>
    <cellStyle name="Followed Hyperlink 26" xfId="36777" hidden="1" xr:uid="{00000000-0005-0000-0000-00004F5A0000}"/>
    <cellStyle name="Followed Hyperlink 26" xfId="37023" hidden="1" xr:uid="{00000000-0005-0000-0000-0000505A0000}"/>
    <cellStyle name="Followed Hyperlink 26" xfId="37085" hidden="1" xr:uid="{00000000-0005-0000-0000-0000515A0000}"/>
    <cellStyle name="Followed Hyperlink 26" xfId="37145" hidden="1" xr:uid="{00000000-0005-0000-0000-0000525A0000}"/>
    <cellStyle name="Followed Hyperlink 26" xfId="36391" hidden="1" xr:uid="{00000000-0005-0000-0000-0000535A0000}"/>
    <cellStyle name="Followed Hyperlink 26" xfId="37190" hidden="1" xr:uid="{00000000-0005-0000-0000-0000545A0000}"/>
    <cellStyle name="Followed Hyperlink 26" xfId="37249" hidden="1" xr:uid="{00000000-0005-0000-0000-0000555A0000}"/>
    <cellStyle name="Followed Hyperlink 26" xfId="37309" hidden="1" xr:uid="{00000000-0005-0000-0000-0000565A0000}"/>
    <cellStyle name="Followed Hyperlink 26" xfId="36387" hidden="1" xr:uid="{00000000-0005-0000-0000-0000575A0000}"/>
    <cellStyle name="Followed Hyperlink 26" xfId="37351" hidden="1" xr:uid="{00000000-0005-0000-0000-0000585A0000}"/>
    <cellStyle name="Followed Hyperlink 26" xfId="37375" hidden="1" xr:uid="{00000000-0005-0000-0000-0000595A0000}"/>
    <cellStyle name="Followed Hyperlink 26" xfId="37435" hidden="1" xr:uid="{00000000-0005-0000-0000-00005A5A0000}"/>
    <cellStyle name="Followed Hyperlink 26" xfId="37079" hidden="1" xr:uid="{00000000-0005-0000-0000-00005B5A0000}"/>
    <cellStyle name="Followed Hyperlink 26" xfId="37477" hidden="1" xr:uid="{00000000-0005-0000-0000-00005C5A0000}"/>
    <cellStyle name="Followed Hyperlink 26" xfId="37501" hidden="1" xr:uid="{00000000-0005-0000-0000-00005D5A0000}"/>
    <cellStyle name="Followed Hyperlink 26" xfId="37561" hidden="1" xr:uid="{00000000-0005-0000-0000-00005E5A0000}"/>
    <cellStyle name="Followed Hyperlink 26" xfId="37242" hidden="1" xr:uid="{00000000-0005-0000-0000-00005F5A0000}"/>
    <cellStyle name="Followed Hyperlink 26" xfId="37603" hidden="1" xr:uid="{00000000-0005-0000-0000-0000605A0000}"/>
    <cellStyle name="Followed Hyperlink 26" xfId="37627" hidden="1" xr:uid="{00000000-0005-0000-0000-0000615A0000}"/>
    <cellStyle name="Followed Hyperlink 26" xfId="37813" hidden="1" xr:uid="{00000000-0005-0000-0000-0000635A0000}"/>
    <cellStyle name="Followed Hyperlink 26" xfId="37837" hidden="1" xr:uid="{00000000-0005-0000-0000-0000645A0000}"/>
    <cellStyle name="Followed Hyperlink 26" xfId="23313" hidden="1" xr:uid="{00000000-0005-0000-0000-0000E15C0000}"/>
    <cellStyle name="Followed Hyperlink 26" xfId="23337" hidden="1" xr:uid="{00000000-0005-0000-0000-0000E25C0000}"/>
    <cellStyle name="Followed Hyperlink 26" xfId="23397" hidden="1" xr:uid="{00000000-0005-0000-0000-0000E35C0000}"/>
    <cellStyle name="Followed Hyperlink 26" xfId="23078" hidden="1" xr:uid="{00000000-0005-0000-0000-0000E45C0000}"/>
    <cellStyle name="Followed Hyperlink 26" xfId="23439" hidden="1" xr:uid="{00000000-0005-0000-0000-0000E55C0000}"/>
    <cellStyle name="Followed Hyperlink 26" xfId="23523" hidden="1" xr:uid="{00000000-0005-0000-0000-0000E75C0000}"/>
    <cellStyle name="Followed Hyperlink 26" xfId="22186" hidden="1" xr:uid="{00000000-0005-0000-0000-0000C55C0000}"/>
    <cellStyle name="Followed Hyperlink 26" xfId="22313" hidden="1" xr:uid="{00000000-0005-0000-0000-0000C75C0000}"/>
    <cellStyle name="Followed Hyperlink 26" xfId="21909" hidden="1" xr:uid="{00000000-0005-0000-0000-0000C85C0000}"/>
    <cellStyle name="Followed Hyperlink 26" xfId="22354" hidden="1" xr:uid="{00000000-0005-0000-0000-0000C95C0000}"/>
    <cellStyle name="Followed Hyperlink 26" xfId="22391" hidden="1" xr:uid="{00000000-0005-0000-0000-0000CA5C0000}"/>
    <cellStyle name="Followed Hyperlink 26" xfId="22451" hidden="1" xr:uid="{00000000-0005-0000-0000-0000CB5C0000}"/>
    <cellStyle name="Followed Hyperlink 26" xfId="22037" hidden="1" xr:uid="{00000000-0005-0000-0000-0000CC5C0000}"/>
    <cellStyle name="Followed Hyperlink 26" xfId="22508" hidden="1" xr:uid="{00000000-0005-0000-0000-0000CD5C0000}"/>
    <cellStyle name="Followed Hyperlink 26" xfId="22533" hidden="1" xr:uid="{00000000-0005-0000-0000-0000CE5C0000}"/>
    <cellStyle name="Followed Hyperlink 26" xfId="22593" hidden="1" xr:uid="{00000000-0005-0000-0000-0000CF5C0000}"/>
    <cellStyle name="Followed Hyperlink 26" xfId="21976" hidden="1" xr:uid="{00000000-0005-0000-0000-0000BF5C0000}"/>
    <cellStyle name="Followed Hyperlink 26" xfId="21782" hidden="1" xr:uid="{00000000-0005-0000-0000-0000C05C0000}"/>
    <cellStyle name="Followed Hyperlink 26" xfId="22018" hidden="1" xr:uid="{00000000-0005-0000-0000-0000C15C0000}"/>
    <cellStyle name="Followed Hyperlink 26" xfId="22085" hidden="1" xr:uid="{00000000-0005-0000-0000-0000C25C0000}"/>
    <cellStyle name="Followed Hyperlink 26" xfId="22145" hidden="1" xr:uid="{00000000-0005-0000-0000-0000C35C0000}"/>
    <cellStyle name="Followed Hyperlink 26" xfId="21675" hidden="1" xr:uid="{00000000-0005-0000-0000-0000BB5C0000}"/>
    <cellStyle name="Followed Hyperlink 26" xfId="21790" hidden="1" xr:uid="{00000000-0005-0000-0000-0000BC5C0000}"/>
    <cellStyle name="Followed Hyperlink 26" xfId="21850" hidden="1" xr:uid="{00000000-0005-0000-0000-0000BD5C0000}"/>
    <cellStyle name="Followed Hyperlink 26" xfId="21615" hidden="1" xr:uid="{00000000-0005-0000-0000-0000BA5C0000}"/>
    <cellStyle name="Followed Hyperlink 26" xfId="21591" hidden="1" xr:uid="{00000000-0005-0000-0000-0000B95C0000}"/>
    <cellStyle name="Followed Hyperlink 26" xfId="22253" hidden="1" xr:uid="{00000000-0005-0000-0000-0000C65C0000}"/>
    <cellStyle name="Followed Hyperlink 26" xfId="25372" hidden="1" xr:uid="{00000000-0005-0000-0000-00000E5D0000}"/>
    <cellStyle name="Followed Hyperlink 26" xfId="23775" hidden="1" xr:uid="{00000000-0005-0000-0000-0000ED5C0000}"/>
    <cellStyle name="Followed Hyperlink 26" xfId="28379" hidden="1" xr:uid="{00000000-0005-0000-0000-0000585D0000}"/>
    <cellStyle name="Followed Hyperlink 26" xfId="25662" hidden="1" xr:uid="{00000000-0005-0000-0000-0000165D0000}"/>
    <cellStyle name="Followed Hyperlink 26" xfId="12608" hidden="1" xr:uid="{00000000-0005-0000-0000-0000125E0000}"/>
    <cellStyle name="Followed Hyperlink 26" xfId="11164" hidden="1" xr:uid="{00000000-0005-0000-0000-0000F15D0000}"/>
    <cellStyle name="Followed Hyperlink 26" xfId="9717" hidden="1" xr:uid="{00000000-0005-0000-0000-0000D05D0000}"/>
    <cellStyle name="Followed Hyperlink 26" xfId="8393" hidden="1" xr:uid="{00000000-0005-0000-0000-0000AE5D0000}"/>
    <cellStyle name="Followed Hyperlink 26" xfId="30643" hidden="1" xr:uid="{00000000-0005-0000-0000-00008D5D0000}"/>
    <cellStyle name="Followed Hyperlink 26" xfId="51941" hidden="1" xr:uid="{00000000-0005-0000-0000-0000AB5B0000}"/>
    <cellStyle name="Followed Hyperlink 26" xfId="50563" hidden="1" xr:uid="{00000000-0005-0000-0000-00008A5B0000}"/>
    <cellStyle name="Followed Hyperlink 26" xfId="49128" hidden="1" xr:uid="{00000000-0005-0000-0000-0000695B0000}"/>
    <cellStyle name="Followed Hyperlink 26" xfId="47708" hidden="1" xr:uid="{00000000-0005-0000-0000-0000485B0000}"/>
    <cellStyle name="Followed Hyperlink 26" xfId="835" hidden="1" xr:uid="{00000000-0005-0000-0000-00000D5F0000}"/>
    <cellStyle name="Followed Hyperlink 26" xfId="1562" hidden="1" xr:uid="{00000000-0005-0000-0000-0000EC5E0000}"/>
    <cellStyle name="Followed Hyperlink 26" xfId="3079" hidden="1" xr:uid="{00000000-0005-0000-0000-0000CA5E0000}"/>
    <cellStyle name="Followed Hyperlink 26" xfId="25312" hidden="1" xr:uid="{00000000-0005-0000-0000-00000D5D0000}"/>
    <cellStyle name="Followed Hyperlink 26" xfId="24616" hidden="1" xr:uid="{00000000-0005-0000-0000-00000F5D0000}"/>
    <cellStyle name="Followed Hyperlink 26" xfId="25417" hidden="1" xr:uid="{00000000-0005-0000-0000-0000105D0000}"/>
    <cellStyle name="Followed Hyperlink 26" xfId="25476" hidden="1" xr:uid="{00000000-0005-0000-0000-0000115D0000}"/>
    <cellStyle name="Followed Hyperlink 26" xfId="25536" hidden="1" xr:uid="{00000000-0005-0000-0000-0000125D0000}"/>
    <cellStyle name="Followed Hyperlink 26" xfId="24612" hidden="1" xr:uid="{00000000-0005-0000-0000-0000135D0000}"/>
    <cellStyle name="Followed Hyperlink 26" xfId="25578" hidden="1" xr:uid="{00000000-0005-0000-0000-0000145D0000}"/>
    <cellStyle name="Followed Hyperlink 26" xfId="25602" hidden="1" xr:uid="{00000000-0005-0000-0000-0000155D0000}"/>
    <cellStyle name="Followed Hyperlink 26" xfId="22630" hidden="1" xr:uid="{00000000-0005-0000-0000-0000D05C0000}"/>
    <cellStyle name="Followed Hyperlink 26" xfId="22690" hidden="1" xr:uid="{00000000-0005-0000-0000-0000D15C0000}"/>
    <cellStyle name="Followed Hyperlink 26" xfId="22745" hidden="1" xr:uid="{00000000-0005-0000-0000-0000D25C0000}"/>
    <cellStyle name="Followed Hyperlink 26" xfId="22805" hidden="1" xr:uid="{00000000-0005-0000-0000-0000D35C0000}"/>
    <cellStyle name="Followed Hyperlink 26" xfId="22612" hidden="1" xr:uid="{00000000-0005-0000-0000-0000D45C0000}"/>
    <cellStyle name="Followed Hyperlink 26" xfId="22858" hidden="1" xr:uid="{00000000-0005-0000-0000-0000D55C0000}"/>
    <cellStyle name="Followed Hyperlink 26" xfId="22981" hidden="1" xr:uid="{00000000-0005-0000-0000-0000D75C0000}"/>
    <cellStyle name="Followed Hyperlink 26" xfId="22224" hidden="1" xr:uid="{00000000-0005-0000-0000-0000D85C0000}"/>
    <cellStyle name="Followed Hyperlink 26" xfId="23026" hidden="1" xr:uid="{00000000-0005-0000-0000-0000D95C0000}"/>
    <cellStyle name="Followed Hyperlink 26" xfId="23085" hidden="1" xr:uid="{00000000-0005-0000-0000-0000DA5C0000}"/>
    <cellStyle name="Followed Hyperlink 26" xfId="23145" hidden="1" xr:uid="{00000000-0005-0000-0000-0000DB5C0000}"/>
    <cellStyle name="Followed Hyperlink 26" xfId="22220" hidden="1" xr:uid="{00000000-0005-0000-0000-0000DC5C0000}"/>
    <cellStyle name="Followed Hyperlink 26" xfId="23187" hidden="1" xr:uid="{00000000-0005-0000-0000-0000DD5C0000}"/>
    <cellStyle name="Followed Hyperlink 26" xfId="23271" hidden="1" xr:uid="{00000000-0005-0000-0000-0000DF5C0000}"/>
    <cellStyle name="Followed Hyperlink 26" xfId="22914" hidden="1" xr:uid="{00000000-0005-0000-0000-0000E05C0000}"/>
    <cellStyle name="Followed Hyperlink 26" xfId="24782" hidden="1" xr:uid="{00000000-0005-0000-0000-0000015D0000}"/>
    <cellStyle name="Followed Hyperlink 26" xfId="24429" hidden="1" xr:uid="{00000000-0005-0000-0000-0000035D0000}"/>
    <cellStyle name="Followed Hyperlink 26" xfId="24899" hidden="1" xr:uid="{00000000-0005-0000-0000-0000045D0000}"/>
    <cellStyle name="Followed Hyperlink 26" xfId="24984" hidden="1" xr:uid="{00000000-0005-0000-0000-0000065D0000}"/>
    <cellStyle name="Followed Hyperlink 26" xfId="25021" hidden="1" xr:uid="{00000000-0005-0000-0000-0000075D0000}"/>
    <cellStyle name="Followed Hyperlink 26" xfId="25081" hidden="1" xr:uid="{00000000-0005-0000-0000-0000085D0000}"/>
    <cellStyle name="Followed Hyperlink 26" xfId="25136" hidden="1" xr:uid="{00000000-0005-0000-0000-0000095D0000}"/>
    <cellStyle name="Followed Hyperlink 26" xfId="25196" hidden="1" xr:uid="{00000000-0005-0000-0000-00000A5D0000}"/>
    <cellStyle name="Followed Hyperlink 26" xfId="25003" hidden="1" xr:uid="{00000000-0005-0000-0000-00000B5D0000}"/>
    <cellStyle name="Followed Hyperlink 26" xfId="25249" hidden="1" xr:uid="{00000000-0005-0000-0000-00000C5D0000}"/>
    <cellStyle name="Followed Hyperlink 26" xfId="24537" hidden="1" xr:uid="{00000000-0005-0000-0000-0000FA5C0000}"/>
    <cellStyle name="Followed Hyperlink 26" xfId="24086" hidden="1" xr:uid="{00000000-0005-0000-0000-0000FB5C0000}"/>
    <cellStyle name="Followed Hyperlink 26" xfId="24578" hidden="1" xr:uid="{00000000-0005-0000-0000-0000FC5C0000}"/>
    <cellStyle name="Followed Hyperlink 26" xfId="24644" hidden="1" xr:uid="{00000000-0005-0000-0000-0000FD5C0000}"/>
    <cellStyle name="Followed Hyperlink 26" xfId="24301" hidden="1" xr:uid="{00000000-0005-0000-0000-0000FF5C0000}"/>
    <cellStyle name="Followed Hyperlink 26" xfId="24745" hidden="1" xr:uid="{00000000-0005-0000-0000-0000005D0000}"/>
    <cellStyle name="Followed Hyperlink 26" xfId="24308" hidden="1" xr:uid="{00000000-0005-0000-0000-0000F65C0000}"/>
    <cellStyle name="Followed Hyperlink 26" xfId="24368" hidden="1" xr:uid="{00000000-0005-0000-0000-0000F75C0000}"/>
    <cellStyle name="Followed Hyperlink 26" xfId="24410" hidden="1" xr:uid="{00000000-0005-0000-0000-0000F85C0000}"/>
    <cellStyle name="Followed Hyperlink 26" xfId="24242" hidden="1" xr:uid="{00000000-0005-0000-0000-0000F55C0000}"/>
    <cellStyle name="Followed Hyperlink 26" xfId="24182" hidden="1" xr:uid="{00000000-0005-0000-0000-0000F45C0000}"/>
    <cellStyle name="Followed Hyperlink 26" xfId="24842" hidden="1" xr:uid="{00000000-0005-0000-0000-0000025D0000}"/>
    <cellStyle name="Followed Hyperlink 26" xfId="53458" hidden="1" xr:uid="{00000000-0005-0000-0000-0000CC5B0000}"/>
    <cellStyle name="Followed Hyperlink 26" xfId="23463" hidden="1" xr:uid="{00000000-0005-0000-0000-0000E65C0000}"/>
    <cellStyle name="Followed Hyperlink 26" xfId="36204" hidden="1" xr:uid="{00000000-0005-0000-0000-0000475A0000}"/>
    <cellStyle name="Followed Hyperlink 26" xfId="46631" hidden="1" xr:uid="{00000000-0005-0000-0000-0000385B0000}"/>
    <cellStyle name="Followed Hyperlink 26" xfId="45337" hidden="1" xr:uid="{00000000-0005-0000-0000-0000155B0000}"/>
    <cellStyle name="Followed Hyperlink 26" xfId="8687" hidden="1" xr:uid="{00000000-0005-0000-0000-0000B55D0000}"/>
    <cellStyle name="Followed Hyperlink 26" xfId="30635" hidden="1" xr:uid="{00000000-0005-0000-0000-0000915D0000}"/>
    <cellStyle name="Followed Hyperlink 26" xfId="52275" hidden="1" xr:uid="{00000000-0005-0000-0000-0000B35B0000}"/>
    <cellStyle name="Followed Hyperlink 26" xfId="51857" hidden="1" xr:uid="{00000000-0005-0000-0000-0000A95B0000}"/>
    <cellStyle name="Followed Hyperlink 26" xfId="38996" hidden="1" xr:uid="{00000000-0005-0000-0000-0000805A0000}"/>
    <cellStyle name="Followed Hyperlink 26" xfId="56060" hidden="1" xr:uid="{00000000-0005-0000-0000-0000085C0000}"/>
    <cellStyle name="Followed Hyperlink 26" xfId="18654" hidden="1" xr:uid="{00000000-0005-0000-0000-0000735C0000}"/>
    <cellStyle name="Followed Hyperlink 26" xfId="17191" hidden="1" xr:uid="{00000000-0005-0000-0000-00004F5C0000}"/>
    <cellStyle name="Followed Hyperlink 26" xfId="45531" hidden="1" xr:uid="{00000000-0005-0000-0000-0000145B0000}"/>
    <cellStyle name="Followed Hyperlink 26" xfId="43966" hidden="1" xr:uid="{00000000-0005-0000-0000-0000F15A0000}"/>
    <cellStyle name="Followed Hyperlink 26" xfId="3374" hidden="1" xr:uid="{00000000-0005-0000-0000-0000D05E0000}"/>
    <cellStyle name="Followed Hyperlink 26" xfId="4210" hidden="1" xr:uid="{00000000-0005-0000-0000-0000E45E0000}"/>
    <cellStyle name="Followed Hyperlink 26" xfId="607" hidden="1" xr:uid="{00000000-0005-0000-0000-0000085F0000}"/>
    <cellStyle name="Followed Hyperlink 26" xfId="41594" hidden="1" xr:uid="{00000000-0005-0000-0000-0000BA5A0000}"/>
    <cellStyle name="Followed Hyperlink 26" xfId="41654" hidden="1" xr:uid="{00000000-0005-0000-0000-0000BB5A0000}"/>
    <cellStyle name="Followed Hyperlink 26" xfId="41462" hidden="1" xr:uid="{00000000-0005-0000-0000-0000BC5A0000}"/>
    <cellStyle name="Followed Hyperlink 26" xfId="41707" hidden="1" xr:uid="{00000000-0005-0000-0000-0000BD5A0000}"/>
    <cellStyle name="Followed Hyperlink 26" xfId="41770" hidden="1" xr:uid="{00000000-0005-0000-0000-0000BE5A0000}"/>
    <cellStyle name="Followed Hyperlink 26" xfId="41830" hidden="1" xr:uid="{00000000-0005-0000-0000-0000BF5A0000}"/>
    <cellStyle name="Followed Hyperlink 26" xfId="41934" hidden="1" xr:uid="{00000000-0005-0000-0000-0000C15A0000}"/>
    <cellStyle name="Followed Hyperlink 26" xfId="41994" hidden="1" xr:uid="{00000000-0005-0000-0000-0000C25A0000}"/>
    <cellStyle name="Followed Hyperlink 26" xfId="41070" hidden="1" xr:uid="{00000000-0005-0000-0000-0000C35A0000}"/>
    <cellStyle name="Followed Hyperlink 26" xfId="42036" hidden="1" xr:uid="{00000000-0005-0000-0000-0000C45A0000}"/>
    <cellStyle name="Followed Hyperlink 26" xfId="42060" hidden="1" xr:uid="{00000000-0005-0000-0000-0000C55A0000}"/>
    <cellStyle name="Followed Hyperlink 26" xfId="42120" hidden="1" xr:uid="{00000000-0005-0000-0000-0000C65A0000}"/>
    <cellStyle name="Followed Hyperlink 26" xfId="42161" hidden="1" xr:uid="{00000000-0005-0000-0000-0000C85A0000}"/>
    <cellStyle name="Followed Hyperlink 26" xfId="42185" hidden="1" xr:uid="{00000000-0005-0000-0000-0000C95A0000}"/>
    <cellStyle name="Followed Hyperlink 26" xfId="42245" hidden="1" xr:uid="{00000000-0005-0000-0000-0000CA5A0000}"/>
    <cellStyle name="Followed Hyperlink 26" xfId="41927" hidden="1" xr:uid="{00000000-0005-0000-0000-0000CB5A0000}"/>
    <cellStyle name="Followed Hyperlink 26" xfId="42287" hidden="1" xr:uid="{00000000-0005-0000-0000-0000CC5A0000}"/>
    <cellStyle name="Followed Hyperlink 26" xfId="42311" hidden="1" xr:uid="{00000000-0005-0000-0000-0000CD5A0000}"/>
    <cellStyle name="Followed Hyperlink 26" xfId="42371" hidden="1" xr:uid="{00000000-0005-0000-0000-0000CE5A0000}"/>
    <cellStyle name="Followed Hyperlink 26" xfId="42436" hidden="1" xr:uid="{00000000-0005-0000-0000-0000CF5A0000}"/>
    <cellStyle name="Followed Hyperlink 26" xfId="42496" hidden="1" xr:uid="{00000000-0005-0000-0000-0000D05A0000}"/>
    <cellStyle name="Followed Hyperlink 26" xfId="42520" hidden="1" xr:uid="{00000000-0005-0000-0000-0000D15A0000}"/>
    <cellStyle name="Followed Hyperlink 26" xfId="42580" hidden="1" xr:uid="{00000000-0005-0000-0000-0000D25A0000}"/>
    <cellStyle name="Followed Hyperlink 26" xfId="42622" hidden="1" xr:uid="{00000000-0005-0000-0000-0000D45A0000}"/>
    <cellStyle name="Followed Hyperlink 26" xfId="42646" hidden="1" xr:uid="{00000000-0005-0000-0000-0000D55A0000}"/>
    <cellStyle name="Followed Hyperlink 26" xfId="42706" hidden="1" xr:uid="{00000000-0005-0000-0000-0000D65A0000}"/>
    <cellStyle name="Followed Hyperlink 26" xfId="40370" hidden="1" xr:uid="{00000000-0005-0000-0000-0000D75A0000}"/>
    <cellStyle name="Followed Hyperlink 26" xfId="42753" hidden="1" xr:uid="{00000000-0005-0000-0000-0000D85A0000}"/>
    <cellStyle name="Followed Hyperlink 26" xfId="42777" hidden="1" xr:uid="{00000000-0005-0000-0000-0000D95A0000}"/>
    <cellStyle name="Followed Hyperlink 26" xfId="42837" hidden="1" xr:uid="{00000000-0005-0000-0000-0000DA5A0000}"/>
    <cellStyle name="Followed Hyperlink 26" xfId="43012" hidden="1" xr:uid="{00000000-0005-0000-0000-0000DC5A0000}"/>
    <cellStyle name="Followed Hyperlink 26" xfId="43078" hidden="1" xr:uid="{00000000-0005-0000-0000-0000DD5A0000}"/>
    <cellStyle name="Followed Hyperlink 26" xfId="43180" hidden="1" xr:uid="{00000000-0005-0000-0000-0000DF5A0000}"/>
    <cellStyle name="Followed Hyperlink 26" xfId="43247" hidden="1" xr:uid="{00000000-0005-0000-0000-0000E05A0000}"/>
    <cellStyle name="Followed Hyperlink 26" xfId="42856" hidden="1" xr:uid="{00000000-0005-0000-0000-0000E25A0000}"/>
    <cellStyle name="Followed Hyperlink 26" xfId="43348" hidden="1" xr:uid="{00000000-0005-0000-0000-0000E35A0000}"/>
    <cellStyle name="Followed Hyperlink 26" xfId="43415" hidden="1" xr:uid="{00000000-0005-0000-0000-0000E45A0000}"/>
    <cellStyle name="Followed Hyperlink 26" xfId="43475" hidden="1" xr:uid="{00000000-0005-0000-0000-0000E55A0000}"/>
    <cellStyle name="Followed Hyperlink 26" xfId="43071" hidden="1" xr:uid="{00000000-0005-0000-0000-0000E65A0000}"/>
    <cellStyle name="Followed Hyperlink 26" xfId="43516" hidden="1" xr:uid="{00000000-0005-0000-0000-0000E75A0000}"/>
    <cellStyle name="Followed Hyperlink 26" xfId="43553" hidden="1" xr:uid="{00000000-0005-0000-0000-0000E85A0000}"/>
    <cellStyle name="Followed Hyperlink 26" xfId="21226" hidden="1" xr:uid="{00000000-0005-0000-0000-0000B55C0000}"/>
    <cellStyle name="Followed Hyperlink 26" xfId="13945" hidden="1" xr:uid="{00000000-0005-0000-0000-0000335E0000}"/>
    <cellStyle name="Followed Hyperlink 26" xfId="13969" hidden="1" xr:uid="{00000000-0005-0000-0000-0000345E0000}"/>
    <cellStyle name="Followed Hyperlink 26" xfId="14029" hidden="1" xr:uid="{00000000-0005-0000-0000-0000355E0000}"/>
    <cellStyle name="Followed Hyperlink 26" xfId="13710" hidden="1" xr:uid="{00000000-0005-0000-0000-0000365E0000}"/>
    <cellStyle name="Followed Hyperlink 26" xfId="14071" hidden="1" xr:uid="{00000000-0005-0000-0000-0000375E0000}"/>
    <cellStyle name="Followed Hyperlink 26" xfId="14095" hidden="1" xr:uid="{00000000-0005-0000-0000-0000385E0000}"/>
    <cellStyle name="Followed Hyperlink 26" xfId="14155" hidden="1" xr:uid="{00000000-0005-0000-0000-0000395E0000}"/>
    <cellStyle name="Followed Hyperlink 26" xfId="14281" hidden="1" xr:uid="{00000000-0005-0000-0000-00003B5E0000}"/>
    <cellStyle name="Followed Hyperlink 26" xfId="14305" hidden="1" xr:uid="{00000000-0005-0000-0000-00003C5E0000}"/>
    <cellStyle name="Followed Hyperlink 26" xfId="14365" hidden="1" xr:uid="{00000000-0005-0000-0000-00003D5E0000}"/>
    <cellStyle name="Followed Hyperlink 26" xfId="14407" hidden="1" xr:uid="{00000000-0005-0000-0000-00003F5E0000}"/>
    <cellStyle name="Followed Hyperlink 26" xfId="14431" hidden="1" xr:uid="{00000000-0005-0000-0000-0000405E0000}"/>
    <cellStyle name="Followed Hyperlink 26" xfId="14491" hidden="1" xr:uid="{00000000-0005-0000-0000-0000415E0000}"/>
    <cellStyle name="Followed Hyperlink 26" xfId="12151" hidden="1" xr:uid="{00000000-0005-0000-0000-0000425E0000}"/>
    <cellStyle name="Followed Hyperlink 26" xfId="14538" hidden="1" xr:uid="{00000000-0005-0000-0000-0000435E0000}"/>
    <cellStyle name="Followed Hyperlink 26" xfId="14562" hidden="1" xr:uid="{00000000-0005-0000-0000-0000445E0000}"/>
    <cellStyle name="Followed Hyperlink 26" xfId="14622" hidden="1" xr:uid="{00000000-0005-0000-0000-0000455E0000}"/>
    <cellStyle name="Followed Hyperlink 26" xfId="14737" hidden="1" xr:uid="{00000000-0005-0000-0000-0000465E0000}"/>
    <cellStyle name="Followed Hyperlink 26" xfId="14797" hidden="1" xr:uid="{00000000-0005-0000-0000-0000475E0000}"/>
    <cellStyle name="Followed Hyperlink 26" xfId="14863" hidden="1" xr:uid="{00000000-0005-0000-0000-0000485E0000}"/>
    <cellStyle name="Followed Hyperlink 26" xfId="14923" hidden="1" xr:uid="{00000000-0005-0000-0000-0000495E0000}"/>
    <cellStyle name="Followed Hyperlink 26" xfId="14729" hidden="1" xr:uid="{00000000-0005-0000-0000-00004A5E0000}"/>
    <cellStyle name="Followed Hyperlink 26" xfId="14965" hidden="1" xr:uid="{00000000-0005-0000-0000-00004B5E0000}"/>
    <cellStyle name="Followed Hyperlink 26" xfId="15032" hidden="1" xr:uid="{00000000-0005-0000-0000-00004C5E0000}"/>
    <cellStyle name="Followed Hyperlink 26" xfId="15092" hidden="1" xr:uid="{00000000-0005-0000-0000-00004D5E0000}"/>
    <cellStyle name="Followed Hyperlink 26" xfId="14641" hidden="1" xr:uid="{00000000-0005-0000-0000-00004E5E0000}"/>
    <cellStyle name="Followed Hyperlink 26" xfId="15133" hidden="1" xr:uid="{00000000-0005-0000-0000-00004F5E0000}"/>
    <cellStyle name="Followed Hyperlink 26" xfId="15200" hidden="1" xr:uid="{00000000-0005-0000-0000-0000505E0000}"/>
    <cellStyle name="Followed Hyperlink 26" xfId="14856" hidden="1" xr:uid="{00000000-0005-0000-0000-0000525E0000}"/>
    <cellStyle name="Followed Hyperlink 26" xfId="15301" hidden="1" xr:uid="{00000000-0005-0000-0000-0000535E0000}"/>
    <cellStyle name="Followed Hyperlink 26" xfId="15338" hidden="1" xr:uid="{00000000-0005-0000-0000-0000545E0000}"/>
    <cellStyle name="Followed Hyperlink 26" xfId="14984" hidden="1" xr:uid="{00000000-0005-0000-0000-0000565E0000}"/>
    <cellStyle name="Followed Hyperlink 26" xfId="15455" hidden="1" xr:uid="{00000000-0005-0000-0000-0000575E0000}"/>
    <cellStyle name="Followed Hyperlink 26" xfId="15480" hidden="1" xr:uid="{00000000-0005-0000-0000-0000585E0000}"/>
    <cellStyle name="Followed Hyperlink 26" xfId="15540" hidden="1" xr:uid="{00000000-0005-0000-0000-0000595E0000}"/>
    <cellStyle name="Followed Hyperlink 26" xfId="15577" hidden="1" xr:uid="{00000000-0005-0000-0000-00005A5E0000}"/>
    <cellStyle name="Followed Hyperlink 26" xfId="15637" hidden="1" xr:uid="{00000000-0005-0000-0000-00005B5E0000}"/>
    <cellStyle name="Followed Hyperlink 26" xfId="12856" hidden="1" xr:uid="{00000000-0005-0000-0000-00005D5E0000}"/>
    <cellStyle name="Followed Hyperlink 26" xfId="4255" hidden="1" xr:uid="{00000000-0005-0000-0000-00005F5E0000}"/>
    <cellStyle name="Followed Hyperlink 26" xfId="4314" hidden="1" xr:uid="{00000000-0005-0000-0000-0000605E0000}"/>
    <cellStyle name="Followed Hyperlink 26" xfId="4374" hidden="1" xr:uid="{00000000-0005-0000-0000-0000615E0000}"/>
    <cellStyle name="Followed Hyperlink 26" xfId="3449" hidden="1" xr:uid="{00000000-0005-0000-0000-0000625E0000}"/>
    <cellStyle name="Followed Hyperlink 26" xfId="4416" hidden="1" xr:uid="{00000000-0005-0000-0000-0000635E0000}"/>
    <cellStyle name="Followed Hyperlink 26" xfId="4440" hidden="1" xr:uid="{00000000-0005-0000-0000-0000645E0000}"/>
    <cellStyle name="Followed Hyperlink 26" xfId="4500" hidden="1" xr:uid="{00000000-0005-0000-0000-0000655E0000}"/>
    <cellStyle name="Followed Hyperlink 26" xfId="4542" hidden="1" xr:uid="{00000000-0005-0000-0000-0000675E0000}"/>
    <cellStyle name="Followed Hyperlink 26" xfId="4566" hidden="1" xr:uid="{00000000-0005-0000-0000-0000685E0000}"/>
    <cellStyle name="Followed Hyperlink 26" xfId="4626" hidden="1" xr:uid="{00000000-0005-0000-0000-0000695E0000}"/>
    <cellStyle name="Followed Hyperlink 26" xfId="4307" hidden="1" xr:uid="{00000000-0005-0000-0000-00006A5E0000}"/>
    <cellStyle name="Followed Hyperlink 26" xfId="4668" hidden="1" xr:uid="{00000000-0005-0000-0000-00006B5E0000}"/>
    <cellStyle name="Followed Hyperlink 26" xfId="4692" hidden="1" xr:uid="{00000000-0005-0000-0000-00006C5E0000}"/>
    <cellStyle name="Followed Hyperlink 26" xfId="4818" hidden="1" xr:uid="{00000000-0005-0000-0000-00006E5E0000}"/>
    <cellStyle name="Followed Hyperlink 26" xfId="4878" hidden="1" xr:uid="{00000000-0005-0000-0000-00006F5E0000}"/>
    <cellStyle name="Followed Hyperlink 26" xfId="4902" hidden="1" xr:uid="{00000000-0005-0000-0000-0000705E0000}"/>
    <cellStyle name="Followed Hyperlink 26" xfId="4962" hidden="1" xr:uid="{00000000-0005-0000-0000-0000715E0000}"/>
    <cellStyle name="Followed Hyperlink 26" xfId="4810" hidden="1" xr:uid="{00000000-0005-0000-0000-0000725E0000}"/>
    <cellStyle name="Followed Hyperlink 26" xfId="5004" hidden="1" xr:uid="{00000000-0005-0000-0000-0000735E0000}"/>
    <cellStyle name="Followed Hyperlink 26" xfId="5028" hidden="1" xr:uid="{00000000-0005-0000-0000-0000745E0000}"/>
    <cellStyle name="Followed Hyperlink 26" xfId="5088" hidden="1" xr:uid="{00000000-0005-0000-0000-0000755E0000}"/>
    <cellStyle name="Followed Hyperlink 26" xfId="5156" hidden="1" xr:uid="{00000000-0005-0000-0000-0000765E0000}"/>
    <cellStyle name="Followed Hyperlink 26" xfId="5216" hidden="1" xr:uid="{00000000-0005-0000-0000-0000775E0000}"/>
    <cellStyle name="Followed Hyperlink 26" xfId="5300" hidden="1" xr:uid="{00000000-0005-0000-0000-0000795E0000}"/>
    <cellStyle name="Followed Hyperlink 26" xfId="5415" hidden="1" xr:uid="{00000000-0005-0000-0000-00007A5E0000}"/>
    <cellStyle name="Followed Hyperlink 26" xfId="5474" hidden="1" xr:uid="{00000000-0005-0000-0000-00007B5E0000}"/>
    <cellStyle name="Followed Hyperlink 26" xfId="5540" hidden="1" xr:uid="{00000000-0005-0000-0000-00007C5E0000}"/>
    <cellStyle name="Followed Hyperlink 26" xfId="5600" hidden="1" xr:uid="{00000000-0005-0000-0000-00007D5E0000}"/>
    <cellStyle name="Followed Hyperlink 26" xfId="5709" hidden="1" xr:uid="{00000000-0005-0000-0000-0000805E0000}"/>
    <cellStyle name="Followed Hyperlink 26" xfId="5769" hidden="1" xr:uid="{00000000-0005-0000-0000-0000815E0000}"/>
    <cellStyle name="Followed Hyperlink 26" xfId="5319" hidden="1" xr:uid="{00000000-0005-0000-0000-0000825E0000}"/>
    <cellStyle name="Followed Hyperlink 26" xfId="5810" hidden="1" xr:uid="{00000000-0005-0000-0000-0000835E0000}"/>
    <cellStyle name="Followed Hyperlink 26" xfId="5877" hidden="1" xr:uid="{00000000-0005-0000-0000-0000845E0000}"/>
    <cellStyle name="Followed Hyperlink 26" xfId="5937" hidden="1" xr:uid="{00000000-0005-0000-0000-0000855E0000}"/>
    <cellStyle name="Followed Hyperlink 26" xfId="5533" hidden="1" xr:uid="{00000000-0005-0000-0000-0000865E0000}"/>
    <cellStyle name="Followed Hyperlink 26" xfId="5978" hidden="1" xr:uid="{00000000-0005-0000-0000-0000875E0000}"/>
    <cellStyle name="Followed Hyperlink 26" xfId="6015" hidden="1" xr:uid="{00000000-0005-0000-0000-0000885E0000}"/>
    <cellStyle name="Followed Hyperlink 26" xfId="6075" hidden="1" xr:uid="{00000000-0005-0000-0000-0000895E0000}"/>
    <cellStyle name="Followed Hyperlink 26" xfId="5661" hidden="1" xr:uid="{00000000-0005-0000-0000-00008A5E0000}"/>
    <cellStyle name="Followed Hyperlink 26" xfId="6132" hidden="1" xr:uid="{00000000-0005-0000-0000-00008B5E0000}"/>
    <cellStyle name="Followed Hyperlink 26" xfId="6157" hidden="1" xr:uid="{00000000-0005-0000-0000-00008C5E0000}"/>
    <cellStyle name="Followed Hyperlink 26" xfId="6217" hidden="1" xr:uid="{00000000-0005-0000-0000-00008D5E0000}"/>
    <cellStyle name="Followed Hyperlink 26" xfId="6254" hidden="1" xr:uid="{00000000-0005-0000-0000-00008E5E0000}"/>
    <cellStyle name="Followed Hyperlink 26" xfId="6314" hidden="1" xr:uid="{00000000-0005-0000-0000-00008F5E0000}"/>
    <cellStyle name="Followed Hyperlink 26" xfId="6369" hidden="1" xr:uid="{00000000-0005-0000-0000-0000905E0000}"/>
    <cellStyle name="Followed Hyperlink 26" xfId="6429" hidden="1" xr:uid="{00000000-0005-0000-0000-0000915E0000}"/>
    <cellStyle name="Followed Hyperlink 26" xfId="6236" hidden="1" xr:uid="{00000000-0005-0000-0000-0000925E0000}"/>
    <cellStyle name="Followed Hyperlink 26" xfId="6545" hidden="1" xr:uid="{00000000-0005-0000-0000-0000945E0000}"/>
    <cellStyle name="Followed Hyperlink 26" xfId="6605" hidden="1" xr:uid="{00000000-0005-0000-0000-0000955E0000}"/>
    <cellStyle name="Followed Hyperlink 26" xfId="33193" hidden="1" xr:uid="{00000000-0005-0000-0000-0000F9590000}"/>
    <cellStyle name="Followed Hyperlink 26" xfId="33041" hidden="1" xr:uid="{00000000-0005-0000-0000-0000FA590000}"/>
    <cellStyle name="Followed Hyperlink 26" xfId="33235" hidden="1" xr:uid="{00000000-0005-0000-0000-0000FB590000}"/>
    <cellStyle name="Followed Hyperlink 26" xfId="33259" hidden="1" xr:uid="{00000000-0005-0000-0000-0000FC590000}"/>
    <cellStyle name="Followed Hyperlink 26" xfId="33319" hidden="1" xr:uid="{00000000-0005-0000-0000-0000FD590000}"/>
    <cellStyle name="Followed Hyperlink 26" xfId="33445" hidden="1" xr:uid="{00000000-0005-0000-0000-0000FF590000}"/>
    <cellStyle name="Followed Hyperlink 26" xfId="32054" hidden="1" xr:uid="{00000000-0005-0000-0000-0000DE590000}"/>
    <cellStyle name="Followed Hyperlink 26" xfId="32151" hidden="1" xr:uid="{00000000-0005-0000-0000-0000E0590000}"/>
    <cellStyle name="Followed Hyperlink 26" xfId="32206" hidden="1" xr:uid="{00000000-0005-0000-0000-0000E1590000}"/>
    <cellStyle name="Followed Hyperlink 26" xfId="32266" hidden="1" xr:uid="{00000000-0005-0000-0000-0000E2590000}"/>
    <cellStyle name="Followed Hyperlink 26" xfId="32073" hidden="1" xr:uid="{00000000-0005-0000-0000-0000E3590000}"/>
    <cellStyle name="Followed Hyperlink 26" xfId="32319" hidden="1" xr:uid="{00000000-0005-0000-0000-0000E4590000}"/>
    <cellStyle name="Followed Hyperlink 26" xfId="32382" hidden="1" xr:uid="{00000000-0005-0000-0000-0000E5590000}"/>
    <cellStyle name="Followed Hyperlink 26" xfId="32442" hidden="1" xr:uid="{00000000-0005-0000-0000-0000E6590000}"/>
    <cellStyle name="Followed Hyperlink 26" xfId="32487" hidden="1" xr:uid="{00000000-0005-0000-0000-0000E7590000}"/>
    <cellStyle name="Followed Hyperlink 26" xfId="32546" hidden="1" xr:uid="{00000000-0005-0000-0000-0000E8590000}"/>
    <cellStyle name="Followed Hyperlink 26" xfId="31816" hidden="1" xr:uid="{00000000-0005-0000-0000-0000D8590000}"/>
    <cellStyle name="Followed Hyperlink 26" xfId="31853" hidden="1" xr:uid="{00000000-0005-0000-0000-0000D9590000}"/>
    <cellStyle name="Followed Hyperlink 26" xfId="31913" hidden="1" xr:uid="{00000000-0005-0000-0000-0000DA590000}"/>
    <cellStyle name="Followed Hyperlink 26" xfId="31499" hidden="1" xr:uid="{00000000-0005-0000-0000-0000DB590000}"/>
    <cellStyle name="Followed Hyperlink 26" xfId="31969" hidden="1" xr:uid="{00000000-0005-0000-0000-0000DC590000}"/>
    <cellStyle name="Followed Hyperlink 26" xfId="31715" hidden="1" xr:uid="{00000000-0005-0000-0000-0000D5590000}"/>
    <cellStyle name="Followed Hyperlink 26" xfId="31775" hidden="1" xr:uid="{00000000-0005-0000-0000-0000D6590000}"/>
    <cellStyle name="Followed Hyperlink 26" xfId="31371" hidden="1" xr:uid="{00000000-0005-0000-0000-0000D7590000}"/>
    <cellStyle name="Followed Hyperlink 26" xfId="31648" hidden="1" xr:uid="{00000000-0005-0000-0000-0000D4590000}"/>
    <cellStyle name="Followed Hyperlink 26" xfId="235" hidden="1" xr:uid="{00000000-0005-0000-0000-0000D3590000}"/>
    <cellStyle name="Followed Hyperlink 26" xfId="32091" hidden="1" xr:uid="{00000000-0005-0000-0000-0000DF590000}"/>
    <cellStyle name="Followed Hyperlink 26" xfId="33829" hidden="1" xr:uid="{00000000-0005-0000-0000-0000055A0000}"/>
    <cellStyle name="Followed Hyperlink 26" xfId="38140" hidden="1" xr:uid="{00000000-0005-0000-0000-00006D5A0000}"/>
    <cellStyle name="Followed Hyperlink 26" xfId="35498" hidden="1" xr:uid="{00000000-0005-0000-0000-00002D5A0000}"/>
    <cellStyle name="Followed Hyperlink 26" xfId="46062" hidden="1" xr:uid="{00000000-0005-0000-0000-0000215B0000}"/>
    <cellStyle name="Followed Hyperlink 26" xfId="44239" hidden="1" xr:uid="{00000000-0005-0000-0000-0000015B0000}"/>
    <cellStyle name="Followed Hyperlink 26" xfId="43307" hidden="1" xr:uid="{00000000-0005-0000-0000-0000E15A0000}"/>
    <cellStyle name="Followed Hyperlink 26" xfId="41875" hidden="1" xr:uid="{00000000-0005-0000-0000-0000C05A0000}"/>
    <cellStyle name="Followed Hyperlink 26" xfId="40321" hidden="1" xr:uid="{00000000-0005-0000-0000-0000A05A0000}"/>
    <cellStyle name="Followed Hyperlink 26" xfId="20154" hidden="1" xr:uid="{00000000-0005-0000-0000-0000965C0000}"/>
    <cellStyle name="Followed Hyperlink 26" xfId="18419" hidden="1" xr:uid="{00000000-0005-0000-0000-0000765C0000}"/>
    <cellStyle name="Followed Hyperlink 26" xfId="17486" hidden="1" xr:uid="{00000000-0005-0000-0000-0000555C0000}"/>
    <cellStyle name="Followed Hyperlink 26" xfId="16032" hidden="1" xr:uid="{00000000-0005-0000-0000-0000355C0000}"/>
    <cellStyle name="Followed Hyperlink 26" xfId="56438" hidden="1" xr:uid="{00000000-0005-0000-0000-0000145C0000}"/>
    <cellStyle name="Followed Hyperlink 26" xfId="55168" hidden="1" xr:uid="{00000000-0005-0000-0000-0000F45B0000}"/>
    <cellStyle name="Followed Hyperlink 26" xfId="52820" hidden="1" xr:uid="{00000000-0005-0000-0000-0000D35B0000}"/>
    <cellStyle name="Followed Hyperlink 26" xfId="35122" hidden="1" xr:uid="{00000000-0005-0000-0000-0000245A0000}"/>
    <cellStyle name="Followed Hyperlink 26" xfId="35188" hidden="1" xr:uid="{00000000-0005-0000-0000-0000265A0000}"/>
    <cellStyle name="Followed Hyperlink 26" xfId="35248" hidden="1" xr:uid="{00000000-0005-0000-0000-0000275A0000}"/>
    <cellStyle name="Followed Hyperlink 26" xfId="34929" hidden="1" xr:uid="{00000000-0005-0000-0000-0000285A0000}"/>
    <cellStyle name="Followed Hyperlink 26" xfId="35289" hidden="1" xr:uid="{00000000-0005-0000-0000-0000295A0000}"/>
    <cellStyle name="Followed Hyperlink 26" xfId="35313" hidden="1" xr:uid="{00000000-0005-0000-0000-00002A5A0000}"/>
    <cellStyle name="Followed Hyperlink 26" xfId="35373" hidden="1" xr:uid="{00000000-0005-0000-0000-00002B5A0000}"/>
    <cellStyle name="Followed Hyperlink 26" xfId="35439" hidden="1" xr:uid="{00000000-0005-0000-0000-00002C5A0000}"/>
    <cellStyle name="Followed Hyperlink 26" xfId="32606" hidden="1" xr:uid="{00000000-0005-0000-0000-0000E9590000}"/>
    <cellStyle name="Followed Hyperlink 26" xfId="31682" hidden="1" xr:uid="{00000000-0005-0000-0000-0000EA590000}"/>
    <cellStyle name="Followed Hyperlink 26" xfId="32648" hidden="1" xr:uid="{00000000-0005-0000-0000-0000EB590000}"/>
    <cellStyle name="Followed Hyperlink 26" xfId="32672" hidden="1" xr:uid="{00000000-0005-0000-0000-0000EC590000}"/>
    <cellStyle name="Followed Hyperlink 26" xfId="32732" hidden="1" xr:uid="{00000000-0005-0000-0000-0000ED590000}"/>
    <cellStyle name="Followed Hyperlink 26" xfId="32375" hidden="1" xr:uid="{00000000-0005-0000-0000-0000EE590000}"/>
    <cellStyle name="Followed Hyperlink 26" xfId="32797" hidden="1" xr:uid="{00000000-0005-0000-0000-0000F0590000}"/>
    <cellStyle name="Followed Hyperlink 26" xfId="32857" hidden="1" xr:uid="{00000000-0005-0000-0000-0000F1590000}"/>
    <cellStyle name="Followed Hyperlink 26" xfId="32539" hidden="1" xr:uid="{00000000-0005-0000-0000-0000F2590000}"/>
    <cellStyle name="Followed Hyperlink 26" xfId="32899" hidden="1" xr:uid="{00000000-0005-0000-0000-0000F3590000}"/>
    <cellStyle name="Followed Hyperlink 26" xfId="32923" hidden="1" xr:uid="{00000000-0005-0000-0000-0000F4590000}"/>
    <cellStyle name="Followed Hyperlink 26" xfId="32983" hidden="1" xr:uid="{00000000-0005-0000-0000-0000F5590000}"/>
    <cellStyle name="Followed Hyperlink 26" xfId="33049" hidden="1" xr:uid="{00000000-0005-0000-0000-0000F6590000}"/>
    <cellStyle name="Followed Hyperlink 26" xfId="33109" hidden="1" xr:uid="{00000000-0005-0000-0000-0000F7590000}"/>
    <cellStyle name="Followed Hyperlink 26" xfId="33133" hidden="1" xr:uid="{00000000-0005-0000-0000-0000F8590000}"/>
    <cellStyle name="Followed Hyperlink 26" xfId="34657" hidden="1" xr:uid="{00000000-0005-0000-0000-0000185A0000}"/>
    <cellStyle name="Followed Hyperlink 26" xfId="34709" hidden="1" xr:uid="{00000000-0005-0000-0000-00001A5A0000}"/>
    <cellStyle name="Followed Hyperlink 26" xfId="34772" hidden="1" xr:uid="{00000000-0005-0000-0000-00001B5A0000}"/>
    <cellStyle name="Followed Hyperlink 26" xfId="34077" hidden="1" xr:uid="{00000000-0005-0000-0000-00001D5A0000}"/>
    <cellStyle name="Followed Hyperlink 26" xfId="34877" hidden="1" xr:uid="{00000000-0005-0000-0000-00001E5A0000}"/>
    <cellStyle name="Followed Hyperlink 26" xfId="34936" hidden="1" xr:uid="{00000000-0005-0000-0000-00001F5A0000}"/>
    <cellStyle name="Followed Hyperlink 26" xfId="34996" hidden="1" xr:uid="{00000000-0005-0000-0000-0000205A0000}"/>
    <cellStyle name="Followed Hyperlink 26" xfId="34073" hidden="1" xr:uid="{00000000-0005-0000-0000-0000215A0000}"/>
    <cellStyle name="Followed Hyperlink 26" xfId="35038" hidden="1" xr:uid="{00000000-0005-0000-0000-0000225A0000}"/>
    <cellStyle name="Followed Hyperlink 26" xfId="35062" hidden="1" xr:uid="{00000000-0005-0000-0000-0000235A0000}"/>
    <cellStyle name="Followed Hyperlink 26" xfId="34360" hidden="1" xr:uid="{00000000-0005-0000-0000-0000125A0000}"/>
    <cellStyle name="Followed Hyperlink 26" xfId="34385" hidden="1" xr:uid="{00000000-0005-0000-0000-0000135A0000}"/>
    <cellStyle name="Followed Hyperlink 26" xfId="34445" hidden="1" xr:uid="{00000000-0005-0000-0000-0000145A0000}"/>
    <cellStyle name="Followed Hyperlink 26" xfId="34482" hidden="1" xr:uid="{00000000-0005-0000-0000-0000155A0000}"/>
    <cellStyle name="Followed Hyperlink 26" xfId="34542" hidden="1" xr:uid="{00000000-0005-0000-0000-0000165A0000}"/>
    <cellStyle name="Followed Hyperlink 26" xfId="34597" hidden="1" xr:uid="{00000000-0005-0000-0000-0000175A0000}"/>
    <cellStyle name="Followed Hyperlink 26" xfId="34206" hidden="1" xr:uid="{00000000-0005-0000-0000-00000E5A0000}"/>
    <cellStyle name="Followed Hyperlink 26" xfId="34243" hidden="1" xr:uid="{00000000-0005-0000-0000-00000F5A0000}"/>
    <cellStyle name="Followed Hyperlink 26" xfId="34303" hidden="1" xr:uid="{00000000-0005-0000-0000-0000105A0000}"/>
    <cellStyle name="Followed Hyperlink 26" xfId="33763" hidden="1" xr:uid="{00000000-0005-0000-0000-00000D5A0000}"/>
    <cellStyle name="Followed Hyperlink 26" xfId="34165" hidden="1" xr:uid="{00000000-0005-0000-0000-00000C5A0000}"/>
    <cellStyle name="Followed Hyperlink 26" xfId="34464" hidden="1" xr:uid="{00000000-0005-0000-0000-0000195A0000}"/>
    <cellStyle name="Followed Hyperlink 26" xfId="21444" hidden="1" xr:uid="{00000000-0005-0000-0000-0000B75C0000}"/>
    <cellStyle name="Followed Hyperlink 26" xfId="33386" hidden="1" xr:uid="{00000000-0005-0000-0000-0000FE590000}"/>
    <cellStyle name="Followed Hyperlink 26" xfId="5240" hidden="1" xr:uid="{00000000-0005-0000-0000-0000785E0000}"/>
    <cellStyle name="Followed Hyperlink 26" xfId="13546" hidden="1" xr:uid="{00000000-0005-0000-0000-0000325E0000}"/>
    <cellStyle name="Followed Hyperlink 26" xfId="41763" hidden="1" xr:uid="{00000000-0005-0000-0000-0000C75A0000}"/>
    <cellStyle name="Followed Hyperlink 26" xfId="40641" hidden="1" xr:uid="{00000000-0005-0000-0000-0000A45A0000}"/>
    <cellStyle name="Followed Hyperlink 26" xfId="20504" hidden="1" xr:uid="{00000000-0005-0000-0000-00009E5C0000}"/>
    <cellStyle name="Followed Hyperlink 26" xfId="20097" hidden="1" xr:uid="{00000000-0005-0000-0000-0000945C0000}"/>
    <cellStyle name="Followed Hyperlink 26" xfId="7617" hidden="1" xr:uid="{00000000-0005-0000-0000-0000B15E0000}"/>
    <cellStyle name="Followed Hyperlink 26" xfId="24007" hidden="1" xr:uid="{00000000-0005-0000-0000-0000F25C0000}"/>
    <cellStyle name="Followed Hyperlink 26" xfId="28481" hidden="1" xr:uid="{00000000-0005-0000-0000-00005B5D0000}"/>
    <cellStyle name="Followed Hyperlink 26" xfId="27100" hidden="1" xr:uid="{00000000-0005-0000-0000-0000385D0000}"/>
    <cellStyle name="Followed Hyperlink 26" xfId="13903" hidden="1" xr:uid="{00000000-0005-0000-0000-0000315E0000}"/>
    <cellStyle name="Followed Hyperlink 26" xfId="12307" hidden="1" xr:uid="{00000000-0005-0000-0000-00000E5E0000}"/>
    <cellStyle name="Followed Hyperlink 26" xfId="53995" hidden="1" xr:uid="{00000000-0005-0000-0000-0000D95B0000}"/>
    <cellStyle name="Followed Hyperlink 26" xfId="54831" hidden="1" xr:uid="{00000000-0005-0000-0000-0000EC5B0000}"/>
    <cellStyle name="Followed Hyperlink 26" xfId="56252" hidden="1" xr:uid="{00000000-0005-0000-0000-00000F5C0000}"/>
    <cellStyle name="Followed Hyperlink 26" xfId="10093" hidden="1" xr:uid="{00000000-0005-0000-0000-0000D85D0000}"/>
    <cellStyle name="Followed Hyperlink 26" xfId="10159" hidden="1" xr:uid="{00000000-0005-0000-0000-0000D95D0000}"/>
    <cellStyle name="Followed Hyperlink 26" xfId="10219" hidden="1" xr:uid="{00000000-0005-0000-0000-0000DA5D0000}"/>
    <cellStyle name="Followed Hyperlink 26" xfId="10025" hidden="1" xr:uid="{00000000-0005-0000-0000-0000DB5D0000}"/>
    <cellStyle name="Followed Hyperlink 26" xfId="10261" hidden="1" xr:uid="{00000000-0005-0000-0000-0000DC5D0000}"/>
    <cellStyle name="Followed Hyperlink 26" xfId="10328" hidden="1" xr:uid="{00000000-0005-0000-0000-0000DD5D0000}"/>
    <cellStyle name="Followed Hyperlink 26" xfId="9937" hidden="1" xr:uid="{00000000-0005-0000-0000-0000DF5D0000}"/>
    <cellStyle name="Followed Hyperlink 26" xfId="10429" hidden="1" xr:uid="{00000000-0005-0000-0000-0000E05D0000}"/>
    <cellStyle name="Followed Hyperlink 26" xfId="10496" hidden="1" xr:uid="{00000000-0005-0000-0000-0000E15D0000}"/>
    <cellStyle name="Followed Hyperlink 26" xfId="10556" hidden="1" xr:uid="{00000000-0005-0000-0000-0000E25D0000}"/>
    <cellStyle name="Followed Hyperlink 26" xfId="10152" hidden="1" xr:uid="{00000000-0005-0000-0000-0000E35D0000}"/>
    <cellStyle name="Followed Hyperlink 26" xfId="10597" hidden="1" xr:uid="{00000000-0005-0000-0000-0000E45D0000}"/>
    <cellStyle name="Followed Hyperlink 26" xfId="10694" hidden="1" xr:uid="{00000000-0005-0000-0000-0000E65D0000}"/>
    <cellStyle name="Followed Hyperlink 26" xfId="10280" hidden="1" xr:uid="{00000000-0005-0000-0000-0000E75D0000}"/>
    <cellStyle name="Followed Hyperlink 26" xfId="10751" hidden="1" xr:uid="{00000000-0005-0000-0000-0000E85D0000}"/>
    <cellStyle name="Followed Hyperlink 26" xfId="10776" hidden="1" xr:uid="{00000000-0005-0000-0000-0000E95D0000}"/>
    <cellStyle name="Followed Hyperlink 26" xfId="10836" hidden="1" xr:uid="{00000000-0005-0000-0000-0000EA5D0000}"/>
    <cellStyle name="Followed Hyperlink 26" xfId="10873" hidden="1" xr:uid="{00000000-0005-0000-0000-0000EB5D0000}"/>
    <cellStyle name="Followed Hyperlink 26" xfId="10933" hidden="1" xr:uid="{00000000-0005-0000-0000-0000EC5D0000}"/>
    <cellStyle name="Followed Hyperlink 26" xfId="10988" hidden="1" xr:uid="{00000000-0005-0000-0000-0000ED5D0000}"/>
    <cellStyle name="Followed Hyperlink 26" xfId="11048" hidden="1" xr:uid="{00000000-0005-0000-0000-0000EE5D0000}"/>
    <cellStyle name="Followed Hyperlink 26" xfId="10855" hidden="1" xr:uid="{00000000-0005-0000-0000-0000EF5D0000}"/>
    <cellStyle name="Followed Hyperlink 26" xfId="11101" hidden="1" xr:uid="{00000000-0005-0000-0000-0000F05D0000}"/>
    <cellStyle name="Followed Hyperlink 26" xfId="11224" hidden="1" xr:uid="{00000000-0005-0000-0000-0000F25D0000}"/>
    <cellStyle name="Followed Hyperlink 26" xfId="10467" hidden="1" xr:uid="{00000000-0005-0000-0000-0000F35D0000}"/>
    <cellStyle name="Followed Hyperlink 26" xfId="11269" hidden="1" xr:uid="{00000000-0005-0000-0000-0000F45D0000}"/>
    <cellStyle name="Followed Hyperlink 26" xfId="11328" hidden="1" xr:uid="{00000000-0005-0000-0000-0000F55D0000}"/>
    <cellStyle name="Followed Hyperlink 26" xfId="11388" hidden="1" xr:uid="{00000000-0005-0000-0000-0000F65D0000}"/>
    <cellStyle name="Followed Hyperlink 26" xfId="10463" hidden="1" xr:uid="{00000000-0005-0000-0000-0000F75D0000}"/>
    <cellStyle name="Followed Hyperlink 26" xfId="11430" hidden="1" xr:uid="{00000000-0005-0000-0000-0000F85D0000}"/>
    <cellStyle name="Followed Hyperlink 26" xfId="11514" hidden="1" xr:uid="{00000000-0005-0000-0000-0000FA5D0000}"/>
    <cellStyle name="Followed Hyperlink 26" xfId="11157" hidden="1" xr:uid="{00000000-0005-0000-0000-0000FB5D0000}"/>
    <cellStyle name="Followed Hyperlink 26" xfId="11556" hidden="1" xr:uid="{00000000-0005-0000-0000-0000FC5D0000}"/>
    <cellStyle name="Followed Hyperlink 26" xfId="11580" hidden="1" xr:uid="{00000000-0005-0000-0000-0000FD5D0000}"/>
    <cellStyle name="Followed Hyperlink 26" xfId="11321" hidden="1" xr:uid="{00000000-0005-0000-0000-0000FF5D0000}"/>
    <cellStyle name="Followed Hyperlink 26" xfId="11682" hidden="1" xr:uid="{00000000-0005-0000-0000-0000005E0000}"/>
    <cellStyle name="Followed Hyperlink 26" xfId="11706" hidden="1" xr:uid="{00000000-0005-0000-0000-0000015E0000}"/>
    <cellStyle name="Followed Hyperlink 26" xfId="11766" hidden="1" xr:uid="{00000000-0005-0000-0000-0000025E0000}"/>
    <cellStyle name="Followed Hyperlink 26" xfId="11832" hidden="1" xr:uid="{00000000-0005-0000-0000-0000035E0000}"/>
    <cellStyle name="Followed Hyperlink 26" xfId="11892" hidden="1" xr:uid="{00000000-0005-0000-0000-0000045E0000}"/>
    <cellStyle name="Followed Hyperlink 26" xfId="11916" hidden="1" xr:uid="{00000000-0005-0000-0000-0000055E0000}"/>
    <cellStyle name="Followed Hyperlink 26" xfId="31438" hidden="1" xr:uid="{00000000-0005-0000-0000-00009C5D0000}"/>
    <cellStyle name="Followed Hyperlink 26" xfId="47352" hidden="1" xr:uid="{00000000-0005-0000-0000-0000415B0000}"/>
    <cellStyle name="Followed Hyperlink 26" xfId="47412" hidden="1" xr:uid="{00000000-0005-0000-0000-0000425B0000}"/>
    <cellStyle name="Followed Hyperlink 26" xfId="30945" hidden="1" xr:uid="{00000000-0005-0000-0000-0000435B0000}"/>
    <cellStyle name="Followed Hyperlink 26" xfId="47449" hidden="1" xr:uid="{00000000-0005-0000-0000-0000445B0000}"/>
    <cellStyle name="Followed Hyperlink 26" xfId="47473" hidden="1" xr:uid="{00000000-0005-0000-0000-0000455B0000}"/>
    <cellStyle name="Followed Hyperlink 26" xfId="47533" hidden="1" xr:uid="{00000000-0005-0000-0000-0000465B0000}"/>
    <cellStyle name="Followed Hyperlink 26" xfId="47648" hidden="1" xr:uid="{00000000-0005-0000-0000-0000475B0000}"/>
    <cellStyle name="Followed Hyperlink 26" xfId="47834" hidden="1" xr:uid="{00000000-0005-0000-0000-00004A5B0000}"/>
    <cellStyle name="Followed Hyperlink 26" xfId="47640" hidden="1" xr:uid="{00000000-0005-0000-0000-00004B5B0000}"/>
    <cellStyle name="Followed Hyperlink 26" xfId="47876" hidden="1" xr:uid="{00000000-0005-0000-0000-00004C5B0000}"/>
    <cellStyle name="Followed Hyperlink 26" xfId="47943" hidden="1" xr:uid="{00000000-0005-0000-0000-00004D5B0000}"/>
    <cellStyle name="Followed Hyperlink 26" xfId="48002" hidden="1" xr:uid="{00000000-0005-0000-0000-00004E5B0000}"/>
    <cellStyle name="Followed Hyperlink 26" xfId="47552" hidden="1" xr:uid="{00000000-0005-0000-0000-00004F5B0000}"/>
    <cellStyle name="Followed Hyperlink 26" xfId="48043" hidden="1" xr:uid="{00000000-0005-0000-0000-0000505B0000}"/>
    <cellStyle name="Followed Hyperlink 26" xfId="48110" hidden="1" xr:uid="{00000000-0005-0000-0000-0000515B0000}"/>
    <cellStyle name="Followed Hyperlink 26" xfId="48170" hidden="1" xr:uid="{00000000-0005-0000-0000-0000525B0000}"/>
    <cellStyle name="Followed Hyperlink 26" xfId="47767" hidden="1" xr:uid="{00000000-0005-0000-0000-0000535B0000}"/>
    <cellStyle name="Followed Hyperlink 26" xfId="48211" hidden="1" xr:uid="{00000000-0005-0000-0000-0000545B0000}"/>
    <cellStyle name="Followed Hyperlink 26" xfId="48248" hidden="1" xr:uid="{00000000-0005-0000-0000-0000555B0000}"/>
    <cellStyle name="Followed Hyperlink 26" xfId="48308" hidden="1" xr:uid="{00000000-0005-0000-0000-0000565B0000}"/>
    <cellStyle name="Followed Hyperlink 26" xfId="47895" hidden="1" xr:uid="{00000000-0005-0000-0000-0000575B0000}"/>
    <cellStyle name="Followed Hyperlink 26" xfId="48365" hidden="1" xr:uid="{00000000-0005-0000-0000-0000585B0000}"/>
    <cellStyle name="Followed Hyperlink 26" xfId="48390" hidden="1" xr:uid="{00000000-0005-0000-0000-0000595B0000}"/>
    <cellStyle name="Followed Hyperlink 26" xfId="48450" hidden="1" xr:uid="{00000000-0005-0000-0000-00005A5B0000}"/>
    <cellStyle name="Followed Hyperlink 26" xfId="48547" hidden="1" xr:uid="{00000000-0005-0000-0000-00005B5B0000}"/>
    <cellStyle name="Followed Hyperlink 26" xfId="48602" hidden="1" xr:uid="{00000000-0005-0000-0000-00005C5B0000}"/>
    <cellStyle name="Followed Hyperlink 26" xfId="48662" hidden="1" xr:uid="{00000000-0005-0000-0000-00005D5B0000}"/>
    <cellStyle name="Followed Hyperlink 26" xfId="48715" hidden="1" xr:uid="{00000000-0005-0000-0000-00005F5B0000}"/>
    <cellStyle name="Followed Hyperlink 26" xfId="48778" hidden="1" xr:uid="{00000000-0005-0000-0000-0000605B0000}"/>
    <cellStyle name="Followed Hyperlink 26" xfId="48838" hidden="1" xr:uid="{00000000-0005-0000-0000-0000615B0000}"/>
    <cellStyle name="Followed Hyperlink 26" xfId="48883" hidden="1" xr:uid="{00000000-0005-0000-0000-0000635B0000}"/>
    <cellStyle name="Followed Hyperlink 26" xfId="48942" hidden="1" xr:uid="{00000000-0005-0000-0000-0000645B0000}"/>
    <cellStyle name="Followed Hyperlink 26" xfId="49002" hidden="1" xr:uid="{00000000-0005-0000-0000-0000655B0000}"/>
    <cellStyle name="Followed Hyperlink 26" xfId="48077" hidden="1" xr:uid="{00000000-0005-0000-0000-0000665B0000}"/>
    <cellStyle name="Followed Hyperlink 26" xfId="49044" hidden="1" xr:uid="{00000000-0005-0000-0000-0000675B0000}"/>
    <cellStyle name="Followed Hyperlink 26" xfId="49068" hidden="1" xr:uid="{00000000-0005-0000-0000-0000685B0000}"/>
    <cellStyle name="Followed Hyperlink 26" xfId="48771" hidden="1" xr:uid="{00000000-0005-0000-0000-00006A5B0000}"/>
    <cellStyle name="Followed Hyperlink 26" xfId="49170" hidden="1" xr:uid="{00000000-0005-0000-0000-00006B5B0000}"/>
    <cellStyle name="Followed Hyperlink 26" xfId="49194" hidden="1" xr:uid="{00000000-0005-0000-0000-00006C5B0000}"/>
    <cellStyle name="Followed Hyperlink 26" xfId="49254" hidden="1" xr:uid="{00000000-0005-0000-0000-00006D5B0000}"/>
    <cellStyle name="Followed Hyperlink 26" xfId="48935" hidden="1" xr:uid="{00000000-0005-0000-0000-00006E5B0000}"/>
    <cellStyle name="Followed Hyperlink 26" xfId="49296" hidden="1" xr:uid="{00000000-0005-0000-0000-00006F5B0000}"/>
    <cellStyle name="Followed Hyperlink 26" xfId="49320" hidden="1" xr:uid="{00000000-0005-0000-0000-0000705B0000}"/>
    <cellStyle name="Followed Hyperlink 26" xfId="49380" hidden="1" xr:uid="{00000000-0005-0000-0000-0000715B0000}"/>
    <cellStyle name="Followed Hyperlink 26" xfId="49504" hidden="1" xr:uid="{00000000-0005-0000-0000-0000735B0000}"/>
    <cellStyle name="Followed Hyperlink 26" xfId="49528" hidden="1" xr:uid="{00000000-0005-0000-0000-0000745B0000}"/>
    <cellStyle name="Followed Hyperlink 26" xfId="49588" hidden="1" xr:uid="{00000000-0005-0000-0000-0000755B0000}"/>
    <cellStyle name="Followed Hyperlink 26" xfId="49437" hidden="1" xr:uid="{00000000-0005-0000-0000-0000765B0000}"/>
    <cellStyle name="Followed Hyperlink 26" xfId="49630" hidden="1" xr:uid="{00000000-0005-0000-0000-0000775B0000}"/>
    <cellStyle name="Followed Hyperlink 26" xfId="49654" hidden="1" xr:uid="{00000000-0005-0000-0000-0000785B0000}"/>
    <cellStyle name="Followed Hyperlink 26" xfId="49800" hidden="1" xr:uid="{00000000-0005-0000-0000-00007A5B0000}"/>
    <cellStyle name="Followed Hyperlink 26" xfId="49824" hidden="1" xr:uid="{00000000-0005-0000-0000-00007B5B0000}"/>
    <cellStyle name="Followed Hyperlink 26" xfId="49884" hidden="1" xr:uid="{00000000-0005-0000-0000-00007C5B0000}"/>
    <cellStyle name="Followed Hyperlink 26" xfId="49999" hidden="1" xr:uid="{00000000-0005-0000-0000-00007D5B0000}"/>
    <cellStyle name="Followed Hyperlink 26" xfId="50059" hidden="1" xr:uid="{00000000-0005-0000-0000-00007E5B0000}"/>
    <cellStyle name="Followed Hyperlink 26" xfId="50125" hidden="1" xr:uid="{00000000-0005-0000-0000-00007F5B0000}"/>
    <cellStyle name="Followed Hyperlink 26" xfId="50185" hidden="1" xr:uid="{00000000-0005-0000-0000-0000805B0000}"/>
    <cellStyle name="Followed Hyperlink 26" xfId="49991" hidden="1" xr:uid="{00000000-0005-0000-0000-0000815B0000}"/>
    <cellStyle name="Followed Hyperlink 26" xfId="50227" hidden="1" xr:uid="{00000000-0005-0000-0000-0000825B0000}"/>
    <cellStyle name="Followed Hyperlink 26" xfId="50294" hidden="1" xr:uid="{00000000-0005-0000-0000-0000835B0000}"/>
    <cellStyle name="Followed Hyperlink 26" xfId="49903" hidden="1" xr:uid="{00000000-0005-0000-0000-0000855B0000}"/>
    <cellStyle name="Followed Hyperlink 26" xfId="50395" hidden="1" xr:uid="{00000000-0005-0000-0000-0000865B0000}"/>
    <cellStyle name="Followed Hyperlink 26" xfId="50462" hidden="1" xr:uid="{00000000-0005-0000-0000-0000875B0000}"/>
    <cellStyle name="Followed Hyperlink 26" xfId="50522" hidden="1" xr:uid="{00000000-0005-0000-0000-0000885B0000}"/>
    <cellStyle name="Followed Hyperlink 26" xfId="50118" hidden="1" xr:uid="{00000000-0005-0000-0000-0000895B0000}"/>
    <cellStyle name="Followed Hyperlink 26" xfId="50600" hidden="1" xr:uid="{00000000-0005-0000-0000-00008B5B0000}"/>
    <cellStyle name="Followed Hyperlink 26" xfId="50660" hidden="1" xr:uid="{00000000-0005-0000-0000-00008C5B0000}"/>
    <cellStyle name="Followed Hyperlink 26" xfId="50246" hidden="1" xr:uid="{00000000-0005-0000-0000-00008D5B0000}"/>
    <cellStyle name="Followed Hyperlink 26" xfId="50717" hidden="1" xr:uid="{00000000-0005-0000-0000-00008E5B0000}"/>
    <cellStyle name="Followed Hyperlink 26" xfId="50742" hidden="1" xr:uid="{00000000-0005-0000-0000-00008F5B0000}"/>
    <cellStyle name="Followed Hyperlink 26" xfId="50839" hidden="1" xr:uid="{00000000-0005-0000-0000-0000915B0000}"/>
    <cellStyle name="Followed Hyperlink 26" xfId="50899" hidden="1" xr:uid="{00000000-0005-0000-0000-0000925B0000}"/>
    <cellStyle name="Followed Hyperlink 26" xfId="50954" hidden="1" xr:uid="{00000000-0005-0000-0000-0000935B0000}"/>
    <cellStyle name="Followed Hyperlink 26" xfId="51014" hidden="1" xr:uid="{00000000-0005-0000-0000-0000945B0000}"/>
    <cellStyle name="Followed Hyperlink 26" xfId="50821" hidden="1" xr:uid="{00000000-0005-0000-0000-0000955B0000}"/>
    <cellStyle name="Followed Hyperlink 26" xfId="51067" hidden="1" xr:uid="{00000000-0005-0000-0000-0000965B0000}"/>
    <cellStyle name="Followed Hyperlink 26" xfId="51130" hidden="1" xr:uid="{00000000-0005-0000-0000-0000975B0000}"/>
    <cellStyle name="Followed Hyperlink 26" xfId="51190" hidden="1" xr:uid="{00000000-0005-0000-0000-0000985B0000}"/>
    <cellStyle name="Followed Hyperlink 26" xfId="51235" hidden="1" xr:uid="{00000000-0005-0000-0000-0000995B0000}"/>
    <cellStyle name="Followed Hyperlink 26" xfId="51294" hidden="1" xr:uid="{00000000-0005-0000-0000-00009A5B0000}"/>
    <cellStyle name="Followed Hyperlink 26" xfId="51354" hidden="1" xr:uid="{00000000-0005-0000-0000-00009B5B0000}"/>
    <cellStyle name="Followed Hyperlink 26" xfId="50429" hidden="1" xr:uid="{00000000-0005-0000-0000-00009C5B0000}"/>
    <cellStyle name="Followed Hyperlink 26" xfId="51396" hidden="1" xr:uid="{00000000-0005-0000-0000-00009D5B0000}"/>
    <cellStyle name="Followed Hyperlink 26" xfId="51480" hidden="1" xr:uid="{00000000-0005-0000-0000-00009F5B0000}"/>
    <cellStyle name="Followed Hyperlink 26" xfId="51123" hidden="1" xr:uid="{00000000-0005-0000-0000-0000A05B0000}"/>
    <cellStyle name="Followed Hyperlink 26" xfId="1037" hidden="1" xr:uid="{00000000-0005-0000-0000-0000F65E0000}"/>
    <cellStyle name="Followed Hyperlink 26" xfId="2004" hidden="1" xr:uid="{00000000-0005-0000-0000-0000F75E0000}"/>
    <cellStyle name="Followed Hyperlink 26" xfId="2028" hidden="1" xr:uid="{00000000-0005-0000-0000-0000F85E0000}"/>
    <cellStyle name="Followed Hyperlink 26" xfId="2088" hidden="1" xr:uid="{00000000-0005-0000-0000-0000F95E0000}"/>
    <cellStyle name="Followed Hyperlink 26" xfId="1731" hidden="1" xr:uid="{00000000-0005-0000-0000-0000FA5E0000}"/>
    <cellStyle name="Followed Hyperlink 26" xfId="2154" hidden="1" xr:uid="{00000000-0005-0000-0000-0000FC5E0000}"/>
    <cellStyle name="Followed Hyperlink 26" xfId="902" hidden="1" xr:uid="{00000000-0005-0000-0000-0000FD5E0000}"/>
    <cellStyle name="Followed Hyperlink 26" xfId="511" hidden="1" xr:uid="{00000000-0005-0000-0000-0000FF5E0000}"/>
    <cellStyle name="Followed Hyperlink 26" xfId="1003" hidden="1" xr:uid="{00000000-0005-0000-0000-0000005F0000}"/>
    <cellStyle name="Followed Hyperlink 26" xfId="1070" hidden="1" xr:uid="{00000000-0005-0000-0000-0000015F0000}"/>
    <cellStyle name="Followed Hyperlink 26" xfId="1130" hidden="1" xr:uid="{00000000-0005-0000-0000-0000025F0000}"/>
    <cellStyle name="Followed Hyperlink 26" xfId="50802" hidden="1" xr:uid="{00000000-0005-0000-0000-0000905B0000}"/>
    <cellStyle name="Followed Hyperlink 26" xfId="47774" hidden="1" xr:uid="{00000000-0005-0000-0000-0000495B0000}"/>
    <cellStyle name="Followed Hyperlink 26" xfId="15398" hidden="1" xr:uid="{00000000-0005-0000-0000-0000555E0000}"/>
    <cellStyle name="Followed Hyperlink 26" xfId="35164" hidden="1" xr:uid="{00000000-0005-0000-0000-0000255A0000}"/>
    <cellStyle name="Followed Hyperlink 26" xfId="4752" hidden="1" xr:uid="{00000000-0005-0000-0000-00006D5E0000}"/>
    <cellStyle name="Followed Hyperlink 26" xfId="42952" hidden="1" xr:uid="{00000000-0005-0000-0000-0000DB5A0000}"/>
    <cellStyle name="Followed Hyperlink 26" xfId="28044" hidden="1" xr:uid="{00000000-0005-0000-0000-0000505D0000}"/>
    <cellStyle name="Followed Hyperlink 26" xfId="28104" hidden="1" xr:uid="{00000000-0005-0000-0000-0000515D0000}"/>
    <cellStyle name="Followed Hyperlink 26" xfId="27786" hidden="1" xr:uid="{00000000-0005-0000-0000-0000525D0000}"/>
    <cellStyle name="Followed Hyperlink 26" xfId="28146" hidden="1" xr:uid="{00000000-0005-0000-0000-0000535D0000}"/>
    <cellStyle name="Followed Hyperlink 26" xfId="28170" hidden="1" xr:uid="{00000000-0005-0000-0000-0000545D0000}"/>
    <cellStyle name="Followed Hyperlink 26" xfId="28229" hidden="1" xr:uid="{00000000-0005-0000-0000-0000555D0000}"/>
    <cellStyle name="Followed Hyperlink 26" xfId="28295" hidden="1" xr:uid="{00000000-0005-0000-0000-0000565D0000}"/>
    <cellStyle name="Followed Hyperlink 26" xfId="28355" hidden="1" xr:uid="{00000000-0005-0000-0000-0000575D0000}"/>
    <cellStyle name="Followed Hyperlink 26" xfId="28439" hidden="1" xr:uid="{00000000-0005-0000-0000-0000595D0000}"/>
    <cellStyle name="Followed Hyperlink 26" xfId="28287" hidden="1" xr:uid="{00000000-0005-0000-0000-00005A5D0000}"/>
    <cellStyle name="Followed Hyperlink 26" xfId="28505" hidden="1" xr:uid="{00000000-0005-0000-0000-00005C5D0000}"/>
    <cellStyle name="Followed Hyperlink 26" xfId="28565" hidden="1" xr:uid="{00000000-0005-0000-0000-00005D5D0000}"/>
    <cellStyle name="Followed Hyperlink 26" xfId="28649" hidden="1" xr:uid="{00000000-0005-0000-0000-00005F5D0000}"/>
    <cellStyle name="Followed Hyperlink 26" xfId="28673" hidden="1" xr:uid="{00000000-0005-0000-0000-0000605D0000}"/>
    <cellStyle name="Followed Hyperlink 26" xfId="28733" hidden="1" xr:uid="{00000000-0005-0000-0000-0000615D0000}"/>
    <cellStyle name="Followed Hyperlink 26" xfId="28847" hidden="1" xr:uid="{00000000-0005-0000-0000-0000625D0000}"/>
    <cellStyle name="Followed Hyperlink 26" xfId="28907" hidden="1" xr:uid="{00000000-0005-0000-0000-0000635D0000}"/>
    <cellStyle name="Followed Hyperlink 26" xfId="29033" hidden="1" xr:uid="{00000000-0005-0000-0000-0000655D0000}"/>
    <cellStyle name="Followed Hyperlink 26" xfId="28839" hidden="1" xr:uid="{00000000-0005-0000-0000-0000665D0000}"/>
    <cellStyle name="Followed Hyperlink 26" xfId="29075" hidden="1" xr:uid="{00000000-0005-0000-0000-0000675D0000}"/>
    <cellStyle name="Followed Hyperlink 26" xfId="29142" hidden="1" xr:uid="{00000000-0005-0000-0000-0000685D0000}"/>
    <cellStyle name="Followed Hyperlink 26" xfId="29202" hidden="1" xr:uid="{00000000-0005-0000-0000-0000695D0000}"/>
    <cellStyle name="Followed Hyperlink 26" xfId="28752" hidden="1" xr:uid="{00000000-0005-0000-0000-00006A5D0000}"/>
    <cellStyle name="Followed Hyperlink 26" xfId="29243" hidden="1" xr:uid="{00000000-0005-0000-0000-00006B5D0000}"/>
    <cellStyle name="Followed Hyperlink 26" xfId="29310" hidden="1" xr:uid="{00000000-0005-0000-0000-00006C5D0000}"/>
    <cellStyle name="Followed Hyperlink 26" xfId="29370" hidden="1" xr:uid="{00000000-0005-0000-0000-00006D5D0000}"/>
    <cellStyle name="Followed Hyperlink 26" xfId="28966" hidden="1" xr:uid="{00000000-0005-0000-0000-00006E5D0000}"/>
    <cellStyle name="Followed Hyperlink 26" xfId="29411" hidden="1" xr:uid="{00000000-0005-0000-0000-00006F5D0000}"/>
    <cellStyle name="Followed Hyperlink 26" xfId="29448" hidden="1" xr:uid="{00000000-0005-0000-0000-0000705D0000}"/>
    <cellStyle name="Followed Hyperlink 26" xfId="29508" hidden="1" xr:uid="{00000000-0005-0000-0000-0000715D0000}"/>
    <cellStyle name="Followed Hyperlink 26" xfId="29094" hidden="1" xr:uid="{00000000-0005-0000-0000-0000725D0000}"/>
    <cellStyle name="Followed Hyperlink 26" xfId="29565" hidden="1" xr:uid="{00000000-0005-0000-0000-0000735D0000}"/>
    <cellStyle name="Followed Hyperlink 26" xfId="23589" hidden="1" xr:uid="{00000000-0005-0000-0000-0000E85C0000}"/>
    <cellStyle name="Followed Hyperlink 26" xfId="23649" hidden="1" xr:uid="{00000000-0005-0000-0000-0000E95C0000}"/>
    <cellStyle name="Followed Hyperlink 26" xfId="23673" hidden="1" xr:uid="{00000000-0005-0000-0000-0000EA5C0000}"/>
    <cellStyle name="Followed Hyperlink 26" xfId="23733" hidden="1" xr:uid="{00000000-0005-0000-0000-0000EB5C0000}"/>
    <cellStyle name="Followed Hyperlink 26" xfId="23581" hidden="1" xr:uid="{00000000-0005-0000-0000-0000EC5C0000}"/>
    <cellStyle name="Followed Hyperlink 26" xfId="23799" hidden="1" xr:uid="{00000000-0005-0000-0000-0000EE5C0000}"/>
    <cellStyle name="Followed Hyperlink 26" xfId="23859" hidden="1" xr:uid="{00000000-0005-0000-0000-0000EF5C0000}"/>
    <cellStyle name="Followed Hyperlink 26" xfId="23923" hidden="1" xr:uid="{00000000-0005-0000-0000-0000F05C0000}"/>
    <cellStyle name="Followed Hyperlink 26" xfId="23983" hidden="1" xr:uid="{00000000-0005-0000-0000-0000F15C0000}"/>
    <cellStyle name="Followed Hyperlink 26" xfId="24067" hidden="1" xr:uid="{00000000-0005-0000-0000-0000F35C0000}"/>
    <cellStyle name="Followed Hyperlink 26" xfId="28973" hidden="1" xr:uid="{00000000-0005-0000-0000-0000645D0000}"/>
    <cellStyle name="Followed Hyperlink 26" xfId="25980" hidden="1" xr:uid="{00000000-0005-0000-0000-00001F5D0000}"/>
    <cellStyle name="Followed Hyperlink 26" xfId="17131" hidden="1" xr:uid="{00000000-0005-0000-0000-00004E5C0000}"/>
    <cellStyle name="Followed Hyperlink 26" xfId="56504" hidden="1" xr:uid="{00000000-0005-0000-0000-00001B5C0000}"/>
    <cellStyle name="Followed Hyperlink 26" xfId="18146" hidden="1" xr:uid="{00000000-0005-0000-0000-0000655C0000}"/>
    <cellStyle name="Followed Hyperlink 26" xfId="44742" hidden="1" xr:uid="{00000000-0005-0000-0000-0000095B0000}"/>
    <cellStyle name="Followed Hyperlink 26" xfId="5848" hidden="1" xr:uid="{00000000-0005-0000-0000-0000965E0000}"/>
    <cellStyle name="Followed Hyperlink 26" xfId="6650" hidden="1" xr:uid="{00000000-0005-0000-0000-0000975E0000}"/>
    <cellStyle name="Followed Hyperlink 26" xfId="6709" hidden="1" xr:uid="{00000000-0005-0000-0000-0000985E0000}"/>
    <cellStyle name="Followed Hyperlink 26" xfId="6769" hidden="1" xr:uid="{00000000-0005-0000-0000-0000995E0000}"/>
    <cellStyle name="Followed Hyperlink 26" xfId="5844" hidden="1" xr:uid="{00000000-0005-0000-0000-00009A5E0000}"/>
    <cellStyle name="Followed Hyperlink 26" xfId="6811" hidden="1" xr:uid="{00000000-0005-0000-0000-00009B5E0000}"/>
    <cellStyle name="Followed Hyperlink 26" xfId="6835" hidden="1" xr:uid="{00000000-0005-0000-0000-00009C5E0000}"/>
    <cellStyle name="Followed Hyperlink 26" xfId="6895" hidden="1" xr:uid="{00000000-0005-0000-0000-00009D5E0000}"/>
    <cellStyle name="Followed Hyperlink 26" xfId="6937" hidden="1" xr:uid="{00000000-0005-0000-0000-00009F5E0000}"/>
    <cellStyle name="Followed Hyperlink 26" xfId="6961" hidden="1" xr:uid="{00000000-0005-0000-0000-0000A05E0000}"/>
    <cellStyle name="Followed Hyperlink 26" xfId="6702" hidden="1" xr:uid="{00000000-0005-0000-0000-0000A25E0000}"/>
    <cellStyle name="Followed Hyperlink 26" xfId="7063" hidden="1" xr:uid="{00000000-0005-0000-0000-0000A35E0000}"/>
    <cellStyle name="Followed Hyperlink 26" xfId="7087" hidden="1" xr:uid="{00000000-0005-0000-0000-0000A45E0000}"/>
    <cellStyle name="Followed Hyperlink 26" xfId="7147" hidden="1" xr:uid="{00000000-0005-0000-0000-0000A55E0000}"/>
    <cellStyle name="Followed Hyperlink 26" xfId="7213" hidden="1" xr:uid="{00000000-0005-0000-0000-0000A65E0000}"/>
    <cellStyle name="Followed Hyperlink 26" xfId="7273" hidden="1" xr:uid="{00000000-0005-0000-0000-0000A75E0000}"/>
    <cellStyle name="Followed Hyperlink 26" xfId="7297" hidden="1" xr:uid="{00000000-0005-0000-0000-0000A85E0000}"/>
    <cellStyle name="Followed Hyperlink 26" xfId="7205" hidden="1" xr:uid="{00000000-0005-0000-0000-0000AA5E0000}"/>
    <cellStyle name="Followed Hyperlink 26" xfId="7399" hidden="1" xr:uid="{00000000-0005-0000-0000-0000AB5E0000}"/>
    <cellStyle name="Followed Hyperlink 26" xfId="7423" hidden="1" xr:uid="{00000000-0005-0000-0000-0000AC5E0000}"/>
    <cellStyle name="Followed Hyperlink 26" xfId="7483" hidden="1" xr:uid="{00000000-0005-0000-0000-0000AD5E0000}"/>
    <cellStyle name="Followed Hyperlink 26" xfId="5144" hidden="1" xr:uid="{00000000-0005-0000-0000-0000AE5E0000}"/>
    <cellStyle name="Followed Hyperlink 26" xfId="7533" hidden="1" xr:uid="{00000000-0005-0000-0000-0000AF5E0000}"/>
    <cellStyle name="Followed Hyperlink 26" xfId="7557" hidden="1" xr:uid="{00000000-0005-0000-0000-0000B05E0000}"/>
    <cellStyle name="Followed Hyperlink 26" xfId="7732" hidden="1" xr:uid="{00000000-0005-0000-0000-0000B25E0000}"/>
    <cellStyle name="Followed Hyperlink 26" xfId="7792" hidden="1" xr:uid="{00000000-0005-0000-0000-0000B35E0000}"/>
    <cellStyle name="Followed Hyperlink 26" xfId="7858" hidden="1" xr:uid="{00000000-0005-0000-0000-0000B45E0000}"/>
    <cellStyle name="Followed Hyperlink 26" xfId="7918" hidden="1" xr:uid="{00000000-0005-0000-0000-0000B55E0000}"/>
    <cellStyle name="Followed Hyperlink 26" xfId="7724" hidden="1" xr:uid="{00000000-0005-0000-0000-0000B65E0000}"/>
    <cellStyle name="Followed Hyperlink 26" xfId="7960" hidden="1" xr:uid="{00000000-0005-0000-0000-0000B75E0000}"/>
    <cellStyle name="Followed Hyperlink 26" xfId="8027" hidden="1" xr:uid="{00000000-0005-0000-0000-0000B85E0000}"/>
    <cellStyle name="Followed Hyperlink 26" xfId="2214" hidden="1" xr:uid="{00000000-0005-0000-0000-0000B95E0000}"/>
    <cellStyle name="Followed Hyperlink 26" xfId="1895" hidden="1" xr:uid="{00000000-0005-0000-0000-0000BA5E0000}"/>
    <cellStyle name="Followed Hyperlink 26" xfId="2256" hidden="1" xr:uid="{00000000-0005-0000-0000-0000BB5E0000}"/>
    <cellStyle name="Followed Hyperlink 26" xfId="2280" hidden="1" xr:uid="{00000000-0005-0000-0000-0000BC5E0000}"/>
    <cellStyle name="Followed Hyperlink 26" xfId="2340" hidden="1" xr:uid="{00000000-0005-0000-0000-0000BD5E0000}"/>
    <cellStyle name="Followed Hyperlink 26" xfId="2466" hidden="1" xr:uid="{00000000-0005-0000-0000-0000BF5E0000}"/>
    <cellStyle name="Followed Hyperlink 26" xfId="2490" hidden="1" xr:uid="{00000000-0005-0000-0000-0000C05E0000}"/>
    <cellStyle name="Followed Hyperlink 26" xfId="2398" hidden="1" xr:uid="{00000000-0005-0000-0000-0000C25E0000}"/>
    <cellStyle name="Followed Hyperlink 26" xfId="2616" hidden="1" xr:uid="{00000000-0005-0000-0000-0000C45E0000}"/>
    <cellStyle name="Followed Hyperlink 26" xfId="7357" hidden="1" xr:uid="{00000000-0005-0000-0000-0000A95E0000}"/>
    <cellStyle name="Followed Hyperlink 26" xfId="4143" hidden="1" xr:uid="{00000000-0005-0000-0000-0000665E0000}"/>
    <cellStyle name="Followed Hyperlink 26" xfId="36910" hidden="1" xr:uid="{00000000-0005-0000-0000-00004D5A0000}"/>
    <cellStyle name="Followed Hyperlink 26" xfId="34832" hidden="1" xr:uid="{00000000-0005-0000-0000-00001C5A0000}"/>
    <cellStyle name="Followed Hyperlink 26" xfId="37687" hidden="1" xr:uid="{00000000-0005-0000-0000-0000625A0000}"/>
    <cellStyle name="Followed Hyperlink 26" xfId="46467" hidden="1" xr:uid="{00000000-0005-0000-0000-0000345B0000}"/>
    <cellStyle name="Followed Hyperlink 26" xfId="19791" hidden="1" xr:uid="{00000000-0005-0000-0000-00008C5C0000}"/>
    <cellStyle name="Followed Hyperlink 26" xfId="19340" hidden="1" xr:uid="{00000000-0005-0000-0000-00008D5C0000}"/>
    <cellStyle name="Followed Hyperlink 26" xfId="19832" hidden="1" xr:uid="{00000000-0005-0000-0000-00008E5C0000}"/>
    <cellStyle name="Followed Hyperlink 26" xfId="19899" hidden="1" xr:uid="{00000000-0005-0000-0000-00008F5C0000}"/>
    <cellStyle name="Followed Hyperlink 26" xfId="19959" hidden="1" xr:uid="{00000000-0005-0000-0000-0000905C0000}"/>
    <cellStyle name="Followed Hyperlink 26" xfId="19555" hidden="1" xr:uid="{00000000-0005-0000-0000-0000915C0000}"/>
    <cellStyle name="Followed Hyperlink 26" xfId="20000" hidden="1" xr:uid="{00000000-0005-0000-0000-0000925C0000}"/>
    <cellStyle name="Followed Hyperlink 26" xfId="20037" hidden="1" xr:uid="{00000000-0005-0000-0000-0000935C0000}"/>
    <cellStyle name="Followed Hyperlink 26" xfId="19683" hidden="1" xr:uid="{00000000-0005-0000-0000-0000955C0000}"/>
    <cellStyle name="Followed Hyperlink 26" xfId="20179" hidden="1" xr:uid="{00000000-0005-0000-0000-0000975C0000}"/>
    <cellStyle name="Followed Hyperlink 26" xfId="20239" hidden="1" xr:uid="{00000000-0005-0000-0000-0000985C0000}"/>
    <cellStyle name="Followed Hyperlink 26" xfId="20276" hidden="1" xr:uid="{00000000-0005-0000-0000-0000995C0000}"/>
    <cellStyle name="Followed Hyperlink 26" xfId="20336" hidden="1" xr:uid="{00000000-0005-0000-0000-00009A5C0000}"/>
    <cellStyle name="Followed Hyperlink 26" xfId="20391" hidden="1" xr:uid="{00000000-0005-0000-0000-00009B5C0000}"/>
    <cellStyle name="Followed Hyperlink 26" xfId="20451" hidden="1" xr:uid="{00000000-0005-0000-0000-00009C5C0000}"/>
    <cellStyle name="Followed Hyperlink 26" xfId="20258" hidden="1" xr:uid="{00000000-0005-0000-0000-00009D5C0000}"/>
    <cellStyle name="Followed Hyperlink 26" xfId="20567" hidden="1" xr:uid="{00000000-0005-0000-0000-00009F5C0000}"/>
    <cellStyle name="Followed Hyperlink 26" xfId="20627" hidden="1" xr:uid="{00000000-0005-0000-0000-0000A05C0000}"/>
    <cellStyle name="Followed Hyperlink 26" xfId="19870" hidden="1" xr:uid="{00000000-0005-0000-0000-0000A15C0000}"/>
    <cellStyle name="Followed Hyperlink 26" xfId="20672" hidden="1" xr:uid="{00000000-0005-0000-0000-0000A25C0000}"/>
    <cellStyle name="Followed Hyperlink 26" xfId="20731" hidden="1" xr:uid="{00000000-0005-0000-0000-0000A35C0000}"/>
    <cellStyle name="Followed Hyperlink 26" xfId="20791" hidden="1" xr:uid="{00000000-0005-0000-0000-0000A45C0000}"/>
    <cellStyle name="Followed Hyperlink 26" xfId="19866" hidden="1" xr:uid="{00000000-0005-0000-0000-0000A55C0000}"/>
    <cellStyle name="Followed Hyperlink 26" xfId="20857" hidden="1" xr:uid="{00000000-0005-0000-0000-0000A75C0000}"/>
    <cellStyle name="Followed Hyperlink 26" xfId="20916" hidden="1" xr:uid="{00000000-0005-0000-0000-0000A85C0000}"/>
    <cellStyle name="Followed Hyperlink 26" xfId="20560" hidden="1" xr:uid="{00000000-0005-0000-0000-0000A95C0000}"/>
    <cellStyle name="Followed Hyperlink 26" xfId="20958" hidden="1" xr:uid="{00000000-0005-0000-0000-0000AA5C0000}"/>
    <cellStyle name="Followed Hyperlink 26" xfId="20982" hidden="1" xr:uid="{00000000-0005-0000-0000-0000AB5C0000}"/>
    <cellStyle name="Followed Hyperlink 26" xfId="21042" hidden="1" xr:uid="{00000000-0005-0000-0000-0000AC5C0000}"/>
    <cellStyle name="Followed Hyperlink 26" xfId="20724" hidden="1" xr:uid="{00000000-0005-0000-0000-0000AD5C0000}"/>
    <cellStyle name="Followed Hyperlink 26" xfId="21084" hidden="1" xr:uid="{00000000-0005-0000-0000-0000AE5C0000}"/>
    <cellStyle name="Followed Hyperlink 26" xfId="21108" hidden="1" xr:uid="{00000000-0005-0000-0000-0000AF5C0000}"/>
    <cellStyle name="Followed Hyperlink 26" xfId="21168" hidden="1" xr:uid="{00000000-0005-0000-0000-0000B05C0000}"/>
    <cellStyle name="Followed Hyperlink 26" xfId="21234" hidden="1" xr:uid="{00000000-0005-0000-0000-0000B15C0000}"/>
    <cellStyle name="Followed Hyperlink 26" xfId="21294" hidden="1" xr:uid="{00000000-0005-0000-0000-0000B25C0000}"/>
    <cellStyle name="Followed Hyperlink 26" xfId="21318" hidden="1" xr:uid="{00000000-0005-0000-0000-0000B35C0000}"/>
    <cellStyle name="Followed Hyperlink 26" xfId="21378" hidden="1" xr:uid="{00000000-0005-0000-0000-0000B45C0000}"/>
    <cellStyle name="Followed Hyperlink 26" xfId="21420" hidden="1" xr:uid="{00000000-0005-0000-0000-0000B65C0000}"/>
    <cellStyle name="Followed Hyperlink 26" xfId="21504" hidden="1" xr:uid="{00000000-0005-0000-0000-0000B85C0000}"/>
    <cellStyle name="Followed Hyperlink 26" xfId="17378" hidden="1" xr:uid="{00000000-0005-0000-0000-00005E5C0000}"/>
    <cellStyle name="Followed Hyperlink 26" xfId="52382" hidden="1" xr:uid="{00000000-0005-0000-0000-00001E5C0000}"/>
    <cellStyle name="Followed Hyperlink 26" xfId="54187" hidden="1" xr:uid="{00000000-0005-0000-0000-0000DE5B0000}"/>
    <cellStyle name="Followed Hyperlink 26" xfId="51420" hidden="1" xr:uid="{00000000-0005-0000-0000-00009E5B0000}"/>
    <cellStyle name="Followed Hyperlink 26" xfId="48469" hidden="1" xr:uid="{00000000-0005-0000-0000-00005E5B0000}"/>
    <cellStyle name="Followed Hyperlink 26" xfId="39444" hidden="1" xr:uid="{00000000-0005-0000-0000-0000885A0000}"/>
    <cellStyle name="Followed Hyperlink 26" xfId="38688" hidden="1" xr:uid="{00000000-0005-0000-0000-0000895A0000}"/>
    <cellStyle name="Followed Hyperlink 26" xfId="39489" hidden="1" xr:uid="{00000000-0005-0000-0000-00008A5A0000}"/>
    <cellStyle name="Followed Hyperlink 26" xfId="39548" hidden="1" xr:uid="{00000000-0005-0000-0000-00008B5A0000}"/>
    <cellStyle name="Followed Hyperlink 26" xfId="39608" hidden="1" xr:uid="{00000000-0005-0000-0000-00008C5A0000}"/>
    <cellStyle name="Followed Hyperlink 26" xfId="38684" hidden="1" xr:uid="{00000000-0005-0000-0000-00008D5A0000}"/>
    <cellStyle name="Followed Hyperlink 26" xfId="39650" hidden="1" xr:uid="{00000000-0005-0000-0000-00008E5A0000}"/>
    <cellStyle name="Followed Hyperlink 26" xfId="39674" hidden="1" xr:uid="{00000000-0005-0000-0000-00008F5A0000}"/>
    <cellStyle name="Followed Hyperlink 26" xfId="39377" hidden="1" xr:uid="{00000000-0005-0000-0000-0000915A0000}"/>
    <cellStyle name="Followed Hyperlink 26" xfId="39775" hidden="1" xr:uid="{00000000-0005-0000-0000-0000925A0000}"/>
    <cellStyle name="Followed Hyperlink 26" xfId="39799" hidden="1" xr:uid="{00000000-0005-0000-0000-0000935A0000}"/>
    <cellStyle name="Followed Hyperlink 26" xfId="39859" hidden="1" xr:uid="{00000000-0005-0000-0000-0000945A0000}"/>
    <cellStyle name="Followed Hyperlink 26" xfId="39541" hidden="1" xr:uid="{00000000-0005-0000-0000-0000955A0000}"/>
    <cellStyle name="Followed Hyperlink 26" xfId="39901" hidden="1" xr:uid="{00000000-0005-0000-0000-0000965A0000}"/>
    <cellStyle name="Followed Hyperlink 26" xfId="39925" hidden="1" xr:uid="{00000000-0005-0000-0000-0000975A0000}"/>
    <cellStyle name="Followed Hyperlink 26" xfId="39985" hidden="1" xr:uid="{00000000-0005-0000-0000-0000985A0000}"/>
    <cellStyle name="Followed Hyperlink 26" xfId="40051" hidden="1" xr:uid="{00000000-0005-0000-0000-0000995A0000}"/>
    <cellStyle name="Followed Hyperlink 26" xfId="40111" hidden="1" xr:uid="{00000000-0005-0000-0000-00009A5A0000}"/>
    <cellStyle name="Followed Hyperlink 26" xfId="40135" hidden="1" xr:uid="{00000000-0005-0000-0000-00009B5A0000}"/>
    <cellStyle name="Followed Hyperlink 26" xfId="40195" hidden="1" xr:uid="{00000000-0005-0000-0000-00009C5A0000}"/>
    <cellStyle name="Followed Hyperlink 26" xfId="40043" hidden="1" xr:uid="{00000000-0005-0000-0000-00009D5A0000}"/>
    <cellStyle name="Followed Hyperlink 26" xfId="40237" hidden="1" xr:uid="{00000000-0005-0000-0000-00009E5A0000}"/>
    <cellStyle name="Followed Hyperlink 26" xfId="40261" hidden="1" xr:uid="{00000000-0005-0000-0000-00009F5A0000}"/>
    <cellStyle name="Followed Hyperlink 26" xfId="40442" hidden="1" xr:uid="{00000000-0005-0000-0000-0000A15A0000}"/>
    <cellStyle name="Followed Hyperlink 26" xfId="40466" hidden="1" xr:uid="{00000000-0005-0000-0000-0000A25A0000}"/>
    <cellStyle name="Followed Hyperlink 26" xfId="40526" hidden="1" xr:uid="{00000000-0005-0000-0000-0000A35A0000}"/>
    <cellStyle name="Followed Hyperlink 26" xfId="40701" hidden="1" xr:uid="{00000000-0005-0000-0000-0000A55A0000}"/>
    <cellStyle name="Followed Hyperlink 26" xfId="40766" hidden="1" xr:uid="{00000000-0005-0000-0000-0000A65A0000}"/>
    <cellStyle name="Followed Hyperlink 26" xfId="40826" hidden="1" xr:uid="{00000000-0005-0000-0000-0000A75A0000}"/>
    <cellStyle name="Followed Hyperlink 26" xfId="40633" hidden="1" xr:uid="{00000000-0005-0000-0000-0000A85A0000}"/>
    <cellStyle name="Followed Hyperlink 26" xfId="40868" hidden="1" xr:uid="{00000000-0005-0000-0000-0000A95A0000}"/>
    <cellStyle name="Followed Hyperlink 26" xfId="40935" hidden="1" xr:uid="{00000000-0005-0000-0000-0000AA5A0000}"/>
    <cellStyle name="Followed Hyperlink 26" xfId="40995" hidden="1" xr:uid="{00000000-0005-0000-0000-0000AB5A0000}"/>
    <cellStyle name="Followed Hyperlink 26" xfId="40545" hidden="1" xr:uid="{00000000-0005-0000-0000-0000AC5A0000}"/>
    <cellStyle name="Followed Hyperlink 26" xfId="41036" hidden="1" xr:uid="{00000000-0005-0000-0000-0000AD5A0000}"/>
    <cellStyle name="Followed Hyperlink 26" xfId="41103" hidden="1" xr:uid="{00000000-0005-0000-0000-0000AE5A0000}"/>
    <cellStyle name="Followed Hyperlink 26" xfId="40759" hidden="1" xr:uid="{00000000-0005-0000-0000-0000B05A0000}"/>
    <cellStyle name="Followed Hyperlink 26" xfId="41204" hidden="1" xr:uid="{00000000-0005-0000-0000-0000B15A0000}"/>
    <cellStyle name="Followed Hyperlink 26" xfId="41301" hidden="1" xr:uid="{00000000-0005-0000-0000-0000B35A0000}"/>
    <cellStyle name="Followed Hyperlink 26" xfId="40887" hidden="1" xr:uid="{00000000-0005-0000-0000-0000B45A0000}"/>
    <cellStyle name="Followed Hyperlink 26" xfId="41358" hidden="1" xr:uid="{00000000-0005-0000-0000-0000B55A0000}"/>
    <cellStyle name="Followed Hyperlink 26" xfId="41383" hidden="1" xr:uid="{00000000-0005-0000-0000-0000B65A0000}"/>
    <cellStyle name="Followed Hyperlink 26" xfId="41443" hidden="1" xr:uid="{00000000-0005-0000-0000-0000B75A0000}"/>
    <cellStyle name="Followed Hyperlink 26" xfId="41480" hidden="1" xr:uid="{00000000-0005-0000-0000-0000B85A0000}"/>
    <cellStyle name="Followed Hyperlink 26" xfId="41539" hidden="1" xr:uid="{00000000-0005-0000-0000-0000B95A0000}"/>
    <cellStyle name="Followed Hyperlink 26" xfId="2550" hidden="1" xr:uid="{00000000-0005-0000-0000-0000C15E0000}"/>
    <cellStyle name="Followed Hyperlink 26" xfId="11976" hidden="1" xr:uid="{00000000-0005-0000-0000-0000065E0000}"/>
    <cellStyle name="Followed Hyperlink 26" xfId="11824" hidden="1" xr:uid="{00000000-0005-0000-0000-0000075E0000}"/>
    <cellStyle name="Followed Hyperlink 26" xfId="12018" hidden="1" xr:uid="{00000000-0005-0000-0000-0000085E0000}"/>
    <cellStyle name="Followed Hyperlink 26" xfId="12042" hidden="1" xr:uid="{00000000-0005-0000-0000-0000095E0000}"/>
    <cellStyle name="Followed Hyperlink 26" xfId="12102" hidden="1" xr:uid="{00000000-0005-0000-0000-00000A5E0000}"/>
    <cellStyle name="Followed Hyperlink 26" xfId="12163" hidden="1" xr:uid="{00000000-0005-0000-0000-00000B5E0000}"/>
    <cellStyle name="Followed Hyperlink 26" xfId="12223" hidden="1" xr:uid="{00000000-0005-0000-0000-00000C5E0000}"/>
    <cellStyle name="Followed Hyperlink 26" xfId="12247" hidden="1" xr:uid="{00000000-0005-0000-0000-00000D5E0000}"/>
    <cellStyle name="Followed Hyperlink 26" xfId="12422" hidden="1" xr:uid="{00000000-0005-0000-0000-00000F5E0000}"/>
    <cellStyle name="Followed Hyperlink 26" xfId="12482" hidden="1" xr:uid="{00000000-0005-0000-0000-0000105E0000}"/>
    <cellStyle name="Followed Hyperlink 26" xfId="12548" hidden="1" xr:uid="{00000000-0005-0000-0000-0000115E0000}"/>
    <cellStyle name="Followed Hyperlink 26" xfId="12414" hidden="1" xr:uid="{00000000-0005-0000-0000-0000135E0000}"/>
    <cellStyle name="Followed Hyperlink 26" xfId="12650" hidden="1" xr:uid="{00000000-0005-0000-0000-0000145E0000}"/>
    <cellStyle name="Followed Hyperlink 26" xfId="12717" hidden="1" xr:uid="{00000000-0005-0000-0000-0000155E0000}"/>
    <cellStyle name="Followed Hyperlink 26" xfId="12777" hidden="1" xr:uid="{00000000-0005-0000-0000-0000165E0000}"/>
    <cellStyle name="Followed Hyperlink 26" xfId="12326" hidden="1" xr:uid="{00000000-0005-0000-0000-0000175E0000}"/>
    <cellStyle name="Followed Hyperlink 26" xfId="12818" hidden="1" xr:uid="{00000000-0005-0000-0000-0000185E0000}"/>
    <cellStyle name="Followed Hyperlink 26" xfId="12885" hidden="1" xr:uid="{00000000-0005-0000-0000-0000195E0000}"/>
    <cellStyle name="Followed Hyperlink 26" xfId="12945" hidden="1" xr:uid="{00000000-0005-0000-0000-00001A5E0000}"/>
    <cellStyle name="Followed Hyperlink 26" xfId="12541" hidden="1" xr:uid="{00000000-0005-0000-0000-00001B5E0000}"/>
    <cellStyle name="Followed Hyperlink 26" xfId="12986" hidden="1" xr:uid="{00000000-0005-0000-0000-00001C5E0000}"/>
    <cellStyle name="Followed Hyperlink 26" xfId="13023" hidden="1" xr:uid="{00000000-0005-0000-0000-00001D5E0000}"/>
    <cellStyle name="Followed Hyperlink 26" xfId="12669" hidden="1" xr:uid="{00000000-0005-0000-0000-00001F5E0000}"/>
    <cellStyle name="Followed Hyperlink 26" xfId="13140" hidden="1" xr:uid="{00000000-0005-0000-0000-0000205E0000}"/>
    <cellStyle name="Followed Hyperlink 26" xfId="13165" hidden="1" xr:uid="{00000000-0005-0000-0000-0000215E0000}"/>
    <cellStyle name="Followed Hyperlink 26" xfId="13225" hidden="1" xr:uid="{00000000-0005-0000-0000-0000225E0000}"/>
    <cellStyle name="Followed Hyperlink 26" xfId="13262" hidden="1" xr:uid="{00000000-0005-0000-0000-0000235E0000}"/>
    <cellStyle name="Followed Hyperlink 26" xfId="13322" hidden="1" xr:uid="{00000000-0005-0000-0000-0000245E0000}"/>
    <cellStyle name="Followed Hyperlink 26" xfId="13377" hidden="1" xr:uid="{00000000-0005-0000-0000-0000255E0000}"/>
    <cellStyle name="Followed Hyperlink 26" xfId="13244" hidden="1" xr:uid="{00000000-0005-0000-0000-0000275E0000}"/>
    <cellStyle name="Followed Hyperlink 26" xfId="13490" hidden="1" xr:uid="{00000000-0005-0000-0000-0000285E0000}"/>
    <cellStyle name="Followed Hyperlink 26" xfId="13553" hidden="1" xr:uid="{00000000-0005-0000-0000-0000295E0000}"/>
    <cellStyle name="Followed Hyperlink 26" xfId="13613" hidden="1" xr:uid="{00000000-0005-0000-0000-00002A5E0000}"/>
    <cellStyle name="Followed Hyperlink 26" xfId="13658" hidden="1" xr:uid="{00000000-0005-0000-0000-00002B5E0000}"/>
    <cellStyle name="Followed Hyperlink 26" xfId="13717" hidden="1" xr:uid="{00000000-0005-0000-0000-00002C5E0000}"/>
    <cellStyle name="Followed Hyperlink 26" xfId="13777" hidden="1" xr:uid="{00000000-0005-0000-0000-00002D5E0000}"/>
    <cellStyle name="Followed Hyperlink 26" xfId="12852" hidden="1" xr:uid="{00000000-0005-0000-0000-00002E5E0000}"/>
    <cellStyle name="Followed Hyperlink 26" xfId="13819" hidden="1" xr:uid="{00000000-0005-0000-0000-00002F5E0000}"/>
    <cellStyle name="Followed Hyperlink 26" xfId="13843" hidden="1" xr:uid="{00000000-0005-0000-0000-0000305E0000}"/>
    <cellStyle name="Followed Hyperlink 26" xfId="9615" hidden="1" xr:uid="{00000000-0005-0000-0000-0000CD5D0000}"/>
    <cellStyle name="Followed Hyperlink 26" xfId="25305" hidden="1" xr:uid="{00000000-0005-0000-0000-0000175D0000}"/>
    <cellStyle name="Followed Hyperlink 26" xfId="25704" hidden="1" xr:uid="{00000000-0005-0000-0000-0000185D0000}"/>
    <cellStyle name="Followed Hyperlink 26" xfId="25728" hidden="1" xr:uid="{00000000-0005-0000-0000-0000195D0000}"/>
    <cellStyle name="Followed Hyperlink 26" xfId="25788" hidden="1" xr:uid="{00000000-0005-0000-0000-00001A5D0000}"/>
    <cellStyle name="Followed Hyperlink 26" xfId="25469" hidden="1" xr:uid="{00000000-0005-0000-0000-00001B5D0000}"/>
    <cellStyle name="Followed Hyperlink 26" xfId="25830" hidden="1" xr:uid="{00000000-0005-0000-0000-00001C5D0000}"/>
    <cellStyle name="Followed Hyperlink 26" xfId="25854" hidden="1" xr:uid="{00000000-0005-0000-0000-00001D5D0000}"/>
    <cellStyle name="Followed Hyperlink 26" xfId="26040" hidden="1" xr:uid="{00000000-0005-0000-0000-0000205D0000}"/>
    <cellStyle name="Followed Hyperlink 26" xfId="26064" hidden="1" xr:uid="{00000000-0005-0000-0000-0000215D0000}"/>
    <cellStyle name="Followed Hyperlink 26" xfId="26124" hidden="1" xr:uid="{00000000-0005-0000-0000-0000225D0000}"/>
    <cellStyle name="Followed Hyperlink 26" xfId="25972" hidden="1" xr:uid="{00000000-0005-0000-0000-0000235D0000}"/>
    <cellStyle name="Followed Hyperlink 26" xfId="26166" hidden="1" xr:uid="{00000000-0005-0000-0000-0000245D0000}"/>
    <cellStyle name="Followed Hyperlink 26" xfId="26190" hidden="1" xr:uid="{00000000-0005-0000-0000-0000255D0000}"/>
    <cellStyle name="Followed Hyperlink 26" xfId="26250" hidden="1" xr:uid="{00000000-0005-0000-0000-0000265D0000}"/>
    <cellStyle name="Followed Hyperlink 26" xfId="23911" hidden="1" xr:uid="{00000000-0005-0000-0000-0000275D0000}"/>
    <cellStyle name="Followed Hyperlink 26" xfId="26300" hidden="1" xr:uid="{00000000-0005-0000-0000-0000285D0000}"/>
    <cellStyle name="Followed Hyperlink 26" xfId="26324" hidden="1" xr:uid="{00000000-0005-0000-0000-0000295D0000}"/>
    <cellStyle name="Followed Hyperlink 26" xfId="26384" hidden="1" xr:uid="{00000000-0005-0000-0000-00002A5D0000}"/>
    <cellStyle name="Followed Hyperlink 26" xfId="26499" hidden="1" xr:uid="{00000000-0005-0000-0000-00002B5D0000}"/>
    <cellStyle name="Followed Hyperlink 26" xfId="26559" hidden="1" xr:uid="{00000000-0005-0000-0000-00002C5D0000}"/>
    <cellStyle name="Followed Hyperlink 26" xfId="26625" hidden="1" xr:uid="{00000000-0005-0000-0000-00002D5D0000}"/>
    <cellStyle name="Followed Hyperlink 26" xfId="26685" hidden="1" xr:uid="{00000000-0005-0000-0000-00002E5D0000}"/>
    <cellStyle name="Followed Hyperlink 26" xfId="26491" hidden="1" xr:uid="{00000000-0005-0000-0000-00002F5D0000}"/>
    <cellStyle name="Followed Hyperlink 26" xfId="26727" hidden="1" xr:uid="{00000000-0005-0000-0000-0000305D0000}"/>
    <cellStyle name="Followed Hyperlink 26" xfId="26794" hidden="1" xr:uid="{00000000-0005-0000-0000-0000315D0000}"/>
    <cellStyle name="Followed Hyperlink 26" xfId="26854" hidden="1" xr:uid="{00000000-0005-0000-0000-0000325D0000}"/>
    <cellStyle name="Followed Hyperlink 26" xfId="26403" hidden="1" xr:uid="{00000000-0005-0000-0000-0000335D0000}"/>
    <cellStyle name="Followed Hyperlink 26" xfId="26895" hidden="1" xr:uid="{00000000-0005-0000-0000-0000345D0000}"/>
    <cellStyle name="Followed Hyperlink 26" xfId="26962" hidden="1" xr:uid="{00000000-0005-0000-0000-0000355D0000}"/>
    <cellStyle name="Followed Hyperlink 26" xfId="27022" hidden="1" xr:uid="{00000000-0005-0000-0000-0000365D0000}"/>
    <cellStyle name="Followed Hyperlink 26" xfId="27159" hidden="1" xr:uid="{00000000-0005-0000-0000-0000395D0000}"/>
    <cellStyle name="Followed Hyperlink 26" xfId="26746" hidden="1" xr:uid="{00000000-0005-0000-0000-00003A5D0000}"/>
    <cellStyle name="Followed Hyperlink 26" xfId="27216" hidden="1" xr:uid="{00000000-0005-0000-0000-00003B5D0000}"/>
    <cellStyle name="Followed Hyperlink 26" xfId="27241" hidden="1" xr:uid="{00000000-0005-0000-0000-00003C5D0000}"/>
    <cellStyle name="Followed Hyperlink 26" xfId="27301" hidden="1" xr:uid="{00000000-0005-0000-0000-00003D5D0000}"/>
    <cellStyle name="Followed Hyperlink 26" xfId="27398" hidden="1" xr:uid="{00000000-0005-0000-0000-00003F5D0000}"/>
    <cellStyle name="Followed Hyperlink 26" xfId="27453" hidden="1" xr:uid="{00000000-0005-0000-0000-0000405D0000}"/>
    <cellStyle name="Followed Hyperlink 26" xfId="27513" hidden="1" xr:uid="{00000000-0005-0000-0000-0000415D0000}"/>
    <cellStyle name="Followed Hyperlink 26" xfId="27320" hidden="1" xr:uid="{00000000-0005-0000-0000-0000425D0000}"/>
    <cellStyle name="Followed Hyperlink 26" xfId="27566" hidden="1" xr:uid="{00000000-0005-0000-0000-0000435D0000}"/>
    <cellStyle name="Followed Hyperlink 26" xfId="27629" hidden="1" xr:uid="{00000000-0005-0000-0000-0000445D0000}"/>
    <cellStyle name="Followed Hyperlink 26" xfId="27689" hidden="1" xr:uid="{00000000-0005-0000-0000-0000455D0000}"/>
    <cellStyle name="Followed Hyperlink 26" xfId="26933" hidden="1" xr:uid="{00000000-0005-0000-0000-0000465D0000}"/>
    <cellStyle name="Followed Hyperlink 26" xfId="27734" hidden="1" xr:uid="{00000000-0005-0000-0000-0000475D0000}"/>
    <cellStyle name="Followed Hyperlink 26" xfId="27793" hidden="1" xr:uid="{00000000-0005-0000-0000-0000485D0000}"/>
    <cellStyle name="Followed Hyperlink 26" xfId="27853" hidden="1" xr:uid="{00000000-0005-0000-0000-0000495D0000}"/>
    <cellStyle name="Followed Hyperlink 26" xfId="26929" hidden="1" xr:uid="{00000000-0005-0000-0000-00004A5D0000}"/>
    <cellStyle name="Followed Hyperlink 26" xfId="27894" hidden="1" xr:uid="{00000000-0005-0000-0000-00004B5D0000}"/>
    <cellStyle name="Followed Hyperlink 26" xfId="27918" hidden="1" xr:uid="{00000000-0005-0000-0000-00004C5D0000}"/>
    <cellStyle name="Followed Hyperlink 26" xfId="27622" hidden="1" xr:uid="{00000000-0005-0000-0000-00004E5D0000}"/>
    <cellStyle name="Followed Hyperlink 26" xfId="28020" hidden="1" xr:uid="{00000000-0005-0000-0000-00004F5D0000}"/>
    <cellStyle name="Followed Hyperlink 26" xfId="55306" hidden="1" xr:uid="{00000000-0005-0000-0000-0000F75B0000}"/>
    <cellStyle name="Followed Hyperlink 26" xfId="55366" hidden="1" xr:uid="{00000000-0005-0000-0000-0000F85B0000}"/>
    <cellStyle name="Followed Hyperlink 26" xfId="54952" hidden="1" xr:uid="{00000000-0005-0000-0000-0000F95B0000}"/>
    <cellStyle name="Followed Hyperlink 26" xfId="55423" hidden="1" xr:uid="{00000000-0005-0000-0000-0000FA5B0000}"/>
    <cellStyle name="Followed Hyperlink 26" xfId="55448" hidden="1" xr:uid="{00000000-0005-0000-0000-0000FB5B0000}"/>
    <cellStyle name="Followed Hyperlink 26" xfId="55508" hidden="1" xr:uid="{00000000-0005-0000-0000-0000FC5B0000}"/>
    <cellStyle name="Followed Hyperlink 26" xfId="55545" hidden="1" xr:uid="{00000000-0005-0000-0000-0000FD5B0000}"/>
    <cellStyle name="Followed Hyperlink 26" xfId="53676" hidden="1" xr:uid="{00000000-0005-0000-0000-0000DA5B0000}"/>
    <cellStyle name="Followed Hyperlink 26" xfId="54061" hidden="1" xr:uid="{00000000-0005-0000-0000-0000DC5B0000}"/>
    <cellStyle name="Followed Hyperlink 26" xfId="54121" hidden="1" xr:uid="{00000000-0005-0000-0000-0000DD5B0000}"/>
    <cellStyle name="Followed Hyperlink 26" xfId="54247" hidden="1" xr:uid="{00000000-0005-0000-0000-0000DF5B0000}"/>
    <cellStyle name="Followed Hyperlink 26" xfId="54271" hidden="1" xr:uid="{00000000-0005-0000-0000-0000E05B0000}"/>
    <cellStyle name="Followed Hyperlink 26" xfId="54331" hidden="1" xr:uid="{00000000-0005-0000-0000-0000E15B0000}"/>
    <cellStyle name="Followed Hyperlink 26" xfId="54179" hidden="1" xr:uid="{00000000-0005-0000-0000-0000E25B0000}"/>
    <cellStyle name="Followed Hyperlink 26" xfId="54373" hidden="1" xr:uid="{00000000-0005-0000-0000-0000E35B0000}"/>
    <cellStyle name="Followed Hyperlink 26" xfId="54397" hidden="1" xr:uid="{00000000-0005-0000-0000-0000E45B0000}"/>
    <cellStyle name="Followed Hyperlink 26" xfId="54457" hidden="1" xr:uid="{00000000-0005-0000-0000-0000E55B0000}"/>
    <cellStyle name="Followed Hyperlink 26" xfId="53785" hidden="1" xr:uid="{00000000-0005-0000-0000-0000D45B0000}"/>
    <cellStyle name="Followed Hyperlink 26" xfId="53809" hidden="1" xr:uid="{00000000-0005-0000-0000-0000D55B0000}"/>
    <cellStyle name="Followed Hyperlink 26" xfId="53869" hidden="1" xr:uid="{00000000-0005-0000-0000-0000D65B0000}"/>
    <cellStyle name="Followed Hyperlink 26" xfId="53911" hidden="1" xr:uid="{00000000-0005-0000-0000-0000D75B0000}"/>
    <cellStyle name="Followed Hyperlink 26" xfId="53935" hidden="1" xr:uid="{00000000-0005-0000-0000-0000D85B0000}"/>
    <cellStyle name="Followed Hyperlink 26" xfId="53624" hidden="1" xr:uid="{00000000-0005-0000-0000-0000D05B0000}"/>
    <cellStyle name="Followed Hyperlink 26" xfId="53683" hidden="1" xr:uid="{00000000-0005-0000-0000-0000D15B0000}"/>
    <cellStyle name="Followed Hyperlink 26" xfId="53743" hidden="1" xr:uid="{00000000-0005-0000-0000-0000D25B0000}"/>
    <cellStyle name="Followed Hyperlink 26" xfId="52824" hidden="1" xr:uid="{00000000-0005-0000-0000-0000CF5B0000}"/>
    <cellStyle name="Followed Hyperlink 26" xfId="53579" hidden="1" xr:uid="{00000000-0005-0000-0000-0000CE5B0000}"/>
    <cellStyle name="Followed Hyperlink 26" xfId="54037" hidden="1" xr:uid="{00000000-0005-0000-0000-0000DB5B0000}"/>
    <cellStyle name="Followed Hyperlink 26" xfId="42944" hidden="1" xr:uid="{00000000-0005-0000-0000-0000255C0000}"/>
    <cellStyle name="Followed Hyperlink 26" xfId="55836" hidden="1" xr:uid="{00000000-0005-0000-0000-0000035C0000}"/>
    <cellStyle name="Followed Hyperlink 26" xfId="18552" hidden="1" xr:uid="{00000000-0005-0000-0000-0000705C0000}"/>
    <cellStyle name="Followed Hyperlink 26" xfId="31686" hidden="1" xr:uid="{00000000-0005-0000-0000-00002D5C0000}"/>
    <cellStyle name="Followed Hyperlink 26" xfId="44142" hidden="1" xr:uid="{00000000-0005-0000-0000-0000F55A0000}"/>
    <cellStyle name="Followed Hyperlink 26" xfId="42429" hidden="1" xr:uid="{00000000-0005-0000-0000-0000D35A0000}"/>
    <cellStyle name="Followed Hyperlink 26" xfId="41241" hidden="1" xr:uid="{00000000-0005-0000-0000-0000B25A0000}"/>
    <cellStyle name="Followed Hyperlink 26" xfId="39733" hidden="1" xr:uid="{00000000-0005-0000-0000-0000905A0000}"/>
    <cellStyle name="Followed Hyperlink 26" xfId="20833" hidden="1" xr:uid="{00000000-0005-0000-0000-0000A65C0000}"/>
    <cellStyle name="Followed Hyperlink 26" xfId="2592" hidden="1" xr:uid="{00000000-0005-0000-0000-0000C35E0000}"/>
    <cellStyle name="Followed Hyperlink 26" xfId="7021" hidden="1" xr:uid="{00000000-0005-0000-0000-0000A15E0000}"/>
    <cellStyle name="Followed Hyperlink 26" xfId="5642" hidden="1" xr:uid="{00000000-0005-0000-0000-00007F5E0000}"/>
    <cellStyle name="Followed Hyperlink 26" xfId="15692" hidden="1" xr:uid="{00000000-0005-0000-0000-00005C5E0000}"/>
    <cellStyle name="Followed Hyperlink 26" xfId="14221" hidden="1" xr:uid="{00000000-0005-0000-0000-00003A5E0000}"/>
    <cellStyle name="Followed Hyperlink 26" xfId="31994" hidden="1" xr:uid="{00000000-0005-0000-0000-0000DD590000}"/>
    <cellStyle name="Followed Hyperlink 26" xfId="32774" hidden="1" xr:uid="{00000000-0005-0000-0000-0000EF590000}"/>
    <cellStyle name="Followed Hyperlink 26" xfId="33890" hidden="1" xr:uid="{00000000-0005-0000-0000-0000115A0000}"/>
    <cellStyle name="Followed Hyperlink 26" xfId="44075" hidden="1" xr:uid="{00000000-0005-0000-0000-0000245C0000}"/>
    <cellStyle name="Followed Hyperlink 26" xfId="41074" hidden="1" xr:uid="{00000000-0005-0000-0000-0000265C0000}"/>
    <cellStyle name="Followed Hyperlink 26" xfId="40382" hidden="1" xr:uid="{00000000-0005-0000-0000-0000275C0000}"/>
    <cellStyle name="Followed Hyperlink 26" xfId="39093" hidden="1" xr:uid="{00000000-0005-0000-0000-0000285C0000}"/>
    <cellStyle name="Followed Hyperlink 26" xfId="37753" hidden="1" xr:uid="{00000000-0005-0000-0000-0000295C0000}"/>
    <cellStyle name="Followed Hyperlink 26" xfId="36076" hidden="1" xr:uid="{00000000-0005-0000-0000-00002A5C0000}"/>
    <cellStyle name="Followed Hyperlink 26" xfId="34765" hidden="1" xr:uid="{00000000-0005-0000-0000-00002B5C0000}"/>
    <cellStyle name="Followed Hyperlink 26" xfId="33636" hidden="1" xr:uid="{00000000-0005-0000-0000-00002C5C0000}"/>
    <cellStyle name="Followed Hyperlink 26" xfId="52119" hidden="1" xr:uid="{00000000-0005-0000-0000-0000E65B0000}"/>
    <cellStyle name="Followed Hyperlink 26" xfId="54507" hidden="1" xr:uid="{00000000-0005-0000-0000-0000E75B0000}"/>
    <cellStyle name="Followed Hyperlink 26" xfId="54531" hidden="1" xr:uid="{00000000-0005-0000-0000-0000E85B0000}"/>
    <cellStyle name="Followed Hyperlink 26" xfId="54591" hidden="1" xr:uid="{00000000-0005-0000-0000-0000E95B0000}"/>
    <cellStyle name="Followed Hyperlink 26" xfId="54706" hidden="1" xr:uid="{00000000-0005-0000-0000-0000EA5B0000}"/>
    <cellStyle name="Followed Hyperlink 26" xfId="54766" hidden="1" xr:uid="{00000000-0005-0000-0000-0000EB5B0000}"/>
    <cellStyle name="Followed Hyperlink 26" xfId="54891" hidden="1" xr:uid="{00000000-0005-0000-0000-0000ED5B0000}"/>
    <cellStyle name="Followed Hyperlink 26" xfId="54698" hidden="1" xr:uid="{00000000-0005-0000-0000-0000EE5B0000}"/>
    <cellStyle name="Followed Hyperlink 26" xfId="54933" hidden="1" xr:uid="{00000000-0005-0000-0000-0000EF5B0000}"/>
    <cellStyle name="Followed Hyperlink 26" xfId="55000" hidden="1" xr:uid="{00000000-0005-0000-0000-0000F05B0000}"/>
    <cellStyle name="Followed Hyperlink 26" xfId="55060" hidden="1" xr:uid="{00000000-0005-0000-0000-0000F15B0000}"/>
    <cellStyle name="Followed Hyperlink 26" xfId="54610" hidden="1" xr:uid="{00000000-0005-0000-0000-0000F25B0000}"/>
    <cellStyle name="Followed Hyperlink 26" xfId="55101" hidden="1" xr:uid="{00000000-0005-0000-0000-0000F35B0000}"/>
    <cellStyle name="Followed Hyperlink 26" xfId="55228" hidden="1" xr:uid="{00000000-0005-0000-0000-0000F55B0000}"/>
    <cellStyle name="Followed Hyperlink 26" xfId="55269" hidden="1" xr:uid="{00000000-0005-0000-0000-0000F65B0000}"/>
    <cellStyle name="Followed Hyperlink 26" xfId="56648" hidden="1" xr:uid="{00000000-0005-0000-0000-0000175C0000}"/>
    <cellStyle name="Followed Hyperlink 26" xfId="56496" hidden="1" xr:uid="{00000000-0005-0000-0000-0000185C0000}"/>
    <cellStyle name="Followed Hyperlink 26" xfId="56690" hidden="1" xr:uid="{00000000-0005-0000-0000-0000195C0000}"/>
    <cellStyle name="Followed Hyperlink 26" xfId="56714" hidden="1" xr:uid="{00000000-0005-0000-0000-00001A5C0000}"/>
    <cellStyle name="Followed Hyperlink 26" xfId="54824" hidden="1" xr:uid="{00000000-0005-0000-0000-00001C5C0000}"/>
    <cellStyle name="Followed Hyperlink 26" xfId="53513" hidden="1" xr:uid="{00000000-0005-0000-0000-00001D5C0000}"/>
    <cellStyle name="Followed Hyperlink 26" xfId="50433" hidden="1" xr:uid="{00000000-0005-0000-0000-00001F5C0000}"/>
    <cellStyle name="Followed Hyperlink 26" xfId="49740" hidden="1" xr:uid="{00000000-0005-0000-0000-0000205C0000}"/>
    <cellStyle name="Followed Hyperlink 26" xfId="48487" hidden="1" xr:uid="{00000000-0005-0000-0000-0000215C0000}"/>
    <cellStyle name="Followed Hyperlink 26" xfId="47142" hidden="1" xr:uid="{00000000-0005-0000-0000-0000225C0000}"/>
    <cellStyle name="Followed Hyperlink 26" xfId="45464" hidden="1" xr:uid="{00000000-0005-0000-0000-0000235C0000}"/>
    <cellStyle name="Followed Hyperlink 26" xfId="56312" hidden="1" xr:uid="{00000000-0005-0000-0000-0000105C0000}"/>
    <cellStyle name="Followed Hyperlink 26" xfId="55993" hidden="1" xr:uid="{00000000-0005-0000-0000-0000115C0000}"/>
    <cellStyle name="Followed Hyperlink 26" xfId="56354" hidden="1" xr:uid="{00000000-0005-0000-0000-0000125C0000}"/>
    <cellStyle name="Followed Hyperlink 26" xfId="56378" hidden="1" xr:uid="{00000000-0005-0000-0000-0000135C0000}"/>
    <cellStyle name="Followed Hyperlink 26" xfId="56564" hidden="1" xr:uid="{00000000-0005-0000-0000-0000155C0000}"/>
    <cellStyle name="Followed Hyperlink 26" xfId="56588" hidden="1" xr:uid="{00000000-0005-0000-0000-0000165C0000}"/>
    <cellStyle name="Followed Hyperlink 26" xfId="56186" hidden="1" xr:uid="{00000000-0005-0000-0000-00000C5C0000}"/>
    <cellStyle name="Followed Hyperlink 26" xfId="55829" hidden="1" xr:uid="{00000000-0005-0000-0000-00000D5C0000}"/>
    <cellStyle name="Followed Hyperlink 26" xfId="56228" hidden="1" xr:uid="{00000000-0005-0000-0000-00000E5C0000}"/>
    <cellStyle name="Followed Hyperlink 26" xfId="56126" hidden="1" xr:uid="{00000000-0005-0000-0000-00000B5C0000}"/>
    <cellStyle name="Followed Hyperlink 26" xfId="56102" hidden="1" xr:uid="{00000000-0005-0000-0000-00000A5C0000}"/>
    <cellStyle name="Followed Hyperlink 26" xfId="56774" xr:uid="{00000000-0005-0000-0000-0000135F0000}"/>
    <cellStyle name="Followed Hyperlink 27" xfId="42623" hidden="1" xr:uid="{00000000-0005-0000-0000-0000EB5F0000}"/>
    <cellStyle name="Followed Hyperlink 27" xfId="42645" hidden="1" xr:uid="{00000000-0005-0000-0000-0000EC5F0000}"/>
    <cellStyle name="Followed Hyperlink 27" xfId="21085" hidden="1" xr:uid="{00000000-0005-0000-0000-0000AF610000}"/>
    <cellStyle name="Followed Hyperlink 27" xfId="21107" hidden="1" xr:uid="{00000000-0005-0000-0000-0000B0610000}"/>
    <cellStyle name="Followed Hyperlink 27" xfId="21169" hidden="1" xr:uid="{00000000-0005-0000-0000-0000B1610000}"/>
    <cellStyle name="Followed Hyperlink 27" xfId="21233" hidden="1" xr:uid="{00000000-0005-0000-0000-0000B2610000}"/>
    <cellStyle name="Followed Hyperlink 27" xfId="21295" hidden="1" xr:uid="{00000000-0005-0000-0000-0000B3610000}"/>
    <cellStyle name="Followed Hyperlink 27" xfId="21317" hidden="1" xr:uid="{00000000-0005-0000-0000-0000B4610000}"/>
    <cellStyle name="Followed Hyperlink 27" xfId="21379" hidden="1" xr:uid="{00000000-0005-0000-0000-0000B5610000}"/>
    <cellStyle name="Followed Hyperlink 27" xfId="21227" hidden="1" xr:uid="{00000000-0005-0000-0000-0000B6610000}"/>
    <cellStyle name="Followed Hyperlink 27" xfId="21443" hidden="1" xr:uid="{00000000-0005-0000-0000-0000B8610000}"/>
    <cellStyle name="Followed Hyperlink 27" xfId="21614" hidden="1" xr:uid="{00000000-0005-0000-0000-0000BB610000}"/>
    <cellStyle name="Followed Hyperlink 27" xfId="21676" hidden="1" xr:uid="{00000000-0005-0000-0000-0000BC610000}"/>
    <cellStyle name="Followed Hyperlink 27" xfId="21789" hidden="1" xr:uid="{00000000-0005-0000-0000-0000BD610000}"/>
    <cellStyle name="Followed Hyperlink 27" xfId="21851" hidden="1" xr:uid="{00000000-0005-0000-0000-0000BE610000}"/>
    <cellStyle name="Followed Hyperlink 27" xfId="21915" hidden="1" xr:uid="{00000000-0005-0000-0000-0000BF610000}"/>
    <cellStyle name="Followed Hyperlink 27" xfId="21977" hidden="1" xr:uid="{00000000-0005-0000-0000-0000C0610000}"/>
    <cellStyle name="Followed Hyperlink 27" xfId="21783" hidden="1" xr:uid="{00000000-0005-0000-0000-0000C1610000}"/>
    <cellStyle name="Followed Hyperlink 27" xfId="22019" hidden="1" xr:uid="{00000000-0005-0000-0000-0000C2610000}"/>
    <cellStyle name="Followed Hyperlink 27" xfId="22084" hidden="1" xr:uid="{00000000-0005-0000-0000-0000C3610000}"/>
    <cellStyle name="Followed Hyperlink 27" xfId="22146" hidden="1" xr:uid="{00000000-0005-0000-0000-0000C4610000}"/>
    <cellStyle name="Followed Hyperlink 27" xfId="21731" hidden="1" xr:uid="{00000000-0005-0000-0000-0000C5610000}"/>
    <cellStyle name="Followed Hyperlink 27" xfId="22187" hidden="1" xr:uid="{00000000-0005-0000-0000-0000C6610000}"/>
    <cellStyle name="Followed Hyperlink 27" xfId="22252" hidden="1" xr:uid="{00000000-0005-0000-0000-0000C7610000}"/>
    <cellStyle name="Followed Hyperlink 27" xfId="21892" hidden="1" xr:uid="{00000000-0005-0000-0000-0000C9610000}"/>
    <cellStyle name="Followed Hyperlink 27" xfId="22355" hidden="1" xr:uid="{00000000-0005-0000-0000-0000CA610000}"/>
    <cellStyle name="Followed Hyperlink 27" xfId="22390" hidden="1" xr:uid="{00000000-0005-0000-0000-0000CB610000}"/>
    <cellStyle name="Followed Hyperlink 27" xfId="22452" hidden="1" xr:uid="{00000000-0005-0000-0000-0000CC610000}"/>
    <cellStyle name="Followed Hyperlink 27" xfId="22063" hidden="1" xr:uid="{00000000-0005-0000-0000-0000CD610000}"/>
    <cellStyle name="Followed Hyperlink 27" xfId="22509" hidden="1" xr:uid="{00000000-0005-0000-0000-0000CE610000}"/>
    <cellStyle name="Followed Hyperlink 27" xfId="22532" hidden="1" xr:uid="{00000000-0005-0000-0000-0000CF610000}"/>
    <cellStyle name="Followed Hyperlink 27" xfId="22629" hidden="1" xr:uid="{00000000-0005-0000-0000-0000D1610000}"/>
    <cellStyle name="Followed Hyperlink 27" xfId="22691" hidden="1" xr:uid="{00000000-0005-0000-0000-0000D2610000}"/>
    <cellStyle name="Followed Hyperlink 27" xfId="22744" hidden="1" xr:uid="{00000000-0005-0000-0000-0000D3610000}"/>
    <cellStyle name="Followed Hyperlink 27" xfId="22806" hidden="1" xr:uid="{00000000-0005-0000-0000-0000D4610000}"/>
    <cellStyle name="Followed Hyperlink 27" xfId="22613" hidden="1" xr:uid="{00000000-0005-0000-0000-0000D5610000}"/>
    <cellStyle name="Followed Hyperlink 27" xfId="22859" hidden="1" xr:uid="{00000000-0005-0000-0000-0000D6610000}"/>
    <cellStyle name="Followed Hyperlink 27" xfId="22982" hidden="1" xr:uid="{00000000-0005-0000-0000-0000D8610000}"/>
    <cellStyle name="Followed Hyperlink 27" xfId="22621" hidden="1" xr:uid="{00000000-0005-0000-0000-0000D9610000}"/>
    <cellStyle name="Followed Hyperlink 27" xfId="23084" hidden="1" xr:uid="{00000000-0005-0000-0000-0000DB610000}"/>
    <cellStyle name="Followed Hyperlink 27" xfId="23146" hidden="1" xr:uid="{00000000-0005-0000-0000-0000DC610000}"/>
    <cellStyle name="Followed Hyperlink 27" xfId="22221" hidden="1" xr:uid="{00000000-0005-0000-0000-0000DD610000}"/>
    <cellStyle name="Followed Hyperlink 27" xfId="23210" hidden="1" xr:uid="{00000000-0005-0000-0000-0000DF610000}"/>
    <cellStyle name="Followed Hyperlink 27" xfId="23272" hidden="1" xr:uid="{00000000-0005-0000-0000-0000E0610000}"/>
    <cellStyle name="Followed Hyperlink 27" xfId="22913" hidden="1" xr:uid="{00000000-0005-0000-0000-0000E1610000}"/>
    <cellStyle name="Followed Hyperlink 27" xfId="20098" hidden="1" xr:uid="{00000000-0005-0000-0000-000095610000}"/>
    <cellStyle name="Followed Hyperlink 27" xfId="20155" hidden="1" xr:uid="{00000000-0005-0000-0000-000097610000}"/>
    <cellStyle name="Followed Hyperlink 27" xfId="20178" hidden="1" xr:uid="{00000000-0005-0000-0000-000098610000}"/>
    <cellStyle name="Followed Hyperlink 27" xfId="20240" hidden="1" xr:uid="{00000000-0005-0000-0000-000099610000}"/>
    <cellStyle name="Followed Hyperlink 27" xfId="20275" hidden="1" xr:uid="{00000000-0005-0000-0000-00009A610000}"/>
    <cellStyle name="Followed Hyperlink 27" xfId="20337" hidden="1" xr:uid="{00000000-0005-0000-0000-00009B610000}"/>
    <cellStyle name="Followed Hyperlink 27" xfId="20390" hidden="1" xr:uid="{00000000-0005-0000-0000-00009C610000}"/>
    <cellStyle name="Followed Hyperlink 27" xfId="20452" hidden="1" xr:uid="{00000000-0005-0000-0000-00009D610000}"/>
    <cellStyle name="Followed Hyperlink 27" xfId="20505" hidden="1" xr:uid="{00000000-0005-0000-0000-00009F610000}"/>
    <cellStyle name="Followed Hyperlink 27" xfId="20566" hidden="1" xr:uid="{00000000-0005-0000-0000-0000A0610000}"/>
    <cellStyle name="Followed Hyperlink 27" xfId="20267" hidden="1" xr:uid="{00000000-0005-0000-0000-0000A2610000}"/>
    <cellStyle name="Followed Hyperlink 27" xfId="20673" hidden="1" xr:uid="{00000000-0005-0000-0000-0000A3610000}"/>
    <cellStyle name="Followed Hyperlink 27" xfId="20730" hidden="1" xr:uid="{00000000-0005-0000-0000-0000A4610000}"/>
    <cellStyle name="Followed Hyperlink 27" xfId="20792" hidden="1" xr:uid="{00000000-0005-0000-0000-0000A5610000}"/>
    <cellStyle name="Followed Hyperlink 27" xfId="19867" hidden="1" xr:uid="{00000000-0005-0000-0000-0000A6610000}"/>
    <cellStyle name="Followed Hyperlink 27" xfId="20834" hidden="1" xr:uid="{00000000-0005-0000-0000-0000A7610000}"/>
    <cellStyle name="Followed Hyperlink 27" xfId="20856" hidden="1" xr:uid="{00000000-0005-0000-0000-0000A8610000}"/>
    <cellStyle name="Followed Hyperlink 27" xfId="20917" hidden="1" xr:uid="{00000000-0005-0000-0000-0000A9610000}"/>
    <cellStyle name="Followed Hyperlink 27" xfId="20559" hidden="1" xr:uid="{00000000-0005-0000-0000-0000AA610000}"/>
    <cellStyle name="Followed Hyperlink 27" xfId="20959" hidden="1" xr:uid="{00000000-0005-0000-0000-0000AB610000}"/>
    <cellStyle name="Followed Hyperlink 27" xfId="20981" hidden="1" xr:uid="{00000000-0005-0000-0000-0000AC610000}"/>
    <cellStyle name="Followed Hyperlink 27" xfId="21043" hidden="1" xr:uid="{00000000-0005-0000-0000-0000AD610000}"/>
    <cellStyle name="Followed Hyperlink 27" xfId="20723" hidden="1" xr:uid="{00000000-0005-0000-0000-0000AE610000}"/>
    <cellStyle name="Followed Hyperlink 27" xfId="19623" hidden="1" xr:uid="{00000000-0005-0000-0000-000089610000}"/>
    <cellStyle name="Followed Hyperlink 27" xfId="19665" hidden="1" xr:uid="{00000000-0005-0000-0000-00008B610000}"/>
    <cellStyle name="Followed Hyperlink 27" xfId="19730" hidden="1" xr:uid="{00000000-0005-0000-0000-00008C610000}"/>
    <cellStyle name="Followed Hyperlink 27" xfId="19377" hidden="1" xr:uid="{00000000-0005-0000-0000-00008E610000}"/>
    <cellStyle name="Followed Hyperlink 27" xfId="19833" hidden="1" xr:uid="{00000000-0005-0000-0000-00008F610000}"/>
    <cellStyle name="Followed Hyperlink 27" xfId="19898" hidden="1" xr:uid="{00000000-0005-0000-0000-000090610000}"/>
    <cellStyle name="Followed Hyperlink 27" xfId="19960" hidden="1" xr:uid="{00000000-0005-0000-0000-000091610000}"/>
    <cellStyle name="Followed Hyperlink 27" xfId="19538" hidden="1" xr:uid="{00000000-0005-0000-0000-000092610000}"/>
    <cellStyle name="Followed Hyperlink 27" xfId="20001" hidden="1" xr:uid="{00000000-0005-0000-0000-000093610000}"/>
    <cellStyle name="Followed Hyperlink 27" xfId="20036" hidden="1" xr:uid="{00000000-0005-0000-0000-000094610000}"/>
    <cellStyle name="Followed Hyperlink 27" xfId="19238" hidden="1" xr:uid="{00000000-0005-0000-0000-000083610000}"/>
    <cellStyle name="Followed Hyperlink 27" xfId="19260" hidden="1" xr:uid="{00000000-0005-0000-0000-000084610000}"/>
    <cellStyle name="Followed Hyperlink 27" xfId="19322" hidden="1" xr:uid="{00000000-0005-0000-0000-000085610000}"/>
    <cellStyle name="Followed Hyperlink 27" xfId="19435" hidden="1" xr:uid="{00000000-0005-0000-0000-000086610000}"/>
    <cellStyle name="Followed Hyperlink 27" xfId="19497" hidden="1" xr:uid="{00000000-0005-0000-0000-000087610000}"/>
    <cellStyle name="Followed Hyperlink 27" xfId="19561" hidden="1" xr:uid="{00000000-0005-0000-0000-000088610000}"/>
    <cellStyle name="Followed Hyperlink 27" xfId="19139" hidden="1" xr:uid="{00000000-0005-0000-0000-000080610000}"/>
    <cellStyle name="Followed Hyperlink 27" xfId="19201" hidden="1" xr:uid="{00000000-0005-0000-0000-000081610000}"/>
    <cellStyle name="Followed Hyperlink 27" xfId="19117" hidden="1" xr:uid="{00000000-0005-0000-0000-00007F610000}"/>
    <cellStyle name="Followed Hyperlink 27" xfId="18923" hidden="1" xr:uid="{00000000-0005-0000-0000-00007E610000}"/>
    <cellStyle name="Followed Hyperlink 27" xfId="19429" hidden="1" xr:uid="{00000000-0005-0000-0000-00008A610000}"/>
    <cellStyle name="Followed Hyperlink 27" xfId="23027" hidden="1" xr:uid="{00000000-0005-0000-0000-0000DA610000}"/>
    <cellStyle name="Followed Hyperlink 27" xfId="21530" hidden="1" xr:uid="{00000000-0005-0000-0000-0000B9610000}"/>
    <cellStyle name="Followed Hyperlink 27" xfId="41708" hidden="1" xr:uid="{00000000-0005-0000-0000-0000D45F0000}"/>
    <cellStyle name="Followed Hyperlink 27" xfId="23672" hidden="1" xr:uid="{00000000-0005-0000-0000-0000EB610000}"/>
    <cellStyle name="Followed Hyperlink 27" xfId="37746" hidden="1" xr:uid="{00000000-0005-0000-0000-00007D5F0000}"/>
    <cellStyle name="Followed Hyperlink 27" xfId="49129" hidden="1" xr:uid="{00000000-0005-0000-0000-000080600000}"/>
    <cellStyle name="Followed Hyperlink 27" xfId="47534" hidden="1" xr:uid="{00000000-0005-0000-0000-00005D600000}"/>
    <cellStyle name="Followed Hyperlink 27" xfId="46244" hidden="1" xr:uid="{00000000-0005-0000-0000-00003C600000}"/>
    <cellStyle name="Followed Hyperlink 27" xfId="44685" hidden="1" xr:uid="{00000000-0005-0000-0000-00001B600000}"/>
    <cellStyle name="Followed Hyperlink 27" xfId="43349" hidden="1" xr:uid="{00000000-0005-0000-0000-0000FA5F0000}"/>
    <cellStyle name="Followed Hyperlink 27" xfId="52006" hidden="1" xr:uid="{00000000-0005-0000-0000-0000C5600000}"/>
    <cellStyle name="Followed Hyperlink 27" xfId="50272" hidden="1" xr:uid="{00000000-0005-0000-0000-0000A4600000}"/>
    <cellStyle name="Followed Hyperlink 27" xfId="493" hidden="1" xr:uid="{00000000-0005-0000-0000-000051640000}"/>
    <cellStyle name="Followed Hyperlink 27" xfId="1438" hidden="1" xr:uid="{00000000-0005-0000-0000-00002F640000}"/>
    <cellStyle name="Followed Hyperlink 27" xfId="3481" hidden="1" xr:uid="{00000000-0005-0000-0000-00000D640000}"/>
    <cellStyle name="Followed Hyperlink 27" xfId="31852" hidden="1" xr:uid="{00000000-0005-0000-0000-0000A8620000}"/>
    <cellStyle name="Followed Hyperlink 27" xfId="31914" hidden="1" xr:uid="{00000000-0005-0000-0000-0000A9620000}"/>
    <cellStyle name="Followed Hyperlink 27" xfId="31525" hidden="1" xr:uid="{00000000-0005-0000-0000-0000AA620000}"/>
    <cellStyle name="Followed Hyperlink 27" xfId="31970" hidden="1" xr:uid="{00000000-0005-0000-0000-0000AB620000}"/>
    <cellStyle name="Followed Hyperlink 27" xfId="31993" hidden="1" xr:uid="{00000000-0005-0000-0000-0000AC620000}"/>
    <cellStyle name="Followed Hyperlink 27" xfId="32055" hidden="1" xr:uid="{00000000-0005-0000-0000-0000AD620000}"/>
    <cellStyle name="Followed Hyperlink 27" xfId="32090" hidden="1" xr:uid="{00000000-0005-0000-0000-0000AE620000}"/>
    <cellStyle name="Followed Hyperlink 27" xfId="32152" hidden="1" xr:uid="{00000000-0005-0000-0000-0000AF620000}"/>
    <cellStyle name="Followed Hyperlink 27" xfId="32267" hidden="1" xr:uid="{00000000-0005-0000-0000-0000B1620000}"/>
    <cellStyle name="Followed Hyperlink 27" xfId="32320" hidden="1" xr:uid="{00000000-0005-0000-0000-0000B3620000}"/>
    <cellStyle name="Followed Hyperlink 27" xfId="32381" hidden="1" xr:uid="{00000000-0005-0000-0000-0000B4620000}"/>
    <cellStyle name="Followed Hyperlink 27" xfId="32082" hidden="1" xr:uid="{00000000-0005-0000-0000-0000B5620000}"/>
    <cellStyle name="Followed Hyperlink 27" xfId="32488" hidden="1" xr:uid="{00000000-0005-0000-0000-0000B6620000}"/>
    <cellStyle name="Followed Hyperlink 27" xfId="32607" hidden="1" xr:uid="{00000000-0005-0000-0000-0000B8620000}"/>
    <cellStyle name="Followed Hyperlink 27" xfId="31683" hidden="1" xr:uid="{00000000-0005-0000-0000-0000B9620000}"/>
    <cellStyle name="Followed Hyperlink 27" xfId="32649" hidden="1" xr:uid="{00000000-0005-0000-0000-0000BA620000}"/>
    <cellStyle name="Followed Hyperlink 27" xfId="32671" hidden="1" xr:uid="{00000000-0005-0000-0000-0000BB620000}"/>
    <cellStyle name="Followed Hyperlink 27" xfId="32733" hidden="1" xr:uid="{00000000-0005-0000-0000-0000BC620000}"/>
    <cellStyle name="Followed Hyperlink 27" xfId="32374" hidden="1" xr:uid="{00000000-0005-0000-0000-0000BD620000}"/>
    <cellStyle name="Followed Hyperlink 27" xfId="32796" hidden="1" xr:uid="{00000000-0005-0000-0000-0000BF620000}"/>
    <cellStyle name="Followed Hyperlink 27" xfId="32858" hidden="1" xr:uid="{00000000-0005-0000-0000-0000C0620000}"/>
    <cellStyle name="Followed Hyperlink 27" xfId="32538" hidden="1" xr:uid="{00000000-0005-0000-0000-0000C1620000}"/>
    <cellStyle name="Followed Hyperlink 27" xfId="32900" hidden="1" xr:uid="{00000000-0005-0000-0000-0000C2620000}"/>
    <cellStyle name="Followed Hyperlink 27" xfId="32922" hidden="1" xr:uid="{00000000-0005-0000-0000-0000C3620000}"/>
    <cellStyle name="Followed Hyperlink 27" xfId="32984" hidden="1" xr:uid="{00000000-0005-0000-0000-0000C4620000}"/>
    <cellStyle name="Followed Hyperlink 27" xfId="33048" hidden="1" xr:uid="{00000000-0005-0000-0000-0000C5620000}"/>
    <cellStyle name="Followed Hyperlink 27" xfId="33110" hidden="1" xr:uid="{00000000-0005-0000-0000-0000C6620000}"/>
    <cellStyle name="Followed Hyperlink 27" xfId="33194" hidden="1" xr:uid="{00000000-0005-0000-0000-0000C8620000}"/>
    <cellStyle name="Followed Hyperlink 27" xfId="33042" hidden="1" xr:uid="{00000000-0005-0000-0000-0000C9620000}"/>
    <cellStyle name="Followed Hyperlink 27" xfId="33236" hidden="1" xr:uid="{00000000-0005-0000-0000-0000CA620000}"/>
    <cellStyle name="Followed Hyperlink 27" xfId="33258" hidden="1" xr:uid="{00000000-0005-0000-0000-0000CB620000}"/>
    <cellStyle name="Followed Hyperlink 27" xfId="32443" hidden="1" xr:uid="{00000000-0005-0000-0000-0000CC620000}"/>
    <cellStyle name="Followed Hyperlink 27" xfId="29651" hidden="1" xr:uid="{00000000-0005-0000-0000-0000CD620000}"/>
    <cellStyle name="Followed Hyperlink 27" xfId="27023" hidden="1" xr:uid="{00000000-0005-0000-0000-0000CE620000}"/>
    <cellStyle name="Followed Hyperlink 27" xfId="24369" hidden="1" xr:uid="{00000000-0005-0000-0000-0000CF620000}"/>
    <cellStyle name="Followed Hyperlink 27" xfId="21505" hidden="1" xr:uid="{00000000-0005-0000-0000-0000D0620000}"/>
    <cellStyle name="Followed Hyperlink 27" xfId="18865" hidden="1" xr:uid="{00000000-0005-0000-0000-0000D1620000}"/>
    <cellStyle name="Followed Hyperlink 27" xfId="8474" hidden="1" xr:uid="{00000000-0005-0000-0000-0000D2620000}"/>
    <cellStyle name="Followed Hyperlink 27" xfId="8571" hidden="1" xr:uid="{00000000-0005-0000-0000-0000D4620000}"/>
    <cellStyle name="Followed Hyperlink 27" xfId="8633" hidden="1" xr:uid="{00000000-0005-0000-0000-0000D5620000}"/>
    <cellStyle name="Followed Hyperlink 27" xfId="8686" hidden="1" xr:uid="{00000000-0005-0000-0000-0000D6620000}"/>
    <cellStyle name="Followed Hyperlink 27" xfId="8748" hidden="1" xr:uid="{00000000-0005-0000-0000-0000D7620000}"/>
    <cellStyle name="Followed Hyperlink 27" xfId="8555" hidden="1" xr:uid="{00000000-0005-0000-0000-0000D8620000}"/>
    <cellStyle name="Followed Hyperlink 27" xfId="8801" hidden="1" xr:uid="{00000000-0005-0000-0000-0000D9620000}"/>
    <cellStyle name="Followed Hyperlink 27" xfId="8924" hidden="1" xr:uid="{00000000-0005-0000-0000-0000DB620000}"/>
    <cellStyle name="Followed Hyperlink 27" xfId="8563" hidden="1" xr:uid="{00000000-0005-0000-0000-0000DC620000}"/>
    <cellStyle name="Followed Hyperlink 27" xfId="8969" hidden="1" xr:uid="{00000000-0005-0000-0000-0000DD620000}"/>
    <cellStyle name="Followed Hyperlink 27" xfId="9088" hidden="1" xr:uid="{00000000-0005-0000-0000-0000DF620000}"/>
    <cellStyle name="Followed Hyperlink 27" xfId="8163" hidden="1" xr:uid="{00000000-0005-0000-0000-0000E0620000}"/>
    <cellStyle name="Followed Hyperlink 27" xfId="9152" hidden="1" xr:uid="{00000000-0005-0000-0000-0000E2620000}"/>
    <cellStyle name="Followed Hyperlink 27" xfId="9214" hidden="1" xr:uid="{00000000-0005-0000-0000-0000E3620000}"/>
    <cellStyle name="Followed Hyperlink 27" xfId="8855" hidden="1" xr:uid="{00000000-0005-0000-0000-0000E4620000}"/>
    <cellStyle name="Followed Hyperlink 27" xfId="9256" hidden="1" xr:uid="{00000000-0005-0000-0000-0000E5620000}"/>
    <cellStyle name="Followed Hyperlink 27" xfId="9278" hidden="1" xr:uid="{00000000-0005-0000-0000-0000E6620000}"/>
    <cellStyle name="Followed Hyperlink 27" xfId="9340" hidden="1" xr:uid="{00000000-0005-0000-0000-0000E7620000}"/>
    <cellStyle name="Followed Hyperlink 27" xfId="9019" hidden="1" xr:uid="{00000000-0005-0000-0000-0000E8620000}"/>
    <cellStyle name="Followed Hyperlink 27" xfId="9130" hidden="1" xr:uid="{00000000-0005-0000-0000-0000E1620000}"/>
    <cellStyle name="Followed Hyperlink 27" xfId="25004" hidden="1" xr:uid="{00000000-0005-0000-0000-00000C620000}"/>
    <cellStyle name="Followed Hyperlink 27" xfId="22594" hidden="1" xr:uid="{00000000-0005-0000-0000-0000D0610000}"/>
    <cellStyle name="Followed Hyperlink 27" xfId="26063" hidden="1" xr:uid="{00000000-0005-0000-0000-000022620000}"/>
    <cellStyle name="Followed Hyperlink 27" xfId="53459" hidden="1" xr:uid="{00000000-0005-0000-0000-0000E3600000}"/>
    <cellStyle name="Followed Hyperlink 27" xfId="54978" hidden="1" xr:uid="{00000000-0005-0000-0000-000010610000}"/>
    <cellStyle name="Followed Hyperlink 27" xfId="17935" hidden="1" xr:uid="{00000000-0005-0000-0000-000062610000}"/>
    <cellStyle name="Followed Hyperlink 27" xfId="11767" hidden="1" xr:uid="{00000000-0005-0000-0000-000022630000}"/>
    <cellStyle name="Followed Hyperlink 27" xfId="11831" hidden="1" xr:uid="{00000000-0005-0000-0000-000023630000}"/>
    <cellStyle name="Followed Hyperlink 27" xfId="11893" hidden="1" xr:uid="{00000000-0005-0000-0000-000024630000}"/>
    <cellStyle name="Followed Hyperlink 27" xfId="11915" hidden="1" xr:uid="{00000000-0005-0000-0000-000025630000}"/>
    <cellStyle name="Followed Hyperlink 27" xfId="11977" hidden="1" xr:uid="{00000000-0005-0000-0000-000026630000}"/>
    <cellStyle name="Followed Hyperlink 27" xfId="11825" hidden="1" xr:uid="{00000000-0005-0000-0000-000027630000}"/>
    <cellStyle name="Followed Hyperlink 27" xfId="12019" hidden="1" xr:uid="{00000000-0005-0000-0000-000028630000}"/>
    <cellStyle name="Followed Hyperlink 27" xfId="12041" hidden="1" xr:uid="{00000000-0005-0000-0000-000029630000}"/>
    <cellStyle name="Followed Hyperlink 27" xfId="12103" hidden="1" xr:uid="{00000000-0005-0000-0000-00002A630000}"/>
    <cellStyle name="Followed Hyperlink 27" xfId="12162" hidden="1" xr:uid="{00000000-0005-0000-0000-00002B630000}"/>
    <cellStyle name="Followed Hyperlink 27" xfId="12224" hidden="1" xr:uid="{00000000-0005-0000-0000-00002C630000}"/>
    <cellStyle name="Followed Hyperlink 27" xfId="12308" hidden="1" xr:uid="{00000000-0005-0000-0000-00002E630000}"/>
    <cellStyle name="Followed Hyperlink 27" xfId="12483" hidden="1" xr:uid="{00000000-0005-0000-0000-000030630000}"/>
    <cellStyle name="Followed Hyperlink 27" xfId="12547" hidden="1" xr:uid="{00000000-0005-0000-0000-000031630000}"/>
    <cellStyle name="Followed Hyperlink 27" xfId="12609" hidden="1" xr:uid="{00000000-0005-0000-0000-000032630000}"/>
    <cellStyle name="Followed Hyperlink 27" xfId="12415" hidden="1" xr:uid="{00000000-0005-0000-0000-000033630000}"/>
    <cellStyle name="Followed Hyperlink 27" xfId="12651" hidden="1" xr:uid="{00000000-0005-0000-0000-000034630000}"/>
    <cellStyle name="Followed Hyperlink 27" xfId="12778" hidden="1" xr:uid="{00000000-0005-0000-0000-000036630000}"/>
    <cellStyle name="Followed Hyperlink 27" xfId="12363" hidden="1" xr:uid="{00000000-0005-0000-0000-000037630000}"/>
    <cellStyle name="Followed Hyperlink 27" xfId="12819" hidden="1" xr:uid="{00000000-0005-0000-0000-000038630000}"/>
    <cellStyle name="Followed Hyperlink 27" xfId="12884" hidden="1" xr:uid="{00000000-0005-0000-0000-000039630000}"/>
    <cellStyle name="Followed Hyperlink 27" xfId="12524" hidden="1" xr:uid="{00000000-0005-0000-0000-00003B630000}"/>
    <cellStyle name="Followed Hyperlink 27" xfId="12987" hidden="1" xr:uid="{00000000-0005-0000-0000-00003C630000}"/>
    <cellStyle name="Followed Hyperlink 27" xfId="13022" hidden="1" xr:uid="{00000000-0005-0000-0000-00003D630000}"/>
    <cellStyle name="Followed Hyperlink 27" xfId="12695" hidden="1" xr:uid="{00000000-0005-0000-0000-00003F630000}"/>
    <cellStyle name="Followed Hyperlink 27" xfId="13141" hidden="1" xr:uid="{00000000-0005-0000-0000-000040630000}"/>
    <cellStyle name="Followed Hyperlink 27" xfId="13164" hidden="1" xr:uid="{00000000-0005-0000-0000-000041630000}"/>
    <cellStyle name="Followed Hyperlink 27" xfId="13226" hidden="1" xr:uid="{00000000-0005-0000-0000-000042630000}"/>
    <cellStyle name="Followed Hyperlink 27" xfId="13261" hidden="1" xr:uid="{00000000-0005-0000-0000-000043630000}"/>
    <cellStyle name="Followed Hyperlink 27" xfId="13323" hidden="1" xr:uid="{00000000-0005-0000-0000-000044630000}"/>
    <cellStyle name="Followed Hyperlink 27" xfId="13376" hidden="1" xr:uid="{00000000-0005-0000-0000-000045630000}"/>
    <cellStyle name="Followed Hyperlink 27" xfId="13438" hidden="1" xr:uid="{00000000-0005-0000-0000-000046630000}"/>
    <cellStyle name="Followed Hyperlink 27" xfId="13245" hidden="1" xr:uid="{00000000-0005-0000-0000-000047630000}"/>
    <cellStyle name="Followed Hyperlink 27" xfId="13491" hidden="1" xr:uid="{00000000-0005-0000-0000-000048630000}"/>
    <cellStyle name="Followed Hyperlink 27" xfId="13552" hidden="1" xr:uid="{00000000-0005-0000-0000-000049630000}"/>
    <cellStyle name="Followed Hyperlink 27" xfId="13614" hidden="1" xr:uid="{00000000-0005-0000-0000-00004A630000}"/>
    <cellStyle name="Followed Hyperlink 27" xfId="13253" hidden="1" xr:uid="{00000000-0005-0000-0000-00004B630000}"/>
    <cellStyle name="Followed Hyperlink 27" xfId="13659" hidden="1" xr:uid="{00000000-0005-0000-0000-00004C630000}"/>
    <cellStyle name="Followed Hyperlink 27" xfId="13716" hidden="1" xr:uid="{00000000-0005-0000-0000-00004D630000}"/>
    <cellStyle name="Followed Hyperlink 27" xfId="13778" hidden="1" xr:uid="{00000000-0005-0000-0000-00004E630000}"/>
    <cellStyle name="Followed Hyperlink 27" xfId="12853" hidden="1" xr:uid="{00000000-0005-0000-0000-00004F630000}"/>
    <cellStyle name="Followed Hyperlink 27" xfId="13820" hidden="1" xr:uid="{00000000-0005-0000-0000-000050630000}"/>
    <cellStyle name="Followed Hyperlink 27" xfId="13842" hidden="1" xr:uid="{00000000-0005-0000-0000-000051630000}"/>
    <cellStyle name="Followed Hyperlink 27" xfId="13545" hidden="1" xr:uid="{00000000-0005-0000-0000-000053630000}"/>
    <cellStyle name="Followed Hyperlink 27" xfId="13946" hidden="1" xr:uid="{00000000-0005-0000-0000-000054630000}"/>
    <cellStyle name="Followed Hyperlink 27" xfId="13968" hidden="1" xr:uid="{00000000-0005-0000-0000-000055630000}"/>
    <cellStyle name="Followed Hyperlink 27" xfId="14030" hidden="1" xr:uid="{00000000-0005-0000-0000-000056630000}"/>
    <cellStyle name="Followed Hyperlink 27" xfId="14072" hidden="1" xr:uid="{00000000-0005-0000-0000-000058630000}"/>
    <cellStyle name="Followed Hyperlink 27" xfId="14094" hidden="1" xr:uid="{00000000-0005-0000-0000-000059630000}"/>
    <cellStyle name="Followed Hyperlink 27" xfId="14156" hidden="1" xr:uid="{00000000-0005-0000-0000-00005A630000}"/>
    <cellStyle name="Followed Hyperlink 27" xfId="14282" hidden="1" xr:uid="{00000000-0005-0000-0000-00005C630000}"/>
    <cellStyle name="Followed Hyperlink 27" xfId="14304" hidden="1" xr:uid="{00000000-0005-0000-0000-00005D630000}"/>
    <cellStyle name="Followed Hyperlink 27" xfId="14214" hidden="1" xr:uid="{00000000-0005-0000-0000-00005F630000}"/>
    <cellStyle name="Followed Hyperlink 27" xfId="14408" hidden="1" xr:uid="{00000000-0005-0000-0000-000060630000}"/>
    <cellStyle name="Followed Hyperlink 27" xfId="14430" hidden="1" xr:uid="{00000000-0005-0000-0000-000061630000}"/>
    <cellStyle name="Followed Hyperlink 27" xfId="14492" hidden="1" xr:uid="{00000000-0005-0000-0000-000062630000}"/>
    <cellStyle name="Followed Hyperlink 27" xfId="12152" hidden="1" xr:uid="{00000000-0005-0000-0000-000063630000}"/>
    <cellStyle name="Followed Hyperlink 27" xfId="14539" hidden="1" xr:uid="{00000000-0005-0000-0000-000064630000}"/>
    <cellStyle name="Followed Hyperlink 27" xfId="14561" hidden="1" xr:uid="{00000000-0005-0000-0000-000065630000}"/>
    <cellStyle name="Followed Hyperlink 27" xfId="14623" hidden="1" xr:uid="{00000000-0005-0000-0000-000066630000}"/>
    <cellStyle name="Followed Hyperlink 27" xfId="14736" hidden="1" xr:uid="{00000000-0005-0000-0000-000067630000}"/>
    <cellStyle name="Followed Hyperlink 27" xfId="14798" hidden="1" xr:uid="{00000000-0005-0000-0000-000068630000}"/>
    <cellStyle name="Followed Hyperlink 27" xfId="14862" hidden="1" xr:uid="{00000000-0005-0000-0000-000069630000}"/>
    <cellStyle name="Followed Hyperlink 27" xfId="14924" hidden="1" xr:uid="{00000000-0005-0000-0000-00006A630000}"/>
    <cellStyle name="Followed Hyperlink 27" xfId="14730" hidden="1" xr:uid="{00000000-0005-0000-0000-00006B630000}"/>
    <cellStyle name="Followed Hyperlink 27" xfId="14966" hidden="1" xr:uid="{00000000-0005-0000-0000-00006C630000}"/>
    <cellStyle name="Followed Hyperlink 27" xfId="15031" hidden="1" xr:uid="{00000000-0005-0000-0000-00006D630000}"/>
    <cellStyle name="Followed Hyperlink 27" xfId="15093" hidden="1" xr:uid="{00000000-0005-0000-0000-00006E630000}"/>
    <cellStyle name="Followed Hyperlink 27" xfId="14678" hidden="1" xr:uid="{00000000-0005-0000-0000-00006F630000}"/>
    <cellStyle name="Followed Hyperlink 27" xfId="15134" hidden="1" xr:uid="{00000000-0005-0000-0000-000070630000}"/>
    <cellStyle name="Followed Hyperlink 27" xfId="15199" hidden="1" xr:uid="{00000000-0005-0000-0000-000071630000}"/>
    <cellStyle name="Followed Hyperlink 27" xfId="15261" hidden="1" xr:uid="{00000000-0005-0000-0000-000072630000}"/>
    <cellStyle name="Followed Hyperlink 27" xfId="14839" hidden="1" xr:uid="{00000000-0005-0000-0000-000073630000}"/>
    <cellStyle name="Followed Hyperlink 27" xfId="15302" hidden="1" xr:uid="{00000000-0005-0000-0000-000074630000}"/>
    <cellStyle name="Followed Hyperlink 27" xfId="15399" hidden="1" xr:uid="{00000000-0005-0000-0000-000076630000}"/>
    <cellStyle name="Followed Hyperlink 27" xfId="15010" hidden="1" xr:uid="{00000000-0005-0000-0000-000077630000}"/>
    <cellStyle name="Followed Hyperlink 27" xfId="15456" hidden="1" xr:uid="{00000000-0005-0000-0000-000078630000}"/>
    <cellStyle name="Followed Hyperlink 27" xfId="15576" hidden="1" xr:uid="{00000000-0005-0000-0000-00007B630000}"/>
    <cellStyle name="Followed Hyperlink 27" xfId="15638" hidden="1" xr:uid="{00000000-0005-0000-0000-00007C630000}"/>
    <cellStyle name="Followed Hyperlink 27" xfId="15560" hidden="1" xr:uid="{00000000-0005-0000-0000-00007F630000}"/>
    <cellStyle name="Followed Hyperlink 27" xfId="15806" hidden="1" xr:uid="{00000000-0005-0000-0000-000080630000}"/>
    <cellStyle name="Followed Hyperlink 27" xfId="15867" hidden="1" xr:uid="{00000000-0005-0000-0000-000081630000}"/>
    <cellStyle name="Followed Hyperlink 27" xfId="15929" hidden="1" xr:uid="{00000000-0005-0000-0000-000082630000}"/>
    <cellStyle name="Followed Hyperlink 27" xfId="15568" hidden="1" xr:uid="{00000000-0005-0000-0000-000083630000}"/>
    <cellStyle name="Followed Hyperlink 27" xfId="15974" hidden="1" xr:uid="{00000000-0005-0000-0000-000084630000}"/>
    <cellStyle name="Followed Hyperlink 27" xfId="16031" hidden="1" xr:uid="{00000000-0005-0000-0000-000085630000}"/>
    <cellStyle name="Followed Hyperlink 27" xfId="16093" hidden="1" xr:uid="{00000000-0005-0000-0000-000086630000}"/>
    <cellStyle name="Followed Hyperlink 27" xfId="15168" hidden="1" xr:uid="{00000000-0005-0000-0000-000087630000}"/>
    <cellStyle name="Followed Hyperlink 27" xfId="16135" hidden="1" xr:uid="{00000000-0005-0000-0000-000088630000}"/>
    <cellStyle name="Followed Hyperlink 27" xfId="16157" hidden="1" xr:uid="{00000000-0005-0000-0000-000089630000}"/>
    <cellStyle name="Followed Hyperlink 27" xfId="15860" hidden="1" xr:uid="{00000000-0005-0000-0000-00008A630000}"/>
    <cellStyle name="Followed Hyperlink 27" xfId="16261" hidden="1" xr:uid="{00000000-0005-0000-0000-00008B630000}"/>
    <cellStyle name="Followed Hyperlink 27" xfId="16283" hidden="1" xr:uid="{00000000-0005-0000-0000-00008C630000}"/>
    <cellStyle name="Followed Hyperlink 27" xfId="16345" hidden="1" xr:uid="{00000000-0005-0000-0000-00008D630000}"/>
    <cellStyle name="Followed Hyperlink 27" xfId="16024" hidden="1" xr:uid="{00000000-0005-0000-0000-00008E630000}"/>
    <cellStyle name="Followed Hyperlink 27" xfId="16387" hidden="1" xr:uid="{00000000-0005-0000-0000-00008F630000}"/>
    <cellStyle name="Followed Hyperlink 27" xfId="16409" hidden="1" xr:uid="{00000000-0005-0000-0000-000090630000}"/>
    <cellStyle name="Followed Hyperlink 27" xfId="16471" hidden="1" xr:uid="{00000000-0005-0000-0000-000091630000}"/>
    <cellStyle name="Followed Hyperlink 27" xfId="16535" hidden="1" xr:uid="{00000000-0005-0000-0000-000092630000}"/>
    <cellStyle name="Followed Hyperlink 27" xfId="16219" hidden="1" xr:uid="{00000000-0005-0000-0000-000093630000}"/>
    <cellStyle name="Followed Hyperlink 27" xfId="10837" hidden="1" xr:uid="{00000000-0005-0000-0000-000094630000}"/>
    <cellStyle name="Followed Hyperlink 27" xfId="4439" hidden="1" xr:uid="{00000000-0005-0000-0000-000095630000}"/>
    <cellStyle name="Followed Hyperlink 27" xfId="4501" hidden="1" xr:uid="{00000000-0005-0000-0000-000096630000}"/>
    <cellStyle name="Followed Hyperlink 27" xfId="4142" hidden="1" xr:uid="{00000000-0005-0000-0000-000097630000}"/>
    <cellStyle name="Followed Hyperlink 27" xfId="4543" hidden="1" xr:uid="{00000000-0005-0000-0000-000098630000}"/>
    <cellStyle name="Followed Hyperlink 27" xfId="4306" hidden="1" xr:uid="{00000000-0005-0000-0000-00009B630000}"/>
    <cellStyle name="Followed Hyperlink 27" xfId="4669" hidden="1" xr:uid="{00000000-0005-0000-0000-00009C630000}"/>
    <cellStyle name="Followed Hyperlink 27" xfId="4879" hidden="1" xr:uid="{00000000-0005-0000-0000-0000A0630000}"/>
    <cellStyle name="Followed Hyperlink 27" xfId="4901" hidden="1" xr:uid="{00000000-0005-0000-0000-0000A1630000}"/>
    <cellStyle name="Followed Hyperlink 27" xfId="4963" hidden="1" xr:uid="{00000000-0005-0000-0000-0000A2630000}"/>
    <cellStyle name="Followed Hyperlink 27" xfId="4811" hidden="1" xr:uid="{00000000-0005-0000-0000-0000A3630000}"/>
    <cellStyle name="Followed Hyperlink 27" xfId="5005" hidden="1" xr:uid="{00000000-0005-0000-0000-0000A4630000}"/>
    <cellStyle name="Followed Hyperlink 27" xfId="5027" hidden="1" xr:uid="{00000000-0005-0000-0000-0000A5630000}"/>
    <cellStyle name="Followed Hyperlink 27" xfId="5089" hidden="1" xr:uid="{00000000-0005-0000-0000-0000A6630000}"/>
    <cellStyle name="Followed Hyperlink 27" xfId="5155" hidden="1" xr:uid="{00000000-0005-0000-0000-0000A7630000}"/>
    <cellStyle name="Followed Hyperlink 27" xfId="5217" hidden="1" xr:uid="{00000000-0005-0000-0000-0000A8630000}"/>
    <cellStyle name="Followed Hyperlink 27" xfId="5239" hidden="1" xr:uid="{00000000-0005-0000-0000-0000A9630000}"/>
    <cellStyle name="Followed Hyperlink 27" xfId="5301" hidden="1" xr:uid="{00000000-0005-0000-0000-0000AA630000}"/>
    <cellStyle name="Followed Hyperlink 27" xfId="5414" hidden="1" xr:uid="{00000000-0005-0000-0000-0000AB630000}"/>
    <cellStyle name="Followed Hyperlink 27" xfId="5475" hidden="1" xr:uid="{00000000-0005-0000-0000-0000AC630000}"/>
    <cellStyle name="Followed Hyperlink 27" xfId="5539" hidden="1" xr:uid="{00000000-0005-0000-0000-0000AD630000}"/>
    <cellStyle name="Followed Hyperlink 27" xfId="5601" hidden="1" xr:uid="{00000000-0005-0000-0000-0000AE630000}"/>
    <cellStyle name="Followed Hyperlink 27" xfId="5408" hidden="1" xr:uid="{00000000-0005-0000-0000-0000AF630000}"/>
    <cellStyle name="Followed Hyperlink 27" xfId="5643" hidden="1" xr:uid="{00000000-0005-0000-0000-0000B0630000}"/>
    <cellStyle name="Followed Hyperlink 27" xfId="5708" hidden="1" xr:uid="{00000000-0005-0000-0000-0000B1630000}"/>
    <cellStyle name="Followed Hyperlink 27" xfId="5770" hidden="1" xr:uid="{00000000-0005-0000-0000-0000B2630000}"/>
    <cellStyle name="Followed Hyperlink 27" xfId="5356" hidden="1" xr:uid="{00000000-0005-0000-0000-0000B3630000}"/>
    <cellStyle name="Followed Hyperlink 27" xfId="15541" hidden="1" xr:uid="{00000000-0005-0000-0000-00007A630000}"/>
    <cellStyle name="Followed Hyperlink 27" xfId="9857" hidden="1" xr:uid="{00000000-0005-0000-0000-0000F6620000}"/>
    <cellStyle name="Followed Hyperlink 27" xfId="30391" hidden="1" xr:uid="{00000000-0005-0000-0000-000088620000}"/>
    <cellStyle name="Followed Hyperlink 27" xfId="30453" hidden="1" xr:uid="{00000000-0005-0000-0000-000089620000}"/>
    <cellStyle name="Followed Hyperlink 27" xfId="30132" hidden="1" xr:uid="{00000000-0005-0000-0000-00008A620000}"/>
    <cellStyle name="Followed Hyperlink 27" xfId="30495" hidden="1" xr:uid="{00000000-0005-0000-0000-00008B620000}"/>
    <cellStyle name="Followed Hyperlink 27" xfId="30517" hidden="1" xr:uid="{00000000-0005-0000-0000-00008C620000}"/>
    <cellStyle name="Followed Hyperlink 27" xfId="30642" hidden="1" xr:uid="{00000000-0005-0000-0000-00008E620000}"/>
    <cellStyle name="Followed Hyperlink 27" xfId="30704" hidden="1" xr:uid="{00000000-0005-0000-0000-00008F620000}"/>
    <cellStyle name="Followed Hyperlink 27" xfId="30830" hidden="1" xr:uid="{00000000-0005-0000-0000-000093620000}"/>
    <cellStyle name="Followed Hyperlink 27" xfId="30852" hidden="1" xr:uid="{00000000-0005-0000-0000-000094620000}"/>
    <cellStyle name="Followed Hyperlink 27" xfId="30913" hidden="1" xr:uid="{00000000-0005-0000-0000-000095620000}"/>
    <cellStyle name="Followed Hyperlink 27" xfId="30993" hidden="1" xr:uid="{00000000-0005-0000-0000-000096620000}"/>
    <cellStyle name="Followed Hyperlink 27" xfId="31055" hidden="1" xr:uid="{00000000-0005-0000-0000-000097620000}"/>
    <cellStyle name="Followed Hyperlink 27" xfId="31077" hidden="1" xr:uid="{00000000-0005-0000-0000-000098620000}"/>
    <cellStyle name="Followed Hyperlink 27" xfId="31139" hidden="1" xr:uid="{00000000-0005-0000-0000-000099620000}"/>
    <cellStyle name="Followed Hyperlink 27" xfId="31251" hidden="1" xr:uid="{00000000-0005-0000-0000-00009A620000}"/>
    <cellStyle name="Followed Hyperlink 27" xfId="31313" hidden="1" xr:uid="{00000000-0005-0000-0000-00009B620000}"/>
    <cellStyle name="Followed Hyperlink 27" xfId="31377" hidden="1" xr:uid="{00000000-0005-0000-0000-00009C620000}"/>
    <cellStyle name="Followed Hyperlink 27" xfId="31439" hidden="1" xr:uid="{00000000-0005-0000-0000-00009D620000}"/>
    <cellStyle name="Followed Hyperlink 27" xfId="31481" hidden="1" xr:uid="{00000000-0005-0000-0000-00009F620000}"/>
    <cellStyle name="Followed Hyperlink 27" xfId="31546" hidden="1" xr:uid="{00000000-0005-0000-0000-0000A0620000}"/>
    <cellStyle name="Followed Hyperlink 27" xfId="31608" hidden="1" xr:uid="{00000000-0005-0000-0000-0000A1620000}"/>
    <cellStyle name="Followed Hyperlink 27" xfId="31193" hidden="1" xr:uid="{00000000-0005-0000-0000-0000A2620000}"/>
    <cellStyle name="Followed Hyperlink 27" xfId="31649" hidden="1" xr:uid="{00000000-0005-0000-0000-0000A3620000}"/>
    <cellStyle name="Followed Hyperlink 27" xfId="31714" hidden="1" xr:uid="{00000000-0005-0000-0000-0000A4620000}"/>
    <cellStyle name="Followed Hyperlink 27" xfId="31776" hidden="1" xr:uid="{00000000-0005-0000-0000-0000A5620000}"/>
    <cellStyle name="Followed Hyperlink 27" xfId="31354" hidden="1" xr:uid="{00000000-0005-0000-0000-0000A6620000}"/>
    <cellStyle name="Followed Hyperlink 27" xfId="31817" hidden="1" xr:uid="{00000000-0005-0000-0000-0000A7620000}"/>
    <cellStyle name="Followed Hyperlink 27" xfId="4627" hidden="1" xr:uid="{00000000-0005-0000-0000-00009A630000}"/>
    <cellStyle name="Followed Hyperlink 27" xfId="11163" hidden="1" xr:uid="{00000000-0005-0000-0000-000011630000}"/>
    <cellStyle name="Followed Hyperlink 27" xfId="47077" hidden="1" xr:uid="{00000000-0005-0000-0000-000039610000}"/>
    <cellStyle name="Followed Hyperlink 27" xfId="45869" hidden="1" xr:uid="{00000000-0005-0000-0000-00003A610000}"/>
    <cellStyle name="Followed Hyperlink 27" xfId="44433" hidden="1" xr:uid="{00000000-0005-0000-0000-00003B610000}"/>
    <cellStyle name="Followed Hyperlink 27" xfId="43139" hidden="1" xr:uid="{00000000-0005-0000-0000-00003C610000}"/>
    <cellStyle name="Followed Hyperlink 27" xfId="41831" hidden="1" xr:uid="{00000000-0005-0000-0000-00003D610000}"/>
    <cellStyle name="Followed Hyperlink 27" xfId="40322" hidden="1" xr:uid="{00000000-0005-0000-0000-00003E610000}"/>
    <cellStyle name="Followed Hyperlink 27" xfId="39057" hidden="1" xr:uid="{00000000-0005-0000-0000-00003F610000}"/>
    <cellStyle name="Followed Hyperlink 27" xfId="37688" hidden="1" xr:uid="{00000000-0005-0000-0000-000040610000}"/>
    <cellStyle name="Followed Hyperlink 27" xfId="36479" hidden="1" xr:uid="{00000000-0005-0000-0000-000041610000}"/>
    <cellStyle name="Followed Hyperlink 27" xfId="16597" hidden="1" xr:uid="{00000000-0005-0000-0000-000044610000}"/>
    <cellStyle name="Followed Hyperlink 27" xfId="16619" hidden="1" xr:uid="{00000000-0005-0000-0000-000045610000}"/>
    <cellStyle name="Followed Hyperlink 27" xfId="16681" hidden="1" xr:uid="{00000000-0005-0000-0000-000046610000}"/>
    <cellStyle name="Followed Hyperlink 27" xfId="16529" hidden="1" xr:uid="{00000000-0005-0000-0000-000047610000}"/>
    <cellStyle name="Followed Hyperlink 27" xfId="16723" hidden="1" xr:uid="{00000000-0005-0000-0000-000048610000}"/>
    <cellStyle name="Followed Hyperlink 27" xfId="16745" hidden="1" xr:uid="{00000000-0005-0000-0000-000049610000}"/>
    <cellStyle name="Followed Hyperlink 27" xfId="16807" hidden="1" xr:uid="{00000000-0005-0000-0000-00004A610000}"/>
    <cellStyle name="Followed Hyperlink 27" xfId="16871" hidden="1" xr:uid="{00000000-0005-0000-0000-00004B610000}"/>
    <cellStyle name="Followed Hyperlink 27" xfId="16933" hidden="1" xr:uid="{00000000-0005-0000-0000-00004C610000}"/>
    <cellStyle name="Followed Hyperlink 27" xfId="16955" hidden="1" xr:uid="{00000000-0005-0000-0000-00004D610000}"/>
    <cellStyle name="Followed Hyperlink 27" xfId="17017" hidden="1" xr:uid="{00000000-0005-0000-0000-00004E610000}"/>
    <cellStyle name="Followed Hyperlink 27" xfId="17192" hidden="1" xr:uid="{00000000-0005-0000-0000-000050610000}"/>
    <cellStyle name="Followed Hyperlink 27" xfId="17256" hidden="1" xr:uid="{00000000-0005-0000-0000-000051610000}"/>
    <cellStyle name="Followed Hyperlink 27" xfId="17318" hidden="1" xr:uid="{00000000-0005-0000-0000-000052610000}"/>
    <cellStyle name="Followed Hyperlink 27" xfId="17124" hidden="1" xr:uid="{00000000-0005-0000-0000-000053610000}"/>
    <cellStyle name="Followed Hyperlink 27" xfId="17360" hidden="1" xr:uid="{00000000-0005-0000-0000-000054610000}"/>
    <cellStyle name="Followed Hyperlink 27" xfId="17425" hidden="1" xr:uid="{00000000-0005-0000-0000-000055610000}"/>
    <cellStyle name="Followed Hyperlink 27" xfId="17487" hidden="1" xr:uid="{00000000-0005-0000-0000-000056610000}"/>
    <cellStyle name="Followed Hyperlink 27" xfId="17072" hidden="1" xr:uid="{00000000-0005-0000-0000-000057610000}"/>
    <cellStyle name="Followed Hyperlink 27" xfId="17528" hidden="1" xr:uid="{00000000-0005-0000-0000-000058610000}"/>
    <cellStyle name="Followed Hyperlink 27" xfId="30579" hidden="1" xr:uid="{00000000-0005-0000-0000-00008D620000}"/>
    <cellStyle name="Followed Hyperlink 27" xfId="12246" hidden="1" xr:uid="{00000000-0005-0000-0000-00002D630000}"/>
    <cellStyle name="Followed Hyperlink 27" xfId="46412" hidden="1" xr:uid="{00000000-0005-0000-0000-000040600000}"/>
    <cellStyle name="Followed Hyperlink 27" xfId="44743" hidden="1" xr:uid="{00000000-0005-0000-0000-000020600000}"/>
    <cellStyle name="Followed Hyperlink 27" xfId="43614" hidden="1" xr:uid="{00000000-0005-0000-0000-000000600000}"/>
    <cellStyle name="Followed Hyperlink 27" xfId="42184" hidden="1" xr:uid="{00000000-0005-0000-0000-0000E05F0000}"/>
    <cellStyle name="Followed Hyperlink 27" xfId="25304" hidden="1" xr:uid="{00000000-0005-0000-0000-000018620000}"/>
    <cellStyle name="Followed Hyperlink 27" xfId="24175" hidden="1" xr:uid="{00000000-0005-0000-0000-0000F8610000}"/>
    <cellStyle name="Followed Hyperlink 27" xfId="22920" hidden="1" xr:uid="{00000000-0005-0000-0000-0000D7610000}"/>
    <cellStyle name="Followed Hyperlink 27" xfId="21421" hidden="1" xr:uid="{00000000-0005-0000-0000-0000B7610000}"/>
    <cellStyle name="Followed Hyperlink 27" xfId="19709" hidden="1" xr:uid="{00000000-0005-0000-0000-000096610000}"/>
    <cellStyle name="Followed Hyperlink 27" xfId="5876" hidden="1" xr:uid="{00000000-0005-0000-0000-0000B5630000}"/>
    <cellStyle name="Followed Hyperlink 27" xfId="5938" hidden="1" xr:uid="{00000000-0005-0000-0000-0000B6630000}"/>
    <cellStyle name="Followed Hyperlink 27" xfId="5516" hidden="1" xr:uid="{00000000-0005-0000-0000-0000B7630000}"/>
    <cellStyle name="Followed Hyperlink 27" xfId="5979" hidden="1" xr:uid="{00000000-0005-0000-0000-0000B8630000}"/>
    <cellStyle name="Followed Hyperlink 27" xfId="6014" hidden="1" xr:uid="{00000000-0005-0000-0000-0000B9630000}"/>
    <cellStyle name="Followed Hyperlink 27" xfId="6076" hidden="1" xr:uid="{00000000-0005-0000-0000-0000BA630000}"/>
    <cellStyle name="Followed Hyperlink 27" xfId="5687" hidden="1" xr:uid="{00000000-0005-0000-0000-0000BB630000}"/>
    <cellStyle name="Followed Hyperlink 27" xfId="6156" hidden="1" xr:uid="{00000000-0005-0000-0000-0000BD630000}"/>
    <cellStyle name="Followed Hyperlink 27" xfId="6253" hidden="1" xr:uid="{00000000-0005-0000-0000-0000BF630000}"/>
    <cellStyle name="Followed Hyperlink 27" xfId="6315" hidden="1" xr:uid="{00000000-0005-0000-0000-0000C0630000}"/>
    <cellStyle name="Followed Hyperlink 27" xfId="6368" hidden="1" xr:uid="{00000000-0005-0000-0000-0000C1630000}"/>
    <cellStyle name="Followed Hyperlink 27" xfId="6430" hidden="1" xr:uid="{00000000-0005-0000-0000-0000C2630000}"/>
    <cellStyle name="Followed Hyperlink 27" xfId="6483" hidden="1" xr:uid="{00000000-0005-0000-0000-0000C4630000}"/>
    <cellStyle name="Followed Hyperlink 27" xfId="6544" hidden="1" xr:uid="{00000000-0005-0000-0000-0000C5630000}"/>
    <cellStyle name="Followed Hyperlink 27" xfId="6606" hidden="1" xr:uid="{00000000-0005-0000-0000-0000C6630000}"/>
    <cellStyle name="Followed Hyperlink 27" xfId="6245" hidden="1" xr:uid="{00000000-0005-0000-0000-0000C7630000}"/>
    <cellStyle name="Followed Hyperlink 27" xfId="6651" hidden="1" xr:uid="{00000000-0005-0000-0000-0000C8630000}"/>
    <cellStyle name="Followed Hyperlink 27" xfId="6708" hidden="1" xr:uid="{00000000-0005-0000-0000-0000C9630000}"/>
    <cellStyle name="Followed Hyperlink 27" xfId="6770" hidden="1" xr:uid="{00000000-0005-0000-0000-0000CA630000}"/>
    <cellStyle name="Followed Hyperlink 27" xfId="5845" hidden="1" xr:uid="{00000000-0005-0000-0000-0000CB630000}"/>
    <cellStyle name="Followed Hyperlink 27" xfId="6812" hidden="1" xr:uid="{00000000-0005-0000-0000-0000CC630000}"/>
    <cellStyle name="Followed Hyperlink 27" xfId="6834" hidden="1" xr:uid="{00000000-0005-0000-0000-0000CD630000}"/>
    <cellStyle name="Followed Hyperlink 27" xfId="6896" hidden="1" xr:uid="{00000000-0005-0000-0000-0000CE630000}"/>
    <cellStyle name="Followed Hyperlink 27" xfId="6537" hidden="1" xr:uid="{00000000-0005-0000-0000-0000CF630000}"/>
    <cellStyle name="Followed Hyperlink 27" xfId="6938" hidden="1" xr:uid="{00000000-0005-0000-0000-0000D0630000}"/>
    <cellStyle name="Followed Hyperlink 27" xfId="6960" hidden="1" xr:uid="{00000000-0005-0000-0000-0000D1630000}"/>
    <cellStyle name="Followed Hyperlink 27" xfId="6701" hidden="1" xr:uid="{00000000-0005-0000-0000-0000D3630000}"/>
    <cellStyle name="Followed Hyperlink 27" xfId="7064" hidden="1" xr:uid="{00000000-0005-0000-0000-0000D4630000}"/>
    <cellStyle name="Followed Hyperlink 27" xfId="7086" hidden="1" xr:uid="{00000000-0005-0000-0000-0000D5630000}"/>
    <cellStyle name="Followed Hyperlink 27" xfId="7148" hidden="1" xr:uid="{00000000-0005-0000-0000-0000D6630000}"/>
    <cellStyle name="Followed Hyperlink 27" xfId="7212" hidden="1" xr:uid="{00000000-0005-0000-0000-0000D7630000}"/>
    <cellStyle name="Followed Hyperlink 27" xfId="7296" hidden="1" xr:uid="{00000000-0005-0000-0000-0000D9630000}"/>
    <cellStyle name="Followed Hyperlink 27" xfId="7358" hidden="1" xr:uid="{00000000-0005-0000-0000-0000DA630000}"/>
    <cellStyle name="Followed Hyperlink 27" xfId="7206" hidden="1" xr:uid="{00000000-0005-0000-0000-0000DB630000}"/>
    <cellStyle name="Followed Hyperlink 27" xfId="7400" hidden="1" xr:uid="{00000000-0005-0000-0000-0000DC630000}"/>
    <cellStyle name="Followed Hyperlink 27" xfId="7422" hidden="1" xr:uid="{00000000-0005-0000-0000-0000DD630000}"/>
    <cellStyle name="Followed Hyperlink 27" xfId="5145" hidden="1" xr:uid="{00000000-0005-0000-0000-0000DF630000}"/>
    <cellStyle name="Followed Hyperlink 27" xfId="7534" hidden="1" xr:uid="{00000000-0005-0000-0000-0000E0630000}"/>
    <cellStyle name="Followed Hyperlink 27" xfId="7556" hidden="1" xr:uid="{00000000-0005-0000-0000-0000E1630000}"/>
    <cellStyle name="Followed Hyperlink 27" xfId="7618" hidden="1" xr:uid="{00000000-0005-0000-0000-0000E2630000}"/>
    <cellStyle name="Followed Hyperlink 27" xfId="7731" hidden="1" xr:uid="{00000000-0005-0000-0000-0000E3630000}"/>
    <cellStyle name="Followed Hyperlink 27" xfId="7793" hidden="1" xr:uid="{00000000-0005-0000-0000-0000E4630000}"/>
    <cellStyle name="Followed Hyperlink 27" xfId="7919" hidden="1" xr:uid="{00000000-0005-0000-0000-0000E6630000}"/>
    <cellStyle name="Followed Hyperlink 27" xfId="7725" hidden="1" xr:uid="{00000000-0005-0000-0000-0000E7630000}"/>
    <cellStyle name="Followed Hyperlink 27" xfId="7961" hidden="1" xr:uid="{00000000-0005-0000-0000-0000E8630000}"/>
    <cellStyle name="Followed Hyperlink 27" xfId="8026" hidden="1" xr:uid="{00000000-0005-0000-0000-0000E9630000}"/>
    <cellStyle name="Followed Hyperlink 27" xfId="8088" hidden="1" xr:uid="{00000000-0005-0000-0000-0000EA630000}"/>
    <cellStyle name="Followed Hyperlink 27" xfId="8129" hidden="1" xr:uid="{00000000-0005-0000-0000-0000EC630000}"/>
    <cellStyle name="Followed Hyperlink 27" xfId="8194" hidden="1" xr:uid="{00000000-0005-0000-0000-0000ED630000}"/>
    <cellStyle name="Followed Hyperlink 27" xfId="8256" hidden="1" xr:uid="{00000000-0005-0000-0000-0000EE630000}"/>
    <cellStyle name="Followed Hyperlink 27" xfId="7834" hidden="1" xr:uid="{00000000-0005-0000-0000-0000EF630000}"/>
    <cellStyle name="Followed Hyperlink 27" xfId="8297" hidden="1" xr:uid="{00000000-0005-0000-0000-0000F0630000}"/>
    <cellStyle name="Followed Hyperlink 27" xfId="8332" hidden="1" xr:uid="{00000000-0005-0000-0000-0000F1630000}"/>
    <cellStyle name="Followed Hyperlink 27" xfId="8394" hidden="1" xr:uid="{00000000-0005-0000-0000-0000F2630000}"/>
    <cellStyle name="Followed Hyperlink 27" xfId="7673" hidden="1" xr:uid="{00000000-0005-0000-0000-0000EB630000}"/>
    <cellStyle name="Followed Hyperlink 27" xfId="39076" hidden="1" xr:uid="{00000000-0005-0000-0000-00009C5F0000}"/>
    <cellStyle name="Followed Hyperlink 27" xfId="36856" hidden="1" xr:uid="{00000000-0005-0000-0000-0000635F0000}"/>
    <cellStyle name="Followed Hyperlink 27" xfId="40050" hidden="1" xr:uid="{00000000-0005-0000-0000-0000B05F0000}"/>
    <cellStyle name="Followed Hyperlink 27" xfId="26896" hidden="1" xr:uid="{00000000-0005-0000-0000-000035620000}"/>
    <cellStyle name="Followed Hyperlink 27" xfId="28672" hidden="1" xr:uid="{00000000-0005-0000-0000-000061620000}"/>
    <cellStyle name="Followed Hyperlink 27" xfId="32205" hidden="1" xr:uid="{00000000-0005-0000-0000-0000B0620000}"/>
    <cellStyle name="Followed Hyperlink 27" xfId="10633" hidden="1" xr:uid="{00000000-0005-0000-0000-000006630000}"/>
    <cellStyle name="Followed Hyperlink 27" xfId="10306" hidden="1" xr:uid="{00000000-0005-0000-0000-000008630000}"/>
    <cellStyle name="Followed Hyperlink 27" xfId="10752" hidden="1" xr:uid="{00000000-0005-0000-0000-000009630000}"/>
    <cellStyle name="Followed Hyperlink 27" xfId="10775" hidden="1" xr:uid="{00000000-0005-0000-0000-00000A630000}"/>
    <cellStyle name="Followed Hyperlink 27" xfId="10872" hidden="1" xr:uid="{00000000-0005-0000-0000-00000B630000}"/>
    <cellStyle name="Followed Hyperlink 27" xfId="10934" hidden="1" xr:uid="{00000000-0005-0000-0000-00000C630000}"/>
    <cellStyle name="Followed Hyperlink 27" xfId="10987" hidden="1" xr:uid="{00000000-0005-0000-0000-00000D630000}"/>
    <cellStyle name="Followed Hyperlink 27" xfId="11049" hidden="1" xr:uid="{00000000-0005-0000-0000-00000E630000}"/>
    <cellStyle name="Followed Hyperlink 27" xfId="10856" hidden="1" xr:uid="{00000000-0005-0000-0000-00000F630000}"/>
    <cellStyle name="Followed Hyperlink 27" xfId="11102" hidden="1" xr:uid="{00000000-0005-0000-0000-000010630000}"/>
    <cellStyle name="Followed Hyperlink 27" xfId="11225" hidden="1" xr:uid="{00000000-0005-0000-0000-000012630000}"/>
    <cellStyle name="Followed Hyperlink 27" xfId="11270" hidden="1" xr:uid="{00000000-0005-0000-0000-000014630000}"/>
    <cellStyle name="Followed Hyperlink 27" xfId="11327" hidden="1" xr:uid="{00000000-0005-0000-0000-000015630000}"/>
    <cellStyle name="Followed Hyperlink 27" xfId="11389" hidden="1" xr:uid="{00000000-0005-0000-0000-000016630000}"/>
    <cellStyle name="Followed Hyperlink 27" xfId="10464" hidden="1" xr:uid="{00000000-0005-0000-0000-000017630000}"/>
    <cellStyle name="Followed Hyperlink 27" xfId="11431" hidden="1" xr:uid="{00000000-0005-0000-0000-000018630000}"/>
    <cellStyle name="Followed Hyperlink 27" xfId="11515" hidden="1" xr:uid="{00000000-0005-0000-0000-00001A630000}"/>
    <cellStyle name="Followed Hyperlink 27" xfId="11156" hidden="1" xr:uid="{00000000-0005-0000-0000-00001B630000}"/>
    <cellStyle name="Followed Hyperlink 27" xfId="11557" hidden="1" xr:uid="{00000000-0005-0000-0000-00001C630000}"/>
    <cellStyle name="Followed Hyperlink 27" xfId="11579" hidden="1" xr:uid="{00000000-0005-0000-0000-00001D630000}"/>
    <cellStyle name="Followed Hyperlink 27" xfId="11320" hidden="1" xr:uid="{00000000-0005-0000-0000-00001F630000}"/>
    <cellStyle name="Followed Hyperlink 27" xfId="11683" hidden="1" xr:uid="{00000000-0005-0000-0000-000020630000}"/>
    <cellStyle name="Followed Hyperlink 27" xfId="11705" hidden="1" xr:uid="{00000000-0005-0000-0000-000021630000}"/>
    <cellStyle name="Followed Hyperlink 27" xfId="34543" hidden="1" xr:uid="{00000000-0005-0000-0000-00002D5F0000}"/>
    <cellStyle name="Followed Hyperlink 27" xfId="34596" hidden="1" xr:uid="{00000000-0005-0000-0000-00002E5F0000}"/>
    <cellStyle name="Followed Hyperlink 27" xfId="34658" hidden="1" xr:uid="{00000000-0005-0000-0000-00002F5F0000}"/>
    <cellStyle name="Followed Hyperlink 27" xfId="34465" hidden="1" xr:uid="{00000000-0005-0000-0000-0000305F0000}"/>
    <cellStyle name="Followed Hyperlink 27" xfId="34710" hidden="1" xr:uid="{00000000-0005-0000-0000-0000315F0000}"/>
    <cellStyle name="Followed Hyperlink 27" xfId="34771" hidden="1" xr:uid="{00000000-0005-0000-0000-0000325F0000}"/>
    <cellStyle name="Followed Hyperlink 27" xfId="34833" hidden="1" xr:uid="{00000000-0005-0000-0000-0000335F0000}"/>
    <cellStyle name="Followed Hyperlink 27" xfId="34473" hidden="1" xr:uid="{00000000-0005-0000-0000-0000345F0000}"/>
    <cellStyle name="Followed Hyperlink 27" xfId="34935" hidden="1" xr:uid="{00000000-0005-0000-0000-0000365F0000}"/>
    <cellStyle name="Followed Hyperlink 27" xfId="34074" hidden="1" xr:uid="{00000000-0005-0000-0000-0000385F0000}"/>
    <cellStyle name="Followed Hyperlink 27" xfId="35039" hidden="1" xr:uid="{00000000-0005-0000-0000-0000395F0000}"/>
    <cellStyle name="Followed Hyperlink 27" xfId="35061" hidden="1" xr:uid="{00000000-0005-0000-0000-00003A5F0000}"/>
    <cellStyle name="Followed Hyperlink 27" xfId="34764" hidden="1" xr:uid="{00000000-0005-0000-0000-00003B5F0000}"/>
    <cellStyle name="Followed Hyperlink 27" xfId="35165" hidden="1" xr:uid="{00000000-0005-0000-0000-00003C5F0000}"/>
    <cellStyle name="Followed Hyperlink 27" xfId="35187" hidden="1" xr:uid="{00000000-0005-0000-0000-00003D5F0000}"/>
    <cellStyle name="Followed Hyperlink 27" xfId="35249" hidden="1" xr:uid="{00000000-0005-0000-0000-00003E5F0000}"/>
    <cellStyle name="Followed Hyperlink 27" xfId="34928" hidden="1" xr:uid="{00000000-0005-0000-0000-00003F5F0000}"/>
    <cellStyle name="Followed Hyperlink 27" xfId="35290" hidden="1" xr:uid="{00000000-0005-0000-0000-0000405F0000}"/>
    <cellStyle name="Followed Hyperlink 27" xfId="35312" hidden="1" xr:uid="{00000000-0005-0000-0000-0000415F0000}"/>
    <cellStyle name="Followed Hyperlink 27" xfId="35374" hidden="1" xr:uid="{00000000-0005-0000-0000-0000425F0000}"/>
    <cellStyle name="Followed Hyperlink 27" xfId="33999" hidden="1" xr:uid="{00000000-0005-0000-0000-00001F5F0000}"/>
    <cellStyle name="Followed Hyperlink 27" xfId="34040" hidden="1" xr:uid="{00000000-0005-0000-0000-0000215F0000}"/>
    <cellStyle name="Followed Hyperlink 27" xfId="34104" hidden="1" xr:uid="{00000000-0005-0000-0000-0000225F0000}"/>
    <cellStyle name="Followed Hyperlink 27" xfId="33746" hidden="1" xr:uid="{00000000-0005-0000-0000-0000245F0000}"/>
    <cellStyle name="Followed Hyperlink 27" xfId="34207" hidden="1" xr:uid="{00000000-0005-0000-0000-0000255F0000}"/>
    <cellStyle name="Followed Hyperlink 27" xfId="34242" hidden="1" xr:uid="{00000000-0005-0000-0000-0000265F0000}"/>
    <cellStyle name="Followed Hyperlink 27" xfId="34304" hidden="1" xr:uid="{00000000-0005-0000-0000-0000275F0000}"/>
    <cellStyle name="Followed Hyperlink 27" xfId="33916" hidden="1" xr:uid="{00000000-0005-0000-0000-0000285F0000}"/>
    <cellStyle name="Followed Hyperlink 27" xfId="34361" hidden="1" xr:uid="{00000000-0005-0000-0000-0000295F0000}"/>
    <cellStyle name="Followed Hyperlink 27" xfId="34384" hidden="1" xr:uid="{00000000-0005-0000-0000-00002A5F0000}"/>
    <cellStyle name="Followed Hyperlink 27" xfId="33643" hidden="1" xr:uid="{00000000-0005-0000-0000-0000195F0000}"/>
    <cellStyle name="Followed Hyperlink 27" xfId="33705" hidden="1" xr:uid="{00000000-0005-0000-0000-00001A5F0000}"/>
    <cellStyle name="Followed Hyperlink 27" xfId="33769" hidden="1" xr:uid="{00000000-0005-0000-0000-00001B5F0000}"/>
    <cellStyle name="Followed Hyperlink 27" xfId="33637" hidden="1" xr:uid="{00000000-0005-0000-0000-00001C5F0000}"/>
    <cellStyle name="Followed Hyperlink 27" xfId="33872" hidden="1" xr:uid="{00000000-0005-0000-0000-00001D5F0000}"/>
    <cellStyle name="Followed Hyperlink 27" xfId="33937" hidden="1" xr:uid="{00000000-0005-0000-0000-00001E5F0000}"/>
    <cellStyle name="Followed Hyperlink 27" xfId="33446" hidden="1" xr:uid="{00000000-0005-0000-0000-0000165F0000}"/>
    <cellStyle name="Followed Hyperlink 27" xfId="33468" hidden="1" xr:uid="{00000000-0005-0000-0000-0000175F0000}"/>
    <cellStyle name="Followed Hyperlink 27" xfId="33385" hidden="1" xr:uid="{00000000-0005-0000-0000-0000155F0000}"/>
    <cellStyle name="Followed Hyperlink 27" xfId="236" hidden="1" xr:uid="{00000000-0005-0000-0000-0000145F0000}"/>
    <cellStyle name="Followed Hyperlink 27" xfId="37248" hidden="1" xr:uid="{00000000-0005-0000-0000-00006C5F0000}"/>
    <cellStyle name="Followed Hyperlink 27" xfId="35759" hidden="1" xr:uid="{00000000-0005-0000-0000-00004C5F0000}"/>
    <cellStyle name="Followed Hyperlink 27" xfId="40702" hidden="1" xr:uid="{00000000-0005-0000-0000-0000BC5F0000}"/>
    <cellStyle name="Followed Hyperlink 27" xfId="37898" hidden="1" xr:uid="{00000000-0005-0000-0000-00007C5F0000}"/>
    <cellStyle name="Followed Hyperlink 27" xfId="48770" hidden="1" xr:uid="{00000000-0005-0000-0000-000081600000}"/>
    <cellStyle name="Followed Hyperlink 27" xfId="47835" hidden="1" xr:uid="{00000000-0005-0000-0000-000061600000}"/>
    <cellStyle name="Followed Hyperlink 27" xfId="36059" hidden="1" xr:uid="{00000000-0005-0000-0000-00005A5F0000}"/>
    <cellStyle name="Followed Hyperlink 27" xfId="36555" hidden="1" xr:uid="{00000000-0005-0000-0000-00005C5F0000}"/>
    <cellStyle name="Followed Hyperlink 27" xfId="36617" hidden="1" xr:uid="{00000000-0005-0000-0000-00005D5F0000}"/>
    <cellStyle name="Followed Hyperlink 27" xfId="36230" hidden="1" xr:uid="{00000000-0005-0000-0000-00005E5F0000}"/>
    <cellStyle name="Followed Hyperlink 27" xfId="36674" hidden="1" xr:uid="{00000000-0005-0000-0000-00005F5F0000}"/>
    <cellStyle name="Followed Hyperlink 27" xfId="36697" hidden="1" xr:uid="{00000000-0005-0000-0000-0000605F0000}"/>
    <cellStyle name="Followed Hyperlink 27" xfId="36759" hidden="1" xr:uid="{00000000-0005-0000-0000-0000615F0000}"/>
    <cellStyle name="Followed Hyperlink 27" xfId="36794" hidden="1" xr:uid="{00000000-0005-0000-0000-0000625F0000}"/>
    <cellStyle name="Followed Hyperlink 27" xfId="36909" hidden="1" xr:uid="{00000000-0005-0000-0000-0000645F0000}"/>
    <cellStyle name="Followed Hyperlink 27" xfId="36971" hidden="1" xr:uid="{00000000-0005-0000-0000-0000655F0000}"/>
    <cellStyle name="Followed Hyperlink 27" xfId="36778" hidden="1" xr:uid="{00000000-0005-0000-0000-0000665F0000}"/>
    <cellStyle name="Followed Hyperlink 27" xfId="37024" hidden="1" xr:uid="{00000000-0005-0000-0000-0000675F0000}"/>
    <cellStyle name="Followed Hyperlink 27" xfId="37084" hidden="1" xr:uid="{00000000-0005-0000-0000-0000685F0000}"/>
    <cellStyle name="Followed Hyperlink 27" xfId="37146" hidden="1" xr:uid="{00000000-0005-0000-0000-0000695F0000}"/>
    <cellStyle name="Followed Hyperlink 27" xfId="36786" hidden="1" xr:uid="{00000000-0005-0000-0000-00006A5F0000}"/>
    <cellStyle name="Followed Hyperlink 27" xfId="37191" hidden="1" xr:uid="{00000000-0005-0000-0000-00006B5F0000}"/>
    <cellStyle name="Followed Hyperlink 27" xfId="37310" hidden="1" xr:uid="{00000000-0005-0000-0000-00006D5F0000}"/>
    <cellStyle name="Followed Hyperlink 27" xfId="36388" hidden="1" xr:uid="{00000000-0005-0000-0000-00006E5F0000}"/>
    <cellStyle name="Followed Hyperlink 27" xfId="37352" hidden="1" xr:uid="{00000000-0005-0000-0000-00006F5F0000}"/>
    <cellStyle name="Followed Hyperlink 27" xfId="37374" hidden="1" xr:uid="{00000000-0005-0000-0000-0000705F0000}"/>
    <cellStyle name="Followed Hyperlink 27" xfId="37436" hidden="1" xr:uid="{00000000-0005-0000-0000-0000715F0000}"/>
    <cellStyle name="Followed Hyperlink 27" xfId="37078" hidden="1" xr:uid="{00000000-0005-0000-0000-0000725F0000}"/>
    <cellStyle name="Followed Hyperlink 27" xfId="34446" hidden="1" xr:uid="{00000000-0005-0000-0000-00002B5F0000}"/>
    <cellStyle name="Followed Hyperlink 27" xfId="34481" hidden="1" xr:uid="{00000000-0005-0000-0000-00002C5F0000}"/>
    <cellStyle name="Followed Hyperlink 27" xfId="35843" hidden="1" xr:uid="{00000000-0005-0000-0000-00004E5F0000}"/>
    <cellStyle name="Followed Hyperlink 27" xfId="36018" hidden="1" xr:uid="{00000000-0005-0000-0000-0000505F0000}"/>
    <cellStyle name="Followed Hyperlink 27" xfId="36082" hidden="1" xr:uid="{00000000-0005-0000-0000-0000515F0000}"/>
    <cellStyle name="Followed Hyperlink 27" xfId="36144" hidden="1" xr:uid="{00000000-0005-0000-0000-0000525F0000}"/>
    <cellStyle name="Followed Hyperlink 27" xfId="35950" hidden="1" xr:uid="{00000000-0005-0000-0000-0000535F0000}"/>
    <cellStyle name="Followed Hyperlink 27" xfId="36186" hidden="1" xr:uid="{00000000-0005-0000-0000-0000545F0000}"/>
    <cellStyle name="Followed Hyperlink 27" xfId="36251" hidden="1" xr:uid="{00000000-0005-0000-0000-0000555F0000}"/>
    <cellStyle name="Followed Hyperlink 27" xfId="36313" hidden="1" xr:uid="{00000000-0005-0000-0000-0000565F0000}"/>
    <cellStyle name="Followed Hyperlink 27" xfId="35898" hidden="1" xr:uid="{00000000-0005-0000-0000-0000575F0000}"/>
    <cellStyle name="Followed Hyperlink 27" xfId="36354" hidden="1" xr:uid="{00000000-0005-0000-0000-0000585F0000}"/>
    <cellStyle name="Followed Hyperlink 27" xfId="36418" hidden="1" xr:uid="{00000000-0005-0000-0000-0000595F0000}"/>
    <cellStyle name="Followed Hyperlink 27" xfId="35583" hidden="1" xr:uid="{00000000-0005-0000-0000-0000465F0000}"/>
    <cellStyle name="Followed Hyperlink 27" xfId="35432" hidden="1" xr:uid="{00000000-0005-0000-0000-0000475F0000}"/>
    <cellStyle name="Followed Hyperlink 27" xfId="35625" hidden="1" xr:uid="{00000000-0005-0000-0000-0000485F0000}"/>
    <cellStyle name="Followed Hyperlink 27" xfId="35647" hidden="1" xr:uid="{00000000-0005-0000-0000-0000495F0000}"/>
    <cellStyle name="Followed Hyperlink 27" xfId="35709" hidden="1" xr:uid="{00000000-0005-0000-0000-00004A5F0000}"/>
    <cellStyle name="Followed Hyperlink 27" xfId="33375" hidden="1" xr:uid="{00000000-0005-0000-0000-00004B5F0000}"/>
    <cellStyle name="Followed Hyperlink 27" xfId="35438" hidden="1" xr:uid="{00000000-0005-0000-0000-0000435F0000}"/>
    <cellStyle name="Followed Hyperlink 27" xfId="35499" hidden="1" xr:uid="{00000000-0005-0000-0000-0000445F0000}"/>
    <cellStyle name="Followed Hyperlink 27" xfId="35521" hidden="1" xr:uid="{00000000-0005-0000-0000-0000455F0000}"/>
    <cellStyle name="Followed Hyperlink 27" xfId="41655" hidden="1" xr:uid="{00000000-0005-0000-0000-0000D25F0000}"/>
    <cellStyle name="Followed Hyperlink 27" xfId="41593" hidden="1" xr:uid="{00000000-0005-0000-0000-0000D15F0000}"/>
    <cellStyle name="Followed Hyperlink 27" xfId="35956" hidden="1" xr:uid="{00000000-0005-0000-0000-00004F5F0000}"/>
    <cellStyle name="Followed Hyperlink 27" xfId="33585" hidden="1" xr:uid="{00000000-0005-0000-0000-0000205F0000}"/>
    <cellStyle name="Followed Hyperlink 27" xfId="34997" hidden="1" xr:uid="{00000000-0005-0000-0000-0000375F0000}"/>
    <cellStyle name="Followed Hyperlink 27" xfId="10695" hidden="1" xr:uid="{00000000-0005-0000-0000-000007630000}"/>
    <cellStyle name="Followed Hyperlink 27" xfId="7274" hidden="1" xr:uid="{00000000-0005-0000-0000-0000D8630000}"/>
    <cellStyle name="Followed Hyperlink 27" xfId="5811" hidden="1" xr:uid="{00000000-0005-0000-0000-0000B4630000}"/>
    <cellStyle name="Followed Hyperlink 27" xfId="33830" hidden="1" xr:uid="{00000000-0005-0000-0000-000043610000}"/>
    <cellStyle name="Followed Hyperlink 27" xfId="30726" hidden="1" xr:uid="{00000000-0005-0000-0000-000090620000}"/>
    <cellStyle name="Followed Hyperlink 27" xfId="4565" hidden="1" xr:uid="{00000000-0005-0000-0000-000099630000}"/>
    <cellStyle name="Followed Hyperlink 27" xfId="15337" hidden="1" xr:uid="{00000000-0005-0000-0000-000075630000}"/>
    <cellStyle name="Followed Hyperlink 27" xfId="13904" hidden="1" xr:uid="{00000000-0005-0000-0000-000052630000}"/>
    <cellStyle name="Followed Hyperlink 27" xfId="12421" hidden="1" xr:uid="{00000000-0005-0000-0000-00002F630000}"/>
    <cellStyle name="Followed Hyperlink 27" xfId="8862" hidden="1" xr:uid="{00000000-0005-0000-0000-0000DA620000}"/>
    <cellStyle name="Followed Hyperlink 27" xfId="32545" hidden="1" xr:uid="{00000000-0005-0000-0000-0000B7620000}"/>
    <cellStyle name="Followed Hyperlink 27" xfId="19219" hidden="1" xr:uid="{00000000-0005-0000-0000-000082610000}"/>
    <cellStyle name="Followed Hyperlink 27" xfId="20628" hidden="1" xr:uid="{00000000-0005-0000-0000-0000A1610000}"/>
    <cellStyle name="Followed Hyperlink 27" xfId="22314" hidden="1" xr:uid="{00000000-0005-0000-0000-0000C8610000}"/>
    <cellStyle name="Followed Hyperlink 27" xfId="51129" hidden="1" xr:uid="{00000000-0005-0000-0000-0000AE600000}"/>
    <cellStyle name="Followed Hyperlink 27" xfId="50830" hidden="1" xr:uid="{00000000-0005-0000-0000-0000AF600000}"/>
    <cellStyle name="Followed Hyperlink 27" xfId="51236" hidden="1" xr:uid="{00000000-0005-0000-0000-0000B0600000}"/>
    <cellStyle name="Followed Hyperlink 27" xfId="51293" hidden="1" xr:uid="{00000000-0005-0000-0000-0000B1600000}"/>
    <cellStyle name="Followed Hyperlink 27" xfId="51355" hidden="1" xr:uid="{00000000-0005-0000-0000-0000B2600000}"/>
    <cellStyle name="Followed Hyperlink 27" xfId="51397" hidden="1" xr:uid="{00000000-0005-0000-0000-0000B4600000}"/>
    <cellStyle name="Followed Hyperlink 27" xfId="51419" hidden="1" xr:uid="{00000000-0005-0000-0000-0000B5600000}"/>
    <cellStyle name="Followed Hyperlink 27" xfId="51481" hidden="1" xr:uid="{00000000-0005-0000-0000-0000B6600000}"/>
    <cellStyle name="Followed Hyperlink 27" xfId="51523" hidden="1" xr:uid="{00000000-0005-0000-0000-0000B8600000}"/>
    <cellStyle name="Followed Hyperlink 27" xfId="51606" hidden="1" xr:uid="{00000000-0005-0000-0000-0000BA600000}"/>
    <cellStyle name="Followed Hyperlink 27" xfId="51286" hidden="1" xr:uid="{00000000-0005-0000-0000-0000BB600000}"/>
    <cellStyle name="Followed Hyperlink 27" xfId="51648" hidden="1" xr:uid="{00000000-0005-0000-0000-0000BC600000}"/>
    <cellStyle name="Followed Hyperlink 27" xfId="51670" hidden="1" xr:uid="{00000000-0005-0000-0000-0000BD600000}"/>
    <cellStyle name="Followed Hyperlink 27" xfId="51732" hidden="1" xr:uid="{00000000-0005-0000-0000-0000BE600000}"/>
    <cellStyle name="Followed Hyperlink 27" xfId="51796" hidden="1" xr:uid="{00000000-0005-0000-0000-0000BF600000}"/>
    <cellStyle name="Followed Hyperlink 27" xfId="51858" hidden="1" xr:uid="{00000000-0005-0000-0000-0000C0600000}"/>
    <cellStyle name="Followed Hyperlink 27" xfId="51880" hidden="1" xr:uid="{00000000-0005-0000-0000-0000C1600000}"/>
    <cellStyle name="Followed Hyperlink 27" xfId="51942" hidden="1" xr:uid="{00000000-0005-0000-0000-0000C2600000}"/>
    <cellStyle name="Followed Hyperlink 27" xfId="51790" hidden="1" xr:uid="{00000000-0005-0000-0000-0000C3600000}"/>
    <cellStyle name="Followed Hyperlink 27" xfId="51984" hidden="1" xr:uid="{00000000-0005-0000-0000-0000C4600000}"/>
    <cellStyle name="Followed Hyperlink 27" xfId="52068" hidden="1" xr:uid="{00000000-0005-0000-0000-0000C6600000}"/>
    <cellStyle name="Followed Hyperlink 27" xfId="52130" hidden="1" xr:uid="{00000000-0005-0000-0000-0000C7600000}"/>
    <cellStyle name="Followed Hyperlink 27" xfId="52192" hidden="1" xr:uid="{00000000-0005-0000-0000-0000C8600000}"/>
    <cellStyle name="Followed Hyperlink 27" xfId="52214" hidden="1" xr:uid="{00000000-0005-0000-0000-0000C9600000}"/>
    <cellStyle name="Followed Hyperlink 27" xfId="52276" hidden="1" xr:uid="{00000000-0005-0000-0000-0000CA600000}"/>
    <cellStyle name="Followed Hyperlink 27" xfId="52451" hidden="1" xr:uid="{00000000-0005-0000-0000-0000CC600000}"/>
    <cellStyle name="Followed Hyperlink 27" xfId="52515" hidden="1" xr:uid="{00000000-0005-0000-0000-0000CD600000}"/>
    <cellStyle name="Followed Hyperlink 27" xfId="52383" hidden="1" xr:uid="{00000000-0005-0000-0000-0000CE600000}"/>
    <cellStyle name="Followed Hyperlink 27" xfId="52619" hidden="1" xr:uid="{00000000-0005-0000-0000-0000CF600000}"/>
    <cellStyle name="Followed Hyperlink 27" xfId="52684" hidden="1" xr:uid="{00000000-0005-0000-0000-0000D0600000}"/>
    <cellStyle name="Followed Hyperlink 27" xfId="52746" hidden="1" xr:uid="{00000000-0005-0000-0000-0000D1600000}"/>
    <cellStyle name="Followed Hyperlink 27" xfId="52331" hidden="1" xr:uid="{00000000-0005-0000-0000-0000D2600000}"/>
    <cellStyle name="Followed Hyperlink 27" xfId="52389" hidden="1" xr:uid="{00000000-0005-0000-0000-0000CB600000}"/>
    <cellStyle name="Followed Hyperlink 27" xfId="6218" hidden="1" xr:uid="{00000000-0005-0000-0000-0000BE630000}"/>
    <cellStyle name="Followed Hyperlink 27" xfId="3761" hidden="1" xr:uid="{00000000-0005-0000-0000-000015640000}"/>
    <cellStyle name="Followed Hyperlink 27" xfId="7022" hidden="1" xr:uid="{00000000-0005-0000-0000-0000D2630000}"/>
    <cellStyle name="Followed Hyperlink 27" xfId="34166" hidden="1" xr:uid="{00000000-0005-0000-0000-0000235F0000}"/>
    <cellStyle name="Followed Hyperlink 27" xfId="35781" hidden="1" xr:uid="{00000000-0005-0000-0000-00004D5F0000}"/>
    <cellStyle name="Followed Hyperlink 27" xfId="39207" hidden="1" xr:uid="{00000000-0005-0000-0000-00009A5F0000}"/>
    <cellStyle name="Followed Hyperlink 27" xfId="42707" hidden="1" xr:uid="{00000000-0005-0000-0000-0000ED5F0000}"/>
    <cellStyle name="Followed Hyperlink 27" xfId="42754" hidden="1" xr:uid="{00000000-0005-0000-0000-0000EF5F0000}"/>
    <cellStyle name="Followed Hyperlink 27" xfId="42776" hidden="1" xr:uid="{00000000-0005-0000-0000-0000F05F0000}"/>
    <cellStyle name="Followed Hyperlink 27" xfId="42838" hidden="1" xr:uid="{00000000-0005-0000-0000-0000F15F0000}"/>
    <cellStyle name="Followed Hyperlink 27" xfId="42951" hidden="1" xr:uid="{00000000-0005-0000-0000-0000F25F0000}"/>
    <cellStyle name="Followed Hyperlink 27" xfId="43013" hidden="1" xr:uid="{00000000-0005-0000-0000-0000F35F0000}"/>
    <cellStyle name="Followed Hyperlink 27" xfId="43077" hidden="1" xr:uid="{00000000-0005-0000-0000-0000F45F0000}"/>
    <cellStyle name="Followed Hyperlink 27" xfId="42945" hidden="1" xr:uid="{00000000-0005-0000-0000-0000F55F0000}"/>
    <cellStyle name="Followed Hyperlink 27" xfId="43181" hidden="1" xr:uid="{00000000-0005-0000-0000-0000F65F0000}"/>
    <cellStyle name="Followed Hyperlink 27" xfId="43246" hidden="1" xr:uid="{00000000-0005-0000-0000-0000F75F0000}"/>
    <cellStyle name="Followed Hyperlink 27" xfId="42893" hidden="1" xr:uid="{00000000-0005-0000-0000-0000F95F0000}"/>
    <cellStyle name="Followed Hyperlink 27" xfId="43414" hidden="1" xr:uid="{00000000-0005-0000-0000-0000FB5F0000}"/>
    <cellStyle name="Followed Hyperlink 27" xfId="43476" hidden="1" xr:uid="{00000000-0005-0000-0000-0000FC5F0000}"/>
    <cellStyle name="Followed Hyperlink 27" xfId="43054" hidden="1" xr:uid="{00000000-0005-0000-0000-0000FD5F0000}"/>
    <cellStyle name="Followed Hyperlink 27" xfId="43517" hidden="1" xr:uid="{00000000-0005-0000-0000-0000FE5F0000}"/>
    <cellStyle name="Followed Hyperlink 27" xfId="43552" hidden="1" xr:uid="{00000000-0005-0000-0000-0000FF5F0000}"/>
    <cellStyle name="Followed Hyperlink 27" xfId="43225" hidden="1" xr:uid="{00000000-0005-0000-0000-000001600000}"/>
    <cellStyle name="Followed Hyperlink 27" xfId="43671" hidden="1" xr:uid="{00000000-0005-0000-0000-000002600000}"/>
    <cellStyle name="Followed Hyperlink 27" xfId="43694" hidden="1" xr:uid="{00000000-0005-0000-0000-000003600000}"/>
    <cellStyle name="Followed Hyperlink 27" xfId="43756" hidden="1" xr:uid="{00000000-0005-0000-0000-000004600000}"/>
    <cellStyle name="Followed Hyperlink 27" xfId="43791" hidden="1" xr:uid="{00000000-0005-0000-0000-000005600000}"/>
    <cellStyle name="Followed Hyperlink 27" xfId="43853" hidden="1" xr:uid="{00000000-0005-0000-0000-000006600000}"/>
    <cellStyle name="Followed Hyperlink 27" xfId="43905" hidden="1" xr:uid="{00000000-0005-0000-0000-000007600000}"/>
    <cellStyle name="Followed Hyperlink 27" xfId="1446" hidden="1" xr:uid="{00000000-0005-0000-0000-000027640000}"/>
    <cellStyle name="Followed Hyperlink 27" xfId="1508" hidden="1" xr:uid="{00000000-0005-0000-0000-000028640000}"/>
    <cellStyle name="Followed Hyperlink 27" xfId="1561" hidden="1" xr:uid="{00000000-0005-0000-0000-000029640000}"/>
    <cellStyle name="Followed Hyperlink 27" xfId="1623" hidden="1" xr:uid="{00000000-0005-0000-0000-00002A640000}"/>
    <cellStyle name="Followed Hyperlink 27" xfId="1430" hidden="1" xr:uid="{00000000-0005-0000-0000-00002B640000}"/>
    <cellStyle name="Followed Hyperlink 27" xfId="1676" hidden="1" xr:uid="{00000000-0005-0000-0000-00002C640000}"/>
    <cellStyle name="Followed Hyperlink 27" xfId="1737" hidden="1" xr:uid="{00000000-0005-0000-0000-00002D640000}"/>
    <cellStyle name="Followed Hyperlink 27" xfId="1799" hidden="1" xr:uid="{00000000-0005-0000-0000-00002E640000}"/>
    <cellStyle name="Followed Hyperlink 27" xfId="1844" hidden="1" xr:uid="{00000000-0005-0000-0000-000030640000}"/>
    <cellStyle name="Followed Hyperlink 27" xfId="1038" hidden="1" xr:uid="{00000000-0005-0000-0000-000033640000}"/>
    <cellStyle name="Followed Hyperlink 27" xfId="2005" hidden="1" xr:uid="{00000000-0005-0000-0000-000034640000}"/>
    <cellStyle name="Followed Hyperlink 27" xfId="2027" hidden="1" xr:uid="{00000000-0005-0000-0000-000035640000}"/>
    <cellStyle name="Followed Hyperlink 27" xfId="2089" hidden="1" xr:uid="{00000000-0005-0000-0000-000036640000}"/>
    <cellStyle name="Followed Hyperlink 27" xfId="1730" hidden="1" xr:uid="{00000000-0005-0000-0000-000037640000}"/>
    <cellStyle name="Followed Hyperlink 27" xfId="2131" hidden="1" xr:uid="{00000000-0005-0000-0000-000038640000}"/>
    <cellStyle name="Followed Hyperlink 27" xfId="2153" hidden="1" xr:uid="{00000000-0005-0000-0000-000039640000}"/>
    <cellStyle name="Followed Hyperlink 27" xfId="2215" hidden="1" xr:uid="{00000000-0005-0000-0000-00003A640000}"/>
    <cellStyle name="Followed Hyperlink 27" xfId="1894" hidden="1" xr:uid="{00000000-0005-0000-0000-00003B640000}"/>
    <cellStyle name="Followed Hyperlink 27" xfId="2257" hidden="1" xr:uid="{00000000-0005-0000-0000-00003C640000}"/>
    <cellStyle name="Followed Hyperlink 27" xfId="901" hidden="1" xr:uid="{00000000-0005-0000-0000-00003D640000}"/>
    <cellStyle name="Followed Hyperlink 27" xfId="548" hidden="1" xr:uid="{00000000-0005-0000-0000-00003F640000}"/>
    <cellStyle name="Followed Hyperlink 27" xfId="1004" hidden="1" xr:uid="{00000000-0005-0000-0000-000040640000}"/>
    <cellStyle name="Followed Hyperlink 27" xfId="1131" hidden="1" xr:uid="{00000000-0005-0000-0000-000042640000}"/>
    <cellStyle name="Followed Hyperlink 27" xfId="709" hidden="1" xr:uid="{00000000-0005-0000-0000-000043640000}"/>
    <cellStyle name="Followed Hyperlink 27" xfId="1172" hidden="1" xr:uid="{00000000-0005-0000-0000-000044640000}"/>
    <cellStyle name="Followed Hyperlink 27" xfId="1207" hidden="1" xr:uid="{00000000-0005-0000-0000-000045640000}"/>
    <cellStyle name="Followed Hyperlink 27" xfId="1269" hidden="1" xr:uid="{00000000-0005-0000-0000-000046640000}"/>
    <cellStyle name="Followed Hyperlink 27" xfId="880" hidden="1" xr:uid="{00000000-0005-0000-0000-000047640000}"/>
    <cellStyle name="Followed Hyperlink 27" xfId="1326" hidden="1" xr:uid="{00000000-0005-0000-0000-000048640000}"/>
    <cellStyle name="Followed Hyperlink 27" xfId="606" hidden="1" xr:uid="{00000000-0005-0000-0000-000049640000}"/>
    <cellStyle name="Followed Hyperlink 27" xfId="668" hidden="1" xr:uid="{00000000-0005-0000-0000-00004A640000}"/>
    <cellStyle name="Followed Hyperlink 27" xfId="732" hidden="1" xr:uid="{00000000-0005-0000-0000-00004B640000}"/>
    <cellStyle name="Followed Hyperlink 27" xfId="794" hidden="1" xr:uid="{00000000-0005-0000-0000-00004C640000}"/>
    <cellStyle name="Followed Hyperlink 27" xfId="600" hidden="1" xr:uid="{00000000-0005-0000-0000-00004D640000}"/>
    <cellStyle name="Followed Hyperlink 27" xfId="836" hidden="1" xr:uid="{00000000-0005-0000-0000-00004E640000}"/>
    <cellStyle name="Followed Hyperlink 27" xfId="409" hidden="1" xr:uid="{00000000-0005-0000-0000-00004F640000}"/>
    <cellStyle name="Followed Hyperlink 27" xfId="431" hidden="1" xr:uid="{00000000-0005-0000-0000-000050640000}"/>
    <cellStyle name="Followed Hyperlink 27" xfId="347" hidden="1" xr:uid="{00000000-0005-0000-0000-000052640000}"/>
    <cellStyle name="Followed Hyperlink 27" xfId="325" hidden="1" xr:uid="{00000000-0005-0000-0000-000053640000}"/>
    <cellStyle name="Followed Hyperlink 27" xfId="4211" hidden="1" xr:uid="{00000000-0005-0000-0000-00001E640000}"/>
    <cellStyle name="Followed Hyperlink 27" xfId="2677" hidden="1" xr:uid="{00000000-0005-0000-0000-0000FE630000}"/>
    <cellStyle name="Followed Hyperlink 27" xfId="7484" hidden="1" xr:uid="{00000000-0005-0000-0000-0000DE630000}"/>
    <cellStyle name="Followed Hyperlink 27" xfId="4753" hidden="1" xr:uid="{00000000-0005-0000-0000-00009E630000}"/>
    <cellStyle name="Followed Hyperlink 27" xfId="15753" hidden="1" xr:uid="{00000000-0005-0000-0000-00007E630000}"/>
    <cellStyle name="Followed Hyperlink 27" xfId="14366" hidden="1" xr:uid="{00000000-0005-0000-0000-00005E630000}"/>
    <cellStyle name="Followed Hyperlink 27" xfId="3416" hidden="1" xr:uid="{00000000-0005-0000-0000-00000C640000}"/>
    <cellStyle name="Followed Hyperlink 27" xfId="3543" hidden="1" xr:uid="{00000000-0005-0000-0000-00000E640000}"/>
    <cellStyle name="Followed Hyperlink 27" xfId="3121" hidden="1" xr:uid="{00000000-0005-0000-0000-00000F640000}"/>
    <cellStyle name="Followed Hyperlink 27" xfId="3584" hidden="1" xr:uid="{00000000-0005-0000-0000-000010640000}"/>
    <cellStyle name="Followed Hyperlink 27" xfId="3619" hidden="1" xr:uid="{00000000-0005-0000-0000-000011640000}"/>
    <cellStyle name="Followed Hyperlink 27" xfId="3681" hidden="1" xr:uid="{00000000-0005-0000-0000-000012640000}"/>
    <cellStyle name="Followed Hyperlink 27" xfId="3292" hidden="1" xr:uid="{00000000-0005-0000-0000-000013640000}"/>
    <cellStyle name="Followed Hyperlink 27" xfId="3738" hidden="1" xr:uid="{00000000-0005-0000-0000-000014640000}"/>
    <cellStyle name="Followed Hyperlink 27" xfId="3823" hidden="1" xr:uid="{00000000-0005-0000-0000-000016640000}"/>
    <cellStyle name="Followed Hyperlink 27" xfId="3858" hidden="1" xr:uid="{00000000-0005-0000-0000-000017640000}"/>
    <cellStyle name="Followed Hyperlink 27" xfId="3920" hidden="1" xr:uid="{00000000-0005-0000-0000-000018640000}"/>
    <cellStyle name="Followed Hyperlink 27" xfId="3973" hidden="1" xr:uid="{00000000-0005-0000-0000-000019640000}"/>
    <cellStyle name="Followed Hyperlink 27" xfId="4035" hidden="1" xr:uid="{00000000-0005-0000-0000-00001A640000}"/>
    <cellStyle name="Followed Hyperlink 27" xfId="3842" hidden="1" xr:uid="{00000000-0005-0000-0000-00001B640000}"/>
    <cellStyle name="Followed Hyperlink 27" xfId="4088" hidden="1" xr:uid="{00000000-0005-0000-0000-00001C640000}"/>
    <cellStyle name="Followed Hyperlink 27" xfId="4149" hidden="1" xr:uid="{00000000-0005-0000-0000-00001D640000}"/>
    <cellStyle name="Followed Hyperlink 27" xfId="3850" hidden="1" xr:uid="{00000000-0005-0000-0000-00001F640000}"/>
    <cellStyle name="Followed Hyperlink 27" xfId="4256" hidden="1" xr:uid="{00000000-0005-0000-0000-000020640000}"/>
    <cellStyle name="Followed Hyperlink 27" xfId="4313" hidden="1" xr:uid="{00000000-0005-0000-0000-000021640000}"/>
    <cellStyle name="Followed Hyperlink 27" xfId="4375" hidden="1" xr:uid="{00000000-0005-0000-0000-000022640000}"/>
    <cellStyle name="Followed Hyperlink 27" xfId="3450" hidden="1" xr:uid="{00000000-0005-0000-0000-000023640000}"/>
    <cellStyle name="Followed Hyperlink 27" xfId="4417" hidden="1" xr:uid="{00000000-0005-0000-0000-000024640000}"/>
    <cellStyle name="Followed Hyperlink 27" xfId="1349" hidden="1" xr:uid="{00000000-0005-0000-0000-000025640000}"/>
    <cellStyle name="Followed Hyperlink 27" xfId="1411" hidden="1" xr:uid="{00000000-0005-0000-0000-000026640000}"/>
    <cellStyle name="Followed Hyperlink 27" xfId="2821" hidden="1" xr:uid="{00000000-0005-0000-0000-000000640000}"/>
    <cellStyle name="Followed Hyperlink 27" xfId="2905" hidden="1" xr:uid="{00000000-0005-0000-0000-000002640000}"/>
    <cellStyle name="Followed Hyperlink 27" xfId="3018" hidden="1" xr:uid="{00000000-0005-0000-0000-000003640000}"/>
    <cellStyle name="Followed Hyperlink 27" xfId="3144" hidden="1" xr:uid="{00000000-0005-0000-0000-000005640000}"/>
    <cellStyle name="Followed Hyperlink 27" xfId="3206" hidden="1" xr:uid="{00000000-0005-0000-0000-000006640000}"/>
    <cellStyle name="Followed Hyperlink 27" xfId="3012" hidden="1" xr:uid="{00000000-0005-0000-0000-000007640000}"/>
    <cellStyle name="Followed Hyperlink 27" xfId="3248" hidden="1" xr:uid="{00000000-0005-0000-0000-000008640000}"/>
    <cellStyle name="Followed Hyperlink 27" xfId="3313" hidden="1" xr:uid="{00000000-0005-0000-0000-000009640000}"/>
    <cellStyle name="Followed Hyperlink 27" xfId="3375" hidden="1" xr:uid="{00000000-0005-0000-0000-00000A640000}"/>
    <cellStyle name="Followed Hyperlink 27" xfId="2960" hidden="1" xr:uid="{00000000-0005-0000-0000-00000B640000}"/>
    <cellStyle name="Followed Hyperlink 27" xfId="2467" hidden="1" xr:uid="{00000000-0005-0000-0000-0000F8630000}"/>
    <cellStyle name="Followed Hyperlink 27" xfId="2489" hidden="1" xr:uid="{00000000-0005-0000-0000-0000F9630000}"/>
    <cellStyle name="Followed Hyperlink 27" xfId="2551" hidden="1" xr:uid="{00000000-0005-0000-0000-0000FA630000}"/>
    <cellStyle name="Followed Hyperlink 27" xfId="2399" hidden="1" xr:uid="{00000000-0005-0000-0000-0000FB630000}"/>
    <cellStyle name="Followed Hyperlink 27" xfId="2593" hidden="1" xr:uid="{00000000-0005-0000-0000-0000FC630000}"/>
    <cellStyle name="Followed Hyperlink 27" xfId="2615" hidden="1" xr:uid="{00000000-0005-0000-0000-0000FD630000}"/>
    <cellStyle name="Followed Hyperlink 27" xfId="2279" hidden="1" xr:uid="{00000000-0005-0000-0000-0000F5630000}"/>
    <cellStyle name="Followed Hyperlink 27" xfId="2341" hidden="1" xr:uid="{00000000-0005-0000-0000-0000F6630000}"/>
    <cellStyle name="Followed Hyperlink 27" xfId="2405" hidden="1" xr:uid="{00000000-0005-0000-0000-0000F7630000}"/>
    <cellStyle name="Followed Hyperlink 27" xfId="8451" hidden="1" xr:uid="{00000000-0005-0000-0000-0000F4630000}"/>
    <cellStyle name="Followed Hyperlink 27" xfId="8005" hidden="1" xr:uid="{00000000-0005-0000-0000-0000F3630000}"/>
    <cellStyle name="Followed Hyperlink 27" xfId="2843" hidden="1" xr:uid="{00000000-0005-0000-0000-000001640000}"/>
    <cellStyle name="Followed Hyperlink 27" xfId="963" hidden="1" xr:uid="{00000000-0005-0000-0000-00003E640000}"/>
    <cellStyle name="Followed Hyperlink 27" xfId="1901" hidden="1" xr:uid="{00000000-0005-0000-0000-000031640000}"/>
    <cellStyle name="Followed Hyperlink 27" xfId="40371" hidden="1" xr:uid="{00000000-0005-0000-0000-0000EE5F0000}"/>
    <cellStyle name="Followed Hyperlink 27" xfId="51544" hidden="1" xr:uid="{00000000-0005-0000-0000-0000B9600000}"/>
    <cellStyle name="Followed Hyperlink 27" xfId="50124" hidden="1" xr:uid="{00000000-0005-0000-0000-000096600000}"/>
    <cellStyle name="Followed Hyperlink 27" xfId="23734" hidden="1" xr:uid="{00000000-0005-0000-0000-0000EC610000}"/>
    <cellStyle name="Followed Hyperlink 27" xfId="37836" hidden="1" xr:uid="{00000000-0005-0000-0000-00007B5F0000}"/>
    <cellStyle name="Followed Hyperlink 27" xfId="49003" hidden="1" xr:uid="{00000000-0005-0000-0000-00007C600000}"/>
    <cellStyle name="Followed Hyperlink 27" xfId="47413" hidden="1" xr:uid="{00000000-0005-0000-0000-000059600000}"/>
    <cellStyle name="Followed Hyperlink 27" xfId="45618" hidden="1" xr:uid="{00000000-0005-0000-0000-000037600000}"/>
    <cellStyle name="Followed Hyperlink 27" xfId="44475" hidden="1" xr:uid="{00000000-0005-0000-0000-000015600000}"/>
    <cellStyle name="Followed Hyperlink 27" xfId="40582" hidden="1" xr:uid="{00000000-0005-0000-0000-0000C35F0000}"/>
    <cellStyle name="Followed Hyperlink 27" xfId="39490" hidden="1" xr:uid="{00000000-0005-0000-0000-0000A15F0000}"/>
    <cellStyle name="Followed Hyperlink 27" xfId="26323" hidden="1" xr:uid="{00000000-0005-0000-0000-00002A620000}"/>
    <cellStyle name="Followed Hyperlink 27" xfId="27735" hidden="1" xr:uid="{00000000-0005-0000-0000-000048620000}"/>
    <cellStyle name="Followed Hyperlink 27" xfId="28949" hidden="1" xr:uid="{00000000-0005-0000-0000-00006F620000}"/>
    <cellStyle name="Followed Hyperlink 27" xfId="17593" hidden="1" xr:uid="{00000000-0005-0000-0000-000059610000}"/>
    <cellStyle name="Followed Hyperlink 27" xfId="17655" hidden="1" xr:uid="{00000000-0005-0000-0000-00005A610000}"/>
    <cellStyle name="Followed Hyperlink 27" xfId="17233" hidden="1" xr:uid="{00000000-0005-0000-0000-00005B610000}"/>
    <cellStyle name="Followed Hyperlink 27" xfId="17696" hidden="1" xr:uid="{00000000-0005-0000-0000-00005C610000}"/>
    <cellStyle name="Followed Hyperlink 27" xfId="17731" hidden="1" xr:uid="{00000000-0005-0000-0000-00005D610000}"/>
    <cellStyle name="Followed Hyperlink 27" xfId="17404" hidden="1" xr:uid="{00000000-0005-0000-0000-00005F610000}"/>
    <cellStyle name="Followed Hyperlink 27" xfId="17850" hidden="1" xr:uid="{00000000-0005-0000-0000-000060610000}"/>
    <cellStyle name="Followed Hyperlink 27" xfId="17873" hidden="1" xr:uid="{00000000-0005-0000-0000-000061610000}"/>
    <cellStyle name="Followed Hyperlink 27" xfId="17970" hidden="1" xr:uid="{00000000-0005-0000-0000-000063610000}"/>
    <cellStyle name="Followed Hyperlink 27" xfId="18085" hidden="1" xr:uid="{00000000-0005-0000-0000-000065610000}"/>
    <cellStyle name="Followed Hyperlink 27" xfId="18147" hidden="1" xr:uid="{00000000-0005-0000-0000-000066610000}"/>
    <cellStyle name="Followed Hyperlink 27" xfId="17954" hidden="1" xr:uid="{00000000-0005-0000-0000-000067610000}"/>
    <cellStyle name="Followed Hyperlink 27" xfId="18200" hidden="1" xr:uid="{00000000-0005-0000-0000-000068610000}"/>
    <cellStyle name="Followed Hyperlink 27" xfId="18261" hidden="1" xr:uid="{00000000-0005-0000-0000-000069610000}"/>
    <cellStyle name="Followed Hyperlink 27" xfId="18323" hidden="1" xr:uid="{00000000-0005-0000-0000-00006A610000}"/>
    <cellStyle name="Followed Hyperlink 27" xfId="17962" hidden="1" xr:uid="{00000000-0005-0000-0000-00006B610000}"/>
    <cellStyle name="Followed Hyperlink 27" xfId="18368" hidden="1" xr:uid="{00000000-0005-0000-0000-00006C610000}"/>
    <cellStyle name="Followed Hyperlink 27" xfId="18425" hidden="1" xr:uid="{00000000-0005-0000-0000-00006D610000}"/>
    <cellStyle name="Followed Hyperlink 27" xfId="18487" hidden="1" xr:uid="{00000000-0005-0000-0000-00006E610000}"/>
    <cellStyle name="Followed Hyperlink 27" xfId="17562" hidden="1" xr:uid="{00000000-0005-0000-0000-00006F610000}"/>
    <cellStyle name="Followed Hyperlink 27" xfId="18551" hidden="1" xr:uid="{00000000-0005-0000-0000-000071610000}"/>
    <cellStyle name="Followed Hyperlink 27" xfId="18613" hidden="1" xr:uid="{00000000-0005-0000-0000-000072610000}"/>
    <cellStyle name="Followed Hyperlink 27" xfId="18254" hidden="1" xr:uid="{00000000-0005-0000-0000-000073610000}"/>
    <cellStyle name="Followed Hyperlink 27" xfId="18655" hidden="1" xr:uid="{00000000-0005-0000-0000-000074610000}"/>
    <cellStyle name="Followed Hyperlink 27" xfId="18677" hidden="1" xr:uid="{00000000-0005-0000-0000-000075610000}"/>
    <cellStyle name="Followed Hyperlink 27" xfId="18418" hidden="1" xr:uid="{00000000-0005-0000-0000-000077610000}"/>
    <cellStyle name="Followed Hyperlink 27" xfId="18781" hidden="1" xr:uid="{00000000-0005-0000-0000-000078610000}"/>
    <cellStyle name="Followed Hyperlink 27" xfId="18803" hidden="1" xr:uid="{00000000-0005-0000-0000-000079610000}"/>
    <cellStyle name="Followed Hyperlink 27" xfId="18991" hidden="1" xr:uid="{00000000-0005-0000-0000-00007B610000}"/>
    <cellStyle name="Followed Hyperlink 27" xfId="19013" hidden="1" xr:uid="{00000000-0005-0000-0000-00007C610000}"/>
    <cellStyle name="Followed Hyperlink 27" xfId="19075" hidden="1" xr:uid="{00000000-0005-0000-0000-00007D610000}"/>
    <cellStyle name="Followed Hyperlink 27" xfId="18739" hidden="1" xr:uid="{00000000-0005-0000-0000-000076610000}"/>
    <cellStyle name="Followed Hyperlink 27" xfId="52577" hidden="1" xr:uid="{00000000-0005-0000-0000-000035610000}"/>
    <cellStyle name="Followed Hyperlink 27" xfId="54122" hidden="1" xr:uid="{00000000-0005-0000-0000-0000F4600000}"/>
    <cellStyle name="Followed Hyperlink 27" xfId="50430" hidden="1" xr:uid="{00000000-0005-0000-0000-0000B3600000}"/>
    <cellStyle name="Followed Hyperlink 27" xfId="1069" hidden="1" xr:uid="{00000000-0005-0000-0000-000041640000}"/>
    <cellStyle name="Followed Hyperlink 27" xfId="2759" hidden="1" xr:uid="{00000000-0005-0000-0000-0000FF630000}"/>
    <cellStyle name="Followed Hyperlink 27" xfId="6133" hidden="1" xr:uid="{00000000-0005-0000-0000-0000BC630000}"/>
    <cellStyle name="Followed Hyperlink 27" xfId="9466" hidden="1" xr:uid="{00000000-0005-0000-0000-0000EB620000}"/>
    <cellStyle name="Followed Hyperlink 27" xfId="9592" hidden="1" xr:uid="{00000000-0005-0000-0000-0000ED620000}"/>
    <cellStyle name="Followed Hyperlink 27" xfId="9614" hidden="1" xr:uid="{00000000-0005-0000-0000-0000EE620000}"/>
    <cellStyle name="Followed Hyperlink 27" xfId="9676" hidden="1" xr:uid="{00000000-0005-0000-0000-0000EF620000}"/>
    <cellStyle name="Followed Hyperlink 27" xfId="9524" hidden="1" xr:uid="{00000000-0005-0000-0000-0000F0620000}"/>
    <cellStyle name="Followed Hyperlink 27" xfId="9718" hidden="1" xr:uid="{00000000-0005-0000-0000-0000F1620000}"/>
    <cellStyle name="Followed Hyperlink 27" xfId="9740" hidden="1" xr:uid="{00000000-0005-0000-0000-0000F2620000}"/>
    <cellStyle name="Followed Hyperlink 27" xfId="9802" hidden="1" xr:uid="{00000000-0005-0000-0000-0000F3620000}"/>
    <cellStyle name="Followed Hyperlink 27" xfId="2702" hidden="1" xr:uid="{00000000-0005-0000-0000-0000F4620000}"/>
    <cellStyle name="Followed Hyperlink 27" xfId="9835" hidden="1" xr:uid="{00000000-0005-0000-0000-0000F5620000}"/>
    <cellStyle name="Followed Hyperlink 27" xfId="9919" hidden="1" xr:uid="{00000000-0005-0000-0000-0000F7620000}"/>
    <cellStyle name="Followed Hyperlink 27" xfId="10094" hidden="1" xr:uid="{00000000-0005-0000-0000-0000F9620000}"/>
    <cellStyle name="Followed Hyperlink 27" xfId="10158" hidden="1" xr:uid="{00000000-0005-0000-0000-0000FA620000}"/>
    <cellStyle name="Followed Hyperlink 27" xfId="10220" hidden="1" xr:uid="{00000000-0005-0000-0000-0000FB620000}"/>
    <cellStyle name="Followed Hyperlink 27" xfId="10026" hidden="1" xr:uid="{00000000-0005-0000-0000-0000FC620000}"/>
    <cellStyle name="Followed Hyperlink 27" xfId="10262" hidden="1" xr:uid="{00000000-0005-0000-0000-0000FD620000}"/>
    <cellStyle name="Followed Hyperlink 27" xfId="10389" hidden="1" xr:uid="{00000000-0005-0000-0000-0000FF620000}"/>
    <cellStyle name="Followed Hyperlink 27" xfId="9974" hidden="1" xr:uid="{00000000-0005-0000-0000-000000630000}"/>
    <cellStyle name="Followed Hyperlink 27" xfId="10430" hidden="1" xr:uid="{00000000-0005-0000-0000-000001630000}"/>
    <cellStyle name="Followed Hyperlink 27" xfId="10495" hidden="1" xr:uid="{00000000-0005-0000-0000-000002630000}"/>
    <cellStyle name="Followed Hyperlink 27" xfId="10557" hidden="1" xr:uid="{00000000-0005-0000-0000-000003630000}"/>
    <cellStyle name="Followed Hyperlink 27" xfId="10135" hidden="1" xr:uid="{00000000-0005-0000-0000-000004630000}"/>
    <cellStyle name="Followed Hyperlink 27" xfId="10598" hidden="1" xr:uid="{00000000-0005-0000-0000-000005630000}"/>
    <cellStyle name="Followed Hyperlink 27" xfId="54699" hidden="1" xr:uid="{00000000-0005-0000-0000-000005610000}"/>
    <cellStyle name="Followed Hyperlink 27" xfId="54934" hidden="1" xr:uid="{00000000-0005-0000-0000-000006610000}"/>
    <cellStyle name="Followed Hyperlink 27" xfId="54999" hidden="1" xr:uid="{00000000-0005-0000-0000-000007610000}"/>
    <cellStyle name="Followed Hyperlink 27" xfId="55061" hidden="1" xr:uid="{00000000-0005-0000-0000-000008610000}"/>
    <cellStyle name="Followed Hyperlink 27" xfId="54647" hidden="1" xr:uid="{00000000-0005-0000-0000-000009610000}"/>
    <cellStyle name="Followed Hyperlink 27" xfId="55102" hidden="1" xr:uid="{00000000-0005-0000-0000-00000A610000}"/>
    <cellStyle name="Followed Hyperlink 27" xfId="55167" hidden="1" xr:uid="{00000000-0005-0000-0000-00000B610000}"/>
    <cellStyle name="Followed Hyperlink 27" xfId="54807" hidden="1" xr:uid="{00000000-0005-0000-0000-00000C610000}"/>
    <cellStyle name="Followed Hyperlink 27" xfId="55305" hidden="1" xr:uid="{00000000-0005-0000-0000-00000E610000}"/>
    <cellStyle name="Followed Hyperlink 27" xfId="55424" hidden="1" xr:uid="{00000000-0005-0000-0000-000011610000}"/>
    <cellStyle name="Followed Hyperlink 27" xfId="55447" hidden="1" xr:uid="{00000000-0005-0000-0000-000012610000}"/>
    <cellStyle name="Followed Hyperlink 27" xfId="55509" hidden="1" xr:uid="{00000000-0005-0000-0000-000013610000}"/>
    <cellStyle name="Followed Hyperlink 27" xfId="55544" hidden="1" xr:uid="{00000000-0005-0000-0000-000014610000}"/>
    <cellStyle name="Followed Hyperlink 27" xfId="55606" hidden="1" xr:uid="{00000000-0005-0000-0000-000015610000}"/>
    <cellStyle name="Followed Hyperlink 27" xfId="55659" hidden="1" xr:uid="{00000000-0005-0000-0000-000016610000}"/>
    <cellStyle name="Followed Hyperlink 27" xfId="55721" hidden="1" xr:uid="{00000000-0005-0000-0000-000017610000}"/>
    <cellStyle name="Followed Hyperlink 27" xfId="55528" hidden="1" xr:uid="{00000000-0005-0000-0000-000018610000}"/>
    <cellStyle name="Followed Hyperlink 27" xfId="55774" hidden="1" xr:uid="{00000000-0005-0000-0000-000019610000}"/>
    <cellStyle name="Followed Hyperlink 27" xfId="55835" hidden="1" xr:uid="{00000000-0005-0000-0000-00001A610000}"/>
    <cellStyle name="Followed Hyperlink 27" xfId="55897" hidden="1" xr:uid="{00000000-0005-0000-0000-00001B610000}"/>
    <cellStyle name="Followed Hyperlink 27" xfId="55536" hidden="1" xr:uid="{00000000-0005-0000-0000-00001C610000}"/>
    <cellStyle name="Followed Hyperlink 27" xfId="55942" hidden="1" xr:uid="{00000000-0005-0000-0000-00001D610000}"/>
    <cellStyle name="Followed Hyperlink 27" xfId="56061" hidden="1" xr:uid="{00000000-0005-0000-0000-00001F610000}"/>
    <cellStyle name="Followed Hyperlink 27" xfId="55136" hidden="1" xr:uid="{00000000-0005-0000-0000-000020610000}"/>
    <cellStyle name="Followed Hyperlink 27" xfId="56103" hidden="1" xr:uid="{00000000-0005-0000-0000-000021610000}"/>
    <cellStyle name="Followed Hyperlink 27" xfId="56125" hidden="1" xr:uid="{00000000-0005-0000-0000-000022610000}"/>
    <cellStyle name="Followed Hyperlink 27" xfId="56187" hidden="1" xr:uid="{00000000-0005-0000-0000-000023610000}"/>
    <cellStyle name="Followed Hyperlink 27" xfId="55828" hidden="1" xr:uid="{00000000-0005-0000-0000-000024610000}"/>
    <cellStyle name="Followed Hyperlink 27" xfId="56229" hidden="1" xr:uid="{00000000-0005-0000-0000-000025610000}"/>
    <cellStyle name="Followed Hyperlink 27" xfId="56251" hidden="1" xr:uid="{00000000-0005-0000-0000-000026610000}"/>
    <cellStyle name="Followed Hyperlink 27" xfId="55992" hidden="1" xr:uid="{00000000-0005-0000-0000-000028610000}"/>
    <cellStyle name="Followed Hyperlink 27" xfId="56355" hidden="1" xr:uid="{00000000-0005-0000-0000-000029610000}"/>
    <cellStyle name="Followed Hyperlink 27" xfId="56377" hidden="1" xr:uid="{00000000-0005-0000-0000-00002A610000}"/>
    <cellStyle name="Followed Hyperlink 27" xfId="56503" hidden="1" xr:uid="{00000000-0005-0000-0000-00002B610000}"/>
    <cellStyle name="Followed Hyperlink 27" xfId="56565" hidden="1" xr:uid="{00000000-0005-0000-0000-00002C610000}"/>
    <cellStyle name="Followed Hyperlink 27" xfId="56587" hidden="1" xr:uid="{00000000-0005-0000-0000-00002D610000}"/>
    <cellStyle name="Followed Hyperlink 27" xfId="56497" hidden="1" xr:uid="{00000000-0005-0000-0000-00002F610000}"/>
    <cellStyle name="Followed Hyperlink 27" xfId="56691" hidden="1" xr:uid="{00000000-0005-0000-0000-000030610000}"/>
    <cellStyle name="Followed Hyperlink 27" xfId="56439" hidden="1" xr:uid="{00000000-0005-0000-0000-000032610000}"/>
    <cellStyle name="Followed Hyperlink 27" xfId="55229" hidden="1" xr:uid="{00000000-0005-0000-0000-000033610000}"/>
    <cellStyle name="Followed Hyperlink 27" xfId="53870" hidden="1" xr:uid="{00000000-0005-0000-0000-000034610000}"/>
    <cellStyle name="Followed Hyperlink 27" xfId="51191" hidden="1" xr:uid="{00000000-0005-0000-0000-000036610000}"/>
    <cellStyle name="Followed Hyperlink 27" xfId="49714" hidden="1" xr:uid="{00000000-0005-0000-0000-000037610000}"/>
    <cellStyle name="Followed Hyperlink 27" xfId="48451" hidden="1" xr:uid="{00000000-0005-0000-0000-000038610000}"/>
    <cellStyle name="Followed Hyperlink 27" xfId="53786" hidden="1" xr:uid="{00000000-0005-0000-0000-0000EB600000}"/>
    <cellStyle name="Followed Hyperlink 27" xfId="53512" hidden="1" xr:uid="{00000000-0005-0000-0000-0000ED600000}"/>
    <cellStyle name="Followed Hyperlink 27" xfId="53912" hidden="1" xr:uid="{00000000-0005-0000-0000-0000EE600000}"/>
    <cellStyle name="Followed Hyperlink 27" xfId="53934" hidden="1" xr:uid="{00000000-0005-0000-0000-0000EF600000}"/>
    <cellStyle name="Followed Hyperlink 27" xfId="53996" hidden="1" xr:uid="{00000000-0005-0000-0000-0000F0600000}"/>
    <cellStyle name="Followed Hyperlink 27" xfId="53675" hidden="1" xr:uid="{00000000-0005-0000-0000-0000F1600000}"/>
    <cellStyle name="Followed Hyperlink 27" xfId="54038" hidden="1" xr:uid="{00000000-0005-0000-0000-0000F2600000}"/>
    <cellStyle name="Followed Hyperlink 27" xfId="54060" hidden="1" xr:uid="{00000000-0005-0000-0000-0000F3600000}"/>
    <cellStyle name="Followed Hyperlink 27" xfId="54186" hidden="1" xr:uid="{00000000-0005-0000-0000-0000F5600000}"/>
    <cellStyle name="Followed Hyperlink 27" xfId="54248" hidden="1" xr:uid="{00000000-0005-0000-0000-0000F6600000}"/>
    <cellStyle name="Followed Hyperlink 27" xfId="54270" hidden="1" xr:uid="{00000000-0005-0000-0000-0000F7600000}"/>
    <cellStyle name="Followed Hyperlink 27" xfId="54332" hidden="1" xr:uid="{00000000-0005-0000-0000-0000F8600000}"/>
    <cellStyle name="Followed Hyperlink 27" xfId="54180" hidden="1" xr:uid="{00000000-0005-0000-0000-0000F9600000}"/>
    <cellStyle name="Followed Hyperlink 27" xfId="54374" hidden="1" xr:uid="{00000000-0005-0000-0000-0000FA600000}"/>
    <cellStyle name="Followed Hyperlink 27" xfId="54396" hidden="1" xr:uid="{00000000-0005-0000-0000-0000FB600000}"/>
    <cellStyle name="Followed Hyperlink 27" xfId="54458" hidden="1" xr:uid="{00000000-0005-0000-0000-0000FC600000}"/>
    <cellStyle name="Followed Hyperlink 27" xfId="52120" hidden="1" xr:uid="{00000000-0005-0000-0000-0000FD600000}"/>
    <cellStyle name="Followed Hyperlink 27" xfId="54508" hidden="1" xr:uid="{00000000-0005-0000-0000-0000FE600000}"/>
    <cellStyle name="Followed Hyperlink 27" xfId="54530" hidden="1" xr:uid="{00000000-0005-0000-0000-0000FF600000}"/>
    <cellStyle name="Followed Hyperlink 27" xfId="54592" hidden="1" xr:uid="{00000000-0005-0000-0000-000000610000}"/>
    <cellStyle name="Followed Hyperlink 27" xfId="54705" hidden="1" xr:uid="{00000000-0005-0000-0000-000001610000}"/>
    <cellStyle name="Followed Hyperlink 27" xfId="54767" hidden="1" xr:uid="{00000000-0005-0000-0000-000002610000}"/>
    <cellStyle name="Followed Hyperlink 27" xfId="54830" hidden="1" xr:uid="{00000000-0005-0000-0000-000003610000}"/>
    <cellStyle name="Followed Hyperlink 27" xfId="54892" hidden="1" xr:uid="{00000000-0005-0000-0000-000004610000}"/>
    <cellStyle name="Followed Hyperlink 27" xfId="53291" hidden="1" xr:uid="{00000000-0005-0000-0000-0000DF600000}"/>
    <cellStyle name="Followed Hyperlink 27" xfId="53406" hidden="1" xr:uid="{00000000-0005-0000-0000-0000E1600000}"/>
    <cellStyle name="Followed Hyperlink 27" xfId="53213" hidden="1" xr:uid="{00000000-0005-0000-0000-0000E2600000}"/>
    <cellStyle name="Followed Hyperlink 27" xfId="53519" hidden="1" xr:uid="{00000000-0005-0000-0000-0000E4600000}"/>
    <cellStyle name="Followed Hyperlink 27" xfId="53580" hidden="1" xr:uid="{00000000-0005-0000-0000-0000E5600000}"/>
    <cellStyle name="Followed Hyperlink 27" xfId="53221" hidden="1" xr:uid="{00000000-0005-0000-0000-0000E6600000}"/>
    <cellStyle name="Followed Hyperlink 27" xfId="53625" hidden="1" xr:uid="{00000000-0005-0000-0000-0000E7600000}"/>
    <cellStyle name="Followed Hyperlink 27" xfId="53682" hidden="1" xr:uid="{00000000-0005-0000-0000-0000E8600000}"/>
    <cellStyle name="Followed Hyperlink 27" xfId="53744" hidden="1" xr:uid="{00000000-0005-0000-0000-0000E9600000}"/>
    <cellStyle name="Followed Hyperlink 27" xfId="52821" hidden="1" xr:uid="{00000000-0005-0000-0000-0000EA600000}"/>
    <cellStyle name="Followed Hyperlink 27" xfId="52990" hidden="1" xr:uid="{00000000-0005-0000-0000-0000D8600000}"/>
    <cellStyle name="Followed Hyperlink 27" xfId="53052" hidden="1" xr:uid="{00000000-0005-0000-0000-0000D9600000}"/>
    <cellStyle name="Followed Hyperlink 27" xfId="52663" hidden="1" xr:uid="{00000000-0005-0000-0000-0000DA600000}"/>
    <cellStyle name="Followed Hyperlink 27" xfId="53109" hidden="1" xr:uid="{00000000-0005-0000-0000-0000DB600000}"/>
    <cellStyle name="Followed Hyperlink 27" xfId="53132" hidden="1" xr:uid="{00000000-0005-0000-0000-0000DC600000}"/>
    <cellStyle name="Followed Hyperlink 27" xfId="53194" hidden="1" xr:uid="{00000000-0005-0000-0000-0000DD600000}"/>
    <cellStyle name="Followed Hyperlink 27" xfId="52914" hidden="1" xr:uid="{00000000-0005-0000-0000-0000D5600000}"/>
    <cellStyle name="Followed Hyperlink 27" xfId="52492" hidden="1" xr:uid="{00000000-0005-0000-0000-0000D6600000}"/>
    <cellStyle name="Followed Hyperlink 27" xfId="52955" hidden="1" xr:uid="{00000000-0005-0000-0000-0000D7600000}"/>
    <cellStyle name="Followed Hyperlink 27" xfId="52852" hidden="1" xr:uid="{00000000-0005-0000-0000-0000D4600000}"/>
    <cellStyle name="Followed Hyperlink 27" xfId="52787" hidden="1" xr:uid="{00000000-0005-0000-0000-0000D3600000}"/>
    <cellStyle name="Followed Hyperlink 27" xfId="53344" hidden="1" xr:uid="{00000000-0005-0000-0000-0000E0600000}"/>
    <cellStyle name="Followed Hyperlink 27" xfId="56713" hidden="1" xr:uid="{00000000-0005-0000-0000-000031610000}"/>
    <cellStyle name="Followed Hyperlink 27" xfId="55367" hidden="1" xr:uid="{00000000-0005-0000-0000-00000F610000}"/>
    <cellStyle name="Followed Hyperlink 27" xfId="9530" hidden="1" xr:uid="{00000000-0005-0000-0000-0000EC620000}"/>
    <cellStyle name="Followed Hyperlink 27" xfId="35123" hidden="1" xr:uid="{00000000-0005-0000-0000-000042610000}"/>
    <cellStyle name="Followed Hyperlink 27" xfId="30636" hidden="1" xr:uid="{00000000-0005-0000-0000-000092620000}"/>
    <cellStyle name="Followed Hyperlink 27" xfId="4691" hidden="1" xr:uid="{00000000-0005-0000-0000-00009D630000}"/>
    <cellStyle name="Followed Hyperlink 27" xfId="15479" hidden="1" xr:uid="{00000000-0005-0000-0000-000079630000}"/>
    <cellStyle name="Followed Hyperlink 27" xfId="13709" hidden="1" xr:uid="{00000000-0005-0000-0000-000057630000}"/>
    <cellStyle name="Followed Hyperlink 27" xfId="12716" hidden="1" xr:uid="{00000000-0005-0000-0000-000035630000}"/>
    <cellStyle name="Followed Hyperlink 27" xfId="10864" hidden="1" xr:uid="{00000000-0005-0000-0000-000013630000}"/>
    <cellStyle name="Followed Hyperlink 27" xfId="7857" hidden="1" xr:uid="{00000000-0005-0000-0000-0000E5630000}"/>
    <cellStyle name="Followed Hyperlink 27" xfId="6237" hidden="1" xr:uid="{00000000-0005-0000-0000-0000C3630000}"/>
    <cellStyle name="Followed Hyperlink 27" xfId="33530" hidden="1" xr:uid="{00000000-0005-0000-0000-0000185F0000}"/>
    <cellStyle name="Followed Hyperlink 27" xfId="34878" hidden="1" xr:uid="{00000000-0005-0000-0000-0000355F0000}"/>
    <cellStyle name="Followed Hyperlink 27" xfId="36520" hidden="1" xr:uid="{00000000-0005-0000-0000-00005B5F0000}"/>
    <cellStyle name="Followed Hyperlink 27" xfId="24781" hidden="1" xr:uid="{00000000-0005-0000-0000-000002620000}"/>
    <cellStyle name="Followed Hyperlink 27" xfId="24843" hidden="1" xr:uid="{00000000-0005-0000-0000-000003620000}"/>
    <cellStyle name="Followed Hyperlink 27" xfId="24455" hidden="1" xr:uid="{00000000-0005-0000-0000-000004620000}"/>
    <cellStyle name="Followed Hyperlink 27" xfId="24900" hidden="1" xr:uid="{00000000-0005-0000-0000-000005620000}"/>
    <cellStyle name="Followed Hyperlink 27" xfId="24923" hidden="1" xr:uid="{00000000-0005-0000-0000-000006620000}"/>
    <cellStyle name="Followed Hyperlink 27" xfId="24985" hidden="1" xr:uid="{00000000-0005-0000-0000-000007620000}"/>
    <cellStyle name="Followed Hyperlink 27" xfId="25020" hidden="1" xr:uid="{00000000-0005-0000-0000-000008620000}"/>
    <cellStyle name="Followed Hyperlink 27" xfId="25082" hidden="1" xr:uid="{00000000-0005-0000-0000-000009620000}"/>
    <cellStyle name="Followed Hyperlink 27" xfId="25197" hidden="1" xr:uid="{00000000-0005-0000-0000-00000B620000}"/>
    <cellStyle name="Followed Hyperlink 27" xfId="25250" hidden="1" xr:uid="{00000000-0005-0000-0000-00000D620000}"/>
    <cellStyle name="Followed Hyperlink 27" xfId="25311" hidden="1" xr:uid="{00000000-0005-0000-0000-00000E620000}"/>
    <cellStyle name="Followed Hyperlink 27" xfId="25373" hidden="1" xr:uid="{00000000-0005-0000-0000-00000F620000}"/>
    <cellStyle name="Followed Hyperlink 27" xfId="25012" hidden="1" xr:uid="{00000000-0005-0000-0000-000010620000}"/>
    <cellStyle name="Followed Hyperlink 27" xfId="25418" hidden="1" xr:uid="{00000000-0005-0000-0000-000011620000}"/>
    <cellStyle name="Followed Hyperlink 27" xfId="25475" hidden="1" xr:uid="{00000000-0005-0000-0000-000012620000}"/>
    <cellStyle name="Followed Hyperlink 27" xfId="25537" hidden="1" xr:uid="{00000000-0005-0000-0000-000013620000}"/>
    <cellStyle name="Followed Hyperlink 27" xfId="24613" hidden="1" xr:uid="{00000000-0005-0000-0000-000014620000}"/>
    <cellStyle name="Followed Hyperlink 27" xfId="25579" hidden="1" xr:uid="{00000000-0005-0000-0000-000015620000}"/>
    <cellStyle name="Followed Hyperlink 27" xfId="25601" hidden="1" xr:uid="{00000000-0005-0000-0000-000016620000}"/>
    <cellStyle name="Followed Hyperlink 27" xfId="25663" hidden="1" xr:uid="{00000000-0005-0000-0000-000017620000}"/>
    <cellStyle name="Followed Hyperlink 27" xfId="25705" hidden="1" xr:uid="{00000000-0005-0000-0000-000019620000}"/>
    <cellStyle name="Followed Hyperlink 27" xfId="25727" hidden="1" xr:uid="{00000000-0005-0000-0000-00001A620000}"/>
    <cellStyle name="Followed Hyperlink 27" xfId="25789" hidden="1" xr:uid="{00000000-0005-0000-0000-00001B620000}"/>
    <cellStyle name="Followed Hyperlink 27" xfId="25468" hidden="1" xr:uid="{00000000-0005-0000-0000-00001C620000}"/>
    <cellStyle name="Followed Hyperlink 27" xfId="25831" hidden="1" xr:uid="{00000000-0005-0000-0000-00001D620000}"/>
    <cellStyle name="Followed Hyperlink 27" xfId="25915" hidden="1" xr:uid="{00000000-0005-0000-0000-00001F620000}"/>
    <cellStyle name="Followed Hyperlink 27" xfId="25979" hidden="1" xr:uid="{00000000-0005-0000-0000-000020620000}"/>
    <cellStyle name="Followed Hyperlink 27" xfId="26041" hidden="1" xr:uid="{00000000-0005-0000-0000-000021620000}"/>
    <cellStyle name="Followed Hyperlink 27" xfId="26125" hidden="1" xr:uid="{00000000-0005-0000-0000-000023620000}"/>
    <cellStyle name="Followed Hyperlink 27" xfId="25973" hidden="1" xr:uid="{00000000-0005-0000-0000-000024620000}"/>
    <cellStyle name="Followed Hyperlink 27" xfId="26167" hidden="1" xr:uid="{00000000-0005-0000-0000-000025620000}"/>
    <cellStyle name="Followed Hyperlink 27" xfId="25853" hidden="1" xr:uid="{00000000-0005-0000-0000-00001E620000}"/>
    <cellStyle name="Followed Hyperlink 27" xfId="23188" hidden="1" xr:uid="{00000000-0005-0000-0000-0000DE610000}"/>
    <cellStyle name="Followed Hyperlink 27" xfId="20259" hidden="1" xr:uid="{00000000-0005-0000-0000-00009E610000}"/>
    <cellStyle name="Followed Hyperlink 27" xfId="17793" hidden="1" xr:uid="{00000000-0005-0000-0000-00005E610000}"/>
    <cellStyle name="Followed Hyperlink 27" xfId="55999" hidden="1" xr:uid="{00000000-0005-0000-0000-00001E610000}"/>
    <cellStyle name="Followed Hyperlink 27" xfId="53229" hidden="1" xr:uid="{00000000-0005-0000-0000-0000DE600000}"/>
    <cellStyle name="Followed Hyperlink 27" xfId="50461" hidden="1" xr:uid="{00000000-0005-0000-0000-00009E600000}"/>
    <cellStyle name="Followed Hyperlink 27" xfId="41463" hidden="1" xr:uid="{00000000-0005-0000-0000-0000D35F0000}"/>
    <cellStyle name="Followed Hyperlink 27" xfId="41769" hidden="1" xr:uid="{00000000-0005-0000-0000-0000D55F0000}"/>
    <cellStyle name="Followed Hyperlink 27" xfId="41471" hidden="1" xr:uid="{00000000-0005-0000-0000-0000D65F0000}"/>
    <cellStyle name="Followed Hyperlink 27" xfId="41876" hidden="1" xr:uid="{00000000-0005-0000-0000-0000D75F0000}"/>
    <cellStyle name="Followed Hyperlink 27" xfId="41933" hidden="1" xr:uid="{00000000-0005-0000-0000-0000D85F0000}"/>
    <cellStyle name="Followed Hyperlink 27" xfId="41995" hidden="1" xr:uid="{00000000-0005-0000-0000-0000D95F0000}"/>
    <cellStyle name="Followed Hyperlink 27" xfId="41071" hidden="1" xr:uid="{00000000-0005-0000-0000-0000DA5F0000}"/>
    <cellStyle name="Followed Hyperlink 27" xfId="42037" hidden="1" xr:uid="{00000000-0005-0000-0000-0000DB5F0000}"/>
    <cellStyle name="Followed Hyperlink 27" xfId="42059" hidden="1" xr:uid="{00000000-0005-0000-0000-0000DC5F0000}"/>
    <cellStyle name="Followed Hyperlink 27" xfId="42121" hidden="1" xr:uid="{00000000-0005-0000-0000-0000DD5F0000}"/>
    <cellStyle name="Followed Hyperlink 27" xfId="42162" hidden="1" xr:uid="{00000000-0005-0000-0000-0000DF5F0000}"/>
    <cellStyle name="Followed Hyperlink 27" xfId="42246" hidden="1" xr:uid="{00000000-0005-0000-0000-0000E15F0000}"/>
    <cellStyle name="Followed Hyperlink 27" xfId="41926" hidden="1" xr:uid="{00000000-0005-0000-0000-0000E25F0000}"/>
    <cellStyle name="Followed Hyperlink 27" xfId="42310" hidden="1" xr:uid="{00000000-0005-0000-0000-0000E45F0000}"/>
    <cellStyle name="Followed Hyperlink 27" xfId="42372" hidden="1" xr:uid="{00000000-0005-0000-0000-0000E55F0000}"/>
    <cellStyle name="Followed Hyperlink 27" xfId="42435" hidden="1" xr:uid="{00000000-0005-0000-0000-0000E65F0000}"/>
    <cellStyle name="Followed Hyperlink 27" xfId="42497" hidden="1" xr:uid="{00000000-0005-0000-0000-0000E75F0000}"/>
    <cellStyle name="Followed Hyperlink 27" xfId="42519" hidden="1" xr:uid="{00000000-0005-0000-0000-0000E85F0000}"/>
    <cellStyle name="Followed Hyperlink 27" xfId="42581" hidden="1" xr:uid="{00000000-0005-0000-0000-0000E95F0000}"/>
    <cellStyle name="Followed Hyperlink 27" xfId="42430" hidden="1" xr:uid="{00000000-0005-0000-0000-0000EA5F0000}"/>
    <cellStyle name="Followed Hyperlink 27" xfId="42288" hidden="1" xr:uid="{00000000-0005-0000-0000-0000E35F0000}"/>
    <cellStyle name="Followed Hyperlink 27" xfId="18032" hidden="1" xr:uid="{00000000-0005-0000-0000-000064610000}"/>
    <cellStyle name="Followed Hyperlink 27" xfId="56313" hidden="1" xr:uid="{00000000-0005-0000-0000-000027610000}"/>
    <cellStyle name="Followed Hyperlink 27" xfId="18929" hidden="1" xr:uid="{00000000-0005-0000-0000-00007A610000}"/>
    <cellStyle name="Followed Hyperlink 27" xfId="3080" hidden="1" xr:uid="{00000000-0005-0000-0000-000004640000}"/>
    <cellStyle name="Followed Hyperlink 27" xfId="1963" hidden="1" xr:uid="{00000000-0005-0000-0000-000032640000}"/>
    <cellStyle name="Followed Hyperlink 27" xfId="51122" hidden="1" xr:uid="{00000000-0005-0000-0000-0000B7600000}"/>
    <cellStyle name="Followed Hyperlink 27" xfId="45085" hidden="1" xr:uid="{00000000-0005-0000-0000-000024600000}"/>
    <cellStyle name="Followed Hyperlink 27" xfId="45147" hidden="1" xr:uid="{00000000-0005-0000-0000-000025600000}"/>
    <cellStyle name="Followed Hyperlink 27" xfId="45169" hidden="1" xr:uid="{00000000-0005-0000-0000-000026600000}"/>
    <cellStyle name="Followed Hyperlink 27" xfId="45231" hidden="1" xr:uid="{00000000-0005-0000-0000-000027600000}"/>
    <cellStyle name="Followed Hyperlink 27" xfId="45344" hidden="1" xr:uid="{00000000-0005-0000-0000-000028600000}"/>
    <cellStyle name="Followed Hyperlink 27" xfId="45406" hidden="1" xr:uid="{00000000-0005-0000-0000-000029600000}"/>
    <cellStyle name="Followed Hyperlink 27" xfId="45470" hidden="1" xr:uid="{00000000-0005-0000-0000-00002A600000}"/>
    <cellStyle name="Followed Hyperlink 27" xfId="45532" hidden="1" xr:uid="{00000000-0005-0000-0000-00002B600000}"/>
    <cellStyle name="Followed Hyperlink 27" xfId="45338" hidden="1" xr:uid="{00000000-0005-0000-0000-00002C600000}"/>
    <cellStyle name="Followed Hyperlink 27" xfId="45574" hidden="1" xr:uid="{00000000-0005-0000-0000-00002D600000}"/>
    <cellStyle name="Followed Hyperlink 27" xfId="45639" hidden="1" xr:uid="{00000000-0005-0000-0000-00002E600000}"/>
    <cellStyle name="Followed Hyperlink 27" xfId="45286" hidden="1" xr:uid="{00000000-0005-0000-0000-000030600000}"/>
    <cellStyle name="Followed Hyperlink 27" xfId="45742" hidden="1" xr:uid="{00000000-0005-0000-0000-000031600000}"/>
    <cellStyle name="Followed Hyperlink 27" xfId="45807" hidden="1" xr:uid="{00000000-0005-0000-0000-000032600000}"/>
    <cellStyle name="Followed Hyperlink 27" xfId="45447" hidden="1" xr:uid="{00000000-0005-0000-0000-000033600000}"/>
    <cellStyle name="Followed Hyperlink 27" xfId="45910" hidden="1" xr:uid="{00000000-0005-0000-0000-000034600000}"/>
    <cellStyle name="Followed Hyperlink 27" xfId="45945" hidden="1" xr:uid="{00000000-0005-0000-0000-000035600000}"/>
    <cellStyle name="Followed Hyperlink 27" xfId="46006" hidden="1" xr:uid="{00000000-0005-0000-0000-000036600000}"/>
    <cellStyle name="Followed Hyperlink 27" xfId="46063" hidden="1" xr:uid="{00000000-0005-0000-0000-000038600000}"/>
    <cellStyle name="Followed Hyperlink 27" xfId="46086" hidden="1" xr:uid="{00000000-0005-0000-0000-000039600000}"/>
    <cellStyle name="Followed Hyperlink 27" xfId="46148" hidden="1" xr:uid="{00000000-0005-0000-0000-00003A600000}"/>
    <cellStyle name="Followed Hyperlink 27" xfId="46182" hidden="1" xr:uid="{00000000-0005-0000-0000-00003B600000}"/>
    <cellStyle name="Followed Hyperlink 27" xfId="46297" hidden="1" xr:uid="{00000000-0005-0000-0000-00003D600000}"/>
    <cellStyle name="Followed Hyperlink 27" xfId="46359" hidden="1" xr:uid="{00000000-0005-0000-0000-00003E600000}"/>
    <cellStyle name="Followed Hyperlink 27" xfId="46166" hidden="1" xr:uid="{00000000-0005-0000-0000-00003F600000}"/>
    <cellStyle name="Followed Hyperlink 27" xfId="46473" hidden="1" xr:uid="{00000000-0005-0000-0000-000041600000}"/>
    <cellStyle name="Followed Hyperlink 27" xfId="46535" hidden="1" xr:uid="{00000000-0005-0000-0000-000042600000}"/>
    <cellStyle name="Followed Hyperlink 27" xfId="46174" hidden="1" xr:uid="{00000000-0005-0000-0000-000043600000}"/>
    <cellStyle name="Followed Hyperlink 27" xfId="46580" hidden="1" xr:uid="{00000000-0005-0000-0000-000044600000}"/>
    <cellStyle name="Followed Hyperlink 27" xfId="46637" hidden="1" xr:uid="{00000000-0005-0000-0000-000045600000}"/>
    <cellStyle name="Followed Hyperlink 27" xfId="46699" hidden="1" xr:uid="{00000000-0005-0000-0000-000046600000}"/>
    <cellStyle name="Followed Hyperlink 27" xfId="45776" hidden="1" xr:uid="{00000000-0005-0000-0000-000047600000}"/>
    <cellStyle name="Followed Hyperlink 27" xfId="46741" hidden="1" xr:uid="{00000000-0005-0000-0000-000048600000}"/>
    <cellStyle name="Followed Hyperlink 27" xfId="46763" hidden="1" xr:uid="{00000000-0005-0000-0000-000049600000}"/>
    <cellStyle name="Followed Hyperlink 27" xfId="46825" hidden="1" xr:uid="{00000000-0005-0000-0000-00004A600000}"/>
    <cellStyle name="Followed Hyperlink 27" xfId="46466" hidden="1" xr:uid="{00000000-0005-0000-0000-00004B600000}"/>
    <cellStyle name="Followed Hyperlink 27" xfId="46867" hidden="1" xr:uid="{00000000-0005-0000-0000-00004C600000}"/>
    <cellStyle name="Followed Hyperlink 27" xfId="46889" hidden="1" xr:uid="{00000000-0005-0000-0000-00004D600000}"/>
    <cellStyle name="Followed Hyperlink 27" xfId="46951" hidden="1" xr:uid="{00000000-0005-0000-0000-00004E600000}"/>
    <cellStyle name="Followed Hyperlink 27" xfId="46630" hidden="1" xr:uid="{00000000-0005-0000-0000-00004F600000}"/>
    <cellStyle name="Followed Hyperlink 27" xfId="46993" hidden="1" xr:uid="{00000000-0005-0000-0000-000050600000}"/>
    <cellStyle name="Followed Hyperlink 27" xfId="47015" hidden="1" xr:uid="{00000000-0005-0000-0000-000051600000}"/>
    <cellStyle name="Followed Hyperlink 27" xfId="47141" hidden="1" xr:uid="{00000000-0005-0000-0000-000052600000}"/>
    <cellStyle name="Followed Hyperlink 27" xfId="47203" hidden="1" xr:uid="{00000000-0005-0000-0000-000053600000}"/>
    <cellStyle name="Followed Hyperlink 27" xfId="47225" hidden="1" xr:uid="{00000000-0005-0000-0000-000054600000}"/>
    <cellStyle name="Followed Hyperlink 27" xfId="47287" hidden="1" xr:uid="{00000000-0005-0000-0000-000055600000}"/>
    <cellStyle name="Followed Hyperlink 27" xfId="47135" hidden="1" xr:uid="{00000000-0005-0000-0000-000056600000}"/>
    <cellStyle name="Followed Hyperlink 27" xfId="47329" hidden="1" xr:uid="{00000000-0005-0000-0000-000057600000}"/>
    <cellStyle name="Followed Hyperlink 27" xfId="47351" hidden="1" xr:uid="{00000000-0005-0000-0000-000058600000}"/>
    <cellStyle name="Followed Hyperlink 27" xfId="47431" hidden="1" xr:uid="{00000000-0005-0000-0000-00005A600000}"/>
    <cellStyle name="Followed Hyperlink 27" xfId="47450" hidden="1" xr:uid="{00000000-0005-0000-0000-00005B600000}"/>
    <cellStyle name="Followed Hyperlink 27" xfId="47472" hidden="1" xr:uid="{00000000-0005-0000-0000-00005C600000}"/>
    <cellStyle name="Followed Hyperlink 27" xfId="47709" hidden="1" xr:uid="{00000000-0005-0000-0000-00005F600000}"/>
    <cellStyle name="Followed Hyperlink 27" xfId="47773" hidden="1" xr:uid="{00000000-0005-0000-0000-000060600000}"/>
    <cellStyle name="Followed Hyperlink 27" xfId="47641" hidden="1" xr:uid="{00000000-0005-0000-0000-000062600000}"/>
    <cellStyle name="Followed Hyperlink 27" xfId="47877" hidden="1" xr:uid="{00000000-0005-0000-0000-000063600000}"/>
    <cellStyle name="Followed Hyperlink 27" xfId="47942" hidden="1" xr:uid="{00000000-0005-0000-0000-000064600000}"/>
    <cellStyle name="Followed Hyperlink 27" xfId="48003" hidden="1" xr:uid="{00000000-0005-0000-0000-000065600000}"/>
    <cellStyle name="Followed Hyperlink 27" xfId="47589" hidden="1" xr:uid="{00000000-0005-0000-0000-000066600000}"/>
    <cellStyle name="Followed Hyperlink 27" xfId="48044" hidden="1" xr:uid="{00000000-0005-0000-0000-000067600000}"/>
    <cellStyle name="Followed Hyperlink 27" xfId="48109" hidden="1" xr:uid="{00000000-0005-0000-0000-000068600000}"/>
    <cellStyle name="Followed Hyperlink 27" xfId="48171" hidden="1" xr:uid="{00000000-0005-0000-0000-000069600000}"/>
    <cellStyle name="Followed Hyperlink 27" xfId="47750" hidden="1" xr:uid="{00000000-0005-0000-0000-00006A600000}"/>
    <cellStyle name="Followed Hyperlink 27" xfId="48212" hidden="1" xr:uid="{00000000-0005-0000-0000-00006B600000}"/>
    <cellStyle name="Followed Hyperlink 27" xfId="48247" hidden="1" xr:uid="{00000000-0005-0000-0000-00006C600000}"/>
    <cellStyle name="Followed Hyperlink 27" xfId="48309" hidden="1" xr:uid="{00000000-0005-0000-0000-00006D600000}"/>
    <cellStyle name="Followed Hyperlink 27" xfId="47921" hidden="1" xr:uid="{00000000-0005-0000-0000-00006E600000}"/>
    <cellStyle name="Followed Hyperlink 27" xfId="48366" hidden="1" xr:uid="{00000000-0005-0000-0000-00006F600000}"/>
    <cellStyle name="Followed Hyperlink 27" xfId="48389" hidden="1" xr:uid="{00000000-0005-0000-0000-000070600000}"/>
    <cellStyle name="Followed Hyperlink 27" xfId="48486" hidden="1" xr:uid="{00000000-0005-0000-0000-000071600000}"/>
    <cellStyle name="Followed Hyperlink 27" xfId="48548" hidden="1" xr:uid="{00000000-0005-0000-0000-000072600000}"/>
    <cellStyle name="Followed Hyperlink 27" xfId="48601" hidden="1" xr:uid="{00000000-0005-0000-0000-000073600000}"/>
    <cellStyle name="Followed Hyperlink 27" xfId="48663" hidden="1" xr:uid="{00000000-0005-0000-0000-000074600000}"/>
    <cellStyle name="Followed Hyperlink 27" xfId="48470" hidden="1" xr:uid="{00000000-0005-0000-0000-000075600000}"/>
    <cellStyle name="Followed Hyperlink 27" xfId="48716" hidden="1" xr:uid="{00000000-0005-0000-0000-000076600000}"/>
    <cellStyle name="Followed Hyperlink 27" xfId="48777" hidden="1" xr:uid="{00000000-0005-0000-0000-000077600000}"/>
    <cellStyle name="Followed Hyperlink 27" xfId="48839" hidden="1" xr:uid="{00000000-0005-0000-0000-000078600000}"/>
    <cellStyle name="Followed Hyperlink 27" xfId="48478" hidden="1" xr:uid="{00000000-0005-0000-0000-000079600000}"/>
    <cellStyle name="Followed Hyperlink 27" xfId="48884" hidden="1" xr:uid="{00000000-0005-0000-0000-00007A600000}"/>
    <cellStyle name="Followed Hyperlink 27" xfId="48941" hidden="1" xr:uid="{00000000-0005-0000-0000-00007B600000}"/>
    <cellStyle name="Followed Hyperlink 27" xfId="49045" hidden="1" xr:uid="{00000000-0005-0000-0000-00007E600000}"/>
    <cellStyle name="Followed Hyperlink 27" xfId="49067" hidden="1" xr:uid="{00000000-0005-0000-0000-00007F600000}"/>
    <cellStyle name="Followed Hyperlink 27" xfId="49171" hidden="1" xr:uid="{00000000-0005-0000-0000-000082600000}"/>
    <cellStyle name="Followed Hyperlink 27" xfId="49193" hidden="1" xr:uid="{00000000-0005-0000-0000-000083600000}"/>
    <cellStyle name="Followed Hyperlink 27" xfId="49255" hidden="1" xr:uid="{00000000-0005-0000-0000-000084600000}"/>
    <cellStyle name="Followed Hyperlink 27" xfId="48934" hidden="1" xr:uid="{00000000-0005-0000-0000-000085600000}"/>
    <cellStyle name="Followed Hyperlink 27" xfId="49297" hidden="1" xr:uid="{00000000-0005-0000-0000-000086600000}"/>
    <cellStyle name="Followed Hyperlink 27" xfId="49319" hidden="1" xr:uid="{00000000-0005-0000-0000-000087600000}"/>
    <cellStyle name="Followed Hyperlink 27" xfId="49381" hidden="1" xr:uid="{00000000-0005-0000-0000-000088600000}"/>
    <cellStyle name="Followed Hyperlink 27" xfId="49444" hidden="1" xr:uid="{00000000-0005-0000-0000-000089600000}"/>
    <cellStyle name="Followed Hyperlink 27" xfId="49505" hidden="1" xr:uid="{00000000-0005-0000-0000-00008A600000}"/>
    <cellStyle name="Followed Hyperlink 27" xfId="49527" hidden="1" xr:uid="{00000000-0005-0000-0000-00008B600000}"/>
    <cellStyle name="Followed Hyperlink 27" xfId="49589" hidden="1" xr:uid="{00000000-0005-0000-0000-00008C600000}"/>
    <cellStyle name="Followed Hyperlink 27" xfId="49438" hidden="1" xr:uid="{00000000-0005-0000-0000-00008D600000}"/>
    <cellStyle name="Followed Hyperlink 27" xfId="49631" hidden="1" xr:uid="{00000000-0005-0000-0000-00008E600000}"/>
    <cellStyle name="Followed Hyperlink 27" xfId="49653" hidden="1" xr:uid="{00000000-0005-0000-0000-00008F600000}"/>
    <cellStyle name="Followed Hyperlink 27" xfId="49739" hidden="1" xr:uid="{00000000-0005-0000-0000-000090600000}"/>
    <cellStyle name="Followed Hyperlink 27" xfId="49801" hidden="1" xr:uid="{00000000-0005-0000-0000-000091600000}"/>
    <cellStyle name="Followed Hyperlink 27" xfId="49823" hidden="1" xr:uid="{00000000-0005-0000-0000-000092600000}"/>
    <cellStyle name="Followed Hyperlink 27" xfId="49885" hidden="1" xr:uid="{00000000-0005-0000-0000-000093600000}"/>
    <cellStyle name="Followed Hyperlink 27" xfId="49998" hidden="1" xr:uid="{00000000-0005-0000-0000-000094600000}"/>
    <cellStyle name="Followed Hyperlink 27" xfId="50060" hidden="1" xr:uid="{00000000-0005-0000-0000-000095600000}"/>
    <cellStyle name="Followed Hyperlink 27" xfId="47647" hidden="1" xr:uid="{00000000-0005-0000-0000-00005E600000}"/>
    <cellStyle name="Followed Hyperlink 27" xfId="41762" hidden="1" xr:uid="{00000000-0005-0000-0000-0000DE5F0000}"/>
    <cellStyle name="Followed Hyperlink 27" xfId="37478" hidden="1" xr:uid="{00000000-0005-0000-0000-0000735F0000}"/>
    <cellStyle name="Followed Hyperlink 27" xfId="37500" hidden="1" xr:uid="{00000000-0005-0000-0000-0000745F0000}"/>
    <cellStyle name="Followed Hyperlink 27" xfId="37562" hidden="1" xr:uid="{00000000-0005-0000-0000-0000755F0000}"/>
    <cellStyle name="Followed Hyperlink 27" xfId="37241" hidden="1" xr:uid="{00000000-0005-0000-0000-0000765F0000}"/>
    <cellStyle name="Followed Hyperlink 27" xfId="37604" hidden="1" xr:uid="{00000000-0005-0000-0000-0000775F0000}"/>
    <cellStyle name="Followed Hyperlink 27" xfId="37752" hidden="1" xr:uid="{00000000-0005-0000-0000-0000795F0000}"/>
    <cellStyle name="Followed Hyperlink 27" xfId="37814" hidden="1" xr:uid="{00000000-0005-0000-0000-00007A5F0000}"/>
    <cellStyle name="Followed Hyperlink 27" xfId="37940" hidden="1" xr:uid="{00000000-0005-0000-0000-00007E5F0000}"/>
    <cellStyle name="Followed Hyperlink 27" xfId="37962" hidden="1" xr:uid="{00000000-0005-0000-0000-00007F5F0000}"/>
    <cellStyle name="Followed Hyperlink 27" xfId="38024" hidden="1" xr:uid="{00000000-0005-0000-0000-0000805F0000}"/>
    <cellStyle name="Followed Hyperlink 27" xfId="30936" hidden="1" xr:uid="{00000000-0005-0000-0000-0000815F0000}"/>
    <cellStyle name="Followed Hyperlink 27" xfId="38057" hidden="1" xr:uid="{00000000-0005-0000-0000-0000825F0000}"/>
    <cellStyle name="Followed Hyperlink 27" xfId="38079" hidden="1" xr:uid="{00000000-0005-0000-0000-0000835F0000}"/>
    <cellStyle name="Followed Hyperlink 27" xfId="38141" hidden="1" xr:uid="{00000000-0005-0000-0000-0000845F0000}"/>
    <cellStyle name="Followed Hyperlink 27" xfId="38254" hidden="1" xr:uid="{00000000-0005-0000-0000-0000855F0000}"/>
    <cellStyle name="Followed Hyperlink 27" xfId="38316" hidden="1" xr:uid="{00000000-0005-0000-0000-0000865F0000}"/>
    <cellStyle name="Followed Hyperlink 27" xfId="38380" hidden="1" xr:uid="{00000000-0005-0000-0000-0000875F0000}"/>
    <cellStyle name="Followed Hyperlink 27" xfId="38441" hidden="1" xr:uid="{00000000-0005-0000-0000-0000885F0000}"/>
    <cellStyle name="Followed Hyperlink 27" xfId="38248" hidden="1" xr:uid="{00000000-0005-0000-0000-0000895F0000}"/>
    <cellStyle name="Followed Hyperlink 27" xfId="38483" hidden="1" xr:uid="{00000000-0005-0000-0000-00008A5F0000}"/>
    <cellStyle name="Followed Hyperlink 27" xfId="38548" hidden="1" xr:uid="{00000000-0005-0000-0000-00008B5F0000}"/>
    <cellStyle name="Followed Hyperlink 27" xfId="38610" hidden="1" xr:uid="{00000000-0005-0000-0000-00008C5F0000}"/>
    <cellStyle name="Followed Hyperlink 27" xfId="38196" hidden="1" xr:uid="{00000000-0005-0000-0000-00008D5F0000}"/>
    <cellStyle name="Followed Hyperlink 27" xfId="38651" hidden="1" xr:uid="{00000000-0005-0000-0000-00008E5F0000}"/>
    <cellStyle name="Followed Hyperlink 27" xfId="38716" hidden="1" xr:uid="{00000000-0005-0000-0000-00008F5F0000}"/>
    <cellStyle name="Followed Hyperlink 27" xfId="38778" hidden="1" xr:uid="{00000000-0005-0000-0000-0000905F0000}"/>
    <cellStyle name="Followed Hyperlink 27" xfId="38357" hidden="1" xr:uid="{00000000-0005-0000-0000-0000915F0000}"/>
    <cellStyle name="Followed Hyperlink 27" xfId="48078" hidden="1" xr:uid="{00000000-0005-0000-0000-00007D600000}"/>
    <cellStyle name="Followed Hyperlink 27" xfId="43308" hidden="1" xr:uid="{00000000-0005-0000-0000-0000F85F0000}"/>
    <cellStyle name="Followed Hyperlink 27" xfId="23314" hidden="1" xr:uid="{00000000-0005-0000-0000-0000E2610000}"/>
    <cellStyle name="Followed Hyperlink 27" xfId="23336" hidden="1" xr:uid="{00000000-0005-0000-0000-0000E3610000}"/>
    <cellStyle name="Followed Hyperlink 27" xfId="23398" hidden="1" xr:uid="{00000000-0005-0000-0000-0000E4610000}"/>
    <cellStyle name="Followed Hyperlink 27" xfId="23077" hidden="1" xr:uid="{00000000-0005-0000-0000-0000E5610000}"/>
    <cellStyle name="Followed Hyperlink 27" xfId="23440" hidden="1" xr:uid="{00000000-0005-0000-0000-0000E6610000}"/>
    <cellStyle name="Followed Hyperlink 27" xfId="23524" hidden="1" xr:uid="{00000000-0005-0000-0000-0000E8610000}"/>
    <cellStyle name="Followed Hyperlink 27" xfId="23588" hidden="1" xr:uid="{00000000-0005-0000-0000-0000E9610000}"/>
    <cellStyle name="Followed Hyperlink 27" xfId="23650" hidden="1" xr:uid="{00000000-0005-0000-0000-0000EA610000}"/>
    <cellStyle name="Followed Hyperlink 27" xfId="23582" hidden="1" xr:uid="{00000000-0005-0000-0000-0000ED610000}"/>
    <cellStyle name="Followed Hyperlink 27" xfId="23776" hidden="1" xr:uid="{00000000-0005-0000-0000-0000EE610000}"/>
    <cellStyle name="Followed Hyperlink 27" xfId="23798" hidden="1" xr:uid="{00000000-0005-0000-0000-0000EF610000}"/>
    <cellStyle name="Followed Hyperlink 27" xfId="23860" hidden="1" xr:uid="{00000000-0005-0000-0000-0000F0610000}"/>
    <cellStyle name="Followed Hyperlink 27" xfId="23922" hidden="1" xr:uid="{00000000-0005-0000-0000-0000F1610000}"/>
    <cellStyle name="Followed Hyperlink 27" xfId="23984" hidden="1" xr:uid="{00000000-0005-0000-0000-0000F2610000}"/>
    <cellStyle name="Followed Hyperlink 27" xfId="24006" hidden="1" xr:uid="{00000000-0005-0000-0000-0000F3610000}"/>
    <cellStyle name="Followed Hyperlink 27" xfId="24068" hidden="1" xr:uid="{00000000-0005-0000-0000-0000F4610000}"/>
    <cellStyle name="Followed Hyperlink 27" xfId="24181" hidden="1" xr:uid="{00000000-0005-0000-0000-0000F5610000}"/>
    <cellStyle name="Followed Hyperlink 27" xfId="24243" hidden="1" xr:uid="{00000000-0005-0000-0000-0000F6610000}"/>
    <cellStyle name="Followed Hyperlink 27" xfId="24307" hidden="1" xr:uid="{00000000-0005-0000-0000-0000F7610000}"/>
    <cellStyle name="Followed Hyperlink 27" xfId="24411" hidden="1" xr:uid="{00000000-0005-0000-0000-0000F9610000}"/>
    <cellStyle name="Followed Hyperlink 27" xfId="24476" hidden="1" xr:uid="{00000000-0005-0000-0000-0000FA610000}"/>
    <cellStyle name="Followed Hyperlink 27" xfId="24538" hidden="1" xr:uid="{00000000-0005-0000-0000-0000FB610000}"/>
    <cellStyle name="Followed Hyperlink 27" xfId="24123" hidden="1" xr:uid="{00000000-0005-0000-0000-0000FC610000}"/>
    <cellStyle name="Followed Hyperlink 27" xfId="24579" hidden="1" xr:uid="{00000000-0005-0000-0000-0000FD610000}"/>
    <cellStyle name="Followed Hyperlink 27" xfId="24643" hidden="1" xr:uid="{00000000-0005-0000-0000-0000FE610000}"/>
    <cellStyle name="Followed Hyperlink 27" xfId="24705" hidden="1" xr:uid="{00000000-0005-0000-0000-0000FF610000}"/>
    <cellStyle name="Followed Hyperlink 27" xfId="24284" hidden="1" xr:uid="{00000000-0005-0000-0000-000000620000}"/>
    <cellStyle name="Followed Hyperlink 27" xfId="24746" hidden="1" xr:uid="{00000000-0005-0000-0000-000001620000}"/>
    <cellStyle name="Followed Hyperlink 27" xfId="37626" hidden="1" xr:uid="{00000000-0005-0000-0000-0000785F0000}"/>
    <cellStyle name="Followed Hyperlink 27" xfId="44371" hidden="1" xr:uid="{00000000-0005-0000-0000-000013600000}"/>
    <cellStyle name="Followed Hyperlink 27" xfId="13084" hidden="1" xr:uid="{00000000-0005-0000-0000-00003E630000}"/>
    <cellStyle name="Followed Hyperlink 27" xfId="11641" hidden="1" xr:uid="{00000000-0005-0000-0000-00001E630000}"/>
    <cellStyle name="Followed Hyperlink 27" xfId="10327" hidden="1" xr:uid="{00000000-0005-0000-0000-0000FE620000}"/>
    <cellStyle name="Followed Hyperlink 27" xfId="9026" hidden="1" xr:uid="{00000000-0005-0000-0000-0000DE620000}"/>
    <cellStyle name="Followed Hyperlink 27" xfId="32775" hidden="1" xr:uid="{00000000-0005-0000-0000-0000BE620000}"/>
    <cellStyle name="Followed Hyperlink 27" xfId="31245" hidden="1" xr:uid="{00000000-0005-0000-0000-00009E620000}"/>
    <cellStyle name="Followed Hyperlink 27" xfId="29678" hidden="1" xr:uid="{00000000-0005-0000-0000-00007E620000}"/>
    <cellStyle name="Followed Hyperlink 27" xfId="28566" hidden="1" xr:uid="{00000000-0005-0000-0000-00005E620000}"/>
    <cellStyle name="Followed Hyperlink 27" xfId="27302" hidden="1" xr:uid="{00000000-0005-0000-0000-00003E620000}"/>
    <cellStyle name="Followed Hyperlink 27" xfId="50186" hidden="1" xr:uid="{00000000-0005-0000-0000-000097600000}"/>
    <cellStyle name="Followed Hyperlink 27" xfId="49992" hidden="1" xr:uid="{00000000-0005-0000-0000-000098600000}"/>
    <cellStyle name="Followed Hyperlink 27" xfId="50228" hidden="1" xr:uid="{00000000-0005-0000-0000-000099600000}"/>
    <cellStyle name="Followed Hyperlink 27" xfId="50293" hidden="1" xr:uid="{00000000-0005-0000-0000-00009A600000}"/>
    <cellStyle name="Followed Hyperlink 27" xfId="50355" hidden="1" xr:uid="{00000000-0005-0000-0000-00009B600000}"/>
    <cellStyle name="Followed Hyperlink 27" xfId="49940" hidden="1" xr:uid="{00000000-0005-0000-0000-00009C600000}"/>
    <cellStyle name="Followed Hyperlink 27" xfId="50396" hidden="1" xr:uid="{00000000-0005-0000-0000-00009D600000}"/>
    <cellStyle name="Followed Hyperlink 27" xfId="50523" hidden="1" xr:uid="{00000000-0005-0000-0000-00009F600000}"/>
    <cellStyle name="Followed Hyperlink 27" xfId="50101" hidden="1" xr:uid="{00000000-0005-0000-0000-0000A0600000}"/>
    <cellStyle name="Followed Hyperlink 27" xfId="50564" hidden="1" xr:uid="{00000000-0005-0000-0000-0000A1600000}"/>
    <cellStyle name="Followed Hyperlink 27" xfId="50599" hidden="1" xr:uid="{00000000-0005-0000-0000-0000A2600000}"/>
    <cellStyle name="Followed Hyperlink 27" xfId="50661" hidden="1" xr:uid="{00000000-0005-0000-0000-0000A3600000}"/>
    <cellStyle name="Followed Hyperlink 27" xfId="50718" hidden="1" xr:uid="{00000000-0005-0000-0000-0000A5600000}"/>
    <cellStyle name="Followed Hyperlink 27" xfId="50741" hidden="1" xr:uid="{00000000-0005-0000-0000-0000A6600000}"/>
    <cellStyle name="Followed Hyperlink 27" xfId="50803" hidden="1" xr:uid="{00000000-0005-0000-0000-0000A7600000}"/>
    <cellStyle name="Followed Hyperlink 27" xfId="50838" hidden="1" xr:uid="{00000000-0005-0000-0000-0000A8600000}"/>
    <cellStyle name="Followed Hyperlink 27" xfId="50900" hidden="1" xr:uid="{00000000-0005-0000-0000-0000A9600000}"/>
    <cellStyle name="Followed Hyperlink 27" xfId="50953" hidden="1" xr:uid="{00000000-0005-0000-0000-0000AA600000}"/>
    <cellStyle name="Followed Hyperlink 27" xfId="51015" hidden="1" xr:uid="{00000000-0005-0000-0000-0000AB600000}"/>
    <cellStyle name="Followed Hyperlink 27" xfId="50822" hidden="1" xr:uid="{00000000-0005-0000-0000-0000AC600000}"/>
    <cellStyle name="Followed Hyperlink 27" xfId="51068" hidden="1" xr:uid="{00000000-0005-0000-0000-0000AD600000}"/>
    <cellStyle name="Followed Hyperlink 27" xfId="23462" hidden="1" xr:uid="{00000000-0005-0000-0000-0000E7610000}"/>
    <cellStyle name="Followed Hyperlink 27" xfId="45701" hidden="1" xr:uid="{00000000-0005-0000-0000-00002F600000}"/>
    <cellStyle name="Followed Hyperlink 27" xfId="14220" hidden="1" xr:uid="{00000000-0005-0000-0000-00005B630000}"/>
    <cellStyle name="Followed Hyperlink 27" xfId="12946" hidden="1" xr:uid="{00000000-0005-0000-0000-00003A630000}"/>
    <cellStyle name="Followed Hyperlink 27" xfId="11453" hidden="1" xr:uid="{00000000-0005-0000-0000-000019630000}"/>
    <cellStyle name="Followed Hyperlink 27" xfId="10032" hidden="1" xr:uid="{00000000-0005-0000-0000-0000F8620000}"/>
    <cellStyle name="Followed Hyperlink 27" xfId="18529" hidden="1" xr:uid="{00000000-0005-0000-0000-000070610000}"/>
    <cellStyle name="Followed Hyperlink 27" xfId="17130" hidden="1" xr:uid="{00000000-0005-0000-0000-00004F610000}"/>
    <cellStyle name="Followed Hyperlink 27" xfId="56649" hidden="1" xr:uid="{00000000-0005-0000-0000-00002E610000}"/>
    <cellStyle name="Followed Hyperlink 27" xfId="55270" hidden="1" xr:uid="{00000000-0005-0000-0000-00000D610000}"/>
    <cellStyle name="Followed Hyperlink 27" xfId="53808" hidden="1" xr:uid="{00000000-0005-0000-0000-0000EC600000}"/>
    <cellStyle name="Followed Hyperlink 27" xfId="38818" hidden="1" xr:uid="{00000000-0005-0000-0000-0000925F0000}"/>
    <cellStyle name="Followed Hyperlink 27" xfId="38853" hidden="1" xr:uid="{00000000-0005-0000-0000-0000935F0000}"/>
    <cellStyle name="Followed Hyperlink 27" xfId="38915" hidden="1" xr:uid="{00000000-0005-0000-0000-0000945F0000}"/>
    <cellStyle name="Followed Hyperlink 27" xfId="38527" hidden="1" xr:uid="{00000000-0005-0000-0000-0000955F0000}"/>
    <cellStyle name="Followed Hyperlink 27" xfId="38972" hidden="1" xr:uid="{00000000-0005-0000-0000-0000965F0000}"/>
    <cellStyle name="Followed Hyperlink 27" xfId="38995" hidden="1" xr:uid="{00000000-0005-0000-0000-0000975F0000}"/>
    <cellStyle name="Followed Hyperlink 27" xfId="39092" hidden="1" xr:uid="{00000000-0005-0000-0000-0000985F0000}"/>
    <cellStyle name="Followed Hyperlink 27" xfId="39154" hidden="1" xr:uid="{00000000-0005-0000-0000-0000995F0000}"/>
    <cellStyle name="Followed Hyperlink 27" xfId="39269" hidden="1" xr:uid="{00000000-0005-0000-0000-00009B5F0000}"/>
    <cellStyle name="Followed Hyperlink 27" xfId="39322" hidden="1" xr:uid="{00000000-0005-0000-0000-00009D5F0000}"/>
    <cellStyle name="Followed Hyperlink 27" xfId="39383" hidden="1" xr:uid="{00000000-0005-0000-0000-00009E5F0000}"/>
    <cellStyle name="Followed Hyperlink 27" xfId="39445" hidden="1" xr:uid="{00000000-0005-0000-0000-00009F5F0000}"/>
    <cellStyle name="Followed Hyperlink 27" xfId="39084" hidden="1" xr:uid="{00000000-0005-0000-0000-0000A05F0000}"/>
    <cellStyle name="Followed Hyperlink 27" xfId="39547" hidden="1" xr:uid="{00000000-0005-0000-0000-0000A25F0000}"/>
    <cellStyle name="Followed Hyperlink 27" xfId="39609" hidden="1" xr:uid="{00000000-0005-0000-0000-0000A35F0000}"/>
    <cellStyle name="Followed Hyperlink 27" xfId="38685" hidden="1" xr:uid="{00000000-0005-0000-0000-0000A45F0000}"/>
    <cellStyle name="Followed Hyperlink 27" xfId="39651" hidden="1" xr:uid="{00000000-0005-0000-0000-0000A55F0000}"/>
    <cellStyle name="Followed Hyperlink 27" xfId="39673" hidden="1" xr:uid="{00000000-0005-0000-0000-0000A65F0000}"/>
    <cellStyle name="Followed Hyperlink 27" xfId="39734" hidden="1" xr:uid="{00000000-0005-0000-0000-0000A75F0000}"/>
    <cellStyle name="Followed Hyperlink 27" xfId="39376" hidden="1" xr:uid="{00000000-0005-0000-0000-0000A85F0000}"/>
    <cellStyle name="Followed Hyperlink 27" xfId="39776" hidden="1" xr:uid="{00000000-0005-0000-0000-0000A95F0000}"/>
    <cellStyle name="Followed Hyperlink 27" xfId="39798" hidden="1" xr:uid="{00000000-0005-0000-0000-0000AA5F0000}"/>
    <cellStyle name="Followed Hyperlink 27" xfId="39860" hidden="1" xr:uid="{00000000-0005-0000-0000-0000AB5F0000}"/>
    <cellStyle name="Followed Hyperlink 27" xfId="39540" hidden="1" xr:uid="{00000000-0005-0000-0000-0000AC5F0000}"/>
    <cellStyle name="Followed Hyperlink 27" xfId="39902" hidden="1" xr:uid="{00000000-0005-0000-0000-0000AD5F0000}"/>
    <cellStyle name="Followed Hyperlink 27" xfId="39924" hidden="1" xr:uid="{00000000-0005-0000-0000-0000AE5F0000}"/>
    <cellStyle name="Followed Hyperlink 27" xfId="39986" hidden="1" xr:uid="{00000000-0005-0000-0000-0000AF5F0000}"/>
    <cellStyle name="Followed Hyperlink 27" xfId="40112" hidden="1" xr:uid="{00000000-0005-0000-0000-0000B15F0000}"/>
    <cellStyle name="Followed Hyperlink 27" xfId="40134" hidden="1" xr:uid="{00000000-0005-0000-0000-0000B25F0000}"/>
    <cellStyle name="Followed Hyperlink 27" xfId="40196" hidden="1" xr:uid="{00000000-0005-0000-0000-0000B35F0000}"/>
    <cellStyle name="Followed Hyperlink 27" xfId="40044" hidden="1" xr:uid="{00000000-0005-0000-0000-0000B45F0000}"/>
    <cellStyle name="Followed Hyperlink 27" xfId="40238" hidden="1" xr:uid="{00000000-0005-0000-0000-0000B55F0000}"/>
    <cellStyle name="Followed Hyperlink 27" xfId="40260" hidden="1" xr:uid="{00000000-0005-0000-0000-0000B65F0000}"/>
    <cellStyle name="Followed Hyperlink 27" xfId="40381" hidden="1" xr:uid="{00000000-0005-0000-0000-0000B75F0000}"/>
    <cellStyle name="Followed Hyperlink 27" xfId="40443" hidden="1" xr:uid="{00000000-0005-0000-0000-0000B85F0000}"/>
    <cellStyle name="Followed Hyperlink 27" xfId="40465" hidden="1" xr:uid="{00000000-0005-0000-0000-0000B95F0000}"/>
    <cellStyle name="Followed Hyperlink 27" xfId="40527" hidden="1" xr:uid="{00000000-0005-0000-0000-0000BA5F0000}"/>
    <cellStyle name="Followed Hyperlink 27" xfId="40640" hidden="1" xr:uid="{00000000-0005-0000-0000-0000BB5F0000}"/>
    <cellStyle name="Followed Hyperlink 27" xfId="40765" hidden="1" xr:uid="{00000000-0005-0000-0000-0000BD5F0000}"/>
    <cellStyle name="Followed Hyperlink 27" xfId="40827" hidden="1" xr:uid="{00000000-0005-0000-0000-0000BE5F0000}"/>
    <cellStyle name="Followed Hyperlink 27" xfId="40634" hidden="1" xr:uid="{00000000-0005-0000-0000-0000BF5F0000}"/>
    <cellStyle name="Followed Hyperlink 27" xfId="40869" hidden="1" xr:uid="{00000000-0005-0000-0000-0000C05F0000}"/>
    <cellStyle name="Followed Hyperlink 27" xfId="40934" hidden="1" xr:uid="{00000000-0005-0000-0000-0000C15F0000}"/>
    <cellStyle name="Followed Hyperlink 27" xfId="40996" hidden="1" xr:uid="{00000000-0005-0000-0000-0000C25F0000}"/>
    <cellStyle name="Followed Hyperlink 27" xfId="41037" hidden="1" xr:uid="{00000000-0005-0000-0000-0000C45F0000}"/>
    <cellStyle name="Followed Hyperlink 27" xfId="41102" hidden="1" xr:uid="{00000000-0005-0000-0000-0000C55F0000}"/>
    <cellStyle name="Followed Hyperlink 27" xfId="41164" hidden="1" xr:uid="{00000000-0005-0000-0000-0000C65F0000}"/>
    <cellStyle name="Followed Hyperlink 27" xfId="40742" hidden="1" xr:uid="{00000000-0005-0000-0000-0000C75F0000}"/>
    <cellStyle name="Followed Hyperlink 27" xfId="41205" hidden="1" xr:uid="{00000000-0005-0000-0000-0000C85F0000}"/>
    <cellStyle name="Followed Hyperlink 27" xfId="41302" hidden="1" xr:uid="{00000000-0005-0000-0000-0000CA5F0000}"/>
    <cellStyle name="Followed Hyperlink 27" xfId="40913" hidden="1" xr:uid="{00000000-0005-0000-0000-0000CB5F0000}"/>
    <cellStyle name="Followed Hyperlink 27" xfId="41359" hidden="1" xr:uid="{00000000-0005-0000-0000-0000CC5F0000}"/>
    <cellStyle name="Followed Hyperlink 27" xfId="41382" hidden="1" xr:uid="{00000000-0005-0000-0000-0000CD5F0000}"/>
    <cellStyle name="Followed Hyperlink 27" xfId="41444" hidden="1" xr:uid="{00000000-0005-0000-0000-0000CE5F0000}"/>
    <cellStyle name="Followed Hyperlink 27" xfId="41479" hidden="1" xr:uid="{00000000-0005-0000-0000-0000CF5F0000}"/>
    <cellStyle name="Followed Hyperlink 27" xfId="41540" hidden="1" xr:uid="{00000000-0005-0000-0000-0000D05F0000}"/>
    <cellStyle name="Followed Hyperlink 27" xfId="41240" hidden="1" xr:uid="{00000000-0005-0000-0000-0000C95F0000}"/>
    <cellStyle name="Followed Hyperlink 27" xfId="32074" hidden="1" xr:uid="{00000000-0005-0000-0000-0000B2620000}"/>
    <cellStyle name="Followed Hyperlink 27" xfId="29747" hidden="1" xr:uid="{00000000-0005-0000-0000-000077620000}"/>
    <cellStyle name="Followed Hyperlink 27" xfId="33132" hidden="1" xr:uid="{00000000-0005-0000-0000-0000C7620000}"/>
    <cellStyle name="Followed Hyperlink 27" xfId="19792" hidden="1" xr:uid="{00000000-0005-0000-0000-00008D610000}"/>
    <cellStyle name="Followed Hyperlink 27" xfId="21592" hidden="1" xr:uid="{00000000-0005-0000-0000-0000BA610000}"/>
    <cellStyle name="Followed Hyperlink 27" xfId="25135" hidden="1" xr:uid="{00000000-0005-0000-0000-00000A620000}"/>
    <cellStyle name="Followed Hyperlink 27" xfId="43967" hidden="1" xr:uid="{00000000-0005-0000-0000-000008600000}"/>
    <cellStyle name="Followed Hyperlink 27" xfId="43775" hidden="1" xr:uid="{00000000-0005-0000-0000-000009600000}"/>
    <cellStyle name="Followed Hyperlink 27" xfId="44020" hidden="1" xr:uid="{00000000-0005-0000-0000-00000A600000}"/>
    <cellStyle name="Followed Hyperlink 27" xfId="44081" hidden="1" xr:uid="{00000000-0005-0000-0000-00000B600000}"/>
    <cellStyle name="Followed Hyperlink 27" xfId="44143" hidden="1" xr:uid="{00000000-0005-0000-0000-00000C600000}"/>
    <cellStyle name="Followed Hyperlink 27" xfId="43783" hidden="1" xr:uid="{00000000-0005-0000-0000-00000D600000}"/>
    <cellStyle name="Followed Hyperlink 27" xfId="44188" hidden="1" xr:uid="{00000000-0005-0000-0000-00000E600000}"/>
    <cellStyle name="Followed Hyperlink 27" xfId="44245" hidden="1" xr:uid="{00000000-0005-0000-0000-00000F600000}"/>
    <cellStyle name="Followed Hyperlink 27" xfId="44307" hidden="1" xr:uid="{00000000-0005-0000-0000-000010600000}"/>
    <cellStyle name="Followed Hyperlink 27" xfId="43383" hidden="1" xr:uid="{00000000-0005-0000-0000-000011600000}"/>
    <cellStyle name="Followed Hyperlink 27" xfId="44349" hidden="1" xr:uid="{00000000-0005-0000-0000-000012600000}"/>
    <cellStyle name="Followed Hyperlink 27" xfId="44074" hidden="1" xr:uid="{00000000-0005-0000-0000-000014600000}"/>
    <cellStyle name="Followed Hyperlink 27" xfId="44497" hidden="1" xr:uid="{00000000-0005-0000-0000-000016600000}"/>
    <cellStyle name="Followed Hyperlink 27" xfId="44559" hidden="1" xr:uid="{00000000-0005-0000-0000-000017600000}"/>
    <cellStyle name="Followed Hyperlink 27" xfId="44238" hidden="1" xr:uid="{00000000-0005-0000-0000-000018600000}"/>
    <cellStyle name="Followed Hyperlink 27" xfId="44601" hidden="1" xr:uid="{00000000-0005-0000-0000-000019600000}"/>
    <cellStyle name="Followed Hyperlink 27" xfId="44623" hidden="1" xr:uid="{00000000-0005-0000-0000-00001A600000}"/>
    <cellStyle name="Followed Hyperlink 27" xfId="44749" hidden="1" xr:uid="{00000000-0005-0000-0000-00001C600000}"/>
    <cellStyle name="Followed Hyperlink 27" xfId="44811" hidden="1" xr:uid="{00000000-0005-0000-0000-00001D600000}"/>
    <cellStyle name="Followed Hyperlink 27" xfId="44833" hidden="1" xr:uid="{00000000-0005-0000-0000-00001E600000}"/>
    <cellStyle name="Followed Hyperlink 27" xfId="44895" hidden="1" xr:uid="{00000000-0005-0000-0000-00001F600000}"/>
    <cellStyle name="Followed Hyperlink 27" xfId="44937" hidden="1" xr:uid="{00000000-0005-0000-0000-000021600000}"/>
    <cellStyle name="Followed Hyperlink 27" xfId="44959" hidden="1" xr:uid="{00000000-0005-0000-0000-000022600000}"/>
    <cellStyle name="Followed Hyperlink 27" xfId="45021" hidden="1" xr:uid="{00000000-0005-0000-0000-000023600000}"/>
    <cellStyle name="Followed Hyperlink 27" xfId="27399" hidden="1" xr:uid="{00000000-0005-0000-0000-000040620000}"/>
    <cellStyle name="Followed Hyperlink 27" xfId="27452" hidden="1" xr:uid="{00000000-0005-0000-0000-000041620000}"/>
    <cellStyle name="Followed Hyperlink 27" xfId="27514" hidden="1" xr:uid="{00000000-0005-0000-0000-000042620000}"/>
    <cellStyle name="Followed Hyperlink 27" xfId="27321" hidden="1" xr:uid="{00000000-0005-0000-0000-000043620000}"/>
    <cellStyle name="Followed Hyperlink 27" xfId="27567" hidden="1" xr:uid="{00000000-0005-0000-0000-000044620000}"/>
    <cellStyle name="Followed Hyperlink 27" xfId="27628" hidden="1" xr:uid="{00000000-0005-0000-0000-000045620000}"/>
    <cellStyle name="Followed Hyperlink 27" xfId="27690" hidden="1" xr:uid="{00000000-0005-0000-0000-000046620000}"/>
    <cellStyle name="Followed Hyperlink 27" xfId="27329" hidden="1" xr:uid="{00000000-0005-0000-0000-000047620000}"/>
    <cellStyle name="Followed Hyperlink 27" xfId="27792" hidden="1" xr:uid="{00000000-0005-0000-0000-000049620000}"/>
    <cellStyle name="Followed Hyperlink 27" xfId="27854" hidden="1" xr:uid="{00000000-0005-0000-0000-00004A620000}"/>
    <cellStyle name="Followed Hyperlink 27" xfId="26930" hidden="1" xr:uid="{00000000-0005-0000-0000-00004B620000}"/>
    <cellStyle name="Followed Hyperlink 27" xfId="27895" hidden="1" xr:uid="{00000000-0005-0000-0000-00004C620000}"/>
    <cellStyle name="Followed Hyperlink 27" xfId="27917" hidden="1" xr:uid="{00000000-0005-0000-0000-00004D620000}"/>
    <cellStyle name="Followed Hyperlink 27" xfId="27979" hidden="1" xr:uid="{00000000-0005-0000-0000-00004E620000}"/>
    <cellStyle name="Followed Hyperlink 27" xfId="27621" hidden="1" xr:uid="{00000000-0005-0000-0000-00004F620000}"/>
    <cellStyle name="Followed Hyperlink 27" xfId="28021" hidden="1" xr:uid="{00000000-0005-0000-0000-000050620000}"/>
    <cellStyle name="Followed Hyperlink 27" xfId="28043" hidden="1" xr:uid="{00000000-0005-0000-0000-000051620000}"/>
    <cellStyle name="Followed Hyperlink 27" xfId="28105" hidden="1" xr:uid="{00000000-0005-0000-0000-000052620000}"/>
    <cellStyle name="Followed Hyperlink 27" xfId="27785" hidden="1" xr:uid="{00000000-0005-0000-0000-000053620000}"/>
    <cellStyle name="Followed Hyperlink 27" xfId="28147" hidden="1" xr:uid="{00000000-0005-0000-0000-000054620000}"/>
    <cellStyle name="Followed Hyperlink 27" xfId="28169" hidden="1" xr:uid="{00000000-0005-0000-0000-000055620000}"/>
    <cellStyle name="Followed Hyperlink 27" xfId="26728" hidden="1" xr:uid="{00000000-0005-0000-0000-000031620000}"/>
    <cellStyle name="Followed Hyperlink 27" xfId="26855" hidden="1" xr:uid="{00000000-0005-0000-0000-000033620000}"/>
    <cellStyle name="Followed Hyperlink 27" xfId="26440" hidden="1" xr:uid="{00000000-0005-0000-0000-000034620000}"/>
    <cellStyle name="Followed Hyperlink 27" xfId="26961" hidden="1" xr:uid="{00000000-0005-0000-0000-000036620000}"/>
    <cellStyle name="Followed Hyperlink 27" xfId="26601" hidden="1" xr:uid="{00000000-0005-0000-0000-000037620000}"/>
    <cellStyle name="Followed Hyperlink 27" xfId="27064" hidden="1" xr:uid="{00000000-0005-0000-0000-000038620000}"/>
    <cellStyle name="Followed Hyperlink 27" xfId="27099" hidden="1" xr:uid="{00000000-0005-0000-0000-000039620000}"/>
    <cellStyle name="Followed Hyperlink 27" xfId="27160" hidden="1" xr:uid="{00000000-0005-0000-0000-00003A620000}"/>
    <cellStyle name="Followed Hyperlink 27" xfId="26772" hidden="1" xr:uid="{00000000-0005-0000-0000-00003B620000}"/>
    <cellStyle name="Followed Hyperlink 27" xfId="27217" hidden="1" xr:uid="{00000000-0005-0000-0000-00003C620000}"/>
    <cellStyle name="Followed Hyperlink 27" xfId="26385" hidden="1" xr:uid="{00000000-0005-0000-0000-00002B620000}"/>
    <cellStyle name="Followed Hyperlink 27" xfId="26498" hidden="1" xr:uid="{00000000-0005-0000-0000-00002C620000}"/>
    <cellStyle name="Followed Hyperlink 27" xfId="26560" hidden="1" xr:uid="{00000000-0005-0000-0000-00002D620000}"/>
    <cellStyle name="Followed Hyperlink 27" xfId="26624" hidden="1" xr:uid="{00000000-0005-0000-0000-00002E620000}"/>
    <cellStyle name="Followed Hyperlink 27" xfId="26686" hidden="1" xr:uid="{00000000-0005-0000-0000-00002F620000}"/>
    <cellStyle name="Followed Hyperlink 27" xfId="26492" hidden="1" xr:uid="{00000000-0005-0000-0000-000030620000}"/>
    <cellStyle name="Followed Hyperlink 27" xfId="23912" hidden="1" xr:uid="{00000000-0005-0000-0000-000028620000}"/>
    <cellStyle name="Followed Hyperlink 27" xfId="26301" hidden="1" xr:uid="{00000000-0005-0000-0000-000029620000}"/>
    <cellStyle name="Followed Hyperlink 27" xfId="26251" hidden="1" xr:uid="{00000000-0005-0000-0000-000027620000}"/>
    <cellStyle name="Followed Hyperlink 27" xfId="26189" hidden="1" xr:uid="{00000000-0005-0000-0000-000026620000}"/>
    <cellStyle name="Followed Hyperlink 27" xfId="26793" hidden="1" xr:uid="{00000000-0005-0000-0000-000032620000}"/>
    <cellStyle name="Followed Hyperlink 27" xfId="30201" hidden="1" xr:uid="{00000000-0005-0000-0000-000081620000}"/>
    <cellStyle name="Followed Hyperlink 27" xfId="28650" hidden="1" xr:uid="{00000000-0005-0000-0000-000060620000}"/>
    <cellStyle name="Followed Hyperlink 27" xfId="8536" hidden="1" xr:uid="{00000000-0005-0000-0000-0000D3620000}"/>
    <cellStyle name="Followed Hyperlink 27" xfId="30788" hidden="1" xr:uid="{00000000-0005-0000-0000-000091620000}"/>
    <cellStyle name="Followed Hyperlink 27" xfId="4817" hidden="1" xr:uid="{00000000-0005-0000-0000-00009F630000}"/>
    <cellStyle name="Followed Hyperlink 27" xfId="15691" hidden="1" xr:uid="{00000000-0005-0000-0000-00007D630000}"/>
    <cellStyle name="Followed Hyperlink 27" xfId="29371" hidden="1" xr:uid="{00000000-0005-0000-0000-00006E620000}"/>
    <cellStyle name="Followed Hyperlink 27" xfId="29412" hidden="1" xr:uid="{00000000-0005-0000-0000-000070620000}"/>
    <cellStyle name="Followed Hyperlink 27" xfId="29447" hidden="1" xr:uid="{00000000-0005-0000-0000-000071620000}"/>
    <cellStyle name="Followed Hyperlink 27" xfId="29509" hidden="1" xr:uid="{00000000-0005-0000-0000-000072620000}"/>
    <cellStyle name="Followed Hyperlink 27" xfId="29120" hidden="1" xr:uid="{00000000-0005-0000-0000-000073620000}"/>
    <cellStyle name="Followed Hyperlink 27" xfId="29566" hidden="1" xr:uid="{00000000-0005-0000-0000-000074620000}"/>
    <cellStyle name="Followed Hyperlink 27" xfId="29589" hidden="1" xr:uid="{00000000-0005-0000-0000-000075620000}"/>
    <cellStyle name="Followed Hyperlink 27" xfId="29686" hidden="1" xr:uid="{00000000-0005-0000-0000-000076620000}"/>
    <cellStyle name="Followed Hyperlink 27" xfId="29800" hidden="1" xr:uid="{00000000-0005-0000-0000-000078620000}"/>
    <cellStyle name="Followed Hyperlink 27" xfId="29862" hidden="1" xr:uid="{00000000-0005-0000-0000-000079620000}"/>
    <cellStyle name="Followed Hyperlink 27" xfId="29670" hidden="1" xr:uid="{00000000-0005-0000-0000-00007A620000}"/>
    <cellStyle name="Followed Hyperlink 27" xfId="29915" hidden="1" xr:uid="{00000000-0005-0000-0000-00007B620000}"/>
    <cellStyle name="Followed Hyperlink 27" xfId="29976" hidden="1" xr:uid="{00000000-0005-0000-0000-00007C620000}"/>
    <cellStyle name="Followed Hyperlink 27" xfId="30038" hidden="1" xr:uid="{00000000-0005-0000-0000-00007D620000}"/>
    <cellStyle name="Followed Hyperlink 27" xfId="30083" hidden="1" xr:uid="{00000000-0005-0000-0000-00007F620000}"/>
    <cellStyle name="Followed Hyperlink 27" xfId="30139" hidden="1" xr:uid="{00000000-0005-0000-0000-000080620000}"/>
    <cellStyle name="Followed Hyperlink 27" xfId="29278" hidden="1" xr:uid="{00000000-0005-0000-0000-000082620000}"/>
    <cellStyle name="Followed Hyperlink 27" xfId="30243" hidden="1" xr:uid="{00000000-0005-0000-0000-000083620000}"/>
    <cellStyle name="Followed Hyperlink 27" xfId="30265" hidden="1" xr:uid="{00000000-0005-0000-0000-000084620000}"/>
    <cellStyle name="Followed Hyperlink 27" xfId="30327" hidden="1" xr:uid="{00000000-0005-0000-0000-000085620000}"/>
    <cellStyle name="Followed Hyperlink 27" xfId="29969" hidden="1" xr:uid="{00000000-0005-0000-0000-000086620000}"/>
    <cellStyle name="Followed Hyperlink 27" xfId="30369" hidden="1" xr:uid="{00000000-0005-0000-0000-000087620000}"/>
    <cellStyle name="Followed Hyperlink 27" xfId="27240" hidden="1" xr:uid="{00000000-0005-0000-0000-00003D620000}"/>
    <cellStyle name="Followed Hyperlink 27" xfId="27337" hidden="1" xr:uid="{00000000-0005-0000-0000-00003F620000}"/>
    <cellStyle name="Followed Hyperlink 27" xfId="28734" hidden="1" xr:uid="{00000000-0005-0000-0000-000062620000}"/>
    <cellStyle name="Followed Hyperlink 27" xfId="28846" hidden="1" xr:uid="{00000000-0005-0000-0000-000063620000}"/>
    <cellStyle name="Followed Hyperlink 27" xfId="28908" hidden="1" xr:uid="{00000000-0005-0000-0000-000064620000}"/>
    <cellStyle name="Followed Hyperlink 27" xfId="28972" hidden="1" xr:uid="{00000000-0005-0000-0000-000065620000}"/>
    <cellStyle name="Followed Hyperlink 27" xfId="29034" hidden="1" xr:uid="{00000000-0005-0000-0000-000066620000}"/>
    <cellStyle name="Followed Hyperlink 27" xfId="28840" hidden="1" xr:uid="{00000000-0005-0000-0000-000067620000}"/>
    <cellStyle name="Followed Hyperlink 27" xfId="29076" hidden="1" xr:uid="{00000000-0005-0000-0000-000068620000}"/>
    <cellStyle name="Followed Hyperlink 27" xfId="29141" hidden="1" xr:uid="{00000000-0005-0000-0000-000069620000}"/>
    <cellStyle name="Followed Hyperlink 27" xfId="29203" hidden="1" xr:uid="{00000000-0005-0000-0000-00006A620000}"/>
    <cellStyle name="Followed Hyperlink 27" xfId="28788" hidden="1" xr:uid="{00000000-0005-0000-0000-00006B620000}"/>
    <cellStyle name="Followed Hyperlink 27" xfId="29244" hidden="1" xr:uid="{00000000-0005-0000-0000-00006C620000}"/>
    <cellStyle name="Followed Hyperlink 27" xfId="29309" hidden="1" xr:uid="{00000000-0005-0000-0000-00006D620000}"/>
    <cellStyle name="Followed Hyperlink 27" xfId="28378" hidden="1" xr:uid="{00000000-0005-0000-0000-000059620000}"/>
    <cellStyle name="Followed Hyperlink 27" xfId="28440" hidden="1" xr:uid="{00000000-0005-0000-0000-00005A620000}"/>
    <cellStyle name="Followed Hyperlink 27" xfId="28288" hidden="1" xr:uid="{00000000-0005-0000-0000-00005B620000}"/>
    <cellStyle name="Followed Hyperlink 27" xfId="28482" hidden="1" xr:uid="{00000000-0005-0000-0000-00005C620000}"/>
    <cellStyle name="Followed Hyperlink 27" xfId="28504" hidden="1" xr:uid="{00000000-0005-0000-0000-00005D620000}"/>
    <cellStyle name="Followed Hyperlink 27" xfId="28588" hidden="1" xr:uid="{00000000-0005-0000-0000-00005F620000}"/>
    <cellStyle name="Followed Hyperlink 27" xfId="28230" hidden="1" xr:uid="{00000000-0005-0000-0000-000056620000}"/>
    <cellStyle name="Followed Hyperlink 27" xfId="28294" hidden="1" xr:uid="{00000000-0005-0000-0000-000057620000}"/>
    <cellStyle name="Followed Hyperlink 27" xfId="28356" hidden="1" xr:uid="{00000000-0005-0000-0000-000058620000}"/>
    <cellStyle name="Followed Hyperlink 27" xfId="9404" hidden="1" xr:uid="{00000000-0005-0000-0000-0000EA620000}"/>
    <cellStyle name="Followed Hyperlink 27" xfId="9382" hidden="1" xr:uid="{00000000-0005-0000-0000-0000E9620000}"/>
    <cellStyle name="Followed Hyperlink 27" xfId="56775" xr:uid="{00000000-0005-0000-0000-000054640000}"/>
    <cellStyle name="Followed Hyperlink 28" xfId="37689" hidden="1" xr:uid="{00000000-0005-0000-0000-00008F640000}"/>
    <cellStyle name="Followed Hyperlink 28" xfId="37751" hidden="1" xr:uid="{00000000-0005-0000-0000-000090640000}"/>
    <cellStyle name="Followed Hyperlink 28" xfId="37815" hidden="1" xr:uid="{00000000-0005-0000-0000-000091640000}"/>
    <cellStyle name="Followed Hyperlink 28" xfId="37835" hidden="1" xr:uid="{00000000-0005-0000-0000-000092640000}"/>
    <cellStyle name="Followed Hyperlink 28" xfId="37941" hidden="1" xr:uid="{00000000-0005-0000-0000-000095640000}"/>
    <cellStyle name="Followed Hyperlink 28" xfId="37961" hidden="1" xr:uid="{00000000-0005-0000-0000-000096640000}"/>
    <cellStyle name="Followed Hyperlink 28" xfId="38025" hidden="1" xr:uid="{00000000-0005-0000-0000-000097640000}"/>
    <cellStyle name="Followed Hyperlink 28" xfId="30938" hidden="1" xr:uid="{00000000-0005-0000-0000-000098640000}"/>
    <cellStyle name="Followed Hyperlink 28" xfId="38058" hidden="1" xr:uid="{00000000-0005-0000-0000-000099640000}"/>
    <cellStyle name="Followed Hyperlink 28" xfId="38078" hidden="1" xr:uid="{00000000-0005-0000-0000-00009A640000}"/>
    <cellStyle name="Followed Hyperlink 28" xfId="38142" hidden="1" xr:uid="{00000000-0005-0000-0000-00009B640000}"/>
    <cellStyle name="Followed Hyperlink 28" xfId="38253" hidden="1" xr:uid="{00000000-0005-0000-0000-00009C640000}"/>
    <cellStyle name="Followed Hyperlink 28" xfId="38379" hidden="1" xr:uid="{00000000-0005-0000-0000-00009E640000}"/>
    <cellStyle name="Followed Hyperlink 28" xfId="38442" hidden="1" xr:uid="{00000000-0005-0000-0000-00009F640000}"/>
    <cellStyle name="Followed Hyperlink 28" xfId="38210" hidden="1" xr:uid="{00000000-0005-0000-0000-0000A0640000}"/>
    <cellStyle name="Followed Hyperlink 28" xfId="38484" hidden="1" xr:uid="{00000000-0005-0000-0000-0000A1640000}"/>
    <cellStyle name="Followed Hyperlink 28" xfId="38547" hidden="1" xr:uid="{00000000-0005-0000-0000-0000A2640000}"/>
    <cellStyle name="Followed Hyperlink 28" xfId="38611" hidden="1" xr:uid="{00000000-0005-0000-0000-0000A3640000}"/>
    <cellStyle name="Followed Hyperlink 28" xfId="38195" hidden="1" xr:uid="{00000000-0005-0000-0000-0000A4640000}"/>
    <cellStyle name="Followed Hyperlink 28" xfId="38652" hidden="1" xr:uid="{00000000-0005-0000-0000-0000A5640000}"/>
    <cellStyle name="Followed Hyperlink 28" xfId="38715" hidden="1" xr:uid="{00000000-0005-0000-0000-0000A6640000}"/>
    <cellStyle name="Followed Hyperlink 28" xfId="38779" hidden="1" xr:uid="{00000000-0005-0000-0000-0000A7640000}"/>
    <cellStyle name="Followed Hyperlink 28" xfId="38356" hidden="1" xr:uid="{00000000-0005-0000-0000-0000A8640000}"/>
    <cellStyle name="Followed Hyperlink 28" xfId="38819" hidden="1" xr:uid="{00000000-0005-0000-0000-0000A9640000}"/>
    <cellStyle name="Followed Hyperlink 28" xfId="38852" hidden="1" xr:uid="{00000000-0005-0000-0000-0000AA640000}"/>
    <cellStyle name="Followed Hyperlink 28" xfId="38367" hidden="1" xr:uid="{00000000-0005-0000-0000-0000AC640000}"/>
    <cellStyle name="Followed Hyperlink 28" xfId="38973" hidden="1" xr:uid="{00000000-0005-0000-0000-0000AD640000}"/>
    <cellStyle name="Followed Hyperlink 28" xfId="39058" hidden="1" xr:uid="{00000000-0005-0000-0000-0000AE640000}"/>
    <cellStyle name="Followed Hyperlink 28" xfId="39091" hidden="1" xr:uid="{00000000-0005-0000-0000-0000AF640000}"/>
    <cellStyle name="Followed Hyperlink 28" xfId="39155" hidden="1" xr:uid="{00000000-0005-0000-0000-0000B0640000}"/>
    <cellStyle name="Followed Hyperlink 28" xfId="39206" hidden="1" xr:uid="{00000000-0005-0000-0000-0000B1640000}"/>
    <cellStyle name="Followed Hyperlink 28" xfId="39270" hidden="1" xr:uid="{00000000-0005-0000-0000-0000B2640000}"/>
    <cellStyle name="Followed Hyperlink 28" xfId="39077" hidden="1" xr:uid="{00000000-0005-0000-0000-0000B3640000}"/>
    <cellStyle name="Followed Hyperlink 28" xfId="39382" hidden="1" xr:uid="{00000000-0005-0000-0000-0000B5640000}"/>
    <cellStyle name="Followed Hyperlink 28" xfId="39446" hidden="1" xr:uid="{00000000-0005-0000-0000-0000B6640000}"/>
    <cellStyle name="Followed Hyperlink 28" xfId="39083" hidden="1" xr:uid="{00000000-0005-0000-0000-0000B7640000}"/>
    <cellStyle name="Followed Hyperlink 28" xfId="39491" hidden="1" xr:uid="{00000000-0005-0000-0000-0000B8640000}"/>
    <cellStyle name="Followed Hyperlink 28" xfId="35897" hidden="1" xr:uid="{00000000-0005-0000-0000-00006E640000}"/>
    <cellStyle name="Followed Hyperlink 28" xfId="36355" hidden="1" xr:uid="{00000000-0005-0000-0000-00006F640000}"/>
    <cellStyle name="Followed Hyperlink 28" xfId="36480" hidden="1" xr:uid="{00000000-0005-0000-0000-000070640000}"/>
    <cellStyle name="Followed Hyperlink 28" xfId="36058" hidden="1" xr:uid="{00000000-0005-0000-0000-000071640000}"/>
    <cellStyle name="Followed Hyperlink 28" xfId="36521" hidden="1" xr:uid="{00000000-0005-0000-0000-000072640000}"/>
    <cellStyle name="Followed Hyperlink 28" xfId="36554" hidden="1" xr:uid="{00000000-0005-0000-0000-000073640000}"/>
    <cellStyle name="Followed Hyperlink 28" xfId="36675" hidden="1" xr:uid="{00000000-0005-0000-0000-000076640000}"/>
    <cellStyle name="Followed Hyperlink 28" xfId="36696" hidden="1" xr:uid="{00000000-0005-0000-0000-000077640000}"/>
    <cellStyle name="Followed Hyperlink 28" xfId="36760" hidden="1" xr:uid="{00000000-0005-0000-0000-000078640000}"/>
    <cellStyle name="Followed Hyperlink 28" xfId="36793" hidden="1" xr:uid="{00000000-0005-0000-0000-000079640000}"/>
    <cellStyle name="Followed Hyperlink 28" xfId="36857" hidden="1" xr:uid="{00000000-0005-0000-0000-00007A640000}"/>
    <cellStyle name="Followed Hyperlink 28" xfId="36972" hidden="1" xr:uid="{00000000-0005-0000-0000-00007C640000}"/>
    <cellStyle name="Followed Hyperlink 28" xfId="36779" hidden="1" xr:uid="{00000000-0005-0000-0000-00007D640000}"/>
    <cellStyle name="Followed Hyperlink 28" xfId="37025" hidden="1" xr:uid="{00000000-0005-0000-0000-00007E640000}"/>
    <cellStyle name="Followed Hyperlink 28" xfId="37083" hidden="1" xr:uid="{00000000-0005-0000-0000-00007F640000}"/>
    <cellStyle name="Followed Hyperlink 28" xfId="37147" hidden="1" xr:uid="{00000000-0005-0000-0000-000080640000}"/>
    <cellStyle name="Followed Hyperlink 28" xfId="36785" hidden="1" xr:uid="{00000000-0005-0000-0000-000081640000}"/>
    <cellStyle name="Followed Hyperlink 28" xfId="37192" hidden="1" xr:uid="{00000000-0005-0000-0000-000082640000}"/>
    <cellStyle name="Followed Hyperlink 28" xfId="37247" hidden="1" xr:uid="{00000000-0005-0000-0000-000083640000}"/>
    <cellStyle name="Followed Hyperlink 28" xfId="37311" hidden="1" xr:uid="{00000000-0005-0000-0000-000084640000}"/>
    <cellStyle name="Followed Hyperlink 28" xfId="36883" hidden="1" xr:uid="{00000000-0005-0000-0000-000085640000}"/>
    <cellStyle name="Followed Hyperlink 28" xfId="37353" hidden="1" xr:uid="{00000000-0005-0000-0000-000086640000}"/>
    <cellStyle name="Followed Hyperlink 28" xfId="35710" hidden="1" xr:uid="{00000000-0005-0000-0000-000061640000}"/>
    <cellStyle name="Followed Hyperlink 28" xfId="33345" hidden="1" xr:uid="{00000000-0005-0000-0000-000062640000}"/>
    <cellStyle name="Followed Hyperlink 28" xfId="35780" hidden="1" xr:uid="{00000000-0005-0000-0000-000064640000}"/>
    <cellStyle name="Followed Hyperlink 28" xfId="35844" hidden="1" xr:uid="{00000000-0005-0000-0000-000065640000}"/>
    <cellStyle name="Followed Hyperlink 28" xfId="36019" hidden="1" xr:uid="{00000000-0005-0000-0000-000067640000}"/>
    <cellStyle name="Followed Hyperlink 28" xfId="36081" hidden="1" xr:uid="{00000000-0005-0000-0000-000068640000}"/>
    <cellStyle name="Followed Hyperlink 28" xfId="36145" hidden="1" xr:uid="{00000000-0005-0000-0000-000069640000}"/>
    <cellStyle name="Followed Hyperlink 28" xfId="35912" hidden="1" xr:uid="{00000000-0005-0000-0000-00006A640000}"/>
    <cellStyle name="Followed Hyperlink 28" xfId="36187" hidden="1" xr:uid="{00000000-0005-0000-0000-00006B640000}"/>
    <cellStyle name="Followed Hyperlink 28" xfId="36250" hidden="1" xr:uid="{00000000-0005-0000-0000-00006C640000}"/>
    <cellStyle name="Followed Hyperlink 28" xfId="36314" hidden="1" xr:uid="{00000000-0005-0000-0000-00006D640000}"/>
    <cellStyle name="Followed Hyperlink 28" xfId="35500" hidden="1" xr:uid="{00000000-0005-0000-0000-00005B640000}"/>
    <cellStyle name="Followed Hyperlink 28" xfId="35520" hidden="1" xr:uid="{00000000-0005-0000-0000-00005C640000}"/>
    <cellStyle name="Followed Hyperlink 28" xfId="35584" hidden="1" xr:uid="{00000000-0005-0000-0000-00005D640000}"/>
    <cellStyle name="Followed Hyperlink 28" xfId="35394" hidden="1" xr:uid="{00000000-0005-0000-0000-00005E640000}"/>
    <cellStyle name="Followed Hyperlink 28" xfId="35646" hidden="1" xr:uid="{00000000-0005-0000-0000-000060640000}"/>
    <cellStyle name="Followed Hyperlink 28" xfId="35311" hidden="1" xr:uid="{00000000-0005-0000-0000-000058640000}"/>
    <cellStyle name="Followed Hyperlink 28" xfId="35375" hidden="1" xr:uid="{00000000-0005-0000-0000-000059640000}"/>
    <cellStyle name="Followed Hyperlink 28" xfId="35437" hidden="1" xr:uid="{00000000-0005-0000-0000-00005A640000}"/>
    <cellStyle name="Followed Hyperlink 28" xfId="34919" hidden="1" xr:uid="{00000000-0005-0000-0000-000056640000}"/>
    <cellStyle name="Followed Hyperlink 28" xfId="35291" hidden="1" xr:uid="{00000000-0005-0000-0000-000057640000}"/>
    <cellStyle name="Followed Hyperlink 28" xfId="237" hidden="1" xr:uid="{00000000-0005-0000-0000-000055640000}"/>
    <cellStyle name="Followed Hyperlink 28" xfId="35760" hidden="1" xr:uid="{00000000-0005-0000-0000-000063640000}"/>
    <cellStyle name="Followed Hyperlink 28" xfId="39323" hidden="1" xr:uid="{00000000-0005-0000-0000-0000B4640000}"/>
    <cellStyle name="Followed Hyperlink 28" xfId="37708" hidden="1" xr:uid="{00000000-0005-0000-0000-000094640000}"/>
    <cellStyle name="Followed Hyperlink 28" xfId="43182" hidden="1" xr:uid="{00000000-0005-0000-0000-00000D650000}"/>
    <cellStyle name="Followed Hyperlink 28" xfId="40239" hidden="1" xr:uid="{00000000-0005-0000-0000-0000CC640000}"/>
    <cellStyle name="Followed Hyperlink 28" xfId="52388" hidden="1" xr:uid="{00000000-0005-0000-0000-0000E2650000}"/>
    <cellStyle name="Followed Hyperlink 28" xfId="50952" hidden="1" xr:uid="{00000000-0005-0000-0000-0000C1650000}"/>
    <cellStyle name="Followed Hyperlink 28" xfId="49506" hidden="1" xr:uid="{00000000-0005-0000-0000-0000A1650000}"/>
    <cellStyle name="Followed Hyperlink 28" xfId="47749" hidden="1" xr:uid="{00000000-0005-0000-0000-000081650000}"/>
    <cellStyle name="Followed Hyperlink 28" xfId="46826" hidden="1" xr:uid="{00000000-0005-0000-0000-000061650000}"/>
    <cellStyle name="Followed Hyperlink 28" xfId="45407" hidden="1" xr:uid="{00000000-0005-0000-0000-000040650000}"/>
    <cellStyle name="Followed Hyperlink 28" xfId="43776" hidden="1" xr:uid="{00000000-0005-0000-0000-000020650000}"/>
    <cellStyle name="Followed Hyperlink 28" xfId="29863" hidden="1" xr:uid="{00000000-0005-0000-0000-000079670000}"/>
    <cellStyle name="Followed Hyperlink 28" xfId="28357" hidden="1" xr:uid="{00000000-0005-0000-0000-000058670000}"/>
    <cellStyle name="Followed Hyperlink 28" xfId="27065" hidden="1" xr:uid="{00000000-0005-0000-0000-000038670000}"/>
    <cellStyle name="Followed Hyperlink 28" xfId="2678" hidden="1" xr:uid="{00000000-0005-0000-0000-000037690000}"/>
    <cellStyle name="Followed Hyperlink 28" xfId="2758" hidden="1" xr:uid="{00000000-0005-0000-0000-000038690000}"/>
    <cellStyle name="Followed Hyperlink 28" xfId="36908" hidden="1" xr:uid="{00000000-0005-0000-0000-00007B640000}"/>
    <cellStyle name="Followed Hyperlink 28" xfId="10986" hidden="1" xr:uid="{00000000-0005-0000-0000-00002F680000}"/>
    <cellStyle name="Followed Hyperlink 28" xfId="34770" hidden="1" xr:uid="{00000000-0005-0000-0000-0000EB670000}"/>
    <cellStyle name="Followed Hyperlink 28" xfId="27303" hidden="1" xr:uid="{00000000-0005-0000-0000-00003E670000}"/>
    <cellStyle name="Followed Hyperlink 28" xfId="29308" hidden="1" xr:uid="{00000000-0005-0000-0000-00006D670000}"/>
    <cellStyle name="Followed Hyperlink 28" xfId="23441" hidden="1" xr:uid="{00000000-0005-0000-0000-0000E6660000}"/>
    <cellStyle name="Followed Hyperlink 28" xfId="24306" hidden="1" xr:uid="{00000000-0005-0000-0000-0000FB670000}"/>
    <cellStyle name="Followed Hyperlink 28" xfId="18802" hidden="1" xr:uid="{00000000-0005-0000-0000-0000FD670000}"/>
    <cellStyle name="Followed Hyperlink 28" xfId="9025" hidden="1" xr:uid="{00000000-0005-0000-0000-0000FF670000}"/>
    <cellStyle name="Followed Hyperlink 28" xfId="9089" hidden="1" xr:uid="{00000000-0005-0000-0000-000000680000}"/>
    <cellStyle name="Followed Hyperlink 28" xfId="8660" hidden="1" xr:uid="{00000000-0005-0000-0000-000001680000}"/>
    <cellStyle name="Followed Hyperlink 28" xfId="9131" hidden="1" xr:uid="{00000000-0005-0000-0000-000002680000}"/>
    <cellStyle name="Followed Hyperlink 28" xfId="9151" hidden="1" xr:uid="{00000000-0005-0000-0000-000003680000}"/>
    <cellStyle name="Followed Hyperlink 28" xfId="9215" hidden="1" xr:uid="{00000000-0005-0000-0000-000004680000}"/>
    <cellStyle name="Followed Hyperlink 28" xfId="8839" hidden="1" xr:uid="{00000000-0005-0000-0000-000005680000}"/>
    <cellStyle name="Followed Hyperlink 28" xfId="9257" hidden="1" xr:uid="{00000000-0005-0000-0000-000006680000}"/>
    <cellStyle name="Followed Hyperlink 28" xfId="9277" hidden="1" xr:uid="{00000000-0005-0000-0000-000007680000}"/>
    <cellStyle name="Followed Hyperlink 28" xfId="9341" hidden="1" xr:uid="{00000000-0005-0000-0000-000008680000}"/>
    <cellStyle name="Followed Hyperlink 28" xfId="9010" hidden="1" xr:uid="{00000000-0005-0000-0000-000009680000}"/>
    <cellStyle name="Followed Hyperlink 28" xfId="9383" hidden="1" xr:uid="{00000000-0005-0000-0000-00000A680000}"/>
    <cellStyle name="Followed Hyperlink 28" xfId="9403" hidden="1" xr:uid="{00000000-0005-0000-0000-00000B680000}"/>
    <cellStyle name="Followed Hyperlink 28" xfId="9467" hidden="1" xr:uid="{00000000-0005-0000-0000-00000C680000}"/>
    <cellStyle name="Followed Hyperlink 28" xfId="9593" hidden="1" xr:uid="{00000000-0005-0000-0000-00000E680000}"/>
    <cellStyle name="Followed Hyperlink 28" xfId="9613" hidden="1" xr:uid="{00000000-0005-0000-0000-00000F680000}"/>
    <cellStyle name="Followed Hyperlink 28" xfId="9677" hidden="1" xr:uid="{00000000-0005-0000-0000-000010680000}"/>
    <cellStyle name="Followed Hyperlink 28" xfId="9486" hidden="1" xr:uid="{00000000-0005-0000-0000-000011680000}"/>
    <cellStyle name="Followed Hyperlink 28" xfId="9719" hidden="1" xr:uid="{00000000-0005-0000-0000-000012680000}"/>
    <cellStyle name="Followed Hyperlink 28" xfId="9739" hidden="1" xr:uid="{00000000-0005-0000-0000-000013680000}"/>
    <cellStyle name="Followed Hyperlink 28" xfId="9803" hidden="1" xr:uid="{00000000-0005-0000-0000-000014680000}"/>
    <cellStyle name="Followed Hyperlink 28" xfId="2704" hidden="1" xr:uid="{00000000-0005-0000-0000-000015680000}"/>
    <cellStyle name="Followed Hyperlink 28" xfId="9836" hidden="1" xr:uid="{00000000-0005-0000-0000-000016680000}"/>
    <cellStyle name="Followed Hyperlink 28" xfId="9856" hidden="1" xr:uid="{00000000-0005-0000-0000-000017680000}"/>
    <cellStyle name="Followed Hyperlink 28" xfId="10031" hidden="1" xr:uid="{00000000-0005-0000-0000-000019680000}"/>
    <cellStyle name="Followed Hyperlink 28" xfId="10095" hidden="1" xr:uid="{00000000-0005-0000-0000-00001A680000}"/>
    <cellStyle name="Followed Hyperlink 28" xfId="10157" hidden="1" xr:uid="{00000000-0005-0000-0000-00001B680000}"/>
    <cellStyle name="Followed Hyperlink 28" xfId="10221" hidden="1" xr:uid="{00000000-0005-0000-0000-00001C680000}"/>
    <cellStyle name="Followed Hyperlink 28" xfId="9988" hidden="1" xr:uid="{00000000-0005-0000-0000-00001D680000}"/>
    <cellStyle name="Followed Hyperlink 28" xfId="10326" hidden="1" xr:uid="{00000000-0005-0000-0000-00001F680000}"/>
    <cellStyle name="Followed Hyperlink 28" xfId="10431" hidden="1" xr:uid="{00000000-0005-0000-0000-000022680000}"/>
    <cellStyle name="Followed Hyperlink 28" xfId="10494" hidden="1" xr:uid="{00000000-0005-0000-0000-000023680000}"/>
    <cellStyle name="Followed Hyperlink 28" xfId="10558" hidden="1" xr:uid="{00000000-0005-0000-0000-000024680000}"/>
    <cellStyle name="Followed Hyperlink 28" xfId="10134" hidden="1" xr:uid="{00000000-0005-0000-0000-000025680000}"/>
    <cellStyle name="Followed Hyperlink 28" xfId="10599" hidden="1" xr:uid="{00000000-0005-0000-0000-000026680000}"/>
    <cellStyle name="Followed Hyperlink 28" xfId="10632" hidden="1" xr:uid="{00000000-0005-0000-0000-000027680000}"/>
    <cellStyle name="Followed Hyperlink 28" xfId="10696" hidden="1" xr:uid="{00000000-0005-0000-0000-000028680000}"/>
    <cellStyle name="Followed Hyperlink 28" xfId="10145" hidden="1" xr:uid="{00000000-0005-0000-0000-000029680000}"/>
    <cellStyle name="Followed Hyperlink 28" xfId="10753" hidden="1" xr:uid="{00000000-0005-0000-0000-00002A680000}"/>
    <cellStyle name="Followed Hyperlink 28" xfId="10774" hidden="1" xr:uid="{00000000-0005-0000-0000-00002B680000}"/>
    <cellStyle name="Followed Hyperlink 28" xfId="10838" hidden="1" xr:uid="{00000000-0005-0000-0000-00002C680000}"/>
    <cellStyle name="Followed Hyperlink 28" xfId="10871" hidden="1" xr:uid="{00000000-0005-0000-0000-00002D680000}"/>
    <cellStyle name="Followed Hyperlink 28" xfId="10935" hidden="1" xr:uid="{00000000-0005-0000-0000-00002E680000}"/>
    <cellStyle name="Followed Hyperlink 28" xfId="11050" hidden="1" xr:uid="{00000000-0005-0000-0000-000030680000}"/>
    <cellStyle name="Followed Hyperlink 28" xfId="10857" hidden="1" xr:uid="{00000000-0005-0000-0000-000031680000}"/>
    <cellStyle name="Followed Hyperlink 28" xfId="11103" hidden="1" xr:uid="{00000000-0005-0000-0000-000032680000}"/>
    <cellStyle name="Followed Hyperlink 28" xfId="11162" hidden="1" xr:uid="{00000000-0005-0000-0000-000033680000}"/>
    <cellStyle name="Followed Hyperlink 28" xfId="11226" hidden="1" xr:uid="{00000000-0005-0000-0000-000034680000}"/>
    <cellStyle name="Followed Hyperlink 28" xfId="10863" hidden="1" xr:uid="{00000000-0005-0000-0000-000035680000}"/>
    <cellStyle name="Followed Hyperlink 28" xfId="11271" hidden="1" xr:uid="{00000000-0005-0000-0000-000036680000}"/>
    <cellStyle name="Followed Hyperlink 28" xfId="11326" hidden="1" xr:uid="{00000000-0005-0000-0000-000037680000}"/>
    <cellStyle name="Followed Hyperlink 28" xfId="11390" hidden="1" xr:uid="{00000000-0005-0000-0000-000038680000}"/>
    <cellStyle name="Followed Hyperlink 28" xfId="10961" hidden="1" xr:uid="{00000000-0005-0000-0000-000039680000}"/>
    <cellStyle name="Followed Hyperlink 28" xfId="11432" hidden="1" xr:uid="{00000000-0005-0000-0000-00003A680000}"/>
    <cellStyle name="Followed Hyperlink 28" xfId="11516" hidden="1" xr:uid="{00000000-0005-0000-0000-00003C680000}"/>
    <cellStyle name="Followed Hyperlink 28" xfId="11140" hidden="1" xr:uid="{00000000-0005-0000-0000-00003D680000}"/>
    <cellStyle name="Followed Hyperlink 28" xfId="11578" hidden="1" xr:uid="{00000000-0005-0000-0000-00003F680000}"/>
    <cellStyle name="Followed Hyperlink 28" xfId="11642" hidden="1" xr:uid="{00000000-0005-0000-0000-000040680000}"/>
    <cellStyle name="Followed Hyperlink 28" xfId="11311" hidden="1" xr:uid="{00000000-0005-0000-0000-000041680000}"/>
    <cellStyle name="Followed Hyperlink 28" xfId="11704" hidden="1" xr:uid="{00000000-0005-0000-0000-000043680000}"/>
    <cellStyle name="Followed Hyperlink 28" xfId="11768" hidden="1" xr:uid="{00000000-0005-0000-0000-000044680000}"/>
    <cellStyle name="Followed Hyperlink 28" xfId="11894" hidden="1" xr:uid="{00000000-0005-0000-0000-000046680000}"/>
    <cellStyle name="Followed Hyperlink 28" xfId="11914" hidden="1" xr:uid="{00000000-0005-0000-0000-000047680000}"/>
    <cellStyle name="Followed Hyperlink 28" xfId="11978" hidden="1" xr:uid="{00000000-0005-0000-0000-000048680000}"/>
    <cellStyle name="Followed Hyperlink 28" xfId="11787" hidden="1" xr:uid="{00000000-0005-0000-0000-000049680000}"/>
    <cellStyle name="Followed Hyperlink 28" xfId="12020" hidden="1" xr:uid="{00000000-0005-0000-0000-00004A680000}"/>
    <cellStyle name="Followed Hyperlink 28" xfId="12040" hidden="1" xr:uid="{00000000-0005-0000-0000-00004B680000}"/>
    <cellStyle name="Followed Hyperlink 28" xfId="12104" hidden="1" xr:uid="{00000000-0005-0000-0000-00004C680000}"/>
    <cellStyle name="Followed Hyperlink 28" xfId="12161" hidden="1" xr:uid="{00000000-0005-0000-0000-00004D680000}"/>
    <cellStyle name="Followed Hyperlink 28" xfId="12225" hidden="1" xr:uid="{00000000-0005-0000-0000-00004E680000}"/>
    <cellStyle name="Followed Hyperlink 28" xfId="12245" hidden="1" xr:uid="{00000000-0005-0000-0000-00004F680000}"/>
    <cellStyle name="Followed Hyperlink 28" xfId="12420" hidden="1" xr:uid="{00000000-0005-0000-0000-000051680000}"/>
    <cellStyle name="Followed Hyperlink 28" xfId="12484" hidden="1" xr:uid="{00000000-0005-0000-0000-000052680000}"/>
    <cellStyle name="Followed Hyperlink 28" xfId="12546" hidden="1" xr:uid="{00000000-0005-0000-0000-000053680000}"/>
    <cellStyle name="Followed Hyperlink 28" xfId="12610" hidden="1" xr:uid="{00000000-0005-0000-0000-000054680000}"/>
    <cellStyle name="Followed Hyperlink 28" xfId="12377" hidden="1" xr:uid="{00000000-0005-0000-0000-000055680000}"/>
    <cellStyle name="Followed Hyperlink 28" xfId="12652" hidden="1" xr:uid="{00000000-0005-0000-0000-000056680000}"/>
    <cellStyle name="Followed Hyperlink 28" xfId="12715" hidden="1" xr:uid="{00000000-0005-0000-0000-000057680000}"/>
    <cellStyle name="Followed Hyperlink 28" xfId="12779" hidden="1" xr:uid="{00000000-0005-0000-0000-000058680000}"/>
    <cellStyle name="Followed Hyperlink 28" xfId="12362" hidden="1" xr:uid="{00000000-0005-0000-0000-000059680000}"/>
    <cellStyle name="Followed Hyperlink 28" xfId="12883" hidden="1" xr:uid="{00000000-0005-0000-0000-00005B680000}"/>
    <cellStyle name="Followed Hyperlink 28" xfId="12947" hidden="1" xr:uid="{00000000-0005-0000-0000-00005C680000}"/>
    <cellStyle name="Followed Hyperlink 28" xfId="12523" hidden="1" xr:uid="{00000000-0005-0000-0000-00005D680000}"/>
    <cellStyle name="Followed Hyperlink 28" xfId="13085" hidden="1" xr:uid="{00000000-0005-0000-0000-000060680000}"/>
    <cellStyle name="Followed Hyperlink 28" xfId="12534" hidden="1" xr:uid="{00000000-0005-0000-0000-000061680000}"/>
    <cellStyle name="Followed Hyperlink 28" xfId="13142" hidden="1" xr:uid="{00000000-0005-0000-0000-000062680000}"/>
    <cellStyle name="Followed Hyperlink 28" xfId="10390" hidden="1" xr:uid="{00000000-0005-0000-0000-000020680000}"/>
    <cellStyle name="Followed Hyperlink 28" xfId="33111" hidden="1" xr:uid="{00000000-0005-0000-0000-0000C6670000}"/>
    <cellStyle name="Followed Hyperlink 28" xfId="33131" hidden="1" xr:uid="{00000000-0005-0000-0000-0000C7670000}"/>
    <cellStyle name="Followed Hyperlink 28" xfId="33195" hidden="1" xr:uid="{00000000-0005-0000-0000-0000C8670000}"/>
    <cellStyle name="Followed Hyperlink 28" xfId="33004" hidden="1" xr:uid="{00000000-0005-0000-0000-0000C9670000}"/>
    <cellStyle name="Followed Hyperlink 28" xfId="33237" hidden="1" xr:uid="{00000000-0005-0000-0000-0000CA670000}"/>
    <cellStyle name="Followed Hyperlink 28" xfId="12820" hidden="1" xr:uid="{00000000-0005-0000-0000-00005A680000}"/>
    <cellStyle name="Followed Hyperlink 28" xfId="5115" hidden="1" xr:uid="{00000000-0005-0000-0000-000010690000}"/>
    <cellStyle name="Followed Hyperlink 28" xfId="18676" hidden="1" xr:uid="{00000000-0005-0000-0000-000075660000}"/>
    <cellStyle name="Followed Hyperlink 28" xfId="55943" hidden="1" xr:uid="{00000000-0005-0000-0000-000034660000}"/>
    <cellStyle name="Followed Hyperlink 28" xfId="53131" hidden="1" xr:uid="{00000000-0005-0000-0000-0000F3650000}"/>
    <cellStyle name="Followed Hyperlink 28" xfId="1800" hidden="1" xr:uid="{00000000-0005-0000-0000-00006A690000}"/>
    <cellStyle name="Followed Hyperlink 28" xfId="13163" hidden="1" xr:uid="{00000000-0005-0000-0000-000063680000}"/>
    <cellStyle name="Followed Hyperlink 28" xfId="13260" hidden="1" xr:uid="{00000000-0005-0000-0000-000065680000}"/>
    <cellStyle name="Followed Hyperlink 28" xfId="13324" hidden="1" xr:uid="{00000000-0005-0000-0000-000066680000}"/>
    <cellStyle name="Followed Hyperlink 28" xfId="13375" hidden="1" xr:uid="{00000000-0005-0000-0000-000067680000}"/>
    <cellStyle name="Followed Hyperlink 28" xfId="13439" hidden="1" xr:uid="{00000000-0005-0000-0000-000068680000}"/>
    <cellStyle name="Followed Hyperlink 28" xfId="13246" hidden="1" xr:uid="{00000000-0005-0000-0000-000069680000}"/>
    <cellStyle name="Followed Hyperlink 28" xfId="13492" hidden="1" xr:uid="{00000000-0005-0000-0000-00006A680000}"/>
    <cellStyle name="Followed Hyperlink 28" xfId="13615" hidden="1" xr:uid="{00000000-0005-0000-0000-00006B680000}"/>
    <cellStyle name="Followed Hyperlink 28" xfId="13252" hidden="1" xr:uid="{00000000-0005-0000-0000-00006C680000}"/>
    <cellStyle name="Followed Hyperlink 28" xfId="13660" hidden="1" xr:uid="{00000000-0005-0000-0000-00006D680000}"/>
    <cellStyle name="Followed Hyperlink 28" xfId="13715" hidden="1" xr:uid="{00000000-0005-0000-0000-00006E680000}"/>
    <cellStyle name="Followed Hyperlink 28" xfId="13779" hidden="1" xr:uid="{00000000-0005-0000-0000-00006F680000}"/>
    <cellStyle name="Followed Hyperlink 28" xfId="13350" hidden="1" xr:uid="{00000000-0005-0000-0000-000070680000}"/>
    <cellStyle name="Followed Hyperlink 28" xfId="13821" hidden="1" xr:uid="{00000000-0005-0000-0000-000071680000}"/>
    <cellStyle name="Followed Hyperlink 28" xfId="13841" hidden="1" xr:uid="{00000000-0005-0000-0000-000072680000}"/>
    <cellStyle name="Followed Hyperlink 28" xfId="13529" hidden="1" xr:uid="{00000000-0005-0000-0000-000074680000}"/>
    <cellStyle name="Followed Hyperlink 28" xfId="13947" hidden="1" xr:uid="{00000000-0005-0000-0000-000075680000}"/>
    <cellStyle name="Followed Hyperlink 28" xfId="13967" hidden="1" xr:uid="{00000000-0005-0000-0000-000076680000}"/>
    <cellStyle name="Followed Hyperlink 28" xfId="14031" hidden="1" xr:uid="{00000000-0005-0000-0000-000077680000}"/>
    <cellStyle name="Followed Hyperlink 28" xfId="13700" hidden="1" xr:uid="{00000000-0005-0000-0000-000078680000}"/>
    <cellStyle name="Followed Hyperlink 28" xfId="14073" hidden="1" xr:uid="{00000000-0005-0000-0000-000079680000}"/>
    <cellStyle name="Followed Hyperlink 28" xfId="14093" hidden="1" xr:uid="{00000000-0005-0000-0000-00007A680000}"/>
    <cellStyle name="Followed Hyperlink 28" xfId="14157" hidden="1" xr:uid="{00000000-0005-0000-0000-00007B680000}"/>
    <cellStyle name="Followed Hyperlink 28" xfId="14219" hidden="1" xr:uid="{00000000-0005-0000-0000-00007C680000}"/>
    <cellStyle name="Followed Hyperlink 28" xfId="14283" hidden="1" xr:uid="{00000000-0005-0000-0000-00007D680000}"/>
    <cellStyle name="Followed Hyperlink 28" xfId="14176" hidden="1" xr:uid="{00000000-0005-0000-0000-000080680000}"/>
    <cellStyle name="Followed Hyperlink 28" xfId="14409" hidden="1" xr:uid="{00000000-0005-0000-0000-000081680000}"/>
    <cellStyle name="Followed Hyperlink 28" xfId="14429" hidden="1" xr:uid="{00000000-0005-0000-0000-000082680000}"/>
    <cellStyle name="Followed Hyperlink 28" xfId="14493" hidden="1" xr:uid="{00000000-0005-0000-0000-000083680000}"/>
    <cellStyle name="Followed Hyperlink 28" xfId="12122" hidden="1" xr:uid="{00000000-0005-0000-0000-000084680000}"/>
    <cellStyle name="Followed Hyperlink 28" xfId="14560" hidden="1" xr:uid="{00000000-0005-0000-0000-000086680000}"/>
    <cellStyle name="Followed Hyperlink 28" xfId="14735" hidden="1" xr:uid="{00000000-0005-0000-0000-000088680000}"/>
    <cellStyle name="Followed Hyperlink 28" xfId="14799" hidden="1" xr:uid="{00000000-0005-0000-0000-000089680000}"/>
    <cellStyle name="Followed Hyperlink 28" xfId="14861" hidden="1" xr:uid="{00000000-0005-0000-0000-00008A680000}"/>
    <cellStyle name="Followed Hyperlink 28" xfId="14925" hidden="1" xr:uid="{00000000-0005-0000-0000-00008B680000}"/>
    <cellStyle name="Followed Hyperlink 28" xfId="14692" hidden="1" xr:uid="{00000000-0005-0000-0000-00008C680000}"/>
    <cellStyle name="Followed Hyperlink 28" xfId="14967" hidden="1" xr:uid="{00000000-0005-0000-0000-00008D680000}"/>
    <cellStyle name="Followed Hyperlink 28" xfId="15030" hidden="1" xr:uid="{00000000-0005-0000-0000-00008E680000}"/>
    <cellStyle name="Followed Hyperlink 28" xfId="15094" hidden="1" xr:uid="{00000000-0005-0000-0000-00008F680000}"/>
    <cellStyle name="Followed Hyperlink 28" xfId="14677" hidden="1" xr:uid="{00000000-0005-0000-0000-000090680000}"/>
    <cellStyle name="Followed Hyperlink 28" xfId="15135" hidden="1" xr:uid="{00000000-0005-0000-0000-000091680000}"/>
    <cellStyle name="Followed Hyperlink 28" xfId="15198" hidden="1" xr:uid="{00000000-0005-0000-0000-000092680000}"/>
    <cellStyle name="Followed Hyperlink 28" xfId="15262" hidden="1" xr:uid="{00000000-0005-0000-0000-000093680000}"/>
    <cellStyle name="Followed Hyperlink 28" xfId="14838" hidden="1" xr:uid="{00000000-0005-0000-0000-000094680000}"/>
    <cellStyle name="Followed Hyperlink 28" xfId="15303" hidden="1" xr:uid="{00000000-0005-0000-0000-000095680000}"/>
    <cellStyle name="Followed Hyperlink 28" xfId="15400" hidden="1" xr:uid="{00000000-0005-0000-0000-000097680000}"/>
    <cellStyle name="Followed Hyperlink 28" xfId="14849" hidden="1" xr:uid="{00000000-0005-0000-0000-000098680000}"/>
    <cellStyle name="Followed Hyperlink 28" xfId="15457" hidden="1" xr:uid="{00000000-0005-0000-0000-000099680000}"/>
    <cellStyle name="Followed Hyperlink 28" xfId="15478" hidden="1" xr:uid="{00000000-0005-0000-0000-00009A680000}"/>
    <cellStyle name="Followed Hyperlink 28" xfId="15542" hidden="1" xr:uid="{00000000-0005-0000-0000-00009B680000}"/>
    <cellStyle name="Followed Hyperlink 28" xfId="15575" hidden="1" xr:uid="{00000000-0005-0000-0000-00009C680000}"/>
    <cellStyle name="Followed Hyperlink 28" xfId="15639" hidden="1" xr:uid="{00000000-0005-0000-0000-00009D680000}"/>
    <cellStyle name="Followed Hyperlink 28" xfId="15754" hidden="1" xr:uid="{00000000-0005-0000-0000-00009F680000}"/>
    <cellStyle name="Followed Hyperlink 28" xfId="15561" hidden="1" xr:uid="{00000000-0005-0000-0000-0000A0680000}"/>
    <cellStyle name="Followed Hyperlink 28" xfId="15807" hidden="1" xr:uid="{00000000-0005-0000-0000-0000A1680000}"/>
    <cellStyle name="Followed Hyperlink 28" xfId="15866" hidden="1" xr:uid="{00000000-0005-0000-0000-0000A2680000}"/>
    <cellStyle name="Followed Hyperlink 28" xfId="15975" hidden="1" xr:uid="{00000000-0005-0000-0000-0000A5680000}"/>
    <cellStyle name="Followed Hyperlink 28" xfId="16030" hidden="1" xr:uid="{00000000-0005-0000-0000-0000A6680000}"/>
    <cellStyle name="Followed Hyperlink 28" xfId="15665" hidden="1" xr:uid="{00000000-0005-0000-0000-0000A8680000}"/>
    <cellStyle name="Followed Hyperlink 28" xfId="16136" hidden="1" xr:uid="{00000000-0005-0000-0000-0000A9680000}"/>
    <cellStyle name="Followed Hyperlink 28" xfId="16156" hidden="1" xr:uid="{00000000-0005-0000-0000-0000AA680000}"/>
    <cellStyle name="Followed Hyperlink 28" xfId="16220" hidden="1" xr:uid="{00000000-0005-0000-0000-0000AB680000}"/>
    <cellStyle name="Followed Hyperlink 28" xfId="15844" hidden="1" xr:uid="{00000000-0005-0000-0000-0000AC680000}"/>
    <cellStyle name="Followed Hyperlink 28" xfId="16262" hidden="1" xr:uid="{00000000-0005-0000-0000-0000AD680000}"/>
    <cellStyle name="Followed Hyperlink 28" xfId="16282" hidden="1" xr:uid="{00000000-0005-0000-0000-0000AE680000}"/>
    <cellStyle name="Followed Hyperlink 28" xfId="16346" hidden="1" xr:uid="{00000000-0005-0000-0000-0000AF680000}"/>
    <cellStyle name="Followed Hyperlink 28" xfId="16015" hidden="1" xr:uid="{00000000-0005-0000-0000-0000B0680000}"/>
    <cellStyle name="Followed Hyperlink 28" xfId="16388" hidden="1" xr:uid="{00000000-0005-0000-0000-0000B1680000}"/>
    <cellStyle name="Followed Hyperlink 28" xfId="16408" hidden="1" xr:uid="{00000000-0005-0000-0000-0000B2680000}"/>
    <cellStyle name="Followed Hyperlink 28" xfId="16472" hidden="1" xr:uid="{00000000-0005-0000-0000-0000B3680000}"/>
    <cellStyle name="Followed Hyperlink 28" xfId="16534" hidden="1" xr:uid="{00000000-0005-0000-0000-0000B4680000}"/>
    <cellStyle name="Followed Hyperlink 28" xfId="16598" hidden="1" xr:uid="{00000000-0005-0000-0000-0000B5680000}"/>
    <cellStyle name="Followed Hyperlink 28" xfId="16618" hidden="1" xr:uid="{00000000-0005-0000-0000-0000B6680000}"/>
    <cellStyle name="Followed Hyperlink 28" xfId="16682" hidden="1" xr:uid="{00000000-0005-0000-0000-0000B7680000}"/>
    <cellStyle name="Followed Hyperlink 28" xfId="16491" hidden="1" xr:uid="{00000000-0005-0000-0000-0000B8680000}"/>
    <cellStyle name="Followed Hyperlink 28" xfId="16744" hidden="1" xr:uid="{00000000-0005-0000-0000-0000BA680000}"/>
    <cellStyle name="Followed Hyperlink 28" xfId="16808" hidden="1" xr:uid="{00000000-0005-0000-0000-0000BB680000}"/>
    <cellStyle name="Followed Hyperlink 28" xfId="16870" hidden="1" xr:uid="{00000000-0005-0000-0000-0000BC680000}"/>
    <cellStyle name="Followed Hyperlink 28" xfId="16934" hidden="1" xr:uid="{00000000-0005-0000-0000-0000BD680000}"/>
    <cellStyle name="Followed Hyperlink 28" xfId="17018" hidden="1" xr:uid="{00000000-0005-0000-0000-0000BF680000}"/>
    <cellStyle name="Followed Hyperlink 28" xfId="17129" hidden="1" xr:uid="{00000000-0005-0000-0000-0000C0680000}"/>
    <cellStyle name="Followed Hyperlink 28" xfId="17193" hidden="1" xr:uid="{00000000-0005-0000-0000-0000C1680000}"/>
    <cellStyle name="Followed Hyperlink 28" xfId="17255" hidden="1" xr:uid="{00000000-0005-0000-0000-0000C2680000}"/>
    <cellStyle name="Followed Hyperlink 28" xfId="17319" hidden="1" xr:uid="{00000000-0005-0000-0000-0000C3680000}"/>
    <cellStyle name="Followed Hyperlink 28" xfId="17361" hidden="1" xr:uid="{00000000-0005-0000-0000-0000C5680000}"/>
    <cellStyle name="Followed Hyperlink 28" xfId="17424" hidden="1" xr:uid="{00000000-0005-0000-0000-0000C6680000}"/>
    <cellStyle name="Followed Hyperlink 28" xfId="17488" hidden="1" xr:uid="{00000000-0005-0000-0000-0000C7680000}"/>
    <cellStyle name="Followed Hyperlink 28" xfId="13551" hidden="1" xr:uid="{00000000-0005-0000-0000-0000CA680000}"/>
    <cellStyle name="Followed Hyperlink 28" xfId="4628" hidden="1" xr:uid="{00000000-0005-0000-0000-0000CB680000}"/>
    <cellStyle name="Followed Hyperlink 28" xfId="4297" hidden="1" xr:uid="{00000000-0005-0000-0000-0000CC680000}"/>
    <cellStyle name="Followed Hyperlink 28" xfId="14624" hidden="1" xr:uid="{00000000-0005-0000-0000-000087680000}"/>
    <cellStyle name="Followed Hyperlink 28" xfId="24475" hidden="1" xr:uid="{00000000-0005-0000-0000-0000FA660000}"/>
    <cellStyle name="Followed Hyperlink 28" xfId="24539" hidden="1" xr:uid="{00000000-0005-0000-0000-0000FB660000}"/>
    <cellStyle name="Followed Hyperlink 28" xfId="24122" hidden="1" xr:uid="{00000000-0005-0000-0000-0000FC660000}"/>
    <cellStyle name="Followed Hyperlink 28" xfId="24580" hidden="1" xr:uid="{00000000-0005-0000-0000-0000FD660000}"/>
    <cellStyle name="Followed Hyperlink 28" xfId="24642" hidden="1" xr:uid="{00000000-0005-0000-0000-0000FE660000}"/>
    <cellStyle name="Followed Hyperlink 28" xfId="24706" hidden="1" xr:uid="{00000000-0005-0000-0000-0000FF660000}"/>
    <cellStyle name="Followed Hyperlink 28" xfId="17086" hidden="1" xr:uid="{00000000-0005-0000-0000-0000C4680000}"/>
    <cellStyle name="Followed Hyperlink 28" xfId="11684" hidden="1" xr:uid="{00000000-0005-0000-0000-000042680000}"/>
    <cellStyle name="Followed Hyperlink 28" xfId="4089" hidden="1" xr:uid="{00000000-0005-0000-0000-000055690000}"/>
    <cellStyle name="Followed Hyperlink 28" xfId="35955" hidden="1" xr:uid="{00000000-0005-0000-0000-000066640000}"/>
    <cellStyle name="Followed Hyperlink 28" xfId="37899" hidden="1" xr:uid="{00000000-0005-0000-0000-000093640000}"/>
    <cellStyle name="Followed Hyperlink 28" xfId="32321" hidden="1" xr:uid="{00000000-0005-0000-0000-0000B3670000}"/>
    <cellStyle name="Followed Hyperlink 28" xfId="4670" hidden="1" xr:uid="{00000000-0005-0000-0000-0000CD680000}"/>
    <cellStyle name="Followed Hyperlink 28" xfId="4754" hidden="1" xr:uid="{00000000-0005-0000-0000-0000CF680000}"/>
    <cellStyle name="Followed Hyperlink 28" xfId="4816" hidden="1" xr:uid="{00000000-0005-0000-0000-0000D0680000}"/>
    <cellStyle name="Followed Hyperlink 28" xfId="4880" hidden="1" xr:uid="{00000000-0005-0000-0000-0000D1680000}"/>
    <cellStyle name="Followed Hyperlink 28" xfId="4900" hidden="1" xr:uid="{00000000-0005-0000-0000-0000D2680000}"/>
    <cellStyle name="Followed Hyperlink 28" xfId="4964" hidden="1" xr:uid="{00000000-0005-0000-0000-0000D3680000}"/>
    <cellStyle name="Followed Hyperlink 28" xfId="4773" hidden="1" xr:uid="{00000000-0005-0000-0000-0000D4680000}"/>
    <cellStyle name="Followed Hyperlink 28" xfId="5006" hidden="1" xr:uid="{00000000-0005-0000-0000-0000D5680000}"/>
    <cellStyle name="Followed Hyperlink 28" xfId="5026" hidden="1" xr:uid="{00000000-0005-0000-0000-0000D6680000}"/>
    <cellStyle name="Followed Hyperlink 28" xfId="5090" hidden="1" xr:uid="{00000000-0005-0000-0000-0000D7680000}"/>
    <cellStyle name="Followed Hyperlink 28" xfId="5154" hidden="1" xr:uid="{00000000-0005-0000-0000-0000D8680000}"/>
    <cellStyle name="Followed Hyperlink 28" xfId="5218" hidden="1" xr:uid="{00000000-0005-0000-0000-0000D9680000}"/>
    <cellStyle name="Followed Hyperlink 28" xfId="5238" hidden="1" xr:uid="{00000000-0005-0000-0000-0000DA680000}"/>
    <cellStyle name="Followed Hyperlink 28" xfId="5302" hidden="1" xr:uid="{00000000-0005-0000-0000-0000DB680000}"/>
    <cellStyle name="Followed Hyperlink 28" xfId="5413" hidden="1" xr:uid="{00000000-0005-0000-0000-0000DC680000}"/>
    <cellStyle name="Followed Hyperlink 28" xfId="5602" hidden="1" xr:uid="{00000000-0005-0000-0000-0000DF680000}"/>
    <cellStyle name="Followed Hyperlink 28" xfId="5370" hidden="1" xr:uid="{00000000-0005-0000-0000-0000E0680000}"/>
    <cellStyle name="Followed Hyperlink 28" xfId="5644" hidden="1" xr:uid="{00000000-0005-0000-0000-0000E1680000}"/>
    <cellStyle name="Followed Hyperlink 28" xfId="5707" hidden="1" xr:uid="{00000000-0005-0000-0000-0000E2680000}"/>
    <cellStyle name="Followed Hyperlink 28" xfId="5771" hidden="1" xr:uid="{00000000-0005-0000-0000-0000E3680000}"/>
    <cellStyle name="Followed Hyperlink 28" xfId="5355" hidden="1" xr:uid="{00000000-0005-0000-0000-0000E4680000}"/>
    <cellStyle name="Followed Hyperlink 28" xfId="5812" hidden="1" xr:uid="{00000000-0005-0000-0000-0000E5680000}"/>
    <cellStyle name="Followed Hyperlink 28" xfId="5875" hidden="1" xr:uid="{00000000-0005-0000-0000-0000E6680000}"/>
    <cellStyle name="Followed Hyperlink 28" xfId="5939" hidden="1" xr:uid="{00000000-0005-0000-0000-0000E7680000}"/>
    <cellStyle name="Followed Hyperlink 28" xfId="5515" hidden="1" xr:uid="{00000000-0005-0000-0000-0000E8680000}"/>
    <cellStyle name="Followed Hyperlink 28" xfId="6013" hidden="1" xr:uid="{00000000-0005-0000-0000-0000EA680000}"/>
    <cellStyle name="Followed Hyperlink 28" xfId="6077" hidden="1" xr:uid="{00000000-0005-0000-0000-0000EB680000}"/>
    <cellStyle name="Followed Hyperlink 28" xfId="5526" hidden="1" xr:uid="{00000000-0005-0000-0000-0000EC680000}"/>
    <cellStyle name="Followed Hyperlink 28" xfId="6134" hidden="1" xr:uid="{00000000-0005-0000-0000-0000ED680000}"/>
    <cellStyle name="Followed Hyperlink 28" xfId="6155" hidden="1" xr:uid="{00000000-0005-0000-0000-0000EE680000}"/>
    <cellStyle name="Followed Hyperlink 28" xfId="6219" hidden="1" xr:uid="{00000000-0005-0000-0000-0000EF680000}"/>
    <cellStyle name="Followed Hyperlink 28" xfId="6316" hidden="1" xr:uid="{00000000-0005-0000-0000-0000F1680000}"/>
    <cellStyle name="Followed Hyperlink 28" xfId="6431" hidden="1" xr:uid="{00000000-0005-0000-0000-0000F3680000}"/>
    <cellStyle name="Followed Hyperlink 28" xfId="6238" hidden="1" xr:uid="{00000000-0005-0000-0000-0000F4680000}"/>
    <cellStyle name="Followed Hyperlink 28" xfId="6484" hidden="1" xr:uid="{00000000-0005-0000-0000-0000F5680000}"/>
    <cellStyle name="Followed Hyperlink 28" xfId="6543" hidden="1" xr:uid="{00000000-0005-0000-0000-0000F6680000}"/>
    <cellStyle name="Followed Hyperlink 28" xfId="6607" hidden="1" xr:uid="{00000000-0005-0000-0000-0000F7680000}"/>
    <cellStyle name="Followed Hyperlink 28" xfId="6244" hidden="1" xr:uid="{00000000-0005-0000-0000-0000F8680000}"/>
    <cellStyle name="Followed Hyperlink 28" xfId="6652" hidden="1" xr:uid="{00000000-0005-0000-0000-0000F9680000}"/>
    <cellStyle name="Followed Hyperlink 28" xfId="6707" hidden="1" xr:uid="{00000000-0005-0000-0000-0000FA680000}"/>
    <cellStyle name="Followed Hyperlink 28" xfId="6771" hidden="1" xr:uid="{00000000-0005-0000-0000-0000FB680000}"/>
    <cellStyle name="Followed Hyperlink 28" xfId="6342" hidden="1" xr:uid="{00000000-0005-0000-0000-0000FC680000}"/>
    <cellStyle name="Followed Hyperlink 28" xfId="6813" hidden="1" xr:uid="{00000000-0005-0000-0000-0000FD680000}"/>
    <cellStyle name="Followed Hyperlink 28" xfId="6897" hidden="1" xr:uid="{00000000-0005-0000-0000-0000FF680000}"/>
    <cellStyle name="Followed Hyperlink 28" xfId="6521" hidden="1" xr:uid="{00000000-0005-0000-0000-000000690000}"/>
    <cellStyle name="Followed Hyperlink 28" xfId="6939" hidden="1" xr:uid="{00000000-0005-0000-0000-000001690000}"/>
    <cellStyle name="Followed Hyperlink 28" xfId="7023" hidden="1" xr:uid="{00000000-0005-0000-0000-000003690000}"/>
    <cellStyle name="Followed Hyperlink 28" xfId="6692" hidden="1" xr:uid="{00000000-0005-0000-0000-000004690000}"/>
    <cellStyle name="Followed Hyperlink 28" xfId="7065" hidden="1" xr:uid="{00000000-0005-0000-0000-000005690000}"/>
    <cellStyle name="Followed Hyperlink 28" xfId="7085" hidden="1" xr:uid="{00000000-0005-0000-0000-000006690000}"/>
    <cellStyle name="Followed Hyperlink 28" xfId="7149" hidden="1" xr:uid="{00000000-0005-0000-0000-000007690000}"/>
    <cellStyle name="Followed Hyperlink 28" xfId="7211" hidden="1" xr:uid="{00000000-0005-0000-0000-000008690000}"/>
    <cellStyle name="Followed Hyperlink 28" xfId="7275" hidden="1" xr:uid="{00000000-0005-0000-0000-000009690000}"/>
    <cellStyle name="Followed Hyperlink 28" xfId="7359" hidden="1" xr:uid="{00000000-0005-0000-0000-00000B690000}"/>
    <cellStyle name="Followed Hyperlink 28" xfId="7168" hidden="1" xr:uid="{00000000-0005-0000-0000-00000C690000}"/>
    <cellStyle name="Followed Hyperlink 28" xfId="7401" hidden="1" xr:uid="{00000000-0005-0000-0000-00000D690000}"/>
    <cellStyle name="Followed Hyperlink 28" xfId="7421" hidden="1" xr:uid="{00000000-0005-0000-0000-00000E690000}"/>
    <cellStyle name="Followed Hyperlink 28" xfId="7485" hidden="1" xr:uid="{00000000-0005-0000-0000-00000F690000}"/>
    <cellStyle name="Followed Hyperlink 28" xfId="7535" hidden="1" xr:uid="{00000000-0005-0000-0000-000011690000}"/>
    <cellStyle name="Followed Hyperlink 28" xfId="7555" hidden="1" xr:uid="{00000000-0005-0000-0000-000012690000}"/>
    <cellStyle name="Followed Hyperlink 28" xfId="7730" hidden="1" xr:uid="{00000000-0005-0000-0000-000014690000}"/>
    <cellStyle name="Followed Hyperlink 28" xfId="7794" hidden="1" xr:uid="{00000000-0005-0000-0000-000015690000}"/>
    <cellStyle name="Followed Hyperlink 28" xfId="7856" hidden="1" xr:uid="{00000000-0005-0000-0000-000016690000}"/>
    <cellStyle name="Followed Hyperlink 28" xfId="7920" hidden="1" xr:uid="{00000000-0005-0000-0000-000017690000}"/>
    <cellStyle name="Followed Hyperlink 28" xfId="7687" hidden="1" xr:uid="{00000000-0005-0000-0000-000018690000}"/>
    <cellStyle name="Followed Hyperlink 28" xfId="7962" hidden="1" xr:uid="{00000000-0005-0000-0000-000019690000}"/>
    <cellStyle name="Followed Hyperlink 28" xfId="8025" hidden="1" xr:uid="{00000000-0005-0000-0000-00001A690000}"/>
    <cellStyle name="Followed Hyperlink 28" xfId="8089" hidden="1" xr:uid="{00000000-0005-0000-0000-00001B690000}"/>
    <cellStyle name="Followed Hyperlink 28" xfId="7672" hidden="1" xr:uid="{00000000-0005-0000-0000-00001C690000}"/>
    <cellStyle name="Followed Hyperlink 28" xfId="8130" hidden="1" xr:uid="{00000000-0005-0000-0000-00001D690000}"/>
    <cellStyle name="Followed Hyperlink 28" xfId="7833" hidden="1" xr:uid="{00000000-0005-0000-0000-00001F690000}"/>
    <cellStyle name="Followed Hyperlink 28" xfId="8298" hidden="1" xr:uid="{00000000-0005-0000-0000-000020690000}"/>
    <cellStyle name="Followed Hyperlink 28" xfId="8331" hidden="1" xr:uid="{00000000-0005-0000-0000-000021690000}"/>
    <cellStyle name="Followed Hyperlink 28" xfId="8395" hidden="1" xr:uid="{00000000-0005-0000-0000-000022690000}"/>
    <cellStyle name="Followed Hyperlink 28" xfId="7844" hidden="1" xr:uid="{00000000-0005-0000-0000-000023690000}"/>
    <cellStyle name="Followed Hyperlink 28" xfId="8452" hidden="1" xr:uid="{00000000-0005-0000-0000-000024690000}"/>
    <cellStyle name="Followed Hyperlink 28" xfId="8473" hidden="1" xr:uid="{00000000-0005-0000-0000-000025690000}"/>
    <cellStyle name="Followed Hyperlink 28" xfId="8570" hidden="1" xr:uid="{00000000-0005-0000-0000-000027690000}"/>
    <cellStyle name="Followed Hyperlink 28" xfId="8685" hidden="1" xr:uid="{00000000-0005-0000-0000-000029690000}"/>
    <cellStyle name="Followed Hyperlink 28" xfId="8749" hidden="1" xr:uid="{00000000-0005-0000-0000-00002A690000}"/>
    <cellStyle name="Followed Hyperlink 28" xfId="8556" hidden="1" xr:uid="{00000000-0005-0000-0000-00002B690000}"/>
    <cellStyle name="Followed Hyperlink 28" xfId="8861" hidden="1" xr:uid="{00000000-0005-0000-0000-00002D690000}"/>
    <cellStyle name="Followed Hyperlink 28" xfId="8925" hidden="1" xr:uid="{00000000-0005-0000-0000-00002E690000}"/>
    <cellStyle name="Followed Hyperlink 28" xfId="8562" hidden="1" xr:uid="{00000000-0005-0000-0000-00002F690000}"/>
    <cellStyle name="Followed Hyperlink 28" xfId="8193" hidden="1" xr:uid="{00000000-0005-0000-0000-000030690000}"/>
    <cellStyle name="Followed Hyperlink 28" xfId="2468" hidden="1" xr:uid="{00000000-0005-0000-0000-000031690000}"/>
    <cellStyle name="Followed Hyperlink 28" xfId="2488" hidden="1" xr:uid="{00000000-0005-0000-0000-000032690000}"/>
    <cellStyle name="Followed Hyperlink 28" xfId="2552" hidden="1" xr:uid="{00000000-0005-0000-0000-000033690000}"/>
    <cellStyle name="Followed Hyperlink 28" xfId="2361" hidden="1" xr:uid="{00000000-0005-0000-0000-000034690000}"/>
    <cellStyle name="Followed Hyperlink 28" xfId="2594" hidden="1" xr:uid="{00000000-0005-0000-0000-000035690000}"/>
    <cellStyle name="Followed Hyperlink 28" xfId="8634" hidden="1" xr:uid="{00000000-0005-0000-0000-000028690000}"/>
    <cellStyle name="Followed Hyperlink 28" xfId="15567" hidden="1" xr:uid="{00000000-0005-0000-0000-0000A4680000}"/>
    <cellStyle name="Followed Hyperlink 28" xfId="29588" hidden="1" xr:uid="{00000000-0005-0000-0000-0000F9670000}"/>
    <cellStyle name="Followed Hyperlink 28" xfId="26960" hidden="1" xr:uid="{00000000-0005-0000-0000-0000FA670000}"/>
    <cellStyle name="Followed Hyperlink 28" xfId="6367" hidden="1" xr:uid="{00000000-0005-0000-0000-0000F2680000}"/>
    <cellStyle name="Followed Hyperlink 28" xfId="54817" hidden="1" xr:uid="{00000000-0005-0000-0000-000027660000}"/>
    <cellStyle name="Followed Hyperlink 28" xfId="55425" hidden="1" xr:uid="{00000000-0005-0000-0000-000028660000}"/>
    <cellStyle name="Followed Hyperlink 28" xfId="55446" hidden="1" xr:uid="{00000000-0005-0000-0000-000029660000}"/>
    <cellStyle name="Followed Hyperlink 28" xfId="55510" hidden="1" xr:uid="{00000000-0005-0000-0000-00002A660000}"/>
    <cellStyle name="Followed Hyperlink 28" xfId="55543" hidden="1" xr:uid="{00000000-0005-0000-0000-00002B660000}"/>
    <cellStyle name="Followed Hyperlink 28" xfId="55607" hidden="1" xr:uid="{00000000-0005-0000-0000-00002C660000}"/>
    <cellStyle name="Followed Hyperlink 28" xfId="55658" hidden="1" xr:uid="{00000000-0005-0000-0000-00002D660000}"/>
    <cellStyle name="Followed Hyperlink 28" xfId="55722" hidden="1" xr:uid="{00000000-0005-0000-0000-00002E660000}"/>
    <cellStyle name="Followed Hyperlink 28" xfId="55529" hidden="1" xr:uid="{00000000-0005-0000-0000-00002F660000}"/>
    <cellStyle name="Followed Hyperlink 28" xfId="55775" hidden="1" xr:uid="{00000000-0005-0000-0000-000030660000}"/>
    <cellStyle name="Followed Hyperlink 28" xfId="55834" hidden="1" xr:uid="{00000000-0005-0000-0000-000031660000}"/>
    <cellStyle name="Followed Hyperlink 28" xfId="55898" hidden="1" xr:uid="{00000000-0005-0000-0000-000032660000}"/>
    <cellStyle name="Followed Hyperlink 28" xfId="55535" hidden="1" xr:uid="{00000000-0005-0000-0000-000033660000}"/>
    <cellStyle name="Followed Hyperlink 28" xfId="56062" hidden="1" xr:uid="{00000000-0005-0000-0000-000036660000}"/>
    <cellStyle name="Followed Hyperlink 28" xfId="55633" hidden="1" xr:uid="{00000000-0005-0000-0000-000037660000}"/>
    <cellStyle name="Followed Hyperlink 28" xfId="56104" hidden="1" xr:uid="{00000000-0005-0000-0000-000038660000}"/>
    <cellStyle name="Followed Hyperlink 28" xfId="56124" hidden="1" xr:uid="{00000000-0005-0000-0000-000039660000}"/>
    <cellStyle name="Followed Hyperlink 28" xfId="56188" hidden="1" xr:uid="{00000000-0005-0000-0000-00003A660000}"/>
    <cellStyle name="Followed Hyperlink 28" xfId="55812" hidden="1" xr:uid="{00000000-0005-0000-0000-00003B660000}"/>
    <cellStyle name="Followed Hyperlink 28" xfId="56230" hidden="1" xr:uid="{00000000-0005-0000-0000-00003C660000}"/>
    <cellStyle name="Followed Hyperlink 28" xfId="56250" hidden="1" xr:uid="{00000000-0005-0000-0000-00003D660000}"/>
    <cellStyle name="Followed Hyperlink 28" xfId="56314" hidden="1" xr:uid="{00000000-0005-0000-0000-00003E660000}"/>
    <cellStyle name="Followed Hyperlink 28" xfId="55983" hidden="1" xr:uid="{00000000-0005-0000-0000-00003F660000}"/>
    <cellStyle name="Followed Hyperlink 28" xfId="56440" hidden="1" xr:uid="{00000000-0005-0000-0000-000041660000}"/>
    <cellStyle name="Followed Hyperlink 28" xfId="56502" hidden="1" xr:uid="{00000000-0005-0000-0000-000042660000}"/>
    <cellStyle name="Followed Hyperlink 28" xfId="56566" hidden="1" xr:uid="{00000000-0005-0000-0000-000043660000}"/>
    <cellStyle name="Followed Hyperlink 28" xfId="56586" hidden="1" xr:uid="{00000000-0005-0000-0000-000044660000}"/>
    <cellStyle name="Followed Hyperlink 28" xfId="56650" hidden="1" xr:uid="{00000000-0005-0000-0000-000045660000}"/>
    <cellStyle name="Followed Hyperlink 28" xfId="56459" hidden="1" xr:uid="{00000000-0005-0000-0000-000046660000}"/>
    <cellStyle name="Followed Hyperlink 28" xfId="56692" hidden="1" xr:uid="{00000000-0005-0000-0000-000047660000}"/>
    <cellStyle name="Followed Hyperlink 28" xfId="56712" hidden="1" xr:uid="{00000000-0005-0000-0000-000048660000}"/>
    <cellStyle name="Followed Hyperlink 28" xfId="56376" hidden="1" xr:uid="{00000000-0005-0000-0000-000049660000}"/>
    <cellStyle name="Followed Hyperlink 28" xfId="55166" hidden="1" xr:uid="{00000000-0005-0000-0000-00004A660000}"/>
    <cellStyle name="Followed Hyperlink 28" xfId="53807" hidden="1" xr:uid="{00000000-0005-0000-0000-00004B660000}"/>
    <cellStyle name="Followed Hyperlink 28" xfId="51128" hidden="1" xr:uid="{00000000-0005-0000-0000-00004D660000}"/>
    <cellStyle name="Followed Hyperlink 28" xfId="49652" hidden="1" xr:uid="{00000000-0005-0000-0000-00004E660000}"/>
    <cellStyle name="Followed Hyperlink 28" xfId="48388" hidden="1" xr:uid="{00000000-0005-0000-0000-00004F660000}"/>
    <cellStyle name="Followed Hyperlink 28" xfId="47014" hidden="1" xr:uid="{00000000-0005-0000-0000-000050660000}"/>
    <cellStyle name="Followed Hyperlink 28" xfId="45806" hidden="1" xr:uid="{00000000-0005-0000-0000-000051660000}"/>
    <cellStyle name="Followed Hyperlink 28" xfId="44370" hidden="1" xr:uid="{00000000-0005-0000-0000-000052660000}"/>
    <cellStyle name="Followed Hyperlink 28" xfId="43076" hidden="1" xr:uid="{00000000-0005-0000-0000-000053660000}"/>
    <cellStyle name="Followed Hyperlink 28" xfId="41768" hidden="1" xr:uid="{00000000-0005-0000-0000-000054660000}"/>
    <cellStyle name="Followed Hyperlink 28" xfId="40259" hidden="1" xr:uid="{00000000-0005-0000-0000-000055660000}"/>
    <cellStyle name="Followed Hyperlink 28" xfId="38994" hidden="1" xr:uid="{00000000-0005-0000-0000-000056660000}"/>
    <cellStyle name="Followed Hyperlink 28" xfId="36417" hidden="1" xr:uid="{00000000-0005-0000-0000-000058660000}"/>
    <cellStyle name="Followed Hyperlink 28" xfId="17592" hidden="1" xr:uid="{00000000-0005-0000-0000-000059660000}"/>
    <cellStyle name="Followed Hyperlink 28" xfId="55271" hidden="1" xr:uid="{00000000-0005-0000-0000-000024660000}"/>
    <cellStyle name="Followed Hyperlink 28" xfId="6833" hidden="1" xr:uid="{00000000-0005-0000-0000-0000FE680000}"/>
    <cellStyle name="Followed Hyperlink 28" xfId="54123" hidden="1" xr:uid="{00000000-0005-0000-0000-00000B660000}"/>
    <cellStyle name="Followed Hyperlink 28" xfId="54185" hidden="1" xr:uid="{00000000-0005-0000-0000-00000C660000}"/>
    <cellStyle name="Followed Hyperlink 28" xfId="54249" hidden="1" xr:uid="{00000000-0005-0000-0000-00000D660000}"/>
    <cellStyle name="Followed Hyperlink 28" xfId="54269" hidden="1" xr:uid="{00000000-0005-0000-0000-00000E660000}"/>
    <cellStyle name="Followed Hyperlink 28" xfId="54333" hidden="1" xr:uid="{00000000-0005-0000-0000-00000F660000}"/>
    <cellStyle name="Followed Hyperlink 28" xfId="54142" hidden="1" xr:uid="{00000000-0005-0000-0000-000010660000}"/>
    <cellStyle name="Followed Hyperlink 28" xfId="54375" hidden="1" xr:uid="{00000000-0005-0000-0000-000011660000}"/>
    <cellStyle name="Followed Hyperlink 28" xfId="54395" hidden="1" xr:uid="{00000000-0005-0000-0000-000012660000}"/>
    <cellStyle name="Followed Hyperlink 28" xfId="54459" hidden="1" xr:uid="{00000000-0005-0000-0000-000013660000}"/>
    <cellStyle name="Followed Hyperlink 28" xfId="52090" hidden="1" xr:uid="{00000000-0005-0000-0000-000014660000}"/>
    <cellStyle name="Followed Hyperlink 28" xfId="54509" hidden="1" xr:uid="{00000000-0005-0000-0000-000015660000}"/>
    <cellStyle name="Followed Hyperlink 28" xfId="54529" hidden="1" xr:uid="{00000000-0005-0000-0000-000016660000}"/>
    <cellStyle name="Followed Hyperlink 28" xfId="54593" hidden="1" xr:uid="{00000000-0005-0000-0000-000017660000}"/>
    <cellStyle name="Followed Hyperlink 28" xfId="54704" hidden="1" xr:uid="{00000000-0005-0000-0000-000018660000}"/>
    <cellStyle name="Followed Hyperlink 28" xfId="54768" hidden="1" xr:uid="{00000000-0005-0000-0000-000019660000}"/>
    <cellStyle name="Followed Hyperlink 28" xfId="54829" hidden="1" xr:uid="{00000000-0005-0000-0000-00001A660000}"/>
    <cellStyle name="Followed Hyperlink 28" xfId="54893" hidden="1" xr:uid="{00000000-0005-0000-0000-00001B660000}"/>
    <cellStyle name="Followed Hyperlink 28" xfId="54661" hidden="1" xr:uid="{00000000-0005-0000-0000-00001C660000}"/>
    <cellStyle name="Followed Hyperlink 28" xfId="55062" hidden="1" xr:uid="{00000000-0005-0000-0000-00001F660000}"/>
    <cellStyle name="Followed Hyperlink 28" xfId="54646" hidden="1" xr:uid="{00000000-0005-0000-0000-000020660000}"/>
    <cellStyle name="Followed Hyperlink 28" xfId="55103" hidden="1" xr:uid="{00000000-0005-0000-0000-000021660000}"/>
    <cellStyle name="Followed Hyperlink 28" xfId="55230" hidden="1" xr:uid="{00000000-0005-0000-0000-000022660000}"/>
    <cellStyle name="Followed Hyperlink 28" xfId="54806" hidden="1" xr:uid="{00000000-0005-0000-0000-000023660000}"/>
    <cellStyle name="Followed Hyperlink 28" xfId="55304" hidden="1" xr:uid="{00000000-0005-0000-0000-000025660000}"/>
    <cellStyle name="Followed Hyperlink 28" xfId="55368" hidden="1" xr:uid="{00000000-0005-0000-0000-000026660000}"/>
    <cellStyle name="Followed Hyperlink 28" xfId="53220" hidden="1" xr:uid="{00000000-0005-0000-0000-0000FD650000}"/>
    <cellStyle name="Followed Hyperlink 28" xfId="53626" hidden="1" xr:uid="{00000000-0005-0000-0000-0000FE650000}"/>
    <cellStyle name="Followed Hyperlink 28" xfId="53745" hidden="1" xr:uid="{00000000-0005-0000-0000-000000660000}"/>
    <cellStyle name="Followed Hyperlink 28" xfId="53318" hidden="1" xr:uid="{00000000-0005-0000-0000-000001660000}"/>
    <cellStyle name="Followed Hyperlink 28" xfId="53787" hidden="1" xr:uid="{00000000-0005-0000-0000-000002660000}"/>
    <cellStyle name="Followed Hyperlink 28" xfId="53871" hidden="1" xr:uid="{00000000-0005-0000-0000-000003660000}"/>
    <cellStyle name="Followed Hyperlink 28" xfId="53496" hidden="1" xr:uid="{00000000-0005-0000-0000-000004660000}"/>
    <cellStyle name="Followed Hyperlink 28" xfId="53913" hidden="1" xr:uid="{00000000-0005-0000-0000-000005660000}"/>
    <cellStyle name="Followed Hyperlink 28" xfId="53933" hidden="1" xr:uid="{00000000-0005-0000-0000-000006660000}"/>
    <cellStyle name="Followed Hyperlink 28" xfId="53997" hidden="1" xr:uid="{00000000-0005-0000-0000-000007660000}"/>
    <cellStyle name="Followed Hyperlink 28" xfId="53666" hidden="1" xr:uid="{00000000-0005-0000-0000-000008660000}"/>
    <cellStyle name="Followed Hyperlink 28" xfId="54039" hidden="1" xr:uid="{00000000-0005-0000-0000-000009660000}"/>
    <cellStyle name="Followed Hyperlink 28" xfId="53292" hidden="1" xr:uid="{00000000-0005-0000-0000-0000F6650000}"/>
    <cellStyle name="Followed Hyperlink 28" xfId="53343" hidden="1" xr:uid="{00000000-0005-0000-0000-0000F7650000}"/>
    <cellStyle name="Followed Hyperlink 28" xfId="53407" hidden="1" xr:uid="{00000000-0005-0000-0000-0000F8650000}"/>
    <cellStyle name="Followed Hyperlink 28" xfId="53214" hidden="1" xr:uid="{00000000-0005-0000-0000-0000F9650000}"/>
    <cellStyle name="Followed Hyperlink 28" xfId="53460" hidden="1" xr:uid="{00000000-0005-0000-0000-0000FA650000}"/>
    <cellStyle name="Followed Hyperlink 28" xfId="53518" hidden="1" xr:uid="{00000000-0005-0000-0000-0000FB650000}"/>
    <cellStyle name="Followed Hyperlink 28" xfId="53110" hidden="1" xr:uid="{00000000-0005-0000-0000-0000F2650000}"/>
    <cellStyle name="Followed Hyperlink 28" xfId="53195" hidden="1" xr:uid="{00000000-0005-0000-0000-0000F4650000}"/>
    <cellStyle name="Followed Hyperlink 28" xfId="53228" hidden="1" xr:uid="{00000000-0005-0000-0000-0000F5650000}"/>
    <cellStyle name="Followed Hyperlink 28" xfId="53053" hidden="1" xr:uid="{00000000-0005-0000-0000-0000F0650000}"/>
    <cellStyle name="Followed Hyperlink 28" xfId="52502" hidden="1" xr:uid="{00000000-0005-0000-0000-0000F1650000}"/>
    <cellStyle name="Followed Hyperlink 28" xfId="52989" hidden="1" xr:uid="{00000000-0005-0000-0000-0000EF650000}"/>
    <cellStyle name="Followed Hyperlink 28" xfId="53681" hidden="1" xr:uid="{00000000-0005-0000-0000-0000FF650000}"/>
    <cellStyle name="Followed Hyperlink 28" xfId="37625" hidden="1" xr:uid="{00000000-0005-0000-0000-000057660000}"/>
    <cellStyle name="Followed Hyperlink 28" xfId="55998" hidden="1" xr:uid="{00000000-0005-0000-0000-000035660000}"/>
    <cellStyle name="Followed Hyperlink 28" xfId="8537" hidden="1" xr:uid="{00000000-0005-0000-0000-000026690000}"/>
    <cellStyle name="Followed Hyperlink 28" xfId="6959" hidden="1" xr:uid="{00000000-0005-0000-0000-000002690000}"/>
    <cellStyle name="Followed Hyperlink 28" xfId="5476" hidden="1" xr:uid="{00000000-0005-0000-0000-0000DD680000}"/>
    <cellStyle name="Followed Hyperlink 28" xfId="17529" hidden="1" xr:uid="{00000000-0005-0000-0000-0000C9680000}"/>
    <cellStyle name="Followed Hyperlink 28" xfId="15930" hidden="1" xr:uid="{00000000-0005-0000-0000-0000A3680000}"/>
    <cellStyle name="Followed Hyperlink 28" xfId="14367" hidden="1" xr:uid="{00000000-0005-0000-0000-00007F680000}"/>
    <cellStyle name="Followed Hyperlink 28" xfId="33257" hidden="1" xr:uid="{00000000-0005-0000-0000-0000CB670000}"/>
    <cellStyle name="Followed Hyperlink 28" xfId="11830" hidden="1" xr:uid="{00000000-0005-0000-0000-000045680000}"/>
    <cellStyle name="Followed Hyperlink 28" xfId="9973" hidden="1" xr:uid="{00000000-0005-0000-0000-000021680000}"/>
    <cellStyle name="Followed Hyperlink 28" xfId="21442" hidden="1" xr:uid="{00000000-0005-0000-0000-0000FC670000}"/>
    <cellStyle name="Followed Hyperlink 28" xfId="35626" hidden="1" xr:uid="{00000000-0005-0000-0000-00005F640000}"/>
    <cellStyle name="Followed Hyperlink 28" xfId="36618" hidden="1" xr:uid="{00000000-0005-0000-0000-000074640000}"/>
    <cellStyle name="Followed Hyperlink 28" xfId="38317" hidden="1" xr:uid="{00000000-0005-0000-0000-00009D640000}"/>
    <cellStyle name="Followed Hyperlink 28" xfId="20156" hidden="1" xr:uid="{00000000-0005-0000-0000-000097660000}"/>
    <cellStyle name="Followed Hyperlink 28" xfId="20177" hidden="1" xr:uid="{00000000-0005-0000-0000-000098660000}"/>
    <cellStyle name="Followed Hyperlink 28" xfId="20241" hidden="1" xr:uid="{00000000-0005-0000-0000-000099660000}"/>
    <cellStyle name="Followed Hyperlink 28" xfId="20274" hidden="1" xr:uid="{00000000-0005-0000-0000-00009A660000}"/>
    <cellStyle name="Followed Hyperlink 28" xfId="20338" hidden="1" xr:uid="{00000000-0005-0000-0000-00009B660000}"/>
    <cellStyle name="Followed Hyperlink 28" xfId="20389" hidden="1" xr:uid="{00000000-0005-0000-0000-00009C660000}"/>
    <cellStyle name="Followed Hyperlink 28" xfId="20453" hidden="1" xr:uid="{00000000-0005-0000-0000-00009D660000}"/>
    <cellStyle name="Followed Hyperlink 28" xfId="20565" hidden="1" xr:uid="{00000000-0005-0000-0000-0000A0660000}"/>
    <cellStyle name="Followed Hyperlink 28" xfId="20629" hidden="1" xr:uid="{00000000-0005-0000-0000-0000A1660000}"/>
    <cellStyle name="Followed Hyperlink 28" xfId="20266" hidden="1" xr:uid="{00000000-0005-0000-0000-0000A2660000}"/>
    <cellStyle name="Followed Hyperlink 28" xfId="20674" hidden="1" xr:uid="{00000000-0005-0000-0000-0000A3660000}"/>
    <cellStyle name="Followed Hyperlink 28" xfId="20729" hidden="1" xr:uid="{00000000-0005-0000-0000-0000A4660000}"/>
    <cellStyle name="Followed Hyperlink 28" xfId="20793" hidden="1" xr:uid="{00000000-0005-0000-0000-0000A5660000}"/>
    <cellStyle name="Followed Hyperlink 28" xfId="20364" hidden="1" xr:uid="{00000000-0005-0000-0000-0000A6660000}"/>
    <cellStyle name="Followed Hyperlink 28" xfId="20835" hidden="1" xr:uid="{00000000-0005-0000-0000-0000A7660000}"/>
    <cellStyle name="Followed Hyperlink 28" xfId="20855" hidden="1" xr:uid="{00000000-0005-0000-0000-0000A8660000}"/>
    <cellStyle name="Followed Hyperlink 28" xfId="20918" hidden="1" xr:uid="{00000000-0005-0000-0000-0000A9660000}"/>
    <cellStyle name="Followed Hyperlink 28" xfId="20960" hidden="1" xr:uid="{00000000-0005-0000-0000-0000AB660000}"/>
    <cellStyle name="Followed Hyperlink 28" xfId="20980" hidden="1" xr:uid="{00000000-0005-0000-0000-0000AC660000}"/>
    <cellStyle name="Followed Hyperlink 28" xfId="21044" hidden="1" xr:uid="{00000000-0005-0000-0000-0000AD660000}"/>
    <cellStyle name="Followed Hyperlink 28" xfId="20714" hidden="1" xr:uid="{00000000-0005-0000-0000-0000AE660000}"/>
    <cellStyle name="Followed Hyperlink 28" xfId="21086" hidden="1" xr:uid="{00000000-0005-0000-0000-0000AF660000}"/>
    <cellStyle name="Followed Hyperlink 28" xfId="21106" hidden="1" xr:uid="{00000000-0005-0000-0000-0000B0660000}"/>
    <cellStyle name="Followed Hyperlink 28" xfId="21170" hidden="1" xr:uid="{00000000-0005-0000-0000-0000B1660000}"/>
    <cellStyle name="Followed Hyperlink 28" xfId="21232" hidden="1" xr:uid="{00000000-0005-0000-0000-0000B2660000}"/>
    <cellStyle name="Followed Hyperlink 28" xfId="21296" hidden="1" xr:uid="{00000000-0005-0000-0000-0000B3660000}"/>
    <cellStyle name="Followed Hyperlink 28" xfId="21316" hidden="1" xr:uid="{00000000-0005-0000-0000-0000B4660000}"/>
    <cellStyle name="Followed Hyperlink 28" xfId="21380" hidden="1" xr:uid="{00000000-0005-0000-0000-0000B5660000}"/>
    <cellStyle name="Followed Hyperlink 28" xfId="21422" hidden="1" xr:uid="{00000000-0005-0000-0000-0000B7660000}"/>
    <cellStyle name="Followed Hyperlink 28" xfId="21506" hidden="1" xr:uid="{00000000-0005-0000-0000-0000B8660000}"/>
    <cellStyle name="Followed Hyperlink 28" xfId="21529" hidden="1" xr:uid="{00000000-0005-0000-0000-0000B9660000}"/>
    <cellStyle name="Followed Hyperlink 28" xfId="21593" hidden="1" xr:uid="{00000000-0005-0000-0000-0000BA660000}"/>
    <cellStyle name="Followed Hyperlink 28" xfId="21613" hidden="1" xr:uid="{00000000-0005-0000-0000-0000BB660000}"/>
    <cellStyle name="Followed Hyperlink 28" xfId="21677" hidden="1" xr:uid="{00000000-0005-0000-0000-0000BC660000}"/>
    <cellStyle name="Followed Hyperlink 28" xfId="21788" hidden="1" xr:uid="{00000000-0005-0000-0000-0000BD660000}"/>
    <cellStyle name="Followed Hyperlink 28" xfId="21852" hidden="1" xr:uid="{00000000-0005-0000-0000-0000BE660000}"/>
    <cellStyle name="Followed Hyperlink 28" xfId="21914" hidden="1" xr:uid="{00000000-0005-0000-0000-0000BF660000}"/>
    <cellStyle name="Followed Hyperlink 28" xfId="21978" hidden="1" xr:uid="{00000000-0005-0000-0000-0000C0660000}"/>
    <cellStyle name="Followed Hyperlink 28" xfId="22020" hidden="1" xr:uid="{00000000-0005-0000-0000-0000C2660000}"/>
    <cellStyle name="Followed Hyperlink 28" xfId="22083" hidden="1" xr:uid="{00000000-0005-0000-0000-0000C3660000}"/>
    <cellStyle name="Followed Hyperlink 28" xfId="19376" hidden="1" xr:uid="{00000000-0005-0000-0000-00008E660000}"/>
    <cellStyle name="Followed Hyperlink 28" xfId="52514" hidden="1" xr:uid="{00000000-0005-0000-0000-00004C660000}"/>
    <cellStyle name="Followed Hyperlink 28" xfId="18740" hidden="1" xr:uid="{00000000-0005-0000-0000-000076660000}"/>
    <cellStyle name="Followed Hyperlink 28" xfId="18409" hidden="1" xr:uid="{00000000-0005-0000-0000-000077660000}"/>
    <cellStyle name="Followed Hyperlink 28" xfId="18782" hidden="1" xr:uid="{00000000-0005-0000-0000-000078660000}"/>
    <cellStyle name="Followed Hyperlink 28" xfId="18866" hidden="1" xr:uid="{00000000-0005-0000-0000-000079660000}"/>
    <cellStyle name="Followed Hyperlink 28" xfId="18928" hidden="1" xr:uid="{00000000-0005-0000-0000-00007A660000}"/>
    <cellStyle name="Followed Hyperlink 28" xfId="18992" hidden="1" xr:uid="{00000000-0005-0000-0000-00007B660000}"/>
    <cellStyle name="Followed Hyperlink 28" xfId="19012" hidden="1" xr:uid="{00000000-0005-0000-0000-00007C660000}"/>
    <cellStyle name="Followed Hyperlink 28" xfId="18885" hidden="1" xr:uid="{00000000-0005-0000-0000-00007E660000}"/>
    <cellStyle name="Followed Hyperlink 28" xfId="19118" hidden="1" xr:uid="{00000000-0005-0000-0000-00007F660000}"/>
    <cellStyle name="Followed Hyperlink 28" xfId="19138" hidden="1" xr:uid="{00000000-0005-0000-0000-000080660000}"/>
    <cellStyle name="Followed Hyperlink 28" xfId="19202" hidden="1" xr:uid="{00000000-0005-0000-0000-000081660000}"/>
    <cellStyle name="Followed Hyperlink 28" xfId="19218" hidden="1" xr:uid="{00000000-0005-0000-0000-000082660000}"/>
    <cellStyle name="Followed Hyperlink 28" xfId="19239" hidden="1" xr:uid="{00000000-0005-0000-0000-000083660000}"/>
    <cellStyle name="Followed Hyperlink 28" xfId="19259" hidden="1" xr:uid="{00000000-0005-0000-0000-000084660000}"/>
    <cellStyle name="Followed Hyperlink 28" xfId="19323" hidden="1" xr:uid="{00000000-0005-0000-0000-000085660000}"/>
    <cellStyle name="Followed Hyperlink 28" xfId="19434" hidden="1" xr:uid="{00000000-0005-0000-0000-000086660000}"/>
    <cellStyle name="Followed Hyperlink 28" xfId="19498" hidden="1" xr:uid="{00000000-0005-0000-0000-000087660000}"/>
    <cellStyle name="Followed Hyperlink 28" xfId="19624" hidden="1" xr:uid="{00000000-0005-0000-0000-000089660000}"/>
    <cellStyle name="Followed Hyperlink 28" xfId="19391" hidden="1" xr:uid="{00000000-0005-0000-0000-00008A660000}"/>
    <cellStyle name="Followed Hyperlink 28" xfId="19666" hidden="1" xr:uid="{00000000-0005-0000-0000-00008B660000}"/>
    <cellStyle name="Followed Hyperlink 28" xfId="19729" hidden="1" xr:uid="{00000000-0005-0000-0000-00008C660000}"/>
    <cellStyle name="Followed Hyperlink 28" xfId="19793" hidden="1" xr:uid="{00000000-0005-0000-0000-00008D660000}"/>
    <cellStyle name="Followed Hyperlink 28" xfId="19834" hidden="1" xr:uid="{00000000-0005-0000-0000-00008F660000}"/>
    <cellStyle name="Followed Hyperlink 28" xfId="19897" hidden="1" xr:uid="{00000000-0005-0000-0000-000090660000}"/>
    <cellStyle name="Followed Hyperlink 28" xfId="18201" hidden="1" xr:uid="{00000000-0005-0000-0000-000068660000}"/>
    <cellStyle name="Followed Hyperlink 28" xfId="18260" hidden="1" xr:uid="{00000000-0005-0000-0000-000069660000}"/>
    <cellStyle name="Followed Hyperlink 28" xfId="17961" hidden="1" xr:uid="{00000000-0005-0000-0000-00006B660000}"/>
    <cellStyle name="Followed Hyperlink 28" xfId="18369" hidden="1" xr:uid="{00000000-0005-0000-0000-00006C660000}"/>
    <cellStyle name="Followed Hyperlink 28" xfId="18424" hidden="1" xr:uid="{00000000-0005-0000-0000-00006D660000}"/>
    <cellStyle name="Followed Hyperlink 28" xfId="18488" hidden="1" xr:uid="{00000000-0005-0000-0000-00006E660000}"/>
    <cellStyle name="Followed Hyperlink 28" xfId="18059" hidden="1" xr:uid="{00000000-0005-0000-0000-00006F660000}"/>
    <cellStyle name="Followed Hyperlink 28" xfId="18530" hidden="1" xr:uid="{00000000-0005-0000-0000-000070660000}"/>
    <cellStyle name="Followed Hyperlink 28" xfId="18550" hidden="1" xr:uid="{00000000-0005-0000-0000-000071660000}"/>
    <cellStyle name="Followed Hyperlink 28" xfId="18614" hidden="1" xr:uid="{00000000-0005-0000-0000-000072660000}"/>
    <cellStyle name="Followed Hyperlink 28" xfId="18238" hidden="1" xr:uid="{00000000-0005-0000-0000-000073660000}"/>
    <cellStyle name="Followed Hyperlink 28" xfId="18656" hidden="1" xr:uid="{00000000-0005-0000-0000-000074660000}"/>
    <cellStyle name="Followed Hyperlink 28" xfId="17872" hidden="1" xr:uid="{00000000-0005-0000-0000-000061660000}"/>
    <cellStyle name="Followed Hyperlink 28" xfId="17936" hidden="1" xr:uid="{00000000-0005-0000-0000-000062660000}"/>
    <cellStyle name="Followed Hyperlink 28" xfId="17969" hidden="1" xr:uid="{00000000-0005-0000-0000-000063660000}"/>
    <cellStyle name="Followed Hyperlink 28" xfId="18033" hidden="1" xr:uid="{00000000-0005-0000-0000-000064660000}"/>
    <cellStyle name="Followed Hyperlink 28" xfId="18084" hidden="1" xr:uid="{00000000-0005-0000-0000-000065660000}"/>
    <cellStyle name="Followed Hyperlink 28" xfId="18148" hidden="1" xr:uid="{00000000-0005-0000-0000-000066660000}"/>
    <cellStyle name="Followed Hyperlink 28" xfId="17730" hidden="1" xr:uid="{00000000-0005-0000-0000-00005D660000}"/>
    <cellStyle name="Followed Hyperlink 28" xfId="17243" hidden="1" xr:uid="{00000000-0005-0000-0000-00005F660000}"/>
    <cellStyle name="Followed Hyperlink 28" xfId="17851" hidden="1" xr:uid="{00000000-0005-0000-0000-000060660000}"/>
    <cellStyle name="Followed Hyperlink 28" xfId="17232" hidden="1" xr:uid="{00000000-0005-0000-0000-00005B660000}"/>
    <cellStyle name="Followed Hyperlink 28" xfId="17697" hidden="1" xr:uid="{00000000-0005-0000-0000-00005C660000}"/>
    <cellStyle name="Followed Hyperlink 28" xfId="17656" hidden="1" xr:uid="{00000000-0005-0000-0000-00005A660000}"/>
    <cellStyle name="Followed Hyperlink 28" xfId="18324" hidden="1" xr:uid="{00000000-0005-0000-0000-00006A660000}"/>
    <cellStyle name="Followed Hyperlink 28" xfId="21745" hidden="1" xr:uid="{00000000-0005-0000-0000-0000C1660000}"/>
    <cellStyle name="Followed Hyperlink 28" xfId="20506" hidden="1" xr:uid="{00000000-0005-0000-0000-00009F660000}"/>
    <cellStyle name="Followed Hyperlink 28" xfId="52005" hidden="1" xr:uid="{00000000-0005-0000-0000-0000DC650000}"/>
    <cellStyle name="Followed Hyperlink 28" xfId="50598" hidden="1" xr:uid="{00000000-0005-0000-0000-0000B9650000}"/>
    <cellStyle name="Followed Hyperlink 28" xfId="49066" hidden="1" xr:uid="{00000000-0005-0000-0000-000096650000}"/>
    <cellStyle name="Followed Hyperlink 28" xfId="48213" hidden="1" xr:uid="{00000000-0005-0000-0000-000082650000}"/>
    <cellStyle name="Followed Hyperlink 28" xfId="46700" hidden="1" xr:uid="{00000000-0005-0000-0000-00005D650000}"/>
    <cellStyle name="Followed Hyperlink 28" xfId="45022" hidden="1" xr:uid="{00000000-0005-0000-0000-00003A650000}"/>
    <cellStyle name="Followed Hyperlink 28" xfId="37563" hidden="1" xr:uid="{00000000-0005-0000-0000-00008C640000}"/>
    <cellStyle name="Followed Hyperlink 28" xfId="42624" hidden="1" xr:uid="{00000000-0005-0000-0000-000002650000}"/>
    <cellStyle name="Followed Hyperlink 28" xfId="41206" hidden="1" xr:uid="{00000000-0005-0000-0000-0000DF640000}"/>
    <cellStyle name="Followed Hyperlink 28" xfId="39652" hidden="1" xr:uid="{00000000-0005-0000-0000-0000BC640000}"/>
    <cellStyle name="Followed Hyperlink 28" xfId="837" hidden="1" xr:uid="{00000000-0005-0000-0000-00008D690000}"/>
    <cellStyle name="Followed Hyperlink 28" xfId="1736" hidden="1" xr:uid="{00000000-0005-0000-0000-000069690000}"/>
    <cellStyle name="Followed Hyperlink 28" xfId="3544" hidden="1" xr:uid="{00000000-0005-0000-0000-000047690000}"/>
    <cellStyle name="Followed Hyperlink 28" xfId="24283" hidden="1" xr:uid="{00000000-0005-0000-0000-000000670000}"/>
    <cellStyle name="Followed Hyperlink 28" xfId="24747" hidden="1" xr:uid="{00000000-0005-0000-0000-000001670000}"/>
    <cellStyle name="Followed Hyperlink 28" xfId="24780" hidden="1" xr:uid="{00000000-0005-0000-0000-000002670000}"/>
    <cellStyle name="Followed Hyperlink 28" xfId="24844" hidden="1" xr:uid="{00000000-0005-0000-0000-000003670000}"/>
    <cellStyle name="Followed Hyperlink 28" xfId="24294" hidden="1" xr:uid="{00000000-0005-0000-0000-000004670000}"/>
    <cellStyle name="Followed Hyperlink 28" xfId="24901" hidden="1" xr:uid="{00000000-0005-0000-0000-000005670000}"/>
    <cellStyle name="Followed Hyperlink 28" xfId="25019" hidden="1" xr:uid="{00000000-0005-0000-0000-000008670000}"/>
    <cellStyle name="Followed Hyperlink 28" xfId="25083" hidden="1" xr:uid="{00000000-0005-0000-0000-000009670000}"/>
    <cellStyle name="Followed Hyperlink 28" xfId="25134" hidden="1" xr:uid="{00000000-0005-0000-0000-00000A670000}"/>
    <cellStyle name="Followed Hyperlink 28" xfId="25198" hidden="1" xr:uid="{00000000-0005-0000-0000-00000B670000}"/>
    <cellStyle name="Followed Hyperlink 28" xfId="25005" hidden="1" xr:uid="{00000000-0005-0000-0000-00000C670000}"/>
    <cellStyle name="Followed Hyperlink 28" xfId="25251" hidden="1" xr:uid="{00000000-0005-0000-0000-00000D670000}"/>
    <cellStyle name="Followed Hyperlink 28" xfId="25310" hidden="1" xr:uid="{00000000-0005-0000-0000-00000E670000}"/>
    <cellStyle name="Followed Hyperlink 28" xfId="25374" hidden="1" xr:uid="{00000000-0005-0000-0000-00000F670000}"/>
    <cellStyle name="Followed Hyperlink 28" xfId="25011" hidden="1" xr:uid="{00000000-0005-0000-0000-000010670000}"/>
    <cellStyle name="Followed Hyperlink 28" xfId="25419" hidden="1" xr:uid="{00000000-0005-0000-0000-000011670000}"/>
    <cellStyle name="Followed Hyperlink 28" xfId="25538" hidden="1" xr:uid="{00000000-0005-0000-0000-000013670000}"/>
    <cellStyle name="Followed Hyperlink 28" xfId="25109" hidden="1" xr:uid="{00000000-0005-0000-0000-000014670000}"/>
    <cellStyle name="Followed Hyperlink 28" xfId="25580" hidden="1" xr:uid="{00000000-0005-0000-0000-000015670000}"/>
    <cellStyle name="Followed Hyperlink 28" xfId="25600" hidden="1" xr:uid="{00000000-0005-0000-0000-000016670000}"/>
    <cellStyle name="Followed Hyperlink 28" xfId="25664" hidden="1" xr:uid="{00000000-0005-0000-0000-000017670000}"/>
    <cellStyle name="Followed Hyperlink 28" xfId="25288" hidden="1" xr:uid="{00000000-0005-0000-0000-000018670000}"/>
    <cellStyle name="Followed Hyperlink 28" xfId="25706" hidden="1" xr:uid="{00000000-0005-0000-0000-000019670000}"/>
    <cellStyle name="Followed Hyperlink 28" xfId="25726" hidden="1" xr:uid="{00000000-0005-0000-0000-00001A670000}"/>
    <cellStyle name="Followed Hyperlink 28" xfId="25790" hidden="1" xr:uid="{00000000-0005-0000-0000-00001B670000}"/>
    <cellStyle name="Followed Hyperlink 28" xfId="25459" hidden="1" xr:uid="{00000000-0005-0000-0000-00001C670000}"/>
    <cellStyle name="Followed Hyperlink 28" xfId="25832" hidden="1" xr:uid="{00000000-0005-0000-0000-00001D670000}"/>
    <cellStyle name="Followed Hyperlink 28" xfId="25916" hidden="1" xr:uid="{00000000-0005-0000-0000-00001F670000}"/>
    <cellStyle name="Followed Hyperlink 28" xfId="25978" hidden="1" xr:uid="{00000000-0005-0000-0000-000020670000}"/>
    <cellStyle name="Followed Hyperlink 28" xfId="26042" hidden="1" xr:uid="{00000000-0005-0000-0000-000021670000}"/>
    <cellStyle name="Followed Hyperlink 28" xfId="26062" hidden="1" xr:uid="{00000000-0005-0000-0000-000022670000}"/>
    <cellStyle name="Followed Hyperlink 28" xfId="26126" hidden="1" xr:uid="{00000000-0005-0000-0000-000023670000}"/>
    <cellStyle name="Followed Hyperlink 28" xfId="25935" hidden="1" xr:uid="{00000000-0005-0000-0000-000024670000}"/>
    <cellStyle name="Followed Hyperlink 28" xfId="26168" hidden="1" xr:uid="{00000000-0005-0000-0000-000025670000}"/>
    <cellStyle name="Followed Hyperlink 28" xfId="26188" hidden="1" xr:uid="{00000000-0005-0000-0000-000026670000}"/>
    <cellStyle name="Followed Hyperlink 28" xfId="26252" hidden="1" xr:uid="{00000000-0005-0000-0000-000027670000}"/>
    <cellStyle name="Followed Hyperlink 28" xfId="23882" hidden="1" xr:uid="{00000000-0005-0000-0000-000028670000}"/>
    <cellStyle name="Followed Hyperlink 28" xfId="26322" hidden="1" xr:uid="{00000000-0005-0000-0000-00002A670000}"/>
    <cellStyle name="Followed Hyperlink 28" xfId="26386" hidden="1" xr:uid="{00000000-0005-0000-0000-00002B670000}"/>
    <cellStyle name="Followed Hyperlink 28" xfId="24370" hidden="1" xr:uid="{00000000-0005-0000-0000-0000F7660000}"/>
    <cellStyle name="Followed Hyperlink 28" xfId="21189" hidden="1" xr:uid="{00000000-0005-0000-0000-0000B6660000}"/>
    <cellStyle name="Followed Hyperlink 28" xfId="23209" hidden="1" xr:uid="{00000000-0005-0000-0000-0000DF660000}"/>
    <cellStyle name="Followed Hyperlink 28" xfId="23273" hidden="1" xr:uid="{00000000-0005-0000-0000-0000E0660000}"/>
    <cellStyle name="Followed Hyperlink 28" xfId="22897" hidden="1" xr:uid="{00000000-0005-0000-0000-0000E1660000}"/>
    <cellStyle name="Followed Hyperlink 28" xfId="23315" hidden="1" xr:uid="{00000000-0005-0000-0000-0000E2660000}"/>
    <cellStyle name="Followed Hyperlink 28" xfId="23335" hidden="1" xr:uid="{00000000-0005-0000-0000-0000E3660000}"/>
    <cellStyle name="Followed Hyperlink 28" xfId="23399" hidden="1" xr:uid="{00000000-0005-0000-0000-0000E4660000}"/>
    <cellStyle name="Followed Hyperlink 28" xfId="23068" hidden="1" xr:uid="{00000000-0005-0000-0000-0000E5660000}"/>
    <cellStyle name="Followed Hyperlink 28" xfId="23461" hidden="1" xr:uid="{00000000-0005-0000-0000-0000E7660000}"/>
    <cellStyle name="Followed Hyperlink 28" xfId="23525" hidden="1" xr:uid="{00000000-0005-0000-0000-0000E8660000}"/>
    <cellStyle name="Followed Hyperlink 28" xfId="23587" hidden="1" xr:uid="{00000000-0005-0000-0000-0000E9660000}"/>
    <cellStyle name="Followed Hyperlink 28" xfId="23651" hidden="1" xr:uid="{00000000-0005-0000-0000-0000EA660000}"/>
    <cellStyle name="Followed Hyperlink 28" xfId="23671" hidden="1" xr:uid="{00000000-0005-0000-0000-0000EB660000}"/>
    <cellStyle name="Followed Hyperlink 28" xfId="23735" hidden="1" xr:uid="{00000000-0005-0000-0000-0000EC660000}"/>
    <cellStyle name="Followed Hyperlink 28" xfId="23544" hidden="1" xr:uid="{00000000-0005-0000-0000-0000ED660000}"/>
    <cellStyle name="Followed Hyperlink 28" xfId="23777" hidden="1" xr:uid="{00000000-0005-0000-0000-0000EE660000}"/>
    <cellStyle name="Followed Hyperlink 28" xfId="23797" hidden="1" xr:uid="{00000000-0005-0000-0000-0000EF660000}"/>
    <cellStyle name="Followed Hyperlink 28" xfId="23861" hidden="1" xr:uid="{00000000-0005-0000-0000-0000F0660000}"/>
    <cellStyle name="Followed Hyperlink 28" xfId="23985" hidden="1" xr:uid="{00000000-0005-0000-0000-0000F2660000}"/>
    <cellStyle name="Followed Hyperlink 28" xfId="24005" hidden="1" xr:uid="{00000000-0005-0000-0000-0000F3660000}"/>
    <cellStyle name="Followed Hyperlink 28" xfId="24069" hidden="1" xr:uid="{00000000-0005-0000-0000-0000F4660000}"/>
    <cellStyle name="Followed Hyperlink 28" xfId="24180" hidden="1" xr:uid="{00000000-0005-0000-0000-0000F5660000}"/>
    <cellStyle name="Followed Hyperlink 28" xfId="24244" hidden="1" xr:uid="{00000000-0005-0000-0000-0000F6660000}"/>
    <cellStyle name="Followed Hyperlink 28" xfId="24137" hidden="1" xr:uid="{00000000-0005-0000-0000-0000F8660000}"/>
    <cellStyle name="Followed Hyperlink 28" xfId="24412" hidden="1" xr:uid="{00000000-0005-0000-0000-0000F9660000}"/>
    <cellStyle name="Followed Hyperlink 28" xfId="22628" hidden="1" xr:uid="{00000000-0005-0000-0000-0000D1660000}"/>
    <cellStyle name="Followed Hyperlink 28" xfId="22692" hidden="1" xr:uid="{00000000-0005-0000-0000-0000D2660000}"/>
    <cellStyle name="Followed Hyperlink 28" xfId="22807" hidden="1" xr:uid="{00000000-0005-0000-0000-0000D4660000}"/>
    <cellStyle name="Followed Hyperlink 28" xfId="22614" hidden="1" xr:uid="{00000000-0005-0000-0000-0000D5660000}"/>
    <cellStyle name="Followed Hyperlink 28" xfId="22919" hidden="1" xr:uid="{00000000-0005-0000-0000-0000D7660000}"/>
    <cellStyle name="Followed Hyperlink 28" xfId="22983" hidden="1" xr:uid="{00000000-0005-0000-0000-0000D8660000}"/>
    <cellStyle name="Followed Hyperlink 28" xfId="22620" hidden="1" xr:uid="{00000000-0005-0000-0000-0000D9660000}"/>
    <cellStyle name="Followed Hyperlink 28" xfId="23028" hidden="1" xr:uid="{00000000-0005-0000-0000-0000DA660000}"/>
    <cellStyle name="Followed Hyperlink 28" xfId="23083" hidden="1" xr:uid="{00000000-0005-0000-0000-0000DB660000}"/>
    <cellStyle name="Followed Hyperlink 28" xfId="23147" hidden="1" xr:uid="{00000000-0005-0000-0000-0000DC660000}"/>
    <cellStyle name="Followed Hyperlink 28" xfId="22718" hidden="1" xr:uid="{00000000-0005-0000-0000-0000DD660000}"/>
    <cellStyle name="Followed Hyperlink 28" xfId="22356" hidden="1" xr:uid="{00000000-0005-0000-0000-0000CA660000}"/>
    <cellStyle name="Followed Hyperlink 28" xfId="22389" hidden="1" xr:uid="{00000000-0005-0000-0000-0000CB660000}"/>
    <cellStyle name="Followed Hyperlink 28" xfId="22453" hidden="1" xr:uid="{00000000-0005-0000-0000-0000CC660000}"/>
    <cellStyle name="Followed Hyperlink 28" xfId="21902" hidden="1" xr:uid="{00000000-0005-0000-0000-0000CD660000}"/>
    <cellStyle name="Followed Hyperlink 28" xfId="22510" hidden="1" xr:uid="{00000000-0005-0000-0000-0000CE660000}"/>
    <cellStyle name="Followed Hyperlink 28" xfId="22531" hidden="1" xr:uid="{00000000-0005-0000-0000-0000CF660000}"/>
    <cellStyle name="Followed Hyperlink 28" xfId="22251" hidden="1" xr:uid="{00000000-0005-0000-0000-0000C7660000}"/>
    <cellStyle name="Followed Hyperlink 28" xfId="22315" hidden="1" xr:uid="{00000000-0005-0000-0000-0000C8660000}"/>
    <cellStyle name="Followed Hyperlink 28" xfId="21891" hidden="1" xr:uid="{00000000-0005-0000-0000-0000C9660000}"/>
    <cellStyle name="Followed Hyperlink 28" xfId="21730" hidden="1" xr:uid="{00000000-0005-0000-0000-0000C5660000}"/>
    <cellStyle name="Followed Hyperlink 28" xfId="22188" hidden="1" xr:uid="{00000000-0005-0000-0000-0000C6660000}"/>
    <cellStyle name="Followed Hyperlink 28" xfId="22147" hidden="1" xr:uid="{00000000-0005-0000-0000-0000C4660000}"/>
    <cellStyle name="Followed Hyperlink 28" xfId="22743" hidden="1" xr:uid="{00000000-0005-0000-0000-0000D3660000}"/>
    <cellStyle name="Followed Hyperlink 28" xfId="26302" hidden="1" xr:uid="{00000000-0005-0000-0000-000029670000}"/>
    <cellStyle name="Followed Hyperlink 28" xfId="24986" hidden="1" xr:uid="{00000000-0005-0000-0000-000007670000}"/>
    <cellStyle name="Followed Hyperlink 28" xfId="16724" hidden="1" xr:uid="{00000000-0005-0000-0000-0000B9680000}"/>
    <cellStyle name="Followed Hyperlink 28" xfId="15336" hidden="1" xr:uid="{00000000-0005-0000-0000-000096680000}"/>
    <cellStyle name="Followed Hyperlink 28" xfId="13905" hidden="1" xr:uid="{00000000-0005-0000-0000-000073680000}"/>
    <cellStyle name="Followed Hyperlink 28" xfId="13021" hidden="1" xr:uid="{00000000-0005-0000-0000-00005F680000}"/>
    <cellStyle name="Followed Hyperlink 28" xfId="11452" hidden="1" xr:uid="{00000000-0005-0000-0000-00003B680000}"/>
    <cellStyle name="Followed Hyperlink 28" xfId="9920" hidden="1" xr:uid="{00000000-0005-0000-0000-000018680000}"/>
    <cellStyle name="Followed Hyperlink 28" xfId="2614" hidden="1" xr:uid="{00000000-0005-0000-0000-000036690000}"/>
    <cellStyle name="Followed Hyperlink 28" xfId="7619" hidden="1" xr:uid="{00000000-0005-0000-0000-000013690000}"/>
    <cellStyle name="Followed Hyperlink 28" xfId="6252" hidden="1" xr:uid="{00000000-0005-0000-0000-0000F0680000}"/>
    <cellStyle name="Followed Hyperlink 28" xfId="4690" hidden="1" xr:uid="{00000000-0005-0000-0000-0000CE680000}"/>
    <cellStyle name="Followed Hyperlink 28" xfId="56356" hidden="1" xr:uid="{00000000-0005-0000-0000-000040660000}"/>
    <cellStyle name="Followed Hyperlink 28" xfId="54935" hidden="1" xr:uid="{00000000-0005-0000-0000-00001D660000}"/>
    <cellStyle name="Followed Hyperlink 28" xfId="53581" hidden="1" xr:uid="{00000000-0005-0000-0000-0000FC650000}"/>
    <cellStyle name="Followed Hyperlink 28" xfId="28802" hidden="1" xr:uid="{00000000-0005-0000-0000-000067670000}"/>
    <cellStyle name="Followed Hyperlink 28" xfId="29077" hidden="1" xr:uid="{00000000-0005-0000-0000-000068670000}"/>
    <cellStyle name="Followed Hyperlink 28" xfId="29140" hidden="1" xr:uid="{00000000-0005-0000-0000-000069670000}"/>
    <cellStyle name="Followed Hyperlink 28" xfId="29204" hidden="1" xr:uid="{00000000-0005-0000-0000-00006A670000}"/>
    <cellStyle name="Followed Hyperlink 28" xfId="28787" hidden="1" xr:uid="{00000000-0005-0000-0000-00006B670000}"/>
    <cellStyle name="Followed Hyperlink 28" xfId="29245" hidden="1" xr:uid="{00000000-0005-0000-0000-00006C670000}"/>
    <cellStyle name="Followed Hyperlink 28" xfId="28948" hidden="1" xr:uid="{00000000-0005-0000-0000-00006F670000}"/>
    <cellStyle name="Followed Hyperlink 28" xfId="29413" hidden="1" xr:uid="{00000000-0005-0000-0000-000070670000}"/>
    <cellStyle name="Followed Hyperlink 28" xfId="29446" hidden="1" xr:uid="{00000000-0005-0000-0000-000071670000}"/>
    <cellStyle name="Followed Hyperlink 28" xfId="29510" hidden="1" xr:uid="{00000000-0005-0000-0000-000072670000}"/>
    <cellStyle name="Followed Hyperlink 28" xfId="28959" hidden="1" xr:uid="{00000000-0005-0000-0000-000073670000}"/>
    <cellStyle name="Followed Hyperlink 28" xfId="29567" hidden="1" xr:uid="{00000000-0005-0000-0000-000074670000}"/>
    <cellStyle name="Followed Hyperlink 28" xfId="29652" hidden="1" xr:uid="{00000000-0005-0000-0000-000075670000}"/>
    <cellStyle name="Followed Hyperlink 28" xfId="29685" hidden="1" xr:uid="{00000000-0005-0000-0000-000076670000}"/>
    <cellStyle name="Followed Hyperlink 28" xfId="29748" hidden="1" xr:uid="{00000000-0005-0000-0000-000077670000}"/>
    <cellStyle name="Followed Hyperlink 28" xfId="29799" hidden="1" xr:uid="{00000000-0005-0000-0000-000078670000}"/>
    <cellStyle name="Followed Hyperlink 28" xfId="29671" hidden="1" xr:uid="{00000000-0005-0000-0000-00007A670000}"/>
    <cellStyle name="Followed Hyperlink 28" xfId="29916" hidden="1" xr:uid="{00000000-0005-0000-0000-00007B670000}"/>
    <cellStyle name="Followed Hyperlink 28" xfId="29975" hidden="1" xr:uid="{00000000-0005-0000-0000-00007C670000}"/>
    <cellStyle name="Followed Hyperlink 28" xfId="30039" hidden="1" xr:uid="{00000000-0005-0000-0000-00007D670000}"/>
    <cellStyle name="Followed Hyperlink 28" xfId="29677" hidden="1" xr:uid="{00000000-0005-0000-0000-00007E670000}"/>
    <cellStyle name="Followed Hyperlink 28" xfId="30084" hidden="1" xr:uid="{00000000-0005-0000-0000-00007F670000}"/>
    <cellStyle name="Followed Hyperlink 28" xfId="30138" hidden="1" xr:uid="{00000000-0005-0000-0000-000080670000}"/>
    <cellStyle name="Followed Hyperlink 28" xfId="30202" hidden="1" xr:uid="{00000000-0005-0000-0000-000081670000}"/>
    <cellStyle name="Followed Hyperlink 28" xfId="29774" hidden="1" xr:uid="{00000000-0005-0000-0000-000082670000}"/>
    <cellStyle name="Followed Hyperlink 28" xfId="30244" hidden="1" xr:uid="{00000000-0005-0000-0000-000083670000}"/>
    <cellStyle name="Followed Hyperlink 28" xfId="30264" hidden="1" xr:uid="{00000000-0005-0000-0000-000084670000}"/>
    <cellStyle name="Followed Hyperlink 28" xfId="30328" hidden="1" xr:uid="{00000000-0005-0000-0000-000085670000}"/>
    <cellStyle name="Followed Hyperlink 28" xfId="30370" hidden="1" xr:uid="{00000000-0005-0000-0000-000087670000}"/>
    <cellStyle name="Followed Hyperlink 28" xfId="30390" hidden="1" xr:uid="{00000000-0005-0000-0000-000088670000}"/>
    <cellStyle name="Followed Hyperlink 28" xfId="30454" hidden="1" xr:uid="{00000000-0005-0000-0000-000089670000}"/>
    <cellStyle name="Followed Hyperlink 28" xfId="30123" hidden="1" xr:uid="{00000000-0005-0000-0000-00008A670000}"/>
    <cellStyle name="Followed Hyperlink 28" xfId="30496" hidden="1" xr:uid="{00000000-0005-0000-0000-00008B670000}"/>
    <cellStyle name="Followed Hyperlink 28" xfId="30516" hidden="1" xr:uid="{00000000-0005-0000-0000-00008C670000}"/>
    <cellStyle name="Followed Hyperlink 28" xfId="30580" hidden="1" xr:uid="{00000000-0005-0000-0000-00008D670000}"/>
    <cellStyle name="Followed Hyperlink 28" xfId="30641" hidden="1" xr:uid="{00000000-0005-0000-0000-00008E670000}"/>
    <cellStyle name="Followed Hyperlink 28" xfId="30725" hidden="1" xr:uid="{00000000-0005-0000-0000-000090670000}"/>
    <cellStyle name="Followed Hyperlink 28" xfId="30789" hidden="1" xr:uid="{00000000-0005-0000-0000-000091670000}"/>
    <cellStyle name="Followed Hyperlink 28" xfId="28567" hidden="1" xr:uid="{00000000-0005-0000-0000-00005E670000}"/>
    <cellStyle name="Followed Hyperlink 28" xfId="25852" hidden="1" xr:uid="{00000000-0005-0000-0000-00001E670000}"/>
    <cellStyle name="Followed Hyperlink 28" xfId="27691" hidden="1" xr:uid="{00000000-0005-0000-0000-000046670000}"/>
    <cellStyle name="Followed Hyperlink 28" xfId="27328" hidden="1" xr:uid="{00000000-0005-0000-0000-000047670000}"/>
    <cellStyle name="Followed Hyperlink 28" xfId="27736" hidden="1" xr:uid="{00000000-0005-0000-0000-000048670000}"/>
    <cellStyle name="Followed Hyperlink 28" xfId="27791" hidden="1" xr:uid="{00000000-0005-0000-0000-000049670000}"/>
    <cellStyle name="Followed Hyperlink 28" xfId="27855" hidden="1" xr:uid="{00000000-0005-0000-0000-00004A670000}"/>
    <cellStyle name="Followed Hyperlink 28" xfId="27426" hidden="1" xr:uid="{00000000-0005-0000-0000-00004B670000}"/>
    <cellStyle name="Followed Hyperlink 28" xfId="27896" hidden="1" xr:uid="{00000000-0005-0000-0000-00004C670000}"/>
    <cellStyle name="Followed Hyperlink 28" xfId="27980" hidden="1" xr:uid="{00000000-0005-0000-0000-00004E670000}"/>
    <cellStyle name="Followed Hyperlink 28" xfId="27605" hidden="1" xr:uid="{00000000-0005-0000-0000-00004F670000}"/>
    <cellStyle name="Followed Hyperlink 28" xfId="28022" hidden="1" xr:uid="{00000000-0005-0000-0000-000050670000}"/>
    <cellStyle name="Followed Hyperlink 28" xfId="28042" hidden="1" xr:uid="{00000000-0005-0000-0000-000051670000}"/>
    <cellStyle name="Followed Hyperlink 28" xfId="28106" hidden="1" xr:uid="{00000000-0005-0000-0000-000052670000}"/>
    <cellStyle name="Followed Hyperlink 28" xfId="27776" hidden="1" xr:uid="{00000000-0005-0000-0000-000053670000}"/>
    <cellStyle name="Followed Hyperlink 28" xfId="28148" hidden="1" xr:uid="{00000000-0005-0000-0000-000054670000}"/>
    <cellStyle name="Followed Hyperlink 28" xfId="28168" hidden="1" xr:uid="{00000000-0005-0000-0000-000055670000}"/>
    <cellStyle name="Followed Hyperlink 28" xfId="28231" hidden="1" xr:uid="{00000000-0005-0000-0000-000056670000}"/>
    <cellStyle name="Followed Hyperlink 28" xfId="28293" hidden="1" xr:uid="{00000000-0005-0000-0000-000057670000}"/>
    <cellStyle name="Followed Hyperlink 28" xfId="28377" hidden="1" xr:uid="{00000000-0005-0000-0000-000059670000}"/>
    <cellStyle name="Followed Hyperlink 28" xfId="28441" hidden="1" xr:uid="{00000000-0005-0000-0000-00005A670000}"/>
    <cellStyle name="Followed Hyperlink 28" xfId="28250" hidden="1" xr:uid="{00000000-0005-0000-0000-00005B670000}"/>
    <cellStyle name="Followed Hyperlink 28" xfId="28483" hidden="1" xr:uid="{00000000-0005-0000-0000-00005C670000}"/>
    <cellStyle name="Followed Hyperlink 28" xfId="28503" hidden="1" xr:uid="{00000000-0005-0000-0000-00005D670000}"/>
    <cellStyle name="Followed Hyperlink 28" xfId="28587" hidden="1" xr:uid="{00000000-0005-0000-0000-00005F670000}"/>
    <cellStyle name="Followed Hyperlink 28" xfId="28651" hidden="1" xr:uid="{00000000-0005-0000-0000-000060670000}"/>
    <cellStyle name="Followed Hyperlink 28" xfId="27098" hidden="1" xr:uid="{00000000-0005-0000-0000-000039670000}"/>
    <cellStyle name="Followed Hyperlink 28" xfId="27161" hidden="1" xr:uid="{00000000-0005-0000-0000-00003A670000}"/>
    <cellStyle name="Followed Hyperlink 28" xfId="27218" hidden="1" xr:uid="{00000000-0005-0000-0000-00003C670000}"/>
    <cellStyle name="Followed Hyperlink 28" xfId="27239" hidden="1" xr:uid="{00000000-0005-0000-0000-00003D670000}"/>
    <cellStyle name="Followed Hyperlink 28" xfId="27336" hidden="1" xr:uid="{00000000-0005-0000-0000-00003F670000}"/>
    <cellStyle name="Followed Hyperlink 28" xfId="27400" hidden="1" xr:uid="{00000000-0005-0000-0000-000040670000}"/>
    <cellStyle name="Followed Hyperlink 28" xfId="27451" hidden="1" xr:uid="{00000000-0005-0000-0000-000041670000}"/>
    <cellStyle name="Followed Hyperlink 28" xfId="27515" hidden="1" xr:uid="{00000000-0005-0000-0000-000042670000}"/>
    <cellStyle name="Followed Hyperlink 28" xfId="27322" hidden="1" xr:uid="{00000000-0005-0000-0000-000043670000}"/>
    <cellStyle name="Followed Hyperlink 28" xfId="27568" hidden="1" xr:uid="{00000000-0005-0000-0000-000044670000}"/>
    <cellStyle name="Followed Hyperlink 28" xfId="27627" hidden="1" xr:uid="{00000000-0005-0000-0000-000045670000}"/>
    <cellStyle name="Followed Hyperlink 28" xfId="26792" hidden="1" xr:uid="{00000000-0005-0000-0000-000032670000}"/>
    <cellStyle name="Followed Hyperlink 28" xfId="26856" hidden="1" xr:uid="{00000000-0005-0000-0000-000033670000}"/>
    <cellStyle name="Followed Hyperlink 28" xfId="26439" hidden="1" xr:uid="{00000000-0005-0000-0000-000034670000}"/>
    <cellStyle name="Followed Hyperlink 28" xfId="26897" hidden="1" xr:uid="{00000000-0005-0000-0000-000035670000}"/>
    <cellStyle name="Followed Hyperlink 28" xfId="27024" hidden="1" xr:uid="{00000000-0005-0000-0000-000036670000}"/>
    <cellStyle name="Followed Hyperlink 28" xfId="26600" hidden="1" xr:uid="{00000000-0005-0000-0000-000037670000}"/>
    <cellStyle name="Followed Hyperlink 28" xfId="26687" hidden="1" xr:uid="{00000000-0005-0000-0000-00002F670000}"/>
    <cellStyle name="Followed Hyperlink 28" xfId="26454" hidden="1" xr:uid="{00000000-0005-0000-0000-000030670000}"/>
    <cellStyle name="Followed Hyperlink 28" xfId="26729" hidden="1" xr:uid="{00000000-0005-0000-0000-000031670000}"/>
    <cellStyle name="Followed Hyperlink 28" xfId="26561" hidden="1" xr:uid="{00000000-0005-0000-0000-00002D670000}"/>
    <cellStyle name="Followed Hyperlink 28" xfId="26623" hidden="1" xr:uid="{00000000-0005-0000-0000-00002E670000}"/>
    <cellStyle name="Followed Hyperlink 28" xfId="26497" hidden="1" xr:uid="{00000000-0005-0000-0000-00002C670000}"/>
    <cellStyle name="Followed Hyperlink 28" xfId="26611" hidden="1" xr:uid="{00000000-0005-0000-0000-00003B670000}"/>
    <cellStyle name="Followed Hyperlink 28" xfId="30705" hidden="1" xr:uid="{00000000-0005-0000-0000-00008F670000}"/>
    <cellStyle name="Followed Hyperlink 28" xfId="29372" hidden="1" xr:uid="{00000000-0005-0000-0000-00006E670000}"/>
    <cellStyle name="Followed Hyperlink 28" xfId="47471" hidden="1" xr:uid="{00000000-0005-0000-0000-000073650000}"/>
    <cellStyle name="Followed Hyperlink 28" xfId="44229" hidden="1" xr:uid="{00000000-0005-0000-0000-00002F650000}"/>
    <cellStyle name="Followed Hyperlink 28" xfId="43757" hidden="1" xr:uid="{00000000-0005-0000-0000-00001B650000}"/>
    <cellStyle name="Followed Hyperlink 28" xfId="41917" hidden="1" xr:uid="{00000000-0005-0000-0000-0000F9640000}"/>
    <cellStyle name="Followed Hyperlink 28" xfId="40870" hidden="1" xr:uid="{00000000-0005-0000-0000-0000D7640000}"/>
    <cellStyle name="Followed Hyperlink 28" xfId="52915" hidden="1" xr:uid="{00000000-0005-0000-0000-0000EC650000}"/>
    <cellStyle name="Followed Hyperlink 28" xfId="50927" hidden="1" xr:uid="{00000000-0005-0000-0000-0000CA650000}"/>
    <cellStyle name="Followed Hyperlink 28" xfId="49802" hidden="1" xr:uid="{00000000-0005-0000-0000-0000A8650000}"/>
    <cellStyle name="Followed Hyperlink 28" xfId="48452" hidden="1" xr:uid="{00000000-0005-0000-0000-000087650000}"/>
    <cellStyle name="Followed Hyperlink 28" xfId="20543" hidden="1" xr:uid="{00000000-0005-0000-0000-0000AA660000}"/>
    <cellStyle name="Followed Hyperlink 28" xfId="19560" hidden="1" xr:uid="{00000000-0005-0000-0000-000088660000}"/>
    <cellStyle name="Followed Hyperlink 28" xfId="17955" hidden="1" xr:uid="{00000000-0005-0000-0000-000067660000}"/>
    <cellStyle name="Followed Hyperlink 28" xfId="33320" hidden="1" xr:uid="{00000000-0005-0000-0000-0000CC670000}"/>
    <cellStyle name="Followed Hyperlink 28" xfId="33384" hidden="1" xr:uid="{00000000-0005-0000-0000-0000CD670000}"/>
    <cellStyle name="Followed Hyperlink 28" xfId="33447" hidden="1" xr:uid="{00000000-0005-0000-0000-0000CE670000}"/>
    <cellStyle name="Followed Hyperlink 28" xfId="33467" hidden="1" xr:uid="{00000000-0005-0000-0000-0000CF670000}"/>
    <cellStyle name="Followed Hyperlink 28" xfId="33531" hidden="1" xr:uid="{00000000-0005-0000-0000-0000D0670000}"/>
    <cellStyle name="Followed Hyperlink 28" xfId="33642" hidden="1" xr:uid="{00000000-0005-0000-0000-0000D1670000}"/>
    <cellStyle name="Followed Hyperlink 28" xfId="33831" hidden="1" xr:uid="{00000000-0005-0000-0000-0000D4670000}"/>
    <cellStyle name="Followed Hyperlink 28" xfId="33599" hidden="1" xr:uid="{00000000-0005-0000-0000-0000D5670000}"/>
    <cellStyle name="Followed Hyperlink 28" xfId="33873" hidden="1" xr:uid="{00000000-0005-0000-0000-0000D6670000}"/>
    <cellStyle name="Followed Hyperlink 28" xfId="33936" hidden="1" xr:uid="{00000000-0005-0000-0000-0000D7670000}"/>
    <cellStyle name="Followed Hyperlink 28" xfId="34000" hidden="1" xr:uid="{00000000-0005-0000-0000-0000D8670000}"/>
    <cellStyle name="Followed Hyperlink 28" xfId="33584" hidden="1" xr:uid="{00000000-0005-0000-0000-0000D9670000}"/>
    <cellStyle name="Followed Hyperlink 28" xfId="34041" hidden="1" xr:uid="{00000000-0005-0000-0000-0000DA670000}"/>
    <cellStyle name="Followed Hyperlink 28" xfId="34103" hidden="1" xr:uid="{00000000-0005-0000-0000-0000DB670000}"/>
    <cellStyle name="Followed Hyperlink 28" xfId="34167" hidden="1" xr:uid="{00000000-0005-0000-0000-0000DC670000}"/>
    <cellStyle name="Followed Hyperlink 28" xfId="33745" hidden="1" xr:uid="{00000000-0005-0000-0000-0000DD670000}"/>
    <cellStyle name="Followed Hyperlink 28" xfId="34241" hidden="1" xr:uid="{00000000-0005-0000-0000-0000DF670000}"/>
    <cellStyle name="Followed Hyperlink 28" xfId="34305" hidden="1" xr:uid="{00000000-0005-0000-0000-0000E0670000}"/>
    <cellStyle name="Followed Hyperlink 28" xfId="33756" hidden="1" xr:uid="{00000000-0005-0000-0000-0000E1670000}"/>
    <cellStyle name="Followed Hyperlink 28" xfId="34362" hidden="1" xr:uid="{00000000-0005-0000-0000-0000E2670000}"/>
    <cellStyle name="Followed Hyperlink 28" xfId="34383" hidden="1" xr:uid="{00000000-0005-0000-0000-0000E3670000}"/>
    <cellStyle name="Followed Hyperlink 28" xfId="34447" hidden="1" xr:uid="{00000000-0005-0000-0000-0000E4670000}"/>
    <cellStyle name="Followed Hyperlink 28" xfId="34480" hidden="1" xr:uid="{00000000-0005-0000-0000-0000E5670000}"/>
    <cellStyle name="Followed Hyperlink 28" xfId="34544" hidden="1" xr:uid="{00000000-0005-0000-0000-0000E6670000}"/>
    <cellStyle name="Followed Hyperlink 28" xfId="34595" hidden="1" xr:uid="{00000000-0005-0000-0000-0000E7670000}"/>
    <cellStyle name="Followed Hyperlink 28" xfId="34659" hidden="1" xr:uid="{00000000-0005-0000-0000-0000E8670000}"/>
    <cellStyle name="Followed Hyperlink 28" xfId="34466" hidden="1" xr:uid="{00000000-0005-0000-0000-0000E9670000}"/>
    <cellStyle name="Followed Hyperlink 28" xfId="34711" hidden="1" xr:uid="{00000000-0005-0000-0000-0000EA670000}"/>
    <cellStyle name="Followed Hyperlink 28" xfId="34834" hidden="1" xr:uid="{00000000-0005-0000-0000-0000EC670000}"/>
    <cellStyle name="Followed Hyperlink 28" xfId="34472" hidden="1" xr:uid="{00000000-0005-0000-0000-0000ED670000}"/>
    <cellStyle name="Followed Hyperlink 28" xfId="34879" hidden="1" xr:uid="{00000000-0005-0000-0000-0000EE670000}"/>
    <cellStyle name="Followed Hyperlink 28" xfId="34934" hidden="1" xr:uid="{00000000-0005-0000-0000-0000EF670000}"/>
    <cellStyle name="Followed Hyperlink 28" xfId="34998" hidden="1" xr:uid="{00000000-0005-0000-0000-0000F0670000}"/>
    <cellStyle name="Followed Hyperlink 28" xfId="34570" hidden="1" xr:uid="{00000000-0005-0000-0000-0000F1670000}"/>
    <cellStyle name="Followed Hyperlink 28" xfId="35040" hidden="1" xr:uid="{00000000-0005-0000-0000-0000F2670000}"/>
    <cellStyle name="Followed Hyperlink 28" xfId="35124" hidden="1" xr:uid="{00000000-0005-0000-0000-0000F3670000}"/>
    <cellStyle name="Followed Hyperlink 28" xfId="35166" hidden="1" xr:uid="{00000000-0005-0000-0000-0000F5670000}"/>
    <cellStyle name="Followed Hyperlink 28" xfId="35186" hidden="1" xr:uid="{00000000-0005-0000-0000-0000F6670000}"/>
    <cellStyle name="Followed Hyperlink 28" xfId="35060" hidden="1" xr:uid="{00000000-0005-0000-0000-0000F7670000}"/>
    <cellStyle name="Followed Hyperlink 28" xfId="32380" hidden="1" xr:uid="{00000000-0005-0000-0000-0000F8670000}"/>
    <cellStyle name="Followed Hyperlink 28" xfId="31992" hidden="1" xr:uid="{00000000-0005-0000-0000-0000AC670000}"/>
    <cellStyle name="Followed Hyperlink 28" xfId="32056" hidden="1" xr:uid="{00000000-0005-0000-0000-0000AD670000}"/>
    <cellStyle name="Followed Hyperlink 28" xfId="32089" hidden="1" xr:uid="{00000000-0005-0000-0000-0000AE670000}"/>
    <cellStyle name="Followed Hyperlink 28" xfId="32153" hidden="1" xr:uid="{00000000-0005-0000-0000-0000AF670000}"/>
    <cellStyle name="Followed Hyperlink 28" xfId="32204" hidden="1" xr:uid="{00000000-0005-0000-0000-0000B0670000}"/>
    <cellStyle name="Followed Hyperlink 28" xfId="32268" hidden="1" xr:uid="{00000000-0005-0000-0000-0000B1670000}"/>
    <cellStyle name="Followed Hyperlink 28" xfId="32075" hidden="1" xr:uid="{00000000-0005-0000-0000-0000B2670000}"/>
    <cellStyle name="Followed Hyperlink 28" xfId="32444" hidden="1" xr:uid="{00000000-0005-0000-0000-0000B4670000}"/>
    <cellStyle name="Followed Hyperlink 28" xfId="32081" hidden="1" xr:uid="{00000000-0005-0000-0000-0000B5670000}"/>
    <cellStyle name="Followed Hyperlink 28" xfId="32489" hidden="1" xr:uid="{00000000-0005-0000-0000-0000B6670000}"/>
    <cellStyle name="Followed Hyperlink 28" xfId="32544" hidden="1" xr:uid="{00000000-0005-0000-0000-0000B7670000}"/>
    <cellStyle name="Followed Hyperlink 28" xfId="32608" hidden="1" xr:uid="{00000000-0005-0000-0000-0000B8670000}"/>
    <cellStyle name="Followed Hyperlink 28" xfId="32650" hidden="1" xr:uid="{00000000-0005-0000-0000-0000BA670000}"/>
    <cellStyle name="Followed Hyperlink 28" xfId="32670" hidden="1" xr:uid="{00000000-0005-0000-0000-0000BB670000}"/>
    <cellStyle name="Followed Hyperlink 28" xfId="32734" hidden="1" xr:uid="{00000000-0005-0000-0000-0000BC670000}"/>
    <cellStyle name="Followed Hyperlink 28" xfId="32358" hidden="1" xr:uid="{00000000-0005-0000-0000-0000BD670000}"/>
    <cellStyle name="Followed Hyperlink 28" xfId="32795" hidden="1" xr:uid="{00000000-0005-0000-0000-0000BF670000}"/>
    <cellStyle name="Followed Hyperlink 28" xfId="32859" hidden="1" xr:uid="{00000000-0005-0000-0000-0000C0670000}"/>
    <cellStyle name="Followed Hyperlink 28" xfId="32529" hidden="1" xr:uid="{00000000-0005-0000-0000-0000C1670000}"/>
    <cellStyle name="Followed Hyperlink 28" xfId="32901" hidden="1" xr:uid="{00000000-0005-0000-0000-0000C2670000}"/>
    <cellStyle name="Followed Hyperlink 28" xfId="32921" hidden="1" xr:uid="{00000000-0005-0000-0000-0000C3670000}"/>
    <cellStyle name="Followed Hyperlink 28" xfId="32985" hidden="1" xr:uid="{00000000-0005-0000-0000-0000C4670000}"/>
    <cellStyle name="Followed Hyperlink 28" xfId="33047" hidden="1" xr:uid="{00000000-0005-0000-0000-0000C5670000}"/>
    <cellStyle name="Followed Hyperlink 28" xfId="31482" hidden="1" xr:uid="{00000000-0005-0000-0000-00009F670000}"/>
    <cellStyle name="Followed Hyperlink 28" xfId="31545" hidden="1" xr:uid="{00000000-0005-0000-0000-0000A0670000}"/>
    <cellStyle name="Followed Hyperlink 28" xfId="31192" hidden="1" xr:uid="{00000000-0005-0000-0000-0000A2670000}"/>
    <cellStyle name="Followed Hyperlink 28" xfId="31650" hidden="1" xr:uid="{00000000-0005-0000-0000-0000A3670000}"/>
    <cellStyle name="Followed Hyperlink 28" xfId="31777" hidden="1" xr:uid="{00000000-0005-0000-0000-0000A5670000}"/>
    <cellStyle name="Followed Hyperlink 28" xfId="31353" hidden="1" xr:uid="{00000000-0005-0000-0000-0000A6670000}"/>
    <cellStyle name="Followed Hyperlink 28" xfId="31818" hidden="1" xr:uid="{00000000-0005-0000-0000-0000A7670000}"/>
    <cellStyle name="Followed Hyperlink 28" xfId="31851" hidden="1" xr:uid="{00000000-0005-0000-0000-0000A8670000}"/>
    <cellStyle name="Followed Hyperlink 28" xfId="31915" hidden="1" xr:uid="{00000000-0005-0000-0000-0000A9670000}"/>
    <cellStyle name="Followed Hyperlink 28" xfId="31364" hidden="1" xr:uid="{00000000-0005-0000-0000-0000AA670000}"/>
    <cellStyle name="Followed Hyperlink 28" xfId="31971" hidden="1" xr:uid="{00000000-0005-0000-0000-0000AB670000}"/>
    <cellStyle name="Followed Hyperlink 28" xfId="31076" hidden="1" xr:uid="{00000000-0005-0000-0000-000098670000}"/>
    <cellStyle name="Followed Hyperlink 28" xfId="31140" hidden="1" xr:uid="{00000000-0005-0000-0000-000099670000}"/>
    <cellStyle name="Followed Hyperlink 28" xfId="31250" hidden="1" xr:uid="{00000000-0005-0000-0000-00009A670000}"/>
    <cellStyle name="Followed Hyperlink 28" xfId="31314" hidden="1" xr:uid="{00000000-0005-0000-0000-00009B670000}"/>
    <cellStyle name="Followed Hyperlink 28" xfId="31376" hidden="1" xr:uid="{00000000-0005-0000-0000-00009C670000}"/>
    <cellStyle name="Followed Hyperlink 28" xfId="31440" hidden="1" xr:uid="{00000000-0005-0000-0000-00009D670000}"/>
    <cellStyle name="Followed Hyperlink 28" xfId="30914" hidden="1" xr:uid="{00000000-0005-0000-0000-000095670000}"/>
    <cellStyle name="Followed Hyperlink 28" xfId="30992" hidden="1" xr:uid="{00000000-0005-0000-0000-000096670000}"/>
    <cellStyle name="Followed Hyperlink 28" xfId="31056" hidden="1" xr:uid="{00000000-0005-0000-0000-000097670000}"/>
    <cellStyle name="Followed Hyperlink 28" xfId="30831" hidden="1" xr:uid="{00000000-0005-0000-0000-000093670000}"/>
    <cellStyle name="Followed Hyperlink 28" xfId="30851" hidden="1" xr:uid="{00000000-0005-0000-0000-000094670000}"/>
    <cellStyle name="Followed Hyperlink 28" xfId="30599" hidden="1" xr:uid="{00000000-0005-0000-0000-000092670000}"/>
    <cellStyle name="Followed Hyperlink 28" xfId="31609" hidden="1" xr:uid="{00000000-0005-0000-0000-0000A1670000}"/>
    <cellStyle name="Followed Hyperlink 28" xfId="34748" hidden="1" xr:uid="{00000000-0005-0000-0000-0000F4670000}"/>
    <cellStyle name="Followed Hyperlink 28" xfId="33768" hidden="1" xr:uid="{00000000-0005-0000-0000-0000D3670000}"/>
    <cellStyle name="Followed Hyperlink 28" xfId="12309" hidden="1" xr:uid="{00000000-0005-0000-0000-000050680000}"/>
    <cellStyle name="Followed Hyperlink 28" xfId="9529" hidden="1" xr:uid="{00000000-0005-0000-0000-00000D680000}"/>
    <cellStyle name="Followed Hyperlink 28" xfId="8802" hidden="1" xr:uid="{00000000-0005-0000-0000-00002C690000}"/>
    <cellStyle name="Followed Hyperlink 28" xfId="7295" hidden="1" xr:uid="{00000000-0005-0000-0000-00000A690000}"/>
    <cellStyle name="Followed Hyperlink 28" xfId="5980" hidden="1" xr:uid="{00000000-0005-0000-0000-0000E9680000}"/>
    <cellStyle name="Followed Hyperlink 28" xfId="17071" hidden="1" xr:uid="{00000000-0005-0000-0000-0000C8680000}"/>
    <cellStyle name="Followed Hyperlink 28" xfId="16094" hidden="1" xr:uid="{00000000-0005-0000-0000-0000A7680000}"/>
    <cellStyle name="Followed Hyperlink 28" xfId="14540" hidden="1" xr:uid="{00000000-0005-0000-0000-000085680000}"/>
    <cellStyle name="Followed Hyperlink 28" xfId="13227" hidden="1" xr:uid="{00000000-0005-0000-0000-000064680000}"/>
    <cellStyle name="Followed Hyperlink 28" xfId="25474" hidden="1" xr:uid="{00000000-0005-0000-0000-000012670000}"/>
    <cellStyle name="Followed Hyperlink 28" xfId="23921" hidden="1" xr:uid="{00000000-0005-0000-0000-0000F1660000}"/>
    <cellStyle name="Followed Hyperlink 28" xfId="22595" hidden="1" xr:uid="{00000000-0005-0000-0000-0000D0660000}"/>
    <cellStyle name="Followed Hyperlink 28" xfId="37232" hidden="1" xr:uid="{00000000-0005-0000-0000-00008D640000}"/>
    <cellStyle name="Followed Hyperlink 28" xfId="37605" hidden="1" xr:uid="{00000000-0005-0000-0000-00008E640000}"/>
    <cellStyle name="Followed Hyperlink 28" xfId="32179" hidden="1" xr:uid="{00000000-0005-0000-0000-0000B9670000}"/>
    <cellStyle name="Followed Hyperlink 28" xfId="46149" hidden="1" xr:uid="{00000000-0005-0000-0000-000051650000}"/>
    <cellStyle name="Followed Hyperlink 28" xfId="29953" hidden="1" xr:uid="{00000000-0005-0000-0000-000086670000}"/>
    <cellStyle name="Followed Hyperlink 28" xfId="22860" hidden="1" xr:uid="{00000000-0005-0000-0000-0000D6660000}"/>
    <cellStyle name="Followed Hyperlink 28" xfId="24922" hidden="1" xr:uid="{00000000-0005-0000-0000-000006670000}"/>
    <cellStyle name="Followed Hyperlink 28" xfId="19076" hidden="1" xr:uid="{00000000-0005-0000-0000-00007D660000}"/>
    <cellStyle name="Followed Hyperlink 28" xfId="17794" hidden="1" xr:uid="{00000000-0005-0000-0000-00005E660000}"/>
    <cellStyle name="Followed Hyperlink 28" xfId="54998" hidden="1" xr:uid="{00000000-0005-0000-0000-00001E660000}"/>
    <cellStyle name="Followed Hyperlink 28" xfId="43968" hidden="1" xr:uid="{00000000-0005-0000-0000-00001F650000}"/>
    <cellStyle name="Followed Hyperlink 28" xfId="44021" hidden="1" xr:uid="{00000000-0005-0000-0000-000021650000}"/>
    <cellStyle name="Followed Hyperlink 28" xfId="44080" hidden="1" xr:uid="{00000000-0005-0000-0000-000022650000}"/>
    <cellStyle name="Followed Hyperlink 28" xfId="44144" hidden="1" xr:uid="{00000000-0005-0000-0000-000023650000}"/>
    <cellStyle name="Followed Hyperlink 28" xfId="43782" hidden="1" xr:uid="{00000000-0005-0000-0000-000024650000}"/>
    <cellStyle name="Followed Hyperlink 28" xfId="44189" hidden="1" xr:uid="{00000000-0005-0000-0000-000025650000}"/>
    <cellStyle name="Followed Hyperlink 28" xfId="44244" hidden="1" xr:uid="{00000000-0005-0000-0000-000026650000}"/>
    <cellStyle name="Followed Hyperlink 28" xfId="44308" hidden="1" xr:uid="{00000000-0005-0000-0000-000027650000}"/>
    <cellStyle name="Followed Hyperlink 28" xfId="43879" hidden="1" xr:uid="{00000000-0005-0000-0000-000028650000}"/>
    <cellStyle name="Followed Hyperlink 28" xfId="44350" hidden="1" xr:uid="{00000000-0005-0000-0000-000029650000}"/>
    <cellStyle name="Followed Hyperlink 28" xfId="44434" hidden="1" xr:uid="{00000000-0005-0000-0000-00002A650000}"/>
    <cellStyle name="Followed Hyperlink 28" xfId="44058" hidden="1" xr:uid="{00000000-0005-0000-0000-00002B650000}"/>
    <cellStyle name="Followed Hyperlink 28" xfId="44476" hidden="1" xr:uid="{00000000-0005-0000-0000-00002C650000}"/>
    <cellStyle name="Followed Hyperlink 28" xfId="44496" hidden="1" xr:uid="{00000000-0005-0000-0000-00002D650000}"/>
    <cellStyle name="Followed Hyperlink 28" xfId="44560" hidden="1" xr:uid="{00000000-0005-0000-0000-00002E650000}"/>
    <cellStyle name="Followed Hyperlink 28" xfId="44602" hidden="1" xr:uid="{00000000-0005-0000-0000-000030650000}"/>
    <cellStyle name="Followed Hyperlink 28" xfId="44622" hidden="1" xr:uid="{00000000-0005-0000-0000-000031650000}"/>
    <cellStyle name="Followed Hyperlink 28" xfId="44686" hidden="1" xr:uid="{00000000-0005-0000-0000-000032650000}"/>
    <cellStyle name="Followed Hyperlink 28" xfId="44748" hidden="1" xr:uid="{00000000-0005-0000-0000-000033650000}"/>
    <cellStyle name="Followed Hyperlink 28" xfId="44812" hidden="1" xr:uid="{00000000-0005-0000-0000-000034650000}"/>
    <cellStyle name="Followed Hyperlink 28" xfId="44832" hidden="1" xr:uid="{00000000-0005-0000-0000-000035650000}"/>
    <cellStyle name="Followed Hyperlink 28" xfId="44896" hidden="1" xr:uid="{00000000-0005-0000-0000-000036650000}"/>
    <cellStyle name="Followed Hyperlink 28" xfId="44705" hidden="1" xr:uid="{00000000-0005-0000-0000-000037650000}"/>
    <cellStyle name="Followed Hyperlink 28" xfId="44938" hidden="1" xr:uid="{00000000-0005-0000-0000-000038650000}"/>
    <cellStyle name="Followed Hyperlink 28" xfId="44958" hidden="1" xr:uid="{00000000-0005-0000-0000-000039650000}"/>
    <cellStyle name="Followed Hyperlink 28" xfId="45084" hidden="1" xr:uid="{00000000-0005-0000-0000-00003B650000}"/>
    <cellStyle name="Followed Hyperlink 28" xfId="45148" hidden="1" xr:uid="{00000000-0005-0000-0000-00003C650000}"/>
    <cellStyle name="Followed Hyperlink 28" xfId="45168" hidden="1" xr:uid="{00000000-0005-0000-0000-00003D650000}"/>
    <cellStyle name="Followed Hyperlink 28" xfId="45232" hidden="1" xr:uid="{00000000-0005-0000-0000-00003E650000}"/>
    <cellStyle name="Followed Hyperlink 28" xfId="45343" hidden="1" xr:uid="{00000000-0005-0000-0000-00003F650000}"/>
    <cellStyle name="Followed Hyperlink 28" xfId="45469" hidden="1" xr:uid="{00000000-0005-0000-0000-000041650000}"/>
    <cellStyle name="Followed Hyperlink 28" xfId="45300" hidden="1" xr:uid="{00000000-0005-0000-0000-000043650000}"/>
    <cellStyle name="Followed Hyperlink 28" xfId="45575" hidden="1" xr:uid="{00000000-0005-0000-0000-000044650000}"/>
    <cellStyle name="Followed Hyperlink 28" xfId="45638" hidden="1" xr:uid="{00000000-0005-0000-0000-000045650000}"/>
    <cellStyle name="Followed Hyperlink 28" xfId="45702" hidden="1" xr:uid="{00000000-0005-0000-0000-000046650000}"/>
    <cellStyle name="Followed Hyperlink 28" xfId="45285" hidden="1" xr:uid="{00000000-0005-0000-0000-000047650000}"/>
    <cellStyle name="Followed Hyperlink 28" xfId="45743" hidden="1" xr:uid="{00000000-0005-0000-0000-000048650000}"/>
    <cellStyle name="Followed Hyperlink 28" xfId="45870" hidden="1" xr:uid="{00000000-0005-0000-0000-000049650000}"/>
    <cellStyle name="Followed Hyperlink 28" xfId="45446" hidden="1" xr:uid="{00000000-0005-0000-0000-00004A650000}"/>
    <cellStyle name="Followed Hyperlink 28" xfId="45911" hidden="1" xr:uid="{00000000-0005-0000-0000-00004B650000}"/>
    <cellStyle name="Followed Hyperlink 28" xfId="45944" hidden="1" xr:uid="{00000000-0005-0000-0000-00004C650000}"/>
    <cellStyle name="Followed Hyperlink 28" xfId="46007" hidden="1" xr:uid="{00000000-0005-0000-0000-00004D650000}"/>
    <cellStyle name="Followed Hyperlink 28" xfId="45457" hidden="1" xr:uid="{00000000-0005-0000-0000-00004E650000}"/>
    <cellStyle name="Followed Hyperlink 28" xfId="46064" hidden="1" xr:uid="{00000000-0005-0000-0000-00004F650000}"/>
    <cellStyle name="Followed Hyperlink 28" xfId="46085" hidden="1" xr:uid="{00000000-0005-0000-0000-000050650000}"/>
    <cellStyle name="Followed Hyperlink 28" xfId="46181" hidden="1" xr:uid="{00000000-0005-0000-0000-000052650000}"/>
    <cellStyle name="Followed Hyperlink 28" xfId="46245" hidden="1" xr:uid="{00000000-0005-0000-0000-000053650000}"/>
    <cellStyle name="Followed Hyperlink 28" xfId="46296" hidden="1" xr:uid="{00000000-0005-0000-0000-000054650000}"/>
    <cellStyle name="Followed Hyperlink 28" xfId="46360" hidden="1" xr:uid="{00000000-0005-0000-0000-000055650000}"/>
    <cellStyle name="Followed Hyperlink 28" xfId="46167" hidden="1" xr:uid="{00000000-0005-0000-0000-000056650000}"/>
    <cellStyle name="Followed Hyperlink 28" xfId="46413" hidden="1" xr:uid="{00000000-0005-0000-0000-000057650000}"/>
    <cellStyle name="Followed Hyperlink 28" xfId="46472" hidden="1" xr:uid="{00000000-0005-0000-0000-000058650000}"/>
    <cellStyle name="Followed Hyperlink 28" xfId="46536" hidden="1" xr:uid="{00000000-0005-0000-0000-000059650000}"/>
    <cellStyle name="Followed Hyperlink 28" xfId="46173" hidden="1" xr:uid="{00000000-0005-0000-0000-00005A650000}"/>
    <cellStyle name="Followed Hyperlink 28" xfId="46581" hidden="1" xr:uid="{00000000-0005-0000-0000-00005B650000}"/>
    <cellStyle name="Followed Hyperlink 28" xfId="46636" hidden="1" xr:uid="{00000000-0005-0000-0000-00005C650000}"/>
    <cellStyle name="Followed Hyperlink 28" xfId="46742" hidden="1" xr:uid="{00000000-0005-0000-0000-00005F650000}"/>
    <cellStyle name="Followed Hyperlink 28" xfId="46762" hidden="1" xr:uid="{00000000-0005-0000-0000-000060650000}"/>
    <cellStyle name="Followed Hyperlink 28" xfId="46450" hidden="1" xr:uid="{00000000-0005-0000-0000-000062650000}"/>
    <cellStyle name="Followed Hyperlink 28" xfId="46868" hidden="1" xr:uid="{00000000-0005-0000-0000-000063650000}"/>
    <cellStyle name="Followed Hyperlink 28" xfId="46888" hidden="1" xr:uid="{00000000-0005-0000-0000-000064650000}"/>
    <cellStyle name="Followed Hyperlink 28" xfId="46621" hidden="1" xr:uid="{00000000-0005-0000-0000-000066650000}"/>
    <cellStyle name="Followed Hyperlink 28" xfId="46994" hidden="1" xr:uid="{00000000-0005-0000-0000-000067650000}"/>
    <cellStyle name="Followed Hyperlink 28" xfId="47078" hidden="1" xr:uid="{00000000-0005-0000-0000-000068650000}"/>
    <cellStyle name="Followed Hyperlink 28" xfId="47140" hidden="1" xr:uid="{00000000-0005-0000-0000-000069650000}"/>
    <cellStyle name="Followed Hyperlink 28" xfId="47204" hidden="1" xr:uid="{00000000-0005-0000-0000-00006A650000}"/>
    <cellStyle name="Followed Hyperlink 28" xfId="47224" hidden="1" xr:uid="{00000000-0005-0000-0000-00006B650000}"/>
    <cellStyle name="Followed Hyperlink 28" xfId="47288" hidden="1" xr:uid="{00000000-0005-0000-0000-00006C650000}"/>
    <cellStyle name="Followed Hyperlink 28" xfId="47097" hidden="1" xr:uid="{00000000-0005-0000-0000-00006D650000}"/>
    <cellStyle name="Followed Hyperlink 28" xfId="47330" hidden="1" xr:uid="{00000000-0005-0000-0000-00006E650000}"/>
    <cellStyle name="Followed Hyperlink 28" xfId="47350" hidden="1" xr:uid="{00000000-0005-0000-0000-00006F650000}"/>
    <cellStyle name="Followed Hyperlink 28" xfId="47414" hidden="1" xr:uid="{00000000-0005-0000-0000-000070650000}"/>
    <cellStyle name="Followed Hyperlink 28" xfId="47430" hidden="1" xr:uid="{00000000-0005-0000-0000-000071650000}"/>
    <cellStyle name="Followed Hyperlink 28" xfId="47451" hidden="1" xr:uid="{00000000-0005-0000-0000-000072650000}"/>
    <cellStyle name="Followed Hyperlink 28" xfId="47535" hidden="1" xr:uid="{00000000-0005-0000-0000-000074650000}"/>
    <cellStyle name="Followed Hyperlink 28" xfId="47646" hidden="1" xr:uid="{00000000-0005-0000-0000-000075650000}"/>
    <cellStyle name="Followed Hyperlink 28" xfId="47710" hidden="1" xr:uid="{00000000-0005-0000-0000-000076650000}"/>
    <cellStyle name="Followed Hyperlink 28" xfId="47772" hidden="1" xr:uid="{00000000-0005-0000-0000-000077650000}"/>
    <cellStyle name="Followed Hyperlink 28" xfId="47836" hidden="1" xr:uid="{00000000-0005-0000-0000-000078650000}"/>
    <cellStyle name="Followed Hyperlink 28" xfId="47603" hidden="1" xr:uid="{00000000-0005-0000-0000-000079650000}"/>
    <cellStyle name="Followed Hyperlink 28" xfId="47878" hidden="1" xr:uid="{00000000-0005-0000-0000-00007A650000}"/>
    <cellStyle name="Followed Hyperlink 28" xfId="47941" hidden="1" xr:uid="{00000000-0005-0000-0000-00007B650000}"/>
    <cellStyle name="Followed Hyperlink 28" xfId="48004" hidden="1" xr:uid="{00000000-0005-0000-0000-00007C650000}"/>
    <cellStyle name="Followed Hyperlink 28" xfId="48045" hidden="1" xr:uid="{00000000-0005-0000-0000-00007E650000}"/>
    <cellStyle name="Followed Hyperlink 28" xfId="48108" hidden="1" xr:uid="{00000000-0005-0000-0000-00007F650000}"/>
    <cellStyle name="Followed Hyperlink 28" xfId="48172" hidden="1" xr:uid="{00000000-0005-0000-0000-000080650000}"/>
    <cellStyle name="Followed Hyperlink 28" xfId="48246" hidden="1" xr:uid="{00000000-0005-0000-0000-000083650000}"/>
    <cellStyle name="Followed Hyperlink 28" xfId="48310" hidden="1" xr:uid="{00000000-0005-0000-0000-000084650000}"/>
    <cellStyle name="Followed Hyperlink 28" xfId="47760" hidden="1" xr:uid="{00000000-0005-0000-0000-000085650000}"/>
    <cellStyle name="Followed Hyperlink 28" xfId="45533" hidden="1" xr:uid="{00000000-0005-0000-0000-000042650000}"/>
    <cellStyle name="Followed Hyperlink 28" xfId="28671" hidden="1" xr:uid="{00000000-0005-0000-0000-000061670000}"/>
    <cellStyle name="Followed Hyperlink 28" xfId="28735" hidden="1" xr:uid="{00000000-0005-0000-0000-000062670000}"/>
    <cellStyle name="Followed Hyperlink 28" xfId="28845" hidden="1" xr:uid="{00000000-0005-0000-0000-000063670000}"/>
    <cellStyle name="Followed Hyperlink 28" xfId="28909" hidden="1" xr:uid="{00000000-0005-0000-0000-000064670000}"/>
    <cellStyle name="Followed Hyperlink 28" xfId="28971" hidden="1" xr:uid="{00000000-0005-0000-0000-000065670000}"/>
    <cellStyle name="Followed Hyperlink 28" xfId="29035" hidden="1" xr:uid="{00000000-0005-0000-0000-000066670000}"/>
    <cellStyle name="Followed Hyperlink 28" xfId="47588" hidden="1" xr:uid="{00000000-0005-0000-0000-00007D650000}"/>
    <cellStyle name="Followed Hyperlink 28" xfId="42518" hidden="1" xr:uid="{00000000-0005-0000-0000-0000FF640000}"/>
    <cellStyle name="Followed Hyperlink 28" xfId="54059" hidden="1" xr:uid="{00000000-0005-0000-0000-00000A660000}"/>
    <cellStyle name="Followed Hyperlink 28" xfId="708" hidden="1" xr:uid="{00000000-0005-0000-0000-000081690000}"/>
    <cellStyle name="Followed Hyperlink 28" xfId="3081" hidden="1" xr:uid="{00000000-0005-0000-0000-00003D690000}"/>
    <cellStyle name="Followed Hyperlink 28" xfId="36069" hidden="1" xr:uid="{00000000-0005-0000-0000-000075640000}"/>
    <cellStyle name="Followed Hyperlink 28" xfId="48367" hidden="1" xr:uid="{00000000-0005-0000-0000-000086650000}"/>
    <cellStyle name="Followed Hyperlink 28" xfId="48485" hidden="1" xr:uid="{00000000-0005-0000-0000-000088650000}"/>
    <cellStyle name="Followed Hyperlink 28" xfId="48549" hidden="1" xr:uid="{00000000-0005-0000-0000-000089650000}"/>
    <cellStyle name="Followed Hyperlink 28" xfId="48600" hidden="1" xr:uid="{00000000-0005-0000-0000-00008A650000}"/>
    <cellStyle name="Followed Hyperlink 28" xfId="48664" hidden="1" xr:uid="{00000000-0005-0000-0000-00008B650000}"/>
    <cellStyle name="Followed Hyperlink 28" xfId="48471" hidden="1" xr:uid="{00000000-0005-0000-0000-00008C650000}"/>
    <cellStyle name="Followed Hyperlink 28" xfId="48717" hidden="1" xr:uid="{00000000-0005-0000-0000-00008D650000}"/>
    <cellStyle name="Followed Hyperlink 28" xfId="48776" hidden="1" xr:uid="{00000000-0005-0000-0000-00008E650000}"/>
    <cellStyle name="Followed Hyperlink 28" xfId="48840" hidden="1" xr:uid="{00000000-0005-0000-0000-00008F650000}"/>
    <cellStyle name="Followed Hyperlink 28" xfId="48477" hidden="1" xr:uid="{00000000-0005-0000-0000-000090650000}"/>
    <cellStyle name="Followed Hyperlink 28" xfId="48885" hidden="1" xr:uid="{00000000-0005-0000-0000-000091650000}"/>
    <cellStyle name="Followed Hyperlink 28" xfId="48940" hidden="1" xr:uid="{00000000-0005-0000-0000-000092650000}"/>
    <cellStyle name="Followed Hyperlink 28" xfId="49004" hidden="1" xr:uid="{00000000-0005-0000-0000-000093650000}"/>
    <cellStyle name="Followed Hyperlink 28" xfId="48575" hidden="1" xr:uid="{00000000-0005-0000-0000-000094650000}"/>
    <cellStyle name="Followed Hyperlink 28" xfId="49046" hidden="1" xr:uid="{00000000-0005-0000-0000-000095650000}"/>
    <cellStyle name="Followed Hyperlink 28" xfId="49130" hidden="1" xr:uid="{00000000-0005-0000-0000-000097650000}"/>
    <cellStyle name="Followed Hyperlink 28" xfId="48754" hidden="1" xr:uid="{00000000-0005-0000-0000-000098650000}"/>
    <cellStyle name="Followed Hyperlink 28" xfId="49172" hidden="1" xr:uid="{00000000-0005-0000-0000-000099650000}"/>
    <cellStyle name="Followed Hyperlink 28" xfId="49192" hidden="1" xr:uid="{00000000-0005-0000-0000-00009A650000}"/>
    <cellStyle name="Followed Hyperlink 28" xfId="49256" hidden="1" xr:uid="{00000000-0005-0000-0000-00009B650000}"/>
    <cellStyle name="Followed Hyperlink 28" xfId="48925" hidden="1" xr:uid="{00000000-0005-0000-0000-00009C650000}"/>
    <cellStyle name="Followed Hyperlink 28" xfId="49298" hidden="1" xr:uid="{00000000-0005-0000-0000-00009D650000}"/>
    <cellStyle name="Followed Hyperlink 28" xfId="49318" hidden="1" xr:uid="{00000000-0005-0000-0000-00009E650000}"/>
    <cellStyle name="Followed Hyperlink 28" xfId="49382" hidden="1" xr:uid="{00000000-0005-0000-0000-00009F650000}"/>
    <cellStyle name="Followed Hyperlink 28" xfId="49443" hidden="1" xr:uid="{00000000-0005-0000-0000-0000A0650000}"/>
    <cellStyle name="Followed Hyperlink 28" xfId="49526" hidden="1" xr:uid="{00000000-0005-0000-0000-0000A2650000}"/>
    <cellStyle name="Followed Hyperlink 28" xfId="49590" hidden="1" xr:uid="{00000000-0005-0000-0000-0000A3650000}"/>
    <cellStyle name="Followed Hyperlink 28" xfId="49401" hidden="1" xr:uid="{00000000-0005-0000-0000-0000A4650000}"/>
    <cellStyle name="Followed Hyperlink 28" xfId="49632" hidden="1" xr:uid="{00000000-0005-0000-0000-0000A5650000}"/>
    <cellStyle name="Followed Hyperlink 28" xfId="49715" hidden="1" xr:uid="{00000000-0005-0000-0000-0000A6650000}"/>
    <cellStyle name="Followed Hyperlink 28" xfId="49738" hidden="1" xr:uid="{00000000-0005-0000-0000-0000A7650000}"/>
    <cellStyle name="Followed Hyperlink 28" xfId="49822" hidden="1" xr:uid="{00000000-0005-0000-0000-0000A9650000}"/>
    <cellStyle name="Followed Hyperlink 28" xfId="49997" hidden="1" xr:uid="{00000000-0005-0000-0000-0000AB650000}"/>
    <cellStyle name="Followed Hyperlink 28" xfId="50061" hidden="1" xr:uid="{00000000-0005-0000-0000-0000AC650000}"/>
    <cellStyle name="Followed Hyperlink 28" xfId="50123" hidden="1" xr:uid="{00000000-0005-0000-0000-0000AD650000}"/>
    <cellStyle name="Followed Hyperlink 28" xfId="50187" hidden="1" xr:uid="{00000000-0005-0000-0000-0000AE650000}"/>
    <cellStyle name="Followed Hyperlink 28" xfId="49954" hidden="1" xr:uid="{00000000-0005-0000-0000-0000AF650000}"/>
    <cellStyle name="Followed Hyperlink 28" xfId="50229" hidden="1" xr:uid="{00000000-0005-0000-0000-0000B0650000}"/>
    <cellStyle name="Followed Hyperlink 28" xfId="50292" hidden="1" xr:uid="{00000000-0005-0000-0000-0000B1650000}"/>
    <cellStyle name="Followed Hyperlink 28" xfId="50356" hidden="1" xr:uid="{00000000-0005-0000-0000-0000B2650000}"/>
    <cellStyle name="Followed Hyperlink 28" xfId="49939" hidden="1" xr:uid="{00000000-0005-0000-0000-0000B3650000}"/>
    <cellStyle name="Followed Hyperlink 28" xfId="50397" hidden="1" xr:uid="{00000000-0005-0000-0000-0000B4650000}"/>
    <cellStyle name="Followed Hyperlink 28" xfId="50460" hidden="1" xr:uid="{00000000-0005-0000-0000-0000B5650000}"/>
    <cellStyle name="Followed Hyperlink 28" xfId="50524" hidden="1" xr:uid="{00000000-0005-0000-0000-0000B6650000}"/>
    <cellStyle name="Followed Hyperlink 28" xfId="50100" hidden="1" xr:uid="{00000000-0005-0000-0000-0000B7650000}"/>
    <cellStyle name="Followed Hyperlink 28" xfId="50565" hidden="1" xr:uid="{00000000-0005-0000-0000-0000B8650000}"/>
    <cellStyle name="Followed Hyperlink 28" xfId="50662" hidden="1" xr:uid="{00000000-0005-0000-0000-0000BA650000}"/>
    <cellStyle name="Followed Hyperlink 28" xfId="50111" hidden="1" xr:uid="{00000000-0005-0000-0000-0000BB650000}"/>
    <cellStyle name="Followed Hyperlink 28" xfId="50719" hidden="1" xr:uid="{00000000-0005-0000-0000-0000BC650000}"/>
    <cellStyle name="Followed Hyperlink 28" xfId="50740" hidden="1" xr:uid="{00000000-0005-0000-0000-0000BD650000}"/>
    <cellStyle name="Followed Hyperlink 28" xfId="50804" hidden="1" xr:uid="{00000000-0005-0000-0000-0000BE650000}"/>
    <cellStyle name="Followed Hyperlink 28" xfId="50837" hidden="1" xr:uid="{00000000-0005-0000-0000-0000BF650000}"/>
    <cellStyle name="Followed Hyperlink 28" xfId="50901" hidden="1" xr:uid="{00000000-0005-0000-0000-0000C0650000}"/>
    <cellStyle name="Followed Hyperlink 28" xfId="51016" hidden="1" xr:uid="{00000000-0005-0000-0000-0000C2650000}"/>
    <cellStyle name="Followed Hyperlink 28" xfId="50823" hidden="1" xr:uid="{00000000-0005-0000-0000-0000C3650000}"/>
    <cellStyle name="Followed Hyperlink 28" xfId="51069" hidden="1" xr:uid="{00000000-0005-0000-0000-0000C4650000}"/>
    <cellStyle name="Followed Hyperlink 28" xfId="51192" hidden="1" xr:uid="{00000000-0005-0000-0000-0000C5650000}"/>
    <cellStyle name="Followed Hyperlink 28" xfId="50829" hidden="1" xr:uid="{00000000-0005-0000-0000-0000C6650000}"/>
    <cellStyle name="Followed Hyperlink 28" xfId="51292" hidden="1" xr:uid="{00000000-0005-0000-0000-0000C8650000}"/>
    <cellStyle name="Followed Hyperlink 28" xfId="51356" hidden="1" xr:uid="{00000000-0005-0000-0000-0000C9650000}"/>
    <cellStyle name="Followed Hyperlink 28" xfId="51398" hidden="1" xr:uid="{00000000-0005-0000-0000-0000CB650000}"/>
    <cellStyle name="Followed Hyperlink 28" xfId="51418" hidden="1" xr:uid="{00000000-0005-0000-0000-0000CC650000}"/>
    <cellStyle name="Followed Hyperlink 28" xfId="51482" hidden="1" xr:uid="{00000000-0005-0000-0000-0000CD650000}"/>
    <cellStyle name="Followed Hyperlink 28" xfId="51106" hidden="1" xr:uid="{00000000-0005-0000-0000-0000CE650000}"/>
    <cellStyle name="Followed Hyperlink 28" xfId="51524" hidden="1" xr:uid="{00000000-0005-0000-0000-0000CF650000}"/>
    <cellStyle name="Followed Hyperlink 28" xfId="51543" hidden="1" xr:uid="{00000000-0005-0000-0000-0000D0650000}"/>
    <cellStyle name="Followed Hyperlink 28" xfId="51607" hidden="1" xr:uid="{00000000-0005-0000-0000-0000D1650000}"/>
    <cellStyle name="Followed Hyperlink 28" xfId="51277" hidden="1" xr:uid="{00000000-0005-0000-0000-0000D2650000}"/>
    <cellStyle name="Followed Hyperlink 28" xfId="51649" hidden="1" xr:uid="{00000000-0005-0000-0000-0000D3650000}"/>
    <cellStyle name="Followed Hyperlink 28" xfId="51669" hidden="1" xr:uid="{00000000-0005-0000-0000-0000D4650000}"/>
    <cellStyle name="Followed Hyperlink 28" xfId="51733" hidden="1" xr:uid="{00000000-0005-0000-0000-0000D5650000}"/>
    <cellStyle name="Followed Hyperlink 28" xfId="51795" hidden="1" xr:uid="{00000000-0005-0000-0000-0000D6650000}"/>
    <cellStyle name="Followed Hyperlink 28" xfId="51859" hidden="1" xr:uid="{00000000-0005-0000-0000-0000D7650000}"/>
    <cellStyle name="Followed Hyperlink 28" xfId="51879" hidden="1" xr:uid="{00000000-0005-0000-0000-0000D8650000}"/>
    <cellStyle name="Followed Hyperlink 28" xfId="51943" hidden="1" xr:uid="{00000000-0005-0000-0000-0000D9650000}"/>
    <cellStyle name="Followed Hyperlink 28" xfId="51752" hidden="1" xr:uid="{00000000-0005-0000-0000-0000DA650000}"/>
    <cellStyle name="Followed Hyperlink 28" xfId="51985" hidden="1" xr:uid="{00000000-0005-0000-0000-0000DB650000}"/>
    <cellStyle name="Followed Hyperlink 28" xfId="52069" hidden="1" xr:uid="{00000000-0005-0000-0000-0000DD650000}"/>
    <cellStyle name="Followed Hyperlink 28" xfId="52193" hidden="1" xr:uid="{00000000-0005-0000-0000-0000DF650000}"/>
    <cellStyle name="Followed Hyperlink 28" xfId="52213" hidden="1" xr:uid="{00000000-0005-0000-0000-0000E0650000}"/>
    <cellStyle name="Followed Hyperlink 28" xfId="52277" hidden="1" xr:uid="{00000000-0005-0000-0000-0000E1650000}"/>
    <cellStyle name="Followed Hyperlink 28" xfId="52452" hidden="1" xr:uid="{00000000-0005-0000-0000-0000E3650000}"/>
    <cellStyle name="Followed Hyperlink 28" xfId="52578" hidden="1" xr:uid="{00000000-0005-0000-0000-0000E4650000}"/>
    <cellStyle name="Followed Hyperlink 28" xfId="52345" hidden="1" xr:uid="{00000000-0005-0000-0000-0000E5650000}"/>
    <cellStyle name="Followed Hyperlink 28" xfId="52620" hidden="1" xr:uid="{00000000-0005-0000-0000-0000E6650000}"/>
    <cellStyle name="Followed Hyperlink 28" xfId="52683" hidden="1" xr:uid="{00000000-0005-0000-0000-0000E7650000}"/>
    <cellStyle name="Followed Hyperlink 28" xfId="52330" hidden="1" xr:uid="{00000000-0005-0000-0000-0000E9650000}"/>
    <cellStyle name="Followed Hyperlink 28" xfId="52788" hidden="1" xr:uid="{00000000-0005-0000-0000-0000EA650000}"/>
    <cellStyle name="Followed Hyperlink 28" xfId="52851" hidden="1" xr:uid="{00000000-0005-0000-0000-0000EB650000}"/>
    <cellStyle name="Followed Hyperlink 28" xfId="52129" hidden="1" xr:uid="{00000000-0005-0000-0000-0000DE650000}"/>
    <cellStyle name="Followed Hyperlink 28" xfId="46271" hidden="1" xr:uid="{00000000-0005-0000-0000-00005E650000}"/>
    <cellStyle name="Followed Hyperlink 28" xfId="39546" hidden="1" xr:uid="{00000000-0005-0000-0000-0000B9640000}"/>
    <cellStyle name="Followed Hyperlink 28" xfId="39610" hidden="1" xr:uid="{00000000-0005-0000-0000-0000BA640000}"/>
    <cellStyle name="Followed Hyperlink 28" xfId="49886" hidden="1" xr:uid="{00000000-0005-0000-0000-0000AA650000}"/>
    <cellStyle name="Followed Hyperlink 28" xfId="19961" hidden="1" xr:uid="{00000000-0005-0000-0000-000091660000}"/>
    <cellStyle name="Followed Hyperlink 28" xfId="19537" hidden="1" xr:uid="{00000000-0005-0000-0000-000092660000}"/>
    <cellStyle name="Followed Hyperlink 28" xfId="20002" hidden="1" xr:uid="{00000000-0005-0000-0000-000093660000}"/>
    <cellStyle name="Followed Hyperlink 28" xfId="20035" hidden="1" xr:uid="{00000000-0005-0000-0000-000094660000}"/>
    <cellStyle name="Followed Hyperlink 28" xfId="20099" hidden="1" xr:uid="{00000000-0005-0000-0000-000095660000}"/>
    <cellStyle name="Followed Hyperlink 28" xfId="19548" hidden="1" xr:uid="{00000000-0005-0000-0000-000096660000}"/>
    <cellStyle name="Followed Hyperlink 28" xfId="52747" hidden="1" xr:uid="{00000000-0005-0000-0000-0000E8650000}"/>
    <cellStyle name="Followed Hyperlink 28" xfId="46952" hidden="1" xr:uid="{00000000-0005-0000-0000-000065650000}"/>
    <cellStyle name="Followed Hyperlink 28" xfId="38916" hidden="1" xr:uid="{00000000-0005-0000-0000-0000AB640000}"/>
    <cellStyle name="Followed Hyperlink 28" xfId="31713" hidden="1" xr:uid="{00000000-0005-0000-0000-0000A4670000}"/>
    <cellStyle name="Followed Hyperlink 28" xfId="33706" hidden="1" xr:uid="{00000000-0005-0000-0000-0000D2670000}"/>
    <cellStyle name="Followed Hyperlink 28" xfId="27916" hidden="1" xr:uid="{00000000-0005-0000-0000-00004D670000}"/>
    <cellStyle name="Followed Hyperlink 28" xfId="39181" hidden="1" xr:uid="{00000000-0005-0000-0000-0000BB640000}"/>
    <cellStyle name="Followed Hyperlink 28" xfId="39672" hidden="1" xr:uid="{00000000-0005-0000-0000-0000BD640000}"/>
    <cellStyle name="Followed Hyperlink 28" xfId="39735" hidden="1" xr:uid="{00000000-0005-0000-0000-0000BE640000}"/>
    <cellStyle name="Followed Hyperlink 28" xfId="39360" hidden="1" xr:uid="{00000000-0005-0000-0000-0000BF640000}"/>
    <cellStyle name="Followed Hyperlink 28" xfId="39777" hidden="1" xr:uid="{00000000-0005-0000-0000-0000C0640000}"/>
    <cellStyle name="Followed Hyperlink 28" xfId="39797" hidden="1" xr:uid="{00000000-0005-0000-0000-0000C1640000}"/>
    <cellStyle name="Followed Hyperlink 28" xfId="39861" hidden="1" xr:uid="{00000000-0005-0000-0000-0000C2640000}"/>
    <cellStyle name="Followed Hyperlink 28" xfId="39531" hidden="1" xr:uid="{00000000-0005-0000-0000-0000C3640000}"/>
    <cellStyle name="Followed Hyperlink 28" xfId="39903" hidden="1" xr:uid="{00000000-0005-0000-0000-0000C4640000}"/>
    <cellStyle name="Followed Hyperlink 28" xfId="39923" hidden="1" xr:uid="{00000000-0005-0000-0000-0000C5640000}"/>
    <cellStyle name="Followed Hyperlink 28" xfId="39987" hidden="1" xr:uid="{00000000-0005-0000-0000-0000C6640000}"/>
    <cellStyle name="Followed Hyperlink 28" xfId="40049" hidden="1" xr:uid="{00000000-0005-0000-0000-0000C7640000}"/>
    <cellStyle name="Followed Hyperlink 28" xfId="40113" hidden="1" xr:uid="{00000000-0005-0000-0000-0000C8640000}"/>
    <cellStyle name="Followed Hyperlink 28" xfId="40133" hidden="1" xr:uid="{00000000-0005-0000-0000-0000C9640000}"/>
    <cellStyle name="Followed Hyperlink 28" xfId="40197" hidden="1" xr:uid="{00000000-0005-0000-0000-0000CA640000}"/>
    <cellStyle name="Followed Hyperlink 28" xfId="40006" hidden="1" xr:uid="{00000000-0005-0000-0000-0000CB640000}"/>
    <cellStyle name="Followed Hyperlink 28" xfId="40323" hidden="1" xr:uid="{00000000-0005-0000-0000-0000CD640000}"/>
    <cellStyle name="Followed Hyperlink 28" xfId="40380" hidden="1" xr:uid="{00000000-0005-0000-0000-0000CE640000}"/>
    <cellStyle name="Followed Hyperlink 28" xfId="40444" hidden="1" xr:uid="{00000000-0005-0000-0000-0000CF640000}"/>
    <cellStyle name="Followed Hyperlink 28" xfId="40464" hidden="1" xr:uid="{00000000-0005-0000-0000-0000D0640000}"/>
    <cellStyle name="Followed Hyperlink 28" xfId="40528" hidden="1" xr:uid="{00000000-0005-0000-0000-0000D1640000}"/>
    <cellStyle name="Followed Hyperlink 28" xfId="40639" hidden="1" xr:uid="{00000000-0005-0000-0000-0000D2640000}"/>
    <cellStyle name="Followed Hyperlink 28" xfId="40703" hidden="1" xr:uid="{00000000-0005-0000-0000-0000D3640000}"/>
    <cellStyle name="Followed Hyperlink 28" xfId="40764" hidden="1" xr:uid="{00000000-0005-0000-0000-0000D4640000}"/>
    <cellStyle name="Followed Hyperlink 28" xfId="40828" hidden="1" xr:uid="{00000000-0005-0000-0000-0000D5640000}"/>
    <cellStyle name="Followed Hyperlink 28" xfId="40596" hidden="1" xr:uid="{00000000-0005-0000-0000-0000D6640000}"/>
    <cellStyle name="Followed Hyperlink 28" xfId="40933" hidden="1" xr:uid="{00000000-0005-0000-0000-0000D8640000}"/>
    <cellStyle name="Followed Hyperlink 28" xfId="40997" hidden="1" xr:uid="{00000000-0005-0000-0000-0000D9640000}"/>
    <cellStyle name="Followed Hyperlink 28" xfId="40581" hidden="1" xr:uid="{00000000-0005-0000-0000-0000DA640000}"/>
    <cellStyle name="Followed Hyperlink 28" xfId="41038" hidden="1" xr:uid="{00000000-0005-0000-0000-0000DB640000}"/>
    <cellStyle name="Followed Hyperlink 28" xfId="41101" hidden="1" xr:uid="{00000000-0005-0000-0000-0000DC640000}"/>
    <cellStyle name="Followed Hyperlink 28" xfId="41165" hidden="1" xr:uid="{00000000-0005-0000-0000-0000DD640000}"/>
    <cellStyle name="Followed Hyperlink 28" xfId="41239" hidden="1" xr:uid="{00000000-0005-0000-0000-0000E0640000}"/>
    <cellStyle name="Followed Hyperlink 28" xfId="40752" hidden="1" xr:uid="{00000000-0005-0000-0000-0000E2640000}"/>
    <cellStyle name="Followed Hyperlink 28" xfId="41360" hidden="1" xr:uid="{00000000-0005-0000-0000-0000E3640000}"/>
    <cellStyle name="Followed Hyperlink 28" xfId="41381" hidden="1" xr:uid="{00000000-0005-0000-0000-0000E4640000}"/>
    <cellStyle name="Followed Hyperlink 28" xfId="41445" hidden="1" xr:uid="{00000000-0005-0000-0000-0000E5640000}"/>
    <cellStyle name="Followed Hyperlink 28" xfId="41478" hidden="1" xr:uid="{00000000-0005-0000-0000-0000E6640000}"/>
    <cellStyle name="Followed Hyperlink 28" xfId="41541" hidden="1" xr:uid="{00000000-0005-0000-0000-0000E7640000}"/>
    <cellStyle name="Followed Hyperlink 28" xfId="41592" hidden="1" xr:uid="{00000000-0005-0000-0000-0000E8640000}"/>
    <cellStyle name="Followed Hyperlink 28" xfId="41656" hidden="1" xr:uid="{00000000-0005-0000-0000-0000E9640000}"/>
    <cellStyle name="Followed Hyperlink 28" xfId="41464" hidden="1" xr:uid="{00000000-0005-0000-0000-0000EA640000}"/>
    <cellStyle name="Followed Hyperlink 28" xfId="41709" hidden="1" xr:uid="{00000000-0005-0000-0000-0000EB640000}"/>
    <cellStyle name="Followed Hyperlink 28" xfId="41832" hidden="1" xr:uid="{00000000-0005-0000-0000-0000EC640000}"/>
    <cellStyle name="Followed Hyperlink 28" xfId="41877" hidden="1" xr:uid="{00000000-0005-0000-0000-0000EE640000}"/>
    <cellStyle name="Followed Hyperlink 28" xfId="41932" hidden="1" xr:uid="{00000000-0005-0000-0000-0000EF640000}"/>
    <cellStyle name="Followed Hyperlink 28" xfId="41996" hidden="1" xr:uid="{00000000-0005-0000-0000-0000F0640000}"/>
    <cellStyle name="Followed Hyperlink 28" xfId="41567" hidden="1" xr:uid="{00000000-0005-0000-0000-0000F1640000}"/>
    <cellStyle name="Followed Hyperlink 28" xfId="42038" hidden="1" xr:uid="{00000000-0005-0000-0000-0000F2640000}"/>
    <cellStyle name="Followed Hyperlink 28" xfId="42058" hidden="1" xr:uid="{00000000-0005-0000-0000-0000F3640000}"/>
    <cellStyle name="Followed Hyperlink 28" xfId="42122" hidden="1" xr:uid="{00000000-0005-0000-0000-0000F4640000}"/>
    <cellStyle name="Followed Hyperlink 28" xfId="41746" hidden="1" xr:uid="{00000000-0005-0000-0000-0000F5640000}"/>
    <cellStyle name="Followed Hyperlink 28" xfId="42163" hidden="1" xr:uid="{00000000-0005-0000-0000-0000F6640000}"/>
    <cellStyle name="Followed Hyperlink 28" xfId="42183" hidden="1" xr:uid="{00000000-0005-0000-0000-0000F7640000}"/>
    <cellStyle name="Followed Hyperlink 28" xfId="42247" hidden="1" xr:uid="{00000000-0005-0000-0000-0000F8640000}"/>
    <cellStyle name="Followed Hyperlink 28" xfId="42289" hidden="1" xr:uid="{00000000-0005-0000-0000-0000FA640000}"/>
    <cellStyle name="Followed Hyperlink 28" xfId="42309" hidden="1" xr:uid="{00000000-0005-0000-0000-0000FB640000}"/>
    <cellStyle name="Followed Hyperlink 28" xfId="42373" hidden="1" xr:uid="{00000000-0005-0000-0000-0000FC640000}"/>
    <cellStyle name="Followed Hyperlink 28" xfId="42434" hidden="1" xr:uid="{00000000-0005-0000-0000-0000FD640000}"/>
    <cellStyle name="Followed Hyperlink 28" xfId="42498" hidden="1" xr:uid="{00000000-0005-0000-0000-0000FE640000}"/>
    <cellStyle name="Followed Hyperlink 28" xfId="42582" hidden="1" xr:uid="{00000000-0005-0000-0000-000000650000}"/>
    <cellStyle name="Followed Hyperlink 28" xfId="42392" hidden="1" xr:uid="{00000000-0005-0000-0000-000001650000}"/>
    <cellStyle name="Followed Hyperlink 28" xfId="42644" hidden="1" xr:uid="{00000000-0005-0000-0000-000003650000}"/>
    <cellStyle name="Followed Hyperlink 28" xfId="42708" hidden="1" xr:uid="{00000000-0005-0000-0000-000004650000}"/>
    <cellStyle name="Followed Hyperlink 28" xfId="40341" hidden="1" xr:uid="{00000000-0005-0000-0000-000005650000}"/>
    <cellStyle name="Followed Hyperlink 28" xfId="42755" hidden="1" xr:uid="{00000000-0005-0000-0000-000006650000}"/>
    <cellStyle name="Followed Hyperlink 28" xfId="42775" hidden="1" xr:uid="{00000000-0005-0000-0000-000007650000}"/>
    <cellStyle name="Followed Hyperlink 28" xfId="42839" hidden="1" xr:uid="{00000000-0005-0000-0000-000008650000}"/>
    <cellStyle name="Followed Hyperlink 28" xfId="42950" hidden="1" xr:uid="{00000000-0005-0000-0000-000009650000}"/>
    <cellStyle name="Followed Hyperlink 28" xfId="43014" hidden="1" xr:uid="{00000000-0005-0000-0000-00000A650000}"/>
    <cellStyle name="Followed Hyperlink 28" xfId="43140" hidden="1" xr:uid="{00000000-0005-0000-0000-00000B650000}"/>
    <cellStyle name="Followed Hyperlink 28" xfId="42907" hidden="1" xr:uid="{00000000-0005-0000-0000-00000C650000}"/>
    <cellStyle name="Followed Hyperlink 28" xfId="43245" hidden="1" xr:uid="{00000000-0005-0000-0000-00000E650000}"/>
    <cellStyle name="Followed Hyperlink 28" xfId="43309" hidden="1" xr:uid="{00000000-0005-0000-0000-00000F650000}"/>
    <cellStyle name="Followed Hyperlink 28" xfId="42892" hidden="1" xr:uid="{00000000-0005-0000-0000-000010650000}"/>
    <cellStyle name="Followed Hyperlink 28" xfId="43350" hidden="1" xr:uid="{00000000-0005-0000-0000-000011650000}"/>
    <cellStyle name="Followed Hyperlink 28" xfId="43413" hidden="1" xr:uid="{00000000-0005-0000-0000-000012650000}"/>
    <cellStyle name="Followed Hyperlink 28" xfId="43477" hidden="1" xr:uid="{00000000-0005-0000-0000-000013650000}"/>
    <cellStyle name="Followed Hyperlink 28" xfId="43053" hidden="1" xr:uid="{00000000-0005-0000-0000-000014650000}"/>
    <cellStyle name="Followed Hyperlink 28" xfId="43518" hidden="1" xr:uid="{00000000-0005-0000-0000-000015650000}"/>
    <cellStyle name="Followed Hyperlink 28" xfId="43551" hidden="1" xr:uid="{00000000-0005-0000-0000-000016650000}"/>
    <cellStyle name="Followed Hyperlink 28" xfId="43064" hidden="1" xr:uid="{00000000-0005-0000-0000-000018650000}"/>
    <cellStyle name="Followed Hyperlink 28" xfId="43672" hidden="1" xr:uid="{00000000-0005-0000-0000-000019650000}"/>
    <cellStyle name="Followed Hyperlink 28" xfId="43693" hidden="1" xr:uid="{00000000-0005-0000-0000-00001A650000}"/>
    <cellStyle name="Followed Hyperlink 28" xfId="43790" hidden="1" xr:uid="{00000000-0005-0000-0000-00001C650000}"/>
    <cellStyle name="Followed Hyperlink 28" xfId="43854" hidden="1" xr:uid="{00000000-0005-0000-0000-00001D650000}"/>
    <cellStyle name="Followed Hyperlink 28" xfId="43904" hidden="1" xr:uid="{00000000-0005-0000-0000-00001E650000}"/>
    <cellStyle name="Followed Hyperlink 28" xfId="40741" hidden="1" xr:uid="{00000000-0005-0000-0000-0000DE640000}"/>
    <cellStyle name="Followed Hyperlink 28" xfId="37373" hidden="1" xr:uid="{00000000-0005-0000-0000-000087640000}"/>
    <cellStyle name="Followed Hyperlink 28" xfId="37437" hidden="1" xr:uid="{00000000-0005-0000-0000-000088640000}"/>
    <cellStyle name="Followed Hyperlink 28" xfId="37062" hidden="1" xr:uid="{00000000-0005-0000-0000-000089640000}"/>
    <cellStyle name="Followed Hyperlink 28" xfId="37479" hidden="1" xr:uid="{00000000-0005-0000-0000-00008A640000}"/>
    <cellStyle name="Followed Hyperlink 28" xfId="37499" hidden="1" xr:uid="{00000000-0005-0000-0000-00008B640000}"/>
    <cellStyle name="Followed Hyperlink 28" xfId="43615" hidden="1" xr:uid="{00000000-0005-0000-0000-000017650000}"/>
    <cellStyle name="Followed Hyperlink 28" xfId="51237" hidden="1" xr:uid="{00000000-0005-0000-0000-0000C7650000}"/>
    <cellStyle name="Followed Hyperlink 28" xfId="23189" hidden="1" xr:uid="{00000000-0005-0000-0000-0000DE660000}"/>
    <cellStyle name="Followed Hyperlink 28" xfId="20260" hidden="1" xr:uid="{00000000-0005-0000-0000-00009E660000}"/>
    <cellStyle name="Followed Hyperlink 28" xfId="41303" hidden="1" xr:uid="{00000000-0005-0000-0000-0000E1640000}"/>
    <cellStyle name="Followed Hyperlink 28" xfId="1714" hidden="1" xr:uid="{00000000-0005-0000-0000-000073690000}"/>
    <cellStyle name="Followed Hyperlink 28" xfId="2132" hidden="1" xr:uid="{00000000-0005-0000-0000-000074690000}"/>
    <cellStyle name="Followed Hyperlink 28" xfId="2152" hidden="1" xr:uid="{00000000-0005-0000-0000-000075690000}"/>
    <cellStyle name="Followed Hyperlink 28" xfId="2216" hidden="1" xr:uid="{00000000-0005-0000-0000-000076690000}"/>
    <cellStyle name="Followed Hyperlink 28" xfId="1885" hidden="1" xr:uid="{00000000-0005-0000-0000-000077690000}"/>
    <cellStyle name="Followed Hyperlink 28" xfId="2258" hidden="1" xr:uid="{00000000-0005-0000-0000-000078690000}"/>
    <cellStyle name="Followed Hyperlink 28" xfId="2278" hidden="1" xr:uid="{00000000-0005-0000-0000-000079690000}"/>
    <cellStyle name="Followed Hyperlink 28" xfId="2342" hidden="1" xr:uid="{00000000-0005-0000-0000-00007A690000}"/>
    <cellStyle name="Followed Hyperlink 28" xfId="2404" hidden="1" xr:uid="{00000000-0005-0000-0000-00007B690000}"/>
    <cellStyle name="Followed Hyperlink 28" xfId="964" hidden="1" xr:uid="{00000000-0005-0000-0000-00007C690000}"/>
    <cellStyle name="Followed Hyperlink 28" xfId="547" hidden="1" xr:uid="{00000000-0005-0000-0000-00007D690000}"/>
    <cellStyle name="Followed Hyperlink 28" xfId="1068" hidden="1" xr:uid="{00000000-0005-0000-0000-00007F690000}"/>
    <cellStyle name="Followed Hyperlink 28" xfId="1132" hidden="1" xr:uid="{00000000-0005-0000-0000-000080690000}"/>
    <cellStyle name="Followed Hyperlink 28" xfId="1173" hidden="1" xr:uid="{00000000-0005-0000-0000-000082690000}"/>
    <cellStyle name="Followed Hyperlink 28" xfId="1206" hidden="1" xr:uid="{00000000-0005-0000-0000-000083690000}"/>
    <cellStyle name="Followed Hyperlink 28" xfId="1270" hidden="1" xr:uid="{00000000-0005-0000-0000-000084690000}"/>
    <cellStyle name="Followed Hyperlink 28" xfId="719" hidden="1" xr:uid="{00000000-0005-0000-0000-000085690000}"/>
    <cellStyle name="Followed Hyperlink 28" xfId="1327" hidden="1" xr:uid="{00000000-0005-0000-0000-000086690000}"/>
    <cellStyle name="Followed Hyperlink 28" xfId="1348" hidden="1" xr:uid="{00000000-0005-0000-0000-000087690000}"/>
    <cellStyle name="Followed Hyperlink 28" xfId="1412" hidden="1" xr:uid="{00000000-0005-0000-0000-000088690000}"/>
    <cellStyle name="Followed Hyperlink 28" xfId="669" hidden="1" xr:uid="{00000000-0005-0000-0000-000089690000}"/>
    <cellStyle name="Followed Hyperlink 28" xfId="731" hidden="1" xr:uid="{00000000-0005-0000-0000-00008A690000}"/>
    <cellStyle name="Followed Hyperlink 28" xfId="795" hidden="1" xr:uid="{00000000-0005-0000-0000-00008B690000}"/>
    <cellStyle name="Followed Hyperlink 28" xfId="562" hidden="1" xr:uid="{00000000-0005-0000-0000-00008C690000}"/>
    <cellStyle name="Followed Hyperlink 28" xfId="900" hidden="1" xr:uid="{00000000-0005-0000-0000-00008E690000}"/>
    <cellStyle name="Followed Hyperlink 28" xfId="430" hidden="1" xr:uid="{00000000-0005-0000-0000-00008F690000}"/>
    <cellStyle name="Followed Hyperlink 28" xfId="494" hidden="1" xr:uid="{00000000-0005-0000-0000-000090690000}"/>
    <cellStyle name="Followed Hyperlink 28" xfId="605" hidden="1" xr:uid="{00000000-0005-0000-0000-000091690000}"/>
    <cellStyle name="Followed Hyperlink 28" xfId="346" hidden="1" xr:uid="{00000000-0005-0000-0000-000092690000}"/>
    <cellStyle name="Followed Hyperlink 28" xfId="410" hidden="1" xr:uid="{00000000-0005-0000-0000-000093690000}"/>
    <cellStyle name="Followed Hyperlink 28" xfId="326" hidden="1" xr:uid="{00000000-0005-0000-0000-000094690000}"/>
    <cellStyle name="Followed Hyperlink 28" xfId="1005" hidden="1" xr:uid="{00000000-0005-0000-0000-00007E690000}"/>
    <cellStyle name="Followed Hyperlink 28" xfId="4438" hidden="1" xr:uid="{00000000-0005-0000-0000-00005E690000}"/>
    <cellStyle name="Followed Hyperlink 28" xfId="3143" hidden="1" xr:uid="{00000000-0005-0000-0000-00003E690000}"/>
    <cellStyle name="Followed Hyperlink 28" xfId="8257" hidden="1" xr:uid="{00000000-0005-0000-0000-00001E690000}"/>
    <cellStyle name="Followed Hyperlink 28" xfId="5538" hidden="1" xr:uid="{00000000-0005-0000-0000-0000DE680000}"/>
    <cellStyle name="Followed Hyperlink 28" xfId="16954" hidden="1" xr:uid="{00000000-0005-0000-0000-0000BE680000}"/>
    <cellStyle name="Followed Hyperlink 28" xfId="15690" hidden="1" xr:uid="{00000000-0005-0000-0000-00009E680000}"/>
    <cellStyle name="Followed Hyperlink 28" xfId="14303" hidden="1" xr:uid="{00000000-0005-0000-0000-00007E680000}"/>
    <cellStyle name="Followed Hyperlink 28" xfId="12988" hidden="1" xr:uid="{00000000-0005-0000-0000-00005E680000}"/>
    <cellStyle name="Followed Hyperlink 28" xfId="11558" hidden="1" xr:uid="{00000000-0005-0000-0000-00003E680000}"/>
    <cellStyle name="Followed Hyperlink 28" xfId="10263" hidden="1" xr:uid="{00000000-0005-0000-0000-00001E680000}"/>
    <cellStyle name="Followed Hyperlink 28" xfId="8970" hidden="1" xr:uid="{00000000-0005-0000-0000-0000FE670000}"/>
    <cellStyle name="Followed Hyperlink 28" xfId="34208" hidden="1" xr:uid="{00000000-0005-0000-0000-0000DE670000}"/>
    <cellStyle name="Followed Hyperlink 28" xfId="32776" hidden="1" xr:uid="{00000000-0005-0000-0000-0000BE670000}"/>
    <cellStyle name="Followed Hyperlink 28" xfId="31207" hidden="1" xr:uid="{00000000-0005-0000-0000-00009E670000}"/>
    <cellStyle name="Followed Hyperlink 28" xfId="52491" hidden="1" xr:uid="{00000000-0005-0000-0000-0000ED650000}"/>
    <cellStyle name="Followed Hyperlink 28" xfId="52956" hidden="1" xr:uid="{00000000-0005-0000-0000-0000EE650000}"/>
    <cellStyle name="Followed Hyperlink 28" xfId="2006" hidden="1" xr:uid="{00000000-0005-0000-0000-000070690000}"/>
    <cellStyle name="Followed Hyperlink 28" xfId="41470" hidden="1" xr:uid="{00000000-0005-0000-0000-0000ED640000}"/>
    <cellStyle name="Followed Hyperlink 28" xfId="4148" hidden="1" xr:uid="{00000000-0005-0000-0000-000056690000}"/>
    <cellStyle name="Followed Hyperlink 28" xfId="4212" hidden="1" xr:uid="{00000000-0005-0000-0000-000057690000}"/>
    <cellStyle name="Followed Hyperlink 28" xfId="3849" hidden="1" xr:uid="{00000000-0005-0000-0000-000058690000}"/>
    <cellStyle name="Followed Hyperlink 28" xfId="4257" hidden="1" xr:uid="{00000000-0005-0000-0000-000059690000}"/>
    <cellStyle name="Followed Hyperlink 28" xfId="4312" hidden="1" xr:uid="{00000000-0005-0000-0000-00005A690000}"/>
    <cellStyle name="Followed Hyperlink 28" xfId="4376" hidden="1" xr:uid="{00000000-0005-0000-0000-00005B690000}"/>
    <cellStyle name="Followed Hyperlink 28" xfId="3947" hidden="1" xr:uid="{00000000-0005-0000-0000-00005C690000}"/>
    <cellStyle name="Followed Hyperlink 28" xfId="4418" hidden="1" xr:uid="{00000000-0005-0000-0000-00005D690000}"/>
    <cellStyle name="Followed Hyperlink 28" xfId="4502" hidden="1" xr:uid="{00000000-0005-0000-0000-00005F690000}"/>
    <cellStyle name="Followed Hyperlink 28" xfId="4126" hidden="1" xr:uid="{00000000-0005-0000-0000-000060690000}"/>
    <cellStyle name="Followed Hyperlink 28" xfId="4544" hidden="1" xr:uid="{00000000-0005-0000-0000-000061690000}"/>
    <cellStyle name="Followed Hyperlink 28" xfId="4564" hidden="1" xr:uid="{00000000-0005-0000-0000-000062690000}"/>
    <cellStyle name="Followed Hyperlink 28" xfId="1445" hidden="1" xr:uid="{00000000-0005-0000-0000-000063690000}"/>
    <cellStyle name="Followed Hyperlink 28" xfId="1509" hidden="1" xr:uid="{00000000-0005-0000-0000-000064690000}"/>
    <cellStyle name="Followed Hyperlink 28" xfId="1560" hidden="1" xr:uid="{00000000-0005-0000-0000-000065690000}"/>
    <cellStyle name="Followed Hyperlink 28" xfId="1624" hidden="1" xr:uid="{00000000-0005-0000-0000-000066690000}"/>
    <cellStyle name="Followed Hyperlink 28" xfId="1431" hidden="1" xr:uid="{00000000-0005-0000-0000-000067690000}"/>
    <cellStyle name="Followed Hyperlink 28" xfId="1677" hidden="1" xr:uid="{00000000-0005-0000-0000-000068690000}"/>
    <cellStyle name="Followed Hyperlink 28" xfId="1437" hidden="1" xr:uid="{00000000-0005-0000-0000-00006B690000}"/>
    <cellStyle name="Followed Hyperlink 28" xfId="1845" hidden="1" xr:uid="{00000000-0005-0000-0000-00006C690000}"/>
    <cellStyle name="Followed Hyperlink 28" xfId="1900" hidden="1" xr:uid="{00000000-0005-0000-0000-00006D690000}"/>
    <cellStyle name="Followed Hyperlink 28" xfId="1964" hidden="1" xr:uid="{00000000-0005-0000-0000-00006E690000}"/>
    <cellStyle name="Followed Hyperlink 28" xfId="1535" hidden="1" xr:uid="{00000000-0005-0000-0000-00006F690000}"/>
    <cellStyle name="Followed Hyperlink 28" xfId="2026" hidden="1" xr:uid="{00000000-0005-0000-0000-000071690000}"/>
    <cellStyle name="Followed Hyperlink 28" xfId="2090" hidden="1" xr:uid="{00000000-0005-0000-0000-000072690000}"/>
    <cellStyle name="Followed Hyperlink 28" xfId="3120" hidden="1" xr:uid="{00000000-0005-0000-0000-000048690000}"/>
    <cellStyle name="Followed Hyperlink 28" xfId="3585" hidden="1" xr:uid="{00000000-0005-0000-0000-000049690000}"/>
    <cellStyle name="Followed Hyperlink 28" xfId="3618" hidden="1" xr:uid="{00000000-0005-0000-0000-00004A690000}"/>
    <cellStyle name="Followed Hyperlink 28" xfId="3682" hidden="1" xr:uid="{00000000-0005-0000-0000-00004B690000}"/>
    <cellStyle name="Followed Hyperlink 28" xfId="3131" hidden="1" xr:uid="{00000000-0005-0000-0000-00004C690000}"/>
    <cellStyle name="Followed Hyperlink 28" xfId="3739" hidden="1" xr:uid="{00000000-0005-0000-0000-00004D690000}"/>
    <cellStyle name="Followed Hyperlink 28" xfId="3760" hidden="1" xr:uid="{00000000-0005-0000-0000-00004E690000}"/>
    <cellStyle name="Followed Hyperlink 28" xfId="3824" hidden="1" xr:uid="{00000000-0005-0000-0000-00004F690000}"/>
    <cellStyle name="Followed Hyperlink 28" xfId="3857" hidden="1" xr:uid="{00000000-0005-0000-0000-000050690000}"/>
    <cellStyle name="Followed Hyperlink 28" xfId="3921" hidden="1" xr:uid="{00000000-0005-0000-0000-000051690000}"/>
    <cellStyle name="Followed Hyperlink 28" xfId="3972" hidden="1" xr:uid="{00000000-0005-0000-0000-000052690000}"/>
    <cellStyle name="Followed Hyperlink 28" xfId="4036" hidden="1" xr:uid="{00000000-0005-0000-0000-000053690000}"/>
    <cellStyle name="Followed Hyperlink 28" xfId="3843" hidden="1" xr:uid="{00000000-0005-0000-0000-000054690000}"/>
    <cellStyle name="Followed Hyperlink 28" xfId="3249" hidden="1" xr:uid="{00000000-0005-0000-0000-000041690000}"/>
    <cellStyle name="Followed Hyperlink 28" xfId="3312" hidden="1" xr:uid="{00000000-0005-0000-0000-000042690000}"/>
    <cellStyle name="Followed Hyperlink 28" xfId="3376" hidden="1" xr:uid="{00000000-0005-0000-0000-000043690000}"/>
    <cellStyle name="Followed Hyperlink 28" xfId="2959" hidden="1" xr:uid="{00000000-0005-0000-0000-000044690000}"/>
    <cellStyle name="Followed Hyperlink 28" xfId="3417" hidden="1" xr:uid="{00000000-0005-0000-0000-000045690000}"/>
    <cellStyle name="Followed Hyperlink 28" xfId="3480" hidden="1" xr:uid="{00000000-0005-0000-0000-000046690000}"/>
    <cellStyle name="Followed Hyperlink 28" xfId="3017" hidden="1" xr:uid="{00000000-0005-0000-0000-00003C690000}"/>
    <cellStyle name="Followed Hyperlink 28" xfId="3207" hidden="1" xr:uid="{00000000-0005-0000-0000-00003F690000}"/>
    <cellStyle name="Followed Hyperlink 28" xfId="2974" hidden="1" xr:uid="{00000000-0005-0000-0000-000040690000}"/>
    <cellStyle name="Followed Hyperlink 28" xfId="2842" hidden="1" xr:uid="{00000000-0005-0000-0000-00003A690000}"/>
    <cellStyle name="Followed Hyperlink 28" xfId="2906" hidden="1" xr:uid="{00000000-0005-0000-0000-00003B690000}"/>
    <cellStyle name="Followed Hyperlink 28" xfId="2822" hidden="1" xr:uid="{00000000-0005-0000-0000-000039690000}"/>
    <cellStyle name="Followed Hyperlink 28" xfId="56776" xr:uid="{00000000-0005-0000-0000-000095690000}"/>
    <cellStyle name="Followed Hyperlink 29" xfId="25707" hidden="1" xr:uid="{00000000-0005-0000-0000-00001A6C0000}"/>
    <cellStyle name="Followed Hyperlink 29" xfId="25725" hidden="1" xr:uid="{00000000-0005-0000-0000-00001B6C0000}"/>
    <cellStyle name="Followed Hyperlink 29" xfId="25791" hidden="1" xr:uid="{00000000-0005-0000-0000-00001C6C0000}"/>
    <cellStyle name="Followed Hyperlink 29" xfId="25458" hidden="1" xr:uid="{00000000-0005-0000-0000-00001D6C0000}"/>
    <cellStyle name="Followed Hyperlink 29" xfId="25917" hidden="1" xr:uid="{00000000-0005-0000-0000-0000206C0000}"/>
    <cellStyle name="Followed Hyperlink 29" xfId="25977" hidden="1" xr:uid="{00000000-0005-0000-0000-0000216C0000}"/>
    <cellStyle name="Followed Hyperlink 29" xfId="26043" hidden="1" xr:uid="{00000000-0005-0000-0000-0000226C0000}"/>
    <cellStyle name="Followed Hyperlink 29" xfId="26061" hidden="1" xr:uid="{00000000-0005-0000-0000-0000236C0000}"/>
    <cellStyle name="Followed Hyperlink 29" xfId="26127" hidden="1" xr:uid="{00000000-0005-0000-0000-0000246C0000}"/>
    <cellStyle name="Followed Hyperlink 29" xfId="25936" hidden="1" xr:uid="{00000000-0005-0000-0000-0000256C0000}"/>
    <cellStyle name="Followed Hyperlink 29" xfId="26169" hidden="1" xr:uid="{00000000-0005-0000-0000-0000266C0000}"/>
    <cellStyle name="Followed Hyperlink 29" xfId="26187" hidden="1" xr:uid="{00000000-0005-0000-0000-0000276C0000}"/>
    <cellStyle name="Followed Hyperlink 29" xfId="26253" hidden="1" xr:uid="{00000000-0005-0000-0000-0000286C0000}"/>
    <cellStyle name="Followed Hyperlink 29" xfId="23913" hidden="1" xr:uid="{00000000-0005-0000-0000-0000296C0000}"/>
    <cellStyle name="Followed Hyperlink 29" xfId="26321" hidden="1" xr:uid="{00000000-0005-0000-0000-00002B6C0000}"/>
    <cellStyle name="Followed Hyperlink 29" xfId="26387" hidden="1" xr:uid="{00000000-0005-0000-0000-00002C6C0000}"/>
    <cellStyle name="Followed Hyperlink 29" xfId="26496" hidden="1" xr:uid="{00000000-0005-0000-0000-00002D6C0000}"/>
    <cellStyle name="Followed Hyperlink 29" xfId="26562" hidden="1" xr:uid="{00000000-0005-0000-0000-00002E6C0000}"/>
    <cellStyle name="Followed Hyperlink 29" xfId="26622" hidden="1" xr:uid="{00000000-0005-0000-0000-00002F6C0000}"/>
    <cellStyle name="Followed Hyperlink 29" xfId="26688" hidden="1" xr:uid="{00000000-0005-0000-0000-0000306C0000}"/>
    <cellStyle name="Followed Hyperlink 29" xfId="26455" hidden="1" xr:uid="{00000000-0005-0000-0000-0000316C0000}"/>
    <cellStyle name="Followed Hyperlink 29" xfId="26730" hidden="1" xr:uid="{00000000-0005-0000-0000-0000326C0000}"/>
    <cellStyle name="Followed Hyperlink 29" xfId="26791" hidden="1" xr:uid="{00000000-0005-0000-0000-0000336C0000}"/>
    <cellStyle name="Followed Hyperlink 29" xfId="26857" hidden="1" xr:uid="{00000000-0005-0000-0000-0000346C0000}"/>
    <cellStyle name="Followed Hyperlink 29" xfId="26438" hidden="1" xr:uid="{00000000-0005-0000-0000-0000356C0000}"/>
    <cellStyle name="Followed Hyperlink 29" xfId="26959" hidden="1" xr:uid="{00000000-0005-0000-0000-0000366C0000}"/>
    <cellStyle name="Followed Hyperlink 29" xfId="26599" hidden="1" xr:uid="{00000000-0005-0000-0000-0000386C0000}"/>
    <cellStyle name="Followed Hyperlink 29" xfId="27066" hidden="1" xr:uid="{00000000-0005-0000-0000-0000396C0000}"/>
    <cellStyle name="Followed Hyperlink 29" xfId="27097" hidden="1" xr:uid="{00000000-0005-0000-0000-00003A6C0000}"/>
    <cellStyle name="Followed Hyperlink 29" xfId="27162" hidden="1" xr:uid="{00000000-0005-0000-0000-00003B6C0000}"/>
    <cellStyle name="Followed Hyperlink 29" xfId="26610" hidden="1" xr:uid="{00000000-0005-0000-0000-00003C6C0000}"/>
    <cellStyle name="Followed Hyperlink 29" xfId="27238" hidden="1" xr:uid="{00000000-0005-0000-0000-00003E6C0000}"/>
    <cellStyle name="Followed Hyperlink 29" xfId="27304" hidden="1" xr:uid="{00000000-0005-0000-0000-00003F6C0000}"/>
    <cellStyle name="Followed Hyperlink 29" xfId="27335" hidden="1" xr:uid="{00000000-0005-0000-0000-0000406C0000}"/>
    <cellStyle name="Followed Hyperlink 29" xfId="25851" hidden="1" xr:uid="{00000000-0005-0000-0000-00001F6C0000}"/>
    <cellStyle name="Followed Hyperlink 29" xfId="22984" hidden="1" xr:uid="{00000000-0005-0000-0000-0000D96B0000}"/>
    <cellStyle name="Followed Hyperlink 29" xfId="20003" hidden="1" xr:uid="{00000000-0005-0000-0000-0000946B0000}"/>
    <cellStyle name="Followed Hyperlink 29" xfId="56105" hidden="1" xr:uid="{00000000-0005-0000-0000-00004F6B0000}"/>
    <cellStyle name="Followed Hyperlink 29" xfId="39922" hidden="1" xr:uid="{00000000-0005-0000-0000-0000DC690000}"/>
    <cellStyle name="Followed Hyperlink 29" xfId="36315" hidden="1" xr:uid="{00000000-0005-0000-0000-0000106D0000}"/>
    <cellStyle name="Followed Hyperlink 29" xfId="32445" hidden="1" xr:uid="{00000000-0005-0000-0000-0000B56C0000}"/>
    <cellStyle name="Followed Hyperlink 29" xfId="11451" hidden="1" xr:uid="{00000000-0005-0000-0000-00005C6D0000}"/>
    <cellStyle name="Followed Hyperlink 29" xfId="11517" hidden="1" xr:uid="{00000000-0005-0000-0000-00005D6D0000}"/>
    <cellStyle name="Followed Hyperlink 29" xfId="11559" hidden="1" xr:uid="{00000000-0005-0000-0000-00005F6D0000}"/>
    <cellStyle name="Followed Hyperlink 29" xfId="11577" hidden="1" xr:uid="{00000000-0005-0000-0000-0000606D0000}"/>
    <cellStyle name="Followed Hyperlink 29" xfId="11310" hidden="1" xr:uid="{00000000-0005-0000-0000-0000626D0000}"/>
    <cellStyle name="Followed Hyperlink 29" xfId="11685" hidden="1" xr:uid="{00000000-0005-0000-0000-0000636D0000}"/>
    <cellStyle name="Followed Hyperlink 29" xfId="11703" hidden="1" xr:uid="{00000000-0005-0000-0000-0000646D0000}"/>
    <cellStyle name="Followed Hyperlink 29" xfId="11769" hidden="1" xr:uid="{00000000-0005-0000-0000-0000656D0000}"/>
    <cellStyle name="Followed Hyperlink 29" xfId="11829" hidden="1" xr:uid="{00000000-0005-0000-0000-0000666D0000}"/>
    <cellStyle name="Followed Hyperlink 29" xfId="11895" hidden="1" xr:uid="{00000000-0005-0000-0000-0000676D0000}"/>
    <cellStyle name="Followed Hyperlink 29" xfId="11913" hidden="1" xr:uid="{00000000-0005-0000-0000-0000686D0000}"/>
    <cellStyle name="Followed Hyperlink 29" xfId="11788" hidden="1" xr:uid="{00000000-0005-0000-0000-00006A6D0000}"/>
    <cellStyle name="Followed Hyperlink 29" xfId="12021" hidden="1" xr:uid="{00000000-0005-0000-0000-00006B6D0000}"/>
    <cellStyle name="Followed Hyperlink 29" xfId="10631" hidden="1" xr:uid="{00000000-0005-0000-0000-0000496D0000}"/>
    <cellStyle name="Followed Hyperlink 29" xfId="36068" hidden="1" xr:uid="{00000000-0005-0000-0000-0000196D0000}"/>
    <cellStyle name="Followed Hyperlink 29" xfId="36676" hidden="1" xr:uid="{00000000-0005-0000-0000-00001A6D0000}"/>
    <cellStyle name="Followed Hyperlink 29" xfId="36695" hidden="1" xr:uid="{00000000-0005-0000-0000-00001B6D0000}"/>
    <cellStyle name="Followed Hyperlink 29" xfId="36761" hidden="1" xr:uid="{00000000-0005-0000-0000-00001C6D0000}"/>
    <cellStyle name="Followed Hyperlink 29" xfId="36792" hidden="1" xr:uid="{00000000-0005-0000-0000-00001D6D0000}"/>
    <cellStyle name="Followed Hyperlink 29" xfId="36907" hidden="1" xr:uid="{00000000-0005-0000-0000-00001F6D0000}"/>
    <cellStyle name="Followed Hyperlink 29" xfId="36973" hidden="1" xr:uid="{00000000-0005-0000-0000-0000206D0000}"/>
    <cellStyle name="Followed Hyperlink 29" xfId="37026" hidden="1" xr:uid="{00000000-0005-0000-0000-0000226D0000}"/>
    <cellStyle name="Followed Hyperlink 29" xfId="35041" hidden="1" xr:uid="{00000000-0005-0000-0000-0000236D0000}"/>
    <cellStyle name="Followed Hyperlink 29" xfId="32322" hidden="1" xr:uid="{00000000-0005-0000-0000-0000246D0000}"/>
    <cellStyle name="Followed Hyperlink 29" xfId="29568" hidden="1" xr:uid="{00000000-0005-0000-0000-0000256D0000}"/>
    <cellStyle name="Followed Hyperlink 29" xfId="26898" hidden="1" xr:uid="{00000000-0005-0000-0000-0000266D0000}"/>
    <cellStyle name="Followed Hyperlink 29" xfId="24245" hidden="1" xr:uid="{00000000-0005-0000-0000-0000276D0000}"/>
    <cellStyle name="Followed Hyperlink 29" xfId="21423" hidden="1" xr:uid="{00000000-0005-0000-0000-0000286D0000}"/>
    <cellStyle name="Followed Hyperlink 29" xfId="18783" hidden="1" xr:uid="{00000000-0005-0000-0000-0000296D0000}"/>
    <cellStyle name="Followed Hyperlink 29" xfId="9342" hidden="1" xr:uid="{00000000-0005-0000-0000-00002A6D0000}"/>
    <cellStyle name="Followed Hyperlink 29" xfId="9009" hidden="1" xr:uid="{00000000-0005-0000-0000-00002B6D0000}"/>
    <cellStyle name="Followed Hyperlink 29" xfId="9384" hidden="1" xr:uid="{00000000-0005-0000-0000-00002C6D0000}"/>
    <cellStyle name="Followed Hyperlink 29" xfId="9402" hidden="1" xr:uid="{00000000-0005-0000-0000-00002D6D0000}"/>
    <cellStyle name="Followed Hyperlink 29" xfId="9468" hidden="1" xr:uid="{00000000-0005-0000-0000-00002E6D0000}"/>
    <cellStyle name="Followed Hyperlink 29" xfId="9594" hidden="1" xr:uid="{00000000-0005-0000-0000-0000306D0000}"/>
    <cellStyle name="Followed Hyperlink 29" xfId="15640" hidden="1" xr:uid="{00000000-0005-0000-0000-0000BF6D0000}"/>
    <cellStyle name="Followed Hyperlink 29" xfId="6220" hidden="1" xr:uid="{00000000-0005-0000-0000-0000206E0000}"/>
    <cellStyle name="Followed Hyperlink 29" xfId="6251" hidden="1" xr:uid="{00000000-0005-0000-0000-0000216E0000}"/>
    <cellStyle name="Followed Hyperlink 29" xfId="6317" hidden="1" xr:uid="{00000000-0005-0000-0000-0000226E0000}"/>
    <cellStyle name="Followed Hyperlink 29" xfId="6366" hidden="1" xr:uid="{00000000-0005-0000-0000-0000236E0000}"/>
    <cellStyle name="Followed Hyperlink 29" xfId="6432" hidden="1" xr:uid="{00000000-0005-0000-0000-0000246E0000}"/>
    <cellStyle name="Followed Hyperlink 29" xfId="6239" hidden="1" xr:uid="{00000000-0005-0000-0000-0000256E0000}"/>
    <cellStyle name="Followed Hyperlink 29" xfId="6485" hidden="1" xr:uid="{00000000-0005-0000-0000-0000266E0000}"/>
    <cellStyle name="Followed Hyperlink 29" xfId="6542" hidden="1" xr:uid="{00000000-0005-0000-0000-0000276E0000}"/>
    <cellStyle name="Followed Hyperlink 29" xfId="6608" hidden="1" xr:uid="{00000000-0005-0000-0000-0000286E0000}"/>
    <cellStyle name="Followed Hyperlink 29" xfId="5702" hidden="1" xr:uid="{00000000-0005-0000-0000-0000296E0000}"/>
    <cellStyle name="Followed Hyperlink 29" xfId="6653" hidden="1" xr:uid="{00000000-0005-0000-0000-00002A6E0000}"/>
    <cellStyle name="Followed Hyperlink 29" xfId="6706" hidden="1" xr:uid="{00000000-0005-0000-0000-00002B6E0000}"/>
    <cellStyle name="Followed Hyperlink 29" xfId="6772" hidden="1" xr:uid="{00000000-0005-0000-0000-00002C6E0000}"/>
    <cellStyle name="Followed Hyperlink 29" xfId="6341" hidden="1" xr:uid="{00000000-0005-0000-0000-00002D6E0000}"/>
    <cellStyle name="Followed Hyperlink 29" xfId="6814" hidden="1" xr:uid="{00000000-0005-0000-0000-00002E6E0000}"/>
    <cellStyle name="Followed Hyperlink 29" xfId="6832" hidden="1" xr:uid="{00000000-0005-0000-0000-00002F6E0000}"/>
    <cellStyle name="Followed Hyperlink 29" xfId="6520" hidden="1" xr:uid="{00000000-0005-0000-0000-0000316E0000}"/>
    <cellStyle name="Followed Hyperlink 29" xfId="6958" hidden="1" xr:uid="{00000000-0005-0000-0000-0000336E0000}"/>
    <cellStyle name="Followed Hyperlink 29" xfId="7024" hidden="1" xr:uid="{00000000-0005-0000-0000-0000346E0000}"/>
    <cellStyle name="Followed Hyperlink 29" xfId="6691" hidden="1" xr:uid="{00000000-0005-0000-0000-0000356E0000}"/>
    <cellStyle name="Followed Hyperlink 29" xfId="7066" hidden="1" xr:uid="{00000000-0005-0000-0000-0000366E0000}"/>
    <cellStyle name="Followed Hyperlink 29" xfId="7084" hidden="1" xr:uid="{00000000-0005-0000-0000-0000376E0000}"/>
    <cellStyle name="Followed Hyperlink 29" xfId="7150" hidden="1" xr:uid="{00000000-0005-0000-0000-0000386E0000}"/>
    <cellStyle name="Followed Hyperlink 29" xfId="7210" hidden="1" xr:uid="{00000000-0005-0000-0000-0000396E0000}"/>
    <cellStyle name="Followed Hyperlink 29" xfId="7276" hidden="1" xr:uid="{00000000-0005-0000-0000-00003A6E0000}"/>
    <cellStyle name="Followed Hyperlink 29" xfId="7294" hidden="1" xr:uid="{00000000-0005-0000-0000-00003B6E0000}"/>
    <cellStyle name="Followed Hyperlink 29" xfId="7360" hidden="1" xr:uid="{00000000-0005-0000-0000-00003C6E0000}"/>
    <cellStyle name="Followed Hyperlink 29" xfId="7169" hidden="1" xr:uid="{00000000-0005-0000-0000-00003D6E0000}"/>
    <cellStyle name="Followed Hyperlink 29" xfId="7486" hidden="1" xr:uid="{00000000-0005-0000-0000-0000406E0000}"/>
    <cellStyle name="Followed Hyperlink 29" xfId="5146" hidden="1" xr:uid="{00000000-0005-0000-0000-0000416E0000}"/>
    <cellStyle name="Followed Hyperlink 29" xfId="7536" hidden="1" xr:uid="{00000000-0005-0000-0000-0000426E0000}"/>
    <cellStyle name="Followed Hyperlink 29" xfId="7554" hidden="1" xr:uid="{00000000-0005-0000-0000-0000436E0000}"/>
    <cellStyle name="Followed Hyperlink 29" xfId="7620" hidden="1" xr:uid="{00000000-0005-0000-0000-0000446E0000}"/>
    <cellStyle name="Followed Hyperlink 29" xfId="7729" hidden="1" xr:uid="{00000000-0005-0000-0000-0000456E0000}"/>
    <cellStyle name="Followed Hyperlink 29" xfId="7795" hidden="1" xr:uid="{00000000-0005-0000-0000-0000466E0000}"/>
    <cellStyle name="Followed Hyperlink 29" xfId="7855" hidden="1" xr:uid="{00000000-0005-0000-0000-0000476E0000}"/>
    <cellStyle name="Followed Hyperlink 29" xfId="7921" hidden="1" xr:uid="{00000000-0005-0000-0000-0000486E0000}"/>
    <cellStyle name="Followed Hyperlink 29" xfId="7688" hidden="1" xr:uid="{00000000-0005-0000-0000-0000496E0000}"/>
    <cellStyle name="Followed Hyperlink 29" xfId="7963" hidden="1" xr:uid="{00000000-0005-0000-0000-00004A6E0000}"/>
    <cellStyle name="Followed Hyperlink 29" xfId="8024" hidden="1" xr:uid="{00000000-0005-0000-0000-00004B6E0000}"/>
    <cellStyle name="Followed Hyperlink 29" xfId="8090" hidden="1" xr:uid="{00000000-0005-0000-0000-00004C6E0000}"/>
    <cellStyle name="Followed Hyperlink 29" xfId="7671" hidden="1" xr:uid="{00000000-0005-0000-0000-00004D6E0000}"/>
    <cellStyle name="Followed Hyperlink 29" xfId="8131" hidden="1" xr:uid="{00000000-0005-0000-0000-00004E6E0000}"/>
    <cellStyle name="Followed Hyperlink 29" xfId="8192" hidden="1" xr:uid="{00000000-0005-0000-0000-00004F6E0000}"/>
    <cellStyle name="Followed Hyperlink 29" xfId="8258" hidden="1" xr:uid="{00000000-0005-0000-0000-0000506E0000}"/>
    <cellStyle name="Followed Hyperlink 29" xfId="8299" hidden="1" xr:uid="{00000000-0005-0000-0000-0000526E0000}"/>
    <cellStyle name="Followed Hyperlink 29" xfId="8330" hidden="1" xr:uid="{00000000-0005-0000-0000-0000536E0000}"/>
    <cellStyle name="Followed Hyperlink 29" xfId="8453" hidden="1" xr:uid="{00000000-0005-0000-0000-0000566E0000}"/>
    <cellStyle name="Followed Hyperlink 29" xfId="8472" hidden="1" xr:uid="{00000000-0005-0000-0000-0000576E0000}"/>
    <cellStyle name="Followed Hyperlink 29" xfId="8538" hidden="1" xr:uid="{00000000-0005-0000-0000-0000586E0000}"/>
    <cellStyle name="Followed Hyperlink 29" xfId="8569" hidden="1" xr:uid="{00000000-0005-0000-0000-0000596E0000}"/>
    <cellStyle name="Followed Hyperlink 29" xfId="8635" hidden="1" xr:uid="{00000000-0005-0000-0000-00005A6E0000}"/>
    <cellStyle name="Followed Hyperlink 29" xfId="8684" hidden="1" xr:uid="{00000000-0005-0000-0000-00005B6E0000}"/>
    <cellStyle name="Followed Hyperlink 29" xfId="8750" hidden="1" xr:uid="{00000000-0005-0000-0000-00005C6E0000}"/>
    <cellStyle name="Followed Hyperlink 29" xfId="8557" hidden="1" xr:uid="{00000000-0005-0000-0000-00005D6E0000}"/>
    <cellStyle name="Followed Hyperlink 29" xfId="8860" hidden="1" xr:uid="{00000000-0005-0000-0000-00005F6E0000}"/>
    <cellStyle name="Followed Hyperlink 29" xfId="8926" hidden="1" xr:uid="{00000000-0005-0000-0000-0000606E0000}"/>
    <cellStyle name="Followed Hyperlink 29" xfId="8020" hidden="1" xr:uid="{00000000-0005-0000-0000-0000616E0000}"/>
    <cellStyle name="Followed Hyperlink 29" xfId="9024" hidden="1" xr:uid="{00000000-0005-0000-0000-0000636E0000}"/>
    <cellStyle name="Followed Hyperlink 29" xfId="9090" hidden="1" xr:uid="{00000000-0005-0000-0000-0000646E0000}"/>
    <cellStyle name="Followed Hyperlink 29" xfId="8659" hidden="1" xr:uid="{00000000-0005-0000-0000-0000656E0000}"/>
    <cellStyle name="Followed Hyperlink 29" xfId="9132" hidden="1" xr:uid="{00000000-0005-0000-0000-0000666E0000}"/>
    <cellStyle name="Followed Hyperlink 29" xfId="9150" hidden="1" xr:uid="{00000000-0005-0000-0000-0000676E0000}"/>
    <cellStyle name="Followed Hyperlink 29" xfId="9216" hidden="1" xr:uid="{00000000-0005-0000-0000-0000686E0000}"/>
    <cellStyle name="Followed Hyperlink 29" xfId="8838" hidden="1" xr:uid="{00000000-0005-0000-0000-0000696E0000}"/>
    <cellStyle name="Followed Hyperlink 29" xfId="9258" hidden="1" xr:uid="{00000000-0005-0000-0000-00006A6E0000}"/>
    <cellStyle name="Followed Hyperlink 29" xfId="9276" hidden="1" xr:uid="{00000000-0005-0000-0000-00006B6E0000}"/>
    <cellStyle name="Followed Hyperlink 29" xfId="5477" hidden="1" xr:uid="{00000000-0005-0000-0000-00006C6E0000}"/>
    <cellStyle name="Followed Hyperlink 29" xfId="2553" hidden="1" xr:uid="{00000000-0005-0000-0000-00006D6E0000}"/>
    <cellStyle name="Followed Hyperlink 29" xfId="2362" hidden="1" xr:uid="{00000000-0005-0000-0000-00006E6E0000}"/>
    <cellStyle name="Followed Hyperlink 29" xfId="2595" hidden="1" xr:uid="{00000000-0005-0000-0000-00006F6E0000}"/>
    <cellStyle name="Followed Hyperlink 29" xfId="2613" hidden="1" xr:uid="{00000000-0005-0000-0000-0000706E0000}"/>
    <cellStyle name="Followed Hyperlink 29" xfId="2679" hidden="1" xr:uid="{00000000-0005-0000-0000-0000716E0000}"/>
    <cellStyle name="Followed Hyperlink 29" xfId="2757" hidden="1" xr:uid="{00000000-0005-0000-0000-0000726E0000}"/>
    <cellStyle name="Followed Hyperlink 29" xfId="2823" hidden="1" xr:uid="{00000000-0005-0000-0000-0000736E0000}"/>
    <cellStyle name="Followed Hyperlink 29" xfId="2841" hidden="1" xr:uid="{00000000-0005-0000-0000-0000746E0000}"/>
    <cellStyle name="Followed Hyperlink 29" xfId="3082" hidden="1" xr:uid="{00000000-0005-0000-0000-0000776E0000}"/>
    <cellStyle name="Followed Hyperlink 29" xfId="3142" hidden="1" xr:uid="{00000000-0005-0000-0000-0000786E0000}"/>
    <cellStyle name="Followed Hyperlink 29" xfId="2975" hidden="1" xr:uid="{00000000-0005-0000-0000-00007A6E0000}"/>
    <cellStyle name="Followed Hyperlink 29" xfId="3250" hidden="1" xr:uid="{00000000-0005-0000-0000-00007B6E0000}"/>
    <cellStyle name="Followed Hyperlink 29" xfId="3311" hidden="1" xr:uid="{00000000-0005-0000-0000-00007C6E0000}"/>
    <cellStyle name="Followed Hyperlink 29" xfId="3377" hidden="1" xr:uid="{00000000-0005-0000-0000-00007D6E0000}"/>
    <cellStyle name="Followed Hyperlink 29" xfId="3418" hidden="1" xr:uid="{00000000-0005-0000-0000-00007F6E0000}"/>
    <cellStyle name="Followed Hyperlink 29" xfId="3479" hidden="1" xr:uid="{00000000-0005-0000-0000-0000806E0000}"/>
    <cellStyle name="Followed Hyperlink 29" xfId="3545" hidden="1" xr:uid="{00000000-0005-0000-0000-0000816E0000}"/>
    <cellStyle name="Followed Hyperlink 29" xfId="3119" hidden="1" xr:uid="{00000000-0005-0000-0000-0000826E0000}"/>
    <cellStyle name="Followed Hyperlink 29" xfId="3586" hidden="1" xr:uid="{00000000-0005-0000-0000-0000836E0000}"/>
    <cellStyle name="Followed Hyperlink 29" xfId="3683" hidden="1" xr:uid="{00000000-0005-0000-0000-0000856E0000}"/>
    <cellStyle name="Followed Hyperlink 29" xfId="3130" hidden="1" xr:uid="{00000000-0005-0000-0000-0000866E0000}"/>
    <cellStyle name="Followed Hyperlink 29" xfId="3740" hidden="1" xr:uid="{00000000-0005-0000-0000-0000876E0000}"/>
    <cellStyle name="Followed Hyperlink 29" xfId="3759" hidden="1" xr:uid="{00000000-0005-0000-0000-0000886E0000}"/>
    <cellStyle name="Followed Hyperlink 29" xfId="3825" hidden="1" xr:uid="{00000000-0005-0000-0000-0000896E0000}"/>
    <cellStyle name="Followed Hyperlink 29" xfId="3856" hidden="1" xr:uid="{00000000-0005-0000-0000-00008A6E0000}"/>
    <cellStyle name="Followed Hyperlink 29" xfId="3922" hidden="1" xr:uid="{00000000-0005-0000-0000-00008B6E0000}"/>
    <cellStyle name="Followed Hyperlink 29" xfId="3971" hidden="1" xr:uid="{00000000-0005-0000-0000-00008C6E0000}"/>
    <cellStyle name="Followed Hyperlink 29" xfId="4037" hidden="1" xr:uid="{00000000-0005-0000-0000-00008D6E0000}"/>
    <cellStyle name="Followed Hyperlink 29" xfId="3844" hidden="1" xr:uid="{00000000-0005-0000-0000-00008E6E0000}"/>
    <cellStyle name="Followed Hyperlink 29" xfId="4090" hidden="1" xr:uid="{00000000-0005-0000-0000-00008F6E0000}"/>
    <cellStyle name="Followed Hyperlink 29" xfId="4147" hidden="1" xr:uid="{00000000-0005-0000-0000-0000906E0000}"/>
    <cellStyle name="Followed Hyperlink 29" xfId="4213" hidden="1" xr:uid="{00000000-0005-0000-0000-0000916E0000}"/>
    <cellStyle name="Followed Hyperlink 29" xfId="17362" hidden="1" xr:uid="{00000000-0005-0000-0000-0000E66D0000}"/>
    <cellStyle name="Followed Hyperlink 29" xfId="17423" hidden="1" xr:uid="{00000000-0005-0000-0000-0000E76D0000}"/>
    <cellStyle name="Followed Hyperlink 29" xfId="17489" hidden="1" xr:uid="{00000000-0005-0000-0000-0000E86D0000}"/>
    <cellStyle name="Followed Hyperlink 29" xfId="17070" hidden="1" xr:uid="{00000000-0005-0000-0000-0000E96D0000}"/>
    <cellStyle name="Followed Hyperlink 29" xfId="17530" hidden="1" xr:uid="{00000000-0005-0000-0000-0000EA6D0000}"/>
    <cellStyle name="Followed Hyperlink 29" xfId="17591" hidden="1" xr:uid="{00000000-0005-0000-0000-0000EB6D0000}"/>
    <cellStyle name="Followed Hyperlink 29" xfId="17657" hidden="1" xr:uid="{00000000-0005-0000-0000-0000EC6D0000}"/>
    <cellStyle name="Followed Hyperlink 29" xfId="17231" hidden="1" xr:uid="{00000000-0005-0000-0000-0000ED6D0000}"/>
    <cellStyle name="Followed Hyperlink 29" xfId="17698" hidden="1" xr:uid="{00000000-0005-0000-0000-0000EE6D0000}"/>
    <cellStyle name="Followed Hyperlink 29" xfId="17242" hidden="1" xr:uid="{00000000-0005-0000-0000-0000F16D0000}"/>
    <cellStyle name="Followed Hyperlink 29" xfId="17852" hidden="1" xr:uid="{00000000-0005-0000-0000-0000F26D0000}"/>
    <cellStyle name="Followed Hyperlink 29" xfId="17871" hidden="1" xr:uid="{00000000-0005-0000-0000-0000F36D0000}"/>
    <cellStyle name="Followed Hyperlink 29" xfId="17937" hidden="1" xr:uid="{00000000-0005-0000-0000-0000F46D0000}"/>
    <cellStyle name="Followed Hyperlink 29" xfId="17968" hidden="1" xr:uid="{00000000-0005-0000-0000-0000F56D0000}"/>
    <cellStyle name="Followed Hyperlink 29" xfId="18034" hidden="1" xr:uid="{00000000-0005-0000-0000-0000F66D0000}"/>
    <cellStyle name="Followed Hyperlink 29" xfId="18083" hidden="1" xr:uid="{00000000-0005-0000-0000-0000F76D0000}"/>
    <cellStyle name="Followed Hyperlink 29" xfId="18149" hidden="1" xr:uid="{00000000-0005-0000-0000-0000F86D0000}"/>
    <cellStyle name="Followed Hyperlink 29" xfId="18202" hidden="1" xr:uid="{00000000-0005-0000-0000-0000FA6D0000}"/>
    <cellStyle name="Followed Hyperlink 29" xfId="18325" hidden="1" xr:uid="{00000000-0005-0000-0000-0000FC6D0000}"/>
    <cellStyle name="Followed Hyperlink 29" xfId="17419" hidden="1" xr:uid="{00000000-0005-0000-0000-0000FD6D0000}"/>
    <cellStyle name="Followed Hyperlink 29" xfId="18423" hidden="1" xr:uid="{00000000-0005-0000-0000-0000FF6D0000}"/>
    <cellStyle name="Followed Hyperlink 29" xfId="16137" hidden="1" xr:uid="{00000000-0005-0000-0000-0000006E0000}"/>
    <cellStyle name="Followed Hyperlink 29" xfId="10754" hidden="1" xr:uid="{00000000-0005-0000-0000-0000016E0000}"/>
    <cellStyle name="Followed Hyperlink 29" xfId="4815" hidden="1" xr:uid="{00000000-0005-0000-0000-0000026E0000}"/>
    <cellStyle name="Followed Hyperlink 29" xfId="4881" hidden="1" xr:uid="{00000000-0005-0000-0000-0000036E0000}"/>
    <cellStyle name="Followed Hyperlink 29" xfId="4899" hidden="1" xr:uid="{00000000-0005-0000-0000-0000046E0000}"/>
    <cellStyle name="Followed Hyperlink 29" xfId="4965" hidden="1" xr:uid="{00000000-0005-0000-0000-0000056E0000}"/>
    <cellStyle name="Followed Hyperlink 29" xfId="4774" hidden="1" xr:uid="{00000000-0005-0000-0000-0000066E0000}"/>
    <cellStyle name="Followed Hyperlink 29" xfId="5007" hidden="1" xr:uid="{00000000-0005-0000-0000-0000076E0000}"/>
    <cellStyle name="Followed Hyperlink 29" xfId="5025" hidden="1" xr:uid="{00000000-0005-0000-0000-0000086E0000}"/>
    <cellStyle name="Followed Hyperlink 29" xfId="5091" hidden="1" xr:uid="{00000000-0005-0000-0000-0000096E0000}"/>
    <cellStyle name="Followed Hyperlink 29" xfId="5153" hidden="1" xr:uid="{00000000-0005-0000-0000-00000A6E0000}"/>
    <cellStyle name="Followed Hyperlink 29" xfId="5219" hidden="1" xr:uid="{00000000-0005-0000-0000-00000B6E0000}"/>
    <cellStyle name="Followed Hyperlink 29" xfId="5237" hidden="1" xr:uid="{00000000-0005-0000-0000-00000C6E0000}"/>
    <cellStyle name="Followed Hyperlink 29" xfId="5303" hidden="1" xr:uid="{00000000-0005-0000-0000-00000D6E0000}"/>
    <cellStyle name="Followed Hyperlink 29" xfId="5412" hidden="1" xr:uid="{00000000-0005-0000-0000-00000E6E0000}"/>
    <cellStyle name="Followed Hyperlink 29" xfId="5537" hidden="1" xr:uid="{00000000-0005-0000-0000-00000F6E0000}"/>
    <cellStyle name="Followed Hyperlink 29" xfId="5603" hidden="1" xr:uid="{00000000-0005-0000-0000-0000106E0000}"/>
    <cellStyle name="Followed Hyperlink 29" xfId="5645" hidden="1" xr:uid="{00000000-0005-0000-0000-0000126E0000}"/>
    <cellStyle name="Followed Hyperlink 29" xfId="5706" hidden="1" xr:uid="{00000000-0005-0000-0000-0000136E0000}"/>
    <cellStyle name="Followed Hyperlink 29" xfId="5354" hidden="1" xr:uid="{00000000-0005-0000-0000-0000156E0000}"/>
    <cellStyle name="Followed Hyperlink 29" xfId="5813" hidden="1" xr:uid="{00000000-0005-0000-0000-0000166E0000}"/>
    <cellStyle name="Followed Hyperlink 29" xfId="5874" hidden="1" xr:uid="{00000000-0005-0000-0000-0000176E0000}"/>
    <cellStyle name="Followed Hyperlink 29" xfId="5940" hidden="1" xr:uid="{00000000-0005-0000-0000-0000186E0000}"/>
    <cellStyle name="Followed Hyperlink 29" xfId="5514" hidden="1" xr:uid="{00000000-0005-0000-0000-0000196E0000}"/>
    <cellStyle name="Followed Hyperlink 29" xfId="5981" hidden="1" xr:uid="{00000000-0005-0000-0000-00001A6E0000}"/>
    <cellStyle name="Followed Hyperlink 29" xfId="6012" hidden="1" xr:uid="{00000000-0005-0000-0000-00001B6E0000}"/>
    <cellStyle name="Followed Hyperlink 29" xfId="5525" hidden="1" xr:uid="{00000000-0005-0000-0000-00001D6E0000}"/>
    <cellStyle name="Followed Hyperlink 29" xfId="6154" hidden="1" xr:uid="{00000000-0005-0000-0000-00001F6E0000}"/>
    <cellStyle name="Followed Hyperlink 29" xfId="18259" hidden="1" xr:uid="{00000000-0005-0000-0000-0000FB6D0000}"/>
    <cellStyle name="Followed Hyperlink 29" xfId="33466" hidden="1" xr:uid="{00000000-0005-0000-0000-0000D06C0000}"/>
    <cellStyle name="Followed Hyperlink 29" xfId="33532" hidden="1" xr:uid="{00000000-0005-0000-0000-0000D16C0000}"/>
    <cellStyle name="Followed Hyperlink 29" xfId="33641" hidden="1" xr:uid="{00000000-0005-0000-0000-0000D26C0000}"/>
    <cellStyle name="Followed Hyperlink 29" xfId="33707" hidden="1" xr:uid="{00000000-0005-0000-0000-0000D36C0000}"/>
    <cellStyle name="Followed Hyperlink 29" xfId="33767" hidden="1" xr:uid="{00000000-0005-0000-0000-0000D46C0000}"/>
    <cellStyle name="Followed Hyperlink 29" xfId="33600" hidden="1" xr:uid="{00000000-0005-0000-0000-0000D66C0000}"/>
    <cellStyle name="Followed Hyperlink 29" xfId="33874" hidden="1" xr:uid="{00000000-0005-0000-0000-0000D76C0000}"/>
    <cellStyle name="Followed Hyperlink 29" xfId="33935" hidden="1" xr:uid="{00000000-0005-0000-0000-0000D86C0000}"/>
    <cellStyle name="Followed Hyperlink 29" xfId="32609" hidden="1" xr:uid="{00000000-0005-0000-0000-0000B96C0000}"/>
    <cellStyle name="Followed Hyperlink 29" xfId="29749" hidden="1" xr:uid="{00000000-0005-0000-0000-0000786C0000}"/>
    <cellStyle name="Followed Hyperlink 29" xfId="27025" hidden="1" xr:uid="{00000000-0005-0000-0000-0000376C0000}"/>
    <cellStyle name="Followed Hyperlink 29" xfId="24179" hidden="1" xr:uid="{00000000-0005-0000-0000-0000F66B0000}"/>
    <cellStyle name="Followed Hyperlink 29" xfId="21315" hidden="1" xr:uid="{00000000-0005-0000-0000-0000B56B0000}"/>
    <cellStyle name="Followed Hyperlink 29" xfId="18237" hidden="1" xr:uid="{00000000-0005-0000-0000-0000746B0000}"/>
    <cellStyle name="Followed Hyperlink 29" xfId="327" hidden="1" xr:uid="{00000000-0005-0000-0000-0000D56E0000}"/>
    <cellStyle name="Followed Hyperlink 29" xfId="16725" hidden="1" xr:uid="{00000000-0005-0000-0000-0000DA6D0000}"/>
    <cellStyle name="Followed Hyperlink 29" xfId="16743" hidden="1" xr:uid="{00000000-0005-0000-0000-0000DB6D0000}"/>
    <cellStyle name="Followed Hyperlink 29" xfId="16809" hidden="1" xr:uid="{00000000-0005-0000-0000-0000DC6D0000}"/>
    <cellStyle name="Followed Hyperlink 29" xfId="16869" hidden="1" xr:uid="{00000000-0005-0000-0000-0000DD6D0000}"/>
    <cellStyle name="Followed Hyperlink 29" xfId="16953" hidden="1" xr:uid="{00000000-0005-0000-0000-0000DF6D0000}"/>
    <cellStyle name="Followed Hyperlink 29" xfId="17019" hidden="1" xr:uid="{00000000-0005-0000-0000-0000E06D0000}"/>
    <cellStyle name="Followed Hyperlink 29" xfId="17194" hidden="1" xr:uid="{00000000-0005-0000-0000-0000E26D0000}"/>
    <cellStyle name="Followed Hyperlink 29" xfId="3016" hidden="1" xr:uid="{00000000-0005-0000-0000-0000766E0000}"/>
    <cellStyle name="Followed Hyperlink 29" xfId="13550" hidden="1" xr:uid="{00000000-0005-0000-0000-00008C6D0000}"/>
    <cellStyle name="Followed Hyperlink 29" xfId="13616" hidden="1" xr:uid="{00000000-0005-0000-0000-00008D6D0000}"/>
    <cellStyle name="Followed Hyperlink 29" xfId="12710" hidden="1" xr:uid="{00000000-0005-0000-0000-00008E6D0000}"/>
    <cellStyle name="Followed Hyperlink 29" xfId="13661" hidden="1" xr:uid="{00000000-0005-0000-0000-00008F6D0000}"/>
    <cellStyle name="Followed Hyperlink 29" xfId="13714" hidden="1" xr:uid="{00000000-0005-0000-0000-0000906D0000}"/>
    <cellStyle name="Followed Hyperlink 29" xfId="13780" hidden="1" xr:uid="{00000000-0005-0000-0000-0000916D0000}"/>
    <cellStyle name="Followed Hyperlink 29" xfId="13349" hidden="1" xr:uid="{00000000-0005-0000-0000-0000926D0000}"/>
    <cellStyle name="Followed Hyperlink 29" xfId="13822" hidden="1" xr:uid="{00000000-0005-0000-0000-0000936D0000}"/>
    <cellStyle name="Followed Hyperlink 29" xfId="13840" hidden="1" xr:uid="{00000000-0005-0000-0000-0000946D0000}"/>
    <cellStyle name="Followed Hyperlink 29" xfId="13906" hidden="1" xr:uid="{00000000-0005-0000-0000-0000956D0000}"/>
    <cellStyle name="Followed Hyperlink 29" xfId="13528" hidden="1" xr:uid="{00000000-0005-0000-0000-0000966D0000}"/>
    <cellStyle name="Followed Hyperlink 29" xfId="13948" hidden="1" xr:uid="{00000000-0005-0000-0000-0000976D0000}"/>
    <cellStyle name="Followed Hyperlink 29" xfId="13966" hidden="1" xr:uid="{00000000-0005-0000-0000-0000986D0000}"/>
    <cellStyle name="Followed Hyperlink 29" xfId="14032" hidden="1" xr:uid="{00000000-0005-0000-0000-0000996D0000}"/>
    <cellStyle name="Followed Hyperlink 29" xfId="13699" hidden="1" xr:uid="{00000000-0005-0000-0000-00009A6D0000}"/>
    <cellStyle name="Followed Hyperlink 29" xfId="14074" hidden="1" xr:uid="{00000000-0005-0000-0000-00009B6D0000}"/>
    <cellStyle name="Followed Hyperlink 29" xfId="14092" hidden="1" xr:uid="{00000000-0005-0000-0000-00009C6D0000}"/>
    <cellStyle name="Followed Hyperlink 29" xfId="14158" hidden="1" xr:uid="{00000000-0005-0000-0000-00009D6D0000}"/>
    <cellStyle name="Followed Hyperlink 29" xfId="14302" hidden="1" xr:uid="{00000000-0005-0000-0000-0000A06D0000}"/>
    <cellStyle name="Followed Hyperlink 29" xfId="14368" hidden="1" xr:uid="{00000000-0005-0000-0000-0000A16D0000}"/>
    <cellStyle name="Followed Hyperlink 29" xfId="14177" hidden="1" xr:uid="{00000000-0005-0000-0000-0000A26D0000}"/>
    <cellStyle name="Followed Hyperlink 29" xfId="14410" hidden="1" xr:uid="{00000000-0005-0000-0000-0000A36D0000}"/>
    <cellStyle name="Followed Hyperlink 29" xfId="14428" hidden="1" xr:uid="{00000000-0005-0000-0000-0000A46D0000}"/>
    <cellStyle name="Followed Hyperlink 29" xfId="14494" hidden="1" xr:uid="{00000000-0005-0000-0000-0000A56D0000}"/>
    <cellStyle name="Followed Hyperlink 29" xfId="12153" hidden="1" xr:uid="{00000000-0005-0000-0000-0000A66D0000}"/>
    <cellStyle name="Followed Hyperlink 29" xfId="14541" hidden="1" xr:uid="{00000000-0005-0000-0000-0000A76D0000}"/>
    <cellStyle name="Followed Hyperlink 29" xfId="14559" hidden="1" xr:uid="{00000000-0005-0000-0000-0000A86D0000}"/>
    <cellStyle name="Followed Hyperlink 29" xfId="14625" hidden="1" xr:uid="{00000000-0005-0000-0000-0000A96D0000}"/>
    <cellStyle name="Followed Hyperlink 29" xfId="14734" hidden="1" xr:uid="{00000000-0005-0000-0000-0000AA6D0000}"/>
    <cellStyle name="Followed Hyperlink 29" xfId="14926" hidden="1" xr:uid="{00000000-0005-0000-0000-0000AD6D0000}"/>
    <cellStyle name="Followed Hyperlink 29" xfId="14693" hidden="1" xr:uid="{00000000-0005-0000-0000-0000AE6D0000}"/>
    <cellStyle name="Followed Hyperlink 29" xfId="14968" hidden="1" xr:uid="{00000000-0005-0000-0000-0000AF6D0000}"/>
    <cellStyle name="Followed Hyperlink 29" xfId="15029" hidden="1" xr:uid="{00000000-0005-0000-0000-0000B06D0000}"/>
    <cellStyle name="Followed Hyperlink 29" xfId="15095" hidden="1" xr:uid="{00000000-0005-0000-0000-0000B16D0000}"/>
    <cellStyle name="Followed Hyperlink 29" xfId="14676" hidden="1" xr:uid="{00000000-0005-0000-0000-0000B26D0000}"/>
    <cellStyle name="Followed Hyperlink 29" xfId="15136" hidden="1" xr:uid="{00000000-0005-0000-0000-0000B36D0000}"/>
    <cellStyle name="Followed Hyperlink 29" xfId="15197" hidden="1" xr:uid="{00000000-0005-0000-0000-0000B46D0000}"/>
    <cellStyle name="Followed Hyperlink 29" xfId="15263" hidden="1" xr:uid="{00000000-0005-0000-0000-0000B56D0000}"/>
    <cellStyle name="Followed Hyperlink 29" xfId="14837" hidden="1" xr:uid="{00000000-0005-0000-0000-0000B66D0000}"/>
    <cellStyle name="Followed Hyperlink 29" xfId="15304" hidden="1" xr:uid="{00000000-0005-0000-0000-0000B76D0000}"/>
    <cellStyle name="Followed Hyperlink 29" xfId="15335" hidden="1" xr:uid="{00000000-0005-0000-0000-0000B86D0000}"/>
    <cellStyle name="Followed Hyperlink 29" xfId="15401" hidden="1" xr:uid="{00000000-0005-0000-0000-0000B96D0000}"/>
    <cellStyle name="Followed Hyperlink 29" xfId="14848" hidden="1" xr:uid="{00000000-0005-0000-0000-0000BA6D0000}"/>
    <cellStyle name="Followed Hyperlink 29" xfId="15458" hidden="1" xr:uid="{00000000-0005-0000-0000-0000BB6D0000}"/>
    <cellStyle name="Followed Hyperlink 29" xfId="15477" hidden="1" xr:uid="{00000000-0005-0000-0000-0000BC6D0000}"/>
    <cellStyle name="Followed Hyperlink 29" xfId="15543" hidden="1" xr:uid="{00000000-0005-0000-0000-0000BD6D0000}"/>
    <cellStyle name="Followed Hyperlink 29" xfId="15689" hidden="1" xr:uid="{00000000-0005-0000-0000-0000C06D0000}"/>
    <cellStyle name="Followed Hyperlink 29" xfId="15755" hidden="1" xr:uid="{00000000-0005-0000-0000-0000C16D0000}"/>
    <cellStyle name="Followed Hyperlink 29" xfId="15808" hidden="1" xr:uid="{00000000-0005-0000-0000-0000C36D0000}"/>
    <cellStyle name="Followed Hyperlink 29" xfId="15865" hidden="1" xr:uid="{00000000-0005-0000-0000-0000C46D0000}"/>
    <cellStyle name="Followed Hyperlink 29" xfId="15931" hidden="1" xr:uid="{00000000-0005-0000-0000-0000C56D0000}"/>
    <cellStyle name="Followed Hyperlink 29" xfId="15025" hidden="1" xr:uid="{00000000-0005-0000-0000-0000C66D0000}"/>
    <cellStyle name="Followed Hyperlink 29" xfId="15976" hidden="1" xr:uid="{00000000-0005-0000-0000-0000C76D0000}"/>
    <cellStyle name="Followed Hyperlink 29" xfId="16029" hidden="1" xr:uid="{00000000-0005-0000-0000-0000C86D0000}"/>
    <cellStyle name="Followed Hyperlink 29" xfId="16095" hidden="1" xr:uid="{00000000-0005-0000-0000-0000C96D0000}"/>
    <cellStyle name="Followed Hyperlink 29" xfId="15664" hidden="1" xr:uid="{00000000-0005-0000-0000-0000CA6D0000}"/>
    <cellStyle name="Followed Hyperlink 29" xfId="16155" hidden="1" xr:uid="{00000000-0005-0000-0000-0000CB6D0000}"/>
    <cellStyle name="Followed Hyperlink 29" xfId="15843" hidden="1" xr:uid="{00000000-0005-0000-0000-0000CD6D0000}"/>
    <cellStyle name="Followed Hyperlink 29" xfId="16263" hidden="1" xr:uid="{00000000-0005-0000-0000-0000CE6D0000}"/>
    <cellStyle name="Followed Hyperlink 29" xfId="16281" hidden="1" xr:uid="{00000000-0005-0000-0000-0000CF6D0000}"/>
    <cellStyle name="Followed Hyperlink 29" xfId="16014" hidden="1" xr:uid="{00000000-0005-0000-0000-0000D16D0000}"/>
    <cellStyle name="Followed Hyperlink 29" xfId="16389" hidden="1" xr:uid="{00000000-0005-0000-0000-0000D26D0000}"/>
    <cellStyle name="Followed Hyperlink 29" xfId="16407" hidden="1" xr:uid="{00000000-0005-0000-0000-0000D36D0000}"/>
    <cellStyle name="Followed Hyperlink 29" xfId="16473" hidden="1" xr:uid="{00000000-0005-0000-0000-0000D46D0000}"/>
    <cellStyle name="Followed Hyperlink 29" xfId="16533" hidden="1" xr:uid="{00000000-0005-0000-0000-0000D56D0000}"/>
    <cellStyle name="Followed Hyperlink 29" xfId="16599" hidden="1" xr:uid="{00000000-0005-0000-0000-0000D66D0000}"/>
    <cellStyle name="Followed Hyperlink 29" xfId="16617" hidden="1" xr:uid="{00000000-0005-0000-0000-0000D76D0000}"/>
    <cellStyle name="Followed Hyperlink 29" xfId="16683" hidden="1" xr:uid="{00000000-0005-0000-0000-0000D86D0000}"/>
    <cellStyle name="Followed Hyperlink 29" xfId="16492" hidden="1" xr:uid="{00000000-0005-0000-0000-0000D96D0000}"/>
    <cellStyle name="Followed Hyperlink 29" xfId="9720" hidden="1" xr:uid="{00000000-0005-0000-0000-0000346D0000}"/>
    <cellStyle name="Followed Hyperlink 29" xfId="9738" hidden="1" xr:uid="{00000000-0005-0000-0000-0000356D0000}"/>
    <cellStyle name="Followed Hyperlink 29" xfId="9804" hidden="1" xr:uid="{00000000-0005-0000-0000-0000366D0000}"/>
    <cellStyle name="Followed Hyperlink 29" xfId="2706" hidden="1" xr:uid="{00000000-0005-0000-0000-0000376D0000}"/>
    <cellStyle name="Followed Hyperlink 29" xfId="9837" hidden="1" xr:uid="{00000000-0005-0000-0000-0000386D0000}"/>
    <cellStyle name="Followed Hyperlink 29" xfId="9855" hidden="1" xr:uid="{00000000-0005-0000-0000-0000396D0000}"/>
    <cellStyle name="Followed Hyperlink 29" xfId="9921" hidden="1" xr:uid="{00000000-0005-0000-0000-00003A6D0000}"/>
    <cellStyle name="Followed Hyperlink 29" xfId="10030" hidden="1" xr:uid="{00000000-0005-0000-0000-00003B6D0000}"/>
    <cellStyle name="Followed Hyperlink 29" xfId="10096" hidden="1" xr:uid="{00000000-0005-0000-0000-00003C6D0000}"/>
    <cellStyle name="Followed Hyperlink 29" xfId="9989" hidden="1" xr:uid="{00000000-0005-0000-0000-00003F6D0000}"/>
    <cellStyle name="Followed Hyperlink 29" xfId="10264" hidden="1" xr:uid="{00000000-0005-0000-0000-0000406D0000}"/>
    <cellStyle name="Followed Hyperlink 29" xfId="10325" hidden="1" xr:uid="{00000000-0005-0000-0000-0000416D0000}"/>
    <cellStyle name="Followed Hyperlink 29" xfId="10391" hidden="1" xr:uid="{00000000-0005-0000-0000-0000426D0000}"/>
    <cellStyle name="Followed Hyperlink 29" xfId="9972" hidden="1" xr:uid="{00000000-0005-0000-0000-0000436D0000}"/>
    <cellStyle name="Followed Hyperlink 29" xfId="10432" hidden="1" xr:uid="{00000000-0005-0000-0000-0000446D0000}"/>
    <cellStyle name="Followed Hyperlink 29" xfId="10493" hidden="1" xr:uid="{00000000-0005-0000-0000-0000456D0000}"/>
    <cellStyle name="Followed Hyperlink 29" xfId="10559" hidden="1" xr:uid="{00000000-0005-0000-0000-0000466D0000}"/>
    <cellStyle name="Followed Hyperlink 29" xfId="10600" hidden="1" xr:uid="{00000000-0005-0000-0000-0000486D0000}"/>
    <cellStyle name="Followed Hyperlink 29" xfId="10697" hidden="1" xr:uid="{00000000-0005-0000-0000-00004A6D0000}"/>
    <cellStyle name="Followed Hyperlink 29" xfId="10144" hidden="1" xr:uid="{00000000-0005-0000-0000-00004B6D0000}"/>
    <cellStyle name="Followed Hyperlink 29" xfId="10773" hidden="1" xr:uid="{00000000-0005-0000-0000-00004C6D0000}"/>
    <cellStyle name="Followed Hyperlink 29" xfId="10839" hidden="1" xr:uid="{00000000-0005-0000-0000-00004D6D0000}"/>
    <cellStyle name="Followed Hyperlink 29" xfId="10936" hidden="1" xr:uid="{00000000-0005-0000-0000-00004F6D0000}"/>
    <cellStyle name="Followed Hyperlink 29" xfId="10985" hidden="1" xr:uid="{00000000-0005-0000-0000-0000506D0000}"/>
    <cellStyle name="Followed Hyperlink 29" xfId="11051" hidden="1" xr:uid="{00000000-0005-0000-0000-0000516D0000}"/>
    <cellStyle name="Followed Hyperlink 29" xfId="10858" hidden="1" xr:uid="{00000000-0005-0000-0000-0000526D0000}"/>
    <cellStyle name="Followed Hyperlink 29" xfId="11104" hidden="1" xr:uid="{00000000-0005-0000-0000-0000536D0000}"/>
    <cellStyle name="Followed Hyperlink 29" xfId="11161" hidden="1" xr:uid="{00000000-0005-0000-0000-0000546D0000}"/>
    <cellStyle name="Followed Hyperlink 29" xfId="11227" hidden="1" xr:uid="{00000000-0005-0000-0000-0000556D0000}"/>
    <cellStyle name="Followed Hyperlink 29" xfId="10321" hidden="1" xr:uid="{00000000-0005-0000-0000-0000566D0000}"/>
    <cellStyle name="Followed Hyperlink 29" xfId="11272" hidden="1" xr:uid="{00000000-0005-0000-0000-0000576D0000}"/>
    <cellStyle name="Followed Hyperlink 29" xfId="11325" hidden="1" xr:uid="{00000000-0005-0000-0000-0000586D0000}"/>
    <cellStyle name="Followed Hyperlink 29" xfId="11391" hidden="1" xr:uid="{00000000-0005-0000-0000-0000596D0000}"/>
    <cellStyle name="Followed Hyperlink 29" xfId="10960" hidden="1" xr:uid="{00000000-0005-0000-0000-00005A6D0000}"/>
    <cellStyle name="Followed Hyperlink 29" xfId="11433" hidden="1" xr:uid="{00000000-0005-0000-0000-00005B6D0000}"/>
    <cellStyle name="Followed Hyperlink 29" xfId="4671" hidden="1" xr:uid="{00000000-0005-0000-0000-00009F6E0000}"/>
    <cellStyle name="Followed Hyperlink 29" xfId="4689" hidden="1" xr:uid="{00000000-0005-0000-0000-0000A06E0000}"/>
    <cellStyle name="Followed Hyperlink 29" xfId="4755" hidden="1" xr:uid="{00000000-0005-0000-0000-0000A16E0000}"/>
    <cellStyle name="Followed Hyperlink 29" xfId="1510" hidden="1" xr:uid="{00000000-0005-0000-0000-0000A26E0000}"/>
    <cellStyle name="Followed Hyperlink 29" xfId="1559" hidden="1" xr:uid="{00000000-0005-0000-0000-0000A36E0000}"/>
    <cellStyle name="Followed Hyperlink 29" xfId="1625" hidden="1" xr:uid="{00000000-0005-0000-0000-0000A46E0000}"/>
    <cellStyle name="Followed Hyperlink 29" xfId="1432" hidden="1" xr:uid="{00000000-0005-0000-0000-0000A56E0000}"/>
    <cellStyle name="Followed Hyperlink 29" xfId="1678" hidden="1" xr:uid="{00000000-0005-0000-0000-0000A66E0000}"/>
    <cellStyle name="Followed Hyperlink 29" xfId="1735" hidden="1" xr:uid="{00000000-0005-0000-0000-0000A76E0000}"/>
    <cellStyle name="Followed Hyperlink 29" xfId="1801" hidden="1" xr:uid="{00000000-0005-0000-0000-0000A86E0000}"/>
    <cellStyle name="Followed Hyperlink 29" xfId="1846" hidden="1" xr:uid="{00000000-0005-0000-0000-0000AA6E0000}"/>
    <cellStyle name="Followed Hyperlink 29" xfId="1899" hidden="1" xr:uid="{00000000-0005-0000-0000-0000AB6E0000}"/>
    <cellStyle name="Followed Hyperlink 29" xfId="1965" hidden="1" xr:uid="{00000000-0005-0000-0000-0000AC6E0000}"/>
    <cellStyle name="Followed Hyperlink 29" xfId="1534" hidden="1" xr:uid="{00000000-0005-0000-0000-0000AD6E0000}"/>
    <cellStyle name="Followed Hyperlink 29" xfId="2007" hidden="1" xr:uid="{00000000-0005-0000-0000-0000AE6E0000}"/>
    <cellStyle name="Followed Hyperlink 29" xfId="2025" hidden="1" xr:uid="{00000000-0005-0000-0000-0000AF6E0000}"/>
    <cellStyle name="Followed Hyperlink 29" xfId="2091" hidden="1" xr:uid="{00000000-0005-0000-0000-0000B06E0000}"/>
    <cellStyle name="Followed Hyperlink 29" xfId="1713" hidden="1" xr:uid="{00000000-0005-0000-0000-0000B16E0000}"/>
    <cellStyle name="Followed Hyperlink 29" xfId="2151" hidden="1" xr:uid="{00000000-0005-0000-0000-0000B36E0000}"/>
    <cellStyle name="Followed Hyperlink 29" xfId="1884" hidden="1" xr:uid="{00000000-0005-0000-0000-0000B56E0000}"/>
    <cellStyle name="Followed Hyperlink 29" xfId="2259" hidden="1" xr:uid="{00000000-0005-0000-0000-0000B66E0000}"/>
    <cellStyle name="Followed Hyperlink 29" xfId="2343" hidden="1" xr:uid="{00000000-0005-0000-0000-0000B86E0000}"/>
    <cellStyle name="Followed Hyperlink 29" xfId="7832" hidden="1" xr:uid="{00000000-0005-0000-0000-0000516E0000}"/>
    <cellStyle name="Followed Hyperlink 29" xfId="12039" hidden="1" xr:uid="{00000000-0005-0000-0000-00006C6D0000}"/>
    <cellStyle name="Followed Hyperlink 29" xfId="12105" hidden="1" xr:uid="{00000000-0005-0000-0000-00006D6D0000}"/>
    <cellStyle name="Followed Hyperlink 29" xfId="12160" hidden="1" xr:uid="{00000000-0005-0000-0000-00006E6D0000}"/>
    <cellStyle name="Followed Hyperlink 29" xfId="12226" hidden="1" xr:uid="{00000000-0005-0000-0000-00006F6D0000}"/>
    <cellStyle name="Followed Hyperlink 29" xfId="12244" hidden="1" xr:uid="{00000000-0005-0000-0000-0000706D0000}"/>
    <cellStyle name="Followed Hyperlink 29" xfId="12310" hidden="1" xr:uid="{00000000-0005-0000-0000-0000716D0000}"/>
    <cellStyle name="Followed Hyperlink 29" xfId="12419" hidden="1" xr:uid="{00000000-0005-0000-0000-0000726D0000}"/>
    <cellStyle name="Followed Hyperlink 29" xfId="12485" hidden="1" xr:uid="{00000000-0005-0000-0000-0000736D0000}"/>
    <cellStyle name="Followed Hyperlink 29" xfId="12545" hidden="1" xr:uid="{00000000-0005-0000-0000-0000746D0000}"/>
    <cellStyle name="Followed Hyperlink 29" xfId="12611" hidden="1" xr:uid="{00000000-0005-0000-0000-0000756D0000}"/>
    <cellStyle name="Followed Hyperlink 29" xfId="12378" hidden="1" xr:uid="{00000000-0005-0000-0000-0000766D0000}"/>
    <cellStyle name="Followed Hyperlink 29" xfId="12653" hidden="1" xr:uid="{00000000-0005-0000-0000-0000776D0000}"/>
    <cellStyle name="Followed Hyperlink 29" xfId="12714" hidden="1" xr:uid="{00000000-0005-0000-0000-0000786D0000}"/>
    <cellStyle name="Followed Hyperlink 29" xfId="12780" hidden="1" xr:uid="{00000000-0005-0000-0000-0000796D0000}"/>
    <cellStyle name="Followed Hyperlink 29" xfId="12361" hidden="1" xr:uid="{00000000-0005-0000-0000-00007A6D0000}"/>
    <cellStyle name="Followed Hyperlink 29" xfId="12821" hidden="1" xr:uid="{00000000-0005-0000-0000-00007B6D0000}"/>
    <cellStyle name="Followed Hyperlink 29" xfId="12948" hidden="1" xr:uid="{00000000-0005-0000-0000-00007D6D0000}"/>
    <cellStyle name="Followed Hyperlink 29" xfId="12989" hidden="1" xr:uid="{00000000-0005-0000-0000-00007F6D0000}"/>
    <cellStyle name="Followed Hyperlink 29" xfId="13020" hidden="1" xr:uid="{00000000-0005-0000-0000-0000806D0000}"/>
    <cellStyle name="Followed Hyperlink 29" xfId="13086" hidden="1" xr:uid="{00000000-0005-0000-0000-0000816D0000}"/>
    <cellStyle name="Followed Hyperlink 29" xfId="12533" hidden="1" xr:uid="{00000000-0005-0000-0000-0000826D0000}"/>
    <cellStyle name="Followed Hyperlink 29" xfId="13143" hidden="1" xr:uid="{00000000-0005-0000-0000-0000836D0000}"/>
    <cellStyle name="Followed Hyperlink 29" xfId="13162" hidden="1" xr:uid="{00000000-0005-0000-0000-0000846D0000}"/>
    <cellStyle name="Followed Hyperlink 29" xfId="13228" hidden="1" xr:uid="{00000000-0005-0000-0000-0000856D0000}"/>
    <cellStyle name="Followed Hyperlink 29" xfId="13259" hidden="1" xr:uid="{00000000-0005-0000-0000-0000866D0000}"/>
    <cellStyle name="Followed Hyperlink 29" xfId="13325" hidden="1" xr:uid="{00000000-0005-0000-0000-0000876D0000}"/>
    <cellStyle name="Followed Hyperlink 29" xfId="13440" hidden="1" xr:uid="{00000000-0005-0000-0000-0000896D0000}"/>
    <cellStyle name="Followed Hyperlink 29" xfId="13493" hidden="1" xr:uid="{00000000-0005-0000-0000-00008B6D0000}"/>
    <cellStyle name="Followed Hyperlink 29" xfId="2217" hidden="1" xr:uid="{00000000-0005-0000-0000-0000B46E0000}"/>
    <cellStyle name="Followed Hyperlink 29" xfId="30263" hidden="1" xr:uid="{00000000-0005-0000-0000-0000856C0000}"/>
    <cellStyle name="Followed Hyperlink 29" xfId="30329" hidden="1" xr:uid="{00000000-0005-0000-0000-0000866C0000}"/>
    <cellStyle name="Followed Hyperlink 29" xfId="29952" hidden="1" xr:uid="{00000000-0005-0000-0000-0000876C0000}"/>
    <cellStyle name="Followed Hyperlink 29" xfId="30371" hidden="1" xr:uid="{00000000-0005-0000-0000-0000886C0000}"/>
    <cellStyle name="Followed Hyperlink 29" xfId="30389" hidden="1" xr:uid="{00000000-0005-0000-0000-0000896C0000}"/>
    <cellStyle name="Followed Hyperlink 29" xfId="30122" hidden="1" xr:uid="{00000000-0005-0000-0000-00008B6C0000}"/>
    <cellStyle name="Followed Hyperlink 29" xfId="30497" hidden="1" xr:uid="{00000000-0005-0000-0000-00008C6C0000}"/>
    <cellStyle name="Followed Hyperlink 29" xfId="30515" hidden="1" xr:uid="{00000000-0005-0000-0000-00008D6C0000}"/>
    <cellStyle name="Followed Hyperlink 29" xfId="29246" hidden="1" xr:uid="{00000000-0005-0000-0000-00006D6C0000}"/>
    <cellStyle name="Followed Hyperlink 29" xfId="26303" hidden="1" xr:uid="{00000000-0005-0000-0000-00002A6C0000}"/>
    <cellStyle name="Followed Hyperlink 29" xfId="23442" hidden="1" xr:uid="{00000000-0005-0000-0000-0000E76B0000}"/>
    <cellStyle name="Followed Hyperlink 29" xfId="20675" hidden="1" xr:uid="{00000000-0005-0000-0000-0000A46B0000}"/>
    <cellStyle name="Followed Hyperlink 29" xfId="55104" hidden="1" xr:uid="{00000000-0005-0000-0000-0000616B0000}"/>
    <cellStyle name="Followed Hyperlink 29" xfId="707" hidden="1" xr:uid="{00000000-0005-0000-0000-0000C06E0000}"/>
    <cellStyle name="Followed Hyperlink 29" xfId="35519" hidden="1" xr:uid="{00000000-0005-0000-0000-0000FF6C0000}"/>
    <cellStyle name="Followed Hyperlink 29" xfId="3307" hidden="1" xr:uid="{00000000-0005-0000-0000-0000926E0000}"/>
    <cellStyle name="Followed Hyperlink 29" xfId="4258" hidden="1" xr:uid="{00000000-0005-0000-0000-0000936E0000}"/>
    <cellStyle name="Followed Hyperlink 29" xfId="4311" hidden="1" xr:uid="{00000000-0005-0000-0000-0000946E0000}"/>
    <cellStyle name="Followed Hyperlink 29" xfId="4377" hidden="1" xr:uid="{00000000-0005-0000-0000-0000956E0000}"/>
    <cellStyle name="Followed Hyperlink 29" xfId="4419" hidden="1" xr:uid="{00000000-0005-0000-0000-0000976E0000}"/>
    <cellStyle name="Followed Hyperlink 29" xfId="4437" hidden="1" xr:uid="{00000000-0005-0000-0000-0000986E0000}"/>
    <cellStyle name="Followed Hyperlink 29" xfId="4503" hidden="1" xr:uid="{00000000-0005-0000-0000-0000996E0000}"/>
    <cellStyle name="Followed Hyperlink 29" xfId="4125" hidden="1" xr:uid="{00000000-0005-0000-0000-00009A6E0000}"/>
    <cellStyle name="Followed Hyperlink 29" xfId="4545" hidden="1" xr:uid="{00000000-0005-0000-0000-00009B6E0000}"/>
    <cellStyle name="Followed Hyperlink 29" xfId="4563" hidden="1" xr:uid="{00000000-0005-0000-0000-00009C6E0000}"/>
    <cellStyle name="Followed Hyperlink 29" xfId="4629" hidden="1" xr:uid="{00000000-0005-0000-0000-00009D6E0000}"/>
    <cellStyle name="Followed Hyperlink 29" xfId="29684" hidden="1" xr:uid="{00000000-0005-0000-0000-0000776C0000}"/>
    <cellStyle name="Followed Hyperlink 29" xfId="29798" hidden="1" xr:uid="{00000000-0005-0000-0000-0000796C0000}"/>
    <cellStyle name="Followed Hyperlink 29" xfId="29672" hidden="1" xr:uid="{00000000-0005-0000-0000-00007B6C0000}"/>
    <cellStyle name="Followed Hyperlink 29" xfId="29917" hidden="1" xr:uid="{00000000-0005-0000-0000-00007C6C0000}"/>
    <cellStyle name="Followed Hyperlink 29" xfId="29974" hidden="1" xr:uid="{00000000-0005-0000-0000-00007D6C0000}"/>
    <cellStyle name="Followed Hyperlink 29" xfId="30040" hidden="1" xr:uid="{00000000-0005-0000-0000-00007E6C0000}"/>
    <cellStyle name="Followed Hyperlink 29" xfId="29135" hidden="1" xr:uid="{00000000-0005-0000-0000-00007F6C0000}"/>
    <cellStyle name="Followed Hyperlink 29" xfId="30085" hidden="1" xr:uid="{00000000-0005-0000-0000-0000806C0000}"/>
    <cellStyle name="Followed Hyperlink 29" xfId="30137" hidden="1" xr:uid="{00000000-0005-0000-0000-0000816C0000}"/>
    <cellStyle name="Followed Hyperlink 29" xfId="30203" hidden="1" xr:uid="{00000000-0005-0000-0000-0000826C0000}"/>
    <cellStyle name="Followed Hyperlink 29" xfId="29773" hidden="1" xr:uid="{00000000-0005-0000-0000-0000836C0000}"/>
    <cellStyle name="Followed Hyperlink 29" xfId="30245" hidden="1" xr:uid="{00000000-0005-0000-0000-0000846C0000}"/>
    <cellStyle name="Followed Hyperlink 29" xfId="28947" hidden="1" xr:uid="{00000000-0005-0000-0000-0000706C0000}"/>
    <cellStyle name="Followed Hyperlink 29" xfId="29414" hidden="1" xr:uid="{00000000-0005-0000-0000-0000716C0000}"/>
    <cellStyle name="Followed Hyperlink 29" xfId="29445" hidden="1" xr:uid="{00000000-0005-0000-0000-0000726C0000}"/>
    <cellStyle name="Followed Hyperlink 29" xfId="29511" hidden="1" xr:uid="{00000000-0005-0000-0000-0000736C0000}"/>
    <cellStyle name="Followed Hyperlink 29" xfId="28958" hidden="1" xr:uid="{00000000-0005-0000-0000-0000746C0000}"/>
    <cellStyle name="Followed Hyperlink 29" xfId="29587" hidden="1" xr:uid="{00000000-0005-0000-0000-0000756C0000}"/>
    <cellStyle name="Followed Hyperlink 29" xfId="29653" hidden="1" xr:uid="{00000000-0005-0000-0000-0000766C0000}"/>
    <cellStyle name="Followed Hyperlink 29" xfId="28786" hidden="1" xr:uid="{00000000-0005-0000-0000-00006C6C0000}"/>
    <cellStyle name="Followed Hyperlink 29" xfId="29307" hidden="1" xr:uid="{00000000-0005-0000-0000-00006E6C0000}"/>
    <cellStyle name="Followed Hyperlink 29" xfId="29373" hidden="1" xr:uid="{00000000-0005-0000-0000-00006F6C0000}"/>
    <cellStyle name="Followed Hyperlink 29" xfId="29139" hidden="1" xr:uid="{00000000-0005-0000-0000-00006A6C0000}"/>
    <cellStyle name="Followed Hyperlink 29" xfId="29205" hidden="1" xr:uid="{00000000-0005-0000-0000-00006B6C0000}"/>
    <cellStyle name="Followed Hyperlink 29" xfId="29078" hidden="1" xr:uid="{00000000-0005-0000-0000-0000696C0000}"/>
    <cellStyle name="Followed Hyperlink 29" xfId="29864" hidden="1" xr:uid="{00000000-0005-0000-0000-00007A6C0000}"/>
    <cellStyle name="Followed Hyperlink 29" xfId="13374" hidden="1" xr:uid="{00000000-0005-0000-0000-0000886D0000}"/>
    <cellStyle name="Followed Hyperlink 29" xfId="2133" hidden="1" xr:uid="{00000000-0005-0000-0000-0000B26E0000}"/>
    <cellStyle name="Followed Hyperlink 29" xfId="10870" hidden="1" xr:uid="{00000000-0005-0000-0000-00004E6D0000}"/>
    <cellStyle name="Followed Hyperlink 29" xfId="16347" hidden="1" xr:uid="{00000000-0005-0000-0000-0000D06D0000}"/>
    <cellStyle name="Followed Hyperlink 29" xfId="14860" hidden="1" xr:uid="{00000000-0005-0000-0000-0000AC6D0000}"/>
    <cellStyle name="Followed Hyperlink 29" xfId="17128" hidden="1" xr:uid="{00000000-0005-0000-0000-0000E16D0000}"/>
    <cellStyle name="Followed Hyperlink 29" xfId="5772" hidden="1" xr:uid="{00000000-0005-0000-0000-0000146E0000}"/>
    <cellStyle name="Followed Hyperlink 29" xfId="17729" hidden="1" xr:uid="{00000000-0005-0000-0000-0000EF6D0000}"/>
    <cellStyle name="Followed Hyperlink 29" xfId="3208" hidden="1" xr:uid="{00000000-0005-0000-0000-0000796E0000}"/>
    <cellStyle name="Followed Hyperlink 29" xfId="7843" hidden="1" xr:uid="{00000000-0005-0000-0000-0000556E0000}"/>
    <cellStyle name="Followed Hyperlink 29" xfId="6898" hidden="1" xr:uid="{00000000-0005-0000-0000-0000306E0000}"/>
    <cellStyle name="Followed Hyperlink 29" xfId="36780" hidden="1" xr:uid="{00000000-0005-0000-0000-0000216D0000}"/>
    <cellStyle name="Followed Hyperlink 29" xfId="27219" hidden="1" xr:uid="{00000000-0005-0000-0000-00003D6C0000}"/>
    <cellStyle name="Followed Hyperlink 29" xfId="25287" hidden="1" xr:uid="{00000000-0005-0000-0000-0000196C0000}"/>
    <cellStyle name="Followed Hyperlink 29" xfId="54334" hidden="1" xr:uid="{00000000-0005-0000-0000-0000266B0000}"/>
    <cellStyle name="Followed Hyperlink 29" xfId="54143" hidden="1" xr:uid="{00000000-0005-0000-0000-0000276B0000}"/>
    <cellStyle name="Followed Hyperlink 29" xfId="54376" hidden="1" xr:uid="{00000000-0005-0000-0000-0000286B0000}"/>
    <cellStyle name="Followed Hyperlink 29" xfId="31375" hidden="1" xr:uid="{00000000-0005-0000-0000-00009D6C0000}"/>
    <cellStyle name="Followed Hyperlink 29" xfId="31208" hidden="1" xr:uid="{00000000-0005-0000-0000-00009F6C0000}"/>
    <cellStyle name="Followed Hyperlink 29" xfId="31544" hidden="1" xr:uid="{00000000-0005-0000-0000-0000A16C0000}"/>
    <cellStyle name="Followed Hyperlink 29" xfId="31610" hidden="1" xr:uid="{00000000-0005-0000-0000-0000A26C0000}"/>
    <cellStyle name="Followed Hyperlink 29" xfId="31191" hidden="1" xr:uid="{00000000-0005-0000-0000-0000A36C0000}"/>
    <cellStyle name="Followed Hyperlink 29" xfId="31651" hidden="1" xr:uid="{00000000-0005-0000-0000-0000A46C0000}"/>
    <cellStyle name="Followed Hyperlink 29" xfId="31712" hidden="1" xr:uid="{00000000-0005-0000-0000-0000A56C0000}"/>
    <cellStyle name="Followed Hyperlink 29" xfId="31778" hidden="1" xr:uid="{00000000-0005-0000-0000-0000A66C0000}"/>
    <cellStyle name="Followed Hyperlink 29" xfId="31352" hidden="1" xr:uid="{00000000-0005-0000-0000-0000A76C0000}"/>
    <cellStyle name="Followed Hyperlink 29" xfId="31819" hidden="1" xr:uid="{00000000-0005-0000-0000-0000A86C0000}"/>
    <cellStyle name="Followed Hyperlink 29" xfId="31850" hidden="1" xr:uid="{00000000-0005-0000-0000-0000A96C0000}"/>
    <cellStyle name="Followed Hyperlink 29" xfId="31916" hidden="1" xr:uid="{00000000-0005-0000-0000-0000AA6C0000}"/>
    <cellStyle name="Followed Hyperlink 29" xfId="30915" hidden="1" xr:uid="{00000000-0005-0000-0000-0000966C0000}"/>
    <cellStyle name="Followed Hyperlink 29" xfId="30991" hidden="1" xr:uid="{00000000-0005-0000-0000-0000976C0000}"/>
    <cellStyle name="Followed Hyperlink 29" xfId="31057" hidden="1" xr:uid="{00000000-0005-0000-0000-0000986C0000}"/>
    <cellStyle name="Followed Hyperlink 29" xfId="31075" hidden="1" xr:uid="{00000000-0005-0000-0000-0000996C0000}"/>
    <cellStyle name="Followed Hyperlink 29" xfId="31141" hidden="1" xr:uid="{00000000-0005-0000-0000-00009A6C0000}"/>
    <cellStyle name="Followed Hyperlink 29" xfId="31249" hidden="1" xr:uid="{00000000-0005-0000-0000-00009B6C0000}"/>
    <cellStyle name="Followed Hyperlink 29" xfId="31315" hidden="1" xr:uid="{00000000-0005-0000-0000-00009C6C0000}"/>
    <cellStyle name="Followed Hyperlink 29" xfId="30790" hidden="1" xr:uid="{00000000-0005-0000-0000-0000926C0000}"/>
    <cellStyle name="Followed Hyperlink 29" xfId="30832" hidden="1" xr:uid="{00000000-0005-0000-0000-0000946C0000}"/>
    <cellStyle name="Followed Hyperlink 29" xfId="30850" hidden="1" xr:uid="{00000000-0005-0000-0000-0000956C0000}"/>
    <cellStyle name="Followed Hyperlink 29" xfId="30706" hidden="1" xr:uid="{00000000-0005-0000-0000-0000906C0000}"/>
    <cellStyle name="Followed Hyperlink 29" xfId="30724" hidden="1" xr:uid="{00000000-0005-0000-0000-0000916C0000}"/>
    <cellStyle name="Followed Hyperlink 29" xfId="31483" hidden="1" xr:uid="{00000000-0005-0000-0000-0000A06C0000}"/>
    <cellStyle name="Followed Hyperlink 29" xfId="42709" hidden="1" xr:uid="{00000000-0005-0000-0000-00001B6A0000}"/>
    <cellStyle name="Followed Hyperlink 29" xfId="55303" hidden="1" xr:uid="{00000000-0005-0000-0000-00003C6B0000}"/>
    <cellStyle name="Followed Hyperlink 29" xfId="40258" hidden="1" xr:uid="{00000000-0005-0000-0000-0000E3690000}"/>
    <cellStyle name="Followed Hyperlink 29" xfId="45445" hidden="1" xr:uid="{00000000-0005-0000-0000-0000616A0000}"/>
    <cellStyle name="Followed Hyperlink 29" xfId="44309" hidden="1" xr:uid="{00000000-0005-0000-0000-00003E6A0000}"/>
    <cellStyle name="Followed Hyperlink 29" xfId="45633" hidden="1" xr:uid="{00000000-0005-0000-0000-0000716A0000}"/>
    <cellStyle name="Followed Hyperlink 29" xfId="48472" hidden="1" xr:uid="{00000000-0005-0000-0000-0000A36A0000}"/>
    <cellStyle name="Followed Hyperlink 29" xfId="47079" hidden="1" xr:uid="{00000000-0005-0000-0000-00007F6A0000}"/>
    <cellStyle name="Followed Hyperlink 29" xfId="52957" hidden="1" xr:uid="{00000000-0005-0000-0000-0000056B0000}"/>
    <cellStyle name="Followed Hyperlink 29" xfId="51399" hidden="1" xr:uid="{00000000-0005-0000-0000-0000E26A0000}"/>
    <cellStyle name="Followed Hyperlink 29" xfId="49737" hidden="1" xr:uid="{00000000-0005-0000-0000-0000BE6A0000}"/>
    <cellStyle name="Followed Hyperlink 29" xfId="38211" hidden="1" xr:uid="{00000000-0005-0000-0000-0000B7690000}"/>
    <cellStyle name="Followed Hyperlink 29" xfId="28844" hidden="1" xr:uid="{00000000-0005-0000-0000-0000646C0000}"/>
    <cellStyle name="Followed Hyperlink 29" xfId="27401" hidden="1" xr:uid="{00000000-0005-0000-0000-0000416C0000}"/>
    <cellStyle name="Followed Hyperlink 29" xfId="17254" hidden="1" xr:uid="{00000000-0005-0000-0000-0000E36D0000}"/>
    <cellStyle name="Followed Hyperlink 29" xfId="17320" hidden="1" xr:uid="{00000000-0005-0000-0000-0000E46D0000}"/>
    <cellStyle name="Followed Hyperlink 29" xfId="17087" hidden="1" xr:uid="{00000000-0005-0000-0000-0000E56D0000}"/>
    <cellStyle name="Followed Hyperlink 29" xfId="32902" hidden="1" xr:uid="{00000000-0005-0000-0000-0000C36C0000}"/>
    <cellStyle name="Followed Hyperlink 29" xfId="32920" hidden="1" xr:uid="{00000000-0005-0000-0000-0000C46C0000}"/>
    <cellStyle name="Followed Hyperlink 29" xfId="33046" hidden="1" xr:uid="{00000000-0005-0000-0000-0000C66C0000}"/>
    <cellStyle name="Followed Hyperlink 29" xfId="33112" hidden="1" xr:uid="{00000000-0005-0000-0000-0000C76C0000}"/>
    <cellStyle name="Followed Hyperlink 29" xfId="33130" hidden="1" xr:uid="{00000000-0005-0000-0000-0000C86C0000}"/>
    <cellStyle name="Followed Hyperlink 29" xfId="33196" hidden="1" xr:uid="{00000000-0005-0000-0000-0000C96C0000}"/>
    <cellStyle name="Followed Hyperlink 29" xfId="33005" hidden="1" xr:uid="{00000000-0005-0000-0000-0000CA6C0000}"/>
    <cellStyle name="Followed Hyperlink 29" xfId="33238" hidden="1" xr:uid="{00000000-0005-0000-0000-0000CB6C0000}"/>
    <cellStyle name="Followed Hyperlink 29" xfId="33256" hidden="1" xr:uid="{00000000-0005-0000-0000-0000CC6C0000}"/>
    <cellStyle name="Followed Hyperlink 29" xfId="33321" hidden="1" xr:uid="{00000000-0005-0000-0000-0000CD6C0000}"/>
    <cellStyle name="Followed Hyperlink 29" xfId="33383" hidden="1" xr:uid="{00000000-0005-0000-0000-0000CE6C0000}"/>
    <cellStyle name="Followed Hyperlink 29" xfId="33448" hidden="1" xr:uid="{00000000-0005-0000-0000-0000CF6C0000}"/>
    <cellStyle name="Followed Hyperlink 29" xfId="32669" hidden="1" xr:uid="{00000000-0005-0000-0000-0000BC6C0000}"/>
    <cellStyle name="Followed Hyperlink 29" xfId="32735" hidden="1" xr:uid="{00000000-0005-0000-0000-0000BD6C0000}"/>
    <cellStyle name="Followed Hyperlink 29" xfId="32357" hidden="1" xr:uid="{00000000-0005-0000-0000-0000BE6C0000}"/>
    <cellStyle name="Followed Hyperlink 29" xfId="32777" hidden="1" xr:uid="{00000000-0005-0000-0000-0000BF6C0000}"/>
    <cellStyle name="Followed Hyperlink 29" xfId="32794" hidden="1" xr:uid="{00000000-0005-0000-0000-0000C06C0000}"/>
    <cellStyle name="Followed Hyperlink 29" xfId="32860" hidden="1" xr:uid="{00000000-0005-0000-0000-0000C16C0000}"/>
    <cellStyle name="Followed Hyperlink 29" xfId="32528" hidden="1" xr:uid="{00000000-0005-0000-0000-0000C26C0000}"/>
    <cellStyle name="Followed Hyperlink 29" xfId="32543" hidden="1" xr:uid="{00000000-0005-0000-0000-0000B86C0000}"/>
    <cellStyle name="Followed Hyperlink 29" xfId="32178" hidden="1" xr:uid="{00000000-0005-0000-0000-0000BA6C0000}"/>
    <cellStyle name="Followed Hyperlink 29" xfId="32651" hidden="1" xr:uid="{00000000-0005-0000-0000-0000BB6C0000}"/>
    <cellStyle name="Followed Hyperlink 29" xfId="31540" hidden="1" xr:uid="{00000000-0005-0000-0000-0000B66C0000}"/>
    <cellStyle name="Followed Hyperlink 29" xfId="32490" hidden="1" xr:uid="{00000000-0005-0000-0000-0000B76C0000}"/>
    <cellStyle name="Followed Hyperlink 29" xfId="32986" hidden="1" xr:uid="{00000000-0005-0000-0000-0000C56C0000}"/>
    <cellStyle name="Followed Hyperlink 29" xfId="6078" hidden="1" xr:uid="{00000000-0005-0000-0000-00001C6E0000}"/>
    <cellStyle name="Followed Hyperlink 29" xfId="17956" hidden="1" xr:uid="{00000000-0005-0000-0000-0000F96D0000}"/>
    <cellStyle name="Followed Hyperlink 29" xfId="3617" hidden="1" xr:uid="{00000000-0005-0000-0000-0000846E0000}"/>
    <cellStyle name="Followed Hyperlink 29" xfId="8971" hidden="1" xr:uid="{00000000-0005-0000-0000-0000626E0000}"/>
    <cellStyle name="Followed Hyperlink 29" xfId="7420" hidden="1" xr:uid="{00000000-0005-0000-0000-00003F6E0000}"/>
    <cellStyle name="Followed Hyperlink 29" xfId="9528" hidden="1" xr:uid="{00000000-0005-0000-0000-00002F6D0000}"/>
    <cellStyle name="Followed Hyperlink 29" xfId="11643" hidden="1" xr:uid="{00000000-0005-0000-0000-0000616D0000}"/>
    <cellStyle name="Followed Hyperlink 29" xfId="10156" hidden="1" xr:uid="{00000000-0005-0000-0000-00003D6D0000}"/>
    <cellStyle name="Followed Hyperlink 29" xfId="15562" hidden="1" xr:uid="{00000000-0005-0000-0000-0000C26D0000}"/>
    <cellStyle name="Followed Hyperlink 29" xfId="14284" hidden="1" xr:uid="{00000000-0005-0000-0000-00009F6D0000}"/>
    <cellStyle name="Followed Hyperlink 29" xfId="12882" hidden="1" xr:uid="{00000000-0005-0000-0000-00007C6D0000}"/>
    <cellStyle name="Followed Hyperlink 29" xfId="895" hidden="1" xr:uid="{00000000-0005-0000-0000-0000A96E0000}"/>
    <cellStyle name="Followed Hyperlink 29" xfId="30455" hidden="1" xr:uid="{00000000-0005-0000-0000-00008A6C0000}"/>
    <cellStyle name="Followed Hyperlink 29" xfId="28803" hidden="1" xr:uid="{00000000-0005-0000-0000-0000686C0000}"/>
    <cellStyle name="Followed Hyperlink 29" xfId="46635" hidden="1" xr:uid="{00000000-0005-0000-0000-0000736A0000}"/>
    <cellStyle name="Followed Hyperlink 29" xfId="46701" hidden="1" xr:uid="{00000000-0005-0000-0000-0000746A0000}"/>
    <cellStyle name="Followed Hyperlink 29" xfId="46270" hidden="1" xr:uid="{00000000-0005-0000-0000-0000756A0000}"/>
    <cellStyle name="Followed Hyperlink 29" xfId="34594" hidden="1" xr:uid="{00000000-0005-0000-0000-0000E86C0000}"/>
    <cellStyle name="Followed Hyperlink 29" xfId="34660" hidden="1" xr:uid="{00000000-0005-0000-0000-0000E96C0000}"/>
    <cellStyle name="Followed Hyperlink 29" xfId="34712" hidden="1" xr:uid="{00000000-0005-0000-0000-0000EB6C0000}"/>
    <cellStyle name="Followed Hyperlink 29" xfId="34835" hidden="1" xr:uid="{00000000-0005-0000-0000-0000ED6C0000}"/>
    <cellStyle name="Followed Hyperlink 29" xfId="33931" hidden="1" xr:uid="{00000000-0005-0000-0000-0000EE6C0000}"/>
    <cellStyle name="Followed Hyperlink 29" xfId="34880" hidden="1" xr:uid="{00000000-0005-0000-0000-0000EF6C0000}"/>
    <cellStyle name="Followed Hyperlink 29" xfId="34933" hidden="1" xr:uid="{00000000-0005-0000-0000-0000F06C0000}"/>
    <cellStyle name="Followed Hyperlink 29" xfId="34999" hidden="1" xr:uid="{00000000-0005-0000-0000-0000F16C0000}"/>
    <cellStyle name="Followed Hyperlink 29" xfId="34569" hidden="1" xr:uid="{00000000-0005-0000-0000-0000F26C0000}"/>
    <cellStyle name="Followed Hyperlink 29" xfId="35059" hidden="1" xr:uid="{00000000-0005-0000-0000-0000F36C0000}"/>
    <cellStyle name="Followed Hyperlink 29" xfId="35125" hidden="1" xr:uid="{00000000-0005-0000-0000-0000F46C0000}"/>
    <cellStyle name="Followed Hyperlink 29" xfId="34306" hidden="1" xr:uid="{00000000-0005-0000-0000-0000E16C0000}"/>
    <cellStyle name="Followed Hyperlink 29" xfId="33755" hidden="1" xr:uid="{00000000-0005-0000-0000-0000E26C0000}"/>
    <cellStyle name="Followed Hyperlink 29" xfId="34363" hidden="1" xr:uid="{00000000-0005-0000-0000-0000E36C0000}"/>
    <cellStyle name="Followed Hyperlink 29" xfId="34382" hidden="1" xr:uid="{00000000-0005-0000-0000-0000E46C0000}"/>
    <cellStyle name="Followed Hyperlink 29" xfId="34448" hidden="1" xr:uid="{00000000-0005-0000-0000-0000E56C0000}"/>
    <cellStyle name="Followed Hyperlink 29" xfId="34479" hidden="1" xr:uid="{00000000-0005-0000-0000-0000E66C0000}"/>
    <cellStyle name="Followed Hyperlink 29" xfId="34545" hidden="1" xr:uid="{00000000-0005-0000-0000-0000E76C0000}"/>
    <cellStyle name="Followed Hyperlink 29" xfId="34168" hidden="1" xr:uid="{00000000-0005-0000-0000-0000DD6C0000}"/>
    <cellStyle name="Followed Hyperlink 29" xfId="34209" hidden="1" xr:uid="{00000000-0005-0000-0000-0000DF6C0000}"/>
    <cellStyle name="Followed Hyperlink 29" xfId="34240" hidden="1" xr:uid="{00000000-0005-0000-0000-0000E06C0000}"/>
    <cellStyle name="Followed Hyperlink 29" xfId="34042" hidden="1" xr:uid="{00000000-0005-0000-0000-0000DB6C0000}"/>
    <cellStyle name="Followed Hyperlink 29" xfId="34102" hidden="1" xr:uid="{00000000-0005-0000-0000-0000DC6C0000}"/>
    <cellStyle name="Followed Hyperlink 29" xfId="34467" hidden="1" xr:uid="{00000000-0005-0000-0000-0000EA6C0000}"/>
    <cellStyle name="Followed Hyperlink 29" xfId="48574" hidden="1" xr:uid="{00000000-0005-0000-0000-0000AB6A0000}"/>
    <cellStyle name="Followed Hyperlink 29" xfId="47452" hidden="1" xr:uid="{00000000-0005-0000-0000-0000896A0000}"/>
    <cellStyle name="Followed Hyperlink 29" xfId="53408" hidden="1" xr:uid="{00000000-0005-0000-0000-00000F6B0000}"/>
    <cellStyle name="Followed Hyperlink 29" xfId="51860" hidden="1" xr:uid="{00000000-0005-0000-0000-0000EE6A0000}"/>
    <cellStyle name="Followed Hyperlink 29" xfId="50459" hidden="1" xr:uid="{00000000-0005-0000-0000-0000CC6A0000}"/>
    <cellStyle name="Followed Hyperlink 29" xfId="39059" hidden="1" xr:uid="{00000000-0005-0000-0000-0000C5690000}"/>
    <cellStyle name="Followed Hyperlink 29" xfId="40740" hidden="1" xr:uid="{00000000-0005-0000-0000-0000F5690000}"/>
    <cellStyle name="Followed Hyperlink 29" xfId="39653" hidden="1" xr:uid="{00000000-0005-0000-0000-0000D3690000}"/>
    <cellStyle name="Followed Hyperlink 29" xfId="45149" hidden="1" xr:uid="{00000000-0005-0000-0000-0000536A0000}"/>
    <cellStyle name="Followed Hyperlink 29" xfId="43692" hidden="1" xr:uid="{00000000-0005-0000-0000-0000316A0000}"/>
    <cellStyle name="Followed Hyperlink 29" xfId="41916" hidden="1" xr:uid="{00000000-0005-0000-0000-0000106A0000}"/>
    <cellStyle name="Followed Hyperlink 29" xfId="54662" hidden="1" xr:uid="{00000000-0005-0000-0000-0000336B0000}"/>
    <cellStyle name="Followed Hyperlink 29" xfId="32154" hidden="1" xr:uid="{00000000-0005-0000-0000-0000B06C0000}"/>
    <cellStyle name="Followed Hyperlink 29" xfId="30581" hidden="1" xr:uid="{00000000-0005-0000-0000-00008E6C0000}"/>
    <cellStyle name="Followed Hyperlink 29" xfId="9612" hidden="1" xr:uid="{00000000-0005-0000-0000-0000316D0000}"/>
    <cellStyle name="Followed Hyperlink 29" xfId="9678" hidden="1" xr:uid="{00000000-0005-0000-0000-0000326D0000}"/>
    <cellStyle name="Followed Hyperlink 29" xfId="9487" hidden="1" xr:uid="{00000000-0005-0000-0000-0000336D0000}"/>
    <cellStyle name="Followed Hyperlink 29" xfId="36146" hidden="1" xr:uid="{00000000-0005-0000-0000-00000C6D0000}"/>
    <cellStyle name="Followed Hyperlink 29" xfId="35913" hidden="1" xr:uid="{00000000-0005-0000-0000-00000D6D0000}"/>
    <cellStyle name="Followed Hyperlink 29" xfId="36249" hidden="1" xr:uid="{00000000-0005-0000-0000-00000F6D0000}"/>
    <cellStyle name="Followed Hyperlink 29" xfId="35896" hidden="1" xr:uid="{00000000-0005-0000-0000-0000116D0000}"/>
    <cellStyle name="Followed Hyperlink 29" xfId="36356" hidden="1" xr:uid="{00000000-0005-0000-0000-0000126D0000}"/>
    <cellStyle name="Followed Hyperlink 29" xfId="36416" hidden="1" xr:uid="{00000000-0005-0000-0000-0000136D0000}"/>
    <cellStyle name="Followed Hyperlink 29" xfId="36481" hidden="1" xr:uid="{00000000-0005-0000-0000-0000146D0000}"/>
    <cellStyle name="Followed Hyperlink 29" xfId="36057" hidden="1" xr:uid="{00000000-0005-0000-0000-0000156D0000}"/>
    <cellStyle name="Followed Hyperlink 29" xfId="36522" hidden="1" xr:uid="{00000000-0005-0000-0000-0000166D0000}"/>
    <cellStyle name="Followed Hyperlink 29" xfId="36553" hidden="1" xr:uid="{00000000-0005-0000-0000-0000176D0000}"/>
    <cellStyle name="Followed Hyperlink 29" xfId="36619" hidden="1" xr:uid="{00000000-0005-0000-0000-0000186D0000}"/>
    <cellStyle name="Followed Hyperlink 29" xfId="33376" hidden="1" xr:uid="{00000000-0005-0000-0000-0000056D0000}"/>
    <cellStyle name="Followed Hyperlink 29" xfId="35761" hidden="1" xr:uid="{00000000-0005-0000-0000-0000066D0000}"/>
    <cellStyle name="Followed Hyperlink 29" xfId="35779" hidden="1" xr:uid="{00000000-0005-0000-0000-0000076D0000}"/>
    <cellStyle name="Followed Hyperlink 29" xfId="35845" hidden="1" xr:uid="{00000000-0005-0000-0000-0000086D0000}"/>
    <cellStyle name="Followed Hyperlink 29" xfId="35954" hidden="1" xr:uid="{00000000-0005-0000-0000-0000096D0000}"/>
    <cellStyle name="Followed Hyperlink 29" xfId="36020" hidden="1" xr:uid="{00000000-0005-0000-0000-00000A6D0000}"/>
    <cellStyle name="Followed Hyperlink 29" xfId="36080" hidden="1" xr:uid="{00000000-0005-0000-0000-00000B6D0000}"/>
    <cellStyle name="Followed Hyperlink 29" xfId="35627" hidden="1" xr:uid="{00000000-0005-0000-0000-0000026D0000}"/>
    <cellStyle name="Followed Hyperlink 29" xfId="35645" hidden="1" xr:uid="{00000000-0005-0000-0000-0000036D0000}"/>
    <cellStyle name="Followed Hyperlink 29" xfId="35711" hidden="1" xr:uid="{00000000-0005-0000-0000-0000046D0000}"/>
    <cellStyle name="Followed Hyperlink 29" xfId="35585" hidden="1" xr:uid="{00000000-0005-0000-0000-0000006D0000}"/>
    <cellStyle name="Followed Hyperlink 29" xfId="35395" hidden="1" xr:uid="{00000000-0005-0000-0000-0000016D0000}"/>
    <cellStyle name="Followed Hyperlink 29" xfId="36188" hidden="1" xr:uid="{00000000-0005-0000-0000-00000E6D0000}"/>
    <cellStyle name="Followed Hyperlink 29" xfId="11979" hidden="1" xr:uid="{00000000-0005-0000-0000-0000696D0000}"/>
    <cellStyle name="Followed Hyperlink 29" xfId="16221" hidden="1" xr:uid="{00000000-0005-0000-0000-0000CC6D0000}"/>
    <cellStyle name="Followed Hyperlink 29" xfId="14800" hidden="1" xr:uid="{00000000-0005-0000-0000-0000AB6D0000}"/>
    <cellStyle name="Followed Hyperlink 29" xfId="13247" hidden="1" xr:uid="{00000000-0005-0000-0000-00008A6D0000}"/>
    <cellStyle name="Followed Hyperlink 29" xfId="2277" hidden="1" xr:uid="{00000000-0005-0000-0000-0000B76E0000}"/>
    <cellStyle name="Followed Hyperlink 29" xfId="3946" hidden="1" xr:uid="{00000000-0005-0000-0000-0000966E0000}"/>
    <cellStyle name="Followed Hyperlink 29" xfId="2907" hidden="1" xr:uid="{00000000-0005-0000-0000-0000756E0000}"/>
    <cellStyle name="Followed Hyperlink 29" xfId="8396" hidden="1" xr:uid="{00000000-0005-0000-0000-0000546E0000}"/>
    <cellStyle name="Followed Hyperlink 29" xfId="6940" hidden="1" xr:uid="{00000000-0005-0000-0000-0000326E0000}"/>
    <cellStyle name="Followed Hyperlink 29" xfId="5371" hidden="1" xr:uid="{00000000-0005-0000-0000-0000116E0000}"/>
    <cellStyle name="Followed Hyperlink 29" xfId="17795" hidden="1" xr:uid="{00000000-0005-0000-0000-0000F06D0000}"/>
    <cellStyle name="Followed Hyperlink 29" xfId="33832" hidden="1" xr:uid="{00000000-0005-0000-0000-0000D56C0000}"/>
    <cellStyle name="Followed Hyperlink 29" xfId="32379" hidden="1" xr:uid="{00000000-0005-0000-0000-0000B46C0000}"/>
    <cellStyle name="Followed Hyperlink 29" xfId="39156" hidden="1" xr:uid="{00000000-0005-0000-0000-0000C7690000}"/>
    <cellStyle name="Followed Hyperlink 29" xfId="39205" hidden="1" xr:uid="{00000000-0005-0000-0000-0000C8690000}"/>
    <cellStyle name="Followed Hyperlink 29" xfId="39271" hidden="1" xr:uid="{00000000-0005-0000-0000-0000C9690000}"/>
    <cellStyle name="Followed Hyperlink 29" xfId="37564" hidden="1" xr:uid="{00000000-0005-0000-0000-0000A3690000}"/>
    <cellStyle name="Followed Hyperlink 29" xfId="37231" hidden="1" xr:uid="{00000000-0005-0000-0000-0000A4690000}"/>
    <cellStyle name="Followed Hyperlink 29" xfId="37690" hidden="1" xr:uid="{00000000-0005-0000-0000-0000A6690000}"/>
    <cellStyle name="Followed Hyperlink 29" xfId="37816" hidden="1" xr:uid="{00000000-0005-0000-0000-0000A8690000}"/>
    <cellStyle name="Followed Hyperlink 29" xfId="37834" hidden="1" xr:uid="{00000000-0005-0000-0000-0000A9690000}"/>
    <cellStyle name="Followed Hyperlink 29" xfId="37900" hidden="1" xr:uid="{00000000-0005-0000-0000-0000AA690000}"/>
    <cellStyle name="Followed Hyperlink 29" xfId="37709" hidden="1" xr:uid="{00000000-0005-0000-0000-0000AB690000}"/>
    <cellStyle name="Followed Hyperlink 29" xfId="37942" hidden="1" xr:uid="{00000000-0005-0000-0000-0000AC690000}"/>
    <cellStyle name="Followed Hyperlink 29" xfId="37960" hidden="1" xr:uid="{00000000-0005-0000-0000-0000AD690000}"/>
    <cellStyle name="Followed Hyperlink 29" xfId="38026" hidden="1" xr:uid="{00000000-0005-0000-0000-0000AE690000}"/>
    <cellStyle name="Followed Hyperlink 29" xfId="30940" hidden="1" xr:uid="{00000000-0005-0000-0000-0000AF690000}"/>
    <cellStyle name="Followed Hyperlink 29" xfId="36882" hidden="1" xr:uid="{00000000-0005-0000-0000-00009C690000}"/>
    <cellStyle name="Followed Hyperlink 29" xfId="37354" hidden="1" xr:uid="{00000000-0005-0000-0000-00009D690000}"/>
    <cellStyle name="Followed Hyperlink 29" xfId="37372" hidden="1" xr:uid="{00000000-0005-0000-0000-00009E690000}"/>
    <cellStyle name="Followed Hyperlink 29" xfId="37438" hidden="1" xr:uid="{00000000-0005-0000-0000-00009F690000}"/>
    <cellStyle name="Followed Hyperlink 29" xfId="37061" hidden="1" xr:uid="{00000000-0005-0000-0000-0000A0690000}"/>
    <cellStyle name="Followed Hyperlink 29" xfId="37480" hidden="1" xr:uid="{00000000-0005-0000-0000-0000A1690000}"/>
    <cellStyle name="Followed Hyperlink 29" xfId="37498" hidden="1" xr:uid="{00000000-0005-0000-0000-0000A2690000}"/>
    <cellStyle name="Followed Hyperlink 29" xfId="37193" hidden="1" xr:uid="{00000000-0005-0000-0000-000099690000}"/>
    <cellStyle name="Followed Hyperlink 29" xfId="37246" hidden="1" xr:uid="{00000000-0005-0000-0000-00009A690000}"/>
    <cellStyle name="Followed Hyperlink 29" xfId="37312" hidden="1" xr:uid="{00000000-0005-0000-0000-00009B690000}"/>
    <cellStyle name="Followed Hyperlink 29" xfId="37148" hidden="1" xr:uid="{00000000-0005-0000-0000-000097690000}"/>
    <cellStyle name="Followed Hyperlink 29" xfId="36245" hidden="1" xr:uid="{00000000-0005-0000-0000-000098690000}"/>
    <cellStyle name="Followed Hyperlink 29" xfId="37624" hidden="1" xr:uid="{00000000-0005-0000-0000-0000A5690000}"/>
    <cellStyle name="Followed Hyperlink 29" xfId="41477" hidden="1" xr:uid="{00000000-0005-0000-0000-0000FD690000}"/>
    <cellStyle name="Followed Hyperlink 29" xfId="45703" hidden="1" xr:uid="{00000000-0005-0000-0000-00005D6A0000}"/>
    <cellStyle name="Followed Hyperlink 29" xfId="44243" hidden="1" xr:uid="{00000000-0005-0000-0000-00003D6A0000}"/>
    <cellStyle name="Followed Hyperlink 29" xfId="42756" hidden="1" xr:uid="{00000000-0005-0000-0000-00001D6A0000}"/>
    <cellStyle name="Followed Hyperlink 29" xfId="55511" hidden="1" xr:uid="{00000000-0005-0000-0000-0000416B0000}"/>
    <cellStyle name="Followed Hyperlink 29" xfId="54058" hidden="1" xr:uid="{00000000-0005-0000-0000-0000216B0000}"/>
    <cellStyle name="Followed Hyperlink 29" xfId="52789" hidden="1" xr:uid="{00000000-0005-0000-0000-0000016B0000}"/>
    <cellStyle name="Followed Hyperlink 29" xfId="50926" hidden="1" xr:uid="{00000000-0005-0000-0000-0000E16A0000}"/>
    <cellStyle name="Followed Hyperlink 29" xfId="49821" hidden="1" xr:uid="{00000000-0005-0000-0000-0000C06A0000}"/>
    <cellStyle name="Followed Hyperlink 29" xfId="48550" hidden="1" xr:uid="{00000000-0005-0000-0000-0000A06A0000}"/>
    <cellStyle name="Followed Hyperlink 29" xfId="47139" hidden="1" xr:uid="{00000000-0005-0000-0000-0000806A0000}"/>
    <cellStyle name="Followed Hyperlink 29" xfId="35292" hidden="1" xr:uid="{00000000-0005-0000-0000-0000FA6C0000}"/>
    <cellStyle name="Followed Hyperlink 29" xfId="34001" hidden="1" xr:uid="{00000000-0005-0000-0000-0000D96C0000}"/>
    <cellStyle name="Followed Hyperlink 29" xfId="2403" hidden="1" xr:uid="{00000000-0005-0000-0000-0000B96E0000}"/>
    <cellStyle name="Followed Hyperlink 29" xfId="2469" hidden="1" xr:uid="{00000000-0005-0000-0000-0000BA6E0000}"/>
    <cellStyle name="Followed Hyperlink 29" xfId="2487" hidden="1" xr:uid="{00000000-0005-0000-0000-0000BB6E0000}"/>
    <cellStyle name="Followed Hyperlink 29" xfId="546" hidden="1" xr:uid="{00000000-0005-0000-0000-0000BC6E0000}"/>
    <cellStyle name="Followed Hyperlink 29" xfId="1006" hidden="1" xr:uid="{00000000-0005-0000-0000-0000BD6E0000}"/>
    <cellStyle name="Followed Hyperlink 29" xfId="1133" hidden="1" xr:uid="{00000000-0005-0000-0000-0000BF6E0000}"/>
    <cellStyle name="Followed Hyperlink 29" xfId="1174" hidden="1" xr:uid="{00000000-0005-0000-0000-0000C16E0000}"/>
    <cellStyle name="Followed Hyperlink 29" xfId="1205" hidden="1" xr:uid="{00000000-0005-0000-0000-0000C26E0000}"/>
    <cellStyle name="Followed Hyperlink 29" xfId="1271" hidden="1" xr:uid="{00000000-0005-0000-0000-0000C36E0000}"/>
    <cellStyle name="Followed Hyperlink 29" xfId="718" hidden="1" xr:uid="{00000000-0005-0000-0000-0000C46E0000}"/>
    <cellStyle name="Followed Hyperlink 29" xfId="1328" hidden="1" xr:uid="{00000000-0005-0000-0000-0000C56E0000}"/>
    <cellStyle name="Followed Hyperlink 29" xfId="1413" hidden="1" xr:uid="{00000000-0005-0000-0000-0000C76E0000}"/>
    <cellStyle name="Followed Hyperlink 29" xfId="1444" hidden="1" xr:uid="{00000000-0005-0000-0000-0000C86E0000}"/>
    <cellStyle name="Followed Hyperlink 29" xfId="670" hidden="1" xr:uid="{00000000-0005-0000-0000-0000C96E0000}"/>
    <cellStyle name="Followed Hyperlink 29" xfId="730" hidden="1" xr:uid="{00000000-0005-0000-0000-0000CA6E0000}"/>
    <cellStyle name="Followed Hyperlink 29" xfId="796" hidden="1" xr:uid="{00000000-0005-0000-0000-0000CB6E0000}"/>
    <cellStyle name="Followed Hyperlink 29" xfId="563" hidden="1" xr:uid="{00000000-0005-0000-0000-0000CC6E0000}"/>
    <cellStyle name="Followed Hyperlink 29" xfId="838" hidden="1" xr:uid="{00000000-0005-0000-0000-0000CD6E0000}"/>
    <cellStyle name="Followed Hyperlink 29" xfId="899" hidden="1" xr:uid="{00000000-0005-0000-0000-0000CE6E0000}"/>
    <cellStyle name="Followed Hyperlink 29" xfId="965" hidden="1" xr:uid="{00000000-0005-0000-0000-0000CF6E0000}"/>
    <cellStyle name="Followed Hyperlink 29" xfId="429" hidden="1" xr:uid="{00000000-0005-0000-0000-0000D06E0000}"/>
    <cellStyle name="Followed Hyperlink 29" xfId="495" hidden="1" xr:uid="{00000000-0005-0000-0000-0000D16E0000}"/>
    <cellStyle name="Followed Hyperlink 29" xfId="604" hidden="1" xr:uid="{00000000-0005-0000-0000-0000D26E0000}"/>
    <cellStyle name="Followed Hyperlink 29" xfId="345" hidden="1" xr:uid="{00000000-0005-0000-0000-0000D36E0000}"/>
    <cellStyle name="Followed Hyperlink 29" xfId="411" hidden="1" xr:uid="{00000000-0005-0000-0000-0000D46E0000}"/>
    <cellStyle name="Followed Hyperlink 29" xfId="1067" hidden="1" xr:uid="{00000000-0005-0000-0000-0000BE6E0000}"/>
    <cellStyle name="Followed Hyperlink 29" xfId="4296" hidden="1" xr:uid="{00000000-0005-0000-0000-00009E6E0000}"/>
    <cellStyle name="Followed Hyperlink 29" xfId="8803" hidden="1" xr:uid="{00000000-0005-0000-0000-00005E6E0000}"/>
    <cellStyle name="Followed Hyperlink 29" xfId="7402" hidden="1" xr:uid="{00000000-0005-0000-0000-00003E6E0000}"/>
    <cellStyle name="Followed Hyperlink 29" xfId="6135" hidden="1" xr:uid="{00000000-0005-0000-0000-00001E6E0000}"/>
    <cellStyle name="Followed Hyperlink 29" xfId="18370" hidden="1" xr:uid="{00000000-0005-0000-0000-0000FE6D0000}"/>
    <cellStyle name="Followed Hyperlink 29" xfId="16935" hidden="1" xr:uid="{00000000-0005-0000-0000-0000DE6D0000}"/>
    <cellStyle name="Followed Hyperlink 29" xfId="15574" hidden="1" xr:uid="{00000000-0005-0000-0000-0000BE6D0000}"/>
    <cellStyle name="Followed Hyperlink 29" xfId="14218" hidden="1" xr:uid="{00000000-0005-0000-0000-00009E6D0000}"/>
    <cellStyle name="Followed Hyperlink 29" xfId="12522" hidden="1" xr:uid="{00000000-0005-0000-0000-00007E6D0000}"/>
    <cellStyle name="Followed Hyperlink 29" xfId="11139" hidden="1" xr:uid="{00000000-0005-0000-0000-00005E6D0000}"/>
    <cellStyle name="Followed Hyperlink 29" xfId="10222" hidden="1" xr:uid="{00000000-0005-0000-0000-00003E6D0000}"/>
    <cellStyle name="Followed Hyperlink 29" xfId="36858" hidden="1" xr:uid="{00000000-0005-0000-0000-00001E6D0000}"/>
    <cellStyle name="Followed Hyperlink 29" xfId="35501" hidden="1" xr:uid="{00000000-0005-0000-0000-0000FE6C0000}"/>
    <cellStyle name="Followed Hyperlink 29" xfId="55608" hidden="1" xr:uid="{00000000-0005-0000-0000-0000436B0000}"/>
    <cellStyle name="Followed Hyperlink 29" xfId="55657" hidden="1" xr:uid="{00000000-0005-0000-0000-0000446B0000}"/>
    <cellStyle name="Followed Hyperlink 29" xfId="55723" hidden="1" xr:uid="{00000000-0005-0000-0000-0000456B0000}"/>
    <cellStyle name="Followed Hyperlink 29" xfId="55530" hidden="1" xr:uid="{00000000-0005-0000-0000-0000466B0000}"/>
    <cellStyle name="Followed Hyperlink 29" xfId="55776" hidden="1" xr:uid="{00000000-0005-0000-0000-0000476B0000}"/>
    <cellStyle name="Followed Hyperlink 29" xfId="55833" hidden="1" xr:uid="{00000000-0005-0000-0000-0000486B0000}"/>
    <cellStyle name="Followed Hyperlink 29" xfId="54993" hidden="1" xr:uid="{00000000-0005-0000-0000-00004A6B0000}"/>
    <cellStyle name="Followed Hyperlink 29" xfId="55944" hidden="1" xr:uid="{00000000-0005-0000-0000-00004B6B0000}"/>
    <cellStyle name="Followed Hyperlink 29" xfId="55997" hidden="1" xr:uid="{00000000-0005-0000-0000-00004C6B0000}"/>
    <cellStyle name="Followed Hyperlink 29" xfId="56063" hidden="1" xr:uid="{00000000-0005-0000-0000-00004D6B0000}"/>
    <cellStyle name="Followed Hyperlink 29" xfId="55632" hidden="1" xr:uid="{00000000-0005-0000-0000-00004E6B0000}"/>
    <cellStyle name="Followed Hyperlink 29" xfId="56123" hidden="1" xr:uid="{00000000-0005-0000-0000-0000506B0000}"/>
    <cellStyle name="Followed Hyperlink 29" xfId="56189" hidden="1" xr:uid="{00000000-0005-0000-0000-0000516B0000}"/>
    <cellStyle name="Followed Hyperlink 29" xfId="55811" hidden="1" xr:uid="{00000000-0005-0000-0000-0000526B0000}"/>
    <cellStyle name="Followed Hyperlink 29" xfId="56231" hidden="1" xr:uid="{00000000-0005-0000-0000-0000536B0000}"/>
    <cellStyle name="Followed Hyperlink 29" xfId="56249" hidden="1" xr:uid="{00000000-0005-0000-0000-0000546B0000}"/>
    <cellStyle name="Followed Hyperlink 29" xfId="56315" hidden="1" xr:uid="{00000000-0005-0000-0000-0000556B0000}"/>
    <cellStyle name="Followed Hyperlink 29" xfId="55982" hidden="1" xr:uid="{00000000-0005-0000-0000-0000566B0000}"/>
    <cellStyle name="Followed Hyperlink 29" xfId="56375" hidden="1" xr:uid="{00000000-0005-0000-0000-0000576B0000}"/>
    <cellStyle name="Followed Hyperlink 29" xfId="56441" hidden="1" xr:uid="{00000000-0005-0000-0000-0000586B0000}"/>
    <cellStyle name="Followed Hyperlink 29" xfId="56501" hidden="1" xr:uid="{00000000-0005-0000-0000-0000596B0000}"/>
    <cellStyle name="Followed Hyperlink 29" xfId="56567" hidden="1" xr:uid="{00000000-0005-0000-0000-00005A6B0000}"/>
    <cellStyle name="Followed Hyperlink 29" xfId="56585" hidden="1" xr:uid="{00000000-0005-0000-0000-00005B6B0000}"/>
    <cellStyle name="Followed Hyperlink 29" xfId="56651" hidden="1" xr:uid="{00000000-0005-0000-0000-00005C6B0000}"/>
    <cellStyle name="Followed Hyperlink 29" xfId="56460" hidden="1" xr:uid="{00000000-0005-0000-0000-00005D6B0000}"/>
    <cellStyle name="Followed Hyperlink 29" xfId="56711" hidden="1" xr:uid="{00000000-0005-0000-0000-00005F6B0000}"/>
    <cellStyle name="Followed Hyperlink 29" xfId="56357" hidden="1" xr:uid="{00000000-0005-0000-0000-0000606B0000}"/>
    <cellStyle name="Followed Hyperlink 29" xfId="53788" hidden="1" xr:uid="{00000000-0005-0000-0000-0000626B0000}"/>
    <cellStyle name="Followed Hyperlink 29" xfId="52453" hidden="1" xr:uid="{00000000-0005-0000-0000-0000636B0000}"/>
    <cellStyle name="Followed Hyperlink 29" xfId="51070" hidden="1" xr:uid="{00000000-0005-0000-0000-0000646B0000}"/>
    <cellStyle name="Followed Hyperlink 29" xfId="49633" hidden="1" xr:uid="{00000000-0005-0000-0000-0000656B0000}"/>
    <cellStyle name="Followed Hyperlink 29" xfId="48368" hidden="1" xr:uid="{00000000-0005-0000-0000-0000666B0000}"/>
    <cellStyle name="Followed Hyperlink 29" xfId="46995" hidden="1" xr:uid="{00000000-0005-0000-0000-0000676B0000}"/>
    <cellStyle name="Followed Hyperlink 29" xfId="45744" hidden="1" xr:uid="{00000000-0005-0000-0000-0000686B0000}"/>
    <cellStyle name="Followed Hyperlink 29" xfId="44351" hidden="1" xr:uid="{00000000-0005-0000-0000-0000696B0000}"/>
    <cellStyle name="Followed Hyperlink 29" xfId="41710" hidden="1" xr:uid="{00000000-0005-0000-0000-00006B6B0000}"/>
    <cellStyle name="Followed Hyperlink 29" xfId="40240" hidden="1" xr:uid="{00000000-0005-0000-0000-00006C6B0000}"/>
    <cellStyle name="Followed Hyperlink 29" xfId="38974" hidden="1" xr:uid="{00000000-0005-0000-0000-00006D6B0000}"/>
    <cellStyle name="Followed Hyperlink 29" xfId="37606" hidden="1" xr:uid="{00000000-0005-0000-0000-00006E6B0000}"/>
    <cellStyle name="Followed Hyperlink 29" xfId="18489" hidden="1" xr:uid="{00000000-0005-0000-0000-00006F6B0000}"/>
    <cellStyle name="Followed Hyperlink 29" xfId="18058" hidden="1" xr:uid="{00000000-0005-0000-0000-0000706B0000}"/>
    <cellStyle name="Followed Hyperlink 29" xfId="18531" hidden="1" xr:uid="{00000000-0005-0000-0000-0000716B0000}"/>
    <cellStyle name="Followed Hyperlink 29" xfId="18549" hidden="1" xr:uid="{00000000-0005-0000-0000-0000726B0000}"/>
    <cellStyle name="Followed Hyperlink 29" xfId="18615" hidden="1" xr:uid="{00000000-0005-0000-0000-0000736B0000}"/>
    <cellStyle name="Followed Hyperlink 29" xfId="18657" hidden="1" xr:uid="{00000000-0005-0000-0000-0000756B0000}"/>
    <cellStyle name="Followed Hyperlink 29" xfId="18675" hidden="1" xr:uid="{00000000-0005-0000-0000-0000766B0000}"/>
    <cellStyle name="Followed Hyperlink 29" xfId="18741" hidden="1" xr:uid="{00000000-0005-0000-0000-0000776B0000}"/>
    <cellStyle name="Followed Hyperlink 29" xfId="18408" hidden="1" xr:uid="{00000000-0005-0000-0000-0000786B0000}"/>
    <cellStyle name="Followed Hyperlink 29" xfId="18801" hidden="1" xr:uid="{00000000-0005-0000-0000-0000796B0000}"/>
    <cellStyle name="Followed Hyperlink 29" xfId="18927" hidden="1" xr:uid="{00000000-0005-0000-0000-00007B6B0000}"/>
    <cellStyle name="Followed Hyperlink 29" xfId="18993" hidden="1" xr:uid="{00000000-0005-0000-0000-00007C6B0000}"/>
    <cellStyle name="Followed Hyperlink 29" xfId="19011" hidden="1" xr:uid="{00000000-0005-0000-0000-00007D6B0000}"/>
    <cellStyle name="Followed Hyperlink 29" xfId="19077" hidden="1" xr:uid="{00000000-0005-0000-0000-00007E6B0000}"/>
    <cellStyle name="Followed Hyperlink 29" xfId="18886" hidden="1" xr:uid="{00000000-0005-0000-0000-00007F6B0000}"/>
    <cellStyle name="Followed Hyperlink 29" xfId="19119" hidden="1" xr:uid="{00000000-0005-0000-0000-0000806B0000}"/>
    <cellStyle name="Followed Hyperlink 29" xfId="19137" hidden="1" xr:uid="{00000000-0005-0000-0000-0000816B0000}"/>
    <cellStyle name="Followed Hyperlink 29" xfId="19203" hidden="1" xr:uid="{00000000-0005-0000-0000-0000826B0000}"/>
    <cellStyle name="Followed Hyperlink 29" xfId="2707" hidden="1" xr:uid="{00000000-0005-0000-0000-0000836B0000}"/>
    <cellStyle name="Followed Hyperlink 29" xfId="19240" hidden="1" xr:uid="{00000000-0005-0000-0000-0000846B0000}"/>
    <cellStyle name="Followed Hyperlink 29" xfId="19258" hidden="1" xr:uid="{00000000-0005-0000-0000-0000856B0000}"/>
    <cellStyle name="Followed Hyperlink 29" xfId="19324" hidden="1" xr:uid="{00000000-0005-0000-0000-0000866B0000}"/>
    <cellStyle name="Followed Hyperlink 29" xfId="19433" hidden="1" xr:uid="{00000000-0005-0000-0000-0000876B0000}"/>
    <cellStyle name="Followed Hyperlink 29" xfId="19499" hidden="1" xr:uid="{00000000-0005-0000-0000-0000886B0000}"/>
    <cellStyle name="Followed Hyperlink 29" xfId="19559" hidden="1" xr:uid="{00000000-0005-0000-0000-0000896B0000}"/>
    <cellStyle name="Followed Hyperlink 29" xfId="19625" hidden="1" xr:uid="{00000000-0005-0000-0000-00008A6B0000}"/>
    <cellStyle name="Followed Hyperlink 29" xfId="19667" hidden="1" xr:uid="{00000000-0005-0000-0000-00008C6B0000}"/>
    <cellStyle name="Followed Hyperlink 29" xfId="19728" hidden="1" xr:uid="{00000000-0005-0000-0000-00008D6B0000}"/>
    <cellStyle name="Followed Hyperlink 29" xfId="19794" hidden="1" xr:uid="{00000000-0005-0000-0000-00008E6B0000}"/>
    <cellStyle name="Followed Hyperlink 29" xfId="19375" hidden="1" xr:uid="{00000000-0005-0000-0000-00008F6B0000}"/>
    <cellStyle name="Followed Hyperlink 29" xfId="19835" hidden="1" xr:uid="{00000000-0005-0000-0000-0000906B0000}"/>
    <cellStyle name="Followed Hyperlink 29" xfId="19896" hidden="1" xr:uid="{00000000-0005-0000-0000-0000916B0000}"/>
    <cellStyle name="Followed Hyperlink 29" xfId="19962" hidden="1" xr:uid="{00000000-0005-0000-0000-0000926B0000}"/>
    <cellStyle name="Followed Hyperlink 29" xfId="19536" hidden="1" xr:uid="{00000000-0005-0000-0000-0000936B0000}"/>
    <cellStyle name="Followed Hyperlink 29" xfId="20034" hidden="1" xr:uid="{00000000-0005-0000-0000-0000956B0000}"/>
    <cellStyle name="Followed Hyperlink 29" xfId="20100" hidden="1" xr:uid="{00000000-0005-0000-0000-0000966B0000}"/>
    <cellStyle name="Followed Hyperlink 29" xfId="19547" hidden="1" xr:uid="{00000000-0005-0000-0000-0000976B0000}"/>
    <cellStyle name="Followed Hyperlink 29" xfId="20157" hidden="1" xr:uid="{00000000-0005-0000-0000-0000986B0000}"/>
    <cellStyle name="Followed Hyperlink 29" xfId="20176" hidden="1" xr:uid="{00000000-0005-0000-0000-0000996B0000}"/>
    <cellStyle name="Followed Hyperlink 29" xfId="20242" hidden="1" xr:uid="{00000000-0005-0000-0000-00009A6B0000}"/>
    <cellStyle name="Followed Hyperlink 29" xfId="20273" hidden="1" xr:uid="{00000000-0005-0000-0000-00009B6B0000}"/>
    <cellStyle name="Followed Hyperlink 29" xfId="20339" hidden="1" xr:uid="{00000000-0005-0000-0000-00009C6B0000}"/>
    <cellStyle name="Followed Hyperlink 29" xfId="20388" hidden="1" xr:uid="{00000000-0005-0000-0000-00009D6B0000}"/>
    <cellStyle name="Followed Hyperlink 29" xfId="20261" hidden="1" xr:uid="{00000000-0005-0000-0000-00009F6B0000}"/>
    <cellStyle name="Followed Hyperlink 29" xfId="20507" hidden="1" xr:uid="{00000000-0005-0000-0000-0000A06B0000}"/>
    <cellStyle name="Followed Hyperlink 29" xfId="20564" hidden="1" xr:uid="{00000000-0005-0000-0000-0000A16B0000}"/>
    <cellStyle name="Followed Hyperlink 29" xfId="20630" hidden="1" xr:uid="{00000000-0005-0000-0000-0000A26B0000}"/>
    <cellStyle name="Followed Hyperlink 29" xfId="19724" hidden="1" xr:uid="{00000000-0005-0000-0000-0000A36B0000}"/>
    <cellStyle name="Followed Hyperlink 29" xfId="20728" hidden="1" xr:uid="{00000000-0005-0000-0000-0000A56B0000}"/>
    <cellStyle name="Followed Hyperlink 29" xfId="20794" hidden="1" xr:uid="{00000000-0005-0000-0000-0000A66B0000}"/>
    <cellStyle name="Followed Hyperlink 29" xfId="20363" hidden="1" xr:uid="{00000000-0005-0000-0000-0000A76B0000}"/>
    <cellStyle name="Followed Hyperlink 29" xfId="20836" hidden="1" xr:uid="{00000000-0005-0000-0000-0000A86B0000}"/>
    <cellStyle name="Followed Hyperlink 29" xfId="20854" hidden="1" xr:uid="{00000000-0005-0000-0000-0000A96B0000}"/>
    <cellStyle name="Followed Hyperlink 29" xfId="20919" hidden="1" xr:uid="{00000000-0005-0000-0000-0000AA6B0000}"/>
    <cellStyle name="Followed Hyperlink 29" xfId="20542" hidden="1" xr:uid="{00000000-0005-0000-0000-0000AB6B0000}"/>
    <cellStyle name="Followed Hyperlink 29" xfId="20961" hidden="1" xr:uid="{00000000-0005-0000-0000-0000AC6B0000}"/>
    <cellStyle name="Followed Hyperlink 29" xfId="20979" hidden="1" xr:uid="{00000000-0005-0000-0000-0000AD6B0000}"/>
    <cellStyle name="Followed Hyperlink 29" xfId="21045" hidden="1" xr:uid="{00000000-0005-0000-0000-0000AE6B0000}"/>
    <cellStyle name="Followed Hyperlink 29" xfId="20713" hidden="1" xr:uid="{00000000-0005-0000-0000-0000AF6B0000}"/>
    <cellStyle name="Followed Hyperlink 29" xfId="21105" hidden="1" xr:uid="{00000000-0005-0000-0000-0000B16B0000}"/>
    <cellStyle name="Followed Hyperlink 29" xfId="21171" hidden="1" xr:uid="{00000000-0005-0000-0000-0000B26B0000}"/>
    <cellStyle name="Followed Hyperlink 29" xfId="21231" hidden="1" xr:uid="{00000000-0005-0000-0000-0000B36B0000}"/>
    <cellStyle name="Followed Hyperlink 29" xfId="21297" hidden="1" xr:uid="{00000000-0005-0000-0000-0000B46B0000}"/>
    <cellStyle name="Followed Hyperlink 29" xfId="21381" hidden="1" xr:uid="{00000000-0005-0000-0000-0000B66B0000}"/>
    <cellStyle name="Followed Hyperlink 29" xfId="21190" hidden="1" xr:uid="{00000000-0005-0000-0000-0000B76B0000}"/>
    <cellStyle name="Followed Hyperlink 29" xfId="21441" hidden="1" xr:uid="{00000000-0005-0000-0000-0000B86B0000}"/>
    <cellStyle name="Followed Hyperlink 29" xfId="21507" hidden="1" xr:uid="{00000000-0005-0000-0000-0000B96B0000}"/>
    <cellStyle name="Followed Hyperlink 29" xfId="21528" hidden="1" xr:uid="{00000000-0005-0000-0000-0000BA6B0000}"/>
    <cellStyle name="Followed Hyperlink 29" xfId="21594" hidden="1" xr:uid="{00000000-0005-0000-0000-0000BB6B0000}"/>
    <cellStyle name="Followed Hyperlink 29" xfId="21612" hidden="1" xr:uid="{00000000-0005-0000-0000-0000BC6B0000}"/>
    <cellStyle name="Followed Hyperlink 29" xfId="21678" hidden="1" xr:uid="{00000000-0005-0000-0000-0000BD6B0000}"/>
    <cellStyle name="Followed Hyperlink 29" xfId="21853" hidden="1" xr:uid="{00000000-0005-0000-0000-0000BF6B0000}"/>
    <cellStyle name="Followed Hyperlink 29" xfId="21913" hidden="1" xr:uid="{00000000-0005-0000-0000-0000C06B0000}"/>
    <cellStyle name="Followed Hyperlink 29" xfId="21979" hidden="1" xr:uid="{00000000-0005-0000-0000-0000C16B0000}"/>
    <cellStyle name="Followed Hyperlink 29" xfId="21746" hidden="1" xr:uid="{00000000-0005-0000-0000-0000C26B0000}"/>
    <cellStyle name="Followed Hyperlink 29" xfId="22021" hidden="1" xr:uid="{00000000-0005-0000-0000-0000C36B0000}"/>
    <cellStyle name="Followed Hyperlink 29" xfId="22082" hidden="1" xr:uid="{00000000-0005-0000-0000-0000C46B0000}"/>
    <cellStyle name="Followed Hyperlink 29" xfId="22148" hidden="1" xr:uid="{00000000-0005-0000-0000-0000C56B0000}"/>
    <cellStyle name="Followed Hyperlink 29" xfId="21729" hidden="1" xr:uid="{00000000-0005-0000-0000-0000C66B0000}"/>
    <cellStyle name="Followed Hyperlink 29" xfId="22189" hidden="1" xr:uid="{00000000-0005-0000-0000-0000C76B0000}"/>
    <cellStyle name="Followed Hyperlink 29" xfId="22250" hidden="1" xr:uid="{00000000-0005-0000-0000-0000C86B0000}"/>
    <cellStyle name="Followed Hyperlink 29" xfId="22316" hidden="1" xr:uid="{00000000-0005-0000-0000-0000C96B0000}"/>
    <cellStyle name="Followed Hyperlink 29" xfId="21890" hidden="1" xr:uid="{00000000-0005-0000-0000-0000CA6B0000}"/>
    <cellStyle name="Followed Hyperlink 29" xfId="22357" hidden="1" xr:uid="{00000000-0005-0000-0000-0000CB6B0000}"/>
    <cellStyle name="Followed Hyperlink 29" xfId="22388" hidden="1" xr:uid="{00000000-0005-0000-0000-0000CC6B0000}"/>
    <cellStyle name="Followed Hyperlink 29" xfId="21901" hidden="1" xr:uid="{00000000-0005-0000-0000-0000CE6B0000}"/>
    <cellStyle name="Followed Hyperlink 29" xfId="22511" hidden="1" xr:uid="{00000000-0005-0000-0000-0000CF6B0000}"/>
    <cellStyle name="Followed Hyperlink 29" xfId="22530" hidden="1" xr:uid="{00000000-0005-0000-0000-0000D06B0000}"/>
    <cellStyle name="Followed Hyperlink 29" xfId="22596" hidden="1" xr:uid="{00000000-0005-0000-0000-0000D16B0000}"/>
    <cellStyle name="Followed Hyperlink 29" xfId="22627" hidden="1" xr:uid="{00000000-0005-0000-0000-0000D26B0000}"/>
    <cellStyle name="Followed Hyperlink 29" xfId="22693" hidden="1" xr:uid="{00000000-0005-0000-0000-0000D36B0000}"/>
    <cellStyle name="Followed Hyperlink 29" xfId="22742" hidden="1" xr:uid="{00000000-0005-0000-0000-0000D46B0000}"/>
    <cellStyle name="Followed Hyperlink 29" xfId="22808" hidden="1" xr:uid="{00000000-0005-0000-0000-0000D56B0000}"/>
    <cellStyle name="Followed Hyperlink 29" xfId="22615" hidden="1" xr:uid="{00000000-0005-0000-0000-0000D66B0000}"/>
    <cellStyle name="Followed Hyperlink 29" xfId="22861" hidden="1" xr:uid="{00000000-0005-0000-0000-0000D76B0000}"/>
    <cellStyle name="Followed Hyperlink 29" xfId="22918" hidden="1" xr:uid="{00000000-0005-0000-0000-0000D86B0000}"/>
    <cellStyle name="Followed Hyperlink 29" xfId="22078" hidden="1" xr:uid="{00000000-0005-0000-0000-0000DA6B0000}"/>
    <cellStyle name="Followed Hyperlink 29" xfId="23029" hidden="1" xr:uid="{00000000-0005-0000-0000-0000DB6B0000}"/>
    <cellStyle name="Followed Hyperlink 29" xfId="23082" hidden="1" xr:uid="{00000000-0005-0000-0000-0000DC6B0000}"/>
    <cellStyle name="Followed Hyperlink 29" xfId="23148" hidden="1" xr:uid="{00000000-0005-0000-0000-0000DD6B0000}"/>
    <cellStyle name="Followed Hyperlink 29" xfId="23190" hidden="1" xr:uid="{00000000-0005-0000-0000-0000DF6B0000}"/>
    <cellStyle name="Followed Hyperlink 29" xfId="23208" hidden="1" xr:uid="{00000000-0005-0000-0000-0000E06B0000}"/>
    <cellStyle name="Followed Hyperlink 29" xfId="23274" hidden="1" xr:uid="{00000000-0005-0000-0000-0000E16B0000}"/>
    <cellStyle name="Followed Hyperlink 29" xfId="22896" hidden="1" xr:uid="{00000000-0005-0000-0000-0000E26B0000}"/>
    <cellStyle name="Followed Hyperlink 29" xfId="23316" hidden="1" xr:uid="{00000000-0005-0000-0000-0000E36B0000}"/>
    <cellStyle name="Followed Hyperlink 29" xfId="23334" hidden="1" xr:uid="{00000000-0005-0000-0000-0000E46B0000}"/>
    <cellStyle name="Followed Hyperlink 29" xfId="23400" hidden="1" xr:uid="{00000000-0005-0000-0000-0000E56B0000}"/>
    <cellStyle name="Followed Hyperlink 29" xfId="23067" hidden="1" xr:uid="{00000000-0005-0000-0000-0000E66B0000}"/>
    <cellStyle name="Followed Hyperlink 29" xfId="23460" hidden="1" xr:uid="{00000000-0005-0000-0000-0000E86B0000}"/>
    <cellStyle name="Followed Hyperlink 29" xfId="23526" hidden="1" xr:uid="{00000000-0005-0000-0000-0000E96B0000}"/>
    <cellStyle name="Followed Hyperlink 29" xfId="23586" hidden="1" xr:uid="{00000000-0005-0000-0000-0000EA6B0000}"/>
    <cellStyle name="Followed Hyperlink 29" xfId="23652" hidden="1" xr:uid="{00000000-0005-0000-0000-0000EB6B0000}"/>
    <cellStyle name="Followed Hyperlink 29" xfId="23670" hidden="1" xr:uid="{00000000-0005-0000-0000-0000EC6B0000}"/>
    <cellStyle name="Followed Hyperlink 29" xfId="23736" hidden="1" xr:uid="{00000000-0005-0000-0000-0000ED6B0000}"/>
    <cellStyle name="Followed Hyperlink 29" xfId="23545" hidden="1" xr:uid="{00000000-0005-0000-0000-0000EE6B0000}"/>
    <cellStyle name="Followed Hyperlink 29" xfId="23778" hidden="1" xr:uid="{00000000-0005-0000-0000-0000EF6B0000}"/>
    <cellStyle name="Followed Hyperlink 29" xfId="23796" hidden="1" xr:uid="{00000000-0005-0000-0000-0000F06B0000}"/>
    <cellStyle name="Followed Hyperlink 29" xfId="23862" hidden="1" xr:uid="{00000000-0005-0000-0000-0000F16B0000}"/>
    <cellStyle name="Followed Hyperlink 29" xfId="23920" hidden="1" xr:uid="{00000000-0005-0000-0000-0000F26B0000}"/>
    <cellStyle name="Followed Hyperlink 29" xfId="23986" hidden="1" xr:uid="{00000000-0005-0000-0000-0000F36B0000}"/>
    <cellStyle name="Followed Hyperlink 29" xfId="24004" hidden="1" xr:uid="{00000000-0005-0000-0000-0000F46B0000}"/>
    <cellStyle name="Followed Hyperlink 29" xfId="24070" hidden="1" xr:uid="{00000000-0005-0000-0000-0000F56B0000}"/>
    <cellStyle name="Followed Hyperlink 29" xfId="24371" hidden="1" xr:uid="{00000000-0005-0000-0000-0000F86B0000}"/>
    <cellStyle name="Followed Hyperlink 29" xfId="24138" hidden="1" xr:uid="{00000000-0005-0000-0000-0000F96B0000}"/>
    <cellStyle name="Followed Hyperlink 29" xfId="24413" hidden="1" xr:uid="{00000000-0005-0000-0000-0000FA6B0000}"/>
    <cellStyle name="Followed Hyperlink 29" xfId="24474" hidden="1" xr:uid="{00000000-0005-0000-0000-0000FB6B0000}"/>
    <cellStyle name="Followed Hyperlink 29" xfId="24540" hidden="1" xr:uid="{00000000-0005-0000-0000-0000FC6B0000}"/>
    <cellStyle name="Followed Hyperlink 29" xfId="24121" hidden="1" xr:uid="{00000000-0005-0000-0000-0000FD6B0000}"/>
    <cellStyle name="Followed Hyperlink 29" xfId="24581" hidden="1" xr:uid="{00000000-0005-0000-0000-0000FE6B0000}"/>
    <cellStyle name="Followed Hyperlink 29" xfId="24641" hidden="1" xr:uid="{00000000-0005-0000-0000-0000FF6B0000}"/>
    <cellStyle name="Followed Hyperlink 29" xfId="24707" hidden="1" xr:uid="{00000000-0005-0000-0000-0000006C0000}"/>
    <cellStyle name="Followed Hyperlink 29" xfId="24282" hidden="1" xr:uid="{00000000-0005-0000-0000-0000016C0000}"/>
    <cellStyle name="Followed Hyperlink 29" xfId="24779" hidden="1" xr:uid="{00000000-0005-0000-0000-0000036C0000}"/>
    <cellStyle name="Followed Hyperlink 29" xfId="24845" hidden="1" xr:uid="{00000000-0005-0000-0000-0000046C0000}"/>
    <cellStyle name="Followed Hyperlink 29" xfId="24293" hidden="1" xr:uid="{00000000-0005-0000-0000-0000056C0000}"/>
    <cellStyle name="Followed Hyperlink 29" xfId="24902" hidden="1" xr:uid="{00000000-0005-0000-0000-0000066C0000}"/>
    <cellStyle name="Followed Hyperlink 29" xfId="24921" hidden="1" xr:uid="{00000000-0005-0000-0000-0000076C0000}"/>
    <cellStyle name="Followed Hyperlink 29" xfId="24987" hidden="1" xr:uid="{00000000-0005-0000-0000-0000086C0000}"/>
    <cellStyle name="Followed Hyperlink 29" xfId="25018" hidden="1" xr:uid="{00000000-0005-0000-0000-0000096C0000}"/>
    <cellStyle name="Followed Hyperlink 29" xfId="25084" hidden="1" xr:uid="{00000000-0005-0000-0000-00000A6C0000}"/>
    <cellStyle name="Followed Hyperlink 29" xfId="25133" hidden="1" xr:uid="{00000000-0005-0000-0000-00000B6C0000}"/>
    <cellStyle name="Followed Hyperlink 29" xfId="25199" hidden="1" xr:uid="{00000000-0005-0000-0000-00000C6C0000}"/>
    <cellStyle name="Followed Hyperlink 29" xfId="25006" hidden="1" xr:uid="{00000000-0005-0000-0000-00000D6C0000}"/>
    <cellStyle name="Followed Hyperlink 29" xfId="25252" hidden="1" xr:uid="{00000000-0005-0000-0000-00000E6C0000}"/>
    <cellStyle name="Followed Hyperlink 29" xfId="25375" hidden="1" xr:uid="{00000000-0005-0000-0000-0000106C0000}"/>
    <cellStyle name="Followed Hyperlink 29" xfId="24470" hidden="1" xr:uid="{00000000-0005-0000-0000-0000116C0000}"/>
    <cellStyle name="Followed Hyperlink 29" xfId="25420" hidden="1" xr:uid="{00000000-0005-0000-0000-0000126C0000}"/>
    <cellStyle name="Followed Hyperlink 29" xfId="25473" hidden="1" xr:uid="{00000000-0005-0000-0000-0000136C0000}"/>
    <cellStyle name="Followed Hyperlink 29" xfId="25539" hidden="1" xr:uid="{00000000-0005-0000-0000-0000146C0000}"/>
    <cellStyle name="Followed Hyperlink 29" xfId="25108" hidden="1" xr:uid="{00000000-0005-0000-0000-0000156C0000}"/>
    <cellStyle name="Followed Hyperlink 29" xfId="25581" hidden="1" xr:uid="{00000000-0005-0000-0000-0000166C0000}"/>
    <cellStyle name="Followed Hyperlink 29" xfId="25599" hidden="1" xr:uid="{00000000-0005-0000-0000-0000176C0000}"/>
    <cellStyle name="Followed Hyperlink 29" xfId="25665" hidden="1" xr:uid="{00000000-0005-0000-0000-0000186C0000}"/>
    <cellStyle name="Followed Hyperlink 29" xfId="24305" hidden="1" xr:uid="{00000000-0005-0000-0000-0000F76B0000}"/>
    <cellStyle name="Followed Hyperlink 29" xfId="21087" hidden="1" xr:uid="{00000000-0005-0000-0000-0000B06B0000}"/>
    <cellStyle name="Followed Hyperlink 29" xfId="43015" hidden="1" xr:uid="{00000000-0005-0000-0000-00006A6B0000}"/>
    <cellStyle name="Followed Hyperlink 29" xfId="1347" hidden="1" xr:uid="{00000000-0005-0000-0000-0000C66E0000}"/>
    <cellStyle name="Followed Hyperlink 29" xfId="10133" hidden="1" xr:uid="{00000000-0005-0000-0000-0000476D0000}"/>
    <cellStyle name="Followed Hyperlink 29" xfId="34769" hidden="1" xr:uid="{00000000-0005-0000-0000-0000EC6C0000}"/>
    <cellStyle name="Followed Hyperlink 29" xfId="30640" hidden="1" xr:uid="{00000000-0005-0000-0000-00008F6C0000}"/>
    <cellStyle name="Followed Hyperlink 29" xfId="48453" hidden="1" xr:uid="{00000000-0005-0000-0000-00009E6A0000}"/>
    <cellStyle name="Followed Hyperlink 29" xfId="48484" hidden="1" xr:uid="{00000000-0005-0000-0000-00009F6A0000}"/>
    <cellStyle name="Followed Hyperlink 29" xfId="48599" hidden="1" xr:uid="{00000000-0005-0000-0000-0000A16A0000}"/>
    <cellStyle name="Followed Hyperlink 29" xfId="48665" hidden="1" xr:uid="{00000000-0005-0000-0000-0000A26A0000}"/>
    <cellStyle name="Followed Hyperlink 29" xfId="48718" hidden="1" xr:uid="{00000000-0005-0000-0000-0000A46A0000}"/>
    <cellStyle name="Followed Hyperlink 29" xfId="48775" hidden="1" xr:uid="{00000000-0005-0000-0000-0000A56A0000}"/>
    <cellStyle name="Followed Hyperlink 29" xfId="48841" hidden="1" xr:uid="{00000000-0005-0000-0000-0000A66A0000}"/>
    <cellStyle name="Followed Hyperlink 29" xfId="47936" hidden="1" xr:uid="{00000000-0005-0000-0000-0000A76A0000}"/>
    <cellStyle name="Followed Hyperlink 29" xfId="48886" hidden="1" xr:uid="{00000000-0005-0000-0000-0000A86A0000}"/>
    <cellStyle name="Followed Hyperlink 29" xfId="48939" hidden="1" xr:uid="{00000000-0005-0000-0000-0000A96A0000}"/>
    <cellStyle name="Followed Hyperlink 29" xfId="49005" hidden="1" xr:uid="{00000000-0005-0000-0000-0000AA6A0000}"/>
    <cellStyle name="Followed Hyperlink 29" xfId="49047" hidden="1" xr:uid="{00000000-0005-0000-0000-0000AC6A0000}"/>
    <cellStyle name="Followed Hyperlink 29" xfId="49065" hidden="1" xr:uid="{00000000-0005-0000-0000-0000AD6A0000}"/>
    <cellStyle name="Followed Hyperlink 29" xfId="47536" hidden="1" xr:uid="{00000000-0005-0000-0000-00008B6A0000}"/>
    <cellStyle name="Followed Hyperlink 29" xfId="34747" hidden="1" xr:uid="{00000000-0005-0000-0000-0000F56C0000}"/>
    <cellStyle name="Followed Hyperlink 29" xfId="35167" hidden="1" xr:uid="{00000000-0005-0000-0000-0000F66C0000}"/>
    <cellStyle name="Followed Hyperlink 29" xfId="35185" hidden="1" xr:uid="{00000000-0005-0000-0000-0000F76C0000}"/>
    <cellStyle name="Followed Hyperlink 29" xfId="35250" hidden="1" xr:uid="{00000000-0005-0000-0000-0000F86C0000}"/>
    <cellStyle name="Followed Hyperlink 29" xfId="34918" hidden="1" xr:uid="{00000000-0005-0000-0000-0000F96C0000}"/>
    <cellStyle name="Followed Hyperlink 29" xfId="35310" hidden="1" xr:uid="{00000000-0005-0000-0000-0000FB6C0000}"/>
    <cellStyle name="Followed Hyperlink 29" xfId="35376" hidden="1" xr:uid="{00000000-0005-0000-0000-0000FC6C0000}"/>
    <cellStyle name="Followed Hyperlink 29" xfId="35436" hidden="1" xr:uid="{00000000-0005-0000-0000-0000FD6C0000}"/>
    <cellStyle name="Followed Hyperlink 29" xfId="33744" hidden="1" xr:uid="{00000000-0005-0000-0000-0000DE6C0000}"/>
    <cellStyle name="Followed Hyperlink 29" xfId="31441" hidden="1" xr:uid="{00000000-0005-0000-0000-00009E6C0000}"/>
    <cellStyle name="Followed Hyperlink 29" xfId="28502" hidden="1" xr:uid="{00000000-0005-0000-0000-00005E6C0000}"/>
    <cellStyle name="Followed Hyperlink 29" xfId="25833" hidden="1" xr:uid="{00000000-0005-0000-0000-00001E6C0000}"/>
    <cellStyle name="Followed Hyperlink 29" xfId="22717" hidden="1" xr:uid="{00000000-0005-0000-0000-0000DE6B0000}"/>
    <cellStyle name="Followed Hyperlink 29" xfId="20454" hidden="1" xr:uid="{00000000-0005-0000-0000-00009E6B0000}"/>
    <cellStyle name="Followed Hyperlink 29" xfId="56693" hidden="1" xr:uid="{00000000-0005-0000-0000-00005E6B0000}"/>
    <cellStyle name="Followed Hyperlink 29" xfId="46295" hidden="1" xr:uid="{00000000-0005-0000-0000-00006B6A0000}"/>
    <cellStyle name="Followed Hyperlink 29" xfId="46361" hidden="1" xr:uid="{00000000-0005-0000-0000-00006C6A0000}"/>
    <cellStyle name="Followed Hyperlink 29" xfId="46168" hidden="1" xr:uid="{00000000-0005-0000-0000-00006D6A0000}"/>
    <cellStyle name="Followed Hyperlink 29" xfId="46414" hidden="1" xr:uid="{00000000-0005-0000-0000-00006E6A0000}"/>
    <cellStyle name="Followed Hyperlink 29" xfId="46471" hidden="1" xr:uid="{00000000-0005-0000-0000-00006F6A0000}"/>
    <cellStyle name="Followed Hyperlink 29" xfId="46537" hidden="1" xr:uid="{00000000-0005-0000-0000-0000706A0000}"/>
    <cellStyle name="Followed Hyperlink 29" xfId="46582" hidden="1" xr:uid="{00000000-0005-0000-0000-0000726A0000}"/>
    <cellStyle name="Followed Hyperlink 29" xfId="52850" hidden="1" xr:uid="{00000000-0005-0000-0000-0000026B0000}"/>
    <cellStyle name="Followed Hyperlink 29" xfId="42840" hidden="1" xr:uid="{00000000-0005-0000-0000-00001F6A0000}"/>
    <cellStyle name="Followed Hyperlink 29" xfId="42949" hidden="1" xr:uid="{00000000-0005-0000-0000-0000206A0000}"/>
    <cellStyle name="Followed Hyperlink 29" xfId="43075" hidden="1" xr:uid="{00000000-0005-0000-0000-0000216A0000}"/>
    <cellStyle name="Followed Hyperlink 29" xfId="43141" hidden="1" xr:uid="{00000000-0005-0000-0000-0000226A0000}"/>
    <cellStyle name="Followed Hyperlink 29" xfId="42908" hidden="1" xr:uid="{00000000-0005-0000-0000-0000236A0000}"/>
    <cellStyle name="Followed Hyperlink 29" xfId="43183" hidden="1" xr:uid="{00000000-0005-0000-0000-0000246A0000}"/>
    <cellStyle name="Followed Hyperlink 29" xfId="43244" hidden="1" xr:uid="{00000000-0005-0000-0000-0000256A0000}"/>
    <cellStyle name="Followed Hyperlink 29" xfId="43310" hidden="1" xr:uid="{00000000-0005-0000-0000-0000266A0000}"/>
    <cellStyle name="Followed Hyperlink 29" xfId="42891" hidden="1" xr:uid="{00000000-0005-0000-0000-0000276A0000}"/>
    <cellStyle name="Followed Hyperlink 29" xfId="43351" hidden="1" xr:uid="{00000000-0005-0000-0000-0000286A0000}"/>
    <cellStyle name="Followed Hyperlink 29" xfId="43412" hidden="1" xr:uid="{00000000-0005-0000-0000-0000296A0000}"/>
    <cellStyle name="Followed Hyperlink 29" xfId="43478" hidden="1" xr:uid="{00000000-0005-0000-0000-00002A6A0000}"/>
    <cellStyle name="Followed Hyperlink 29" xfId="43052" hidden="1" xr:uid="{00000000-0005-0000-0000-00002B6A0000}"/>
    <cellStyle name="Followed Hyperlink 29" xfId="43519" hidden="1" xr:uid="{00000000-0005-0000-0000-00002C6A0000}"/>
    <cellStyle name="Followed Hyperlink 29" xfId="43550" hidden="1" xr:uid="{00000000-0005-0000-0000-00002D6A0000}"/>
    <cellStyle name="Followed Hyperlink 29" xfId="43616" hidden="1" xr:uid="{00000000-0005-0000-0000-00002E6A0000}"/>
    <cellStyle name="Followed Hyperlink 29" xfId="43063" hidden="1" xr:uid="{00000000-0005-0000-0000-00002F6A0000}"/>
    <cellStyle name="Followed Hyperlink 29" xfId="43673" hidden="1" xr:uid="{00000000-0005-0000-0000-0000306A0000}"/>
    <cellStyle name="Followed Hyperlink 29" xfId="43758" hidden="1" xr:uid="{00000000-0005-0000-0000-0000326A0000}"/>
    <cellStyle name="Followed Hyperlink 29" xfId="43789" hidden="1" xr:uid="{00000000-0005-0000-0000-0000336A0000}"/>
    <cellStyle name="Followed Hyperlink 29" xfId="43855" hidden="1" xr:uid="{00000000-0005-0000-0000-0000346A0000}"/>
    <cellStyle name="Followed Hyperlink 29" xfId="43903" hidden="1" xr:uid="{00000000-0005-0000-0000-0000356A0000}"/>
    <cellStyle name="Followed Hyperlink 29" xfId="43969" hidden="1" xr:uid="{00000000-0005-0000-0000-0000366A0000}"/>
    <cellStyle name="Followed Hyperlink 29" xfId="43777" hidden="1" xr:uid="{00000000-0005-0000-0000-0000376A0000}"/>
    <cellStyle name="Followed Hyperlink 29" xfId="44022" hidden="1" xr:uid="{00000000-0005-0000-0000-0000386A0000}"/>
    <cellStyle name="Followed Hyperlink 29" xfId="44079" hidden="1" xr:uid="{00000000-0005-0000-0000-0000396A0000}"/>
    <cellStyle name="Followed Hyperlink 29" xfId="44145" hidden="1" xr:uid="{00000000-0005-0000-0000-00003A6A0000}"/>
    <cellStyle name="Followed Hyperlink 29" xfId="43240" hidden="1" xr:uid="{00000000-0005-0000-0000-00003B6A0000}"/>
    <cellStyle name="Followed Hyperlink 29" xfId="44190" hidden="1" xr:uid="{00000000-0005-0000-0000-00003C6A0000}"/>
    <cellStyle name="Followed Hyperlink 29" xfId="43878" hidden="1" xr:uid="{00000000-0005-0000-0000-00003F6A0000}"/>
    <cellStyle name="Followed Hyperlink 29" xfId="44369" hidden="1" xr:uid="{00000000-0005-0000-0000-0000406A0000}"/>
    <cellStyle name="Followed Hyperlink 29" xfId="44435" hidden="1" xr:uid="{00000000-0005-0000-0000-0000416A0000}"/>
    <cellStyle name="Followed Hyperlink 29" xfId="44057" hidden="1" xr:uid="{00000000-0005-0000-0000-0000426A0000}"/>
    <cellStyle name="Followed Hyperlink 29" xfId="44477" hidden="1" xr:uid="{00000000-0005-0000-0000-0000436A0000}"/>
    <cellStyle name="Followed Hyperlink 29" xfId="44495" hidden="1" xr:uid="{00000000-0005-0000-0000-0000446A0000}"/>
    <cellStyle name="Followed Hyperlink 29" xfId="44561" hidden="1" xr:uid="{00000000-0005-0000-0000-0000456A0000}"/>
    <cellStyle name="Followed Hyperlink 29" xfId="44228" hidden="1" xr:uid="{00000000-0005-0000-0000-0000466A0000}"/>
    <cellStyle name="Followed Hyperlink 29" xfId="44603" hidden="1" xr:uid="{00000000-0005-0000-0000-0000476A0000}"/>
    <cellStyle name="Followed Hyperlink 29" xfId="44621" hidden="1" xr:uid="{00000000-0005-0000-0000-0000486A0000}"/>
    <cellStyle name="Followed Hyperlink 29" xfId="44687" hidden="1" xr:uid="{00000000-0005-0000-0000-0000496A0000}"/>
    <cellStyle name="Followed Hyperlink 29" xfId="44747" hidden="1" xr:uid="{00000000-0005-0000-0000-00004A6A0000}"/>
    <cellStyle name="Followed Hyperlink 29" xfId="44813" hidden="1" xr:uid="{00000000-0005-0000-0000-00004B6A0000}"/>
    <cellStyle name="Followed Hyperlink 29" xfId="44831" hidden="1" xr:uid="{00000000-0005-0000-0000-00004C6A0000}"/>
    <cellStyle name="Followed Hyperlink 29" xfId="44897" hidden="1" xr:uid="{00000000-0005-0000-0000-00004D6A0000}"/>
    <cellStyle name="Followed Hyperlink 29" xfId="44706" hidden="1" xr:uid="{00000000-0005-0000-0000-00004E6A0000}"/>
    <cellStyle name="Followed Hyperlink 29" xfId="44939" hidden="1" xr:uid="{00000000-0005-0000-0000-00004F6A0000}"/>
    <cellStyle name="Followed Hyperlink 29" xfId="45023" hidden="1" xr:uid="{00000000-0005-0000-0000-0000516A0000}"/>
    <cellStyle name="Followed Hyperlink 29" xfId="45083" hidden="1" xr:uid="{00000000-0005-0000-0000-0000526A0000}"/>
    <cellStyle name="Followed Hyperlink 29" xfId="45167" hidden="1" xr:uid="{00000000-0005-0000-0000-0000546A0000}"/>
    <cellStyle name="Followed Hyperlink 29" xfId="45233" hidden="1" xr:uid="{00000000-0005-0000-0000-0000556A0000}"/>
    <cellStyle name="Followed Hyperlink 29" xfId="45342" hidden="1" xr:uid="{00000000-0005-0000-0000-0000566A0000}"/>
    <cellStyle name="Followed Hyperlink 29" xfId="45408" hidden="1" xr:uid="{00000000-0005-0000-0000-0000576A0000}"/>
    <cellStyle name="Followed Hyperlink 29" xfId="45468" hidden="1" xr:uid="{00000000-0005-0000-0000-0000586A0000}"/>
    <cellStyle name="Followed Hyperlink 29" xfId="45534" hidden="1" xr:uid="{00000000-0005-0000-0000-0000596A0000}"/>
    <cellStyle name="Followed Hyperlink 29" xfId="45301" hidden="1" xr:uid="{00000000-0005-0000-0000-00005A6A0000}"/>
    <cellStyle name="Followed Hyperlink 29" xfId="45576" hidden="1" xr:uid="{00000000-0005-0000-0000-00005B6A0000}"/>
    <cellStyle name="Followed Hyperlink 29" xfId="45637" hidden="1" xr:uid="{00000000-0005-0000-0000-00005C6A0000}"/>
    <cellStyle name="Followed Hyperlink 29" xfId="45284" hidden="1" xr:uid="{00000000-0005-0000-0000-00005E6A0000}"/>
    <cellStyle name="Followed Hyperlink 29" xfId="45805" hidden="1" xr:uid="{00000000-0005-0000-0000-00005F6A0000}"/>
    <cellStyle name="Followed Hyperlink 29" xfId="45871" hidden="1" xr:uid="{00000000-0005-0000-0000-0000606A0000}"/>
    <cellStyle name="Followed Hyperlink 29" xfId="45912" hidden="1" xr:uid="{00000000-0005-0000-0000-0000626A0000}"/>
    <cellStyle name="Followed Hyperlink 29" xfId="45943" hidden="1" xr:uid="{00000000-0005-0000-0000-0000636A0000}"/>
    <cellStyle name="Followed Hyperlink 29" xfId="46008" hidden="1" xr:uid="{00000000-0005-0000-0000-0000646A0000}"/>
    <cellStyle name="Followed Hyperlink 29" xfId="45456" hidden="1" xr:uid="{00000000-0005-0000-0000-0000656A0000}"/>
    <cellStyle name="Followed Hyperlink 29" xfId="46065" hidden="1" xr:uid="{00000000-0005-0000-0000-0000666A0000}"/>
    <cellStyle name="Followed Hyperlink 29" xfId="46084" hidden="1" xr:uid="{00000000-0005-0000-0000-0000676A0000}"/>
    <cellStyle name="Followed Hyperlink 29" xfId="46150" hidden="1" xr:uid="{00000000-0005-0000-0000-0000686A0000}"/>
    <cellStyle name="Followed Hyperlink 29" xfId="46180" hidden="1" xr:uid="{00000000-0005-0000-0000-0000696A0000}"/>
    <cellStyle name="Followed Hyperlink 29" xfId="46246" hidden="1" xr:uid="{00000000-0005-0000-0000-00006A6A0000}"/>
    <cellStyle name="Followed Hyperlink 29" xfId="39078" hidden="1" xr:uid="{00000000-0005-0000-0000-0000CA690000}"/>
    <cellStyle name="Followed Hyperlink 29" xfId="39324" hidden="1" xr:uid="{00000000-0005-0000-0000-0000CB690000}"/>
    <cellStyle name="Followed Hyperlink 29" xfId="39381" hidden="1" xr:uid="{00000000-0005-0000-0000-0000CC690000}"/>
    <cellStyle name="Followed Hyperlink 29" xfId="39447" hidden="1" xr:uid="{00000000-0005-0000-0000-0000CD690000}"/>
    <cellStyle name="Followed Hyperlink 29" xfId="38542" hidden="1" xr:uid="{00000000-0005-0000-0000-0000CE690000}"/>
    <cellStyle name="Followed Hyperlink 29" xfId="39492" hidden="1" xr:uid="{00000000-0005-0000-0000-0000CF690000}"/>
    <cellStyle name="Followed Hyperlink 29" xfId="39545" hidden="1" xr:uid="{00000000-0005-0000-0000-0000D0690000}"/>
    <cellStyle name="Followed Hyperlink 29" xfId="39611" hidden="1" xr:uid="{00000000-0005-0000-0000-0000D1690000}"/>
    <cellStyle name="Followed Hyperlink 29" xfId="39180" hidden="1" xr:uid="{00000000-0005-0000-0000-0000D2690000}"/>
    <cellStyle name="Followed Hyperlink 29" xfId="39736" hidden="1" xr:uid="{00000000-0005-0000-0000-0000D5690000}"/>
    <cellStyle name="Followed Hyperlink 29" xfId="39359" hidden="1" xr:uid="{00000000-0005-0000-0000-0000D6690000}"/>
    <cellStyle name="Followed Hyperlink 29" xfId="39778" hidden="1" xr:uid="{00000000-0005-0000-0000-0000D7690000}"/>
    <cellStyle name="Followed Hyperlink 29" xfId="39796" hidden="1" xr:uid="{00000000-0005-0000-0000-0000D8690000}"/>
    <cellStyle name="Followed Hyperlink 29" xfId="39862" hidden="1" xr:uid="{00000000-0005-0000-0000-0000D9690000}"/>
    <cellStyle name="Followed Hyperlink 29" xfId="39530" hidden="1" xr:uid="{00000000-0005-0000-0000-0000DA690000}"/>
    <cellStyle name="Followed Hyperlink 29" xfId="39904" hidden="1" xr:uid="{00000000-0005-0000-0000-0000DB690000}"/>
    <cellStyle name="Followed Hyperlink 29" xfId="39988" hidden="1" xr:uid="{00000000-0005-0000-0000-0000DD690000}"/>
    <cellStyle name="Followed Hyperlink 29" xfId="40114" hidden="1" xr:uid="{00000000-0005-0000-0000-0000DF690000}"/>
    <cellStyle name="Followed Hyperlink 29" xfId="40132" hidden="1" xr:uid="{00000000-0005-0000-0000-0000E0690000}"/>
    <cellStyle name="Followed Hyperlink 29" xfId="40198" hidden="1" xr:uid="{00000000-0005-0000-0000-0000E1690000}"/>
    <cellStyle name="Followed Hyperlink 29" xfId="40007" hidden="1" xr:uid="{00000000-0005-0000-0000-0000E2690000}"/>
    <cellStyle name="Followed Hyperlink 29" xfId="40324" hidden="1" xr:uid="{00000000-0005-0000-0000-0000E4690000}"/>
    <cellStyle name="Followed Hyperlink 29" xfId="40379" hidden="1" xr:uid="{00000000-0005-0000-0000-0000E5690000}"/>
    <cellStyle name="Followed Hyperlink 29" xfId="40445" hidden="1" xr:uid="{00000000-0005-0000-0000-0000E6690000}"/>
    <cellStyle name="Followed Hyperlink 29" xfId="40463" hidden="1" xr:uid="{00000000-0005-0000-0000-0000E7690000}"/>
    <cellStyle name="Followed Hyperlink 29" xfId="40529" hidden="1" xr:uid="{00000000-0005-0000-0000-0000E8690000}"/>
    <cellStyle name="Followed Hyperlink 29" xfId="40638" hidden="1" xr:uid="{00000000-0005-0000-0000-0000E9690000}"/>
    <cellStyle name="Followed Hyperlink 29" xfId="40704" hidden="1" xr:uid="{00000000-0005-0000-0000-0000EA690000}"/>
    <cellStyle name="Followed Hyperlink 29" xfId="40763" hidden="1" xr:uid="{00000000-0005-0000-0000-0000EB690000}"/>
    <cellStyle name="Followed Hyperlink 29" xfId="40829" hidden="1" xr:uid="{00000000-0005-0000-0000-0000EC690000}"/>
    <cellStyle name="Followed Hyperlink 29" xfId="40597" hidden="1" xr:uid="{00000000-0005-0000-0000-0000ED690000}"/>
    <cellStyle name="Followed Hyperlink 29" xfId="40871" hidden="1" xr:uid="{00000000-0005-0000-0000-0000EE690000}"/>
    <cellStyle name="Followed Hyperlink 29" xfId="40932" hidden="1" xr:uid="{00000000-0005-0000-0000-0000EF690000}"/>
    <cellStyle name="Followed Hyperlink 29" xfId="40998" hidden="1" xr:uid="{00000000-0005-0000-0000-0000F0690000}"/>
    <cellStyle name="Followed Hyperlink 29" xfId="54394" hidden="1" xr:uid="{00000000-0005-0000-0000-0000296B0000}"/>
    <cellStyle name="Followed Hyperlink 29" xfId="54460" hidden="1" xr:uid="{00000000-0005-0000-0000-00002A6B0000}"/>
    <cellStyle name="Followed Hyperlink 29" xfId="52121" hidden="1" xr:uid="{00000000-0005-0000-0000-00002B6B0000}"/>
    <cellStyle name="Followed Hyperlink 29" xfId="54510" hidden="1" xr:uid="{00000000-0005-0000-0000-00002C6B0000}"/>
    <cellStyle name="Followed Hyperlink 29" xfId="54528" hidden="1" xr:uid="{00000000-0005-0000-0000-00002D6B0000}"/>
    <cellStyle name="Followed Hyperlink 29" xfId="54594" hidden="1" xr:uid="{00000000-0005-0000-0000-00002E6B0000}"/>
    <cellStyle name="Followed Hyperlink 29" xfId="54703" hidden="1" xr:uid="{00000000-0005-0000-0000-00002F6B0000}"/>
    <cellStyle name="Followed Hyperlink 29" xfId="54769" hidden="1" xr:uid="{00000000-0005-0000-0000-0000306B0000}"/>
    <cellStyle name="Followed Hyperlink 29" xfId="54828" hidden="1" xr:uid="{00000000-0005-0000-0000-0000316B0000}"/>
    <cellStyle name="Followed Hyperlink 29" xfId="54894" hidden="1" xr:uid="{00000000-0005-0000-0000-0000326B0000}"/>
    <cellStyle name="Followed Hyperlink 29" xfId="54936" hidden="1" xr:uid="{00000000-0005-0000-0000-0000346B0000}"/>
    <cellStyle name="Followed Hyperlink 29" xfId="54997" hidden="1" xr:uid="{00000000-0005-0000-0000-0000356B0000}"/>
    <cellStyle name="Followed Hyperlink 29" xfId="55063" hidden="1" xr:uid="{00000000-0005-0000-0000-0000366B0000}"/>
    <cellStyle name="Followed Hyperlink 29" xfId="54645" hidden="1" xr:uid="{00000000-0005-0000-0000-0000376B0000}"/>
    <cellStyle name="Followed Hyperlink 29" xfId="55165" hidden="1" xr:uid="{00000000-0005-0000-0000-0000386B0000}"/>
    <cellStyle name="Followed Hyperlink 29" xfId="55231" hidden="1" xr:uid="{00000000-0005-0000-0000-0000396B0000}"/>
    <cellStyle name="Followed Hyperlink 29" xfId="54805" hidden="1" xr:uid="{00000000-0005-0000-0000-00003A6B0000}"/>
    <cellStyle name="Followed Hyperlink 29" xfId="55272" hidden="1" xr:uid="{00000000-0005-0000-0000-00003B6B0000}"/>
    <cellStyle name="Followed Hyperlink 29" xfId="55369" hidden="1" xr:uid="{00000000-0005-0000-0000-00003D6B0000}"/>
    <cellStyle name="Followed Hyperlink 29" xfId="55426" hidden="1" xr:uid="{00000000-0005-0000-0000-00003F6B0000}"/>
    <cellStyle name="Followed Hyperlink 29" xfId="55445" hidden="1" xr:uid="{00000000-0005-0000-0000-0000406B0000}"/>
    <cellStyle name="Followed Hyperlink 29" xfId="55542" hidden="1" xr:uid="{00000000-0005-0000-0000-0000426B0000}"/>
    <cellStyle name="Followed Hyperlink 29" xfId="51238" hidden="1" xr:uid="{00000000-0005-0000-0000-0000DE6A0000}"/>
    <cellStyle name="Followed Hyperlink 29" xfId="41657" hidden="1" xr:uid="{00000000-0005-0000-0000-0000006A0000}"/>
    <cellStyle name="Followed Hyperlink 29" xfId="41465" hidden="1" xr:uid="{00000000-0005-0000-0000-0000016A0000}"/>
    <cellStyle name="Followed Hyperlink 29" xfId="41767" hidden="1" xr:uid="{00000000-0005-0000-0000-0000026A0000}"/>
    <cellStyle name="Followed Hyperlink 29" xfId="41833" hidden="1" xr:uid="{00000000-0005-0000-0000-0000036A0000}"/>
    <cellStyle name="Followed Hyperlink 29" xfId="40928" hidden="1" xr:uid="{00000000-0005-0000-0000-0000046A0000}"/>
    <cellStyle name="Followed Hyperlink 29" xfId="41878" hidden="1" xr:uid="{00000000-0005-0000-0000-0000056A0000}"/>
    <cellStyle name="Followed Hyperlink 29" xfId="41931" hidden="1" xr:uid="{00000000-0005-0000-0000-0000066A0000}"/>
    <cellStyle name="Followed Hyperlink 29" xfId="41997" hidden="1" xr:uid="{00000000-0005-0000-0000-0000076A0000}"/>
    <cellStyle name="Followed Hyperlink 29" xfId="41566" hidden="1" xr:uid="{00000000-0005-0000-0000-0000086A0000}"/>
    <cellStyle name="Followed Hyperlink 29" xfId="42039" hidden="1" xr:uid="{00000000-0005-0000-0000-0000096A0000}"/>
    <cellStyle name="Followed Hyperlink 29" xfId="42057" hidden="1" xr:uid="{00000000-0005-0000-0000-00000A6A0000}"/>
    <cellStyle name="Followed Hyperlink 29" xfId="42123" hidden="1" xr:uid="{00000000-0005-0000-0000-00000B6A0000}"/>
    <cellStyle name="Followed Hyperlink 29" xfId="41745" hidden="1" xr:uid="{00000000-0005-0000-0000-00000C6A0000}"/>
    <cellStyle name="Followed Hyperlink 29" xfId="42164" hidden="1" xr:uid="{00000000-0005-0000-0000-00000D6A0000}"/>
    <cellStyle name="Followed Hyperlink 29" xfId="42182" hidden="1" xr:uid="{00000000-0005-0000-0000-00000E6A0000}"/>
    <cellStyle name="Followed Hyperlink 29" xfId="42248" hidden="1" xr:uid="{00000000-0005-0000-0000-00000F6A0000}"/>
    <cellStyle name="Followed Hyperlink 29" xfId="42290" hidden="1" xr:uid="{00000000-0005-0000-0000-0000116A0000}"/>
    <cellStyle name="Followed Hyperlink 29" xfId="42308" hidden="1" xr:uid="{00000000-0005-0000-0000-0000126A0000}"/>
    <cellStyle name="Followed Hyperlink 29" xfId="42374" hidden="1" xr:uid="{00000000-0005-0000-0000-0000136A0000}"/>
    <cellStyle name="Followed Hyperlink 29" xfId="42433" hidden="1" xr:uid="{00000000-0005-0000-0000-0000146A0000}"/>
    <cellStyle name="Followed Hyperlink 29" xfId="42499" hidden="1" xr:uid="{00000000-0005-0000-0000-0000156A0000}"/>
    <cellStyle name="Followed Hyperlink 29" xfId="42517" hidden="1" xr:uid="{00000000-0005-0000-0000-0000166A0000}"/>
    <cellStyle name="Followed Hyperlink 29" xfId="42583" hidden="1" xr:uid="{00000000-0005-0000-0000-0000176A0000}"/>
    <cellStyle name="Followed Hyperlink 29" xfId="42393" hidden="1" xr:uid="{00000000-0005-0000-0000-0000186A0000}"/>
    <cellStyle name="Followed Hyperlink 29" xfId="42625" hidden="1" xr:uid="{00000000-0005-0000-0000-0000196A0000}"/>
    <cellStyle name="Followed Hyperlink 29" xfId="42643" hidden="1" xr:uid="{00000000-0005-0000-0000-00001A6A0000}"/>
    <cellStyle name="Followed Hyperlink 29" xfId="40372" hidden="1" xr:uid="{00000000-0005-0000-0000-00001C6A0000}"/>
    <cellStyle name="Followed Hyperlink 29" xfId="42774" hidden="1" xr:uid="{00000000-0005-0000-0000-00001E6A0000}"/>
    <cellStyle name="Followed Hyperlink 29" xfId="54816" hidden="1" xr:uid="{00000000-0005-0000-0000-00003E6B0000}"/>
    <cellStyle name="Followed Hyperlink 29" xfId="31363" hidden="1" xr:uid="{00000000-0005-0000-0000-0000AB6C0000}"/>
    <cellStyle name="Followed Hyperlink 29" xfId="31972" hidden="1" xr:uid="{00000000-0005-0000-0000-0000AC6C0000}"/>
    <cellStyle name="Followed Hyperlink 29" xfId="31991" hidden="1" xr:uid="{00000000-0005-0000-0000-0000AD6C0000}"/>
    <cellStyle name="Followed Hyperlink 29" xfId="32057" hidden="1" xr:uid="{00000000-0005-0000-0000-0000AE6C0000}"/>
    <cellStyle name="Followed Hyperlink 29" xfId="32088" hidden="1" xr:uid="{00000000-0005-0000-0000-0000AF6C0000}"/>
    <cellStyle name="Followed Hyperlink 29" xfId="32203" hidden="1" xr:uid="{00000000-0005-0000-0000-0000B16C0000}"/>
    <cellStyle name="Followed Hyperlink 29" xfId="32269" hidden="1" xr:uid="{00000000-0005-0000-0000-0000B26C0000}"/>
    <cellStyle name="Followed Hyperlink 29" xfId="32076" hidden="1" xr:uid="{00000000-0005-0000-0000-0000B36C0000}"/>
    <cellStyle name="Followed Hyperlink 29" xfId="30600" hidden="1" xr:uid="{00000000-0005-0000-0000-0000936C0000}"/>
    <cellStyle name="Followed Hyperlink 29" xfId="28023" hidden="1" xr:uid="{00000000-0005-0000-0000-0000516C0000}"/>
    <cellStyle name="Followed Hyperlink 29" xfId="25309" hidden="1" xr:uid="{00000000-0005-0000-0000-00000F6C0000}"/>
    <cellStyle name="Followed Hyperlink 29" xfId="22454" hidden="1" xr:uid="{00000000-0005-0000-0000-0000CD6B0000}"/>
    <cellStyle name="Followed Hyperlink 29" xfId="19392" hidden="1" xr:uid="{00000000-0005-0000-0000-00008B6B0000}"/>
    <cellStyle name="Followed Hyperlink 29" xfId="55899" hidden="1" xr:uid="{00000000-0005-0000-0000-0000496B0000}"/>
    <cellStyle name="Followed Hyperlink 29" xfId="238" hidden="1" xr:uid="{00000000-0005-0000-0000-000096690000}"/>
    <cellStyle name="Followed Hyperlink 29" xfId="53932" hidden="1" xr:uid="{00000000-0005-0000-0000-00001D6B0000}"/>
    <cellStyle name="Followed Hyperlink 29" xfId="53998" hidden="1" xr:uid="{00000000-0005-0000-0000-00001E6B0000}"/>
    <cellStyle name="Followed Hyperlink 29" xfId="53665" hidden="1" xr:uid="{00000000-0005-0000-0000-00001F6B0000}"/>
    <cellStyle name="Followed Hyperlink 29" xfId="54040" hidden="1" xr:uid="{00000000-0005-0000-0000-0000206B0000}"/>
    <cellStyle name="Followed Hyperlink 29" xfId="54124" hidden="1" xr:uid="{00000000-0005-0000-0000-0000226B0000}"/>
    <cellStyle name="Followed Hyperlink 29" xfId="54184" hidden="1" xr:uid="{00000000-0005-0000-0000-0000236B0000}"/>
    <cellStyle name="Followed Hyperlink 29" xfId="54250" hidden="1" xr:uid="{00000000-0005-0000-0000-0000246B0000}"/>
    <cellStyle name="Followed Hyperlink 29" xfId="54268" hidden="1" xr:uid="{00000000-0005-0000-0000-0000256B0000}"/>
    <cellStyle name="Followed Hyperlink 29" xfId="39671" hidden="1" xr:uid="{00000000-0005-0000-0000-0000D4690000}"/>
    <cellStyle name="Followed Hyperlink 29" xfId="50099" hidden="1" xr:uid="{00000000-0005-0000-0000-0000CE6A0000}"/>
    <cellStyle name="Followed Hyperlink 29" xfId="50566" hidden="1" xr:uid="{00000000-0005-0000-0000-0000CF6A0000}"/>
    <cellStyle name="Followed Hyperlink 29" xfId="50597" hidden="1" xr:uid="{00000000-0005-0000-0000-0000D06A0000}"/>
    <cellStyle name="Followed Hyperlink 29" xfId="50663" hidden="1" xr:uid="{00000000-0005-0000-0000-0000D16A0000}"/>
    <cellStyle name="Followed Hyperlink 29" xfId="50110" hidden="1" xr:uid="{00000000-0005-0000-0000-0000D26A0000}"/>
    <cellStyle name="Followed Hyperlink 29" xfId="50720" hidden="1" xr:uid="{00000000-0005-0000-0000-0000D36A0000}"/>
    <cellStyle name="Followed Hyperlink 29" xfId="50739" hidden="1" xr:uid="{00000000-0005-0000-0000-0000D46A0000}"/>
    <cellStyle name="Followed Hyperlink 29" xfId="50805" hidden="1" xr:uid="{00000000-0005-0000-0000-0000D56A0000}"/>
    <cellStyle name="Followed Hyperlink 29" xfId="50836" hidden="1" xr:uid="{00000000-0005-0000-0000-0000D66A0000}"/>
    <cellStyle name="Followed Hyperlink 29" xfId="50902" hidden="1" xr:uid="{00000000-0005-0000-0000-0000D76A0000}"/>
    <cellStyle name="Followed Hyperlink 29" xfId="50951" hidden="1" xr:uid="{00000000-0005-0000-0000-0000D86A0000}"/>
    <cellStyle name="Followed Hyperlink 29" xfId="51017" hidden="1" xr:uid="{00000000-0005-0000-0000-0000D96A0000}"/>
    <cellStyle name="Followed Hyperlink 29" xfId="50824" hidden="1" xr:uid="{00000000-0005-0000-0000-0000DA6A0000}"/>
    <cellStyle name="Followed Hyperlink 29" xfId="51127" hidden="1" xr:uid="{00000000-0005-0000-0000-0000DB6A0000}"/>
    <cellStyle name="Followed Hyperlink 29" xfId="51193" hidden="1" xr:uid="{00000000-0005-0000-0000-0000DC6A0000}"/>
    <cellStyle name="Followed Hyperlink 29" xfId="50287" hidden="1" xr:uid="{00000000-0005-0000-0000-0000DD6A0000}"/>
    <cellStyle name="Followed Hyperlink 29" xfId="51291" hidden="1" xr:uid="{00000000-0005-0000-0000-0000DF6A0000}"/>
    <cellStyle name="Followed Hyperlink 29" xfId="51357" hidden="1" xr:uid="{00000000-0005-0000-0000-0000E06A0000}"/>
    <cellStyle name="Followed Hyperlink 29" xfId="51417" hidden="1" xr:uid="{00000000-0005-0000-0000-0000E36A0000}"/>
    <cellStyle name="Followed Hyperlink 29" xfId="51483" hidden="1" xr:uid="{00000000-0005-0000-0000-0000E46A0000}"/>
    <cellStyle name="Followed Hyperlink 29" xfId="51105" hidden="1" xr:uid="{00000000-0005-0000-0000-0000E56A0000}"/>
    <cellStyle name="Followed Hyperlink 29" xfId="51525" hidden="1" xr:uid="{00000000-0005-0000-0000-0000E66A0000}"/>
    <cellStyle name="Followed Hyperlink 29" xfId="51542" hidden="1" xr:uid="{00000000-0005-0000-0000-0000E76A0000}"/>
    <cellStyle name="Followed Hyperlink 29" xfId="51608" hidden="1" xr:uid="{00000000-0005-0000-0000-0000E86A0000}"/>
    <cellStyle name="Followed Hyperlink 29" xfId="51276" hidden="1" xr:uid="{00000000-0005-0000-0000-0000E96A0000}"/>
    <cellStyle name="Followed Hyperlink 29" xfId="51650" hidden="1" xr:uid="{00000000-0005-0000-0000-0000EA6A0000}"/>
    <cellStyle name="Followed Hyperlink 29" xfId="51668" hidden="1" xr:uid="{00000000-0005-0000-0000-0000EB6A0000}"/>
    <cellStyle name="Followed Hyperlink 29" xfId="51734" hidden="1" xr:uid="{00000000-0005-0000-0000-0000EC6A0000}"/>
    <cellStyle name="Followed Hyperlink 29" xfId="51794" hidden="1" xr:uid="{00000000-0005-0000-0000-0000ED6A0000}"/>
    <cellStyle name="Followed Hyperlink 29" xfId="51878" hidden="1" xr:uid="{00000000-0005-0000-0000-0000EF6A0000}"/>
    <cellStyle name="Followed Hyperlink 29" xfId="51944" hidden="1" xr:uid="{00000000-0005-0000-0000-0000F06A0000}"/>
    <cellStyle name="Followed Hyperlink 29" xfId="51753" hidden="1" xr:uid="{00000000-0005-0000-0000-0000F16A0000}"/>
    <cellStyle name="Followed Hyperlink 29" xfId="51986" hidden="1" xr:uid="{00000000-0005-0000-0000-0000F26A0000}"/>
    <cellStyle name="Followed Hyperlink 29" xfId="52004" hidden="1" xr:uid="{00000000-0005-0000-0000-0000F36A0000}"/>
    <cellStyle name="Followed Hyperlink 29" xfId="52070" hidden="1" xr:uid="{00000000-0005-0000-0000-0000F46A0000}"/>
    <cellStyle name="Followed Hyperlink 29" xfId="52128" hidden="1" xr:uid="{00000000-0005-0000-0000-0000F56A0000}"/>
    <cellStyle name="Followed Hyperlink 29" xfId="52194" hidden="1" xr:uid="{00000000-0005-0000-0000-0000F66A0000}"/>
    <cellStyle name="Followed Hyperlink 29" xfId="52212" hidden="1" xr:uid="{00000000-0005-0000-0000-0000F76A0000}"/>
    <cellStyle name="Followed Hyperlink 29" xfId="52278" hidden="1" xr:uid="{00000000-0005-0000-0000-0000F86A0000}"/>
    <cellStyle name="Followed Hyperlink 29" xfId="52387" hidden="1" xr:uid="{00000000-0005-0000-0000-0000F96A0000}"/>
    <cellStyle name="Followed Hyperlink 29" xfId="52513" hidden="1" xr:uid="{00000000-0005-0000-0000-0000FA6A0000}"/>
    <cellStyle name="Followed Hyperlink 29" xfId="52579" hidden="1" xr:uid="{00000000-0005-0000-0000-0000FB6A0000}"/>
    <cellStyle name="Followed Hyperlink 29" xfId="52346" hidden="1" xr:uid="{00000000-0005-0000-0000-0000FC6A0000}"/>
    <cellStyle name="Followed Hyperlink 29" xfId="52621" hidden="1" xr:uid="{00000000-0005-0000-0000-0000FD6A0000}"/>
    <cellStyle name="Followed Hyperlink 29" xfId="52682" hidden="1" xr:uid="{00000000-0005-0000-0000-0000FE6A0000}"/>
    <cellStyle name="Followed Hyperlink 29" xfId="52748" hidden="1" xr:uid="{00000000-0005-0000-0000-0000FF6A0000}"/>
    <cellStyle name="Followed Hyperlink 29" xfId="52329" hidden="1" xr:uid="{00000000-0005-0000-0000-0000006B0000}"/>
    <cellStyle name="Followed Hyperlink 29" xfId="52916" hidden="1" xr:uid="{00000000-0005-0000-0000-0000036B0000}"/>
    <cellStyle name="Followed Hyperlink 29" xfId="52490" hidden="1" xr:uid="{00000000-0005-0000-0000-0000046B0000}"/>
    <cellStyle name="Followed Hyperlink 29" xfId="52988" hidden="1" xr:uid="{00000000-0005-0000-0000-0000066B0000}"/>
    <cellStyle name="Followed Hyperlink 29" xfId="53054" hidden="1" xr:uid="{00000000-0005-0000-0000-0000076B0000}"/>
    <cellStyle name="Followed Hyperlink 29" xfId="52501" hidden="1" xr:uid="{00000000-0005-0000-0000-0000086B0000}"/>
    <cellStyle name="Followed Hyperlink 29" xfId="53111" hidden="1" xr:uid="{00000000-0005-0000-0000-0000096B0000}"/>
    <cellStyle name="Followed Hyperlink 29" xfId="53130" hidden="1" xr:uid="{00000000-0005-0000-0000-00000A6B0000}"/>
    <cellStyle name="Followed Hyperlink 29" xfId="53196" hidden="1" xr:uid="{00000000-0005-0000-0000-00000B6B0000}"/>
    <cellStyle name="Followed Hyperlink 29" xfId="53227" hidden="1" xr:uid="{00000000-0005-0000-0000-00000C6B0000}"/>
    <cellStyle name="Followed Hyperlink 29" xfId="53293" hidden="1" xr:uid="{00000000-0005-0000-0000-00000D6B0000}"/>
    <cellStyle name="Followed Hyperlink 29" xfId="53342" hidden="1" xr:uid="{00000000-0005-0000-0000-00000E6B0000}"/>
    <cellStyle name="Followed Hyperlink 29" xfId="53215" hidden="1" xr:uid="{00000000-0005-0000-0000-0000106B0000}"/>
    <cellStyle name="Followed Hyperlink 29" xfId="53461" hidden="1" xr:uid="{00000000-0005-0000-0000-0000116B0000}"/>
    <cellStyle name="Followed Hyperlink 29" xfId="53517" hidden="1" xr:uid="{00000000-0005-0000-0000-0000126B0000}"/>
    <cellStyle name="Followed Hyperlink 29" xfId="53582" hidden="1" xr:uid="{00000000-0005-0000-0000-0000136B0000}"/>
    <cellStyle name="Followed Hyperlink 29" xfId="52678" hidden="1" xr:uid="{00000000-0005-0000-0000-0000146B0000}"/>
    <cellStyle name="Followed Hyperlink 29" xfId="53627" hidden="1" xr:uid="{00000000-0005-0000-0000-0000156B0000}"/>
    <cellStyle name="Followed Hyperlink 29" xfId="53680" hidden="1" xr:uid="{00000000-0005-0000-0000-0000166B0000}"/>
    <cellStyle name="Followed Hyperlink 29" xfId="53746" hidden="1" xr:uid="{00000000-0005-0000-0000-0000176B0000}"/>
    <cellStyle name="Followed Hyperlink 29" xfId="53317" hidden="1" xr:uid="{00000000-0005-0000-0000-0000186B0000}"/>
    <cellStyle name="Followed Hyperlink 29" xfId="53806" hidden="1" xr:uid="{00000000-0005-0000-0000-0000196B0000}"/>
    <cellStyle name="Followed Hyperlink 29" xfId="53872" hidden="1" xr:uid="{00000000-0005-0000-0000-00001A6B0000}"/>
    <cellStyle name="Followed Hyperlink 29" xfId="53495" hidden="1" xr:uid="{00000000-0005-0000-0000-00001B6B0000}"/>
    <cellStyle name="Followed Hyperlink 29" xfId="53914" hidden="1" xr:uid="{00000000-0005-0000-0000-00001C6B0000}"/>
    <cellStyle name="Followed Hyperlink 29" xfId="46743" hidden="1" xr:uid="{00000000-0005-0000-0000-0000766A0000}"/>
    <cellStyle name="Followed Hyperlink 29" xfId="46761" hidden="1" xr:uid="{00000000-0005-0000-0000-0000776A0000}"/>
    <cellStyle name="Followed Hyperlink 29" xfId="46827" hidden="1" xr:uid="{00000000-0005-0000-0000-0000786A0000}"/>
    <cellStyle name="Followed Hyperlink 29" xfId="46449" hidden="1" xr:uid="{00000000-0005-0000-0000-0000796A0000}"/>
    <cellStyle name="Followed Hyperlink 29" xfId="46869" hidden="1" xr:uid="{00000000-0005-0000-0000-00007A6A0000}"/>
    <cellStyle name="Followed Hyperlink 29" xfId="46887" hidden="1" xr:uid="{00000000-0005-0000-0000-00007B6A0000}"/>
    <cellStyle name="Followed Hyperlink 29" xfId="46953" hidden="1" xr:uid="{00000000-0005-0000-0000-00007C6A0000}"/>
    <cellStyle name="Followed Hyperlink 29" xfId="46620" hidden="1" xr:uid="{00000000-0005-0000-0000-00007D6A0000}"/>
    <cellStyle name="Followed Hyperlink 29" xfId="47013" hidden="1" xr:uid="{00000000-0005-0000-0000-00007E6A0000}"/>
    <cellStyle name="Followed Hyperlink 29" xfId="47205" hidden="1" xr:uid="{00000000-0005-0000-0000-0000816A0000}"/>
    <cellStyle name="Followed Hyperlink 29" xfId="47223" hidden="1" xr:uid="{00000000-0005-0000-0000-0000826A0000}"/>
    <cellStyle name="Followed Hyperlink 29" xfId="47289" hidden="1" xr:uid="{00000000-0005-0000-0000-0000836A0000}"/>
    <cellStyle name="Followed Hyperlink 29" xfId="47098" hidden="1" xr:uid="{00000000-0005-0000-0000-0000846A0000}"/>
    <cellStyle name="Followed Hyperlink 29" xfId="47331" hidden="1" xr:uid="{00000000-0005-0000-0000-0000856A0000}"/>
    <cellStyle name="Followed Hyperlink 29" xfId="47349" hidden="1" xr:uid="{00000000-0005-0000-0000-0000866A0000}"/>
    <cellStyle name="Followed Hyperlink 29" xfId="47415" hidden="1" xr:uid="{00000000-0005-0000-0000-0000876A0000}"/>
    <cellStyle name="Followed Hyperlink 29" xfId="30941" hidden="1" xr:uid="{00000000-0005-0000-0000-0000886A0000}"/>
    <cellStyle name="Followed Hyperlink 29" xfId="47470" hidden="1" xr:uid="{00000000-0005-0000-0000-00008A6A0000}"/>
    <cellStyle name="Followed Hyperlink 29" xfId="47645" hidden="1" xr:uid="{00000000-0005-0000-0000-00008C6A0000}"/>
    <cellStyle name="Followed Hyperlink 29" xfId="47711" hidden="1" xr:uid="{00000000-0005-0000-0000-00008D6A0000}"/>
    <cellStyle name="Followed Hyperlink 29" xfId="47771" hidden="1" xr:uid="{00000000-0005-0000-0000-00008E6A0000}"/>
    <cellStyle name="Followed Hyperlink 29" xfId="47837" hidden="1" xr:uid="{00000000-0005-0000-0000-00008F6A0000}"/>
    <cellStyle name="Followed Hyperlink 29" xfId="47604" hidden="1" xr:uid="{00000000-0005-0000-0000-0000906A0000}"/>
    <cellStyle name="Followed Hyperlink 29" xfId="47879" hidden="1" xr:uid="{00000000-0005-0000-0000-0000916A0000}"/>
    <cellStyle name="Followed Hyperlink 29" xfId="47940" hidden="1" xr:uid="{00000000-0005-0000-0000-0000926A0000}"/>
    <cellStyle name="Followed Hyperlink 29" xfId="48005" hidden="1" xr:uid="{00000000-0005-0000-0000-0000936A0000}"/>
    <cellStyle name="Followed Hyperlink 29" xfId="47587" hidden="1" xr:uid="{00000000-0005-0000-0000-0000946A0000}"/>
    <cellStyle name="Followed Hyperlink 29" xfId="48046" hidden="1" xr:uid="{00000000-0005-0000-0000-0000956A0000}"/>
    <cellStyle name="Followed Hyperlink 29" xfId="48107" hidden="1" xr:uid="{00000000-0005-0000-0000-0000966A0000}"/>
    <cellStyle name="Followed Hyperlink 29" xfId="48173" hidden="1" xr:uid="{00000000-0005-0000-0000-0000976A0000}"/>
    <cellStyle name="Followed Hyperlink 29" xfId="47748" hidden="1" xr:uid="{00000000-0005-0000-0000-0000986A0000}"/>
    <cellStyle name="Followed Hyperlink 29" xfId="48214" hidden="1" xr:uid="{00000000-0005-0000-0000-0000996A0000}"/>
    <cellStyle name="Followed Hyperlink 29" xfId="48245" hidden="1" xr:uid="{00000000-0005-0000-0000-00009A6A0000}"/>
    <cellStyle name="Followed Hyperlink 29" xfId="48311" hidden="1" xr:uid="{00000000-0005-0000-0000-00009B6A0000}"/>
    <cellStyle name="Followed Hyperlink 29" xfId="47759" hidden="1" xr:uid="{00000000-0005-0000-0000-00009C6A0000}"/>
    <cellStyle name="Followed Hyperlink 29" xfId="48387" hidden="1" xr:uid="{00000000-0005-0000-0000-00009D6A0000}"/>
    <cellStyle name="Followed Hyperlink 29" xfId="41542" hidden="1" xr:uid="{00000000-0005-0000-0000-0000FE690000}"/>
    <cellStyle name="Followed Hyperlink 29" xfId="41591" hidden="1" xr:uid="{00000000-0005-0000-0000-0000FF690000}"/>
    <cellStyle name="Followed Hyperlink 29" xfId="40048" hidden="1" xr:uid="{00000000-0005-0000-0000-0000DE690000}"/>
    <cellStyle name="Followed Hyperlink 29" xfId="38059" hidden="1" xr:uid="{00000000-0005-0000-0000-0000B0690000}"/>
    <cellStyle name="Followed Hyperlink 29" xfId="38077" hidden="1" xr:uid="{00000000-0005-0000-0000-0000B1690000}"/>
    <cellStyle name="Followed Hyperlink 29" xfId="38143" hidden="1" xr:uid="{00000000-0005-0000-0000-0000B2690000}"/>
    <cellStyle name="Followed Hyperlink 29" xfId="38252" hidden="1" xr:uid="{00000000-0005-0000-0000-0000B3690000}"/>
    <cellStyle name="Followed Hyperlink 29" xfId="38318" hidden="1" xr:uid="{00000000-0005-0000-0000-0000B4690000}"/>
    <cellStyle name="Followed Hyperlink 29" xfId="38378" hidden="1" xr:uid="{00000000-0005-0000-0000-0000B5690000}"/>
    <cellStyle name="Followed Hyperlink 29" xfId="38443" hidden="1" xr:uid="{00000000-0005-0000-0000-0000B6690000}"/>
    <cellStyle name="Followed Hyperlink 29" xfId="38485" hidden="1" xr:uid="{00000000-0005-0000-0000-0000B8690000}"/>
    <cellStyle name="Followed Hyperlink 29" xfId="38546" hidden="1" xr:uid="{00000000-0005-0000-0000-0000B9690000}"/>
    <cellStyle name="Followed Hyperlink 29" xfId="38612" hidden="1" xr:uid="{00000000-0005-0000-0000-0000BA690000}"/>
    <cellStyle name="Followed Hyperlink 29" xfId="38194" hidden="1" xr:uid="{00000000-0005-0000-0000-0000BB690000}"/>
    <cellStyle name="Followed Hyperlink 29" xfId="38653" hidden="1" xr:uid="{00000000-0005-0000-0000-0000BC690000}"/>
    <cellStyle name="Followed Hyperlink 29" xfId="38714" hidden="1" xr:uid="{00000000-0005-0000-0000-0000BD690000}"/>
    <cellStyle name="Followed Hyperlink 29" xfId="38780" hidden="1" xr:uid="{00000000-0005-0000-0000-0000BE690000}"/>
    <cellStyle name="Followed Hyperlink 29" xfId="38355" hidden="1" xr:uid="{00000000-0005-0000-0000-0000BF690000}"/>
    <cellStyle name="Followed Hyperlink 29" xfId="38820" hidden="1" xr:uid="{00000000-0005-0000-0000-0000C0690000}"/>
    <cellStyle name="Followed Hyperlink 29" xfId="38851" hidden="1" xr:uid="{00000000-0005-0000-0000-0000C1690000}"/>
    <cellStyle name="Followed Hyperlink 29" xfId="38366" hidden="1" xr:uid="{00000000-0005-0000-0000-0000C3690000}"/>
    <cellStyle name="Followed Hyperlink 29" xfId="38993" hidden="1" xr:uid="{00000000-0005-0000-0000-0000C4690000}"/>
    <cellStyle name="Followed Hyperlink 29" xfId="39090" hidden="1" xr:uid="{00000000-0005-0000-0000-0000C6690000}"/>
    <cellStyle name="Followed Hyperlink 29" xfId="44957" hidden="1" xr:uid="{00000000-0005-0000-0000-0000506A0000}"/>
    <cellStyle name="Followed Hyperlink 29" xfId="49131" hidden="1" xr:uid="{00000000-0005-0000-0000-0000AE6A0000}"/>
    <cellStyle name="Followed Hyperlink 29" xfId="48753" hidden="1" xr:uid="{00000000-0005-0000-0000-0000AF6A0000}"/>
    <cellStyle name="Followed Hyperlink 29" xfId="49173" hidden="1" xr:uid="{00000000-0005-0000-0000-0000B06A0000}"/>
    <cellStyle name="Followed Hyperlink 29" xfId="49191" hidden="1" xr:uid="{00000000-0005-0000-0000-0000B16A0000}"/>
    <cellStyle name="Followed Hyperlink 29" xfId="49257" hidden="1" xr:uid="{00000000-0005-0000-0000-0000B26A0000}"/>
    <cellStyle name="Followed Hyperlink 29" xfId="48924" hidden="1" xr:uid="{00000000-0005-0000-0000-0000B36A0000}"/>
    <cellStyle name="Followed Hyperlink 29" xfId="49299" hidden="1" xr:uid="{00000000-0005-0000-0000-0000B46A0000}"/>
    <cellStyle name="Followed Hyperlink 29" xfId="49317" hidden="1" xr:uid="{00000000-0005-0000-0000-0000B56A0000}"/>
    <cellStyle name="Followed Hyperlink 29" xfId="49383" hidden="1" xr:uid="{00000000-0005-0000-0000-0000B66A0000}"/>
    <cellStyle name="Followed Hyperlink 29" xfId="49442" hidden="1" xr:uid="{00000000-0005-0000-0000-0000B76A0000}"/>
    <cellStyle name="Followed Hyperlink 29" xfId="49507" hidden="1" xr:uid="{00000000-0005-0000-0000-0000B86A0000}"/>
    <cellStyle name="Followed Hyperlink 29" xfId="49525" hidden="1" xr:uid="{00000000-0005-0000-0000-0000B96A0000}"/>
    <cellStyle name="Followed Hyperlink 29" xfId="49591" hidden="1" xr:uid="{00000000-0005-0000-0000-0000BA6A0000}"/>
    <cellStyle name="Followed Hyperlink 29" xfId="49402" hidden="1" xr:uid="{00000000-0005-0000-0000-0000BB6A0000}"/>
    <cellStyle name="Followed Hyperlink 29" xfId="49651" hidden="1" xr:uid="{00000000-0005-0000-0000-0000BC6A0000}"/>
    <cellStyle name="Followed Hyperlink 29" xfId="49716" hidden="1" xr:uid="{00000000-0005-0000-0000-0000BD6A0000}"/>
    <cellStyle name="Followed Hyperlink 29" xfId="49803" hidden="1" xr:uid="{00000000-0005-0000-0000-0000BF6A0000}"/>
    <cellStyle name="Followed Hyperlink 29" xfId="49887" hidden="1" xr:uid="{00000000-0005-0000-0000-0000C16A0000}"/>
    <cellStyle name="Followed Hyperlink 29" xfId="49996" hidden="1" xr:uid="{00000000-0005-0000-0000-0000C26A0000}"/>
    <cellStyle name="Followed Hyperlink 29" xfId="50062" hidden="1" xr:uid="{00000000-0005-0000-0000-0000C36A0000}"/>
    <cellStyle name="Followed Hyperlink 29" xfId="50122" hidden="1" xr:uid="{00000000-0005-0000-0000-0000C46A0000}"/>
    <cellStyle name="Followed Hyperlink 29" xfId="50188" hidden="1" xr:uid="{00000000-0005-0000-0000-0000C56A0000}"/>
    <cellStyle name="Followed Hyperlink 29" xfId="49955" hidden="1" xr:uid="{00000000-0005-0000-0000-0000C66A0000}"/>
    <cellStyle name="Followed Hyperlink 29" xfId="50230" hidden="1" xr:uid="{00000000-0005-0000-0000-0000C76A0000}"/>
    <cellStyle name="Followed Hyperlink 29" xfId="50291" hidden="1" xr:uid="{00000000-0005-0000-0000-0000C86A0000}"/>
    <cellStyle name="Followed Hyperlink 29" xfId="50357" hidden="1" xr:uid="{00000000-0005-0000-0000-0000C96A0000}"/>
    <cellStyle name="Followed Hyperlink 29" xfId="49938" hidden="1" xr:uid="{00000000-0005-0000-0000-0000CA6A0000}"/>
    <cellStyle name="Followed Hyperlink 29" xfId="50398" hidden="1" xr:uid="{00000000-0005-0000-0000-0000CB6A0000}"/>
    <cellStyle name="Followed Hyperlink 29" xfId="50525" hidden="1" xr:uid="{00000000-0005-0000-0000-0000CD6A0000}"/>
    <cellStyle name="Followed Hyperlink 29" xfId="38917" hidden="1" xr:uid="{00000000-0005-0000-0000-0000C2690000}"/>
    <cellStyle name="Followed Hyperlink 29" xfId="28568" hidden="1" xr:uid="{00000000-0005-0000-0000-00005F6C0000}"/>
    <cellStyle name="Followed Hyperlink 29" xfId="28586" hidden="1" xr:uid="{00000000-0005-0000-0000-0000606C0000}"/>
    <cellStyle name="Followed Hyperlink 29" xfId="28652" hidden="1" xr:uid="{00000000-0005-0000-0000-0000616C0000}"/>
    <cellStyle name="Followed Hyperlink 29" xfId="28670" hidden="1" xr:uid="{00000000-0005-0000-0000-0000626C0000}"/>
    <cellStyle name="Followed Hyperlink 29" xfId="28736" hidden="1" xr:uid="{00000000-0005-0000-0000-0000636C0000}"/>
    <cellStyle name="Followed Hyperlink 29" xfId="28910" hidden="1" xr:uid="{00000000-0005-0000-0000-0000656C0000}"/>
    <cellStyle name="Followed Hyperlink 29" xfId="28970" hidden="1" xr:uid="{00000000-0005-0000-0000-0000666C0000}"/>
    <cellStyle name="Followed Hyperlink 29" xfId="29036" hidden="1" xr:uid="{00000000-0005-0000-0000-0000676C0000}"/>
    <cellStyle name="Followed Hyperlink 29" xfId="27626" hidden="1" xr:uid="{00000000-0005-0000-0000-0000466C0000}"/>
    <cellStyle name="Followed Hyperlink 29" xfId="24748" hidden="1" xr:uid="{00000000-0005-0000-0000-0000026C0000}"/>
    <cellStyle name="Followed Hyperlink 29" xfId="21787" hidden="1" xr:uid="{00000000-0005-0000-0000-0000BE6B0000}"/>
    <cellStyle name="Followed Hyperlink 29" xfId="18867" hidden="1" xr:uid="{00000000-0005-0000-0000-00007A6B0000}"/>
    <cellStyle name="Followed Hyperlink 29" xfId="2958" hidden="1" xr:uid="{00000000-0005-0000-0000-00007E6E0000}"/>
    <cellStyle name="Followed Hyperlink 29" xfId="37750" hidden="1" xr:uid="{00000000-0005-0000-0000-0000A7690000}"/>
    <cellStyle name="Followed Hyperlink 29" xfId="33583" hidden="1" xr:uid="{00000000-0005-0000-0000-0000DA6C0000}"/>
    <cellStyle name="Followed Hyperlink 29" xfId="40580" hidden="1" xr:uid="{00000000-0005-0000-0000-0000F1690000}"/>
    <cellStyle name="Followed Hyperlink 29" xfId="41039" hidden="1" xr:uid="{00000000-0005-0000-0000-0000F2690000}"/>
    <cellStyle name="Followed Hyperlink 29" xfId="41100" hidden="1" xr:uid="{00000000-0005-0000-0000-0000F3690000}"/>
    <cellStyle name="Followed Hyperlink 29" xfId="41166" hidden="1" xr:uid="{00000000-0005-0000-0000-0000F4690000}"/>
    <cellStyle name="Followed Hyperlink 29" xfId="41207" hidden="1" xr:uid="{00000000-0005-0000-0000-0000F6690000}"/>
    <cellStyle name="Followed Hyperlink 29" xfId="41238" hidden="1" xr:uid="{00000000-0005-0000-0000-0000F7690000}"/>
    <cellStyle name="Followed Hyperlink 29" xfId="41304" hidden="1" xr:uid="{00000000-0005-0000-0000-0000F8690000}"/>
    <cellStyle name="Followed Hyperlink 29" xfId="40751" hidden="1" xr:uid="{00000000-0005-0000-0000-0000F9690000}"/>
    <cellStyle name="Followed Hyperlink 29" xfId="41361" hidden="1" xr:uid="{00000000-0005-0000-0000-0000FA690000}"/>
    <cellStyle name="Followed Hyperlink 29" xfId="41380" hidden="1" xr:uid="{00000000-0005-0000-0000-0000FB690000}"/>
    <cellStyle name="Followed Hyperlink 29" xfId="41446" hidden="1" xr:uid="{00000000-0005-0000-0000-0000FC690000}"/>
    <cellStyle name="Followed Hyperlink 29" xfId="27604" hidden="1" xr:uid="{00000000-0005-0000-0000-0000506C0000}"/>
    <cellStyle name="Followed Hyperlink 29" xfId="28041" hidden="1" xr:uid="{00000000-0005-0000-0000-0000526C0000}"/>
    <cellStyle name="Followed Hyperlink 29" xfId="28107" hidden="1" xr:uid="{00000000-0005-0000-0000-0000536C0000}"/>
    <cellStyle name="Followed Hyperlink 29" xfId="27775" hidden="1" xr:uid="{00000000-0005-0000-0000-0000546C0000}"/>
    <cellStyle name="Followed Hyperlink 29" xfId="28149" hidden="1" xr:uid="{00000000-0005-0000-0000-0000556C0000}"/>
    <cellStyle name="Followed Hyperlink 29" xfId="28167" hidden="1" xr:uid="{00000000-0005-0000-0000-0000566C0000}"/>
    <cellStyle name="Followed Hyperlink 29" xfId="28232" hidden="1" xr:uid="{00000000-0005-0000-0000-0000576C0000}"/>
    <cellStyle name="Followed Hyperlink 29" xfId="28292" hidden="1" xr:uid="{00000000-0005-0000-0000-0000586C0000}"/>
    <cellStyle name="Followed Hyperlink 29" xfId="28358" hidden="1" xr:uid="{00000000-0005-0000-0000-0000596C0000}"/>
    <cellStyle name="Followed Hyperlink 29" xfId="28376" hidden="1" xr:uid="{00000000-0005-0000-0000-00005A6C0000}"/>
    <cellStyle name="Followed Hyperlink 29" xfId="28442" hidden="1" xr:uid="{00000000-0005-0000-0000-00005B6C0000}"/>
    <cellStyle name="Followed Hyperlink 29" xfId="28251" hidden="1" xr:uid="{00000000-0005-0000-0000-00005C6C0000}"/>
    <cellStyle name="Followed Hyperlink 29" xfId="28484" hidden="1" xr:uid="{00000000-0005-0000-0000-00005D6C0000}"/>
    <cellStyle name="Followed Hyperlink 29" xfId="27737" hidden="1" xr:uid="{00000000-0005-0000-0000-0000496C0000}"/>
    <cellStyle name="Followed Hyperlink 29" xfId="27790" hidden="1" xr:uid="{00000000-0005-0000-0000-00004A6C0000}"/>
    <cellStyle name="Followed Hyperlink 29" xfId="27856" hidden="1" xr:uid="{00000000-0005-0000-0000-00004B6C0000}"/>
    <cellStyle name="Followed Hyperlink 29" xfId="27425" hidden="1" xr:uid="{00000000-0005-0000-0000-00004C6C0000}"/>
    <cellStyle name="Followed Hyperlink 29" xfId="27897" hidden="1" xr:uid="{00000000-0005-0000-0000-00004D6C0000}"/>
    <cellStyle name="Followed Hyperlink 29" xfId="27915" hidden="1" xr:uid="{00000000-0005-0000-0000-00004E6C0000}"/>
    <cellStyle name="Followed Hyperlink 29" xfId="27981" hidden="1" xr:uid="{00000000-0005-0000-0000-00004F6C0000}"/>
    <cellStyle name="Followed Hyperlink 29" xfId="27569" hidden="1" xr:uid="{00000000-0005-0000-0000-0000456C0000}"/>
    <cellStyle name="Followed Hyperlink 29" xfId="27692" hidden="1" xr:uid="{00000000-0005-0000-0000-0000476C0000}"/>
    <cellStyle name="Followed Hyperlink 29" xfId="26787" hidden="1" xr:uid="{00000000-0005-0000-0000-0000486C0000}"/>
    <cellStyle name="Followed Hyperlink 29" xfId="27516" hidden="1" xr:uid="{00000000-0005-0000-0000-0000436C0000}"/>
    <cellStyle name="Followed Hyperlink 29" xfId="27323" hidden="1" xr:uid="{00000000-0005-0000-0000-0000446C0000}"/>
    <cellStyle name="Followed Hyperlink 29" xfId="27450" hidden="1" xr:uid="{00000000-0005-0000-0000-0000426C0000}"/>
    <cellStyle name="Followed Hyperlink 29" xfId="56777" xr:uid="{00000000-0005-0000-0000-0000D66E0000}"/>
    <cellStyle name="Followed Hyperlink 3" xfId="630" hidden="1" xr:uid="{00000000-0005-0000-0000-000013740000}"/>
    <cellStyle name="Followed Hyperlink 3" xfId="371" hidden="1" xr:uid="{00000000-0005-0000-0000-000014740000}"/>
    <cellStyle name="Followed Hyperlink 3" xfId="388" hidden="1" xr:uid="{00000000-0005-0000-0000-000015740000}"/>
    <cellStyle name="Followed Hyperlink 3" xfId="301" hidden="1" xr:uid="{00000000-0005-0000-0000-000016740000}"/>
    <cellStyle name="Followed Hyperlink 3" xfId="1093" hidden="1" xr:uid="{00000000-0005-0000-0000-0000FE730000}"/>
    <cellStyle name="Followed Hyperlink 3" xfId="4789" hidden="1" xr:uid="{00000000-0005-0000-0000-0000DE730000}"/>
    <cellStyle name="Followed Hyperlink 3" xfId="3700" hidden="1" xr:uid="{00000000-0005-0000-0000-0000BE730000}"/>
    <cellStyle name="Followed Hyperlink 3" xfId="8994" hidden="1" xr:uid="{00000000-0005-0000-0000-00009E730000}"/>
    <cellStyle name="Followed Hyperlink 3" xfId="7656" hidden="1" xr:uid="{00000000-0005-0000-0000-00007E730000}"/>
    <cellStyle name="Followed Hyperlink 3" xfId="6003" hidden="1" xr:uid="{00000000-0005-0000-0000-00005E730000}"/>
    <cellStyle name="Followed Hyperlink 3" xfId="5437" hidden="1" xr:uid="{00000000-0005-0000-0000-00003E730000}"/>
    <cellStyle name="Followed Hyperlink 3" xfId="17416" hidden="1" xr:uid="{00000000-0005-0000-0000-00001E730000}"/>
    <cellStyle name="Followed Hyperlink 3" xfId="16895" hidden="1" xr:uid="{00000000-0005-0000-0000-0000FE720000}"/>
    <cellStyle name="Followed Hyperlink 3" xfId="15600" hidden="1" xr:uid="{00000000-0005-0000-0000-0000DE720000}"/>
    <cellStyle name="Followed Hyperlink 3" xfId="14244" hidden="1" xr:uid="{00000000-0005-0000-0000-0000BE720000}"/>
    <cellStyle name="Followed Hyperlink 3" xfId="11494" hidden="1" xr:uid="{00000000-0005-0000-0000-00007E720000}"/>
    <cellStyle name="Followed Hyperlink 3" xfId="20134" hidden="1" xr:uid="{00000000-0005-0000-0000-000099700000}"/>
    <cellStyle name="Followed Hyperlink 3" xfId="20202" hidden="1" xr:uid="{00000000-0005-0000-0000-00009A700000}"/>
    <cellStyle name="Followed Hyperlink 3" xfId="20299" hidden="1" xr:uid="{00000000-0005-0000-0000-00009C700000}"/>
    <cellStyle name="Followed Hyperlink 3" xfId="20431" hidden="1" xr:uid="{00000000-0005-0000-0000-00009F700000}"/>
    <cellStyle name="Followed Hyperlink 3" xfId="20484" hidden="1" xr:uid="{00000000-0005-0000-0000-0000A1700000}"/>
    <cellStyle name="Followed Hyperlink 3" xfId="20590" hidden="1" xr:uid="{00000000-0005-0000-0000-0000A2700000}"/>
    <cellStyle name="Followed Hyperlink 3" xfId="20607" hidden="1" xr:uid="{00000000-0005-0000-0000-0000A3700000}"/>
    <cellStyle name="Followed Hyperlink 3" xfId="19721" hidden="1" xr:uid="{00000000-0005-0000-0000-0000A4700000}"/>
    <cellStyle name="Followed Hyperlink 3" xfId="20652" hidden="1" xr:uid="{00000000-0005-0000-0000-0000A5700000}"/>
    <cellStyle name="Followed Hyperlink 3" xfId="20754" hidden="1" xr:uid="{00000000-0005-0000-0000-0000A6700000}"/>
    <cellStyle name="Followed Hyperlink 3" xfId="20771" hidden="1" xr:uid="{00000000-0005-0000-0000-0000A7700000}"/>
    <cellStyle name="Followed Hyperlink 3" xfId="20025" hidden="1" xr:uid="{00000000-0005-0000-0000-0000A8700000}"/>
    <cellStyle name="Followed Hyperlink 3" xfId="20813" hidden="1" xr:uid="{00000000-0005-0000-0000-0000A9700000}"/>
    <cellStyle name="Followed Hyperlink 3" xfId="20879" hidden="1" xr:uid="{00000000-0005-0000-0000-0000AA700000}"/>
    <cellStyle name="Followed Hyperlink 3" xfId="20896" hidden="1" xr:uid="{00000000-0005-0000-0000-0000AB700000}"/>
    <cellStyle name="Followed Hyperlink 3" xfId="20527" hidden="1" xr:uid="{00000000-0005-0000-0000-0000AC700000}"/>
    <cellStyle name="Followed Hyperlink 3" xfId="20938" hidden="1" xr:uid="{00000000-0005-0000-0000-0000AD700000}"/>
    <cellStyle name="Followed Hyperlink 3" xfId="21005" hidden="1" xr:uid="{00000000-0005-0000-0000-0000AE700000}"/>
    <cellStyle name="Followed Hyperlink 3" xfId="21022" hidden="1" xr:uid="{00000000-0005-0000-0000-0000AF700000}"/>
    <cellStyle name="Followed Hyperlink 3" xfId="1110" hidden="1" xr:uid="{00000000-0005-0000-0000-0000FF730000}"/>
    <cellStyle name="Followed Hyperlink 3" xfId="7703" hidden="1" xr:uid="{00000000-0005-0000-0000-00007A730000}"/>
    <cellStyle name="Followed Hyperlink 3" xfId="15520" hidden="1" xr:uid="{00000000-0005-0000-0000-0000DD720000}"/>
    <cellStyle name="Followed Hyperlink 3" xfId="15617" hidden="1" xr:uid="{00000000-0005-0000-0000-0000DF720000}"/>
    <cellStyle name="Followed Hyperlink 3" xfId="15715" hidden="1" xr:uid="{00000000-0005-0000-0000-0000E0720000}"/>
    <cellStyle name="Followed Hyperlink 3" xfId="15732" hidden="1" xr:uid="{00000000-0005-0000-0000-0000E1720000}"/>
    <cellStyle name="Followed Hyperlink 3" xfId="15192" hidden="1" xr:uid="{00000000-0005-0000-0000-0000E2720000}"/>
    <cellStyle name="Followed Hyperlink 3" xfId="15785" hidden="1" xr:uid="{00000000-0005-0000-0000-0000E3720000}"/>
    <cellStyle name="Followed Hyperlink 3" xfId="15908" hidden="1" xr:uid="{00000000-0005-0000-0000-0000E5720000}"/>
    <cellStyle name="Followed Hyperlink 3" xfId="15022" hidden="1" xr:uid="{00000000-0005-0000-0000-0000E6720000}"/>
    <cellStyle name="Followed Hyperlink 3" xfId="15953" hidden="1" xr:uid="{00000000-0005-0000-0000-0000E7720000}"/>
    <cellStyle name="Followed Hyperlink 3" xfId="16055" hidden="1" xr:uid="{00000000-0005-0000-0000-0000E8720000}"/>
    <cellStyle name="Followed Hyperlink 3" xfId="16072" hidden="1" xr:uid="{00000000-0005-0000-0000-0000E9720000}"/>
    <cellStyle name="Followed Hyperlink 3" xfId="15326" hidden="1" xr:uid="{00000000-0005-0000-0000-0000EA720000}"/>
    <cellStyle name="Followed Hyperlink 3" xfId="16114" hidden="1" xr:uid="{00000000-0005-0000-0000-0000EB720000}"/>
    <cellStyle name="Followed Hyperlink 3" xfId="15828" hidden="1" xr:uid="{00000000-0005-0000-0000-0000EE720000}"/>
    <cellStyle name="Followed Hyperlink 3" xfId="16240" hidden="1" xr:uid="{00000000-0005-0000-0000-0000EF720000}"/>
    <cellStyle name="Followed Hyperlink 3" xfId="16307" hidden="1" xr:uid="{00000000-0005-0000-0000-0000F0720000}"/>
    <cellStyle name="Followed Hyperlink 3" xfId="16324" hidden="1" xr:uid="{00000000-0005-0000-0000-0000F1720000}"/>
    <cellStyle name="Followed Hyperlink 3" xfId="15999" hidden="1" xr:uid="{00000000-0005-0000-0000-0000F2720000}"/>
    <cellStyle name="Followed Hyperlink 3" xfId="16366" hidden="1" xr:uid="{00000000-0005-0000-0000-0000F3720000}"/>
    <cellStyle name="Followed Hyperlink 3" xfId="16433" hidden="1" xr:uid="{00000000-0005-0000-0000-0000F4720000}"/>
    <cellStyle name="Followed Hyperlink 3" xfId="16450" hidden="1" xr:uid="{00000000-0005-0000-0000-0000F5720000}"/>
    <cellStyle name="Followed Hyperlink 3" xfId="16559" hidden="1" xr:uid="{00000000-0005-0000-0000-0000F6720000}"/>
    <cellStyle name="Followed Hyperlink 3" xfId="9638" hidden="1" xr:uid="{00000000-0005-0000-0000-0000A4730000}"/>
    <cellStyle name="Followed Hyperlink 3" xfId="9655" hidden="1" xr:uid="{00000000-0005-0000-0000-0000A5730000}"/>
    <cellStyle name="Followed Hyperlink 3" xfId="9502" hidden="1" xr:uid="{00000000-0005-0000-0000-0000A6730000}"/>
    <cellStyle name="Followed Hyperlink 3" xfId="9697" hidden="1" xr:uid="{00000000-0005-0000-0000-0000A7730000}"/>
    <cellStyle name="Followed Hyperlink 3" xfId="2639" hidden="1" xr:uid="{00000000-0005-0000-0000-0000A8730000}"/>
    <cellStyle name="Followed Hyperlink 3" xfId="2656" hidden="1" xr:uid="{00000000-0005-0000-0000-0000A9730000}"/>
    <cellStyle name="Followed Hyperlink 3" xfId="2783" hidden="1" xr:uid="{00000000-0005-0000-0000-0000AA730000}"/>
    <cellStyle name="Followed Hyperlink 3" xfId="2800" hidden="1" xr:uid="{00000000-0005-0000-0000-0000AB730000}"/>
    <cellStyle name="Followed Hyperlink 3" xfId="2867" hidden="1" xr:uid="{00000000-0005-0000-0000-0000AC730000}"/>
    <cellStyle name="Followed Hyperlink 3" xfId="2884" hidden="1" xr:uid="{00000000-0005-0000-0000-0000AD730000}"/>
    <cellStyle name="Followed Hyperlink 3" xfId="3042" hidden="1" xr:uid="{00000000-0005-0000-0000-0000AE730000}"/>
    <cellStyle name="Followed Hyperlink 3" xfId="3059" hidden="1" xr:uid="{00000000-0005-0000-0000-0000AF730000}"/>
    <cellStyle name="Followed Hyperlink 3" xfId="3168" hidden="1" xr:uid="{00000000-0005-0000-0000-0000B0730000}"/>
    <cellStyle name="Followed Hyperlink 3" xfId="3185" hidden="1" xr:uid="{00000000-0005-0000-0000-0000B1730000}"/>
    <cellStyle name="Followed Hyperlink 3" xfId="2990" hidden="1" xr:uid="{00000000-0005-0000-0000-0000B2730000}"/>
    <cellStyle name="Followed Hyperlink 3" xfId="3227" hidden="1" xr:uid="{00000000-0005-0000-0000-0000B3730000}"/>
    <cellStyle name="Followed Hyperlink 3" xfId="3337" hidden="1" xr:uid="{00000000-0005-0000-0000-0000B4730000}"/>
    <cellStyle name="Followed Hyperlink 3" xfId="3354" hidden="1" xr:uid="{00000000-0005-0000-0000-0000B5730000}"/>
    <cellStyle name="Followed Hyperlink 3" xfId="2943" hidden="1" xr:uid="{00000000-0005-0000-0000-0000B6730000}"/>
    <cellStyle name="Followed Hyperlink 3" xfId="3395" hidden="1" xr:uid="{00000000-0005-0000-0000-0000B7730000}"/>
    <cellStyle name="Followed Hyperlink 3" xfId="3505" hidden="1" xr:uid="{00000000-0005-0000-0000-0000B8730000}"/>
    <cellStyle name="Followed Hyperlink 3" xfId="3522" hidden="1" xr:uid="{00000000-0005-0000-0000-0000B9730000}"/>
    <cellStyle name="Followed Hyperlink 3" xfId="3643" hidden="1" xr:uid="{00000000-0005-0000-0000-0000BC730000}"/>
    <cellStyle name="Followed Hyperlink 3" xfId="3660" hidden="1" xr:uid="{00000000-0005-0000-0000-0000BD730000}"/>
    <cellStyle name="Followed Hyperlink 3" xfId="3785" hidden="1" xr:uid="{00000000-0005-0000-0000-0000C0730000}"/>
    <cellStyle name="Followed Hyperlink 3" xfId="3802" hidden="1" xr:uid="{00000000-0005-0000-0000-0000C1730000}"/>
    <cellStyle name="Followed Hyperlink 3" xfId="3882" hidden="1" xr:uid="{00000000-0005-0000-0000-0000C2730000}"/>
    <cellStyle name="Followed Hyperlink 3" xfId="3899" hidden="1" xr:uid="{00000000-0005-0000-0000-0000C3730000}"/>
    <cellStyle name="Followed Hyperlink 3" xfId="3997" hidden="1" xr:uid="{00000000-0005-0000-0000-0000C4730000}"/>
    <cellStyle name="Followed Hyperlink 3" xfId="4014" hidden="1" xr:uid="{00000000-0005-0000-0000-0000C5730000}"/>
    <cellStyle name="Followed Hyperlink 3" xfId="3474" hidden="1" xr:uid="{00000000-0005-0000-0000-0000C6730000}"/>
    <cellStyle name="Followed Hyperlink 3" xfId="4067" hidden="1" xr:uid="{00000000-0005-0000-0000-0000C7730000}"/>
    <cellStyle name="Followed Hyperlink 3" xfId="4173" hidden="1" xr:uid="{00000000-0005-0000-0000-0000C8730000}"/>
    <cellStyle name="Followed Hyperlink 3" xfId="4190" hidden="1" xr:uid="{00000000-0005-0000-0000-0000C9730000}"/>
    <cellStyle name="Followed Hyperlink 3" xfId="3304" hidden="1" xr:uid="{00000000-0005-0000-0000-0000CA730000}"/>
    <cellStyle name="Followed Hyperlink 3" xfId="4235" hidden="1" xr:uid="{00000000-0005-0000-0000-0000CB730000}"/>
    <cellStyle name="Followed Hyperlink 3" xfId="4337" hidden="1" xr:uid="{00000000-0005-0000-0000-0000CC730000}"/>
    <cellStyle name="Followed Hyperlink 3" xfId="4354" hidden="1" xr:uid="{00000000-0005-0000-0000-0000CD730000}"/>
    <cellStyle name="Followed Hyperlink 3" xfId="3608" hidden="1" xr:uid="{00000000-0005-0000-0000-0000CE730000}"/>
    <cellStyle name="Followed Hyperlink 3" xfId="4396" hidden="1" xr:uid="{00000000-0005-0000-0000-0000CF730000}"/>
    <cellStyle name="Followed Hyperlink 3" xfId="4463" hidden="1" xr:uid="{00000000-0005-0000-0000-0000D0730000}"/>
    <cellStyle name="Followed Hyperlink 3" xfId="4480" hidden="1" xr:uid="{00000000-0005-0000-0000-0000D1730000}"/>
    <cellStyle name="Followed Hyperlink 3" xfId="4110" hidden="1" xr:uid="{00000000-0005-0000-0000-0000D2730000}"/>
    <cellStyle name="Followed Hyperlink 3" xfId="4522" hidden="1" xr:uid="{00000000-0005-0000-0000-0000D3730000}"/>
    <cellStyle name="Followed Hyperlink 3" xfId="4589" hidden="1" xr:uid="{00000000-0005-0000-0000-0000D4730000}"/>
    <cellStyle name="Followed Hyperlink 3" xfId="4606" hidden="1" xr:uid="{00000000-0005-0000-0000-0000D5730000}"/>
    <cellStyle name="Followed Hyperlink 3" xfId="4281" hidden="1" xr:uid="{00000000-0005-0000-0000-0000D6730000}"/>
    <cellStyle name="Followed Hyperlink 3" xfId="4648" hidden="1" xr:uid="{00000000-0005-0000-0000-0000D7730000}"/>
    <cellStyle name="Followed Hyperlink 3" xfId="4715" hidden="1" xr:uid="{00000000-0005-0000-0000-0000D8730000}"/>
    <cellStyle name="Followed Hyperlink 3" xfId="4732" hidden="1" xr:uid="{00000000-0005-0000-0000-0000D9730000}"/>
    <cellStyle name="Followed Hyperlink 3" xfId="4841" hidden="1" xr:uid="{00000000-0005-0000-0000-0000DA730000}"/>
    <cellStyle name="Followed Hyperlink 3" xfId="4858" hidden="1" xr:uid="{00000000-0005-0000-0000-0000DB730000}"/>
    <cellStyle name="Followed Hyperlink 3" xfId="4942" hidden="1" xr:uid="{00000000-0005-0000-0000-0000DD730000}"/>
    <cellStyle name="Followed Hyperlink 3" xfId="8430" hidden="1" xr:uid="{00000000-0005-0000-0000-000087730000}"/>
    <cellStyle name="Followed Hyperlink 3" xfId="8498" hidden="1" xr:uid="{00000000-0005-0000-0000-000088730000}"/>
    <cellStyle name="Followed Hyperlink 3" xfId="8515" hidden="1" xr:uid="{00000000-0005-0000-0000-000089730000}"/>
    <cellStyle name="Followed Hyperlink 3" xfId="8595" hidden="1" xr:uid="{00000000-0005-0000-0000-00008A730000}"/>
    <cellStyle name="Followed Hyperlink 3" xfId="8612" hidden="1" xr:uid="{00000000-0005-0000-0000-00008B730000}"/>
    <cellStyle name="Followed Hyperlink 3" xfId="8710" hidden="1" xr:uid="{00000000-0005-0000-0000-00008C730000}"/>
    <cellStyle name="Followed Hyperlink 3" xfId="8727" hidden="1" xr:uid="{00000000-0005-0000-0000-00008D730000}"/>
    <cellStyle name="Followed Hyperlink 3" xfId="8187" hidden="1" xr:uid="{00000000-0005-0000-0000-00008E730000}"/>
    <cellStyle name="Followed Hyperlink 3" xfId="8780" hidden="1" xr:uid="{00000000-0005-0000-0000-00008F730000}"/>
    <cellStyle name="Followed Hyperlink 3" xfId="8886" hidden="1" xr:uid="{00000000-0005-0000-0000-000090730000}"/>
    <cellStyle name="Followed Hyperlink 3" xfId="8903" hidden="1" xr:uid="{00000000-0005-0000-0000-000091730000}"/>
    <cellStyle name="Followed Hyperlink 3" xfId="8017" hidden="1" xr:uid="{00000000-0005-0000-0000-000092730000}"/>
    <cellStyle name="Followed Hyperlink 3" xfId="8948" hidden="1" xr:uid="{00000000-0005-0000-0000-000093730000}"/>
    <cellStyle name="Followed Hyperlink 3" xfId="9050" hidden="1" xr:uid="{00000000-0005-0000-0000-000094730000}"/>
    <cellStyle name="Followed Hyperlink 3" xfId="9067" hidden="1" xr:uid="{00000000-0005-0000-0000-000095730000}"/>
    <cellStyle name="Followed Hyperlink 3" xfId="8321" hidden="1" xr:uid="{00000000-0005-0000-0000-000096730000}"/>
    <cellStyle name="Followed Hyperlink 3" xfId="9109" hidden="1" xr:uid="{00000000-0005-0000-0000-000097730000}"/>
    <cellStyle name="Followed Hyperlink 3" xfId="9176" hidden="1" xr:uid="{00000000-0005-0000-0000-000098730000}"/>
    <cellStyle name="Followed Hyperlink 3" xfId="9193" hidden="1" xr:uid="{00000000-0005-0000-0000-000099730000}"/>
    <cellStyle name="Followed Hyperlink 3" xfId="8823" hidden="1" xr:uid="{00000000-0005-0000-0000-00009A730000}"/>
    <cellStyle name="Followed Hyperlink 3" xfId="9235" hidden="1" xr:uid="{00000000-0005-0000-0000-00009B730000}"/>
    <cellStyle name="Followed Hyperlink 3" xfId="9302" hidden="1" xr:uid="{00000000-0005-0000-0000-00009C730000}"/>
    <cellStyle name="Followed Hyperlink 3" xfId="9361" hidden="1" xr:uid="{00000000-0005-0000-0000-00009F730000}"/>
    <cellStyle name="Followed Hyperlink 3" xfId="9428" hidden="1" xr:uid="{00000000-0005-0000-0000-0000A0730000}"/>
    <cellStyle name="Followed Hyperlink 3" xfId="9445" hidden="1" xr:uid="{00000000-0005-0000-0000-0000A1730000}"/>
    <cellStyle name="Followed Hyperlink 3" xfId="9554" hidden="1" xr:uid="{00000000-0005-0000-0000-0000A2730000}"/>
    <cellStyle name="Followed Hyperlink 3" xfId="9571" hidden="1" xr:uid="{00000000-0005-0000-0000-0000A3730000}"/>
    <cellStyle name="Followed Hyperlink 3" xfId="7597" hidden="1" xr:uid="{00000000-0005-0000-0000-000075730000}"/>
    <cellStyle name="Followed Hyperlink 3" xfId="7755" hidden="1" xr:uid="{00000000-0005-0000-0000-000076730000}"/>
    <cellStyle name="Followed Hyperlink 3" xfId="7898" hidden="1" xr:uid="{00000000-0005-0000-0000-000079730000}"/>
    <cellStyle name="Followed Hyperlink 3" xfId="7940" hidden="1" xr:uid="{00000000-0005-0000-0000-00007B730000}"/>
    <cellStyle name="Followed Hyperlink 3" xfId="8108" hidden="1" xr:uid="{00000000-0005-0000-0000-00007F730000}"/>
    <cellStyle name="Followed Hyperlink 3" xfId="8218" hidden="1" xr:uid="{00000000-0005-0000-0000-000080730000}"/>
    <cellStyle name="Followed Hyperlink 3" xfId="8235" hidden="1" xr:uid="{00000000-0005-0000-0000-000081730000}"/>
    <cellStyle name="Followed Hyperlink 3" xfId="7817" hidden="1" xr:uid="{00000000-0005-0000-0000-000082730000}"/>
    <cellStyle name="Followed Hyperlink 3" xfId="8276" hidden="1" xr:uid="{00000000-0005-0000-0000-000083730000}"/>
    <cellStyle name="Followed Hyperlink 3" xfId="8356" hidden="1" xr:uid="{00000000-0005-0000-0000-000084730000}"/>
    <cellStyle name="Followed Hyperlink 3" xfId="8373" hidden="1" xr:uid="{00000000-0005-0000-0000-000085730000}"/>
    <cellStyle name="Followed Hyperlink 3" xfId="7184" hidden="1" xr:uid="{00000000-0005-0000-0000-00006E730000}"/>
    <cellStyle name="Followed Hyperlink 3" xfId="7379" hidden="1" xr:uid="{00000000-0005-0000-0000-00006F730000}"/>
    <cellStyle name="Followed Hyperlink 3" xfId="7446" hidden="1" xr:uid="{00000000-0005-0000-0000-000070730000}"/>
    <cellStyle name="Followed Hyperlink 3" xfId="7463" hidden="1" xr:uid="{00000000-0005-0000-0000-000071730000}"/>
    <cellStyle name="Followed Hyperlink 3" xfId="5123" hidden="1" xr:uid="{00000000-0005-0000-0000-000072730000}"/>
    <cellStyle name="Followed Hyperlink 3" xfId="7513" hidden="1" xr:uid="{00000000-0005-0000-0000-000073730000}"/>
    <cellStyle name="Followed Hyperlink 3" xfId="7580" hidden="1" xr:uid="{00000000-0005-0000-0000-000074730000}"/>
    <cellStyle name="Followed Hyperlink 3" xfId="7253" hidden="1" xr:uid="{00000000-0005-0000-0000-00006B730000}"/>
    <cellStyle name="Followed Hyperlink 3" xfId="7320" hidden="1" xr:uid="{00000000-0005-0000-0000-00006C730000}"/>
    <cellStyle name="Followed Hyperlink 3" xfId="7337" hidden="1" xr:uid="{00000000-0005-0000-0000-00006D730000}"/>
    <cellStyle name="Followed Hyperlink 3" xfId="7127" hidden="1" xr:uid="{00000000-0005-0000-0000-000069730000}"/>
    <cellStyle name="Followed Hyperlink 3" xfId="7236" hidden="1" xr:uid="{00000000-0005-0000-0000-00006A730000}"/>
    <cellStyle name="Followed Hyperlink 3" xfId="7110" hidden="1" xr:uid="{00000000-0005-0000-0000-000068730000}"/>
    <cellStyle name="Followed Hyperlink 3" xfId="7772" hidden="1" xr:uid="{00000000-0005-0000-0000-000077730000}"/>
    <cellStyle name="Followed Hyperlink 3" xfId="4925" hidden="1" xr:uid="{00000000-0005-0000-0000-0000DC730000}"/>
    <cellStyle name="Followed Hyperlink 3" xfId="3104" hidden="1" xr:uid="{00000000-0005-0000-0000-0000BA730000}"/>
    <cellStyle name="Followed Hyperlink 3" xfId="16198" hidden="1" xr:uid="{00000000-0005-0000-0000-0000ED720000}"/>
    <cellStyle name="Followed Hyperlink 3" xfId="19891" hidden="1" xr:uid="{00000000-0005-0000-0000-0000A0700000}"/>
    <cellStyle name="Followed Hyperlink 3" xfId="1487" hidden="1" xr:uid="{00000000-0005-0000-0000-000009740000}"/>
    <cellStyle name="Followed Hyperlink 3" xfId="892" hidden="1" xr:uid="{00000000-0005-0000-0000-0000E6730000}"/>
    <cellStyle name="Followed Hyperlink 3" xfId="9319" hidden="1" xr:uid="{00000000-0005-0000-0000-00009D730000}"/>
    <cellStyle name="Followed Hyperlink 3" xfId="11124" hidden="1" xr:uid="{00000000-0005-0000-0000-00007F720000}"/>
    <cellStyle name="Followed Hyperlink 3" xfId="11855" hidden="1" xr:uid="{00000000-0005-0000-0000-000087720000}"/>
    <cellStyle name="Followed Hyperlink 3" xfId="14051" hidden="1" xr:uid="{00000000-0005-0000-0000-0000BB720000}"/>
    <cellStyle name="Followed Hyperlink 3" xfId="18575" hidden="1" xr:uid="{00000000-0005-0000-0000-000024730000}"/>
    <cellStyle name="Followed Hyperlink 3" xfId="24222" hidden="1" xr:uid="{00000000-0005-0000-0000-0000F7700000}"/>
    <cellStyle name="Followed Hyperlink 3" xfId="24331" hidden="1" xr:uid="{00000000-0005-0000-0000-0000F8700000}"/>
    <cellStyle name="Followed Hyperlink 3" xfId="24348" hidden="1" xr:uid="{00000000-0005-0000-0000-0000F9700000}"/>
    <cellStyle name="Followed Hyperlink 3" xfId="24153" hidden="1" xr:uid="{00000000-0005-0000-0000-0000FA700000}"/>
    <cellStyle name="Followed Hyperlink 3" xfId="24390" hidden="1" xr:uid="{00000000-0005-0000-0000-0000FB700000}"/>
    <cellStyle name="Followed Hyperlink 3" xfId="24517" hidden="1" xr:uid="{00000000-0005-0000-0000-0000FD700000}"/>
    <cellStyle name="Followed Hyperlink 3" xfId="24106" hidden="1" xr:uid="{00000000-0005-0000-0000-0000FE700000}"/>
    <cellStyle name="Followed Hyperlink 3" xfId="24558" hidden="1" xr:uid="{00000000-0005-0000-0000-0000FF700000}"/>
    <cellStyle name="Followed Hyperlink 3" xfId="24667" hidden="1" xr:uid="{00000000-0005-0000-0000-000000710000}"/>
    <cellStyle name="Followed Hyperlink 3" xfId="24684" hidden="1" xr:uid="{00000000-0005-0000-0000-000001710000}"/>
    <cellStyle name="Followed Hyperlink 3" xfId="24267" hidden="1" xr:uid="{00000000-0005-0000-0000-000002710000}"/>
    <cellStyle name="Followed Hyperlink 3" xfId="24725" hidden="1" xr:uid="{00000000-0005-0000-0000-000003710000}"/>
    <cellStyle name="Followed Hyperlink 3" xfId="24805" hidden="1" xr:uid="{00000000-0005-0000-0000-000004710000}"/>
    <cellStyle name="Followed Hyperlink 3" xfId="24822" hidden="1" xr:uid="{00000000-0005-0000-0000-000005710000}"/>
    <cellStyle name="Followed Hyperlink 3" xfId="24862" hidden="1" xr:uid="{00000000-0005-0000-0000-000006710000}"/>
    <cellStyle name="Followed Hyperlink 3" xfId="24879" hidden="1" xr:uid="{00000000-0005-0000-0000-000007710000}"/>
    <cellStyle name="Followed Hyperlink 3" xfId="24947" hidden="1" xr:uid="{00000000-0005-0000-0000-000008710000}"/>
    <cellStyle name="Followed Hyperlink 3" xfId="24964" hidden="1" xr:uid="{00000000-0005-0000-0000-000009710000}"/>
    <cellStyle name="Followed Hyperlink 3" xfId="25044" hidden="1" xr:uid="{00000000-0005-0000-0000-00000A710000}"/>
    <cellStyle name="Followed Hyperlink 3" xfId="25061" hidden="1" xr:uid="{00000000-0005-0000-0000-00000B710000}"/>
    <cellStyle name="Followed Hyperlink 3" xfId="25159" hidden="1" xr:uid="{00000000-0005-0000-0000-00000C710000}"/>
    <cellStyle name="Followed Hyperlink 3" xfId="25176" hidden="1" xr:uid="{00000000-0005-0000-0000-00000D710000}"/>
    <cellStyle name="Followed Hyperlink 3" xfId="7881" hidden="1" xr:uid="{00000000-0005-0000-0000-000078730000}"/>
    <cellStyle name="Followed Hyperlink 3" xfId="20219" hidden="1" xr:uid="{00000000-0005-0000-0000-00009B700000}"/>
    <cellStyle name="Followed Hyperlink 3" xfId="15503" hidden="1" xr:uid="{00000000-0005-0000-0000-0000DC720000}"/>
    <cellStyle name="Followed Hyperlink 3" xfId="11872" hidden="1" xr:uid="{00000000-0005-0000-0000-000088720000}"/>
    <cellStyle name="Followed Hyperlink 3" xfId="11939" hidden="1" xr:uid="{00000000-0005-0000-0000-000089720000}"/>
    <cellStyle name="Followed Hyperlink 3" xfId="11956" hidden="1" xr:uid="{00000000-0005-0000-0000-00008A720000}"/>
    <cellStyle name="Followed Hyperlink 3" xfId="11803" hidden="1" xr:uid="{00000000-0005-0000-0000-00008B720000}"/>
    <cellStyle name="Followed Hyperlink 3" xfId="11998" hidden="1" xr:uid="{00000000-0005-0000-0000-00008C720000}"/>
    <cellStyle name="Followed Hyperlink 3" xfId="12082" hidden="1" xr:uid="{00000000-0005-0000-0000-00008E720000}"/>
    <cellStyle name="Followed Hyperlink 3" xfId="12186" hidden="1" xr:uid="{00000000-0005-0000-0000-00008F720000}"/>
    <cellStyle name="Followed Hyperlink 3" xfId="12203" hidden="1" xr:uid="{00000000-0005-0000-0000-000090720000}"/>
    <cellStyle name="Followed Hyperlink 3" xfId="12270" hidden="1" xr:uid="{00000000-0005-0000-0000-000091720000}"/>
    <cellStyle name="Followed Hyperlink 3" xfId="12287" hidden="1" xr:uid="{00000000-0005-0000-0000-000092720000}"/>
    <cellStyle name="Followed Hyperlink 3" xfId="12445" hidden="1" xr:uid="{00000000-0005-0000-0000-000093720000}"/>
    <cellStyle name="Followed Hyperlink 3" xfId="12462" hidden="1" xr:uid="{00000000-0005-0000-0000-000094720000}"/>
    <cellStyle name="Followed Hyperlink 3" xfId="12571" hidden="1" xr:uid="{00000000-0005-0000-0000-000095720000}"/>
    <cellStyle name="Followed Hyperlink 3" xfId="12588" hidden="1" xr:uid="{00000000-0005-0000-0000-000096720000}"/>
    <cellStyle name="Followed Hyperlink 3" xfId="12393" hidden="1" xr:uid="{00000000-0005-0000-0000-000097720000}"/>
    <cellStyle name="Followed Hyperlink 3" xfId="12630" hidden="1" xr:uid="{00000000-0005-0000-0000-000098720000}"/>
    <cellStyle name="Followed Hyperlink 3" xfId="12740" hidden="1" xr:uid="{00000000-0005-0000-0000-000099720000}"/>
    <cellStyle name="Followed Hyperlink 3" xfId="12757" hidden="1" xr:uid="{00000000-0005-0000-0000-00009A720000}"/>
    <cellStyle name="Followed Hyperlink 3" xfId="12346" hidden="1" xr:uid="{00000000-0005-0000-0000-00009B720000}"/>
    <cellStyle name="Followed Hyperlink 3" xfId="12798" hidden="1" xr:uid="{00000000-0005-0000-0000-00009C720000}"/>
    <cellStyle name="Followed Hyperlink 3" xfId="12908" hidden="1" xr:uid="{00000000-0005-0000-0000-00009D720000}"/>
    <cellStyle name="Followed Hyperlink 3" xfId="12507" hidden="1" xr:uid="{00000000-0005-0000-0000-00009F720000}"/>
    <cellStyle name="Followed Hyperlink 3" xfId="12966" hidden="1" xr:uid="{00000000-0005-0000-0000-0000A0720000}"/>
    <cellStyle name="Followed Hyperlink 3" xfId="13046" hidden="1" xr:uid="{00000000-0005-0000-0000-0000A1720000}"/>
    <cellStyle name="Followed Hyperlink 3" xfId="13063" hidden="1" xr:uid="{00000000-0005-0000-0000-0000A2720000}"/>
    <cellStyle name="Followed Hyperlink 3" xfId="13103" hidden="1" xr:uid="{00000000-0005-0000-0000-0000A3720000}"/>
    <cellStyle name="Followed Hyperlink 3" xfId="11249" hidden="1" xr:uid="{00000000-0005-0000-0000-000078720000}"/>
    <cellStyle name="Followed Hyperlink 3" xfId="11351" hidden="1" xr:uid="{00000000-0005-0000-0000-000079720000}"/>
    <cellStyle name="Followed Hyperlink 3" xfId="11410" hidden="1" xr:uid="{00000000-0005-0000-0000-00007C720000}"/>
    <cellStyle name="Followed Hyperlink 3" xfId="11477" hidden="1" xr:uid="{00000000-0005-0000-0000-00007D720000}"/>
    <cellStyle name="Followed Hyperlink 3" xfId="11536" hidden="1" xr:uid="{00000000-0005-0000-0000-000080720000}"/>
    <cellStyle name="Followed Hyperlink 3" xfId="11603" hidden="1" xr:uid="{00000000-0005-0000-0000-000081720000}"/>
    <cellStyle name="Followed Hyperlink 3" xfId="11620" hidden="1" xr:uid="{00000000-0005-0000-0000-000082720000}"/>
    <cellStyle name="Followed Hyperlink 3" xfId="11295" hidden="1" xr:uid="{00000000-0005-0000-0000-000083720000}"/>
    <cellStyle name="Followed Hyperlink 3" xfId="11662" hidden="1" xr:uid="{00000000-0005-0000-0000-000084720000}"/>
    <cellStyle name="Followed Hyperlink 3" xfId="11729" hidden="1" xr:uid="{00000000-0005-0000-0000-000085720000}"/>
    <cellStyle name="Followed Hyperlink 3" xfId="11011" hidden="1" xr:uid="{00000000-0005-0000-0000-000071720000}"/>
    <cellStyle name="Followed Hyperlink 3" xfId="11028" hidden="1" xr:uid="{00000000-0005-0000-0000-000072720000}"/>
    <cellStyle name="Followed Hyperlink 3" xfId="10488" hidden="1" xr:uid="{00000000-0005-0000-0000-000073720000}"/>
    <cellStyle name="Followed Hyperlink 3" xfId="11081" hidden="1" xr:uid="{00000000-0005-0000-0000-000074720000}"/>
    <cellStyle name="Followed Hyperlink 3" xfId="11187" hidden="1" xr:uid="{00000000-0005-0000-0000-000075720000}"/>
    <cellStyle name="Followed Hyperlink 3" xfId="11204" hidden="1" xr:uid="{00000000-0005-0000-0000-000076720000}"/>
    <cellStyle name="Followed Hyperlink 3" xfId="10318" hidden="1" xr:uid="{00000000-0005-0000-0000-000077720000}"/>
    <cellStyle name="Followed Hyperlink 3" xfId="10816" hidden="1" xr:uid="{00000000-0005-0000-0000-00006E720000}"/>
    <cellStyle name="Followed Hyperlink 3" xfId="10896" hidden="1" xr:uid="{00000000-0005-0000-0000-00006F720000}"/>
    <cellStyle name="Followed Hyperlink 3" xfId="10913" hidden="1" xr:uid="{00000000-0005-0000-0000-000070720000}"/>
    <cellStyle name="Followed Hyperlink 3" xfId="10731" hidden="1" xr:uid="{00000000-0005-0000-0000-00006C720000}"/>
    <cellStyle name="Followed Hyperlink 3" xfId="10799" hidden="1" xr:uid="{00000000-0005-0000-0000-00006D720000}"/>
    <cellStyle name="Followed Hyperlink 3" xfId="10714" hidden="1" xr:uid="{00000000-0005-0000-0000-00006B720000}"/>
    <cellStyle name="Followed Hyperlink 3" xfId="11368" hidden="1" xr:uid="{00000000-0005-0000-0000-00007A720000}"/>
    <cellStyle name="Followed Hyperlink 3" xfId="15435" hidden="1" xr:uid="{00000000-0005-0000-0000-0000DB720000}"/>
    <cellStyle name="Followed Hyperlink 3" xfId="13684" hidden="1" xr:uid="{00000000-0005-0000-0000-0000BA720000}"/>
    <cellStyle name="Followed Hyperlink 3" xfId="5790" hidden="1" xr:uid="{00000000-0005-0000-0000-000047730000}"/>
    <cellStyle name="Followed Hyperlink 3" xfId="18222" hidden="1" xr:uid="{00000000-0005-0000-0000-000026730000}"/>
    <cellStyle name="Followed Hyperlink 3" xfId="17297" hidden="1" xr:uid="{00000000-0005-0000-0000-000005730000}"/>
    <cellStyle name="Followed Hyperlink 3" xfId="15891" hidden="1" xr:uid="{00000000-0005-0000-0000-0000E4720000}"/>
    <cellStyle name="Followed Hyperlink 3" xfId="12925" hidden="1" xr:uid="{00000000-0005-0000-0000-00009E720000}"/>
    <cellStyle name="Followed Hyperlink 3" xfId="1231" hidden="1" xr:uid="{00000000-0005-0000-0000-000002740000}"/>
    <cellStyle name="Followed Hyperlink 3" xfId="1585" hidden="1" xr:uid="{00000000-0005-0000-0000-0000E0730000}"/>
    <cellStyle name="Followed Hyperlink 3" xfId="3717" hidden="1" xr:uid="{00000000-0005-0000-0000-0000BF730000}"/>
    <cellStyle name="Followed Hyperlink 3" xfId="8050" hidden="1" xr:uid="{00000000-0005-0000-0000-00007C730000}"/>
    <cellStyle name="Followed Hyperlink 3" xfId="21714" hidden="1" xr:uid="{00000000-0005-0000-0000-0000C7700000}"/>
    <cellStyle name="Followed Hyperlink 3" xfId="22166" hidden="1" xr:uid="{00000000-0005-0000-0000-0000C8700000}"/>
    <cellStyle name="Followed Hyperlink 3" xfId="22276" hidden="1" xr:uid="{00000000-0005-0000-0000-0000C9700000}"/>
    <cellStyle name="Followed Hyperlink 3" xfId="22293" hidden="1" xr:uid="{00000000-0005-0000-0000-0000CA700000}"/>
    <cellStyle name="Followed Hyperlink 3" xfId="21875" hidden="1" xr:uid="{00000000-0005-0000-0000-0000CB700000}"/>
    <cellStyle name="Followed Hyperlink 3" xfId="22414" hidden="1" xr:uid="{00000000-0005-0000-0000-0000CD700000}"/>
    <cellStyle name="Followed Hyperlink 3" xfId="22471" hidden="1" xr:uid="{00000000-0005-0000-0000-0000CF700000}"/>
    <cellStyle name="Followed Hyperlink 3" xfId="22488" hidden="1" xr:uid="{00000000-0005-0000-0000-0000D0700000}"/>
    <cellStyle name="Followed Hyperlink 3" xfId="22556" hidden="1" xr:uid="{00000000-0005-0000-0000-0000D1700000}"/>
    <cellStyle name="Followed Hyperlink 3" xfId="22573" hidden="1" xr:uid="{00000000-0005-0000-0000-0000D2700000}"/>
    <cellStyle name="Followed Hyperlink 3" xfId="22653" hidden="1" xr:uid="{00000000-0005-0000-0000-0000D3700000}"/>
    <cellStyle name="Followed Hyperlink 3" xfId="22670" hidden="1" xr:uid="{00000000-0005-0000-0000-0000D4700000}"/>
    <cellStyle name="Followed Hyperlink 3" xfId="22768" hidden="1" xr:uid="{00000000-0005-0000-0000-0000D5700000}"/>
    <cellStyle name="Followed Hyperlink 3" xfId="22785" hidden="1" xr:uid="{00000000-0005-0000-0000-0000D6700000}"/>
    <cellStyle name="Followed Hyperlink 3" xfId="22245" hidden="1" xr:uid="{00000000-0005-0000-0000-0000D7700000}"/>
    <cellStyle name="Followed Hyperlink 3" xfId="22838" hidden="1" xr:uid="{00000000-0005-0000-0000-0000D8700000}"/>
    <cellStyle name="Followed Hyperlink 3" xfId="22944" hidden="1" xr:uid="{00000000-0005-0000-0000-0000D9700000}"/>
    <cellStyle name="Followed Hyperlink 3" xfId="22961" hidden="1" xr:uid="{00000000-0005-0000-0000-0000DA700000}"/>
    <cellStyle name="Followed Hyperlink 3" xfId="22075" hidden="1" xr:uid="{00000000-0005-0000-0000-0000DB700000}"/>
    <cellStyle name="Followed Hyperlink 3" xfId="23006" hidden="1" xr:uid="{00000000-0005-0000-0000-0000DC700000}"/>
    <cellStyle name="Followed Hyperlink 3" xfId="23108" hidden="1" xr:uid="{00000000-0005-0000-0000-0000DD700000}"/>
    <cellStyle name="Followed Hyperlink 3" xfId="10622" hidden="1" xr:uid="{00000000-0005-0000-0000-00007B720000}"/>
    <cellStyle name="Followed Hyperlink 3" xfId="17720" hidden="1" xr:uid="{00000000-0005-0000-0000-000022730000}"/>
    <cellStyle name="Followed Hyperlink 3" xfId="4984" hidden="1" xr:uid="{00000000-0005-0000-0000-0000DF730000}"/>
    <cellStyle name="Followed Hyperlink 3" xfId="1602" hidden="1" xr:uid="{00000000-0005-0000-0000-0000E1730000}"/>
    <cellStyle name="Followed Hyperlink 3" xfId="1062" hidden="1" xr:uid="{00000000-0005-0000-0000-0000E2730000}"/>
    <cellStyle name="Followed Hyperlink 3" xfId="1655" hidden="1" xr:uid="{00000000-0005-0000-0000-0000E3730000}"/>
    <cellStyle name="Followed Hyperlink 3" xfId="1761" hidden="1" xr:uid="{00000000-0005-0000-0000-0000E4730000}"/>
    <cellStyle name="Followed Hyperlink 3" xfId="1778" hidden="1" xr:uid="{00000000-0005-0000-0000-0000E5730000}"/>
    <cellStyle name="Followed Hyperlink 3" xfId="1823" hidden="1" xr:uid="{00000000-0005-0000-0000-0000E7730000}"/>
    <cellStyle name="Followed Hyperlink 3" xfId="1925" hidden="1" xr:uid="{00000000-0005-0000-0000-0000E8730000}"/>
    <cellStyle name="Followed Hyperlink 3" xfId="1942" hidden="1" xr:uid="{00000000-0005-0000-0000-0000E9730000}"/>
    <cellStyle name="Followed Hyperlink 3" xfId="1196" hidden="1" xr:uid="{00000000-0005-0000-0000-0000EA730000}"/>
    <cellStyle name="Followed Hyperlink 3" xfId="1984" hidden="1" xr:uid="{00000000-0005-0000-0000-0000EB730000}"/>
    <cellStyle name="Followed Hyperlink 3" xfId="2051" hidden="1" xr:uid="{00000000-0005-0000-0000-0000EC730000}"/>
    <cellStyle name="Followed Hyperlink 3" xfId="2068" hidden="1" xr:uid="{00000000-0005-0000-0000-0000ED730000}"/>
    <cellStyle name="Followed Hyperlink 3" xfId="1698" hidden="1" xr:uid="{00000000-0005-0000-0000-0000EE730000}"/>
    <cellStyle name="Followed Hyperlink 3" xfId="2177" hidden="1" xr:uid="{00000000-0005-0000-0000-0000F0730000}"/>
    <cellStyle name="Followed Hyperlink 3" xfId="2194" hidden="1" xr:uid="{00000000-0005-0000-0000-0000F1730000}"/>
    <cellStyle name="Followed Hyperlink 3" xfId="1869" hidden="1" xr:uid="{00000000-0005-0000-0000-0000F2730000}"/>
    <cellStyle name="Followed Hyperlink 3" xfId="2236" hidden="1" xr:uid="{00000000-0005-0000-0000-0000F3730000}"/>
    <cellStyle name="Followed Hyperlink 3" xfId="2303" hidden="1" xr:uid="{00000000-0005-0000-0000-0000F4730000}"/>
    <cellStyle name="Followed Hyperlink 3" xfId="2320" hidden="1" xr:uid="{00000000-0005-0000-0000-0000F5730000}"/>
    <cellStyle name="Followed Hyperlink 3" xfId="2429" hidden="1" xr:uid="{00000000-0005-0000-0000-0000F6730000}"/>
    <cellStyle name="Followed Hyperlink 3" xfId="2446" hidden="1" xr:uid="{00000000-0005-0000-0000-0000F7730000}"/>
    <cellStyle name="Followed Hyperlink 3" xfId="2513" hidden="1" xr:uid="{00000000-0005-0000-0000-0000F8730000}"/>
    <cellStyle name="Followed Hyperlink 3" xfId="6055" hidden="1" xr:uid="{00000000-0005-0000-0000-00004D730000}"/>
    <cellStyle name="Followed Hyperlink 3" xfId="6095" hidden="1" xr:uid="{00000000-0005-0000-0000-00004E730000}"/>
    <cellStyle name="Followed Hyperlink 3" xfId="6112" hidden="1" xr:uid="{00000000-0005-0000-0000-00004F730000}"/>
    <cellStyle name="Followed Hyperlink 3" xfId="6180" hidden="1" xr:uid="{00000000-0005-0000-0000-000050730000}"/>
    <cellStyle name="Followed Hyperlink 3" xfId="13120" hidden="1" xr:uid="{00000000-0005-0000-0000-0000A4720000}"/>
    <cellStyle name="Followed Hyperlink 3" xfId="13188" hidden="1" xr:uid="{00000000-0005-0000-0000-0000A5720000}"/>
    <cellStyle name="Followed Hyperlink 3" xfId="13205" hidden="1" xr:uid="{00000000-0005-0000-0000-0000A6720000}"/>
    <cellStyle name="Followed Hyperlink 3" xfId="13285" hidden="1" xr:uid="{00000000-0005-0000-0000-0000A7720000}"/>
    <cellStyle name="Followed Hyperlink 3" xfId="13302" hidden="1" xr:uid="{00000000-0005-0000-0000-0000A8720000}"/>
    <cellStyle name="Followed Hyperlink 3" xfId="13400" hidden="1" xr:uid="{00000000-0005-0000-0000-0000A9720000}"/>
    <cellStyle name="Followed Hyperlink 3" xfId="13417" hidden="1" xr:uid="{00000000-0005-0000-0000-0000AA720000}"/>
    <cellStyle name="Followed Hyperlink 3" xfId="13470" hidden="1" xr:uid="{00000000-0005-0000-0000-0000AB720000}"/>
    <cellStyle name="Followed Hyperlink 3" xfId="13576" hidden="1" xr:uid="{00000000-0005-0000-0000-0000AC720000}"/>
    <cellStyle name="Followed Hyperlink 3" xfId="13593" hidden="1" xr:uid="{00000000-0005-0000-0000-0000AD720000}"/>
    <cellStyle name="Followed Hyperlink 3" xfId="12707" hidden="1" xr:uid="{00000000-0005-0000-0000-0000AE720000}"/>
    <cellStyle name="Followed Hyperlink 3" xfId="13638" hidden="1" xr:uid="{00000000-0005-0000-0000-0000AF720000}"/>
    <cellStyle name="Followed Hyperlink 3" xfId="13740" hidden="1" xr:uid="{00000000-0005-0000-0000-0000B0720000}"/>
    <cellStyle name="Followed Hyperlink 3" xfId="13757" hidden="1" xr:uid="{00000000-0005-0000-0000-0000B1720000}"/>
    <cellStyle name="Followed Hyperlink 3" xfId="13011" hidden="1" xr:uid="{00000000-0005-0000-0000-0000B2720000}"/>
    <cellStyle name="Followed Hyperlink 3" xfId="13799" hidden="1" xr:uid="{00000000-0005-0000-0000-0000B3720000}"/>
    <cellStyle name="Followed Hyperlink 3" xfId="13866" hidden="1" xr:uid="{00000000-0005-0000-0000-0000B4720000}"/>
    <cellStyle name="Followed Hyperlink 3" xfId="13883" hidden="1" xr:uid="{00000000-0005-0000-0000-0000B5720000}"/>
    <cellStyle name="Followed Hyperlink 3" xfId="13925" hidden="1" xr:uid="{00000000-0005-0000-0000-0000B7720000}"/>
    <cellStyle name="Followed Hyperlink 3" xfId="13992" hidden="1" xr:uid="{00000000-0005-0000-0000-0000B8720000}"/>
    <cellStyle name="Followed Hyperlink 3" xfId="14009" hidden="1" xr:uid="{00000000-0005-0000-0000-0000B9720000}"/>
    <cellStyle name="Followed Hyperlink 3" xfId="14118" hidden="1" xr:uid="{00000000-0005-0000-0000-0000BC720000}"/>
    <cellStyle name="Followed Hyperlink 3" xfId="14135" hidden="1" xr:uid="{00000000-0005-0000-0000-0000BD720000}"/>
    <cellStyle name="Followed Hyperlink 3" xfId="14261" hidden="1" xr:uid="{00000000-0005-0000-0000-0000BF720000}"/>
    <cellStyle name="Followed Hyperlink 3" xfId="14328" hidden="1" xr:uid="{00000000-0005-0000-0000-0000C0720000}"/>
    <cellStyle name="Followed Hyperlink 3" xfId="14345" hidden="1" xr:uid="{00000000-0005-0000-0000-0000C1720000}"/>
    <cellStyle name="Followed Hyperlink 3" xfId="14192" hidden="1" xr:uid="{00000000-0005-0000-0000-0000C2720000}"/>
    <cellStyle name="Followed Hyperlink 3" xfId="14387" hidden="1" xr:uid="{00000000-0005-0000-0000-0000C3720000}"/>
    <cellStyle name="Followed Hyperlink 3" xfId="14454" hidden="1" xr:uid="{00000000-0005-0000-0000-0000C4720000}"/>
    <cellStyle name="Followed Hyperlink 3" xfId="14471" hidden="1" xr:uid="{00000000-0005-0000-0000-0000C5720000}"/>
    <cellStyle name="Followed Hyperlink 3" xfId="12130" hidden="1" xr:uid="{00000000-0005-0000-0000-0000C6720000}"/>
    <cellStyle name="Followed Hyperlink 3" xfId="14518" hidden="1" xr:uid="{00000000-0005-0000-0000-0000C7720000}"/>
    <cellStyle name="Followed Hyperlink 3" xfId="14585" hidden="1" xr:uid="{00000000-0005-0000-0000-0000C8720000}"/>
    <cellStyle name="Followed Hyperlink 3" xfId="14602" hidden="1" xr:uid="{00000000-0005-0000-0000-0000C9720000}"/>
    <cellStyle name="Followed Hyperlink 3" xfId="14760" hidden="1" xr:uid="{00000000-0005-0000-0000-0000CA720000}"/>
    <cellStyle name="Followed Hyperlink 3" xfId="14777" hidden="1" xr:uid="{00000000-0005-0000-0000-0000CB720000}"/>
    <cellStyle name="Followed Hyperlink 3" xfId="14886" hidden="1" xr:uid="{00000000-0005-0000-0000-0000CC720000}"/>
    <cellStyle name="Followed Hyperlink 3" xfId="14903" hidden="1" xr:uid="{00000000-0005-0000-0000-0000CD720000}"/>
    <cellStyle name="Followed Hyperlink 3" xfId="14708" hidden="1" xr:uid="{00000000-0005-0000-0000-0000CE720000}"/>
    <cellStyle name="Followed Hyperlink 3" xfId="14945" hidden="1" xr:uid="{00000000-0005-0000-0000-0000CF720000}"/>
    <cellStyle name="Followed Hyperlink 3" xfId="15055" hidden="1" xr:uid="{00000000-0005-0000-0000-0000D0720000}"/>
    <cellStyle name="Followed Hyperlink 3" xfId="15072" hidden="1" xr:uid="{00000000-0005-0000-0000-0000D1720000}"/>
    <cellStyle name="Followed Hyperlink 3" xfId="14661" hidden="1" xr:uid="{00000000-0005-0000-0000-0000D2720000}"/>
    <cellStyle name="Followed Hyperlink 3" xfId="15113" hidden="1" xr:uid="{00000000-0005-0000-0000-0000D3720000}"/>
    <cellStyle name="Followed Hyperlink 3" xfId="15223" hidden="1" xr:uid="{00000000-0005-0000-0000-0000D4720000}"/>
    <cellStyle name="Followed Hyperlink 3" xfId="15240" hidden="1" xr:uid="{00000000-0005-0000-0000-0000D5720000}"/>
    <cellStyle name="Followed Hyperlink 3" xfId="14822" hidden="1" xr:uid="{00000000-0005-0000-0000-0000D6720000}"/>
    <cellStyle name="Followed Hyperlink 3" xfId="15281" hidden="1" xr:uid="{00000000-0005-0000-0000-0000D7720000}"/>
    <cellStyle name="Followed Hyperlink 3" xfId="15361" hidden="1" xr:uid="{00000000-0005-0000-0000-0000D8720000}"/>
    <cellStyle name="Followed Hyperlink 3" xfId="15418" hidden="1" xr:uid="{00000000-0005-0000-0000-0000DA720000}"/>
    <cellStyle name="Followed Hyperlink 3" xfId="18970" hidden="1" xr:uid="{00000000-0005-0000-0000-00002E730000}"/>
    <cellStyle name="Followed Hyperlink 3" xfId="19037" hidden="1" xr:uid="{00000000-0005-0000-0000-00002F730000}"/>
    <cellStyle name="Followed Hyperlink 3" xfId="19054" hidden="1" xr:uid="{00000000-0005-0000-0000-000030730000}"/>
    <cellStyle name="Followed Hyperlink 3" xfId="18901" hidden="1" xr:uid="{00000000-0005-0000-0000-000031730000}"/>
    <cellStyle name="Followed Hyperlink 3" xfId="19096" hidden="1" xr:uid="{00000000-0005-0000-0000-000032730000}"/>
    <cellStyle name="Followed Hyperlink 3" xfId="19163" hidden="1" xr:uid="{00000000-0005-0000-0000-000033730000}"/>
    <cellStyle name="Followed Hyperlink 3" xfId="19180" hidden="1" xr:uid="{00000000-0005-0000-0000-000034730000}"/>
    <cellStyle name="Followed Hyperlink 3" xfId="16850" hidden="1" xr:uid="{00000000-0005-0000-0000-000035730000}"/>
    <cellStyle name="Followed Hyperlink 3" xfId="18393" hidden="1" xr:uid="{00000000-0005-0000-0000-000036730000}"/>
    <cellStyle name="Followed Hyperlink 3" xfId="12877" hidden="1" xr:uid="{00000000-0005-0000-0000-000037730000}"/>
    <cellStyle name="Followed Hyperlink 3" xfId="5051" hidden="1" xr:uid="{00000000-0005-0000-0000-000038730000}"/>
    <cellStyle name="Followed Hyperlink 3" xfId="5068" hidden="1" xr:uid="{00000000-0005-0000-0000-000039730000}"/>
    <cellStyle name="Followed Hyperlink 3" xfId="5179" hidden="1" xr:uid="{00000000-0005-0000-0000-00003A730000}"/>
    <cellStyle name="Followed Hyperlink 3" xfId="5196" hidden="1" xr:uid="{00000000-0005-0000-0000-00003B730000}"/>
    <cellStyle name="Followed Hyperlink 3" xfId="5263" hidden="1" xr:uid="{00000000-0005-0000-0000-00003C730000}"/>
    <cellStyle name="Followed Hyperlink 3" xfId="5280" hidden="1" xr:uid="{00000000-0005-0000-0000-00003D730000}"/>
    <cellStyle name="Followed Hyperlink 3" xfId="5454" hidden="1" xr:uid="{00000000-0005-0000-0000-00003F730000}"/>
    <cellStyle name="Followed Hyperlink 3" xfId="5563" hidden="1" xr:uid="{00000000-0005-0000-0000-000040730000}"/>
    <cellStyle name="Followed Hyperlink 3" xfId="5580" hidden="1" xr:uid="{00000000-0005-0000-0000-000041730000}"/>
    <cellStyle name="Followed Hyperlink 3" xfId="5386" hidden="1" xr:uid="{00000000-0005-0000-0000-000042730000}"/>
    <cellStyle name="Followed Hyperlink 3" xfId="5622" hidden="1" xr:uid="{00000000-0005-0000-0000-000043730000}"/>
    <cellStyle name="Followed Hyperlink 3" xfId="5732" hidden="1" xr:uid="{00000000-0005-0000-0000-000044730000}"/>
    <cellStyle name="Followed Hyperlink 3" xfId="5749" hidden="1" xr:uid="{00000000-0005-0000-0000-000045730000}"/>
    <cellStyle name="Followed Hyperlink 3" xfId="5900" hidden="1" xr:uid="{00000000-0005-0000-0000-000048730000}"/>
    <cellStyle name="Followed Hyperlink 3" xfId="5917" hidden="1" xr:uid="{00000000-0005-0000-0000-000049730000}"/>
    <cellStyle name="Followed Hyperlink 3" xfId="5499" hidden="1" xr:uid="{00000000-0005-0000-0000-00004A730000}"/>
    <cellStyle name="Followed Hyperlink 3" xfId="5958" hidden="1" xr:uid="{00000000-0005-0000-0000-00004B730000}"/>
    <cellStyle name="Followed Hyperlink 3" xfId="6038" hidden="1" xr:uid="{00000000-0005-0000-0000-00004C730000}"/>
    <cellStyle name="Followed Hyperlink 3" xfId="18285" hidden="1" xr:uid="{00000000-0005-0000-0000-00001C730000}"/>
    <cellStyle name="Followed Hyperlink 3" xfId="18302" hidden="1" xr:uid="{00000000-0005-0000-0000-00001D730000}"/>
    <cellStyle name="Followed Hyperlink 3" xfId="18449" hidden="1" xr:uid="{00000000-0005-0000-0000-000020730000}"/>
    <cellStyle name="Followed Hyperlink 3" xfId="18466" hidden="1" xr:uid="{00000000-0005-0000-0000-000021730000}"/>
    <cellStyle name="Followed Hyperlink 3" xfId="18508" hidden="1" xr:uid="{00000000-0005-0000-0000-000023730000}"/>
    <cellStyle name="Followed Hyperlink 3" xfId="18592" hidden="1" xr:uid="{00000000-0005-0000-0000-000025730000}"/>
    <cellStyle name="Followed Hyperlink 3" xfId="18634" hidden="1" xr:uid="{00000000-0005-0000-0000-000027730000}"/>
    <cellStyle name="Followed Hyperlink 3" xfId="18701" hidden="1" xr:uid="{00000000-0005-0000-0000-000028730000}"/>
    <cellStyle name="Followed Hyperlink 3" xfId="18718" hidden="1" xr:uid="{00000000-0005-0000-0000-000029730000}"/>
    <cellStyle name="Followed Hyperlink 3" xfId="18760" hidden="1" xr:uid="{00000000-0005-0000-0000-00002A730000}"/>
    <cellStyle name="Followed Hyperlink 3" xfId="18827" hidden="1" xr:uid="{00000000-0005-0000-0000-00002B730000}"/>
    <cellStyle name="Followed Hyperlink 3" xfId="18844" hidden="1" xr:uid="{00000000-0005-0000-0000-00002C730000}"/>
    <cellStyle name="Followed Hyperlink 3" xfId="18953" hidden="1" xr:uid="{00000000-0005-0000-0000-00002D730000}"/>
    <cellStyle name="Followed Hyperlink 3" xfId="17914" hidden="1" xr:uid="{00000000-0005-0000-0000-000015730000}"/>
    <cellStyle name="Followed Hyperlink 3" xfId="17994" hidden="1" xr:uid="{00000000-0005-0000-0000-000016730000}"/>
    <cellStyle name="Followed Hyperlink 3" xfId="18011" hidden="1" xr:uid="{00000000-0005-0000-0000-000017730000}"/>
    <cellStyle name="Followed Hyperlink 3" xfId="18109" hidden="1" xr:uid="{00000000-0005-0000-0000-000018730000}"/>
    <cellStyle name="Followed Hyperlink 3" xfId="18126" hidden="1" xr:uid="{00000000-0005-0000-0000-000019730000}"/>
    <cellStyle name="Followed Hyperlink 3" xfId="17586" hidden="1" xr:uid="{00000000-0005-0000-0000-00001A730000}"/>
    <cellStyle name="Followed Hyperlink 3" xfId="18179" hidden="1" xr:uid="{00000000-0005-0000-0000-00001B730000}"/>
    <cellStyle name="Followed Hyperlink 3" xfId="17812" hidden="1" xr:uid="{00000000-0005-0000-0000-000012730000}"/>
    <cellStyle name="Followed Hyperlink 3" xfId="17829" hidden="1" xr:uid="{00000000-0005-0000-0000-000013730000}"/>
    <cellStyle name="Followed Hyperlink 3" xfId="17897" hidden="1" xr:uid="{00000000-0005-0000-0000-000014730000}"/>
    <cellStyle name="Followed Hyperlink 3" xfId="17755" hidden="1" xr:uid="{00000000-0005-0000-0000-000010730000}"/>
    <cellStyle name="Followed Hyperlink 3" xfId="17772" hidden="1" xr:uid="{00000000-0005-0000-0000-000011730000}"/>
    <cellStyle name="Followed Hyperlink 3" xfId="17675" hidden="1" xr:uid="{00000000-0005-0000-0000-00000F730000}"/>
    <cellStyle name="Followed Hyperlink 3" xfId="18347" hidden="1" xr:uid="{00000000-0005-0000-0000-00001F730000}"/>
    <cellStyle name="Followed Hyperlink 3" xfId="15378" hidden="1" xr:uid="{00000000-0005-0000-0000-0000D9720000}"/>
    <cellStyle name="Followed Hyperlink 3" xfId="13513" hidden="1" xr:uid="{00000000-0005-0000-0000-0000B6720000}"/>
    <cellStyle name="Followed Hyperlink 3" xfId="2110" hidden="1" xr:uid="{00000000-0005-0000-0000-0000EF730000}"/>
    <cellStyle name="Followed Hyperlink 3" xfId="22431" hidden="1" xr:uid="{00000000-0005-0000-0000-0000CE700000}"/>
    <cellStyle name="Followed Hyperlink 3" xfId="11746" hidden="1" xr:uid="{00000000-0005-0000-0000-000086720000}"/>
    <cellStyle name="Followed Hyperlink 3" xfId="12065" hidden="1" xr:uid="{00000000-0005-0000-0000-00008D720000}"/>
    <cellStyle name="Followed Hyperlink 3" xfId="5339" hidden="1" xr:uid="{00000000-0005-0000-0000-000046730000}"/>
    <cellStyle name="Followed Hyperlink 3" xfId="8067" hidden="1" xr:uid="{00000000-0005-0000-0000-00007D730000}"/>
    <cellStyle name="Followed Hyperlink 3" xfId="8413" hidden="1" xr:uid="{00000000-0005-0000-0000-000086730000}"/>
    <cellStyle name="Followed Hyperlink 3" xfId="3563" hidden="1" xr:uid="{00000000-0005-0000-0000-0000BB730000}"/>
    <cellStyle name="Followed Hyperlink 3" xfId="16181" hidden="1" xr:uid="{00000000-0005-0000-0000-0000EC720000}"/>
    <cellStyle name="Followed Hyperlink 3" xfId="20316" hidden="1" xr:uid="{00000000-0005-0000-0000-00009D700000}"/>
    <cellStyle name="Followed Hyperlink 3" xfId="26213" hidden="1" xr:uid="{00000000-0005-0000-0000-000028710000}"/>
    <cellStyle name="Followed Hyperlink 3" xfId="26230" hidden="1" xr:uid="{00000000-0005-0000-0000-000029710000}"/>
    <cellStyle name="Followed Hyperlink 3" xfId="23890" hidden="1" xr:uid="{00000000-0005-0000-0000-00002A710000}"/>
    <cellStyle name="Followed Hyperlink 3" xfId="26280" hidden="1" xr:uid="{00000000-0005-0000-0000-00002B710000}"/>
    <cellStyle name="Followed Hyperlink 3" xfId="26347" hidden="1" xr:uid="{00000000-0005-0000-0000-00002C710000}"/>
    <cellStyle name="Followed Hyperlink 3" xfId="26522" hidden="1" xr:uid="{00000000-0005-0000-0000-00002E710000}"/>
    <cellStyle name="Followed Hyperlink 3" xfId="26539" hidden="1" xr:uid="{00000000-0005-0000-0000-00002F710000}"/>
    <cellStyle name="Followed Hyperlink 3" xfId="26648" hidden="1" xr:uid="{00000000-0005-0000-0000-000030710000}"/>
    <cellStyle name="Followed Hyperlink 3" xfId="26665" hidden="1" xr:uid="{00000000-0005-0000-0000-000031710000}"/>
    <cellStyle name="Followed Hyperlink 3" xfId="26470" hidden="1" xr:uid="{00000000-0005-0000-0000-000032710000}"/>
    <cellStyle name="Followed Hyperlink 3" xfId="26707" hidden="1" xr:uid="{00000000-0005-0000-0000-000033710000}"/>
    <cellStyle name="Followed Hyperlink 3" xfId="26817" hidden="1" xr:uid="{00000000-0005-0000-0000-000034710000}"/>
    <cellStyle name="Followed Hyperlink 3" xfId="26834" hidden="1" xr:uid="{00000000-0005-0000-0000-000035710000}"/>
    <cellStyle name="Followed Hyperlink 3" xfId="26875" hidden="1" xr:uid="{00000000-0005-0000-0000-000036710000}"/>
    <cellStyle name="Followed Hyperlink 3" xfId="27002" hidden="1" xr:uid="{00000000-0005-0000-0000-000038710000}"/>
    <cellStyle name="Followed Hyperlink 3" xfId="26584" hidden="1" xr:uid="{00000000-0005-0000-0000-000039710000}"/>
    <cellStyle name="Followed Hyperlink 3" xfId="27043" hidden="1" xr:uid="{00000000-0005-0000-0000-00003A710000}"/>
    <cellStyle name="Followed Hyperlink 3" xfId="27122" hidden="1" xr:uid="{00000000-0005-0000-0000-00003B710000}"/>
    <cellStyle name="Followed Hyperlink 3" xfId="27139" hidden="1" xr:uid="{00000000-0005-0000-0000-00003C710000}"/>
    <cellStyle name="Followed Hyperlink 3" xfId="27179" hidden="1" xr:uid="{00000000-0005-0000-0000-00003D710000}"/>
    <cellStyle name="Followed Hyperlink 3" xfId="27196" hidden="1" xr:uid="{00000000-0005-0000-0000-00003E710000}"/>
    <cellStyle name="Followed Hyperlink 3" xfId="27264" hidden="1" xr:uid="{00000000-0005-0000-0000-00003F710000}"/>
    <cellStyle name="Followed Hyperlink 3" xfId="27361" hidden="1" xr:uid="{00000000-0005-0000-0000-000041710000}"/>
    <cellStyle name="Followed Hyperlink 3" xfId="27378" hidden="1" xr:uid="{00000000-0005-0000-0000-000042710000}"/>
    <cellStyle name="Followed Hyperlink 3" xfId="27476" hidden="1" xr:uid="{00000000-0005-0000-0000-000043710000}"/>
    <cellStyle name="Followed Hyperlink 3" xfId="27493" hidden="1" xr:uid="{00000000-0005-0000-0000-000044710000}"/>
    <cellStyle name="Followed Hyperlink 3" xfId="26954" hidden="1" xr:uid="{00000000-0005-0000-0000-000045710000}"/>
    <cellStyle name="Followed Hyperlink 3" xfId="27546" hidden="1" xr:uid="{00000000-0005-0000-0000-000046710000}"/>
    <cellStyle name="Followed Hyperlink 3" xfId="27652" hidden="1" xr:uid="{00000000-0005-0000-0000-000047710000}"/>
    <cellStyle name="Followed Hyperlink 3" xfId="27669" hidden="1" xr:uid="{00000000-0005-0000-0000-000048710000}"/>
    <cellStyle name="Followed Hyperlink 3" xfId="26784" hidden="1" xr:uid="{00000000-0005-0000-0000-000049710000}"/>
    <cellStyle name="Followed Hyperlink 3" xfId="27714" hidden="1" xr:uid="{00000000-0005-0000-0000-00004A710000}"/>
    <cellStyle name="Followed Hyperlink 3" xfId="27816" hidden="1" xr:uid="{00000000-0005-0000-0000-00004B710000}"/>
    <cellStyle name="Followed Hyperlink 3" xfId="27833" hidden="1" xr:uid="{00000000-0005-0000-0000-00004C710000}"/>
    <cellStyle name="Followed Hyperlink 3" xfId="27088" hidden="1" xr:uid="{00000000-0005-0000-0000-00004D710000}"/>
    <cellStyle name="Followed Hyperlink 3" xfId="27875" hidden="1" xr:uid="{00000000-0005-0000-0000-00004E710000}"/>
    <cellStyle name="Followed Hyperlink 3" xfId="27941" hidden="1" xr:uid="{00000000-0005-0000-0000-00004F710000}"/>
    <cellStyle name="Followed Hyperlink 3" xfId="27589" hidden="1" xr:uid="{00000000-0005-0000-0000-000051710000}"/>
    <cellStyle name="Followed Hyperlink 3" xfId="28000" hidden="1" xr:uid="{00000000-0005-0000-0000-000052710000}"/>
    <cellStyle name="Followed Hyperlink 3" xfId="28067" hidden="1" xr:uid="{00000000-0005-0000-0000-000053710000}"/>
    <cellStyle name="Followed Hyperlink 3" xfId="28084" hidden="1" xr:uid="{00000000-0005-0000-0000-000054710000}"/>
    <cellStyle name="Followed Hyperlink 3" xfId="27760" hidden="1" xr:uid="{00000000-0005-0000-0000-000055710000}"/>
    <cellStyle name="Followed Hyperlink 3" xfId="28126" hidden="1" xr:uid="{00000000-0005-0000-0000-000056710000}"/>
    <cellStyle name="Followed Hyperlink 3" xfId="28193" hidden="1" xr:uid="{00000000-0005-0000-0000-000057710000}"/>
    <cellStyle name="Followed Hyperlink 3" xfId="28209" hidden="1" xr:uid="{00000000-0005-0000-0000-000058710000}"/>
    <cellStyle name="Followed Hyperlink 3" xfId="28335" hidden="1" xr:uid="{00000000-0005-0000-0000-00005A710000}"/>
    <cellStyle name="Followed Hyperlink 3" xfId="28402" hidden="1" xr:uid="{00000000-0005-0000-0000-00005B710000}"/>
    <cellStyle name="Followed Hyperlink 3" xfId="28419" hidden="1" xr:uid="{00000000-0005-0000-0000-00005C710000}"/>
    <cellStyle name="Followed Hyperlink 3" xfId="28266" hidden="1" xr:uid="{00000000-0005-0000-0000-00005D710000}"/>
    <cellStyle name="Followed Hyperlink 3" xfId="28528" hidden="1" xr:uid="{00000000-0005-0000-0000-00005F710000}"/>
    <cellStyle name="Followed Hyperlink 3" xfId="28545" hidden="1" xr:uid="{00000000-0005-0000-0000-000060710000}"/>
    <cellStyle name="Followed Hyperlink 3" xfId="28612" hidden="1" xr:uid="{00000000-0005-0000-0000-000061710000}"/>
    <cellStyle name="Followed Hyperlink 3" xfId="28629" hidden="1" xr:uid="{00000000-0005-0000-0000-000062710000}"/>
    <cellStyle name="Followed Hyperlink 3" xfId="28696" hidden="1" xr:uid="{00000000-0005-0000-0000-000063710000}"/>
    <cellStyle name="Followed Hyperlink 3" xfId="28713" hidden="1" xr:uid="{00000000-0005-0000-0000-000064710000}"/>
    <cellStyle name="Followed Hyperlink 3" xfId="28870" hidden="1" xr:uid="{00000000-0005-0000-0000-000065710000}"/>
    <cellStyle name="Followed Hyperlink 3" xfId="28887" hidden="1" xr:uid="{00000000-0005-0000-0000-000066710000}"/>
    <cellStyle name="Followed Hyperlink 3" xfId="28996" hidden="1" xr:uid="{00000000-0005-0000-0000-000067710000}"/>
    <cellStyle name="Followed Hyperlink 3" xfId="29013" hidden="1" xr:uid="{00000000-0005-0000-0000-000068710000}"/>
    <cellStyle name="Followed Hyperlink 3" xfId="28818" hidden="1" xr:uid="{00000000-0005-0000-0000-000069710000}"/>
    <cellStyle name="Followed Hyperlink 3" xfId="29165" hidden="1" xr:uid="{00000000-0005-0000-0000-00006B710000}"/>
    <cellStyle name="Followed Hyperlink 3" xfId="29182" hidden="1" xr:uid="{00000000-0005-0000-0000-00006C710000}"/>
    <cellStyle name="Followed Hyperlink 3" xfId="28771" hidden="1" xr:uid="{00000000-0005-0000-0000-00006D710000}"/>
    <cellStyle name="Followed Hyperlink 3" xfId="29223" hidden="1" xr:uid="{00000000-0005-0000-0000-00006E710000}"/>
    <cellStyle name="Followed Hyperlink 3" xfId="29333" hidden="1" xr:uid="{00000000-0005-0000-0000-00006F710000}"/>
    <cellStyle name="Followed Hyperlink 3" xfId="29350" hidden="1" xr:uid="{00000000-0005-0000-0000-000070710000}"/>
    <cellStyle name="Followed Hyperlink 3" xfId="28932" hidden="1" xr:uid="{00000000-0005-0000-0000-000071710000}"/>
    <cellStyle name="Followed Hyperlink 3" xfId="29391" hidden="1" xr:uid="{00000000-0005-0000-0000-000072710000}"/>
    <cellStyle name="Followed Hyperlink 3" xfId="29488" hidden="1" xr:uid="{00000000-0005-0000-0000-000074710000}"/>
    <cellStyle name="Followed Hyperlink 3" xfId="29545" hidden="1" xr:uid="{00000000-0005-0000-0000-000075710000}"/>
    <cellStyle name="Followed Hyperlink 3" xfId="29613" hidden="1" xr:uid="{00000000-0005-0000-0000-000076710000}"/>
    <cellStyle name="Followed Hyperlink 3" xfId="29630" hidden="1" xr:uid="{00000000-0005-0000-0000-000077710000}"/>
    <cellStyle name="Followed Hyperlink 3" xfId="29726" hidden="1" xr:uid="{00000000-0005-0000-0000-000079710000}"/>
    <cellStyle name="Followed Hyperlink 3" xfId="29824" hidden="1" xr:uid="{00000000-0005-0000-0000-00007A710000}"/>
    <cellStyle name="Followed Hyperlink 3" xfId="29841" hidden="1" xr:uid="{00000000-0005-0000-0000-00007B710000}"/>
    <cellStyle name="Followed Hyperlink 3" xfId="29302" hidden="1" xr:uid="{00000000-0005-0000-0000-00007C710000}"/>
    <cellStyle name="Followed Hyperlink 3" xfId="29894" hidden="1" xr:uid="{00000000-0005-0000-0000-00007D710000}"/>
    <cellStyle name="Followed Hyperlink 3" xfId="30000" hidden="1" xr:uid="{00000000-0005-0000-0000-00007E710000}"/>
    <cellStyle name="Followed Hyperlink 3" xfId="30017" hidden="1" xr:uid="{00000000-0005-0000-0000-00007F710000}"/>
    <cellStyle name="Followed Hyperlink 3" xfId="29132" hidden="1" xr:uid="{00000000-0005-0000-0000-000080710000}"/>
    <cellStyle name="Followed Hyperlink 3" xfId="30062" hidden="1" xr:uid="{00000000-0005-0000-0000-000081710000}"/>
    <cellStyle name="Followed Hyperlink 3" xfId="30163" hidden="1" xr:uid="{00000000-0005-0000-0000-000082710000}"/>
    <cellStyle name="Followed Hyperlink 3" xfId="30180" hidden="1" xr:uid="{00000000-0005-0000-0000-000083710000}"/>
    <cellStyle name="Followed Hyperlink 3" xfId="30222" hidden="1" xr:uid="{00000000-0005-0000-0000-000085710000}"/>
    <cellStyle name="Followed Hyperlink 3" xfId="30289" hidden="1" xr:uid="{00000000-0005-0000-0000-000086710000}"/>
    <cellStyle name="Followed Hyperlink 3" xfId="30306" hidden="1" xr:uid="{00000000-0005-0000-0000-000087710000}"/>
    <cellStyle name="Followed Hyperlink 3" xfId="29937" hidden="1" xr:uid="{00000000-0005-0000-0000-000088710000}"/>
    <cellStyle name="Followed Hyperlink 3" xfId="30348" hidden="1" xr:uid="{00000000-0005-0000-0000-000089710000}"/>
    <cellStyle name="Followed Hyperlink 3" xfId="30415" hidden="1" xr:uid="{00000000-0005-0000-0000-00008A710000}"/>
    <cellStyle name="Followed Hyperlink 3" xfId="30432" hidden="1" xr:uid="{00000000-0005-0000-0000-00008B710000}"/>
    <cellStyle name="Followed Hyperlink 3" xfId="30107" hidden="1" xr:uid="{00000000-0005-0000-0000-00008C710000}"/>
    <cellStyle name="Followed Hyperlink 3" xfId="30474" hidden="1" xr:uid="{00000000-0005-0000-0000-00008D710000}"/>
    <cellStyle name="Followed Hyperlink 3" xfId="30541" hidden="1" xr:uid="{00000000-0005-0000-0000-00008E710000}"/>
    <cellStyle name="Followed Hyperlink 3" xfId="30558" hidden="1" xr:uid="{00000000-0005-0000-0000-00008F710000}"/>
    <cellStyle name="Followed Hyperlink 3" xfId="30666" hidden="1" xr:uid="{00000000-0005-0000-0000-000090710000}"/>
    <cellStyle name="Followed Hyperlink 3" xfId="30683" hidden="1" xr:uid="{00000000-0005-0000-0000-000091710000}"/>
    <cellStyle name="Followed Hyperlink 3" xfId="30767" hidden="1" xr:uid="{00000000-0005-0000-0000-000093710000}"/>
    <cellStyle name="Followed Hyperlink 3" xfId="30615" hidden="1" xr:uid="{00000000-0005-0000-0000-000094710000}"/>
    <cellStyle name="Followed Hyperlink 3" xfId="30809" hidden="1" xr:uid="{00000000-0005-0000-0000-000095710000}"/>
    <cellStyle name="Followed Hyperlink 3" xfId="30876" hidden="1" xr:uid="{00000000-0005-0000-0000-000096710000}"/>
    <cellStyle name="Followed Hyperlink 3" xfId="30892" hidden="1" xr:uid="{00000000-0005-0000-0000-000097710000}"/>
    <cellStyle name="Followed Hyperlink 3" xfId="31017" hidden="1" xr:uid="{00000000-0005-0000-0000-000098710000}"/>
    <cellStyle name="Followed Hyperlink 3" xfId="31034" hidden="1" xr:uid="{00000000-0005-0000-0000-000099710000}"/>
    <cellStyle name="Followed Hyperlink 3" xfId="31101" hidden="1" xr:uid="{00000000-0005-0000-0000-00009A710000}"/>
    <cellStyle name="Followed Hyperlink 3" xfId="31118" hidden="1" xr:uid="{00000000-0005-0000-0000-00009B710000}"/>
    <cellStyle name="Followed Hyperlink 3" xfId="31275" hidden="1" xr:uid="{00000000-0005-0000-0000-00009C710000}"/>
    <cellStyle name="Followed Hyperlink 3" xfId="31292" hidden="1" xr:uid="{00000000-0005-0000-0000-00009D710000}"/>
    <cellStyle name="Followed Hyperlink 3" xfId="31223" hidden="1" xr:uid="{00000000-0005-0000-0000-0000A0710000}"/>
    <cellStyle name="Followed Hyperlink 3" xfId="31460" hidden="1" xr:uid="{00000000-0005-0000-0000-0000A1710000}"/>
    <cellStyle name="Followed Hyperlink 3" xfId="31570" hidden="1" xr:uid="{00000000-0005-0000-0000-0000A2710000}"/>
    <cellStyle name="Followed Hyperlink 3" xfId="31587" hidden="1" xr:uid="{00000000-0005-0000-0000-0000A3710000}"/>
    <cellStyle name="Followed Hyperlink 3" xfId="31176" hidden="1" xr:uid="{00000000-0005-0000-0000-0000A4710000}"/>
    <cellStyle name="Followed Hyperlink 3" xfId="31628" hidden="1" xr:uid="{00000000-0005-0000-0000-0000A5710000}"/>
    <cellStyle name="Followed Hyperlink 3" xfId="31738" hidden="1" xr:uid="{00000000-0005-0000-0000-0000A6710000}"/>
    <cellStyle name="Followed Hyperlink 3" xfId="31755" hidden="1" xr:uid="{00000000-0005-0000-0000-0000A7710000}"/>
    <cellStyle name="Followed Hyperlink 3" xfId="31337" hidden="1" xr:uid="{00000000-0005-0000-0000-0000A8710000}"/>
    <cellStyle name="Followed Hyperlink 3" xfId="31796" hidden="1" xr:uid="{00000000-0005-0000-0000-0000A9710000}"/>
    <cellStyle name="Followed Hyperlink 3" xfId="31876" hidden="1" xr:uid="{00000000-0005-0000-0000-0000AA710000}"/>
    <cellStyle name="Followed Hyperlink 3" xfId="31893" hidden="1" xr:uid="{00000000-0005-0000-0000-0000AB710000}"/>
    <cellStyle name="Followed Hyperlink 3" xfId="31933" hidden="1" xr:uid="{00000000-0005-0000-0000-0000AC710000}"/>
    <cellStyle name="Followed Hyperlink 3" xfId="32017" hidden="1" xr:uid="{00000000-0005-0000-0000-0000AE710000}"/>
    <cellStyle name="Followed Hyperlink 3" xfId="32034" hidden="1" xr:uid="{00000000-0005-0000-0000-0000AF710000}"/>
    <cellStyle name="Followed Hyperlink 3" xfId="32114" hidden="1" xr:uid="{00000000-0005-0000-0000-0000B0710000}"/>
    <cellStyle name="Followed Hyperlink 3" xfId="32131" hidden="1" xr:uid="{00000000-0005-0000-0000-0000B1710000}"/>
    <cellStyle name="Followed Hyperlink 3" xfId="32229" hidden="1" xr:uid="{00000000-0005-0000-0000-0000B2710000}"/>
    <cellStyle name="Followed Hyperlink 3" xfId="32246" hidden="1" xr:uid="{00000000-0005-0000-0000-0000B3710000}"/>
    <cellStyle name="Followed Hyperlink 3" xfId="32299" hidden="1" xr:uid="{00000000-0005-0000-0000-0000B4710000}"/>
    <cellStyle name="Followed Hyperlink 3" xfId="32405" hidden="1" xr:uid="{00000000-0005-0000-0000-0000B5710000}"/>
    <cellStyle name="Followed Hyperlink 3" xfId="32422" hidden="1" xr:uid="{00000000-0005-0000-0000-0000B6710000}"/>
    <cellStyle name="Followed Hyperlink 3" xfId="31537" hidden="1" xr:uid="{00000000-0005-0000-0000-0000B7710000}"/>
    <cellStyle name="Followed Hyperlink 3" xfId="32467" hidden="1" xr:uid="{00000000-0005-0000-0000-0000B8710000}"/>
    <cellStyle name="Followed Hyperlink 3" xfId="31841" hidden="1" xr:uid="{00000000-0005-0000-0000-0000BB710000}"/>
    <cellStyle name="Followed Hyperlink 3" xfId="32628" hidden="1" xr:uid="{00000000-0005-0000-0000-0000BC710000}"/>
    <cellStyle name="Followed Hyperlink 3" xfId="32695" hidden="1" xr:uid="{00000000-0005-0000-0000-0000BD710000}"/>
    <cellStyle name="Followed Hyperlink 3" xfId="32712" hidden="1" xr:uid="{00000000-0005-0000-0000-0000BE710000}"/>
    <cellStyle name="Followed Hyperlink 3" xfId="32342" hidden="1" xr:uid="{00000000-0005-0000-0000-0000BF710000}"/>
    <cellStyle name="Followed Hyperlink 3" xfId="32754" hidden="1" xr:uid="{00000000-0005-0000-0000-0000C0710000}"/>
    <cellStyle name="Followed Hyperlink 3" xfId="32820" hidden="1" xr:uid="{00000000-0005-0000-0000-0000C1710000}"/>
    <cellStyle name="Followed Hyperlink 3" xfId="32837" hidden="1" xr:uid="{00000000-0005-0000-0000-0000C2710000}"/>
    <cellStyle name="Followed Hyperlink 3" xfId="32513" hidden="1" xr:uid="{00000000-0005-0000-0000-0000C3710000}"/>
    <cellStyle name="Followed Hyperlink 3" xfId="32879" hidden="1" xr:uid="{00000000-0005-0000-0000-0000C4710000}"/>
    <cellStyle name="Followed Hyperlink 3" xfId="32946" hidden="1" xr:uid="{00000000-0005-0000-0000-0000C5710000}"/>
    <cellStyle name="Followed Hyperlink 3" xfId="32963" hidden="1" xr:uid="{00000000-0005-0000-0000-0000C6710000}"/>
    <cellStyle name="Followed Hyperlink 3" xfId="33072" hidden="1" xr:uid="{00000000-0005-0000-0000-0000C7710000}"/>
    <cellStyle name="Followed Hyperlink 3" xfId="33156" hidden="1" xr:uid="{00000000-0005-0000-0000-0000C9710000}"/>
    <cellStyle name="Followed Hyperlink 3" xfId="33173" hidden="1" xr:uid="{00000000-0005-0000-0000-0000CA710000}"/>
    <cellStyle name="Followed Hyperlink 3" xfId="33020" hidden="1" xr:uid="{00000000-0005-0000-0000-0000CB710000}"/>
    <cellStyle name="Followed Hyperlink 3" xfId="33215" hidden="1" xr:uid="{00000000-0005-0000-0000-0000CC710000}"/>
    <cellStyle name="Followed Hyperlink 3" xfId="33282" hidden="1" xr:uid="{00000000-0005-0000-0000-0000CD710000}"/>
    <cellStyle name="Followed Hyperlink 3" xfId="33299" hidden="1" xr:uid="{00000000-0005-0000-0000-0000CE710000}"/>
    <cellStyle name="Followed Hyperlink 3" xfId="33408" hidden="1" xr:uid="{00000000-0005-0000-0000-0000CF710000}"/>
    <cellStyle name="Followed Hyperlink 3" xfId="33425" hidden="1" xr:uid="{00000000-0005-0000-0000-0000D0710000}"/>
    <cellStyle name="Followed Hyperlink 3" xfId="33492" hidden="1" xr:uid="{00000000-0005-0000-0000-0000D1710000}"/>
    <cellStyle name="Followed Hyperlink 3" xfId="33509" hidden="1" xr:uid="{00000000-0005-0000-0000-0000D2710000}"/>
    <cellStyle name="Followed Hyperlink 3" xfId="33667" hidden="1" xr:uid="{00000000-0005-0000-0000-0000D3710000}"/>
    <cellStyle name="Followed Hyperlink 3" xfId="33792" hidden="1" xr:uid="{00000000-0005-0000-0000-0000D5710000}"/>
    <cellStyle name="Followed Hyperlink 3" xfId="33809" hidden="1" xr:uid="{00000000-0005-0000-0000-0000D6710000}"/>
    <cellStyle name="Followed Hyperlink 3" xfId="33615" hidden="1" xr:uid="{00000000-0005-0000-0000-0000D7710000}"/>
    <cellStyle name="Followed Hyperlink 3" xfId="33851" hidden="1" xr:uid="{00000000-0005-0000-0000-0000D8710000}"/>
    <cellStyle name="Followed Hyperlink 3" xfId="33961" hidden="1" xr:uid="{00000000-0005-0000-0000-0000D9710000}"/>
    <cellStyle name="Followed Hyperlink 3" xfId="33978" hidden="1" xr:uid="{00000000-0005-0000-0000-0000DA710000}"/>
    <cellStyle name="Followed Hyperlink 3" xfId="33568" hidden="1" xr:uid="{00000000-0005-0000-0000-0000DB710000}"/>
    <cellStyle name="Followed Hyperlink 3" xfId="34019" hidden="1" xr:uid="{00000000-0005-0000-0000-0000DC710000}"/>
    <cellStyle name="Followed Hyperlink 3" xfId="34128" hidden="1" xr:uid="{00000000-0005-0000-0000-0000DD710000}"/>
    <cellStyle name="Followed Hyperlink 3" xfId="33729" hidden="1" xr:uid="{00000000-0005-0000-0000-0000DF710000}"/>
    <cellStyle name="Followed Hyperlink 3" xfId="34186" hidden="1" xr:uid="{00000000-0005-0000-0000-0000E0710000}"/>
    <cellStyle name="Followed Hyperlink 3" xfId="34266" hidden="1" xr:uid="{00000000-0005-0000-0000-0000E1710000}"/>
    <cellStyle name="Followed Hyperlink 3" xfId="34283" hidden="1" xr:uid="{00000000-0005-0000-0000-0000E2710000}"/>
    <cellStyle name="Followed Hyperlink 3" xfId="34323" hidden="1" xr:uid="{00000000-0005-0000-0000-0000E3710000}"/>
    <cellStyle name="Followed Hyperlink 3" xfId="34408" hidden="1" xr:uid="{00000000-0005-0000-0000-0000E5710000}"/>
    <cellStyle name="Followed Hyperlink 3" xfId="34425" hidden="1" xr:uid="{00000000-0005-0000-0000-0000E6710000}"/>
    <cellStyle name="Followed Hyperlink 3" xfId="34505" hidden="1" xr:uid="{00000000-0005-0000-0000-0000E7710000}"/>
    <cellStyle name="Followed Hyperlink 3" xfId="34522" hidden="1" xr:uid="{00000000-0005-0000-0000-0000E8710000}"/>
    <cellStyle name="Followed Hyperlink 3" xfId="34620" hidden="1" xr:uid="{00000000-0005-0000-0000-0000E9710000}"/>
    <cellStyle name="Followed Hyperlink 3" xfId="34637" hidden="1" xr:uid="{00000000-0005-0000-0000-0000EA710000}"/>
    <cellStyle name="Followed Hyperlink 3" xfId="34097" hidden="1" xr:uid="{00000000-0005-0000-0000-0000EB710000}"/>
    <cellStyle name="Followed Hyperlink 3" xfId="34690" hidden="1" xr:uid="{00000000-0005-0000-0000-0000EC710000}"/>
    <cellStyle name="Followed Hyperlink 3" xfId="34795" hidden="1" xr:uid="{00000000-0005-0000-0000-0000ED710000}"/>
    <cellStyle name="Followed Hyperlink 3" xfId="34812" hidden="1" xr:uid="{00000000-0005-0000-0000-0000EE710000}"/>
    <cellStyle name="Followed Hyperlink 3" xfId="33928" hidden="1" xr:uid="{00000000-0005-0000-0000-0000EF710000}"/>
    <cellStyle name="Followed Hyperlink 3" xfId="34959" hidden="1" xr:uid="{00000000-0005-0000-0000-0000F1710000}"/>
    <cellStyle name="Followed Hyperlink 3" xfId="34976" hidden="1" xr:uid="{00000000-0005-0000-0000-0000F2710000}"/>
    <cellStyle name="Followed Hyperlink 3" xfId="35018" hidden="1" xr:uid="{00000000-0005-0000-0000-0000F3710000}"/>
    <cellStyle name="Followed Hyperlink 3" xfId="35085" hidden="1" xr:uid="{00000000-0005-0000-0000-0000F4710000}"/>
    <cellStyle name="Followed Hyperlink 3" xfId="35102" hidden="1" xr:uid="{00000000-0005-0000-0000-0000F5710000}"/>
    <cellStyle name="Followed Hyperlink 3" xfId="34732" hidden="1" xr:uid="{00000000-0005-0000-0000-0000F6710000}"/>
    <cellStyle name="Followed Hyperlink 3" xfId="35144" hidden="1" xr:uid="{00000000-0005-0000-0000-0000F7710000}"/>
    <cellStyle name="Followed Hyperlink 3" xfId="35211" hidden="1" xr:uid="{00000000-0005-0000-0000-0000F8710000}"/>
    <cellStyle name="Followed Hyperlink 3" xfId="35228" hidden="1" xr:uid="{00000000-0005-0000-0000-0000F9710000}"/>
    <cellStyle name="Followed Hyperlink 3" xfId="35269" hidden="1" xr:uid="{00000000-0005-0000-0000-0000FB710000}"/>
    <cellStyle name="Followed Hyperlink 3" xfId="35336" hidden="1" xr:uid="{00000000-0005-0000-0000-0000FC710000}"/>
    <cellStyle name="Followed Hyperlink 3" xfId="35353" hidden="1" xr:uid="{00000000-0005-0000-0000-0000FD710000}"/>
    <cellStyle name="Followed Hyperlink 3" xfId="35462" hidden="1" xr:uid="{00000000-0005-0000-0000-0000FE710000}"/>
    <cellStyle name="Followed Hyperlink 3" xfId="35478" hidden="1" xr:uid="{00000000-0005-0000-0000-0000FF710000}"/>
    <cellStyle name="Followed Hyperlink 3" xfId="35562" hidden="1" xr:uid="{00000000-0005-0000-0000-000001720000}"/>
    <cellStyle name="Followed Hyperlink 3" xfId="35410" hidden="1" xr:uid="{00000000-0005-0000-0000-000002720000}"/>
    <cellStyle name="Followed Hyperlink 3" xfId="35604" hidden="1" xr:uid="{00000000-0005-0000-0000-000003720000}"/>
    <cellStyle name="Followed Hyperlink 3" xfId="35671" hidden="1" xr:uid="{00000000-0005-0000-0000-000004720000}"/>
    <cellStyle name="Followed Hyperlink 3" xfId="35688" hidden="1" xr:uid="{00000000-0005-0000-0000-000005720000}"/>
    <cellStyle name="Followed Hyperlink 3" xfId="33353" hidden="1" xr:uid="{00000000-0005-0000-0000-000006720000}"/>
    <cellStyle name="Followed Hyperlink 3" xfId="35738" hidden="1" xr:uid="{00000000-0005-0000-0000-000007720000}"/>
    <cellStyle name="Followed Hyperlink 3" xfId="35805" hidden="1" xr:uid="{00000000-0005-0000-0000-000008720000}"/>
    <cellStyle name="Followed Hyperlink 3" xfId="35822" hidden="1" xr:uid="{00000000-0005-0000-0000-000009720000}"/>
    <cellStyle name="Followed Hyperlink 3" xfId="35980" hidden="1" xr:uid="{00000000-0005-0000-0000-00000A720000}"/>
    <cellStyle name="Followed Hyperlink 3" xfId="35997" hidden="1" xr:uid="{00000000-0005-0000-0000-00000B720000}"/>
    <cellStyle name="Followed Hyperlink 3" xfId="36123" hidden="1" xr:uid="{00000000-0005-0000-0000-00000D720000}"/>
    <cellStyle name="Followed Hyperlink 3" xfId="35928" hidden="1" xr:uid="{00000000-0005-0000-0000-00000E720000}"/>
    <cellStyle name="Followed Hyperlink 3" xfId="36165" hidden="1" xr:uid="{00000000-0005-0000-0000-00000F720000}"/>
    <cellStyle name="Followed Hyperlink 3" xfId="36275" hidden="1" xr:uid="{00000000-0005-0000-0000-000010720000}"/>
    <cellStyle name="Followed Hyperlink 3" xfId="36292" hidden="1" xr:uid="{00000000-0005-0000-0000-000011720000}"/>
    <cellStyle name="Followed Hyperlink 3" xfId="35881" hidden="1" xr:uid="{00000000-0005-0000-0000-000012720000}"/>
    <cellStyle name="Followed Hyperlink 3" xfId="36333" hidden="1" xr:uid="{00000000-0005-0000-0000-000013720000}"/>
    <cellStyle name="Followed Hyperlink 3" xfId="36441" hidden="1" xr:uid="{00000000-0005-0000-0000-000014720000}"/>
    <cellStyle name="Followed Hyperlink 3" xfId="36458" hidden="1" xr:uid="{00000000-0005-0000-0000-000015720000}"/>
    <cellStyle name="Followed Hyperlink 3" xfId="36499" hidden="1" xr:uid="{00000000-0005-0000-0000-000017720000}"/>
    <cellStyle name="Followed Hyperlink 3" xfId="36579" hidden="1" xr:uid="{00000000-0005-0000-0000-000018720000}"/>
    <cellStyle name="Followed Hyperlink 3" xfId="36596" hidden="1" xr:uid="{00000000-0005-0000-0000-000019720000}"/>
    <cellStyle name="Followed Hyperlink 3" xfId="36636" hidden="1" xr:uid="{00000000-0005-0000-0000-00001A720000}"/>
    <cellStyle name="Followed Hyperlink 3" xfId="36653" hidden="1" xr:uid="{00000000-0005-0000-0000-00001B720000}"/>
    <cellStyle name="Followed Hyperlink 3" xfId="36721" hidden="1" xr:uid="{00000000-0005-0000-0000-00001C720000}"/>
    <cellStyle name="Followed Hyperlink 3" xfId="36738" hidden="1" xr:uid="{00000000-0005-0000-0000-00001D720000}"/>
    <cellStyle name="Followed Hyperlink 3" xfId="36835" hidden="1" xr:uid="{00000000-0005-0000-0000-00001F720000}"/>
    <cellStyle name="Followed Hyperlink 3" xfId="36933" hidden="1" xr:uid="{00000000-0005-0000-0000-000020720000}"/>
    <cellStyle name="Followed Hyperlink 3" xfId="36950" hidden="1" xr:uid="{00000000-0005-0000-0000-000021720000}"/>
    <cellStyle name="Followed Hyperlink 3" xfId="36411" hidden="1" xr:uid="{00000000-0005-0000-0000-000022720000}"/>
    <cellStyle name="Followed Hyperlink 3" xfId="37003" hidden="1" xr:uid="{00000000-0005-0000-0000-000023720000}"/>
    <cellStyle name="Followed Hyperlink 3" xfId="37108" hidden="1" xr:uid="{00000000-0005-0000-0000-000024720000}"/>
    <cellStyle name="Followed Hyperlink 3" xfId="37125" hidden="1" xr:uid="{00000000-0005-0000-0000-000025720000}"/>
    <cellStyle name="Followed Hyperlink 3" xfId="36242" hidden="1" xr:uid="{00000000-0005-0000-0000-000026720000}"/>
    <cellStyle name="Followed Hyperlink 3" xfId="37170" hidden="1" xr:uid="{00000000-0005-0000-0000-000027720000}"/>
    <cellStyle name="Followed Hyperlink 3" xfId="37272" hidden="1" xr:uid="{00000000-0005-0000-0000-000028720000}"/>
    <cellStyle name="Followed Hyperlink 3" xfId="36544" hidden="1" xr:uid="{00000000-0005-0000-0000-00002A720000}"/>
    <cellStyle name="Followed Hyperlink 3" xfId="37331" hidden="1" xr:uid="{00000000-0005-0000-0000-00002B720000}"/>
    <cellStyle name="Followed Hyperlink 3" xfId="37398" hidden="1" xr:uid="{00000000-0005-0000-0000-00002C720000}"/>
    <cellStyle name="Followed Hyperlink 3" xfId="37415" hidden="1" xr:uid="{00000000-0005-0000-0000-00002D720000}"/>
    <cellStyle name="Followed Hyperlink 3" xfId="37046" hidden="1" xr:uid="{00000000-0005-0000-0000-00002E720000}"/>
    <cellStyle name="Followed Hyperlink 3" xfId="37457" hidden="1" xr:uid="{00000000-0005-0000-0000-00002F720000}"/>
    <cellStyle name="Followed Hyperlink 3" xfId="37524" hidden="1" xr:uid="{00000000-0005-0000-0000-000030720000}"/>
    <cellStyle name="Followed Hyperlink 3" xfId="37541" hidden="1" xr:uid="{00000000-0005-0000-0000-000031720000}"/>
    <cellStyle name="Followed Hyperlink 3" xfId="37583" hidden="1" xr:uid="{00000000-0005-0000-0000-000032720000}"/>
    <cellStyle name="Followed Hyperlink 3" xfId="37667" hidden="1" xr:uid="{00000000-0005-0000-0000-000034720000}"/>
    <cellStyle name="Followed Hyperlink 3" xfId="37776" hidden="1" xr:uid="{00000000-0005-0000-0000-000035720000}"/>
    <cellStyle name="Followed Hyperlink 3" xfId="37793" hidden="1" xr:uid="{00000000-0005-0000-0000-000036720000}"/>
    <cellStyle name="Followed Hyperlink 3" xfId="37860" hidden="1" xr:uid="{00000000-0005-0000-0000-000037720000}"/>
    <cellStyle name="Followed Hyperlink 3" xfId="37877" hidden="1" xr:uid="{00000000-0005-0000-0000-000038720000}"/>
    <cellStyle name="Followed Hyperlink 3" xfId="37724" hidden="1" xr:uid="{00000000-0005-0000-0000-000039720000}"/>
    <cellStyle name="Followed Hyperlink 3" xfId="37919" hidden="1" xr:uid="{00000000-0005-0000-0000-00003A720000}"/>
    <cellStyle name="Followed Hyperlink 3" xfId="38003" hidden="1" xr:uid="{00000000-0005-0000-0000-00003C720000}"/>
    <cellStyle name="Followed Hyperlink 3" xfId="30947" hidden="1" xr:uid="{00000000-0005-0000-0000-00003D720000}"/>
    <cellStyle name="Followed Hyperlink 3" xfId="30958" hidden="1" xr:uid="{00000000-0005-0000-0000-00003E720000}"/>
    <cellStyle name="Followed Hyperlink 3" xfId="38103" hidden="1" xr:uid="{00000000-0005-0000-0000-00003F720000}"/>
    <cellStyle name="Followed Hyperlink 3" xfId="38120" hidden="1" xr:uid="{00000000-0005-0000-0000-000040720000}"/>
    <cellStyle name="Followed Hyperlink 3" xfId="38278" hidden="1" xr:uid="{00000000-0005-0000-0000-000041720000}"/>
    <cellStyle name="Followed Hyperlink 3" xfId="38295" hidden="1" xr:uid="{00000000-0005-0000-0000-000042720000}"/>
    <cellStyle name="Followed Hyperlink 3" xfId="38404" hidden="1" xr:uid="{00000000-0005-0000-0000-000043720000}"/>
    <cellStyle name="Followed Hyperlink 3" xfId="38421" hidden="1" xr:uid="{00000000-0005-0000-0000-000044720000}"/>
    <cellStyle name="Followed Hyperlink 3" xfId="38226" hidden="1" xr:uid="{00000000-0005-0000-0000-000045720000}"/>
    <cellStyle name="Followed Hyperlink 3" xfId="38572" hidden="1" xr:uid="{00000000-0005-0000-0000-000047720000}"/>
    <cellStyle name="Followed Hyperlink 3" xfId="38589" hidden="1" xr:uid="{00000000-0005-0000-0000-000048720000}"/>
    <cellStyle name="Followed Hyperlink 3" xfId="38179" hidden="1" xr:uid="{00000000-0005-0000-0000-000049720000}"/>
    <cellStyle name="Followed Hyperlink 3" xfId="38630" hidden="1" xr:uid="{00000000-0005-0000-0000-00004A720000}"/>
    <cellStyle name="Followed Hyperlink 3" xfId="38740" hidden="1" xr:uid="{00000000-0005-0000-0000-00004B720000}"/>
    <cellStyle name="Followed Hyperlink 3" xfId="38757" hidden="1" xr:uid="{00000000-0005-0000-0000-00004C720000}"/>
    <cellStyle name="Followed Hyperlink 3" xfId="38340" hidden="1" xr:uid="{00000000-0005-0000-0000-00004D720000}"/>
    <cellStyle name="Followed Hyperlink 3" xfId="37216" hidden="1" xr:uid="{00000000-0005-0000-0000-00004E720000}"/>
    <cellStyle name="Followed Hyperlink 3" xfId="34231" hidden="1" xr:uid="{00000000-0005-0000-0000-00004F720000}"/>
    <cellStyle name="Followed Hyperlink 3" xfId="29528" hidden="1" xr:uid="{00000000-0005-0000-0000-000051720000}"/>
    <cellStyle name="Followed Hyperlink 3" xfId="26423" hidden="1" xr:uid="{00000000-0005-0000-0000-000052720000}"/>
    <cellStyle name="Followed Hyperlink 3" xfId="24205" hidden="1" xr:uid="{00000000-0005-0000-0000-000053720000}"/>
    <cellStyle name="Followed Hyperlink 3" xfId="21205" hidden="1" xr:uid="{00000000-0005-0000-0000-000054720000}"/>
    <cellStyle name="Followed Hyperlink 3" xfId="9764" hidden="1" xr:uid="{00000000-0005-0000-0000-000055720000}"/>
    <cellStyle name="Followed Hyperlink 3" xfId="9781" hidden="1" xr:uid="{00000000-0005-0000-0000-000056720000}"/>
    <cellStyle name="Followed Hyperlink 3" xfId="2713" hidden="1" xr:uid="{00000000-0005-0000-0000-000057720000}"/>
    <cellStyle name="Followed Hyperlink 3" xfId="9881" hidden="1" xr:uid="{00000000-0005-0000-0000-000059720000}"/>
    <cellStyle name="Followed Hyperlink 3" xfId="9898" hidden="1" xr:uid="{00000000-0005-0000-0000-00005A720000}"/>
    <cellStyle name="Followed Hyperlink 3" xfId="10056" hidden="1" xr:uid="{00000000-0005-0000-0000-00005B720000}"/>
    <cellStyle name="Followed Hyperlink 3" xfId="10073" hidden="1" xr:uid="{00000000-0005-0000-0000-00005C720000}"/>
    <cellStyle name="Followed Hyperlink 3" xfId="10182" hidden="1" xr:uid="{00000000-0005-0000-0000-00005D720000}"/>
    <cellStyle name="Followed Hyperlink 3" xfId="10004" hidden="1" xr:uid="{00000000-0005-0000-0000-00005F720000}"/>
    <cellStyle name="Followed Hyperlink 3" xfId="10241" hidden="1" xr:uid="{00000000-0005-0000-0000-000060720000}"/>
    <cellStyle name="Followed Hyperlink 3" xfId="10351" hidden="1" xr:uid="{00000000-0005-0000-0000-000061720000}"/>
    <cellStyle name="Followed Hyperlink 3" xfId="10368" hidden="1" xr:uid="{00000000-0005-0000-0000-000062720000}"/>
    <cellStyle name="Followed Hyperlink 3" xfId="9957" hidden="1" xr:uid="{00000000-0005-0000-0000-000063720000}"/>
    <cellStyle name="Followed Hyperlink 3" xfId="10409" hidden="1" xr:uid="{00000000-0005-0000-0000-000064720000}"/>
    <cellStyle name="Followed Hyperlink 3" xfId="10519" hidden="1" xr:uid="{00000000-0005-0000-0000-000065720000}"/>
    <cellStyle name="Followed Hyperlink 3" xfId="10536" hidden="1" xr:uid="{00000000-0005-0000-0000-000066720000}"/>
    <cellStyle name="Followed Hyperlink 3" xfId="10118" hidden="1" xr:uid="{00000000-0005-0000-0000-000067720000}"/>
    <cellStyle name="Followed Hyperlink 3" xfId="10577" hidden="1" xr:uid="{00000000-0005-0000-0000-000068720000}"/>
    <cellStyle name="Followed Hyperlink 3" xfId="10657" hidden="1" xr:uid="{00000000-0005-0000-0000-000069720000}"/>
    <cellStyle name="Followed Hyperlink 3" xfId="10674" hidden="1" xr:uid="{00000000-0005-0000-0000-00006A720000}"/>
    <cellStyle name="Followed Hyperlink 3" xfId="10199" hidden="1" xr:uid="{00000000-0005-0000-0000-00005E720000}"/>
    <cellStyle name="Followed Hyperlink 3" xfId="36818" hidden="1" xr:uid="{00000000-0005-0000-0000-00001E720000}"/>
    <cellStyle name="Followed Hyperlink 3" xfId="34145" hidden="1" xr:uid="{00000000-0005-0000-0000-0000DE710000}"/>
    <cellStyle name="Followed Hyperlink 3" xfId="28461" hidden="1" xr:uid="{00000000-0005-0000-0000-00005E710000}"/>
    <cellStyle name="Followed Hyperlink 3" xfId="25443" hidden="1" xr:uid="{00000000-0005-0000-0000-00001E710000}"/>
    <cellStyle name="Followed Hyperlink 3" xfId="23125" hidden="1" xr:uid="{00000000-0005-0000-0000-0000DE700000}"/>
    <cellStyle name="Followed Hyperlink 3" xfId="20414" hidden="1" xr:uid="{00000000-0005-0000-0000-00009E700000}"/>
    <cellStyle name="Followed Hyperlink 3" xfId="48510" hidden="1" xr:uid="{00000000-0005-0000-0000-0000B66F0000}"/>
    <cellStyle name="Followed Hyperlink 3" xfId="48527" hidden="1" xr:uid="{00000000-0005-0000-0000-0000B76F0000}"/>
    <cellStyle name="Followed Hyperlink 3" xfId="48625" hidden="1" xr:uid="{00000000-0005-0000-0000-0000B86F0000}"/>
    <cellStyle name="Followed Hyperlink 3" xfId="48102" hidden="1" xr:uid="{00000000-0005-0000-0000-0000BA6F0000}"/>
    <cellStyle name="Followed Hyperlink 3" xfId="48695" hidden="1" xr:uid="{00000000-0005-0000-0000-0000BB6F0000}"/>
    <cellStyle name="Followed Hyperlink 3" xfId="48801" hidden="1" xr:uid="{00000000-0005-0000-0000-0000BC6F0000}"/>
    <cellStyle name="Followed Hyperlink 3" xfId="48818" hidden="1" xr:uid="{00000000-0005-0000-0000-0000BD6F0000}"/>
    <cellStyle name="Followed Hyperlink 3" xfId="47933" hidden="1" xr:uid="{00000000-0005-0000-0000-0000BE6F0000}"/>
    <cellStyle name="Followed Hyperlink 3" xfId="48965" hidden="1" xr:uid="{00000000-0005-0000-0000-0000C06F0000}"/>
    <cellStyle name="Followed Hyperlink 3" xfId="48982" hidden="1" xr:uid="{00000000-0005-0000-0000-0000C16F0000}"/>
    <cellStyle name="Followed Hyperlink 3" xfId="48236" hidden="1" xr:uid="{00000000-0005-0000-0000-0000C26F0000}"/>
    <cellStyle name="Followed Hyperlink 3" xfId="49024" hidden="1" xr:uid="{00000000-0005-0000-0000-0000C36F0000}"/>
    <cellStyle name="Followed Hyperlink 3" xfId="49091" hidden="1" xr:uid="{00000000-0005-0000-0000-0000C46F0000}"/>
    <cellStyle name="Followed Hyperlink 3" xfId="49108" hidden="1" xr:uid="{00000000-0005-0000-0000-0000C56F0000}"/>
    <cellStyle name="Followed Hyperlink 3" xfId="48738" hidden="1" xr:uid="{00000000-0005-0000-0000-0000C66F0000}"/>
    <cellStyle name="Followed Hyperlink 3" xfId="49150" hidden="1" xr:uid="{00000000-0005-0000-0000-0000C76F0000}"/>
    <cellStyle name="Followed Hyperlink 3" xfId="49217" hidden="1" xr:uid="{00000000-0005-0000-0000-0000C86F0000}"/>
    <cellStyle name="Followed Hyperlink 3" xfId="49234" hidden="1" xr:uid="{00000000-0005-0000-0000-0000C96F0000}"/>
    <cellStyle name="Followed Hyperlink 3" xfId="48909" hidden="1" xr:uid="{00000000-0005-0000-0000-0000CA6F0000}"/>
    <cellStyle name="Followed Hyperlink 3" xfId="49276" hidden="1" xr:uid="{00000000-0005-0000-0000-0000CB6F0000}"/>
    <cellStyle name="Followed Hyperlink 3" xfId="48863" hidden="1" xr:uid="{00000000-0005-0000-0000-0000BF6F0000}"/>
    <cellStyle name="Followed Hyperlink 3" xfId="37986" hidden="1" xr:uid="{00000000-0005-0000-0000-00003B720000}"/>
    <cellStyle name="Followed Hyperlink 3" xfId="34903" hidden="1" xr:uid="{00000000-0005-0000-0000-0000FA710000}"/>
    <cellStyle name="Followed Hyperlink 3" xfId="29709" hidden="1" xr:uid="{00000000-0005-0000-0000-000078710000}"/>
    <cellStyle name="Followed Hyperlink 3" xfId="26985" hidden="1" xr:uid="{00000000-0005-0000-0000-000037710000}"/>
    <cellStyle name="Followed Hyperlink 3" xfId="24047" hidden="1" xr:uid="{00000000-0005-0000-0000-0000F6700000}"/>
    <cellStyle name="Followed Hyperlink 3" xfId="21274" hidden="1" xr:uid="{00000000-0005-0000-0000-0000B5700000}"/>
    <cellStyle name="Followed Hyperlink 3" xfId="6197" hidden="1" xr:uid="{00000000-0005-0000-0000-000051730000}"/>
    <cellStyle name="Followed Hyperlink 3" xfId="6277" hidden="1" xr:uid="{00000000-0005-0000-0000-000052730000}"/>
    <cellStyle name="Followed Hyperlink 3" xfId="6294" hidden="1" xr:uid="{00000000-0005-0000-0000-000053730000}"/>
    <cellStyle name="Followed Hyperlink 3" xfId="6409" hidden="1" xr:uid="{00000000-0005-0000-0000-000055730000}"/>
    <cellStyle name="Followed Hyperlink 3" xfId="5869" hidden="1" xr:uid="{00000000-0005-0000-0000-000056730000}"/>
    <cellStyle name="Followed Hyperlink 3" xfId="6462" hidden="1" xr:uid="{00000000-0005-0000-0000-000057730000}"/>
    <cellStyle name="Followed Hyperlink 3" xfId="6568" hidden="1" xr:uid="{00000000-0005-0000-0000-000058730000}"/>
    <cellStyle name="Followed Hyperlink 3" xfId="6585" hidden="1" xr:uid="{00000000-0005-0000-0000-000059730000}"/>
    <cellStyle name="Followed Hyperlink 3" xfId="6630" hidden="1" xr:uid="{00000000-0005-0000-0000-00005B730000}"/>
    <cellStyle name="Followed Hyperlink 3" xfId="6732" hidden="1" xr:uid="{00000000-0005-0000-0000-00005C730000}"/>
    <cellStyle name="Followed Hyperlink 3" xfId="6749" hidden="1" xr:uid="{00000000-0005-0000-0000-00005D730000}"/>
    <cellStyle name="Followed Hyperlink 3" xfId="6791" hidden="1" xr:uid="{00000000-0005-0000-0000-00005F730000}"/>
    <cellStyle name="Followed Hyperlink 3" xfId="6858" hidden="1" xr:uid="{00000000-0005-0000-0000-000060730000}"/>
    <cellStyle name="Followed Hyperlink 3" xfId="6875" hidden="1" xr:uid="{00000000-0005-0000-0000-000061730000}"/>
    <cellStyle name="Followed Hyperlink 3" xfId="6505" hidden="1" xr:uid="{00000000-0005-0000-0000-000062730000}"/>
    <cellStyle name="Followed Hyperlink 3" xfId="6917" hidden="1" xr:uid="{00000000-0005-0000-0000-000063730000}"/>
    <cellStyle name="Followed Hyperlink 3" xfId="6984" hidden="1" xr:uid="{00000000-0005-0000-0000-000064730000}"/>
    <cellStyle name="Followed Hyperlink 3" xfId="7001" hidden="1" xr:uid="{00000000-0005-0000-0000-000065730000}"/>
    <cellStyle name="Followed Hyperlink 3" xfId="6676" hidden="1" xr:uid="{00000000-0005-0000-0000-000066730000}"/>
    <cellStyle name="Followed Hyperlink 3" xfId="7043" hidden="1" xr:uid="{00000000-0005-0000-0000-000067730000}"/>
    <cellStyle name="Followed Hyperlink 3" xfId="5699" hidden="1" xr:uid="{00000000-0005-0000-0000-00005A730000}"/>
    <cellStyle name="Followed Hyperlink 3" xfId="2724" hidden="1" xr:uid="{00000000-0005-0000-0000-000058720000}"/>
    <cellStyle name="Followed Hyperlink 3" xfId="36042" hidden="1" xr:uid="{00000000-0005-0000-0000-000016720000}"/>
    <cellStyle name="Followed Hyperlink 3" xfId="33684" hidden="1" xr:uid="{00000000-0005-0000-0000-0000D4710000}"/>
    <cellStyle name="Followed Hyperlink 3" xfId="30750" hidden="1" xr:uid="{00000000-0005-0000-0000-000092710000}"/>
    <cellStyle name="Followed Hyperlink 3" xfId="27958" hidden="1" xr:uid="{00000000-0005-0000-0000-000050710000}"/>
    <cellStyle name="Followed Hyperlink 3" xfId="24636" hidden="1" xr:uid="{00000000-0005-0000-0000-00000E710000}"/>
    <cellStyle name="Followed Hyperlink 3" xfId="22334" hidden="1" xr:uid="{00000000-0005-0000-0000-0000CC700000}"/>
    <cellStyle name="Followed Hyperlink 3" xfId="44647" hidden="1" xr:uid="{00000000-0005-0000-0000-00005F6F0000}"/>
    <cellStyle name="Followed Hyperlink 3" xfId="44664" hidden="1" xr:uid="{00000000-0005-0000-0000-0000606F0000}"/>
    <cellStyle name="Followed Hyperlink 3" xfId="44773" hidden="1" xr:uid="{00000000-0005-0000-0000-0000616F0000}"/>
    <cellStyle name="Followed Hyperlink 3" xfId="44857" hidden="1" xr:uid="{00000000-0005-0000-0000-0000636F0000}"/>
    <cellStyle name="Followed Hyperlink 3" xfId="44874" hidden="1" xr:uid="{00000000-0005-0000-0000-0000646F0000}"/>
    <cellStyle name="Followed Hyperlink 3" xfId="44721" hidden="1" xr:uid="{00000000-0005-0000-0000-0000656F0000}"/>
    <cellStyle name="Followed Hyperlink 3" xfId="44916" hidden="1" xr:uid="{00000000-0005-0000-0000-0000666F0000}"/>
    <cellStyle name="Followed Hyperlink 3" xfId="44983" hidden="1" xr:uid="{00000000-0005-0000-0000-0000676F0000}"/>
    <cellStyle name="Followed Hyperlink 3" xfId="45109" hidden="1" xr:uid="{00000000-0005-0000-0000-0000696F0000}"/>
    <cellStyle name="Followed Hyperlink 3" xfId="45126" hidden="1" xr:uid="{00000000-0005-0000-0000-00006A6F0000}"/>
    <cellStyle name="Followed Hyperlink 3" xfId="45193" hidden="1" xr:uid="{00000000-0005-0000-0000-00006B6F0000}"/>
    <cellStyle name="Followed Hyperlink 3" xfId="45368" hidden="1" xr:uid="{00000000-0005-0000-0000-00006D6F0000}"/>
    <cellStyle name="Followed Hyperlink 3" xfId="45385" hidden="1" xr:uid="{00000000-0005-0000-0000-00006E6F0000}"/>
    <cellStyle name="Followed Hyperlink 3" xfId="45494" hidden="1" xr:uid="{00000000-0005-0000-0000-00006F6F0000}"/>
    <cellStyle name="Followed Hyperlink 3" xfId="45511" hidden="1" xr:uid="{00000000-0005-0000-0000-0000706F0000}"/>
    <cellStyle name="Followed Hyperlink 3" xfId="45316" hidden="1" xr:uid="{00000000-0005-0000-0000-0000716F0000}"/>
    <cellStyle name="Followed Hyperlink 3" xfId="45553" hidden="1" xr:uid="{00000000-0005-0000-0000-0000726F0000}"/>
    <cellStyle name="Followed Hyperlink 3" xfId="45663" hidden="1" xr:uid="{00000000-0005-0000-0000-0000736F0000}"/>
    <cellStyle name="Followed Hyperlink 3" xfId="45680" hidden="1" xr:uid="{00000000-0005-0000-0000-0000746F0000}"/>
    <cellStyle name="Followed Hyperlink 3" xfId="45721" hidden="1" xr:uid="{00000000-0005-0000-0000-0000756F0000}"/>
    <cellStyle name="Followed Hyperlink 3" xfId="45000" hidden="1" xr:uid="{00000000-0005-0000-0000-0000686F0000}"/>
    <cellStyle name="Followed Hyperlink 3" xfId="48642" hidden="1" xr:uid="{00000000-0005-0000-0000-0000B96F0000}"/>
    <cellStyle name="Followed Hyperlink 3" xfId="37650" hidden="1" xr:uid="{00000000-0005-0000-0000-000033720000}"/>
    <cellStyle name="Followed Hyperlink 3" xfId="34857" hidden="1" xr:uid="{00000000-0005-0000-0000-0000F0710000}"/>
    <cellStyle name="Followed Hyperlink 3" xfId="31949" hidden="1" xr:uid="{00000000-0005-0000-0000-0000AD710000}"/>
    <cellStyle name="Followed Hyperlink 3" xfId="29055" hidden="1" xr:uid="{00000000-0005-0000-0000-00006A710000}"/>
    <cellStyle name="Followed Hyperlink 3" xfId="26146" hidden="1" xr:uid="{00000000-0005-0000-0000-000027710000}"/>
    <cellStyle name="Followed Hyperlink 3" xfId="23293" hidden="1" xr:uid="{00000000-0005-0000-0000-0000E4700000}"/>
    <cellStyle name="Followed Hyperlink 3" xfId="16576" hidden="1" xr:uid="{00000000-0005-0000-0000-0000F7720000}"/>
    <cellStyle name="Followed Hyperlink 3" xfId="16643" hidden="1" xr:uid="{00000000-0005-0000-0000-0000F8720000}"/>
    <cellStyle name="Followed Hyperlink 3" xfId="16660" hidden="1" xr:uid="{00000000-0005-0000-0000-0000F9720000}"/>
    <cellStyle name="Followed Hyperlink 3" xfId="16702" hidden="1" xr:uid="{00000000-0005-0000-0000-0000FB720000}"/>
    <cellStyle name="Followed Hyperlink 3" xfId="16769" hidden="1" xr:uid="{00000000-0005-0000-0000-0000FC720000}"/>
    <cellStyle name="Followed Hyperlink 3" xfId="16786" hidden="1" xr:uid="{00000000-0005-0000-0000-0000FD720000}"/>
    <cellStyle name="Followed Hyperlink 3" xfId="16912" hidden="1" xr:uid="{00000000-0005-0000-0000-0000FF720000}"/>
    <cellStyle name="Followed Hyperlink 3" xfId="16979" hidden="1" xr:uid="{00000000-0005-0000-0000-000000730000}"/>
    <cellStyle name="Followed Hyperlink 3" xfId="17154" hidden="1" xr:uid="{00000000-0005-0000-0000-000002730000}"/>
    <cellStyle name="Followed Hyperlink 3" xfId="17171" hidden="1" xr:uid="{00000000-0005-0000-0000-000003730000}"/>
    <cellStyle name="Followed Hyperlink 3" xfId="17280" hidden="1" xr:uid="{00000000-0005-0000-0000-000004730000}"/>
    <cellStyle name="Followed Hyperlink 3" xfId="17102" hidden="1" xr:uid="{00000000-0005-0000-0000-000006730000}"/>
    <cellStyle name="Followed Hyperlink 3" xfId="17339" hidden="1" xr:uid="{00000000-0005-0000-0000-000007730000}"/>
    <cellStyle name="Followed Hyperlink 3" xfId="17449" hidden="1" xr:uid="{00000000-0005-0000-0000-000008730000}"/>
    <cellStyle name="Followed Hyperlink 3" xfId="17466" hidden="1" xr:uid="{00000000-0005-0000-0000-000009730000}"/>
    <cellStyle name="Followed Hyperlink 3" xfId="17055" hidden="1" xr:uid="{00000000-0005-0000-0000-00000A730000}"/>
    <cellStyle name="Followed Hyperlink 3" xfId="17507" hidden="1" xr:uid="{00000000-0005-0000-0000-00000B730000}"/>
    <cellStyle name="Followed Hyperlink 3" xfId="17617" hidden="1" xr:uid="{00000000-0005-0000-0000-00000C730000}"/>
    <cellStyle name="Followed Hyperlink 3" xfId="17634" hidden="1" xr:uid="{00000000-0005-0000-0000-00000D730000}"/>
    <cellStyle name="Followed Hyperlink 3" xfId="17216" hidden="1" xr:uid="{00000000-0005-0000-0000-00000E730000}"/>
    <cellStyle name="Followed Hyperlink 3" xfId="16996" hidden="1" xr:uid="{00000000-0005-0000-0000-000001730000}"/>
    <cellStyle name="Followed Hyperlink 3" xfId="6392" hidden="1" xr:uid="{00000000-0005-0000-0000-000054730000}"/>
    <cellStyle name="Followed Hyperlink 3" xfId="31707" hidden="1" xr:uid="{00000000-0005-0000-0000-000050720000}"/>
    <cellStyle name="Followed Hyperlink 3" xfId="36106" hidden="1" xr:uid="{00000000-0005-0000-0000-00000C720000}"/>
    <cellStyle name="Followed Hyperlink 3" xfId="33089" hidden="1" xr:uid="{00000000-0005-0000-0000-0000C8710000}"/>
    <cellStyle name="Followed Hyperlink 3" xfId="29436" hidden="1" xr:uid="{00000000-0005-0000-0000-000084710000}"/>
    <cellStyle name="Followed Hyperlink 3" xfId="27281" hidden="1" xr:uid="{00000000-0005-0000-0000-000040710000}"/>
    <cellStyle name="Followed Hyperlink 3" xfId="24500" hidden="1" xr:uid="{00000000-0005-0000-0000-0000FC700000}"/>
    <cellStyle name="Followed Hyperlink 3" xfId="55568" hidden="1" xr:uid="{00000000-0005-0000-0000-000059700000}"/>
    <cellStyle name="Followed Hyperlink 3" xfId="55585" hidden="1" xr:uid="{00000000-0005-0000-0000-00005A700000}"/>
    <cellStyle name="Followed Hyperlink 3" xfId="55683" hidden="1" xr:uid="{00000000-0005-0000-0000-00005B700000}"/>
    <cellStyle name="Followed Hyperlink 3" xfId="55700" hidden="1" xr:uid="{00000000-0005-0000-0000-00005C700000}"/>
    <cellStyle name="Followed Hyperlink 3" xfId="55160" hidden="1" xr:uid="{00000000-0005-0000-0000-00005D700000}"/>
    <cellStyle name="Followed Hyperlink 3" xfId="55859" hidden="1" xr:uid="{00000000-0005-0000-0000-00005F700000}"/>
    <cellStyle name="Followed Hyperlink 3" xfId="55876" hidden="1" xr:uid="{00000000-0005-0000-0000-000060700000}"/>
    <cellStyle name="Followed Hyperlink 3" xfId="55921" hidden="1" xr:uid="{00000000-0005-0000-0000-000062700000}"/>
    <cellStyle name="Followed Hyperlink 3" xfId="56023" hidden="1" xr:uid="{00000000-0005-0000-0000-000063700000}"/>
    <cellStyle name="Followed Hyperlink 3" xfId="55294" hidden="1" xr:uid="{00000000-0005-0000-0000-000065700000}"/>
    <cellStyle name="Followed Hyperlink 3" xfId="56082" hidden="1" xr:uid="{00000000-0005-0000-0000-000066700000}"/>
    <cellStyle name="Followed Hyperlink 3" xfId="56149" hidden="1" xr:uid="{00000000-0005-0000-0000-000067700000}"/>
    <cellStyle name="Followed Hyperlink 3" xfId="55796" hidden="1" xr:uid="{00000000-0005-0000-0000-000069700000}"/>
    <cellStyle name="Followed Hyperlink 3" xfId="56208" hidden="1" xr:uid="{00000000-0005-0000-0000-00006A700000}"/>
    <cellStyle name="Followed Hyperlink 3" xfId="56275" hidden="1" xr:uid="{00000000-0005-0000-0000-00006B700000}"/>
    <cellStyle name="Followed Hyperlink 3" xfId="56292" hidden="1" xr:uid="{00000000-0005-0000-0000-00006C700000}"/>
    <cellStyle name="Followed Hyperlink 3" xfId="56334" hidden="1" xr:uid="{00000000-0005-0000-0000-00006D700000}"/>
    <cellStyle name="Followed Hyperlink 3" xfId="56401" hidden="1" xr:uid="{00000000-0005-0000-0000-00006E700000}"/>
    <cellStyle name="Followed Hyperlink 3" xfId="56418" hidden="1" xr:uid="{00000000-0005-0000-0000-00006F700000}"/>
    <cellStyle name="Followed Hyperlink 3" xfId="56527" hidden="1" xr:uid="{00000000-0005-0000-0000-000070700000}"/>
    <cellStyle name="Followed Hyperlink 3" xfId="56544" hidden="1" xr:uid="{00000000-0005-0000-0000-000071700000}"/>
    <cellStyle name="Followed Hyperlink 3" xfId="56040" hidden="1" xr:uid="{00000000-0005-0000-0000-000064700000}"/>
    <cellStyle name="Followed Hyperlink 3" xfId="44790" hidden="1" xr:uid="{00000000-0005-0000-0000-0000626F0000}"/>
    <cellStyle name="Followed Hyperlink 3" xfId="31401" hidden="1" xr:uid="{00000000-0005-0000-0000-00009E710000}"/>
    <cellStyle name="Followed Hyperlink 3" xfId="37289" hidden="1" xr:uid="{00000000-0005-0000-0000-000029720000}"/>
    <cellStyle name="Followed Hyperlink 3" xfId="34340" hidden="1" xr:uid="{00000000-0005-0000-0000-0000E4710000}"/>
    <cellStyle name="Followed Hyperlink 3" xfId="31418" hidden="1" xr:uid="{00000000-0005-0000-0000-00009F710000}"/>
    <cellStyle name="Followed Hyperlink 3" xfId="28318" hidden="1" xr:uid="{00000000-0005-0000-0000-000059710000}"/>
    <cellStyle name="Followed Hyperlink 3" xfId="25499" hidden="1" xr:uid="{00000000-0005-0000-0000-000014710000}"/>
    <cellStyle name="Followed Hyperlink 3" xfId="2530" hidden="1" xr:uid="{00000000-0005-0000-0000-0000F9730000}"/>
    <cellStyle name="Followed Hyperlink 3" xfId="2377" hidden="1" xr:uid="{00000000-0005-0000-0000-0000FA730000}"/>
    <cellStyle name="Followed Hyperlink 3" xfId="2572" hidden="1" xr:uid="{00000000-0005-0000-0000-0000FB730000}"/>
    <cellStyle name="Followed Hyperlink 3" xfId="531" hidden="1" xr:uid="{00000000-0005-0000-0000-0000FC730000}"/>
    <cellStyle name="Followed Hyperlink 3" xfId="983" hidden="1" xr:uid="{00000000-0005-0000-0000-0000FD730000}"/>
    <cellStyle name="Followed Hyperlink 3" xfId="692" hidden="1" xr:uid="{00000000-0005-0000-0000-000000740000}"/>
    <cellStyle name="Followed Hyperlink 3" xfId="1151" hidden="1" xr:uid="{00000000-0005-0000-0000-000001740000}"/>
    <cellStyle name="Followed Hyperlink 3" xfId="1248" hidden="1" xr:uid="{00000000-0005-0000-0000-000003740000}"/>
    <cellStyle name="Followed Hyperlink 3" xfId="1288" hidden="1" xr:uid="{00000000-0005-0000-0000-000004740000}"/>
    <cellStyle name="Followed Hyperlink 3" xfId="1373" hidden="1" xr:uid="{00000000-0005-0000-0000-000006740000}"/>
    <cellStyle name="Followed Hyperlink 3" xfId="1390" hidden="1" xr:uid="{00000000-0005-0000-0000-000007740000}"/>
    <cellStyle name="Followed Hyperlink 3" xfId="1470" hidden="1" xr:uid="{00000000-0005-0000-0000-000008740000}"/>
    <cellStyle name="Followed Hyperlink 3" xfId="647" hidden="1" xr:uid="{00000000-0005-0000-0000-00000A740000}"/>
    <cellStyle name="Followed Hyperlink 3" xfId="756" hidden="1" xr:uid="{00000000-0005-0000-0000-00000B740000}"/>
    <cellStyle name="Followed Hyperlink 3" xfId="773" hidden="1" xr:uid="{00000000-0005-0000-0000-00000C740000}"/>
    <cellStyle name="Followed Hyperlink 3" xfId="578" hidden="1" xr:uid="{00000000-0005-0000-0000-00000D740000}"/>
    <cellStyle name="Followed Hyperlink 3" xfId="815" hidden="1" xr:uid="{00000000-0005-0000-0000-00000E740000}"/>
    <cellStyle name="Followed Hyperlink 3" xfId="925" hidden="1" xr:uid="{00000000-0005-0000-0000-00000F740000}"/>
    <cellStyle name="Followed Hyperlink 3" xfId="942" hidden="1" xr:uid="{00000000-0005-0000-0000-000010740000}"/>
    <cellStyle name="Followed Hyperlink 3" xfId="455" hidden="1" xr:uid="{00000000-0005-0000-0000-000011740000}"/>
    <cellStyle name="Followed Hyperlink 3" xfId="472" hidden="1" xr:uid="{00000000-0005-0000-0000-000012740000}"/>
    <cellStyle name="Followed Hyperlink 3" xfId="1305" hidden="1" xr:uid="{00000000-0005-0000-0000-000005740000}"/>
    <cellStyle name="Followed Hyperlink 3" xfId="16507" hidden="1" xr:uid="{00000000-0005-0000-0000-0000FA720000}"/>
    <cellStyle name="Followed Hyperlink 3" xfId="32569" hidden="1" xr:uid="{00000000-0005-0000-0000-0000B9710000}"/>
    <cellStyle name="Followed Hyperlink 3" xfId="38462" hidden="1" xr:uid="{00000000-0005-0000-0000-000046720000}"/>
    <cellStyle name="Followed Hyperlink 3" xfId="35545" hidden="1" xr:uid="{00000000-0005-0000-0000-000000720000}"/>
    <cellStyle name="Followed Hyperlink 3" xfId="32586" hidden="1" xr:uid="{00000000-0005-0000-0000-0000BA710000}"/>
    <cellStyle name="Followed Hyperlink 3" xfId="29471" hidden="1" xr:uid="{00000000-0005-0000-0000-000073710000}"/>
    <cellStyle name="Followed Hyperlink 3" xfId="26364" hidden="1" xr:uid="{00000000-0005-0000-0000-00002D710000}"/>
    <cellStyle name="Followed Hyperlink 3" xfId="41143" hidden="1" xr:uid="{00000000-0005-0000-0000-00000B6F0000}"/>
    <cellStyle name="Followed Hyperlink 3" xfId="40725" hidden="1" xr:uid="{00000000-0005-0000-0000-00000C6F0000}"/>
    <cellStyle name="Followed Hyperlink 3" xfId="41184" hidden="1" xr:uid="{00000000-0005-0000-0000-00000D6F0000}"/>
    <cellStyle name="Followed Hyperlink 3" xfId="39424" hidden="1" xr:uid="{00000000-0005-0000-0000-0000E46E0000}"/>
    <cellStyle name="Followed Hyperlink 3" xfId="38539" hidden="1" xr:uid="{00000000-0005-0000-0000-0000E56E0000}"/>
    <cellStyle name="Followed Hyperlink 3" xfId="39588" hidden="1" xr:uid="{00000000-0005-0000-0000-0000E86E0000}"/>
    <cellStyle name="Followed Hyperlink 3" xfId="38842" hidden="1" xr:uid="{00000000-0005-0000-0000-0000E96E0000}"/>
    <cellStyle name="Followed Hyperlink 3" xfId="39696" hidden="1" xr:uid="{00000000-0005-0000-0000-0000EB6E0000}"/>
    <cellStyle name="Followed Hyperlink 3" xfId="39713" hidden="1" xr:uid="{00000000-0005-0000-0000-0000EC6E0000}"/>
    <cellStyle name="Followed Hyperlink 3" xfId="39344" hidden="1" xr:uid="{00000000-0005-0000-0000-0000ED6E0000}"/>
    <cellStyle name="Followed Hyperlink 3" xfId="39755" hidden="1" xr:uid="{00000000-0005-0000-0000-0000EE6E0000}"/>
    <cellStyle name="Followed Hyperlink 3" xfId="39822" hidden="1" xr:uid="{00000000-0005-0000-0000-0000EF6E0000}"/>
    <cellStyle name="Followed Hyperlink 3" xfId="39839" hidden="1" xr:uid="{00000000-0005-0000-0000-0000F06E0000}"/>
    <cellStyle name="Followed Hyperlink 3" xfId="39116" hidden="1" xr:uid="{00000000-0005-0000-0000-0000DD6E0000}"/>
    <cellStyle name="Followed Hyperlink 3" xfId="39133" hidden="1" xr:uid="{00000000-0005-0000-0000-0000DE6E0000}"/>
    <cellStyle name="Followed Hyperlink 3" xfId="39231" hidden="1" xr:uid="{00000000-0005-0000-0000-0000DF6E0000}"/>
    <cellStyle name="Followed Hyperlink 3" xfId="39248" hidden="1" xr:uid="{00000000-0005-0000-0000-0000E06E0000}"/>
    <cellStyle name="Followed Hyperlink 3" xfId="38709" hidden="1" xr:uid="{00000000-0005-0000-0000-0000E16E0000}"/>
    <cellStyle name="Followed Hyperlink 3" xfId="39301" hidden="1" xr:uid="{00000000-0005-0000-0000-0000E26E0000}"/>
    <cellStyle name="Followed Hyperlink 3" xfId="39407" hidden="1" xr:uid="{00000000-0005-0000-0000-0000E36E0000}"/>
    <cellStyle name="Followed Hyperlink 3" xfId="38951" hidden="1" xr:uid="{00000000-0005-0000-0000-0000DA6E0000}"/>
    <cellStyle name="Followed Hyperlink 3" xfId="39019" hidden="1" xr:uid="{00000000-0005-0000-0000-0000DB6E0000}"/>
    <cellStyle name="Followed Hyperlink 3" xfId="39036" hidden="1" xr:uid="{00000000-0005-0000-0000-0000DC6E0000}"/>
    <cellStyle name="Followed Hyperlink 3" xfId="38877" hidden="1" xr:uid="{00000000-0005-0000-0000-0000D86E0000}"/>
    <cellStyle name="Followed Hyperlink 3" xfId="38894" hidden="1" xr:uid="{00000000-0005-0000-0000-0000D96E0000}"/>
    <cellStyle name="Followed Hyperlink 3" xfId="239" hidden="1" xr:uid="{00000000-0005-0000-0000-0000D76E0000}"/>
    <cellStyle name="Followed Hyperlink 3" xfId="39469" hidden="1" xr:uid="{00000000-0005-0000-0000-0000E66E0000}"/>
    <cellStyle name="Followed Hyperlink 3" xfId="43576" hidden="1" xr:uid="{00000000-0005-0000-0000-0000446F0000}"/>
    <cellStyle name="Followed Hyperlink 3" xfId="42142" hidden="1" xr:uid="{00000000-0005-0000-0000-0000246F0000}"/>
    <cellStyle name="Followed Hyperlink 3" xfId="48023" hidden="1" xr:uid="{00000000-0005-0000-0000-0000AC6F0000}"/>
    <cellStyle name="Followed Hyperlink 3" xfId="45934" hidden="1" xr:uid="{00000000-0005-0000-0000-00008C6F0000}"/>
    <cellStyle name="Followed Hyperlink 3" xfId="45210" hidden="1" xr:uid="{00000000-0005-0000-0000-00006C6F0000}"/>
    <cellStyle name="Followed Hyperlink 3" xfId="43929" hidden="1" xr:uid="{00000000-0005-0000-0000-00004C6F0000}"/>
    <cellStyle name="Followed Hyperlink 3" xfId="42975" hidden="1" xr:uid="{00000000-0005-0000-0000-000081700000}"/>
    <cellStyle name="Followed Hyperlink 3" xfId="54990" hidden="1" xr:uid="{00000000-0005-0000-0000-000061700000}"/>
    <cellStyle name="Followed Hyperlink 3" xfId="54420" hidden="1" xr:uid="{00000000-0005-0000-0000-000040700000}"/>
    <cellStyle name="Followed Hyperlink 3" xfId="53088" hidden="1" xr:uid="{00000000-0005-0000-0000-000020700000}"/>
    <cellStyle name="Followed Hyperlink 3" xfId="50334" hidden="1" xr:uid="{00000000-0005-0000-0000-0000E06F0000}"/>
    <cellStyle name="Followed Hyperlink 3" xfId="20698" hidden="1" xr:uid="{00000000-0005-0000-0000-0000B0700000}"/>
    <cellStyle name="Followed Hyperlink 3" xfId="21064" hidden="1" xr:uid="{00000000-0005-0000-0000-0000B1700000}"/>
    <cellStyle name="Followed Hyperlink 3" xfId="21148" hidden="1" xr:uid="{00000000-0005-0000-0000-0000B3700000}"/>
    <cellStyle name="Followed Hyperlink 3" xfId="21257" hidden="1" xr:uid="{00000000-0005-0000-0000-0000B4700000}"/>
    <cellStyle name="Followed Hyperlink 3" xfId="21341" hidden="1" xr:uid="{00000000-0005-0000-0000-0000B6700000}"/>
    <cellStyle name="Followed Hyperlink 3" xfId="21400" hidden="1" xr:uid="{00000000-0005-0000-0000-0000B8700000}"/>
    <cellStyle name="Followed Hyperlink 3" xfId="21467" hidden="1" xr:uid="{00000000-0005-0000-0000-0000B9700000}"/>
    <cellStyle name="Followed Hyperlink 3" xfId="21484" hidden="1" xr:uid="{00000000-0005-0000-0000-0000BA700000}"/>
    <cellStyle name="Followed Hyperlink 3" xfId="21554" hidden="1" xr:uid="{00000000-0005-0000-0000-0000BB700000}"/>
    <cellStyle name="Followed Hyperlink 3" xfId="21571" hidden="1" xr:uid="{00000000-0005-0000-0000-0000BC700000}"/>
    <cellStyle name="Followed Hyperlink 3" xfId="21638" hidden="1" xr:uid="{00000000-0005-0000-0000-0000BD700000}"/>
    <cellStyle name="Followed Hyperlink 3" xfId="21655" hidden="1" xr:uid="{00000000-0005-0000-0000-0000BE700000}"/>
    <cellStyle name="Followed Hyperlink 3" xfId="21813" hidden="1" xr:uid="{00000000-0005-0000-0000-0000BF700000}"/>
    <cellStyle name="Followed Hyperlink 3" xfId="21830" hidden="1" xr:uid="{00000000-0005-0000-0000-0000C0700000}"/>
    <cellStyle name="Followed Hyperlink 3" xfId="21939" hidden="1" xr:uid="{00000000-0005-0000-0000-0000C1700000}"/>
    <cellStyle name="Followed Hyperlink 3" xfId="21956" hidden="1" xr:uid="{00000000-0005-0000-0000-0000C2700000}"/>
    <cellStyle name="Followed Hyperlink 3" xfId="21761" hidden="1" xr:uid="{00000000-0005-0000-0000-0000C3700000}"/>
    <cellStyle name="Followed Hyperlink 3" xfId="21998" hidden="1" xr:uid="{00000000-0005-0000-0000-0000C4700000}"/>
    <cellStyle name="Followed Hyperlink 3" xfId="22108" hidden="1" xr:uid="{00000000-0005-0000-0000-0000C5700000}"/>
    <cellStyle name="Followed Hyperlink 3" xfId="22125" hidden="1" xr:uid="{00000000-0005-0000-0000-0000C6700000}"/>
    <cellStyle name="Followed Hyperlink 3" xfId="39571" hidden="1" xr:uid="{00000000-0005-0000-0000-0000E76E0000}"/>
    <cellStyle name="Followed Hyperlink 3" xfId="45630" hidden="1" xr:uid="{00000000-0005-0000-0000-0000886F0000}"/>
    <cellStyle name="Followed Hyperlink 3" xfId="54353" hidden="1" xr:uid="{00000000-0005-0000-0000-00003F700000}"/>
    <cellStyle name="Followed Hyperlink 3" xfId="54437" hidden="1" xr:uid="{00000000-0005-0000-0000-000041700000}"/>
    <cellStyle name="Followed Hyperlink 3" xfId="52098" hidden="1" xr:uid="{00000000-0005-0000-0000-000042700000}"/>
    <cellStyle name="Followed Hyperlink 3" xfId="54487" hidden="1" xr:uid="{00000000-0005-0000-0000-000043700000}"/>
    <cellStyle name="Followed Hyperlink 3" xfId="54554" hidden="1" xr:uid="{00000000-0005-0000-0000-000044700000}"/>
    <cellStyle name="Followed Hyperlink 3" xfId="54571" hidden="1" xr:uid="{00000000-0005-0000-0000-000045700000}"/>
    <cellStyle name="Followed Hyperlink 3" xfId="54746" hidden="1" xr:uid="{00000000-0005-0000-0000-000047700000}"/>
    <cellStyle name="Followed Hyperlink 3" xfId="54854" hidden="1" xr:uid="{00000000-0005-0000-0000-000048700000}"/>
    <cellStyle name="Followed Hyperlink 3" xfId="54871" hidden="1" xr:uid="{00000000-0005-0000-0000-000049700000}"/>
    <cellStyle name="Followed Hyperlink 3" xfId="54677" hidden="1" xr:uid="{00000000-0005-0000-0000-00004A700000}"/>
    <cellStyle name="Followed Hyperlink 3" xfId="54913" hidden="1" xr:uid="{00000000-0005-0000-0000-00004B700000}"/>
    <cellStyle name="Followed Hyperlink 3" xfId="55023" hidden="1" xr:uid="{00000000-0005-0000-0000-00004C700000}"/>
    <cellStyle name="Followed Hyperlink 3" xfId="55040" hidden="1" xr:uid="{00000000-0005-0000-0000-00004D700000}"/>
    <cellStyle name="Followed Hyperlink 3" xfId="55081" hidden="1" xr:uid="{00000000-0005-0000-0000-00004E700000}"/>
    <cellStyle name="Followed Hyperlink 3" xfId="55208" hidden="1" xr:uid="{00000000-0005-0000-0000-000050700000}"/>
    <cellStyle name="Followed Hyperlink 3" xfId="54791" hidden="1" xr:uid="{00000000-0005-0000-0000-000051700000}"/>
    <cellStyle name="Followed Hyperlink 3" xfId="55249" hidden="1" xr:uid="{00000000-0005-0000-0000-000052700000}"/>
    <cellStyle name="Followed Hyperlink 3" xfId="55329" hidden="1" xr:uid="{00000000-0005-0000-0000-000053700000}"/>
    <cellStyle name="Followed Hyperlink 3" xfId="55346" hidden="1" xr:uid="{00000000-0005-0000-0000-000054700000}"/>
    <cellStyle name="Followed Hyperlink 3" xfId="55386" hidden="1" xr:uid="{00000000-0005-0000-0000-000055700000}"/>
    <cellStyle name="Followed Hyperlink 3" xfId="55403" hidden="1" xr:uid="{00000000-0005-0000-0000-000056700000}"/>
    <cellStyle name="Followed Hyperlink 3" xfId="55471" hidden="1" xr:uid="{00000000-0005-0000-0000-000057700000}"/>
    <cellStyle name="Followed Hyperlink 3" xfId="55488" hidden="1" xr:uid="{00000000-0005-0000-0000-000058700000}"/>
    <cellStyle name="Followed Hyperlink 3" xfId="48288" hidden="1" xr:uid="{00000000-0005-0000-0000-0000B26F0000}"/>
    <cellStyle name="Followed Hyperlink 3" xfId="48345" hidden="1" xr:uid="{00000000-0005-0000-0000-0000B36F0000}"/>
    <cellStyle name="Followed Hyperlink 3" xfId="48413" hidden="1" xr:uid="{00000000-0005-0000-0000-0000B46F0000}"/>
    <cellStyle name="Followed Hyperlink 3" xfId="48430" hidden="1" xr:uid="{00000000-0005-0000-0000-0000B56F0000}"/>
    <cellStyle name="Followed Hyperlink 3" xfId="41264" hidden="1" xr:uid="{00000000-0005-0000-0000-00000E6F0000}"/>
    <cellStyle name="Followed Hyperlink 3" xfId="41281" hidden="1" xr:uid="{00000000-0005-0000-0000-00000F6F0000}"/>
    <cellStyle name="Followed Hyperlink 3" xfId="41321" hidden="1" xr:uid="{00000000-0005-0000-0000-0000106F0000}"/>
    <cellStyle name="Followed Hyperlink 3" xfId="41338" hidden="1" xr:uid="{00000000-0005-0000-0000-0000116F0000}"/>
    <cellStyle name="Followed Hyperlink 3" xfId="41406" hidden="1" xr:uid="{00000000-0005-0000-0000-0000126F0000}"/>
    <cellStyle name="Followed Hyperlink 3" xfId="41423" hidden="1" xr:uid="{00000000-0005-0000-0000-0000136F0000}"/>
    <cellStyle name="Followed Hyperlink 3" xfId="41502" hidden="1" xr:uid="{00000000-0005-0000-0000-0000146F0000}"/>
    <cellStyle name="Followed Hyperlink 3" xfId="41519" hidden="1" xr:uid="{00000000-0005-0000-0000-0000156F0000}"/>
    <cellStyle name="Followed Hyperlink 3" xfId="41617" hidden="1" xr:uid="{00000000-0005-0000-0000-0000166F0000}"/>
    <cellStyle name="Followed Hyperlink 3" xfId="41634" hidden="1" xr:uid="{00000000-0005-0000-0000-0000176F0000}"/>
    <cellStyle name="Followed Hyperlink 3" xfId="41687" hidden="1" xr:uid="{00000000-0005-0000-0000-0000186F0000}"/>
    <cellStyle name="Followed Hyperlink 3" xfId="41793" hidden="1" xr:uid="{00000000-0005-0000-0000-0000196F0000}"/>
    <cellStyle name="Followed Hyperlink 3" xfId="41810" hidden="1" xr:uid="{00000000-0005-0000-0000-00001A6F0000}"/>
    <cellStyle name="Followed Hyperlink 3" xfId="40925" hidden="1" xr:uid="{00000000-0005-0000-0000-00001B6F0000}"/>
    <cellStyle name="Followed Hyperlink 3" xfId="41855" hidden="1" xr:uid="{00000000-0005-0000-0000-00001C6F0000}"/>
    <cellStyle name="Followed Hyperlink 3" xfId="41957" hidden="1" xr:uid="{00000000-0005-0000-0000-00001D6F0000}"/>
    <cellStyle name="Followed Hyperlink 3" xfId="41974" hidden="1" xr:uid="{00000000-0005-0000-0000-00001E6F0000}"/>
    <cellStyle name="Followed Hyperlink 3" xfId="41229" hidden="1" xr:uid="{00000000-0005-0000-0000-00001F6F0000}"/>
    <cellStyle name="Followed Hyperlink 3" xfId="42083" hidden="1" xr:uid="{00000000-0005-0000-0000-0000216F0000}"/>
    <cellStyle name="Followed Hyperlink 3" xfId="42100" hidden="1" xr:uid="{00000000-0005-0000-0000-0000226F0000}"/>
    <cellStyle name="Followed Hyperlink 3" xfId="41730" hidden="1" xr:uid="{00000000-0005-0000-0000-0000236F0000}"/>
    <cellStyle name="Followed Hyperlink 3" xfId="42225" hidden="1" xr:uid="{00000000-0005-0000-0000-0000266F0000}"/>
    <cellStyle name="Followed Hyperlink 3" xfId="41901" hidden="1" xr:uid="{00000000-0005-0000-0000-0000276F0000}"/>
    <cellStyle name="Followed Hyperlink 3" xfId="42267" hidden="1" xr:uid="{00000000-0005-0000-0000-0000286F0000}"/>
    <cellStyle name="Followed Hyperlink 3" xfId="42334" hidden="1" xr:uid="{00000000-0005-0000-0000-0000296F0000}"/>
    <cellStyle name="Followed Hyperlink 3" xfId="42351" hidden="1" xr:uid="{00000000-0005-0000-0000-00002A6F0000}"/>
    <cellStyle name="Followed Hyperlink 3" xfId="42459" hidden="1" xr:uid="{00000000-0005-0000-0000-00002B6F0000}"/>
    <cellStyle name="Followed Hyperlink 3" xfId="42476" hidden="1" xr:uid="{00000000-0005-0000-0000-00002C6F0000}"/>
    <cellStyle name="Followed Hyperlink 3" xfId="42543" hidden="1" xr:uid="{00000000-0005-0000-0000-00002D6F0000}"/>
    <cellStyle name="Followed Hyperlink 3" xfId="42560" hidden="1" xr:uid="{00000000-0005-0000-0000-00002E6F0000}"/>
    <cellStyle name="Followed Hyperlink 3" xfId="42408" hidden="1" xr:uid="{00000000-0005-0000-0000-00002F6F0000}"/>
    <cellStyle name="Followed Hyperlink 3" xfId="42602" hidden="1" xr:uid="{00000000-0005-0000-0000-0000306F0000}"/>
    <cellStyle name="Followed Hyperlink 3" xfId="42669" hidden="1" xr:uid="{00000000-0005-0000-0000-0000316F0000}"/>
    <cellStyle name="Followed Hyperlink 3" xfId="42686" hidden="1" xr:uid="{00000000-0005-0000-0000-0000326F0000}"/>
    <cellStyle name="Followed Hyperlink 3" xfId="40349" hidden="1" xr:uid="{00000000-0005-0000-0000-0000336F0000}"/>
    <cellStyle name="Followed Hyperlink 3" xfId="42733" hidden="1" xr:uid="{00000000-0005-0000-0000-0000346F0000}"/>
    <cellStyle name="Followed Hyperlink 3" xfId="42800" hidden="1" xr:uid="{00000000-0005-0000-0000-0000356F0000}"/>
    <cellStyle name="Followed Hyperlink 3" xfId="42817" hidden="1" xr:uid="{00000000-0005-0000-0000-0000366F0000}"/>
    <cellStyle name="Followed Hyperlink 3" xfId="42992" hidden="1" xr:uid="{00000000-0005-0000-0000-0000376F0000}"/>
    <cellStyle name="Followed Hyperlink 3" xfId="43101" hidden="1" xr:uid="{00000000-0005-0000-0000-0000386F0000}"/>
    <cellStyle name="Followed Hyperlink 3" xfId="43118" hidden="1" xr:uid="{00000000-0005-0000-0000-0000396F0000}"/>
    <cellStyle name="Followed Hyperlink 3" xfId="42923" hidden="1" xr:uid="{00000000-0005-0000-0000-00003A6F0000}"/>
    <cellStyle name="Followed Hyperlink 3" xfId="43160" hidden="1" xr:uid="{00000000-0005-0000-0000-00003B6F0000}"/>
    <cellStyle name="Followed Hyperlink 3" xfId="43270" hidden="1" xr:uid="{00000000-0005-0000-0000-00003C6F0000}"/>
    <cellStyle name="Followed Hyperlink 3" xfId="43287" hidden="1" xr:uid="{00000000-0005-0000-0000-00003D6F0000}"/>
    <cellStyle name="Followed Hyperlink 3" xfId="42876" hidden="1" xr:uid="{00000000-0005-0000-0000-00003E6F0000}"/>
    <cellStyle name="Followed Hyperlink 3" xfId="43328" hidden="1" xr:uid="{00000000-0005-0000-0000-00003F6F0000}"/>
    <cellStyle name="Followed Hyperlink 3" xfId="43438" hidden="1" xr:uid="{00000000-0005-0000-0000-0000406F0000}"/>
    <cellStyle name="Followed Hyperlink 3" xfId="43455" hidden="1" xr:uid="{00000000-0005-0000-0000-0000416F0000}"/>
    <cellStyle name="Followed Hyperlink 3" xfId="43496" hidden="1" xr:uid="{00000000-0005-0000-0000-0000436F0000}"/>
    <cellStyle name="Followed Hyperlink 3" xfId="46972" hidden="1" xr:uid="{00000000-0005-0000-0000-0000946F0000}"/>
    <cellStyle name="Followed Hyperlink 3" xfId="47039" hidden="1" xr:uid="{00000000-0005-0000-0000-0000956F0000}"/>
    <cellStyle name="Followed Hyperlink 3" xfId="47056" hidden="1" xr:uid="{00000000-0005-0000-0000-0000966F0000}"/>
    <cellStyle name="Followed Hyperlink 3" xfId="47165" hidden="1" xr:uid="{00000000-0005-0000-0000-0000976F0000}"/>
    <cellStyle name="Followed Hyperlink 3" xfId="47182" hidden="1" xr:uid="{00000000-0005-0000-0000-0000986F0000}"/>
    <cellStyle name="Followed Hyperlink 3" xfId="47249" hidden="1" xr:uid="{00000000-0005-0000-0000-0000996F0000}"/>
    <cellStyle name="Followed Hyperlink 3" xfId="47266" hidden="1" xr:uid="{00000000-0005-0000-0000-00009A6F0000}"/>
    <cellStyle name="Followed Hyperlink 3" xfId="47113" hidden="1" xr:uid="{00000000-0005-0000-0000-00009B6F0000}"/>
    <cellStyle name="Followed Hyperlink 3" xfId="47308" hidden="1" xr:uid="{00000000-0005-0000-0000-00009C6F0000}"/>
    <cellStyle name="Followed Hyperlink 3" xfId="47375" hidden="1" xr:uid="{00000000-0005-0000-0000-00009D6F0000}"/>
    <cellStyle name="Followed Hyperlink 3" xfId="47392" hidden="1" xr:uid="{00000000-0005-0000-0000-00009E6F0000}"/>
    <cellStyle name="Followed Hyperlink 3" xfId="45064" hidden="1" xr:uid="{00000000-0005-0000-0000-00009F6F0000}"/>
    <cellStyle name="Followed Hyperlink 3" xfId="45048" hidden="1" xr:uid="{00000000-0005-0000-0000-0000A06F0000}"/>
    <cellStyle name="Followed Hyperlink 3" xfId="47496" hidden="1" xr:uid="{00000000-0005-0000-0000-0000A16F0000}"/>
    <cellStyle name="Followed Hyperlink 3" xfId="47513" hidden="1" xr:uid="{00000000-0005-0000-0000-0000A26F0000}"/>
    <cellStyle name="Followed Hyperlink 3" xfId="47671" hidden="1" xr:uid="{00000000-0005-0000-0000-0000A36F0000}"/>
    <cellStyle name="Followed Hyperlink 3" xfId="47688" hidden="1" xr:uid="{00000000-0005-0000-0000-0000A46F0000}"/>
    <cellStyle name="Followed Hyperlink 3" xfId="47797" hidden="1" xr:uid="{00000000-0005-0000-0000-0000A56F0000}"/>
    <cellStyle name="Followed Hyperlink 3" xfId="47814" hidden="1" xr:uid="{00000000-0005-0000-0000-0000A66F0000}"/>
    <cellStyle name="Followed Hyperlink 3" xfId="47619" hidden="1" xr:uid="{00000000-0005-0000-0000-0000A76F0000}"/>
    <cellStyle name="Followed Hyperlink 3" xfId="47856" hidden="1" xr:uid="{00000000-0005-0000-0000-0000A86F0000}"/>
    <cellStyle name="Followed Hyperlink 3" xfId="47966" hidden="1" xr:uid="{00000000-0005-0000-0000-0000A96F0000}"/>
    <cellStyle name="Followed Hyperlink 3" xfId="47982" hidden="1" xr:uid="{00000000-0005-0000-0000-0000AA6F0000}"/>
    <cellStyle name="Followed Hyperlink 3" xfId="48133" hidden="1" xr:uid="{00000000-0005-0000-0000-0000AD6F0000}"/>
    <cellStyle name="Followed Hyperlink 3" xfId="48150" hidden="1" xr:uid="{00000000-0005-0000-0000-0000AE6F0000}"/>
    <cellStyle name="Followed Hyperlink 3" xfId="47733" hidden="1" xr:uid="{00000000-0005-0000-0000-0000AF6F0000}"/>
    <cellStyle name="Followed Hyperlink 3" xfId="48191" hidden="1" xr:uid="{00000000-0005-0000-0000-0000B06F0000}"/>
    <cellStyle name="Followed Hyperlink 3" xfId="48271" hidden="1" xr:uid="{00000000-0005-0000-0000-0000B16F0000}"/>
    <cellStyle name="Followed Hyperlink 3" xfId="46338" hidden="1" xr:uid="{00000000-0005-0000-0000-0000836F0000}"/>
    <cellStyle name="Followed Hyperlink 3" xfId="45800" hidden="1" xr:uid="{00000000-0005-0000-0000-0000846F0000}"/>
    <cellStyle name="Followed Hyperlink 3" xfId="46514" hidden="1" xr:uid="{00000000-0005-0000-0000-0000876F0000}"/>
    <cellStyle name="Followed Hyperlink 3" xfId="46559" hidden="1" xr:uid="{00000000-0005-0000-0000-0000896F0000}"/>
    <cellStyle name="Followed Hyperlink 3" xfId="46678" hidden="1" xr:uid="{00000000-0005-0000-0000-00008B6F0000}"/>
    <cellStyle name="Followed Hyperlink 3" xfId="46720" hidden="1" xr:uid="{00000000-0005-0000-0000-00008D6F0000}"/>
    <cellStyle name="Followed Hyperlink 3" xfId="46787" hidden="1" xr:uid="{00000000-0005-0000-0000-00008E6F0000}"/>
    <cellStyle name="Followed Hyperlink 3" xfId="46804" hidden="1" xr:uid="{00000000-0005-0000-0000-00008F6F0000}"/>
    <cellStyle name="Followed Hyperlink 3" xfId="46434" hidden="1" xr:uid="{00000000-0005-0000-0000-0000906F0000}"/>
    <cellStyle name="Followed Hyperlink 3" xfId="46846" hidden="1" xr:uid="{00000000-0005-0000-0000-0000916F0000}"/>
    <cellStyle name="Followed Hyperlink 3" xfId="46913" hidden="1" xr:uid="{00000000-0005-0000-0000-0000926F0000}"/>
    <cellStyle name="Followed Hyperlink 3" xfId="46930" hidden="1" xr:uid="{00000000-0005-0000-0000-0000936F0000}"/>
    <cellStyle name="Followed Hyperlink 3" xfId="46025" hidden="1" xr:uid="{00000000-0005-0000-0000-00007C6F0000}"/>
    <cellStyle name="Followed Hyperlink 3" xfId="46042" hidden="1" xr:uid="{00000000-0005-0000-0000-00007D6F0000}"/>
    <cellStyle name="Followed Hyperlink 3" xfId="46110" hidden="1" xr:uid="{00000000-0005-0000-0000-00007E6F0000}"/>
    <cellStyle name="Followed Hyperlink 3" xfId="46127" hidden="1" xr:uid="{00000000-0005-0000-0000-00007F6F0000}"/>
    <cellStyle name="Followed Hyperlink 3" xfId="46206" hidden="1" xr:uid="{00000000-0005-0000-0000-0000806F0000}"/>
    <cellStyle name="Followed Hyperlink 3" xfId="46223" hidden="1" xr:uid="{00000000-0005-0000-0000-0000816F0000}"/>
    <cellStyle name="Followed Hyperlink 3" xfId="46321" hidden="1" xr:uid="{00000000-0005-0000-0000-0000826F0000}"/>
    <cellStyle name="Followed Hyperlink 3" xfId="45889" hidden="1" xr:uid="{00000000-0005-0000-0000-0000796F0000}"/>
    <cellStyle name="Followed Hyperlink 3" xfId="45968" hidden="1" xr:uid="{00000000-0005-0000-0000-00007A6F0000}"/>
    <cellStyle name="Followed Hyperlink 3" xfId="45985" hidden="1" xr:uid="{00000000-0005-0000-0000-00007B6F0000}"/>
    <cellStyle name="Followed Hyperlink 3" xfId="45848" hidden="1" xr:uid="{00000000-0005-0000-0000-0000776F0000}"/>
    <cellStyle name="Followed Hyperlink 3" xfId="45430" hidden="1" xr:uid="{00000000-0005-0000-0000-0000786F0000}"/>
    <cellStyle name="Followed Hyperlink 3" xfId="45831" hidden="1" xr:uid="{00000000-0005-0000-0000-0000766F0000}"/>
    <cellStyle name="Followed Hyperlink 3" xfId="46391" hidden="1" xr:uid="{00000000-0005-0000-0000-0000856F0000}"/>
    <cellStyle name="Followed Hyperlink 3" xfId="43037" hidden="1" xr:uid="{00000000-0005-0000-0000-0000426F0000}"/>
    <cellStyle name="Followed Hyperlink 3" xfId="42016" hidden="1" xr:uid="{00000000-0005-0000-0000-0000206F0000}"/>
    <cellStyle name="Followed Hyperlink 3" xfId="55191" hidden="1" xr:uid="{00000000-0005-0000-0000-00004F700000}"/>
    <cellStyle name="Followed Hyperlink 3" xfId="21358" hidden="1" xr:uid="{00000000-0005-0000-0000-0000B7700000}"/>
    <cellStyle name="Followed Hyperlink 3" xfId="39515" hidden="1" xr:uid="{00000000-0005-0000-0000-0000F16E0000}"/>
    <cellStyle name="Followed Hyperlink 3" xfId="40175" hidden="1" xr:uid="{00000000-0005-0000-0000-0000F86E0000}"/>
    <cellStyle name="Followed Hyperlink 3" xfId="47572" hidden="1" xr:uid="{00000000-0005-0000-0000-0000AB6F0000}"/>
    <cellStyle name="Followed Hyperlink 3" xfId="49923" hidden="1" xr:uid="{00000000-0005-0000-0000-0000E16F0000}"/>
    <cellStyle name="Followed Hyperlink 3" xfId="50680" hidden="1" xr:uid="{00000000-0005-0000-0000-0000E96F0000}"/>
    <cellStyle name="Followed Hyperlink 3" xfId="53014" hidden="1" xr:uid="{00000000-0005-0000-0000-00001D700000}"/>
    <cellStyle name="Followed Hyperlink 3" xfId="44269" hidden="1" xr:uid="{00000000-0005-0000-0000-0000546F0000}"/>
    <cellStyle name="Followed Hyperlink 3" xfId="19301" hidden="1" xr:uid="{00000000-0005-0000-0000-000087700000}"/>
    <cellStyle name="Followed Hyperlink 3" xfId="25229" hidden="1" xr:uid="{00000000-0005-0000-0000-00000F710000}"/>
    <cellStyle name="Followed Hyperlink 3" xfId="25335" hidden="1" xr:uid="{00000000-0005-0000-0000-000010710000}"/>
    <cellStyle name="Followed Hyperlink 3" xfId="25352" hidden="1" xr:uid="{00000000-0005-0000-0000-000011710000}"/>
    <cellStyle name="Followed Hyperlink 3" xfId="24467" hidden="1" xr:uid="{00000000-0005-0000-0000-000012710000}"/>
    <cellStyle name="Followed Hyperlink 3" xfId="25397" hidden="1" xr:uid="{00000000-0005-0000-0000-000013710000}"/>
    <cellStyle name="Followed Hyperlink 3" xfId="25516" hidden="1" xr:uid="{00000000-0005-0000-0000-000015710000}"/>
    <cellStyle name="Followed Hyperlink 3" xfId="24770" hidden="1" xr:uid="{00000000-0005-0000-0000-000016710000}"/>
    <cellStyle name="Followed Hyperlink 3" xfId="25558" hidden="1" xr:uid="{00000000-0005-0000-0000-000017710000}"/>
    <cellStyle name="Followed Hyperlink 3" xfId="25625" hidden="1" xr:uid="{00000000-0005-0000-0000-000018710000}"/>
    <cellStyle name="Followed Hyperlink 3" xfId="25642" hidden="1" xr:uid="{00000000-0005-0000-0000-000019710000}"/>
    <cellStyle name="Followed Hyperlink 3" xfId="25272" hidden="1" xr:uid="{00000000-0005-0000-0000-00001A710000}"/>
    <cellStyle name="Followed Hyperlink 3" xfId="25684" hidden="1" xr:uid="{00000000-0005-0000-0000-00001B710000}"/>
    <cellStyle name="Followed Hyperlink 3" xfId="25751" hidden="1" xr:uid="{00000000-0005-0000-0000-00001C710000}"/>
    <cellStyle name="Followed Hyperlink 3" xfId="25768" hidden="1" xr:uid="{00000000-0005-0000-0000-00001D710000}"/>
    <cellStyle name="Followed Hyperlink 3" xfId="25810" hidden="1" xr:uid="{00000000-0005-0000-0000-00001F710000}"/>
    <cellStyle name="Followed Hyperlink 3" xfId="25877" hidden="1" xr:uid="{00000000-0005-0000-0000-000020710000}"/>
    <cellStyle name="Followed Hyperlink 3" xfId="25894" hidden="1" xr:uid="{00000000-0005-0000-0000-000021710000}"/>
    <cellStyle name="Followed Hyperlink 3" xfId="26003" hidden="1" xr:uid="{00000000-0005-0000-0000-000022710000}"/>
    <cellStyle name="Followed Hyperlink 3" xfId="26020" hidden="1" xr:uid="{00000000-0005-0000-0000-000023710000}"/>
    <cellStyle name="Followed Hyperlink 3" xfId="26087" hidden="1" xr:uid="{00000000-0005-0000-0000-000024710000}"/>
    <cellStyle name="Followed Hyperlink 3" xfId="26104" hidden="1" xr:uid="{00000000-0005-0000-0000-000025710000}"/>
    <cellStyle name="Followed Hyperlink 3" xfId="25951" hidden="1" xr:uid="{00000000-0005-0000-0000-000026710000}"/>
    <cellStyle name="Followed Hyperlink 3" xfId="46497" hidden="1" xr:uid="{00000000-0005-0000-0000-0000866F0000}"/>
    <cellStyle name="Followed Hyperlink 3" xfId="21131" hidden="1" xr:uid="{00000000-0005-0000-0000-0000B2700000}"/>
    <cellStyle name="Followed Hyperlink 3" xfId="54158" hidden="1" xr:uid="{00000000-0005-0000-0000-00003E700000}"/>
    <cellStyle name="Followed Hyperlink 3" xfId="50697" hidden="1" xr:uid="{00000000-0005-0000-0000-0000EA6F0000}"/>
    <cellStyle name="Followed Hyperlink 3" xfId="50765" hidden="1" xr:uid="{00000000-0005-0000-0000-0000EB6F0000}"/>
    <cellStyle name="Followed Hyperlink 3" xfId="50782" hidden="1" xr:uid="{00000000-0005-0000-0000-0000EC6F0000}"/>
    <cellStyle name="Followed Hyperlink 3" xfId="50862" hidden="1" xr:uid="{00000000-0005-0000-0000-0000ED6F0000}"/>
    <cellStyle name="Followed Hyperlink 3" xfId="50879" hidden="1" xr:uid="{00000000-0005-0000-0000-0000EE6F0000}"/>
    <cellStyle name="Followed Hyperlink 3" xfId="50977" hidden="1" xr:uid="{00000000-0005-0000-0000-0000EF6F0000}"/>
    <cellStyle name="Followed Hyperlink 3" xfId="50994" hidden="1" xr:uid="{00000000-0005-0000-0000-0000F06F0000}"/>
    <cellStyle name="Followed Hyperlink 3" xfId="51047" hidden="1" xr:uid="{00000000-0005-0000-0000-0000F16F0000}"/>
    <cellStyle name="Followed Hyperlink 3" xfId="51153" hidden="1" xr:uid="{00000000-0005-0000-0000-0000F26F0000}"/>
    <cellStyle name="Followed Hyperlink 3" xfId="51170" hidden="1" xr:uid="{00000000-0005-0000-0000-0000F36F0000}"/>
    <cellStyle name="Followed Hyperlink 3" xfId="50284" hidden="1" xr:uid="{00000000-0005-0000-0000-0000F46F0000}"/>
    <cellStyle name="Followed Hyperlink 3" xfId="51215" hidden="1" xr:uid="{00000000-0005-0000-0000-0000F56F0000}"/>
    <cellStyle name="Followed Hyperlink 3" xfId="51317" hidden="1" xr:uid="{00000000-0005-0000-0000-0000F66F0000}"/>
    <cellStyle name="Followed Hyperlink 3" xfId="51334" hidden="1" xr:uid="{00000000-0005-0000-0000-0000F76F0000}"/>
    <cellStyle name="Followed Hyperlink 3" xfId="50588" hidden="1" xr:uid="{00000000-0005-0000-0000-0000F86F0000}"/>
    <cellStyle name="Followed Hyperlink 3" xfId="51376" hidden="1" xr:uid="{00000000-0005-0000-0000-0000F96F0000}"/>
    <cellStyle name="Followed Hyperlink 3" xfId="51443" hidden="1" xr:uid="{00000000-0005-0000-0000-0000FA6F0000}"/>
    <cellStyle name="Followed Hyperlink 3" xfId="51460" hidden="1" xr:uid="{00000000-0005-0000-0000-0000FB6F0000}"/>
    <cellStyle name="Followed Hyperlink 3" xfId="51090" hidden="1" xr:uid="{00000000-0005-0000-0000-0000FC6F0000}"/>
    <cellStyle name="Followed Hyperlink 3" xfId="51502" hidden="1" xr:uid="{00000000-0005-0000-0000-0000FD6F0000}"/>
    <cellStyle name="Followed Hyperlink 3" xfId="51568" hidden="1" xr:uid="{00000000-0005-0000-0000-0000FE6F0000}"/>
    <cellStyle name="Followed Hyperlink 3" xfId="51585" hidden="1" xr:uid="{00000000-0005-0000-0000-0000FF6F0000}"/>
    <cellStyle name="Followed Hyperlink 3" xfId="51627" hidden="1" xr:uid="{00000000-0005-0000-0000-000001700000}"/>
    <cellStyle name="Followed Hyperlink 3" xfId="51694" hidden="1" xr:uid="{00000000-0005-0000-0000-000002700000}"/>
    <cellStyle name="Followed Hyperlink 3" xfId="51711" hidden="1" xr:uid="{00000000-0005-0000-0000-000003700000}"/>
    <cellStyle name="Followed Hyperlink 3" xfId="51820" hidden="1" xr:uid="{00000000-0005-0000-0000-000004700000}"/>
    <cellStyle name="Followed Hyperlink 3" xfId="51837" hidden="1" xr:uid="{00000000-0005-0000-0000-000005700000}"/>
    <cellStyle name="Followed Hyperlink 3" xfId="50022" hidden="1" xr:uid="{00000000-0005-0000-0000-0000D96F0000}"/>
    <cellStyle name="Followed Hyperlink 3" xfId="50039" hidden="1" xr:uid="{00000000-0005-0000-0000-0000DA6F0000}"/>
    <cellStyle name="Followed Hyperlink 3" xfId="49970" hidden="1" xr:uid="{00000000-0005-0000-0000-0000DD6F0000}"/>
    <cellStyle name="Followed Hyperlink 3" xfId="50317" hidden="1" xr:uid="{00000000-0005-0000-0000-0000DF6F0000}"/>
    <cellStyle name="Followed Hyperlink 3" xfId="50375" hidden="1" xr:uid="{00000000-0005-0000-0000-0000E26F0000}"/>
    <cellStyle name="Followed Hyperlink 3" xfId="50485" hidden="1" xr:uid="{00000000-0005-0000-0000-0000E36F0000}"/>
    <cellStyle name="Followed Hyperlink 3" xfId="50502" hidden="1" xr:uid="{00000000-0005-0000-0000-0000E46F0000}"/>
    <cellStyle name="Followed Hyperlink 3" xfId="50084" hidden="1" xr:uid="{00000000-0005-0000-0000-0000E56F0000}"/>
    <cellStyle name="Followed Hyperlink 3" xfId="50543" hidden="1" xr:uid="{00000000-0005-0000-0000-0000E66F0000}"/>
    <cellStyle name="Followed Hyperlink 3" xfId="50623" hidden="1" xr:uid="{00000000-0005-0000-0000-0000E76F0000}"/>
    <cellStyle name="Followed Hyperlink 3" xfId="50640" hidden="1" xr:uid="{00000000-0005-0000-0000-0000E86F0000}"/>
    <cellStyle name="Followed Hyperlink 3" xfId="49610" hidden="1" xr:uid="{00000000-0005-0000-0000-0000D26F0000}"/>
    <cellStyle name="Followed Hyperlink 3" xfId="49677" hidden="1" xr:uid="{00000000-0005-0000-0000-0000D36F0000}"/>
    <cellStyle name="Followed Hyperlink 3" xfId="49693" hidden="1" xr:uid="{00000000-0005-0000-0000-0000D46F0000}"/>
    <cellStyle name="Followed Hyperlink 3" xfId="49763" hidden="1" xr:uid="{00000000-0005-0000-0000-0000D56F0000}"/>
    <cellStyle name="Followed Hyperlink 3" xfId="49780" hidden="1" xr:uid="{00000000-0005-0000-0000-0000D66F0000}"/>
    <cellStyle name="Followed Hyperlink 3" xfId="49847" hidden="1" xr:uid="{00000000-0005-0000-0000-0000D76F0000}"/>
    <cellStyle name="Followed Hyperlink 3" xfId="49864" hidden="1" xr:uid="{00000000-0005-0000-0000-0000D86F0000}"/>
    <cellStyle name="Followed Hyperlink 3" xfId="49484" hidden="1" xr:uid="{00000000-0005-0000-0000-0000CF6F0000}"/>
    <cellStyle name="Followed Hyperlink 3" xfId="49551" hidden="1" xr:uid="{00000000-0005-0000-0000-0000D06F0000}"/>
    <cellStyle name="Followed Hyperlink 3" xfId="49568" hidden="1" xr:uid="{00000000-0005-0000-0000-0000D16F0000}"/>
    <cellStyle name="Followed Hyperlink 3" xfId="49360" hidden="1" xr:uid="{00000000-0005-0000-0000-0000CD6F0000}"/>
    <cellStyle name="Followed Hyperlink 3" xfId="49467" hidden="1" xr:uid="{00000000-0005-0000-0000-0000CE6F0000}"/>
    <cellStyle name="Followed Hyperlink 3" xfId="49343" hidden="1" xr:uid="{00000000-0005-0000-0000-0000CC6F0000}"/>
    <cellStyle name="Followed Hyperlink 3" xfId="50148" hidden="1" xr:uid="{00000000-0005-0000-0000-0000DB6F0000}"/>
    <cellStyle name="Followed Hyperlink 3" xfId="54311" hidden="1" xr:uid="{00000000-0005-0000-0000-00003D700000}"/>
    <cellStyle name="Followed Hyperlink 3" xfId="52934" hidden="1" xr:uid="{00000000-0005-0000-0000-00001C700000}"/>
    <cellStyle name="Followed Hyperlink 3" xfId="44286" hidden="1" xr:uid="{00000000-0005-0000-0000-0000556F0000}"/>
    <cellStyle name="Followed Hyperlink 3" xfId="19476" hidden="1" xr:uid="{00000000-0005-0000-0000-000089700000}"/>
    <cellStyle name="Followed Hyperlink 3" xfId="56166" hidden="1" xr:uid="{00000000-0005-0000-0000-000068700000}"/>
    <cellStyle name="Followed Hyperlink 3" xfId="54729" hidden="1" xr:uid="{00000000-0005-0000-0000-000046700000}"/>
    <cellStyle name="Followed Hyperlink 3" xfId="51261" hidden="1" xr:uid="{00000000-0005-0000-0000-000000700000}"/>
    <cellStyle name="Followed Hyperlink 3" xfId="39630" hidden="1" xr:uid="{00000000-0005-0000-0000-0000EA6E0000}"/>
    <cellStyle name="Followed Hyperlink 3" xfId="39881" hidden="1" xr:uid="{00000000-0005-0000-0000-0000F26E0000}"/>
    <cellStyle name="Followed Hyperlink 3" xfId="42208" hidden="1" xr:uid="{00000000-0005-0000-0000-0000256F0000}"/>
    <cellStyle name="Followed Hyperlink 3" xfId="46661" hidden="1" xr:uid="{00000000-0005-0000-0000-00008A6F0000}"/>
    <cellStyle name="Followed Hyperlink 3" xfId="22379" hidden="1" xr:uid="{00000000-0005-0000-0000-0000DF700000}"/>
    <cellStyle name="Followed Hyperlink 3" xfId="23167" hidden="1" xr:uid="{00000000-0005-0000-0000-0000E0700000}"/>
    <cellStyle name="Followed Hyperlink 3" xfId="23234" hidden="1" xr:uid="{00000000-0005-0000-0000-0000E1700000}"/>
    <cellStyle name="Followed Hyperlink 3" xfId="23251" hidden="1" xr:uid="{00000000-0005-0000-0000-0000E2700000}"/>
    <cellStyle name="Followed Hyperlink 3" xfId="22881" hidden="1" xr:uid="{00000000-0005-0000-0000-0000E3700000}"/>
    <cellStyle name="Followed Hyperlink 3" xfId="23360" hidden="1" xr:uid="{00000000-0005-0000-0000-0000E5700000}"/>
    <cellStyle name="Followed Hyperlink 3" xfId="23377" hidden="1" xr:uid="{00000000-0005-0000-0000-0000E6700000}"/>
    <cellStyle name="Followed Hyperlink 3" xfId="23052" hidden="1" xr:uid="{00000000-0005-0000-0000-0000E7700000}"/>
    <cellStyle name="Followed Hyperlink 3" xfId="23419" hidden="1" xr:uid="{00000000-0005-0000-0000-0000E8700000}"/>
    <cellStyle name="Followed Hyperlink 3" xfId="23486" hidden="1" xr:uid="{00000000-0005-0000-0000-0000E9700000}"/>
    <cellStyle name="Followed Hyperlink 3" xfId="23503" hidden="1" xr:uid="{00000000-0005-0000-0000-0000EA700000}"/>
    <cellStyle name="Followed Hyperlink 3" xfId="23612" hidden="1" xr:uid="{00000000-0005-0000-0000-0000EB700000}"/>
    <cellStyle name="Followed Hyperlink 3" xfId="23629" hidden="1" xr:uid="{00000000-0005-0000-0000-0000EC700000}"/>
    <cellStyle name="Followed Hyperlink 3" xfId="23696" hidden="1" xr:uid="{00000000-0005-0000-0000-0000ED700000}"/>
    <cellStyle name="Followed Hyperlink 3" xfId="23713" hidden="1" xr:uid="{00000000-0005-0000-0000-0000EE700000}"/>
    <cellStyle name="Followed Hyperlink 3" xfId="23560" hidden="1" xr:uid="{00000000-0005-0000-0000-0000EF700000}"/>
    <cellStyle name="Followed Hyperlink 3" xfId="23755" hidden="1" xr:uid="{00000000-0005-0000-0000-0000F0700000}"/>
    <cellStyle name="Followed Hyperlink 3" xfId="23822" hidden="1" xr:uid="{00000000-0005-0000-0000-0000F1700000}"/>
    <cellStyle name="Followed Hyperlink 3" xfId="23839" hidden="1" xr:uid="{00000000-0005-0000-0000-0000F2700000}"/>
    <cellStyle name="Followed Hyperlink 3" xfId="23946" hidden="1" xr:uid="{00000000-0005-0000-0000-0000F3700000}"/>
    <cellStyle name="Followed Hyperlink 3" xfId="23963" hidden="1" xr:uid="{00000000-0005-0000-0000-0000F4700000}"/>
    <cellStyle name="Followed Hyperlink 3" xfId="24030" hidden="1" xr:uid="{00000000-0005-0000-0000-0000F5700000}"/>
    <cellStyle name="Followed Hyperlink 3" xfId="50165" hidden="1" xr:uid="{00000000-0005-0000-0000-0000DC6F0000}"/>
    <cellStyle name="Followed Hyperlink 3" xfId="16834" hidden="1" xr:uid="{00000000-0005-0000-0000-000085700000}"/>
    <cellStyle name="Followed Hyperlink 3" xfId="43593" hidden="1" xr:uid="{00000000-0005-0000-0000-0000456F0000}"/>
    <cellStyle name="Followed Hyperlink 3" xfId="39948" hidden="1" xr:uid="{00000000-0005-0000-0000-0000F36E0000}"/>
    <cellStyle name="Followed Hyperlink 3" xfId="39965" hidden="1" xr:uid="{00000000-0005-0000-0000-0000F46E0000}"/>
    <cellStyle name="Followed Hyperlink 3" xfId="40074" hidden="1" xr:uid="{00000000-0005-0000-0000-0000F56E0000}"/>
    <cellStyle name="Followed Hyperlink 3" xfId="40091" hidden="1" xr:uid="{00000000-0005-0000-0000-0000F66E0000}"/>
    <cellStyle name="Followed Hyperlink 3" xfId="40158" hidden="1" xr:uid="{00000000-0005-0000-0000-0000F76E0000}"/>
    <cellStyle name="Followed Hyperlink 3" xfId="40217" hidden="1" xr:uid="{00000000-0005-0000-0000-0000F96E0000}"/>
    <cellStyle name="Followed Hyperlink 3" xfId="40284" hidden="1" xr:uid="{00000000-0005-0000-0000-0000FA6E0000}"/>
    <cellStyle name="Followed Hyperlink 3" xfId="40301" hidden="1" xr:uid="{00000000-0005-0000-0000-0000FB6E0000}"/>
    <cellStyle name="Followed Hyperlink 3" xfId="40405" hidden="1" xr:uid="{00000000-0005-0000-0000-0000FC6E0000}"/>
    <cellStyle name="Followed Hyperlink 3" xfId="40422" hidden="1" xr:uid="{00000000-0005-0000-0000-0000FD6E0000}"/>
    <cellStyle name="Followed Hyperlink 3" xfId="40489" hidden="1" xr:uid="{00000000-0005-0000-0000-0000FE6E0000}"/>
    <cellStyle name="Followed Hyperlink 3" xfId="40506" hidden="1" xr:uid="{00000000-0005-0000-0000-0000FF6E0000}"/>
    <cellStyle name="Followed Hyperlink 3" xfId="40664" hidden="1" xr:uid="{00000000-0005-0000-0000-0000006F0000}"/>
    <cellStyle name="Followed Hyperlink 3" xfId="40681" hidden="1" xr:uid="{00000000-0005-0000-0000-0000016F0000}"/>
    <cellStyle name="Followed Hyperlink 3" xfId="40789" hidden="1" xr:uid="{00000000-0005-0000-0000-0000026F0000}"/>
    <cellStyle name="Followed Hyperlink 3" xfId="40806" hidden="1" xr:uid="{00000000-0005-0000-0000-0000036F0000}"/>
    <cellStyle name="Followed Hyperlink 3" xfId="40612" hidden="1" xr:uid="{00000000-0005-0000-0000-0000046F0000}"/>
    <cellStyle name="Followed Hyperlink 3" xfId="40848" hidden="1" xr:uid="{00000000-0005-0000-0000-0000056F0000}"/>
    <cellStyle name="Followed Hyperlink 3" xfId="40958" hidden="1" xr:uid="{00000000-0005-0000-0000-0000066F0000}"/>
    <cellStyle name="Followed Hyperlink 3" xfId="40975" hidden="1" xr:uid="{00000000-0005-0000-0000-0000076F0000}"/>
    <cellStyle name="Followed Hyperlink 3" xfId="40565" hidden="1" xr:uid="{00000000-0005-0000-0000-0000086F0000}"/>
    <cellStyle name="Followed Hyperlink 3" xfId="41016" hidden="1" xr:uid="{00000000-0005-0000-0000-0000096F0000}"/>
    <cellStyle name="Followed Hyperlink 3" xfId="41126" hidden="1" xr:uid="{00000000-0005-0000-0000-00000A6F0000}"/>
    <cellStyle name="Followed Hyperlink 3" xfId="44521" hidden="1" xr:uid="{00000000-0005-0000-0000-00005B6F0000}"/>
    <cellStyle name="Followed Hyperlink 3" xfId="44538" hidden="1" xr:uid="{00000000-0005-0000-0000-00005C6F0000}"/>
    <cellStyle name="Followed Hyperlink 3" xfId="44213" hidden="1" xr:uid="{00000000-0005-0000-0000-00005D6F0000}"/>
    <cellStyle name="Followed Hyperlink 3" xfId="44580" hidden="1" xr:uid="{00000000-0005-0000-0000-00005E6F0000}"/>
    <cellStyle name="Followed Hyperlink 3" xfId="51904" hidden="1" xr:uid="{00000000-0005-0000-0000-000006700000}"/>
    <cellStyle name="Followed Hyperlink 3" xfId="51921" hidden="1" xr:uid="{00000000-0005-0000-0000-000007700000}"/>
    <cellStyle name="Followed Hyperlink 3" xfId="51768" hidden="1" xr:uid="{00000000-0005-0000-0000-000008700000}"/>
    <cellStyle name="Followed Hyperlink 3" xfId="51963" hidden="1" xr:uid="{00000000-0005-0000-0000-000009700000}"/>
    <cellStyle name="Followed Hyperlink 3" xfId="52030" hidden="1" xr:uid="{00000000-0005-0000-0000-00000A700000}"/>
    <cellStyle name="Followed Hyperlink 3" xfId="52047" hidden="1" xr:uid="{00000000-0005-0000-0000-00000B700000}"/>
    <cellStyle name="Followed Hyperlink 3" xfId="52154" hidden="1" xr:uid="{00000000-0005-0000-0000-00000C700000}"/>
    <cellStyle name="Followed Hyperlink 3" xfId="52171" hidden="1" xr:uid="{00000000-0005-0000-0000-00000D700000}"/>
    <cellStyle name="Followed Hyperlink 3" xfId="52238" hidden="1" xr:uid="{00000000-0005-0000-0000-00000E700000}"/>
    <cellStyle name="Followed Hyperlink 3" xfId="52255" hidden="1" xr:uid="{00000000-0005-0000-0000-00000F700000}"/>
    <cellStyle name="Followed Hyperlink 3" xfId="52430" hidden="1" xr:uid="{00000000-0005-0000-0000-000010700000}"/>
    <cellStyle name="Followed Hyperlink 3" xfId="52539" hidden="1" xr:uid="{00000000-0005-0000-0000-000011700000}"/>
    <cellStyle name="Followed Hyperlink 3" xfId="52556" hidden="1" xr:uid="{00000000-0005-0000-0000-000012700000}"/>
    <cellStyle name="Followed Hyperlink 3" xfId="52361" hidden="1" xr:uid="{00000000-0005-0000-0000-000013700000}"/>
    <cellStyle name="Followed Hyperlink 3" xfId="52598" hidden="1" xr:uid="{00000000-0005-0000-0000-000014700000}"/>
    <cellStyle name="Followed Hyperlink 3" xfId="52708" hidden="1" xr:uid="{00000000-0005-0000-0000-000015700000}"/>
    <cellStyle name="Followed Hyperlink 3" xfId="52725" hidden="1" xr:uid="{00000000-0005-0000-0000-000016700000}"/>
    <cellStyle name="Followed Hyperlink 3" xfId="52314" hidden="1" xr:uid="{00000000-0005-0000-0000-000017700000}"/>
    <cellStyle name="Followed Hyperlink 3" xfId="52766" hidden="1" xr:uid="{00000000-0005-0000-0000-000018700000}"/>
    <cellStyle name="Followed Hyperlink 3" xfId="52876" hidden="1" xr:uid="{00000000-0005-0000-0000-000019700000}"/>
    <cellStyle name="Followed Hyperlink 3" xfId="52893" hidden="1" xr:uid="{00000000-0005-0000-0000-00001A700000}"/>
    <cellStyle name="Followed Hyperlink 3" xfId="52475" hidden="1" xr:uid="{00000000-0005-0000-0000-00001B700000}"/>
    <cellStyle name="Followed Hyperlink 3" xfId="53031" hidden="1" xr:uid="{00000000-0005-0000-0000-00001E700000}"/>
    <cellStyle name="Followed Hyperlink 3" xfId="53071" hidden="1" xr:uid="{00000000-0005-0000-0000-00001F700000}"/>
    <cellStyle name="Followed Hyperlink 3" xfId="53156" hidden="1" xr:uid="{00000000-0005-0000-0000-000021700000}"/>
    <cellStyle name="Followed Hyperlink 3" xfId="53173" hidden="1" xr:uid="{00000000-0005-0000-0000-000022700000}"/>
    <cellStyle name="Followed Hyperlink 3" xfId="53253" hidden="1" xr:uid="{00000000-0005-0000-0000-000023700000}"/>
    <cellStyle name="Followed Hyperlink 3" xfId="53270" hidden="1" xr:uid="{00000000-0005-0000-0000-000024700000}"/>
    <cellStyle name="Followed Hyperlink 3" xfId="53368" hidden="1" xr:uid="{00000000-0005-0000-0000-000025700000}"/>
    <cellStyle name="Followed Hyperlink 3" xfId="53385" hidden="1" xr:uid="{00000000-0005-0000-0000-000026700000}"/>
    <cellStyle name="Followed Hyperlink 3" xfId="52845" hidden="1" xr:uid="{00000000-0005-0000-0000-000027700000}"/>
    <cellStyle name="Followed Hyperlink 3" xfId="53438" hidden="1" xr:uid="{00000000-0005-0000-0000-000028700000}"/>
    <cellStyle name="Followed Hyperlink 3" xfId="53542" hidden="1" xr:uid="{00000000-0005-0000-0000-000029700000}"/>
    <cellStyle name="Followed Hyperlink 3" xfId="53559" hidden="1" xr:uid="{00000000-0005-0000-0000-00002A700000}"/>
    <cellStyle name="Followed Hyperlink 3" xfId="52675" hidden="1" xr:uid="{00000000-0005-0000-0000-00002B700000}"/>
    <cellStyle name="Followed Hyperlink 3" xfId="53604" hidden="1" xr:uid="{00000000-0005-0000-0000-00002C700000}"/>
    <cellStyle name="Followed Hyperlink 3" xfId="53706" hidden="1" xr:uid="{00000000-0005-0000-0000-00002D700000}"/>
    <cellStyle name="Followed Hyperlink 3" xfId="53723" hidden="1" xr:uid="{00000000-0005-0000-0000-00002E700000}"/>
    <cellStyle name="Followed Hyperlink 3" xfId="53765" hidden="1" xr:uid="{00000000-0005-0000-0000-00002F700000}"/>
    <cellStyle name="Followed Hyperlink 3" xfId="53832" hidden="1" xr:uid="{00000000-0005-0000-0000-000030700000}"/>
    <cellStyle name="Followed Hyperlink 3" xfId="53849" hidden="1" xr:uid="{00000000-0005-0000-0000-000031700000}"/>
    <cellStyle name="Followed Hyperlink 3" xfId="53480" hidden="1" xr:uid="{00000000-0005-0000-0000-000032700000}"/>
    <cellStyle name="Followed Hyperlink 3" xfId="53891" hidden="1" xr:uid="{00000000-0005-0000-0000-000033700000}"/>
    <cellStyle name="Followed Hyperlink 3" xfId="53958" hidden="1" xr:uid="{00000000-0005-0000-0000-000034700000}"/>
    <cellStyle name="Followed Hyperlink 3" xfId="53975" hidden="1" xr:uid="{00000000-0005-0000-0000-000035700000}"/>
    <cellStyle name="Followed Hyperlink 3" xfId="53650" hidden="1" xr:uid="{00000000-0005-0000-0000-000036700000}"/>
    <cellStyle name="Followed Hyperlink 3" xfId="54017" hidden="1" xr:uid="{00000000-0005-0000-0000-000037700000}"/>
    <cellStyle name="Followed Hyperlink 3" xfId="54084" hidden="1" xr:uid="{00000000-0005-0000-0000-000038700000}"/>
    <cellStyle name="Followed Hyperlink 3" xfId="54101" hidden="1" xr:uid="{00000000-0005-0000-0000-000039700000}"/>
    <cellStyle name="Followed Hyperlink 3" xfId="54210" hidden="1" xr:uid="{00000000-0005-0000-0000-00003A700000}"/>
    <cellStyle name="Followed Hyperlink 3" xfId="54227" hidden="1" xr:uid="{00000000-0005-0000-0000-00003B700000}"/>
    <cellStyle name="Followed Hyperlink 3" xfId="54294" hidden="1" xr:uid="{00000000-0005-0000-0000-00003C700000}"/>
    <cellStyle name="Followed Hyperlink 3" xfId="19812" hidden="1" xr:uid="{00000000-0005-0000-0000-000091700000}"/>
    <cellStyle name="Followed Hyperlink 3" xfId="19922" hidden="1" xr:uid="{00000000-0005-0000-0000-000092700000}"/>
    <cellStyle name="Followed Hyperlink 3" xfId="19939" hidden="1" xr:uid="{00000000-0005-0000-0000-000093700000}"/>
    <cellStyle name="Followed Hyperlink 3" xfId="19521" hidden="1" xr:uid="{00000000-0005-0000-0000-000094700000}"/>
    <cellStyle name="Followed Hyperlink 3" xfId="19980" hidden="1" xr:uid="{00000000-0005-0000-0000-000095700000}"/>
    <cellStyle name="Followed Hyperlink 3" xfId="20060" hidden="1" xr:uid="{00000000-0005-0000-0000-000096700000}"/>
    <cellStyle name="Followed Hyperlink 3" xfId="20077" hidden="1" xr:uid="{00000000-0005-0000-0000-000097700000}"/>
    <cellStyle name="Followed Hyperlink 3" xfId="20117" hidden="1" xr:uid="{00000000-0005-0000-0000-000098700000}"/>
    <cellStyle name="Followed Hyperlink 3" xfId="55753" hidden="1" xr:uid="{00000000-0005-0000-0000-00005E700000}"/>
    <cellStyle name="Followed Hyperlink 3" xfId="50207" hidden="1" xr:uid="{00000000-0005-0000-0000-0000DE6F0000}"/>
    <cellStyle name="Followed Hyperlink 3" xfId="43633" hidden="1" xr:uid="{00000000-0005-0000-0000-0000466F0000}"/>
    <cellStyle name="Followed Hyperlink 3" xfId="43650" hidden="1" xr:uid="{00000000-0005-0000-0000-0000476F0000}"/>
    <cellStyle name="Followed Hyperlink 3" xfId="43718" hidden="1" xr:uid="{00000000-0005-0000-0000-0000486F0000}"/>
    <cellStyle name="Followed Hyperlink 3" xfId="43735" hidden="1" xr:uid="{00000000-0005-0000-0000-0000496F0000}"/>
    <cellStyle name="Followed Hyperlink 3" xfId="43815" hidden="1" xr:uid="{00000000-0005-0000-0000-00004A6F0000}"/>
    <cellStyle name="Followed Hyperlink 3" xfId="43832" hidden="1" xr:uid="{00000000-0005-0000-0000-00004B6F0000}"/>
    <cellStyle name="Followed Hyperlink 3" xfId="43946" hidden="1" xr:uid="{00000000-0005-0000-0000-00004D6F0000}"/>
    <cellStyle name="Followed Hyperlink 3" xfId="43407" hidden="1" xr:uid="{00000000-0005-0000-0000-00004E6F0000}"/>
    <cellStyle name="Followed Hyperlink 3" xfId="43999" hidden="1" xr:uid="{00000000-0005-0000-0000-00004F6F0000}"/>
    <cellStyle name="Followed Hyperlink 3" xfId="44105" hidden="1" xr:uid="{00000000-0005-0000-0000-0000506F0000}"/>
    <cellStyle name="Followed Hyperlink 3" xfId="44122" hidden="1" xr:uid="{00000000-0005-0000-0000-0000516F0000}"/>
    <cellStyle name="Followed Hyperlink 3" xfId="43237" hidden="1" xr:uid="{00000000-0005-0000-0000-0000526F0000}"/>
    <cellStyle name="Followed Hyperlink 3" xfId="44167" hidden="1" xr:uid="{00000000-0005-0000-0000-0000536F0000}"/>
    <cellStyle name="Followed Hyperlink 3" xfId="44328" hidden="1" xr:uid="{00000000-0005-0000-0000-0000566F0000}"/>
    <cellStyle name="Followed Hyperlink 3" xfId="44395" hidden="1" xr:uid="{00000000-0005-0000-0000-0000576F0000}"/>
    <cellStyle name="Followed Hyperlink 3" xfId="44412" hidden="1" xr:uid="{00000000-0005-0000-0000-0000586F0000}"/>
    <cellStyle name="Followed Hyperlink 3" xfId="44042" hidden="1" xr:uid="{00000000-0005-0000-0000-0000596F0000}"/>
    <cellStyle name="Followed Hyperlink 3" xfId="44454" hidden="1" xr:uid="{00000000-0005-0000-0000-00005A6F0000}"/>
    <cellStyle name="Followed Hyperlink 3" xfId="45269" hidden="1" xr:uid="{00000000-0005-0000-0000-00007F700000}"/>
    <cellStyle name="Followed Hyperlink 3" xfId="43541" hidden="1" xr:uid="{00000000-0005-0000-0000-000080700000}"/>
    <cellStyle name="Followed Hyperlink 3" xfId="41095" hidden="1" xr:uid="{00000000-0005-0000-0000-000082700000}"/>
    <cellStyle name="Followed Hyperlink 3" xfId="40022" hidden="1" xr:uid="{00000000-0005-0000-0000-000083700000}"/>
    <cellStyle name="Followed Hyperlink 3" xfId="38934" hidden="1" xr:uid="{00000000-0005-0000-0000-000084700000}"/>
    <cellStyle name="Followed Hyperlink 3" xfId="19284" hidden="1" xr:uid="{00000000-0005-0000-0000-000086700000}"/>
    <cellStyle name="Followed Hyperlink 3" xfId="19459" hidden="1" xr:uid="{00000000-0005-0000-0000-000088700000}"/>
    <cellStyle name="Followed Hyperlink 3" xfId="19585" hidden="1" xr:uid="{00000000-0005-0000-0000-00008A700000}"/>
    <cellStyle name="Followed Hyperlink 3" xfId="19602" hidden="1" xr:uid="{00000000-0005-0000-0000-00008B700000}"/>
    <cellStyle name="Followed Hyperlink 3" xfId="19407" hidden="1" xr:uid="{00000000-0005-0000-0000-00008C700000}"/>
    <cellStyle name="Followed Hyperlink 3" xfId="19644" hidden="1" xr:uid="{00000000-0005-0000-0000-00008D700000}"/>
    <cellStyle name="Followed Hyperlink 3" xfId="19754" hidden="1" xr:uid="{00000000-0005-0000-0000-00008E700000}"/>
    <cellStyle name="Followed Hyperlink 3" xfId="19771" hidden="1" xr:uid="{00000000-0005-0000-0000-00008F700000}"/>
    <cellStyle name="Followed Hyperlink 3" xfId="19360" hidden="1" xr:uid="{00000000-0005-0000-0000-000090700000}"/>
    <cellStyle name="Followed Hyperlink 3" xfId="54630" hidden="1" xr:uid="{00000000-0005-0000-0000-000078700000}"/>
    <cellStyle name="Followed Hyperlink 3" xfId="52979" hidden="1" xr:uid="{00000000-0005-0000-0000-000079700000}"/>
    <cellStyle name="Followed Hyperlink 3" xfId="52413" hidden="1" xr:uid="{00000000-0005-0000-0000-00007A700000}"/>
    <cellStyle name="Followed Hyperlink 3" xfId="50454" hidden="1" xr:uid="{00000000-0005-0000-0000-00007B700000}"/>
    <cellStyle name="Followed Hyperlink 3" xfId="49417" hidden="1" xr:uid="{00000000-0005-0000-0000-00007C700000}"/>
    <cellStyle name="Followed Hyperlink 3" xfId="48328" hidden="1" xr:uid="{00000000-0005-0000-0000-00007D700000}"/>
    <cellStyle name="Followed Hyperlink 3" xfId="46605" hidden="1" xr:uid="{00000000-0005-0000-0000-00007E700000}"/>
    <cellStyle name="Followed Hyperlink 3" xfId="56670" hidden="1" xr:uid="{00000000-0005-0000-0000-000075700000}"/>
    <cellStyle name="Followed Hyperlink 3" xfId="56737" hidden="1" xr:uid="{00000000-0005-0000-0000-000076700000}"/>
    <cellStyle name="Followed Hyperlink 3" xfId="55967" hidden="1" xr:uid="{00000000-0005-0000-0000-000077700000}"/>
    <cellStyle name="Followed Hyperlink 3" xfId="56628" hidden="1" xr:uid="{00000000-0005-0000-0000-000073700000}"/>
    <cellStyle name="Followed Hyperlink 3" xfId="56475" hidden="1" xr:uid="{00000000-0005-0000-0000-000074700000}"/>
    <cellStyle name="Followed Hyperlink 3" xfId="56611" hidden="1" xr:uid="{00000000-0005-0000-0000-000072700000}"/>
    <cellStyle name="Followed Hyperlink 3" xfId="56754" xr:uid="{00000000-0005-0000-0000-000017740000}"/>
    <cellStyle name="Followed Hyperlink 30" xfId="1558" hidden="1" xr:uid="{00000000-0005-0000-0000-000048790000}"/>
    <cellStyle name="Followed Hyperlink 30" xfId="1626" hidden="1" xr:uid="{00000000-0005-0000-0000-000049790000}"/>
    <cellStyle name="Followed Hyperlink 30" xfId="729" hidden="1" xr:uid="{00000000-0005-0000-0000-00004A790000}"/>
    <cellStyle name="Followed Hyperlink 30" xfId="797" hidden="1" xr:uid="{00000000-0005-0000-0000-00004B790000}"/>
    <cellStyle name="Followed Hyperlink 30" xfId="839" hidden="1" xr:uid="{00000000-0005-0000-0000-00004D790000}"/>
    <cellStyle name="Followed Hyperlink 30" xfId="966" hidden="1" xr:uid="{00000000-0005-0000-0000-00004F790000}"/>
    <cellStyle name="Followed Hyperlink 30" xfId="545" hidden="1" xr:uid="{00000000-0005-0000-0000-000050790000}"/>
    <cellStyle name="Followed Hyperlink 30" xfId="496" hidden="1" xr:uid="{00000000-0005-0000-0000-000052790000}"/>
    <cellStyle name="Followed Hyperlink 30" xfId="603" hidden="1" xr:uid="{00000000-0005-0000-0000-000053790000}"/>
    <cellStyle name="Followed Hyperlink 30" xfId="671" hidden="1" xr:uid="{00000000-0005-0000-0000-000054790000}"/>
    <cellStyle name="Followed Hyperlink 30" xfId="344" hidden="1" xr:uid="{00000000-0005-0000-0000-000055790000}"/>
    <cellStyle name="Followed Hyperlink 30" xfId="412" hidden="1" xr:uid="{00000000-0005-0000-0000-000056790000}"/>
    <cellStyle name="Followed Hyperlink 30" xfId="328" hidden="1" xr:uid="{00000000-0005-0000-0000-000057790000}"/>
    <cellStyle name="Followed Hyperlink 30" xfId="706" hidden="1" xr:uid="{00000000-0005-0000-0000-00003E790000}"/>
    <cellStyle name="Followed Hyperlink 30" xfId="1433" hidden="1" xr:uid="{00000000-0005-0000-0000-00001E790000}"/>
    <cellStyle name="Followed Hyperlink 30" xfId="4038" hidden="1" xr:uid="{00000000-0005-0000-0000-0000FE780000}"/>
    <cellStyle name="Followed Hyperlink 30" xfId="9854" hidden="1" xr:uid="{00000000-0005-0000-0000-0000DE780000}"/>
    <cellStyle name="Followed Hyperlink 30" xfId="8683" hidden="1" xr:uid="{00000000-0005-0000-0000-0000BE780000}"/>
    <cellStyle name="Followed Hyperlink 30" xfId="7293" hidden="1" xr:uid="{00000000-0005-0000-0000-00009E780000}"/>
    <cellStyle name="Followed Hyperlink 30" xfId="6011" hidden="1" xr:uid="{00000000-0005-0000-0000-00007E780000}"/>
    <cellStyle name="Followed Hyperlink 30" xfId="19626" hidden="1" xr:uid="{00000000-0005-0000-0000-00005E780000}"/>
    <cellStyle name="Followed Hyperlink 30" xfId="18326" hidden="1" xr:uid="{00000000-0005-0000-0000-00003E780000}"/>
    <cellStyle name="Followed Hyperlink 30" xfId="2470" hidden="1" xr:uid="{00000000-0005-0000-0000-000033790000}"/>
    <cellStyle name="Followed Hyperlink 30" xfId="2486" hidden="1" xr:uid="{00000000-0005-0000-0000-000034790000}"/>
    <cellStyle name="Followed Hyperlink 30" xfId="2554" hidden="1" xr:uid="{00000000-0005-0000-0000-000035790000}"/>
    <cellStyle name="Followed Hyperlink 30" xfId="2596" hidden="1" xr:uid="{00000000-0005-0000-0000-000037790000}"/>
    <cellStyle name="Followed Hyperlink 30" xfId="2612" hidden="1" xr:uid="{00000000-0005-0000-0000-000038790000}"/>
    <cellStyle name="Followed Hyperlink 30" xfId="2680" hidden="1" xr:uid="{00000000-0005-0000-0000-000039790000}"/>
    <cellStyle name="Followed Hyperlink 30" xfId="2756" hidden="1" xr:uid="{00000000-0005-0000-0000-00003A790000}"/>
    <cellStyle name="Followed Hyperlink 30" xfId="1007" hidden="1" xr:uid="{00000000-0005-0000-0000-00003B790000}"/>
    <cellStyle name="Followed Hyperlink 30" xfId="1066" hidden="1" xr:uid="{00000000-0005-0000-0000-00003C790000}"/>
    <cellStyle name="Followed Hyperlink 30" xfId="1134" hidden="1" xr:uid="{00000000-0005-0000-0000-00003D790000}"/>
    <cellStyle name="Followed Hyperlink 30" xfId="1175" hidden="1" xr:uid="{00000000-0005-0000-0000-00003F790000}"/>
    <cellStyle name="Followed Hyperlink 30" xfId="1204" hidden="1" xr:uid="{00000000-0005-0000-0000-000040790000}"/>
    <cellStyle name="Followed Hyperlink 30" xfId="1272" hidden="1" xr:uid="{00000000-0005-0000-0000-000041790000}"/>
    <cellStyle name="Followed Hyperlink 30" xfId="717" hidden="1" xr:uid="{00000000-0005-0000-0000-000042790000}"/>
    <cellStyle name="Followed Hyperlink 30" xfId="2150" hidden="1" xr:uid="{00000000-0005-0000-0000-00002C790000}"/>
    <cellStyle name="Followed Hyperlink 30" xfId="2218" hidden="1" xr:uid="{00000000-0005-0000-0000-00002D790000}"/>
    <cellStyle name="Followed Hyperlink 30" xfId="2260" hidden="1" xr:uid="{00000000-0005-0000-0000-00002F790000}"/>
    <cellStyle name="Followed Hyperlink 30" xfId="2276" hidden="1" xr:uid="{00000000-0005-0000-0000-000030790000}"/>
    <cellStyle name="Followed Hyperlink 30" xfId="2344" hidden="1" xr:uid="{00000000-0005-0000-0000-000031790000}"/>
    <cellStyle name="Followed Hyperlink 30" xfId="2402" hidden="1" xr:uid="{00000000-0005-0000-0000-000032790000}"/>
    <cellStyle name="Followed Hyperlink 30" xfId="1533" hidden="1" xr:uid="{00000000-0005-0000-0000-000026790000}"/>
    <cellStyle name="Followed Hyperlink 30" xfId="2008" hidden="1" xr:uid="{00000000-0005-0000-0000-000027790000}"/>
    <cellStyle name="Followed Hyperlink 30" xfId="2092" hidden="1" xr:uid="{00000000-0005-0000-0000-000029790000}"/>
    <cellStyle name="Followed Hyperlink 30" xfId="1712" hidden="1" xr:uid="{00000000-0005-0000-0000-00002A790000}"/>
    <cellStyle name="Followed Hyperlink 30" xfId="1898" hidden="1" xr:uid="{00000000-0005-0000-0000-000024790000}"/>
    <cellStyle name="Followed Hyperlink 30" xfId="1966" hidden="1" xr:uid="{00000000-0005-0000-0000-000025790000}"/>
    <cellStyle name="Followed Hyperlink 30" xfId="1847" hidden="1" xr:uid="{00000000-0005-0000-0000-000023790000}"/>
    <cellStyle name="Followed Hyperlink 30" xfId="2363" hidden="1" xr:uid="{00000000-0005-0000-0000-000036790000}"/>
    <cellStyle name="Followed Hyperlink 30" xfId="1329" hidden="1" xr:uid="{00000000-0005-0000-0000-000043790000}"/>
    <cellStyle name="Followed Hyperlink 30" xfId="24920" hidden="1" xr:uid="{00000000-0005-0000-0000-000008760000}"/>
    <cellStyle name="Followed Hyperlink 30" xfId="7796" hidden="1" xr:uid="{00000000-0005-0000-0000-0000A9780000}"/>
    <cellStyle name="Followed Hyperlink 30" xfId="6318" hidden="1" xr:uid="{00000000-0005-0000-0000-000085780000}"/>
    <cellStyle name="Followed Hyperlink 30" xfId="19374" hidden="1" xr:uid="{00000000-0005-0000-0000-000063780000}"/>
    <cellStyle name="Followed Hyperlink 30" xfId="27163" hidden="1" xr:uid="{00000000-0005-0000-0000-00003C760000}"/>
    <cellStyle name="Followed Hyperlink 30" xfId="34836" hidden="1" xr:uid="{00000000-0005-0000-0000-0000EE760000}"/>
    <cellStyle name="Followed Hyperlink 30" xfId="33006" hidden="1" xr:uid="{00000000-0005-0000-0000-0000CB760000}"/>
    <cellStyle name="Followed Hyperlink 30" xfId="31849" hidden="1" xr:uid="{00000000-0005-0000-0000-0000AA760000}"/>
    <cellStyle name="Followed Hyperlink 30" xfId="14285" hidden="1" xr:uid="{00000000-0005-0000-0000-0000E1770000}"/>
    <cellStyle name="Followed Hyperlink 30" xfId="15756" hidden="1" xr:uid="{00000000-0005-0000-0000-000003780000}"/>
    <cellStyle name="Followed Hyperlink 30" xfId="39079" hidden="1" xr:uid="{00000000-0005-0000-0000-000059770000}"/>
    <cellStyle name="Followed Hyperlink 30" xfId="39325" hidden="1" xr:uid="{00000000-0005-0000-0000-00005A770000}"/>
    <cellStyle name="Followed Hyperlink 30" xfId="39380" hidden="1" xr:uid="{00000000-0005-0000-0000-00005B770000}"/>
    <cellStyle name="Followed Hyperlink 30" xfId="39448" hidden="1" xr:uid="{00000000-0005-0000-0000-00005C770000}"/>
    <cellStyle name="Followed Hyperlink 30" xfId="39082" hidden="1" xr:uid="{00000000-0005-0000-0000-00005D770000}"/>
    <cellStyle name="Followed Hyperlink 30" xfId="39544" hidden="1" xr:uid="{00000000-0005-0000-0000-00005F770000}"/>
    <cellStyle name="Followed Hyperlink 30" xfId="39612" hidden="1" xr:uid="{00000000-0005-0000-0000-000060770000}"/>
    <cellStyle name="Followed Hyperlink 30" xfId="39179" hidden="1" xr:uid="{00000000-0005-0000-0000-000061770000}"/>
    <cellStyle name="Followed Hyperlink 30" xfId="39670" hidden="1" xr:uid="{00000000-0005-0000-0000-000063770000}"/>
    <cellStyle name="Followed Hyperlink 30" xfId="39737" hidden="1" xr:uid="{00000000-0005-0000-0000-000064770000}"/>
    <cellStyle name="Followed Hyperlink 30" xfId="39358" hidden="1" xr:uid="{00000000-0005-0000-0000-000065770000}"/>
    <cellStyle name="Followed Hyperlink 30" xfId="39779" hidden="1" xr:uid="{00000000-0005-0000-0000-000066770000}"/>
    <cellStyle name="Followed Hyperlink 30" xfId="39795" hidden="1" xr:uid="{00000000-0005-0000-0000-000067770000}"/>
    <cellStyle name="Followed Hyperlink 30" xfId="39863" hidden="1" xr:uid="{00000000-0005-0000-0000-000068770000}"/>
    <cellStyle name="Followed Hyperlink 30" xfId="39529" hidden="1" xr:uid="{00000000-0005-0000-0000-000069770000}"/>
    <cellStyle name="Followed Hyperlink 30" xfId="39905" hidden="1" xr:uid="{00000000-0005-0000-0000-00006A770000}"/>
    <cellStyle name="Followed Hyperlink 30" xfId="39921" hidden="1" xr:uid="{00000000-0005-0000-0000-00006B770000}"/>
    <cellStyle name="Followed Hyperlink 30" xfId="39989" hidden="1" xr:uid="{00000000-0005-0000-0000-00006C770000}"/>
    <cellStyle name="Followed Hyperlink 30" xfId="40047" hidden="1" xr:uid="{00000000-0005-0000-0000-00006D770000}"/>
    <cellStyle name="Followed Hyperlink 30" xfId="40115" hidden="1" xr:uid="{00000000-0005-0000-0000-00006E770000}"/>
    <cellStyle name="Followed Hyperlink 30" xfId="40131" hidden="1" xr:uid="{00000000-0005-0000-0000-00006F770000}"/>
    <cellStyle name="Followed Hyperlink 30" xfId="40241" hidden="1" xr:uid="{00000000-0005-0000-0000-000071770000}"/>
    <cellStyle name="Followed Hyperlink 30" xfId="40257" hidden="1" xr:uid="{00000000-0005-0000-0000-000072770000}"/>
    <cellStyle name="Followed Hyperlink 30" xfId="40325" hidden="1" xr:uid="{00000000-0005-0000-0000-000073770000}"/>
    <cellStyle name="Followed Hyperlink 30" xfId="40378" hidden="1" xr:uid="{00000000-0005-0000-0000-000074770000}"/>
    <cellStyle name="Followed Hyperlink 30" xfId="40446" hidden="1" xr:uid="{00000000-0005-0000-0000-000075770000}"/>
    <cellStyle name="Followed Hyperlink 30" xfId="40462" hidden="1" xr:uid="{00000000-0005-0000-0000-000076770000}"/>
    <cellStyle name="Followed Hyperlink 30" xfId="40530" hidden="1" xr:uid="{00000000-0005-0000-0000-000077770000}"/>
    <cellStyle name="Followed Hyperlink 30" xfId="40637" hidden="1" xr:uid="{00000000-0005-0000-0000-000078770000}"/>
    <cellStyle name="Followed Hyperlink 30" xfId="40199" hidden="1" xr:uid="{00000000-0005-0000-0000-000079770000}"/>
    <cellStyle name="Followed Hyperlink 30" xfId="37565" hidden="1" xr:uid="{00000000-0005-0000-0000-00007A770000}"/>
    <cellStyle name="Followed Hyperlink 30" xfId="32270" hidden="1" xr:uid="{00000000-0005-0000-0000-00007C770000}"/>
    <cellStyle name="Followed Hyperlink 30" xfId="29512" hidden="1" xr:uid="{00000000-0005-0000-0000-00007D770000}"/>
    <cellStyle name="Followed Hyperlink 30" xfId="26858" hidden="1" xr:uid="{00000000-0005-0000-0000-00007E770000}"/>
    <cellStyle name="Followed Hyperlink 30" xfId="24071" hidden="1" xr:uid="{00000000-0005-0000-0000-00007F770000}"/>
    <cellStyle name="Followed Hyperlink 30" xfId="21382" hidden="1" xr:uid="{00000000-0005-0000-0000-000080770000}"/>
    <cellStyle name="Followed Hyperlink 30" xfId="9990" hidden="1" xr:uid="{00000000-0005-0000-0000-000081770000}"/>
    <cellStyle name="Followed Hyperlink 30" xfId="10265" hidden="1" xr:uid="{00000000-0005-0000-0000-000082770000}"/>
    <cellStyle name="Followed Hyperlink 30" xfId="10324" hidden="1" xr:uid="{00000000-0005-0000-0000-000083770000}"/>
    <cellStyle name="Followed Hyperlink 30" xfId="9971" hidden="1" xr:uid="{00000000-0005-0000-0000-000085770000}"/>
    <cellStyle name="Followed Hyperlink 30" xfId="10433" hidden="1" xr:uid="{00000000-0005-0000-0000-000086770000}"/>
    <cellStyle name="Followed Hyperlink 30" xfId="10492" hidden="1" xr:uid="{00000000-0005-0000-0000-000087770000}"/>
    <cellStyle name="Followed Hyperlink 30" xfId="10560" hidden="1" xr:uid="{00000000-0005-0000-0000-000088770000}"/>
    <cellStyle name="Followed Hyperlink 30" xfId="10132" hidden="1" xr:uid="{00000000-0005-0000-0000-000089770000}"/>
    <cellStyle name="Followed Hyperlink 30" xfId="10630" hidden="1" xr:uid="{00000000-0005-0000-0000-00008B770000}"/>
    <cellStyle name="Followed Hyperlink 30" xfId="10143" hidden="1" xr:uid="{00000000-0005-0000-0000-00008C770000}"/>
    <cellStyle name="Followed Hyperlink 30" xfId="10755" hidden="1" xr:uid="{00000000-0005-0000-0000-00008D770000}"/>
    <cellStyle name="Followed Hyperlink 30" xfId="10772" hidden="1" xr:uid="{00000000-0005-0000-0000-00008E770000}"/>
    <cellStyle name="Followed Hyperlink 30" xfId="10840" hidden="1" xr:uid="{00000000-0005-0000-0000-00008F770000}"/>
    <cellStyle name="Followed Hyperlink 30" xfId="10869" hidden="1" xr:uid="{00000000-0005-0000-0000-000090770000}"/>
    <cellStyle name="Followed Hyperlink 30" xfId="10937" hidden="1" xr:uid="{00000000-0005-0000-0000-000091770000}"/>
    <cellStyle name="Followed Hyperlink 30" xfId="10984" hidden="1" xr:uid="{00000000-0005-0000-0000-000092770000}"/>
    <cellStyle name="Followed Hyperlink 30" xfId="11052" hidden="1" xr:uid="{00000000-0005-0000-0000-000093770000}"/>
    <cellStyle name="Followed Hyperlink 30" xfId="10859" hidden="1" xr:uid="{00000000-0005-0000-0000-000094770000}"/>
    <cellStyle name="Followed Hyperlink 30" xfId="11105" hidden="1" xr:uid="{00000000-0005-0000-0000-000095770000}"/>
    <cellStyle name="Followed Hyperlink 30" xfId="11160" hidden="1" xr:uid="{00000000-0005-0000-0000-000096770000}"/>
    <cellStyle name="Followed Hyperlink 30" xfId="10862" hidden="1" xr:uid="{00000000-0005-0000-0000-000098770000}"/>
    <cellStyle name="Followed Hyperlink 30" xfId="11273" hidden="1" xr:uid="{00000000-0005-0000-0000-000099770000}"/>
    <cellStyle name="Followed Hyperlink 30" xfId="11324" hidden="1" xr:uid="{00000000-0005-0000-0000-00009A770000}"/>
    <cellStyle name="Followed Hyperlink 30" xfId="11392" hidden="1" xr:uid="{00000000-0005-0000-0000-00009B770000}"/>
    <cellStyle name="Followed Hyperlink 30" xfId="10959" hidden="1" xr:uid="{00000000-0005-0000-0000-00009C770000}"/>
    <cellStyle name="Followed Hyperlink 30" xfId="11434" hidden="1" xr:uid="{00000000-0005-0000-0000-00009D770000}"/>
    <cellStyle name="Followed Hyperlink 30" xfId="11518" hidden="1" xr:uid="{00000000-0005-0000-0000-00009F770000}"/>
    <cellStyle name="Followed Hyperlink 30" xfId="11138" hidden="1" xr:uid="{00000000-0005-0000-0000-0000A0770000}"/>
    <cellStyle name="Followed Hyperlink 30" xfId="11560" hidden="1" xr:uid="{00000000-0005-0000-0000-0000A1770000}"/>
    <cellStyle name="Followed Hyperlink 30" xfId="11576" hidden="1" xr:uid="{00000000-0005-0000-0000-0000A2770000}"/>
    <cellStyle name="Followed Hyperlink 30" xfId="11644" hidden="1" xr:uid="{00000000-0005-0000-0000-0000A3770000}"/>
    <cellStyle name="Followed Hyperlink 30" xfId="11686" hidden="1" xr:uid="{00000000-0005-0000-0000-0000A5770000}"/>
    <cellStyle name="Followed Hyperlink 30" xfId="11702" hidden="1" xr:uid="{00000000-0005-0000-0000-0000A6770000}"/>
    <cellStyle name="Followed Hyperlink 30" xfId="11770" hidden="1" xr:uid="{00000000-0005-0000-0000-0000A7770000}"/>
    <cellStyle name="Followed Hyperlink 30" xfId="11896" hidden="1" xr:uid="{00000000-0005-0000-0000-0000A9770000}"/>
    <cellStyle name="Followed Hyperlink 30" xfId="11912" hidden="1" xr:uid="{00000000-0005-0000-0000-0000AA770000}"/>
    <cellStyle name="Followed Hyperlink 30" xfId="11980" hidden="1" xr:uid="{00000000-0005-0000-0000-0000AB770000}"/>
    <cellStyle name="Followed Hyperlink 30" xfId="11789" hidden="1" xr:uid="{00000000-0005-0000-0000-0000AC770000}"/>
    <cellStyle name="Followed Hyperlink 30" xfId="12022" hidden="1" xr:uid="{00000000-0005-0000-0000-0000AD770000}"/>
    <cellStyle name="Followed Hyperlink 30" xfId="12038" hidden="1" xr:uid="{00000000-0005-0000-0000-0000AE770000}"/>
    <cellStyle name="Followed Hyperlink 30" xfId="12106" hidden="1" xr:uid="{00000000-0005-0000-0000-0000AF770000}"/>
    <cellStyle name="Followed Hyperlink 30" xfId="12159" hidden="1" xr:uid="{00000000-0005-0000-0000-0000B0770000}"/>
    <cellStyle name="Followed Hyperlink 30" xfId="12227" hidden="1" xr:uid="{00000000-0005-0000-0000-0000B1770000}"/>
    <cellStyle name="Followed Hyperlink 30" xfId="12243" hidden="1" xr:uid="{00000000-0005-0000-0000-0000B2770000}"/>
    <cellStyle name="Followed Hyperlink 30" xfId="12418" hidden="1" xr:uid="{00000000-0005-0000-0000-0000B4770000}"/>
    <cellStyle name="Followed Hyperlink 30" xfId="12486" hidden="1" xr:uid="{00000000-0005-0000-0000-0000B5770000}"/>
    <cellStyle name="Followed Hyperlink 30" xfId="12544" hidden="1" xr:uid="{00000000-0005-0000-0000-0000B6770000}"/>
    <cellStyle name="Followed Hyperlink 30" xfId="11309" hidden="1" xr:uid="{00000000-0005-0000-0000-0000A4770000}"/>
    <cellStyle name="Followed Hyperlink 30" xfId="898" hidden="1" xr:uid="{00000000-0005-0000-0000-00004E790000}"/>
    <cellStyle name="Followed Hyperlink 30" xfId="34101" hidden="1" xr:uid="{00000000-0005-0000-0000-0000DD760000}"/>
    <cellStyle name="Followed Hyperlink 30" xfId="33743" hidden="1" xr:uid="{00000000-0005-0000-0000-0000DF760000}"/>
    <cellStyle name="Followed Hyperlink 30" xfId="34210" hidden="1" xr:uid="{00000000-0005-0000-0000-0000E0760000}"/>
    <cellStyle name="Followed Hyperlink 30" xfId="34239" hidden="1" xr:uid="{00000000-0005-0000-0000-0000E1760000}"/>
    <cellStyle name="Followed Hyperlink 30" xfId="34307" hidden="1" xr:uid="{00000000-0005-0000-0000-0000E2760000}"/>
    <cellStyle name="Followed Hyperlink 30" xfId="33754" hidden="1" xr:uid="{00000000-0005-0000-0000-0000E3760000}"/>
    <cellStyle name="Followed Hyperlink 30" xfId="34364" hidden="1" xr:uid="{00000000-0005-0000-0000-0000E4760000}"/>
    <cellStyle name="Followed Hyperlink 30" xfId="34381" hidden="1" xr:uid="{00000000-0005-0000-0000-0000E5760000}"/>
    <cellStyle name="Followed Hyperlink 30" xfId="34449" hidden="1" xr:uid="{00000000-0005-0000-0000-0000E6760000}"/>
    <cellStyle name="Followed Hyperlink 30" xfId="34478" hidden="1" xr:uid="{00000000-0005-0000-0000-0000E7760000}"/>
    <cellStyle name="Followed Hyperlink 30" xfId="34546" hidden="1" xr:uid="{00000000-0005-0000-0000-0000E8760000}"/>
    <cellStyle name="Followed Hyperlink 30" xfId="34593" hidden="1" xr:uid="{00000000-0005-0000-0000-0000E9760000}"/>
    <cellStyle name="Followed Hyperlink 30" xfId="34468" hidden="1" xr:uid="{00000000-0005-0000-0000-0000EB760000}"/>
    <cellStyle name="Followed Hyperlink 30" xfId="34713" hidden="1" xr:uid="{00000000-0005-0000-0000-0000EC760000}"/>
    <cellStyle name="Followed Hyperlink 30" xfId="34768" hidden="1" xr:uid="{00000000-0005-0000-0000-0000ED760000}"/>
    <cellStyle name="Followed Hyperlink 30" xfId="34471" hidden="1" xr:uid="{00000000-0005-0000-0000-0000EF760000}"/>
    <cellStyle name="Followed Hyperlink 30" xfId="34932" hidden="1" xr:uid="{00000000-0005-0000-0000-0000F1760000}"/>
    <cellStyle name="Followed Hyperlink 30" xfId="34568" hidden="1" xr:uid="{00000000-0005-0000-0000-0000F2760000}"/>
    <cellStyle name="Followed Hyperlink 30" xfId="35042" hidden="1" xr:uid="{00000000-0005-0000-0000-0000F3760000}"/>
    <cellStyle name="Followed Hyperlink 30" xfId="35058" hidden="1" xr:uid="{00000000-0005-0000-0000-0000F4760000}"/>
    <cellStyle name="Followed Hyperlink 30" xfId="35126" hidden="1" xr:uid="{00000000-0005-0000-0000-0000F5760000}"/>
    <cellStyle name="Followed Hyperlink 30" xfId="34746" hidden="1" xr:uid="{00000000-0005-0000-0000-0000F6760000}"/>
    <cellStyle name="Followed Hyperlink 30" xfId="35168" hidden="1" xr:uid="{00000000-0005-0000-0000-0000F7760000}"/>
    <cellStyle name="Followed Hyperlink 30" xfId="35184" hidden="1" xr:uid="{00000000-0005-0000-0000-0000F8760000}"/>
    <cellStyle name="Followed Hyperlink 30" xfId="34917" hidden="1" xr:uid="{00000000-0005-0000-0000-0000FA760000}"/>
    <cellStyle name="Followed Hyperlink 30" xfId="35293" hidden="1" xr:uid="{00000000-0005-0000-0000-0000FB760000}"/>
    <cellStyle name="Followed Hyperlink 30" xfId="35309" hidden="1" xr:uid="{00000000-0005-0000-0000-0000FC760000}"/>
    <cellStyle name="Followed Hyperlink 30" xfId="34661" hidden="1" xr:uid="{00000000-0005-0000-0000-0000EA760000}"/>
    <cellStyle name="Followed Hyperlink 30" xfId="15573" hidden="1" xr:uid="{00000000-0005-0000-0000-000000780000}"/>
    <cellStyle name="Followed Hyperlink 30" xfId="23914" hidden="1" xr:uid="{00000000-0005-0000-0000-00002A760000}"/>
    <cellStyle name="Followed Hyperlink 30" xfId="26304" hidden="1" xr:uid="{00000000-0005-0000-0000-00002B760000}"/>
    <cellStyle name="Followed Hyperlink 30" xfId="26320" hidden="1" xr:uid="{00000000-0005-0000-0000-00002C760000}"/>
    <cellStyle name="Followed Hyperlink 30" xfId="26388" hidden="1" xr:uid="{00000000-0005-0000-0000-00002D760000}"/>
    <cellStyle name="Followed Hyperlink 30" xfId="26495" hidden="1" xr:uid="{00000000-0005-0000-0000-00002E760000}"/>
    <cellStyle name="Followed Hyperlink 30" xfId="26563" hidden="1" xr:uid="{00000000-0005-0000-0000-00002F760000}"/>
    <cellStyle name="Followed Hyperlink 30" xfId="26621" hidden="1" xr:uid="{00000000-0005-0000-0000-000030760000}"/>
    <cellStyle name="Followed Hyperlink 30" xfId="26689" hidden="1" xr:uid="{00000000-0005-0000-0000-000031760000}"/>
    <cellStyle name="Followed Hyperlink 30" xfId="26456" hidden="1" xr:uid="{00000000-0005-0000-0000-000032760000}"/>
    <cellStyle name="Followed Hyperlink 30" xfId="26731" hidden="1" xr:uid="{00000000-0005-0000-0000-000033760000}"/>
    <cellStyle name="Followed Hyperlink 30" xfId="26790" hidden="1" xr:uid="{00000000-0005-0000-0000-000034760000}"/>
    <cellStyle name="Followed Hyperlink 30" xfId="26437" hidden="1" xr:uid="{00000000-0005-0000-0000-000035760000}"/>
    <cellStyle name="Followed Hyperlink 30" xfId="26958" hidden="1" xr:uid="{00000000-0005-0000-0000-000037760000}"/>
    <cellStyle name="Followed Hyperlink 30" xfId="27026" hidden="1" xr:uid="{00000000-0005-0000-0000-000038760000}"/>
    <cellStyle name="Followed Hyperlink 30" xfId="26598" hidden="1" xr:uid="{00000000-0005-0000-0000-000039760000}"/>
    <cellStyle name="Followed Hyperlink 30" xfId="27096" hidden="1" xr:uid="{00000000-0005-0000-0000-00003B760000}"/>
    <cellStyle name="Followed Hyperlink 30" xfId="26609" hidden="1" xr:uid="{00000000-0005-0000-0000-00003D760000}"/>
    <cellStyle name="Followed Hyperlink 30" xfId="27220" hidden="1" xr:uid="{00000000-0005-0000-0000-00003E760000}"/>
    <cellStyle name="Followed Hyperlink 30" xfId="27305" hidden="1" xr:uid="{00000000-0005-0000-0000-000040760000}"/>
    <cellStyle name="Followed Hyperlink 30" xfId="27334" hidden="1" xr:uid="{00000000-0005-0000-0000-000041760000}"/>
    <cellStyle name="Followed Hyperlink 30" xfId="27402" hidden="1" xr:uid="{00000000-0005-0000-0000-000042760000}"/>
    <cellStyle name="Followed Hyperlink 30" xfId="27449" hidden="1" xr:uid="{00000000-0005-0000-0000-000043760000}"/>
    <cellStyle name="Followed Hyperlink 30" xfId="27517" hidden="1" xr:uid="{00000000-0005-0000-0000-000044760000}"/>
    <cellStyle name="Followed Hyperlink 30" xfId="27324" hidden="1" xr:uid="{00000000-0005-0000-0000-000045760000}"/>
    <cellStyle name="Followed Hyperlink 30" xfId="27570" hidden="1" xr:uid="{00000000-0005-0000-0000-000046760000}"/>
    <cellStyle name="Followed Hyperlink 30" xfId="27625" hidden="1" xr:uid="{00000000-0005-0000-0000-000047760000}"/>
    <cellStyle name="Followed Hyperlink 30" xfId="26899" hidden="1" xr:uid="{00000000-0005-0000-0000-000036760000}"/>
    <cellStyle name="Followed Hyperlink 30" xfId="2024" hidden="1" xr:uid="{00000000-0005-0000-0000-000028790000}"/>
    <cellStyle name="Followed Hyperlink 30" xfId="18926" hidden="1" xr:uid="{00000000-0005-0000-0000-00004F780000}"/>
    <cellStyle name="Followed Hyperlink 30" xfId="18994" hidden="1" xr:uid="{00000000-0005-0000-0000-000050780000}"/>
    <cellStyle name="Followed Hyperlink 30" xfId="19010" hidden="1" xr:uid="{00000000-0005-0000-0000-000051780000}"/>
    <cellStyle name="Followed Hyperlink 30" xfId="19078" hidden="1" xr:uid="{00000000-0005-0000-0000-000052780000}"/>
    <cellStyle name="Followed Hyperlink 30" xfId="18887" hidden="1" xr:uid="{00000000-0005-0000-0000-000053780000}"/>
    <cellStyle name="Followed Hyperlink 30" xfId="19120" hidden="1" xr:uid="{00000000-0005-0000-0000-000054780000}"/>
    <cellStyle name="Followed Hyperlink 30" xfId="19136" hidden="1" xr:uid="{00000000-0005-0000-0000-000055780000}"/>
    <cellStyle name="Followed Hyperlink 30" xfId="19204" hidden="1" xr:uid="{00000000-0005-0000-0000-000056780000}"/>
    <cellStyle name="Followed Hyperlink 30" xfId="2708" hidden="1" xr:uid="{00000000-0005-0000-0000-000057780000}"/>
    <cellStyle name="Followed Hyperlink 30" xfId="19241" hidden="1" xr:uid="{00000000-0005-0000-0000-000058780000}"/>
    <cellStyle name="Followed Hyperlink 30" xfId="19257" hidden="1" xr:uid="{00000000-0005-0000-0000-000059780000}"/>
    <cellStyle name="Followed Hyperlink 30" xfId="19325" hidden="1" xr:uid="{00000000-0005-0000-0000-00005A780000}"/>
    <cellStyle name="Followed Hyperlink 30" xfId="19432" hidden="1" xr:uid="{00000000-0005-0000-0000-00005B780000}"/>
    <cellStyle name="Followed Hyperlink 30" xfId="19500" hidden="1" xr:uid="{00000000-0005-0000-0000-00005C780000}"/>
    <cellStyle name="Followed Hyperlink 30" xfId="19558" hidden="1" xr:uid="{00000000-0005-0000-0000-00005D780000}"/>
    <cellStyle name="Followed Hyperlink 30" xfId="19393" hidden="1" xr:uid="{00000000-0005-0000-0000-00005F780000}"/>
    <cellStyle name="Followed Hyperlink 30" xfId="19727" hidden="1" xr:uid="{00000000-0005-0000-0000-000061780000}"/>
    <cellStyle name="Followed Hyperlink 30" xfId="19795" hidden="1" xr:uid="{00000000-0005-0000-0000-000062780000}"/>
    <cellStyle name="Followed Hyperlink 30" xfId="19836" hidden="1" xr:uid="{00000000-0005-0000-0000-000064780000}"/>
    <cellStyle name="Followed Hyperlink 30" xfId="19895" hidden="1" xr:uid="{00000000-0005-0000-0000-000065780000}"/>
    <cellStyle name="Followed Hyperlink 30" xfId="19963" hidden="1" xr:uid="{00000000-0005-0000-0000-000066780000}"/>
    <cellStyle name="Followed Hyperlink 30" xfId="20004" hidden="1" xr:uid="{00000000-0005-0000-0000-000068780000}"/>
    <cellStyle name="Followed Hyperlink 30" xfId="20101" hidden="1" xr:uid="{00000000-0005-0000-0000-00006A780000}"/>
    <cellStyle name="Followed Hyperlink 30" xfId="19546" hidden="1" xr:uid="{00000000-0005-0000-0000-00006B780000}"/>
    <cellStyle name="Followed Hyperlink 30" xfId="20158" hidden="1" xr:uid="{00000000-0005-0000-0000-00006C780000}"/>
    <cellStyle name="Followed Hyperlink 30" xfId="16096" hidden="1" xr:uid="{00000000-0005-0000-0000-00006D780000}"/>
    <cellStyle name="Followed Hyperlink 30" xfId="10698" hidden="1" xr:uid="{00000000-0005-0000-0000-00006E780000}"/>
    <cellStyle name="Followed Hyperlink 30" xfId="5304" hidden="1" xr:uid="{00000000-0005-0000-0000-00006F780000}"/>
    <cellStyle name="Followed Hyperlink 30" xfId="5411" hidden="1" xr:uid="{00000000-0005-0000-0000-000070780000}"/>
    <cellStyle name="Followed Hyperlink 30" xfId="5478" hidden="1" xr:uid="{00000000-0005-0000-0000-000071780000}"/>
    <cellStyle name="Followed Hyperlink 30" xfId="5536" hidden="1" xr:uid="{00000000-0005-0000-0000-000072780000}"/>
    <cellStyle name="Followed Hyperlink 30" xfId="5604" hidden="1" xr:uid="{00000000-0005-0000-0000-000073780000}"/>
    <cellStyle name="Followed Hyperlink 30" xfId="5372" hidden="1" xr:uid="{00000000-0005-0000-0000-000074780000}"/>
    <cellStyle name="Followed Hyperlink 30" xfId="5646" hidden="1" xr:uid="{00000000-0005-0000-0000-000075780000}"/>
    <cellStyle name="Followed Hyperlink 30" xfId="5705" hidden="1" xr:uid="{00000000-0005-0000-0000-000076780000}"/>
    <cellStyle name="Followed Hyperlink 30" xfId="5773" hidden="1" xr:uid="{00000000-0005-0000-0000-000077780000}"/>
    <cellStyle name="Followed Hyperlink 30" xfId="5353" hidden="1" xr:uid="{00000000-0005-0000-0000-000078780000}"/>
    <cellStyle name="Followed Hyperlink 30" xfId="5814" hidden="1" xr:uid="{00000000-0005-0000-0000-000079780000}"/>
    <cellStyle name="Followed Hyperlink 30" xfId="5873" hidden="1" xr:uid="{00000000-0005-0000-0000-00007A780000}"/>
    <cellStyle name="Followed Hyperlink 30" xfId="5941" hidden="1" xr:uid="{00000000-0005-0000-0000-00007B780000}"/>
    <cellStyle name="Followed Hyperlink 30" xfId="5513" hidden="1" xr:uid="{00000000-0005-0000-0000-00007C780000}"/>
    <cellStyle name="Followed Hyperlink 30" xfId="5982" hidden="1" xr:uid="{00000000-0005-0000-0000-00007D780000}"/>
    <cellStyle name="Followed Hyperlink 30" xfId="6079" hidden="1" xr:uid="{00000000-0005-0000-0000-00007F780000}"/>
    <cellStyle name="Followed Hyperlink 30" xfId="5524" hidden="1" xr:uid="{00000000-0005-0000-0000-000080780000}"/>
    <cellStyle name="Followed Hyperlink 30" xfId="6153" hidden="1" xr:uid="{00000000-0005-0000-0000-000082780000}"/>
    <cellStyle name="Followed Hyperlink 30" xfId="6221" hidden="1" xr:uid="{00000000-0005-0000-0000-000083780000}"/>
    <cellStyle name="Followed Hyperlink 30" xfId="6250" hidden="1" xr:uid="{00000000-0005-0000-0000-000084780000}"/>
    <cellStyle name="Followed Hyperlink 30" xfId="6365" hidden="1" xr:uid="{00000000-0005-0000-0000-000086780000}"/>
    <cellStyle name="Followed Hyperlink 30" xfId="6240" hidden="1" xr:uid="{00000000-0005-0000-0000-000088780000}"/>
    <cellStyle name="Followed Hyperlink 30" xfId="6486" hidden="1" xr:uid="{00000000-0005-0000-0000-000089780000}"/>
    <cellStyle name="Followed Hyperlink 30" xfId="6541" hidden="1" xr:uid="{00000000-0005-0000-0000-00008A780000}"/>
    <cellStyle name="Followed Hyperlink 30" xfId="6609" hidden="1" xr:uid="{00000000-0005-0000-0000-00008B780000}"/>
    <cellStyle name="Followed Hyperlink 30" xfId="6654" hidden="1" xr:uid="{00000000-0005-0000-0000-00008D780000}"/>
    <cellStyle name="Followed Hyperlink 30" xfId="6705" hidden="1" xr:uid="{00000000-0005-0000-0000-00008E780000}"/>
    <cellStyle name="Followed Hyperlink 30" xfId="6773" hidden="1" xr:uid="{00000000-0005-0000-0000-00008F780000}"/>
    <cellStyle name="Followed Hyperlink 30" xfId="6340" hidden="1" xr:uid="{00000000-0005-0000-0000-000090780000}"/>
    <cellStyle name="Followed Hyperlink 30" xfId="20033" hidden="1" xr:uid="{00000000-0005-0000-0000-000069780000}"/>
    <cellStyle name="Followed Hyperlink 30" xfId="24304" hidden="1" xr:uid="{00000000-0005-0000-0000-0000F8750000}"/>
    <cellStyle name="Followed Hyperlink 30" xfId="564" hidden="1" xr:uid="{00000000-0005-0000-0000-00004C790000}"/>
    <cellStyle name="Followed Hyperlink 30" xfId="2134" hidden="1" xr:uid="{00000000-0005-0000-0000-00002B790000}"/>
    <cellStyle name="Followed Hyperlink 30" xfId="31543" hidden="1" xr:uid="{00000000-0005-0000-0000-0000A2760000}"/>
    <cellStyle name="Followed Hyperlink 30" xfId="31611" hidden="1" xr:uid="{00000000-0005-0000-0000-0000A3760000}"/>
    <cellStyle name="Followed Hyperlink 30" xfId="31190" hidden="1" xr:uid="{00000000-0005-0000-0000-0000A4760000}"/>
    <cellStyle name="Followed Hyperlink 30" xfId="31652" hidden="1" xr:uid="{00000000-0005-0000-0000-0000A5760000}"/>
    <cellStyle name="Followed Hyperlink 30" xfId="31711" hidden="1" xr:uid="{00000000-0005-0000-0000-0000A6760000}"/>
    <cellStyle name="Followed Hyperlink 30" xfId="31779" hidden="1" xr:uid="{00000000-0005-0000-0000-0000A7760000}"/>
    <cellStyle name="Followed Hyperlink 30" xfId="31351" hidden="1" xr:uid="{00000000-0005-0000-0000-0000A8760000}"/>
    <cellStyle name="Followed Hyperlink 30" xfId="31820" hidden="1" xr:uid="{00000000-0005-0000-0000-0000A9760000}"/>
    <cellStyle name="Followed Hyperlink 30" xfId="31917" hidden="1" xr:uid="{00000000-0005-0000-0000-0000AB760000}"/>
    <cellStyle name="Followed Hyperlink 30" xfId="31362" hidden="1" xr:uid="{00000000-0005-0000-0000-0000AC760000}"/>
    <cellStyle name="Followed Hyperlink 30" xfId="31973" hidden="1" xr:uid="{00000000-0005-0000-0000-0000AD760000}"/>
    <cellStyle name="Followed Hyperlink 30" xfId="31990" hidden="1" xr:uid="{00000000-0005-0000-0000-0000AE760000}"/>
    <cellStyle name="Followed Hyperlink 30" xfId="32058" hidden="1" xr:uid="{00000000-0005-0000-0000-0000AF760000}"/>
    <cellStyle name="Followed Hyperlink 30" xfId="32087" hidden="1" xr:uid="{00000000-0005-0000-0000-0000B0760000}"/>
    <cellStyle name="Followed Hyperlink 30" xfId="32155" hidden="1" xr:uid="{00000000-0005-0000-0000-0000B1760000}"/>
    <cellStyle name="Followed Hyperlink 30" xfId="32202" hidden="1" xr:uid="{00000000-0005-0000-0000-0000B2760000}"/>
    <cellStyle name="Followed Hyperlink 30" xfId="32077" hidden="1" xr:uid="{00000000-0005-0000-0000-0000B3760000}"/>
    <cellStyle name="Followed Hyperlink 30" xfId="32323" hidden="1" xr:uid="{00000000-0005-0000-0000-0000B4760000}"/>
    <cellStyle name="Followed Hyperlink 30" xfId="32378" hidden="1" xr:uid="{00000000-0005-0000-0000-0000B5760000}"/>
    <cellStyle name="Followed Hyperlink 30" xfId="32446" hidden="1" xr:uid="{00000000-0005-0000-0000-0000B6760000}"/>
    <cellStyle name="Followed Hyperlink 30" xfId="32080" hidden="1" xr:uid="{00000000-0005-0000-0000-0000B7760000}"/>
    <cellStyle name="Followed Hyperlink 30" xfId="32542" hidden="1" xr:uid="{00000000-0005-0000-0000-0000B9760000}"/>
    <cellStyle name="Followed Hyperlink 30" xfId="32610" hidden="1" xr:uid="{00000000-0005-0000-0000-0000BA760000}"/>
    <cellStyle name="Followed Hyperlink 30" xfId="32652" hidden="1" xr:uid="{00000000-0005-0000-0000-0000BC760000}"/>
    <cellStyle name="Followed Hyperlink 30" xfId="32668" hidden="1" xr:uid="{00000000-0005-0000-0000-0000BD760000}"/>
    <cellStyle name="Followed Hyperlink 30" xfId="32736" hidden="1" xr:uid="{00000000-0005-0000-0000-0000BE760000}"/>
    <cellStyle name="Followed Hyperlink 30" xfId="32356" hidden="1" xr:uid="{00000000-0005-0000-0000-0000BF760000}"/>
    <cellStyle name="Followed Hyperlink 30" xfId="32778" hidden="1" xr:uid="{00000000-0005-0000-0000-0000C0760000}"/>
    <cellStyle name="Followed Hyperlink 30" xfId="32793" hidden="1" xr:uid="{00000000-0005-0000-0000-0000C1760000}"/>
    <cellStyle name="Followed Hyperlink 30" xfId="32861" hidden="1" xr:uid="{00000000-0005-0000-0000-0000C2760000}"/>
    <cellStyle name="Followed Hyperlink 30" xfId="32527" hidden="1" xr:uid="{00000000-0005-0000-0000-0000C3760000}"/>
    <cellStyle name="Followed Hyperlink 30" xfId="32903" hidden="1" xr:uid="{00000000-0005-0000-0000-0000C4760000}"/>
    <cellStyle name="Followed Hyperlink 30" xfId="32919" hidden="1" xr:uid="{00000000-0005-0000-0000-0000C5760000}"/>
    <cellStyle name="Followed Hyperlink 30" xfId="32987" hidden="1" xr:uid="{00000000-0005-0000-0000-0000C6760000}"/>
    <cellStyle name="Followed Hyperlink 30" xfId="33045" hidden="1" xr:uid="{00000000-0005-0000-0000-0000C7760000}"/>
    <cellStyle name="Followed Hyperlink 30" xfId="33113" hidden="1" xr:uid="{00000000-0005-0000-0000-0000C8760000}"/>
    <cellStyle name="Followed Hyperlink 30" xfId="33129" hidden="1" xr:uid="{00000000-0005-0000-0000-0000C9760000}"/>
    <cellStyle name="Followed Hyperlink 30" xfId="33197" hidden="1" xr:uid="{00000000-0005-0000-0000-0000CA760000}"/>
    <cellStyle name="Followed Hyperlink 30" xfId="33239" hidden="1" xr:uid="{00000000-0005-0000-0000-0000CC760000}"/>
    <cellStyle name="Followed Hyperlink 30" xfId="33255" hidden="1" xr:uid="{00000000-0005-0000-0000-0000CD760000}"/>
    <cellStyle name="Followed Hyperlink 30" xfId="33322" hidden="1" xr:uid="{00000000-0005-0000-0000-0000CE760000}"/>
    <cellStyle name="Followed Hyperlink 30" xfId="33382" hidden="1" xr:uid="{00000000-0005-0000-0000-0000CF760000}"/>
    <cellStyle name="Followed Hyperlink 30" xfId="33449" hidden="1" xr:uid="{00000000-0005-0000-0000-0000D0760000}"/>
    <cellStyle name="Followed Hyperlink 30" xfId="33533" hidden="1" xr:uid="{00000000-0005-0000-0000-0000D2760000}"/>
    <cellStyle name="Followed Hyperlink 30" xfId="33640" hidden="1" xr:uid="{00000000-0005-0000-0000-0000D3760000}"/>
    <cellStyle name="Followed Hyperlink 30" xfId="33708" hidden="1" xr:uid="{00000000-0005-0000-0000-0000D4760000}"/>
    <cellStyle name="Followed Hyperlink 30" xfId="33766" hidden="1" xr:uid="{00000000-0005-0000-0000-0000D5760000}"/>
    <cellStyle name="Followed Hyperlink 30" xfId="33833" hidden="1" xr:uid="{00000000-0005-0000-0000-0000D6760000}"/>
    <cellStyle name="Followed Hyperlink 30" xfId="33601" hidden="1" xr:uid="{00000000-0005-0000-0000-0000D7760000}"/>
    <cellStyle name="Followed Hyperlink 30" xfId="33875" hidden="1" xr:uid="{00000000-0005-0000-0000-0000D8760000}"/>
    <cellStyle name="Followed Hyperlink 30" xfId="33934" hidden="1" xr:uid="{00000000-0005-0000-0000-0000D9760000}"/>
    <cellStyle name="Followed Hyperlink 30" xfId="34002" hidden="1" xr:uid="{00000000-0005-0000-0000-0000DA760000}"/>
    <cellStyle name="Followed Hyperlink 30" xfId="33582" hidden="1" xr:uid="{00000000-0005-0000-0000-0000DB760000}"/>
    <cellStyle name="Followed Hyperlink 30" xfId="34043" hidden="1" xr:uid="{00000000-0005-0000-0000-0000DC760000}"/>
    <cellStyle name="Followed Hyperlink 30" xfId="14927" hidden="1" xr:uid="{00000000-0005-0000-0000-0000EF770000}"/>
    <cellStyle name="Followed Hyperlink 30" xfId="14694" hidden="1" xr:uid="{00000000-0005-0000-0000-0000F0770000}"/>
    <cellStyle name="Followed Hyperlink 30" xfId="14969" hidden="1" xr:uid="{00000000-0005-0000-0000-0000F1770000}"/>
    <cellStyle name="Followed Hyperlink 30" xfId="15028" hidden="1" xr:uid="{00000000-0005-0000-0000-0000F2770000}"/>
    <cellStyle name="Followed Hyperlink 30" xfId="15096" hidden="1" xr:uid="{00000000-0005-0000-0000-0000F3770000}"/>
    <cellStyle name="Followed Hyperlink 30" xfId="14675" hidden="1" xr:uid="{00000000-0005-0000-0000-0000F4770000}"/>
    <cellStyle name="Followed Hyperlink 30" xfId="14159" hidden="1" xr:uid="{00000000-0005-0000-0000-0000DF770000}"/>
    <cellStyle name="Followed Hyperlink 30" xfId="14217" hidden="1" xr:uid="{00000000-0005-0000-0000-0000E0770000}"/>
    <cellStyle name="Followed Hyperlink 30" xfId="14301" hidden="1" xr:uid="{00000000-0005-0000-0000-0000E2770000}"/>
    <cellStyle name="Followed Hyperlink 30" xfId="14369" hidden="1" xr:uid="{00000000-0005-0000-0000-0000E3770000}"/>
    <cellStyle name="Followed Hyperlink 30" xfId="14178" hidden="1" xr:uid="{00000000-0005-0000-0000-0000E4770000}"/>
    <cellStyle name="Followed Hyperlink 30" xfId="14411" hidden="1" xr:uid="{00000000-0005-0000-0000-0000E5770000}"/>
    <cellStyle name="Followed Hyperlink 30" xfId="13965" hidden="1" xr:uid="{00000000-0005-0000-0000-0000DA770000}"/>
    <cellStyle name="Followed Hyperlink 30" xfId="14033" hidden="1" xr:uid="{00000000-0005-0000-0000-0000DB770000}"/>
    <cellStyle name="Followed Hyperlink 30" xfId="13698" hidden="1" xr:uid="{00000000-0005-0000-0000-0000DC770000}"/>
    <cellStyle name="Followed Hyperlink 30" xfId="14075" hidden="1" xr:uid="{00000000-0005-0000-0000-0000DD770000}"/>
    <cellStyle name="Followed Hyperlink 30" xfId="13527" hidden="1" xr:uid="{00000000-0005-0000-0000-0000D8770000}"/>
    <cellStyle name="Followed Hyperlink 30" xfId="13949" hidden="1" xr:uid="{00000000-0005-0000-0000-0000D9770000}"/>
    <cellStyle name="Followed Hyperlink 30" xfId="13907" hidden="1" xr:uid="{00000000-0005-0000-0000-0000D7770000}"/>
    <cellStyle name="Followed Hyperlink 30" xfId="14542" hidden="1" xr:uid="{00000000-0005-0000-0000-0000E9770000}"/>
    <cellStyle name="Followed Hyperlink 30" xfId="15137" hidden="1" xr:uid="{00000000-0005-0000-0000-0000F5770000}"/>
    <cellStyle name="Followed Hyperlink 30" xfId="17658" hidden="1" xr:uid="{00000000-0005-0000-0000-00002E780000}"/>
    <cellStyle name="Followed Hyperlink 30" xfId="8561" hidden="1" xr:uid="{00000000-0005-0000-0000-0000C4780000}"/>
    <cellStyle name="Followed Hyperlink 30" xfId="7419" hidden="1" xr:uid="{00000000-0005-0000-0000-0000A2780000}"/>
    <cellStyle name="Followed Hyperlink 30" xfId="6136" hidden="1" xr:uid="{00000000-0005-0000-0000-000081780000}"/>
    <cellStyle name="Followed Hyperlink 30" xfId="19668" hidden="1" xr:uid="{00000000-0005-0000-0000-000060780000}"/>
    <cellStyle name="Followed Hyperlink 30" xfId="27067" hidden="1" xr:uid="{00000000-0005-0000-0000-00003A760000}"/>
    <cellStyle name="Followed Hyperlink 30" xfId="25598" hidden="1" xr:uid="{00000000-0005-0000-0000-000018760000}"/>
    <cellStyle name="Followed Hyperlink 30" xfId="15663" hidden="1" xr:uid="{00000000-0005-0000-0000-00000B780000}"/>
    <cellStyle name="Followed Hyperlink 30" xfId="16138" hidden="1" xr:uid="{00000000-0005-0000-0000-00000C780000}"/>
    <cellStyle name="Followed Hyperlink 30" xfId="16154" hidden="1" xr:uid="{00000000-0005-0000-0000-00000D780000}"/>
    <cellStyle name="Followed Hyperlink 30" xfId="15842" hidden="1" xr:uid="{00000000-0005-0000-0000-00000F780000}"/>
    <cellStyle name="Followed Hyperlink 30" xfId="16264" hidden="1" xr:uid="{00000000-0005-0000-0000-000010780000}"/>
    <cellStyle name="Followed Hyperlink 30" xfId="16280" hidden="1" xr:uid="{00000000-0005-0000-0000-000011780000}"/>
    <cellStyle name="Followed Hyperlink 30" xfId="16348" hidden="1" xr:uid="{00000000-0005-0000-0000-000012780000}"/>
    <cellStyle name="Followed Hyperlink 30" xfId="14427" hidden="1" xr:uid="{00000000-0005-0000-0000-0000E6770000}"/>
    <cellStyle name="Followed Hyperlink 30" xfId="14495" hidden="1" xr:uid="{00000000-0005-0000-0000-0000E7770000}"/>
    <cellStyle name="Followed Hyperlink 30" xfId="12154" hidden="1" xr:uid="{00000000-0005-0000-0000-0000E8770000}"/>
    <cellStyle name="Followed Hyperlink 30" xfId="14558" hidden="1" xr:uid="{00000000-0005-0000-0000-0000EA770000}"/>
    <cellStyle name="Followed Hyperlink 30" xfId="14626" hidden="1" xr:uid="{00000000-0005-0000-0000-0000EB770000}"/>
    <cellStyle name="Followed Hyperlink 30" xfId="14733" hidden="1" xr:uid="{00000000-0005-0000-0000-0000EC770000}"/>
    <cellStyle name="Followed Hyperlink 30" xfId="14801" hidden="1" xr:uid="{00000000-0005-0000-0000-0000ED770000}"/>
    <cellStyle name="Followed Hyperlink 30" xfId="15563" hidden="1" xr:uid="{00000000-0005-0000-0000-000004780000}"/>
    <cellStyle name="Followed Hyperlink 30" xfId="15809" hidden="1" xr:uid="{00000000-0005-0000-0000-000005780000}"/>
    <cellStyle name="Followed Hyperlink 30" xfId="15864" hidden="1" xr:uid="{00000000-0005-0000-0000-000006780000}"/>
    <cellStyle name="Followed Hyperlink 30" xfId="15932" hidden="1" xr:uid="{00000000-0005-0000-0000-000007780000}"/>
    <cellStyle name="Followed Hyperlink 30" xfId="15566" hidden="1" xr:uid="{00000000-0005-0000-0000-000008780000}"/>
    <cellStyle name="Followed Hyperlink 30" xfId="15977" hidden="1" xr:uid="{00000000-0005-0000-0000-000009780000}"/>
    <cellStyle name="Followed Hyperlink 30" xfId="16028" hidden="1" xr:uid="{00000000-0005-0000-0000-00000A780000}"/>
    <cellStyle name="Followed Hyperlink 30" xfId="15459" hidden="1" xr:uid="{00000000-0005-0000-0000-0000FD770000}"/>
    <cellStyle name="Followed Hyperlink 30" xfId="15544" hidden="1" xr:uid="{00000000-0005-0000-0000-0000FF770000}"/>
    <cellStyle name="Followed Hyperlink 30" xfId="15641" hidden="1" xr:uid="{00000000-0005-0000-0000-000001780000}"/>
    <cellStyle name="Followed Hyperlink 30" xfId="15688" hidden="1" xr:uid="{00000000-0005-0000-0000-000002780000}"/>
    <cellStyle name="Followed Hyperlink 30" xfId="15402" hidden="1" xr:uid="{00000000-0005-0000-0000-0000FB770000}"/>
    <cellStyle name="Followed Hyperlink 30" xfId="14847" hidden="1" xr:uid="{00000000-0005-0000-0000-0000FC770000}"/>
    <cellStyle name="Followed Hyperlink 30" xfId="15334" hidden="1" xr:uid="{00000000-0005-0000-0000-0000FA770000}"/>
    <cellStyle name="Followed Hyperlink 30" xfId="16222" hidden="1" xr:uid="{00000000-0005-0000-0000-00000E780000}"/>
    <cellStyle name="Followed Hyperlink 30" xfId="14859" hidden="1" xr:uid="{00000000-0005-0000-0000-0000EE770000}"/>
    <cellStyle name="Followed Hyperlink 30" xfId="32177" hidden="1" xr:uid="{00000000-0005-0000-0000-0000BB760000}"/>
    <cellStyle name="Followed Hyperlink 30" xfId="6243" hidden="1" xr:uid="{00000000-0005-0000-0000-00008C780000}"/>
    <cellStyle name="Followed Hyperlink 30" xfId="19535" hidden="1" xr:uid="{00000000-0005-0000-0000-000067780000}"/>
    <cellStyle name="Followed Hyperlink 30" xfId="27237" hidden="1" xr:uid="{00000000-0005-0000-0000-00003F760000}"/>
    <cellStyle name="Followed Hyperlink 30" xfId="34881" hidden="1" xr:uid="{00000000-0005-0000-0000-0000F0760000}"/>
    <cellStyle name="Followed Hyperlink 30" xfId="11828" hidden="1" xr:uid="{00000000-0005-0000-0000-0000A8770000}"/>
    <cellStyle name="Followed Hyperlink 30" xfId="10392" hidden="1" xr:uid="{00000000-0005-0000-0000-000084770000}"/>
    <cellStyle name="Followed Hyperlink 30" xfId="39654" hidden="1" xr:uid="{00000000-0005-0000-0000-000062770000}"/>
    <cellStyle name="Followed Hyperlink 30" xfId="1883" hidden="1" xr:uid="{00000000-0005-0000-0000-00002E790000}"/>
    <cellStyle name="Followed Hyperlink 30" xfId="428" hidden="1" xr:uid="{00000000-0005-0000-0000-000051790000}"/>
    <cellStyle name="Followed Hyperlink 30" xfId="53197" hidden="1" xr:uid="{00000000-0005-0000-0000-000039750000}"/>
    <cellStyle name="Followed Hyperlink 30" xfId="53226" hidden="1" xr:uid="{00000000-0005-0000-0000-00003A750000}"/>
    <cellStyle name="Followed Hyperlink 30" xfId="53294" hidden="1" xr:uid="{00000000-0005-0000-0000-00003B750000}"/>
    <cellStyle name="Followed Hyperlink 30" xfId="53341" hidden="1" xr:uid="{00000000-0005-0000-0000-00003C750000}"/>
    <cellStyle name="Followed Hyperlink 30" xfId="53409" hidden="1" xr:uid="{00000000-0005-0000-0000-00003D750000}"/>
    <cellStyle name="Followed Hyperlink 30" xfId="53462" hidden="1" xr:uid="{00000000-0005-0000-0000-00003F750000}"/>
    <cellStyle name="Followed Hyperlink 30" xfId="53516" hidden="1" xr:uid="{00000000-0005-0000-0000-000040750000}"/>
    <cellStyle name="Followed Hyperlink 30" xfId="53583" hidden="1" xr:uid="{00000000-0005-0000-0000-000041750000}"/>
    <cellStyle name="Followed Hyperlink 30" xfId="53219" hidden="1" xr:uid="{00000000-0005-0000-0000-000042750000}"/>
    <cellStyle name="Followed Hyperlink 30" xfId="53628" hidden="1" xr:uid="{00000000-0005-0000-0000-000043750000}"/>
    <cellStyle name="Followed Hyperlink 30" xfId="53679" hidden="1" xr:uid="{00000000-0005-0000-0000-000044750000}"/>
    <cellStyle name="Followed Hyperlink 30" xfId="53316" hidden="1" xr:uid="{00000000-0005-0000-0000-000045750000}"/>
    <cellStyle name="Followed Hyperlink 30" xfId="53789" hidden="1" xr:uid="{00000000-0005-0000-0000-000046750000}"/>
    <cellStyle name="Followed Hyperlink 30" xfId="53805" hidden="1" xr:uid="{00000000-0005-0000-0000-000047750000}"/>
    <cellStyle name="Followed Hyperlink 30" xfId="53873" hidden="1" xr:uid="{00000000-0005-0000-0000-000048750000}"/>
    <cellStyle name="Followed Hyperlink 30" xfId="53494" hidden="1" xr:uid="{00000000-0005-0000-0000-000049750000}"/>
    <cellStyle name="Followed Hyperlink 30" xfId="53915" hidden="1" xr:uid="{00000000-0005-0000-0000-00004A750000}"/>
    <cellStyle name="Followed Hyperlink 30" xfId="53931" hidden="1" xr:uid="{00000000-0005-0000-0000-00004B750000}"/>
    <cellStyle name="Followed Hyperlink 30" xfId="53999" hidden="1" xr:uid="{00000000-0005-0000-0000-00004C750000}"/>
    <cellStyle name="Followed Hyperlink 30" xfId="53664" hidden="1" xr:uid="{00000000-0005-0000-0000-00004D750000}"/>
    <cellStyle name="Followed Hyperlink 30" xfId="54041" hidden="1" xr:uid="{00000000-0005-0000-0000-00004E750000}"/>
    <cellStyle name="Followed Hyperlink 30" xfId="54057" hidden="1" xr:uid="{00000000-0005-0000-0000-00004F750000}"/>
    <cellStyle name="Followed Hyperlink 30" xfId="54183" hidden="1" xr:uid="{00000000-0005-0000-0000-000051750000}"/>
    <cellStyle name="Followed Hyperlink 30" xfId="54251" hidden="1" xr:uid="{00000000-0005-0000-0000-000052750000}"/>
    <cellStyle name="Followed Hyperlink 30" xfId="54267" hidden="1" xr:uid="{00000000-0005-0000-0000-000053750000}"/>
    <cellStyle name="Followed Hyperlink 30" xfId="54335" hidden="1" xr:uid="{00000000-0005-0000-0000-000054750000}"/>
    <cellStyle name="Followed Hyperlink 30" xfId="54144" hidden="1" xr:uid="{00000000-0005-0000-0000-000055750000}"/>
    <cellStyle name="Followed Hyperlink 30" xfId="54377" hidden="1" xr:uid="{00000000-0005-0000-0000-000056750000}"/>
    <cellStyle name="Followed Hyperlink 30" xfId="54393" hidden="1" xr:uid="{00000000-0005-0000-0000-000057750000}"/>
    <cellStyle name="Followed Hyperlink 30" xfId="54461" hidden="1" xr:uid="{00000000-0005-0000-0000-000058750000}"/>
    <cellStyle name="Followed Hyperlink 30" xfId="51987" hidden="1" xr:uid="{00000000-0005-0000-0000-000020750000}"/>
    <cellStyle name="Followed Hyperlink 30" xfId="12360" hidden="1" xr:uid="{00000000-0005-0000-0000-0000BC770000}"/>
    <cellStyle name="Followed Hyperlink 30" xfId="37943" hidden="1" xr:uid="{00000000-0005-0000-0000-00003A770000}"/>
    <cellStyle name="Followed Hyperlink 30" xfId="35251" hidden="1" xr:uid="{00000000-0005-0000-0000-0000F9760000}"/>
    <cellStyle name="Followed Hyperlink 30" xfId="32491" hidden="1" xr:uid="{00000000-0005-0000-0000-0000B8760000}"/>
    <cellStyle name="Followed Hyperlink 30" xfId="29654" hidden="1" xr:uid="{00000000-0005-0000-0000-000077760000}"/>
    <cellStyle name="Followed Hyperlink 30" xfId="9133" hidden="1" xr:uid="{00000000-0005-0000-0000-0000C9780000}"/>
    <cellStyle name="Followed Hyperlink 30" xfId="9149" hidden="1" xr:uid="{00000000-0005-0000-0000-0000CA780000}"/>
    <cellStyle name="Followed Hyperlink 30" xfId="9217" hidden="1" xr:uid="{00000000-0005-0000-0000-0000CB780000}"/>
    <cellStyle name="Followed Hyperlink 30" xfId="8837" hidden="1" xr:uid="{00000000-0005-0000-0000-0000CC780000}"/>
    <cellStyle name="Followed Hyperlink 30" xfId="9259" hidden="1" xr:uid="{00000000-0005-0000-0000-0000CD780000}"/>
    <cellStyle name="Followed Hyperlink 30" xfId="9275" hidden="1" xr:uid="{00000000-0005-0000-0000-0000CE780000}"/>
    <cellStyle name="Followed Hyperlink 30" xfId="9343" hidden="1" xr:uid="{00000000-0005-0000-0000-0000CF780000}"/>
    <cellStyle name="Followed Hyperlink 30" xfId="9008" hidden="1" xr:uid="{00000000-0005-0000-0000-0000D0780000}"/>
    <cellStyle name="Followed Hyperlink 30" xfId="9385" hidden="1" xr:uid="{00000000-0005-0000-0000-0000D1780000}"/>
    <cellStyle name="Followed Hyperlink 30" xfId="9401" hidden="1" xr:uid="{00000000-0005-0000-0000-0000D2780000}"/>
    <cellStyle name="Followed Hyperlink 30" xfId="9527" hidden="1" xr:uid="{00000000-0005-0000-0000-0000D4780000}"/>
    <cellStyle name="Followed Hyperlink 30" xfId="9595" hidden="1" xr:uid="{00000000-0005-0000-0000-0000D5780000}"/>
    <cellStyle name="Followed Hyperlink 30" xfId="9611" hidden="1" xr:uid="{00000000-0005-0000-0000-0000D6780000}"/>
    <cellStyle name="Followed Hyperlink 30" xfId="9679" hidden="1" xr:uid="{00000000-0005-0000-0000-0000D7780000}"/>
    <cellStyle name="Followed Hyperlink 30" xfId="9488" hidden="1" xr:uid="{00000000-0005-0000-0000-0000D8780000}"/>
    <cellStyle name="Followed Hyperlink 30" xfId="9721" hidden="1" xr:uid="{00000000-0005-0000-0000-0000D9780000}"/>
    <cellStyle name="Followed Hyperlink 30" xfId="9737" hidden="1" xr:uid="{00000000-0005-0000-0000-0000DA780000}"/>
    <cellStyle name="Followed Hyperlink 30" xfId="9805" hidden="1" xr:uid="{00000000-0005-0000-0000-0000DB780000}"/>
    <cellStyle name="Followed Hyperlink 30" xfId="2705" hidden="1" xr:uid="{00000000-0005-0000-0000-0000DC780000}"/>
    <cellStyle name="Followed Hyperlink 30" xfId="9838" hidden="1" xr:uid="{00000000-0005-0000-0000-0000DD780000}"/>
    <cellStyle name="Followed Hyperlink 30" xfId="9922" hidden="1" xr:uid="{00000000-0005-0000-0000-0000DF780000}"/>
    <cellStyle name="Followed Hyperlink 30" xfId="10029" hidden="1" xr:uid="{00000000-0005-0000-0000-0000E0780000}"/>
    <cellStyle name="Followed Hyperlink 30" xfId="10155" hidden="1" xr:uid="{00000000-0005-0000-0000-0000E2780000}"/>
    <cellStyle name="Followed Hyperlink 30" xfId="10223" hidden="1" xr:uid="{00000000-0005-0000-0000-0000E3780000}"/>
    <cellStyle name="Followed Hyperlink 30" xfId="2824" hidden="1" xr:uid="{00000000-0005-0000-0000-0000E4780000}"/>
    <cellStyle name="Followed Hyperlink 30" xfId="2840" hidden="1" xr:uid="{00000000-0005-0000-0000-0000E5780000}"/>
    <cellStyle name="Followed Hyperlink 30" xfId="2908" hidden="1" xr:uid="{00000000-0005-0000-0000-0000E6780000}"/>
    <cellStyle name="Followed Hyperlink 30" xfId="3015" hidden="1" xr:uid="{00000000-0005-0000-0000-0000E7780000}"/>
    <cellStyle name="Followed Hyperlink 30" xfId="3141" hidden="1" xr:uid="{00000000-0005-0000-0000-0000E9780000}"/>
    <cellStyle name="Followed Hyperlink 30" xfId="3209" hidden="1" xr:uid="{00000000-0005-0000-0000-0000EA780000}"/>
    <cellStyle name="Followed Hyperlink 30" xfId="2976" hidden="1" xr:uid="{00000000-0005-0000-0000-0000EB780000}"/>
    <cellStyle name="Followed Hyperlink 30" xfId="3251" hidden="1" xr:uid="{00000000-0005-0000-0000-0000EC780000}"/>
    <cellStyle name="Followed Hyperlink 30" xfId="3310" hidden="1" xr:uid="{00000000-0005-0000-0000-0000ED780000}"/>
    <cellStyle name="Followed Hyperlink 30" xfId="3378" hidden="1" xr:uid="{00000000-0005-0000-0000-0000EE780000}"/>
    <cellStyle name="Followed Hyperlink 30" xfId="2957" hidden="1" xr:uid="{00000000-0005-0000-0000-0000EF780000}"/>
    <cellStyle name="Followed Hyperlink 30" xfId="3419" hidden="1" xr:uid="{00000000-0005-0000-0000-0000F0780000}"/>
    <cellStyle name="Followed Hyperlink 30" xfId="3478" hidden="1" xr:uid="{00000000-0005-0000-0000-0000F1780000}"/>
    <cellStyle name="Followed Hyperlink 30" xfId="3546" hidden="1" xr:uid="{00000000-0005-0000-0000-0000F2780000}"/>
    <cellStyle name="Followed Hyperlink 30" xfId="3118" hidden="1" xr:uid="{00000000-0005-0000-0000-0000F3780000}"/>
    <cellStyle name="Followed Hyperlink 30" xfId="3587" hidden="1" xr:uid="{00000000-0005-0000-0000-0000F4780000}"/>
    <cellStyle name="Followed Hyperlink 30" xfId="3616" hidden="1" xr:uid="{00000000-0005-0000-0000-0000F5780000}"/>
    <cellStyle name="Followed Hyperlink 30" xfId="3684" hidden="1" xr:uid="{00000000-0005-0000-0000-0000F6780000}"/>
    <cellStyle name="Followed Hyperlink 30" xfId="3129" hidden="1" xr:uid="{00000000-0005-0000-0000-0000F7780000}"/>
    <cellStyle name="Followed Hyperlink 30" xfId="3741" hidden="1" xr:uid="{00000000-0005-0000-0000-0000F8780000}"/>
    <cellStyle name="Followed Hyperlink 30" xfId="3758" hidden="1" xr:uid="{00000000-0005-0000-0000-0000F9780000}"/>
    <cellStyle name="Followed Hyperlink 30" xfId="3826" hidden="1" xr:uid="{00000000-0005-0000-0000-0000FA780000}"/>
    <cellStyle name="Followed Hyperlink 30" xfId="3855" hidden="1" xr:uid="{00000000-0005-0000-0000-0000FB780000}"/>
    <cellStyle name="Followed Hyperlink 30" xfId="3923" hidden="1" xr:uid="{00000000-0005-0000-0000-0000FC780000}"/>
    <cellStyle name="Followed Hyperlink 30" xfId="3845" hidden="1" xr:uid="{00000000-0005-0000-0000-0000FF780000}"/>
    <cellStyle name="Followed Hyperlink 30" xfId="4091" hidden="1" xr:uid="{00000000-0005-0000-0000-000000790000}"/>
    <cellStyle name="Followed Hyperlink 30" xfId="4146" hidden="1" xr:uid="{00000000-0005-0000-0000-000001790000}"/>
    <cellStyle name="Followed Hyperlink 30" xfId="4214" hidden="1" xr:uid="{00000000-0005-0000-0000-000002790000}"/>
    <cellStyle name="Followed Hyperlink 30" xfId="3848" hidden="1" xr:uid="{00000000-0005-0000-0000-000003790000}"/>
    <cellStyle name="Followed Hyperlink 30" xfId="4259" hidden="1" xr:uid="{00000000-0005-0000-0000-000004790000}"/>
    <cellStyle name="Followed Hyperlink 30" xfId="4310" hidden="1" xr:uid="{00000000-0005-0000-0000-000005790000}"/>
    <cellStyle name="Followed Hyperlink 30" xfId="4378" hidden="1" xr:uid="{00000000-0005-0000-0000-000006790000}"/>
    <cellStyle name="Followed Hyperlink 30" xfId="4420" hidden="1" xr:uid="{00000000-0005-0000-0000-000008790000}"/>
    <cellStyle name="Followed Hyperlink 30" xfId="4436" hidden="1" xr:uid="{00000000-0005-0000-0000-000009790000}"/>
    <cellStyle name="Followed Hyperlink 30" xfId="4504" hidden="1" xr:uid="{00000000-0005-0000-0000-00000A790000}"/>
    <cellStyle name="Followed Hyperlink 30" xfId="4124" hidden="1" xr:uid="{00000000-0005-0000-0000-00000B790000}"/>
    <cellStyle name="Followed Hyperlink 30" xfId="4546" hidden="1" xr:uid="{00000000-0005-0000-0000-00000C790000}"/>
    <cellStyle name="Followed Hyperlink 30" xfId="4562" hidden="1" xr:uid="{00000000-0005-0000-0000-00000D790000}"/>
    <cellStyle name="Followed Hyperlink 30" xfId="4630" hidden="1" xr:uid="{00000000-0005-0000-0000-00000E790000}"/>
    <cellStyle name="Followed Hyperlink 30" xfId="4295" hidden="1" xr:uid="{00000000-0005-0000-0000-00000F790000}"/>
    <cellStyle name="Followed Hyperlink 30" xfId="4672" hidden="1" xr:uid="{00000000-0005-0000-0000-000010790000}"/>
    <cellStyle name="Followed Hyperlink 30" xfId="4688" hidden="1" xr:uid="{00000000-0005-0000-0000-000011790000}"/>
    <cellStyle name="Followed Hyperlink 30" xfId="4756" hidden="1" xr:uid="{00000000-0005-0000-0000-000012790000}"/>
    <cellStyle name="Followed Hyperlink 30" xfId="4814" hidden="1" xr:uid="{00000000-0005-0000-0000-000013790000}"/>
    <cellStyle name="Followed Hyperlink 30" xfId="4882" hidden="1" xr:uid="{00000000-0005-0000-0000-000014790000}"/>
    <cellStyle name="Followed Hyperlink 30" xfId="4898" hidden="1" xr:uid="{00000000-0005-0000-0000-000015790000}"/>
    <cellStyle name="Followed Hyperlink 30" xfId="4966" hidden="1" xr:uid="{00000000-0005-0000-0000-000016790000}"/>
    <cellStyle name="Followed Hyperlink 30" xfId="4775" hidden="1" xr:uid="{00000000-0005-0000-0000-000017790000}"/>
    <cellStyle name="Followed Hyperlink 30" xfId="5008" hidden="1" xr:uid="{00000000-0005-0000-0000-000018790000}"/>
    <cellStyle name="Followed Hyperlink 30" xfId="5092" hidden="1" xr:uid="{00000000-0005-0000-0000-00001A790000}"/>
    <cellStyle name="Followed Hyperlink 30" xfId="5152" hidden="1" xr:uid="{00000000-0005-0000-0000-00001B790000}"/>
    <cellStyle name="Followed Hyperlink 30" xfId="5220" hidden="1" xr:uid="{00000000-0005-0000-0000-00001C790000}"/>
    <cellStyle name="Followed Hyperlink 30" xfId="5236" hidden="1" xr:uid="{00000000-0005-0000-0000-00001D790000}"/>
    <cellStyle name="Followed Hyperlink 30" xfId="1679" hidden="1" xr:uid="{00000000-0005-0000-0000-00001F790000}"/>
    <cellStyle name="Followed Hyperlink 30" xfId="1734" hidden="1" xr:uid="{00000000-0005-0000-0000-000020790000}"/>
    <cellStyle name="Followed Hyperlink 30" xfId="1802" hidden="1" xr:uid="{00000000-0005-0000-0000-000021790000}"/>
    <cellStyle name="Followed Hyperlink 30" xfId="1436" hidden="1" xr:uid="{00000000-0005-0000-0000-000022790000}"/>
    <cellStyle name="Followed Hyperlink 30" xfId="3083" hidden="1" xr:uid="{00000000-0005-0000-0000-0000E8780000}"/>
    <cellStyle name="Followed Hyperlink 30" xfId="53216" hidden="1" xr:uid="{00000000-0005-0000-0000-00003E750000}"/>
    <cellStyle name="Followed Hyperlink 30" xfId="11228" hidden="1" xr:uid="{00000000-0005-0000-0000-000097770000}"/>
    <cellStyle name="Followed Hyperlink 30" xfId="39089" hidden="1" xr:uid="{00000000-0005-0000-0000-000055770000}"/>
    <cellStyle name="Followed Hyperlink 30" xfId="36357" hidden="1" xr:uid="{00000000-0005-0000-0000-000013770000}"/>
    <cellStyle name="Followed Hyperlink 30" xfId="33465" hidden="1" xr:uid="{00000000-0005-0000-0000-0000D1760000}"/>
    <cellStyle name="Followed Hyperlink 30" xfId="49403" hidden="1" xr:uid="{00000000-0005-0000-0000-0000E8740000}"/>
    <cellStyle name="Followed Hyperlink 30" xfId="49634" hidden="1" xr:uid="{00000000-0005-0000-0000-0000E9740000}"/>
    <cellStyle name="Followed Hyperlink 30" xfId="49650" hidden="1" xr:uid="{00000000-0005-0000-0000-0000EA740000}"/>
    <cellStyle name="Followed Hyperlink 30" xfId="49717" hidden="1" xr:uid="{00000000-0005-0000-0000-0000EB740000}"/>
    <cellStyle name="Followed Hyperlink 30" xfId="49736" hidden="1" xr:uid="{00000000-0005-0000-0000-0000EC740000}"/>
    <cellStyle name="Followed Hyperlink 30" xfId="49804" hidden="1" xr:uid="{00000000-0005-0000-0000-0000ED740000}"/>
    <cellStyle name="Followed Hyperlink 30" xfId="49820" hidden="1" xr:uid="{00000000-0005-0000-0000-0000EE740000}"/>
    <cellStyle name="Followed Hyperlink 30" xfId="49888" hidden="1" xr:uid="{00000000-0005-0000-0000-0000EF740000}"/>
    <cellStyle name="Followed Hyperlink 30" xfId="49995" hidden="1" xr:uid="{00000000-0005-0000-0000-0000F0740000}"/>
    <cellStyle name="Followed Hyperlink 30" xfId="50063" hidden="1" xr:uid="{00000000-0005-0000-0000-0000F1740000}"/>
    <cellStyle name="Followed Hyperlink 30" xfId="50121" hidden="1" xr:uid="{00000000-0005-0000-0000-0000F2740000}"/>
    <cellStyle name="Followed Hyperlink 30" xfId="50189" hidden="1" xr:uid="{00000000-0005-0000-0000-0000F3740000}"/>
    <cellStyle name="Followed Hyperlink 30" xfId="49956" hidden="1" xr:uid="{00000000-0005-0000-0000-0000F4740000}"/>
    <cellStyle name="Followed Hyperlink 30" xfId="50231" hidden="1" xr:uid="{00000000-0005-0000-0000-0000F5740000}"/>
    <cellStyle name="Followed Hyperlink 30" xfId="50290" hidden="1" xr:uid="{00000000-0005-0000-0000-0000F6740000}"/>
    <cellStyle name="Followed Hyperlink 30" xfId="50358" hidden="1" xr:uid="{00000000-0005-0000-0000-0000F7740000}"/>
    <cellStyle name="Followed Hyperlink 30" xfId="49937" hidden="1" xr:uid="{00000000-0005-0000-0000-0000F8740000}"/>
    <cellStyle name="Followed Hyperlink 30" xfId="50399" hidden="1" xr:uid="{00000000-0005-0000-0000-0000F9740000}"/>
    <cellStyle name="Followed Hyperlink 30" xfId="50458" hidden="1" xr:uid="{00000000-0005-0000-0000-0000FA740000}"/>
    <cellStyle name="Followed Hyperlink 30" xfId="50526" hidden="1" xr:uid="{00000000-0005-0000-0000-0000FB740000}"/>
    <cellStyle name="Followed Hyperlink 30" xfId="50098" hidden="1" xr:uid="{00000000-0005-0000-0000-0000FC740000}"/>
    <cellStyle name="Followed Hyperlink 30" xfId="50596" hidden="1" xr:uid="{00000000-0005-0000-0000-0000FE740000}"/>
    <cellStyle name="Followed Hyperlink 30" xfId="50664" hidden="1" xr:uid="{00000000-0005-0000-0000-0000FF740000}"/>
    <cellStyle name="Followed Hyperlink 30" xfId="50721" hidden="1" xr:uid="{00000000-0005-0000-0000-000001750000}"/>
    <cellStyle name="Followed Hyperlink 30" xfId="49174" hidden="1" xr:uid="{00000000-0005-0000-0000-0000DE740000}"/>
    <cellStyle name="Followed Hyperlink 30" xfId="43184" hidden="1" xr:uid="{00000000-0005-0000-0000-000052740000}"/>
    <cellStyle name="Followed Hyperlink 30" xfId="43243" hidden="1" xr:uid="{00000000-0005-0000-0000-000053740000}"/>
    <cellStyle name="Followed Hyperlink 30" xfId="43311" hidden="1" xr:uid="{00000000-0005-0000-0000-000054740000}"/>
    <cellStyle name="Followed Hyperlink 30" xfId="42890" hidden="1" xr:uid="{00000000-0005-0000-0000-000055740000}"/>
    <cellStyle name="Followed Hyperlink 30" xfId="43411" hidden="1" xr:uid="{00000000-0005-0000-0000-000057740000}"/>
    <cellStyle name="Followed Hyperlink 30" xfId="43479" hidden="1" xr:uid="{00000000-0005-0000-0000-000058740000}"/>
    <cellStyle name="Followed Hyperlink 30" xfId="43051" hidden="1" xr:uid="{00000000-0005-0000-0000-000059740000}"/>
    <cellStyle name="Followed Hyperlink 30" xfId="43520" hidden="1" xr:uid="{00000000-0005-0000-0000-00005A740000}"/>
    <cellStyle name="Followed Hyperlink 30" xfId="43549" hidden="1" xr:uid="{00000000-0005-0000-0000-00005B740000}"/>
    <cellStyle name="Followed Hyperlink 30" xfId="43617" hidden="1" xr:uid="{00000000-0005-0000-0000-00005C740000}"/>
    <cellStyle name="Followed Hyperlink 30" xfId="43062" hidden="1" xr:uid="{00000000-0005-0000-0000-00005D740000}"/>
    <cellStyle name="Followed Hyperlink 30" xfId="43674" hidden="1" xr:uid="{00000000-0005-0000-0000-00005E740000}"/>
    <cellStyle name="Followed Hyperlink 30" xfId="43691" hidden="1" xr:uid="{00000000-0005-0000-0000-00005F740000}"/>
    <cellStyle name="Followed Hyperlink 30" xfId="43759" hidden="1" xr:uid="{00000000-0005-0000-0000-000060740000}"/>
    <cellStyle name="Followed Hyperlink 30" xfId="43788" hidden="1" xr:uid="{00000000-0005-0000-0000-000061740000}"/>
    <cellStyle name="Followed Hyperlink 30" xfId="43856" hidden="1" xr:uid="{00000000-0005-0000-0000-000062740000}"/>
    <cellStyle name="Followed Hyperlink 30" xfId="43902" hidden="1" xr:uid="{00000000-0005-0000-0000-000063740000}"/>
    <cellStyle name="Followed Hyperlink 30" xfId="43970" hidden="1" xr:uid="{00000000-0005-0000-0000-000064740000}"/>
    <cellStyle name="Followed Hyperlink 30" xfId="43778" hidden="1" xr:uid="{00000000-0005-0000-0000-000065740000}"/>
    <cellStyle name="Followed Hyperlink 30" xfId="44023" hidden="1" xr:uid="{00000000-0005-0000-0000-000066740000}"/>
    <cellStyle name="Followed Hyperlink 30" xfId="44078" hidden="1" xr:uid="{00000000-0005-0000-0000-000067740000}"/>
    <cellStyle name="Followed Hyperlink 30" xfId="44146" hidden="1" xr:uid="{00000000-0005-0000-0000-000068740000}"/>
    <cellStyle name="Followed Hyperlink 30" xfId="43781" hidden="1" xr:uid="{00000000-0005-0000-0000-000069740000}"/>
    <cellStyle name="Followed Hyperlink 30" xfId="44191" hidden="1" xr:uid="{00000000-0005-0000-0000-00006A740000}"/>
    <cellStyle name="Followed Hyperlink 30" xfId="44352" hidden="1" xr:uid="{00000000-0005-0000-0000-00006D740000}"/>
    <cellStyle name="Followed Hyperlink 30" xfId="44368" hidden="1" xr:uid="{00000000-0005-0000-0000-00006E740000}"/>
    <cellStyle name="Followed Hyperlink 30" xfId="44436" hidden="1" xr:uid="{00000000-0005-0000-0000-00006F740000}"/>
    <cellStyle name="Followed Hyperlink 30" xfId="44056" hidden="1" xr:uid="{00000000-0005-0000-0000-000070740000}"/>
    <cellStyle name="Followed Hyperlink 30" xfId="44478" hidden="1" xr:uid="{00000000-0005-0000-0000-000071740000}"/>
    <cellStyle name="Followed Hyperlink 30" xfId="44494" hidden="1" xr:uid="{00000000-0005-0000-0000-000072740000}"/>
    <cellStyle name="Followed Hyperlink 30" xfId="44562" hidden="1" xr:uid="{00000000-0005-0000-0000-000073740000}"/>
    <cellStyle name="Followed Hyperlink 30" xfId="44227" hidden="1" xr:uid="{00000000-0005-0000-0000-000074740000}"/>
    <cellStyle name="Followed Hyperlink 30" xfId="44620" hidden="1" xr:uid="{00000000-0005-0000-0000-000076740000}"/>
    <cellStyle name="Followed Hyperlink 30" xfId="44688" hidden="1" xr:uid="{00000000-0005-0000-0000-000077740000}"/>
    <cellStyle name="Followed Hyperlink 30" xfId="44746" hidden="1" xr:uid="{00000000-0005-0000-0000-000078740000}"/>
    <cellStyle name="Followed Hyperlink 30" xfId="44814" hidden="1" xr:uid="{00000000-0005-0000-0000-000079740000}"/>
    <cellStyle name="Followed Hyperlink 30" xfId="44830" hidden="1" xr:uid="{00000000-0005-0000-0000-00007A740000}"/>
    <cellStyle name="Followed Hyperlink 30" xfId="44898" hidden="1" xr:uid="{00000000-0005-0000-0000-00007B740000}"/>
    <cellStyle name="Followed Hyperlink 30" xfId="44707" hidden="1" xr:uid="{00000000-0005-0000-0000-00007C740000}"/>
    <cellStyle name="Followed Hyperlink 30" xfId="44940" hidden="1" xr:uid="{00000000-0005-0000-0000-00007D740000}"/>
    <cellStyle name="Followed Hyperlink 30" xfId="44956" hidden="1" xr:uid="{00000000-0005-0000-0000-00007E740000}"/>
    <cellStyle name="Followed Hyperlink 30" xfId="45024" hidden="1" xr:uid="{00000000-0005-0000-0000-00007F740000}"/>
    <cellStyle name="Followed Hyperlink 30" xfId="45082" hidden="1" xr:uid="{00000000-0005-0000-0000-000080740000}"/>
    <cellStyle name="Followed Hyperlink 30" xfId="45150" hidden="1" xr:uid="{00000000-0005-0000-0000-000081740000}"/>
    <cellStyle name="Followed Hyperlink 30" xfId="45166" hidden="1" xr:uid="{00000000-0005-0000-0000-000082740000}"/>
    <cellStyle name="Followed Hyperlink 30" xfId="45234" hidden="1" xr:uid="{00000000-0005-0000-0000-000083740000}"/>
    <cellStyle name="Followed Hyperlink 30" xfId="45341" hidden="1" xr:uid="{00000000-0005-0000-0000-000084740000}"/>
    <cellStyle name="Followed Hyperlink 30" xfId="45409" hidden="1" xr:uid="{00000000-0005-0000-0000-000085740000}"/>
    <cellStyle name="Followed Hyperlink 30" xfId="45467" hidden="1" xr:uid="{00000000-0005-0000-0000-000086740000}"/>
    <cellStyle name="Followed Hyperlink 30" xfId="45535" hidden="1" xr:uid="{00000000-0005-0000-0000-000087740000}"/>
    <cellStyle name="Followed Hyperlink 30" xfId="45302" hidden="1" xr:uid="{00000000-0005-0000-0000-000088740000}"/>
    <cellStyle name="Followed Hyperlink 30" xfId="45577" hidden="1" xr:uid="{00000000-0005-0000-0000-000089740000}"/>
    <cellStyle name="Followed Hyperlink 30" xfId="45636" hidden="1" xr:uid="{00000000-0005-0000-0000-00008A740000}"/>
    <cellStyle name="Followed Hyperlink 30" xfId="45283" hidden="1" xr:uid="{00000000-0005-0000-0000-00008B740000}"/>
    <cellStyle name="Followed Hyperlink 30" xfId="41565" hidden="1" xr:uid="{00000000-0005-0000-0000-000036740000}"/>
    <cellStyle name="Followed Hyperlink 30" xfId="42040" hidden="1" xr:uid="{00000000-0005-0000-0000-000037740000}"/>
    <cellStyle name="Followed Hyperlink 30" xfId="42056" hidden="1" xr:uid="{00000000-0005-0000-0000-000038740000}"/>
    <cellStyle name="Followed Hyperlink 30" xfId="42124" hidden="1" xr:uid="{00000000-0005-0000-0000-000039740000}"/>
    <cellStyle name="Followed Hyperlink 30" xfId="43352" hidden="1" xr:uid="{00000000-0005-0000-0000-000056740000}"/>
    <cellStyle name="Followed Hyperlink 30" xfId="3945" hidden="1" xr:uid="{00000000-0005-0000-0000-000007790000}"/>
    <cellStyle name="Followed Hyperlink 30" xfId="51667" hidden="1" xr:uid="{00000000-0005-0000-0000-000019750000}"/>
    <cellStyle name="Followed Hyperlink 30" xfId="12311" hidden="1" xr:uid="{00000000-0005-0000-0000-0000B3770000}"/>
    <cellStyle name="Followed Hyperlink 30" xfId="40008" hidden="1" xr:uid="{00000000-0005-0000-0000-000070770000}"/>
    <cellStyle name="Followed Hyperlink 30" xfId="37439" hidden="1" xr:uid="{00000000-0005-0000-0000-00002D770000}"/>
    <cellStyle name="Followed Hyperlink 30" xfId="8023" hidden="1" xr:uid="{00000000-0005-0000-0000-0000AE780000}"/>
    <cellStyle name="Followed Hyperlink 30" xfId="8091" hidden="1" xr:uid="{00000000-0005-0000-0000-0000AF780000}"/>
    <cellStyle name="Followed Hyperlink 30" xfId="7670" hidden="1" xr:uid="{00000000-0005-0000-0000-0000B0780000}"/>
    <cellStyle name="Followed Hyperlink 30" xfId="8132" hidden="1" xr:uid="{00000000-0005-0000-0000-0000B1780000}"/>
    <cellStyle name="Followed Hyperlink 30" xfId="8191" hidden="1" xr:uid="{00000000-0005-0000-0000-0000B2780000}"/>
    <cellStyle name="Followed Hyperlink 30" xfId="8259" hidden="1" xr:uid="{00000000-0005-0000-0000-0000B3780000}"/>
    <cellStyle name="Followed Hyperlink 30" xfId="7831" hidden="1" xr:uid="{00000000-0005-0000-0000-0000B4780000}"/>
    <cellStyle name="Followed Hyperlink 30" xfId="8300" hidden="1" xr:uid="{00000000-0005-0000-0000-0000B5780000}"/>
    <cellStyle name="Followed Hyperlink 30" xfId="8329" hidden="1" xr:uid="{00000000-0005-0000-0000-0000B6780000}"/>
    <cellStyle name="Followed Hyperlink 30" xfId="8397" hidden="1" xr:uid="{00000000-0005-0000-0000-0000B7780000}"/>
    <cellStyle name="Followed Hyperlink 30" xfId="7842" hidden="1" xr:uid="{00000000-0005-0000-0000-0000B8780000}"/>
    <cellStyle name="Followed Hyperlink 30" xfId="8454" hidden="1" xr:uid="{00000000-0005-0000-0000-0000B9780000}"/>
    <cellStyle name="Followed Hyperlink 30" xfId="8471" hidden="1" xr:uid="{00000000-0005-0000-0000-0000BA780000}"/>
    <cellStyle name="Followed Hyperlink 30" xfId="8539" hidden="1" xr:uid="{00000000-0005-0000-0000-0000BB780000}"/>
    <cellStyle name="Followed Hyperlink 30" xfId="8568" hidden="1" xr:uid="{00000000-0005-0000-0000-0000BC780000}"/>
    <cellStyle name="Followed Hyperlink 30" xfId="8636" hidden="1" xr:uid="{00000000-0005-0000-0000-0000BD780000}"/>
    <cellStyle name="Followed Hyperlink 30" xfId="8751" hidden="1" xr:uid="{00000000-0005-0000-0000-0000BF780000}"/>
    <cellStyle name="Followed Hyperlink 30" xfId="8558" hidden="1" xr:uid="{00000000-0005-0000-0000-0000C0780000}"/>
    <cellStyle name="Followed Hyperlink 30" xfId="8804" hidden="1" xr:uid="{00000000-0005-0000-0000-0000C1780000}"/>
    <cellStyle name="Followed Hyperlink 30" xfId="8859" hidden="1" xr:uid="{00000000-0005-0000-0000-0000C2780000}"/>
    <cellStyle name="Followed Hyperlink 30" xfId="8927" hidden="1" xr:uid="{00000000-0005-0000-0000-0000C3780000}"/>
    <cellStyle name="Followed Hyperlink 30" xfId="8972" hidden="1" xr:uid="{00000000-0005-0000-0000-0000C5780000}"/>
    <cellStyle name="Followed Hyperlink 30" xfId="9023" hidden="1" xr:uid="{00000000-0005-0000-0000-0000C6780000}"/>
    <cellStyle name="Followed Hyperlink 30" xfId="8658" hidden="1" xr:uid="{00000000-0005-0000-0000-0000C8780000}"/>
    <cellStyle name="Followed Hyperlink 30" xfId="5147" hidden="1" xr:uid="{00000000-0005-0000-0000-0000A4780000}"/>
    <cellStyle name="Followed Hyperlink 30" xfId="16013" hidden="1" xr:uid="{00000000-0005-0000-0000-000013780000}"/>
    <cellStyle name="Followed Hyperlink 30" xfId="16390" hidden="1" xr:uid="{00000000-0005-0000-0000-000014780000}"/>
    <cellStyle name="Followed Hyperlink 30" xfId="16406" hidden="1" xr:uid="{00000000-0005-0000-0000-000015780000}"/>
    <cellStyle name="Followed Hyperlink 30" xfId="16474" hidden="1" xr:uid="{00000000-0005-0000-0000-000016780000}"/>
    <cellStyle name="Followed Hyperlink 30" xfId="16600" hidden="1" xr:uid="{00000000-0005-0000-0000-000018780000}"/>
    <cellStyle name="Followed Hyperlink 30" xfId="16616" hidden="1" xr:uid="{00000000-0005-0000-0000-000019780000}"/>
    <cellStyle name="Followed Hyperlink 30" xfId="16684" hidden="1" xr:uid="{00000000-0005-0000-0000-00001A780000}"/>
    <cellStyle name="Followed Hyperlink 30" xfId="16493" hidden="1" xr:uid="{00000000-0005-0000-0000-00001B780000}"/>
    <cellStyle name="Followed Hyperlink 30" xfId="16726" hidden="1" xr:uid="{00000000-0005-0000-0000-00001C780000}"/>
    <cellStyle name="Followed Hyperlink 30" xfId="16742" hidden="1" xr:uid="{00000000-0005-0000-0000-00001D780000}"/>
    <cellStyle name="Followed Hyperlink 30" xfId="16868" hidden="1" xr:uid="{00000000-0005-0000-0000-00001F780000}"/>
    <cellStyle name="Followed Hyperlink 30" xfId="16936" hidden="1" xr:uid="{00000000-0005-0000-0000-000020780000}"/>
    <cellStyle name="Followed Hyperlink 30" xfId="16952" hidden="1" xr:uid="{00000000-0005-0000-0000-000021780000}"/>
    <cellStyle name="Followed Hyperlink 30" xfId="17020" hidden="1" xr:uid="{00000000-0005-0000-0000-000022780000}"/>
    <cellStyle name="Followed Hyperlink 30" xfId="17127" hidden="1" xr:uid="{00000000-0005-0000-0000-000023780000}"/>
    <cellStyle name="Followed Hyperlink 30" xfId="17195" hidden="1" xr:uid="{00000000-0005-0000-0000-000024780000}"/>
    <cellStyle name="Followed Hyperlink 30" xfId="17253" hidden="1" xr:uid="{00000000-0005-0000-0000-000025780000}"/>
    <cellStyle name="Followed Hyperlink 30" xfId="17321" hidden="1" xr:uid="{00000000-0005-0000-0000-000026780000}"/>
    <cellStyle name="Followed Hyperlink 30" xfId="17088" hidden="1" xr:uid="{00000000-0005-0000-0000-000027780000}"/>
    <cellStyle name="Followed Hyperlink 30" xfId="17363" hidden="1" xr:uid="{00000000-0005-0000-0000-000028780000}"/>
    <cellStyle name="Followed Hyperlink 30" xfId="17422" hidden="1" xr:uid="{00000000-0005-0000-0000-000029780000}"/>
    <cellStyle name="Followed Hyperlink 30" xfId="17490" hidden="1" xr:uid="{00000000-0005-0000-0000-00002A780000}"/>
    <cellStyle name="Followed Hyperlink 30" xfId="17069" hidden="1" xr:uid="{00000000-0005-0000-0000-00002B780000}"/>
    <cellStyle name="Followed Hyperlink 30" xfId="17531" hidden="1" xr:uid="{00000000-0005-0000-0000-00002C780000}"/>
    <cellStyle name="Followed Hyperlink 30" xfId="17590" hidden="1" xr:uid="{00000000-0005-0000-0000-00002D780000}"/>
    <cellStyle name="Followed Hyperlink 30" xfId="17230" hidden="1" xr:uid="{00000000-0005-0000-0000-00002F780000}"/>
    <cellStyle name="Followed Hyperlink 30" xfId="17699" hidden="1" xr:uid="{00000000-0005-0000-0000-000030780000}"/>
    <cellStyle name="Followed Hyperlink 30" xfId="17728" hidden="1" xr:uid="{00000000-0005-0000-0000-000031780000}"/>
    <cellStyle name="Followed Hyperlink 30" xfId="17796" hidden="1" xr:uid="{00000000-0005-0000-0000-000032780000}"/>
    <cellStyle name="Followed Hyperlink 30" xfId="17241" hidden="1" xr:uid="{00000000-0005-0000-0000-000033780000}"/>
    <cellStyle name="Followed Hyperlink 30" xfId="17853" hidden="1" xr:uid="{00000000-0005-0000-0000-000034780000}"/>
    <cellStyle name="Followed Hyperlink 30" xfId="17870" hidden="1" xr:uid="{00000000-0005-0000-0000-000035780000}"/>
    <cellStyle name="Followed Hyperlink 30" xfId="17938" hidden="1" xr:uid="{00000000-0005-0000-0000-000036780000}"/>
    <cellStyle name="Followed Hyperlink 30" xfId="18035" hidden="1" xr:uid="{00000000-0005-0000-0000-000038780000}"/>
    <cellStyle name="Followed Hyperlink 30" xfId="18082" hidden="1" xr:uid="{00000000-0005-0000-0000-000039780000}"/>
    <cellStyle name="Followed Hyperlink 30" xfId="18150" hidden="1" xr:uid="{00000000-0005-0000-0000-00003A780000}"/>
    <cellStyle name="Followed Hyperlink 30" xfId="17957" hidden="1" xr:uid="{00000000-0005-0000-0000-00003B780000}"/>
    <cellStyle name="Followed Hyperlink 30" xfId="18203" hidden="1" xr:uid="{00000000-0005-0000-0000-00003C780000}"/>
    <cellStyle name="Followed Hyperlink 30" xfId="18258" hidden="1" xr:uid="{00000000-0005-0000-0000-00003D780000}"/>
    <cellStyle name="Followed Hyperlink 30" xfId="17960" hidden="1" xr:uid="{00000000-0005-0000-0000-00003F780000}"/>
    <cellStyle name="Followed Hyperlink 30" xfId="18371" hidden="1" xr:uid="{00000000-0005-0000-0000-000040780000}"/>
    <cellStyle name="Followed Hyperlink 30" xfId="18422" hidden="1" xr:uid="{00000000-0005-0000-0000-000041780000}"/>
    <cellStyle name="Followed Hyperlink 30" xfId="18490" hidden="1" xr:uid="{00000000-0005-0000-0000-000042780000}"/>
    <cellStyle name="Followed Hyperlink 30" xfId="18057" hidden="1" xr:uid="{00000000-0005-0000-0000-000043780000}"/>
    <cellStyle name="Followed Hyperlink 30" xfId="18532" hidden="1" xr:uid="{00000000-0005-0000-0000-000044780000}"/>
    <cellStyle name="Followed Hyperlink 30" xfId="18548" hidden="1" xr:uid="{00000000-0005-0000-0000-000045780000}"/>
    <cellStyle name="Followed Hyperlink 30" xfId="18616" hidden="1" xr:uid="{00000000-0005-0000-0000-000046780000}"/>
    <cellStyle name="Followed Hyperlink 30" xfId="18236" hidden="1" xr:uid="{00000000-0005-0000-0000-000047780000}"/>
    <cellStyle name="Followed Hyperlink 30" xfId="18658" hidden="1" xr:uid="{00000000-0005-0000-0000-000048780000}"/>
    <cellStyle name="Followed Hyperlink 30" xfId="18674" hidden="1" xr:uid="{00000000-0005-0000-0000-000049780000}"/>
    <cellStyle name="Followed Hyperlink 30" xfId="18742" hidden="1" xr:uid="{00000000-0005-0000-0000-00004A780000}"/>
    <cellStyle name="Followed Hyperlink 30" xfId="18407" hidden="1" xr:uid="{00000000-0005-0000-0000-00004B780000}"/>
    <cellStyle name="Followed Hyperlink 30" xfId="18784" hidden="1" xr:uid="{00000000-0005-0000-0000-00004C780000}"/>
    <cellStyle name="Followed Hyperlink 30" xfId="18800" hidden="1" xr:uid="{00000000-0005-0000-0000-00004D780000}"/>
    <cellStyle name="Followed Hyperlink 30" xfId="18868" hidden="1" xr:uid="{00000000-0005-0000-0000-00004E780000}"/>
    <cellStyle name="Followed Hyperlink 30" xfId="15196" hidden="1" xr:uid="{00000000-0005-0000-0000-0000F6770000}"/>
    <cellStyle name="Followed Hyperlink 30" xfId="15264" hidden="1" xr:uid="{00000000-0005-0000-0000-0000F7770000}"/>
    <cellStyle name="Followed Hyperlink 30" xfId="14836" hidden="1" xr:uid="{00000000-0005-0000-0000-0000F8770000}"/>
    <cellStyle name="Followed Hyperlink 30" xfId="15305" hidden="1" xr:uid="{00000000-0005-0000-0000-0000F9770000}"/>
    <cellStyle name="Followed Hyperlink 30" xfId="16532" hidden="1" xr:uid="{00000000-0005-0000-0000-000017780000}"/>
    <cellStyle name="Followed Hyperlink 30" xfId="44604" hidden="1" xr:uid="{00000000-0005-0000-0000-000075740000}"/>
    <cellStyle name="Followed Hyperlink 30" xfId="10097" hidden="1" xr:uid="{00000000-0005-0000-0000-0000E1780000}"/>
    <cellStyle name="Followed Hyperlink 30" xfId="53055" hidden="1" xr:uid="{00000000-0005-0000-0000-000035750000}"/>
    <cellStyle name="Followed Hyperlink 30" xfId="13549" hidden="1" xr:uid="{00000000-0005-0000-0000-0000CE770000}"/>
    <cellStyle name="Followed Hyperlink 30" xfId="10601" hidden="1" xr:uid="{00000000-0005-0000-0000-00008A770000}"/>
    <cellStyle name="Followed Hyperlink 30" xfId="48454" hidden="1" xr:uid="{00000000-0005-0000-0000-0000CC740000}"/>
    <cellStyle name="Followed Hyperlink 30" xfId="48483" hidden="1" xr:uid="{00000000-0005-0000-0000-0000CD740000}"/>
    <cellStyle name="Followed Hyperlink 30" xfId="48551" hidden="1" xr:uid="{00000000-0005-0000-0000-0000CE740000}"/>
    <cellStyle name="Followed Hyperlink 30" xfId="48598" hidden="1" xr:uid="{00000000-0005-0000-0000-0000CF740000}"/>
    <cellStyle name="Followed Hyperlink 30" xfId="48666" hidden="1" xr:uid="{00000000-0005-0000-0000-0000D0740000}"/>
    <cellStyle name="Followed Hyperlink 30" xfId="48473" hidden="1" xr:uid="{00000000-0005-0000-0000-0000D1740000}"/>
    <cellStyle name="Followed Hyperlink 30" xfId="48719" hidden="1" xr:uid="{00000000-0005-0000-0000-0000D2740000}"/>
    <cellStyle name="Followed Hyperlink 30" xfId="48774" hidden="1" xr:uid="{00000000-0005-0000-0000-0000D3740000}"/>
    <cellStyle name="Followed Hyperlink 30" xfId="48842" hidden="1" xr:uid="{00000000-0005-0000-0000-0000D4740000}"/>
    <cellStyle name="Followed Hyperlink 30" xfId="48476" hidden="1" xr:uid="{00000000-0005-0000-0000-0000D5740000}"/>
    <cellStyle name="Followed Hyperlink 30" xfId="48887" hidden="1" xr:uid="{00000000-0005-0000-0000-0000D6740000}"/>
    <cellStyle name="Followed Hyperlink 30" xfId="48938" hidden="1" xr:uid="{00000000-0005-0000-0000-0000D7740000}"/>
    <cellStyle name="Followed Hyperlink 30" xfId="49006" hidden="1" xr:uid="{00000000-0005-0000-0000-0000D8740000}"/>
    <cellStyle name="Followed Hyperlink 30" xfId="48573" hidden="1" xr:uid="{00000000-0005-0000-0000-0000D9740000}"/>
    <cellStyle name="Followed Hyperlink 30" xfId="49048" hidden="1" xr:uid="{00000000-0005-0000-0000-0000DA740000}"/>
    <cellStyle name="Followed Hyperlink 30" xfId="49064" hidden="1" xr:uid="{00000000-0005-0000-0000-0000DB740000}"/>
    <cellStyle name="Followed Hyperlink 30" xfId="48752" hidden="1" xr:uid="{00000000-0005-0000-0000-0000DD740000}"/>
    <cellStyle name="Followed Hyperlink 30" xfId="49190" hidden="1" xr:uid="{00000000-0005-0000-0000-0000DF740000}"/>
    <cellStyle name="Followed Hyperlink 30" xfId="49258" hidden="1" xr:uid="{00000000-0005-0000-0000-0000E0740000}"/>
    <cellStyle name="Followed Hyperlink 30" xfId="48923" hidden="1" xr:uid="{00000000-0005-0000-0000-0000E1740000}"/>
    <cellStyle name="Followed Hyperlink 30" xfId="49300" hidden="1" xr:uid="{00000000-0005-0000-0000-0000E2740000}"/>
    <cellStyle name="Followed Hyperlink 30" xfId="49384" hidden="1" xr:uid="{00000000-0005-0000-0000-0000E4740000}"/>
    <cellStyle name="Followed Hyperlink 30" xfId="49441" hidden="1" xr:uid="{00000000-0005-0000-0000-0000E5740000}"/>
    <cellStyle name="Followed Hyperlink 30" xfId="49508" hidden="1" xr:uid="{00000000-0005-0000-0000-0000E6740000}"/>
    <cellStyle name="Followed Hyperlink 30" xfId="49524" hidden="1" xr:uid="{00000000-0005-0000-0000-0000E7740000}"/>
    <cellStyle name="Followed Hyperlink 30" xfId="47586" hidden="1" xr:uid="{00000000-0005-0000-0000-0000C2740000}"/>
    <cellStyle name="Followed Hyperlink 30" xfId="45704" hidden="1" xr:uid="{00000000-0005-0000-0000-000096750000}"/>
    <cellStyle name="Followed Hyperlink 30" xfId="44310" hidden="1" xr:uid="{00000000-0005-0000-0000-000097750000}"/>
    <cellStyle name="Followed Hyperlink 30" xfId="42841" hidden="1" xr:uid="{00000000-0005-0000-0000-000098750000}"/>
    <cellStyle name="Followed Hyperlink 30" xfId="41658" hidden="1" xr:uid="{00000000-0005-0000-0000-000099750000}"/>
    <cellStyle name="Followed Hyperlink 30" xfId="20243" hidden="1" xr:uid="{00000000-0005-0000-0000-00009B750000}"/>
    <cellStyle name="Followed Hyperlink 30" xfId="20272" hidden="1" xr:uid="{00000000-0005-0000-0000-00009C750000}"/>
    <cellStyle name="Followed Hyperlink 30" xfId="20340" hidden="1" xr:uid="{00000000-0005-0000-0000-00009D750000}"/>
    <cellStyle name="Followed Hyperlink 30" xfId="20387" hidden="1" xr:uid="{00000000-0005-0000-0000-00009E750000}"/>
    <cellStyle name="Followed Hyperlink 30" xfId="20455" hidden="1" xr:uid="{00000000-0005-0000-0000-00009F750000}"/>
    <cellStyle name="Followed Hyperlink 30" xfId="20262" hidden="1" xr:uid="{00000000-0005-0000-0000-0000A0750000}"/>
    <cellStyle name="Followed Hyperlink 30" xfId="20563" hidden="1" xr:uid="{00000000-0005-0000-0000-0000A2750000}"/>
    <cellStyle name="Followed Hyperlink 30" xfId="20631" hidden="1" xr:uid="{00000000-0005-0000-0000-0000A3750000}"/>
    <cellStyle name="Followed Hyperlink 30" xfId="20265" hidden="1" xr:uid="{00000000-0005-0000-0000-0000A4750000}"/>
    <cellStyle name="Followed Hyperlink 30" xfId="20676" hidden="1" xr:uid="{00000000-0005-0000-0000-0000A5750000}"/>
    <cellStyle name="Followed Hyperlink 30" xfId="20727" hidden="1" xr:uid="{00000000-0005-0000-0000-0000A6750000}"/>
    <cellStyle name="Followed Hyperlink 30" xfId="20795" hidden="1" xr:uid="{00000000-0005-0000-0000-0000A7750000}"/>
    <cellStyle name="Followed Hyperlink 30" xfId="20362" hidden="1" xr:uid="{00000000-0005-0000-0000-0000A8750000}"/>
    <cellStyle name="Followed Hyperlink 30" xfId="20837" hidden="1" xr:uid="{00000000-0005-0000-0000-0000A9750000}"/>
    <cellStyle name="Followed Hyperlink 30" xfId="20853" hidden="1" xr:uid="{00000000-0005-0000-0000-0000AA750000}"/>
    <cellStyle name="Followed Hyperlink 30" xfId="20920" hidden="1" xr:uid="{00000000-0005-0000-0000-0000AB750000}"/>
    <cellStyle name="Followed Hyperlink 30" xfId="20541" hidden="1" xr:uid="{00000000-0005-0000-0000-0000AC750000}"/>
    <cellStyle name="Followed Hyperlink 30" xfId="20962" hidden="1" xr:uid="{00000000-0005-0000-0000-0000AD750000}"/>
    <cellStyle name="Followed Hyperlink 30" xfId="20978" hidden="1" xr:uid="{00000000-0005-0000-0000-0000AE750000}"/>
    <cellStyle name="Followed Hyperlink 30" xfId="21046" hidden="1" xr:uid="{00000000-0005-0000-0000-0000AF750000}"/>
    <cellStyle name="Followed Hyperlink 30" xfId="20712" hidden="1" xr:uid="{00000000-0005-0000-0000-0000B0750000}"/>
    <cellStyle name="Followed Hyperlink 30" xfId="21104" hidden="1" xr:uid="{00000000-0005-0000-0000-0000B2750000}"/>
    <cellStyle name="Followed Hyperlink 30" xfId="21172" hidden="1" xr:uid="{00000000-0005-0000-0000-0000B3750000}"/>
    <cellStyle name="Followed Hyperlink 30" xfId="21230" hidden="1" xr:uid="{00000000-0005-0000-0000-0000B4750000}"/>
    <cellStyle name="Followed Hyperlink 30" xfId="21298" hidden="1" xr:uid="{00000000-0005-0000-0000-0000B5750000}"/>
    <cellStyle name="Followed Hyperlink 30" xfId="21314" hidden="1" xr:uid="{00000000-0005-0000-0000-0000B6750000}"/>
    <cellStyle name="Followed Hyperlink 30" xfId="21191" hidden="1" xr:uid="{00000000-0005-0000-0000-0000B7750000}"/>
    <cellStyle name="Followed Hyperlink 30" xfId="21424" hidden="1" xr:uid="{00000000-0005-0000-0000-0000B8750000}"/>
    <cellStyle name="Followed Hyperlink 30" xfId="21440" hidden="1" xr:uid="{00000000-0005-0000-0000-0000B9750000}"/>
    <cellStyle name="Followed Hyperlink 30" xfId="21527" hidden="1" xr:uid="{00000000-0005-0000-0000-0000BB750000}"/>
    <cellStyle name="Followed Hyperlink 30" xfId="21595" hidden="1" xr:uid="{00000000-0005-0000-0000-0000BC750000}"/>
    <cellStyle name="Followed Hyperlink 30" xfId="21611" hidden="1" xr:uid="{00000000-0005-0000-0000-0000BD750000}"/>
    <cellStyle name="Followed Hyperlink 30" xfId="21679" hidden="1" xr:uid="{00000000-0005-0000-0000-0000BE750000}"/>
    <cellStyle name="Followed Hyperlink 30" xfId="21786" hidden="1" xr:uid="{00000000-0005-0000-0000-0000BF750000}"/>
    <cellStyle name="Followed Hyperlink 30" xfId="21854" hidden="1" xr:uid="{00000000-0005-0000-0000-0000C0750000}"/>
    <cellStyle name="Followed Hyperlink 30" xfId="21980" hidden="1" xr:uid="{00000000-0005-0000-0000-0000C2750000}"/>
    <cellStyle name="Followed Hyperlink 30" xfId="21747" hidden="1" xr:uid="{00000000-0005-0000-0000-0000C3750000}"/>
    <cellStyle name="Followed Hyperlink 30" xfId="22022" hidden="1" xr:uid="{00000000-0005-0000-0000-0000C4750000}"/>
    <cellStyle name="Followed Hyperlink 30" xfId="22081" hidden="1" xr:uid="{00000000-0005-0000-0000-0000C5750000}"/>
    <cellStyle name="Followed Hyperlink 30" xfId="22149" hidden="1" xr:uid="{00000000-0005-0000-0000-0000C6750000}"/>
    <cellStyle name="Followed Hyperlink 30" xfId="21728" hidden="1" xr:uid="{00000000-0005-0000-0000-0000C7750000}"/>
    <cellStyle name="Followed Hyperlink 30" xfId="22190" hidden="1" xr:uid="{00000000-0005-0000-0000-0000C8750000}"/>
    <cellStyle name="Followed Hyperlink 30" xfId="22249" hidden="1" xr:uid="{00000000-0005-0000-0000-0000C9750000}"/>
    <cellStyle name="Followed Hyperlink 30" xfId="22317" hidden="1" xr:uid="{00000000-0005-0000-0000-0000CA750000}"/>
    <cellStyle name="Followed Hyperlink 30" xfId="21889" hidden="1" xr:uid="{00000000-0005-0000-0000-0000CB750000}"/>
    <cellStyle name="Followed Hyperlink 30" xfId="22358" hidden="1" xr:uid="{00000000-0005-0000-0000-0000CC750000}"/>
    <cellStyle name="Followed Hyperlink 30" xfId="22387" hidden="1" xr:uid="{00000000-0005-0000-0000-0000CD750000}"/>
    <cellStyle name="Followed Hyperlink 30" xfId="22455" hidden="1" xr:uid="{00000000-0005-0000-0000-0000CE750000}"/>
    <cellStyle name="Followed Hyperlink 30" xfId="21900" hidden="1" xr:uid="{00000000-0005-0000-0000-0000CF750000}"/>
    <cellStyle name="Followed Hyperlink 30" xfId="22512" hidden="1" xr:uid="{00000000-0005-0000-0000-0000D0750000}"/>
    <cellStyle name="Followed Hyperlink 30" xfId="22529" hidden="1" xr:uid="{00000000-0005-0000-0000-0000D1750000}"/>
    <cellStyle name="Followed Hyperlink 30" xfId="55945" hidden="1" xr:uid="{00000000-0005-0000-0000-000079750000}"/>
    <cellStyle name="Followed Hyperlink 30" xfId="55996" hidden="1" xr:uid="{00000000-0005-0000-0000-00007A750000}"/>
    <cellStyle name="Followed Hyperlink 30" xfId="56064" hidden="1" xr:uid="{00000000-0005-0000-0000-00007B750000}"/>
    <cellStyle name="Followed Hyperlink 30" xfId="55631" hidden="1" xr:uid="{00000000-0005-0000-0000-00007C750000}"/>
    <cellStyle name="Followed Hyperlink 30" xfId="20175" hidden="1" xr:uid="{00000000-0005-0000-0000-00009A750000}"/>
    <cellStyle name="Followed Hyperlink 30" xfId="17967" hidden="1" xr:uid="{00000000-0005-0000-0000-000037780000}"/>
    <cellStyle name="Followed Hyperlink 30" xfId="35000" hidden="1" xr:uid="{00000000-0005-0000-0000-00007B770000}"/>
    <cellStyle name="Followed Hyperlink 30" xfId="50109" hidden="1" xr:uid="{00000000-0005-0000-0000-000000750000}"/>
    <cellStyle name="Followed Hyperlink 30" xfId="3970" hidden="1" xr:uid="{00000000-0005-0000-0000-0000FD780000}"/>
    <cellStyle name="Followed Hyperlink 30" xfId="54125" hidden="1" xr:uid="{00000000-0005-0000-0000-000050750000}"/>
    <cellStyle name="Followed Hyperlink 30" xfId="51239" hidden="1" xr:uid="{00000000-0005-0000-0000-00000C750000}"/>
    <cellStyle name="Followed Hyperlink 30" xfId="6815" hidden="1" xr:uid="{00000000-0005-0000-0000-000091780000}"/>
    <cellStyle name="Followed Hyperlink 30" xfId="6831" hidden="1" xr:uid="{00000000-0005-0000-0000-000092780000}"/>
    <cellStyle name="Followed Hyperlink 30" xfId="6899" hidden="1" xr:uid="{00000000-0005-0000-0000-000093780000}"/>
    <cellStyle name="Followed Hyperlink 30" xfId="6519" hidden="1" xr:uid="{00000000-0005-0000-0000-000094780000}"/>
    <cellStyle name="Followed Hyperlink 30" xfId="6941" hidden="1" xr:uid="{00000000-0005-0000-0000-000095780000}"/>
    <cellStyle name="Followed Hyperlink 30" xfId="6957" hidden="1" xr:uid="{00000000-0005-0000-0000-000096780000}"/>
    <cellStyle name="Followed Hyperlink 30" xfId="7025" hidden="1" xr:uid="{00000000-0005-0000-0000-000097780000}"/>
    <cellStyle name="Followed Hyperlink 30" xfId="6690" hidden="1" xr:uid="{00000000-0005-0000-0000-000098780000}"/>
    <cellStyle name="Followed Hyperlink 30" xfId="7067" hidden="1" xr:uid="{00000000-0005-0000-0000-000099780000}"/>
    <cellStyle name="Followed Hyperlink 30" xfId="7083" hidden="1" xr:uid="{00000000-0005-0000-0000-00009A780000}"/>
    <cellStyle name="Followed Hyperlink 30" xfId="7151" hidden="1" xr:uid="{00000000-0005-0000-0000-00009B780000}"/>
    <cellStyle name="Followed Hyperlink 30" xfId="7209" hidden="1" xr:uid="{00000000-0005-0000-0000-00009C780000}"/>
    <cellStyle name="Followed Hyperlink 30" xfId="7277" hidden="1" xr:uid="{00000000-0005-0000-0000-00009D780000}"/>
    <cellStyle name="Followed Hyperlink 30" xfId="7361" hidden="1" xr:uid="{00000000-0005-0000-0000-00009F780000}"/>
    <cellStyle name="Followed Hyperlink 30" xfId="7170" hidden="1" xr:uid="{00000000-0005-0000-0000-0000A0780000}"/>
    <cellStyle name="Followed Hyperlink 30" xfId="7403" hidden="1" xr:uid="{00000000-0005-0000-0000-0000A1780000}"/>
    <cellStyle name="Followed Hyperlink 30" xfId="7487" hidden="1" xr:uid="{00000000-0005-0000-0000-0000A3780000}"/>
    <cellStyle name="Followed Hyperlink 30" xfId="7537" hidden="1" xr:uid="{00000000-0005-0000-0000-0000A5780000}"/>
    <cellStyle name="Followed Hyperlink 30" xfId="7553" hidden="1" xr:uid="{00000000-0005-0000-0000-0000A6780000}"/>
    <cellStyle name="Followed Hyperlink 30" xfId="7621" hidden="1" xr:uid="{00000000-0005-0000-0000-0000A7780000}"/>
    <cellStyle name="Followed Hyperlink 30" xfId="7728" hidden="1" xr:uid="{00000000-0005-0000-0000-0000A8780000}"/>
    <cellStyle name="Followed Hyperlink 30" xfId="7854" hidden="1" xr:uid="{00000000-0005-0000-0000-0000AA780000}"/>
    <cellStyle name="Followed Hyperlink 30" xfId="7922" hidden="1" xr:uid="{00000000-0005-0000-0000-0000AB780000}"/>
    <cellStyle name="Followed Hyperlink 30" xfId="7689" hidden="1" xr:uid="{00000000-0005-0000-0000-0000AC780000}"/>
    <cellStyle name="Followed Hyperlink 30" xfId="7964" hidden="1" xr:uid="{00000000-0005-0000-0000-0000AD780000}"/>
    <cellStyle name="Followed Hyperlink 30" xfId="6433" hidden="1" xr:uid="{00000000-0005-0000-0000-000087780000}"/>
    <cellStyle name="Followed Hyperlink 30" xfId="16810" hidden="1" xr:uid="{00000000-0005-0000-0000-00001E780000}"/>
    <cellStyle name="Followed Hyperlink 30" xfId="15476" hidden="1" xr:uid="{00000000-0005-0000-0000-0000FE770000}"/>
    <cellStyle name="Followed Hyperlink 30" xfId="14091" hidden="1" xr:uid="{00000000-0005-0000-0000-0000DE770000}"/>
    <cellStyle name="Followed Hyperlink 30" xfId="23779" hidden="1" xr:uid="{00000000-0005-0000-0000-0000F0750000}"/>
    <cellStyle name="Followed Hyperlink 30" xfId="23863" hidden="1" xr:uid="{00000000-0005-0000-0000-0000F2750000}"/>
    <cellStyle name="Followed Hyperlink 30" xfId="23919" hidden="1" xr:uid="{00000000-0005-0000-0000-0000F3750000}"/>
    <cellStyle name="Followed Hyperlink 30" xfId="23987" hidden="1" xr:uid="{00000000-0005-0000-0000-0000F4750000}"/>
    <cellStyle name="Followed Hyperlink 30" xfId="24003" hidden="1" xr:uid="{00000000-0005-0000-0000-0000F5750000}"/>
    <cellStyle name="Followed Hyperlink 30" xfId="24178" hidden="1" xr:uid="{00000000-0005-0000-0000-0000F6750000}"/>
    <cellStyle name="Followed Hyperlink 30" xfId="24246" hidden="1" xr:uid="{00000000-0005-0000-0000-0000F7750000}"/>
    <cellStyle name="Followed Hyperlink 30" xfId="24372" hidden="1" xr:uid="{00000000-0005-0000-0000-0000F9750000}"/>
    <cellStyle name="Followed Hyperlink 30" xfId="24139" hidden="1" xr:uid="{00000000-0005-0000-0000-0000FA750000}"/>
    <cellStyle name="Followed Hyperlink 30" xfId="24414" hidden="1" xr:uid="{00000000-0005-0000-0000-0000FB750000}"/>
    <cellStyle name="Followed Hyperlink 30" xfId="24473" hidden="1" xr:uid="{00000000-0005-0000-0000-0000FC750000}"/>
    <cellStyle name="Followed Hyperlink 30" xfId="24541" hidden="1" xr:uid="{00000000-0005-0000-0000-0000FD750000}"/>
    <cellStyle name="Followed Hyperlink 30" xfId="24120" hidden="1" xr:uid="{00000000-0005-0000-0000-0000FE750000}"/>
    <cellStyle name="Followed Hyperlink 30" xfId="24582" hidden="1" xr:uid="{00000000-0005-0000-0000-0000FF750000}"/>
    <cellStyle name="Followed Hyperlink 30" xfId="24640" hidden="1" xr:uid="{00000000-0005-0000-0000-000000760000}"/>
    <cellStyle name="Followed Hyperlink 30" xfId="24708" hidden="1" xr:uid="{00000000-0005-0000-0000-000001760000}"/>
    <cellStyle name="Followed Hyperlink 30" xfId="24281" hidden="1" xr:uid="{00000000-0005-0000-0000-000002760000}"/>
    <cellStyle name="Followed Hyperlink 30" xfId="24749" hidden="1" xr:uid="{00000000-0005-0000-0000-000003760000}"/>
    <cellStyle name="Followed Hyperlink 30" xfId="24778" hidden="1" xr:uid="{00000000-0005-0000-0000-000004760000}"/>
    <cellStyle name="Followed Hyperlink 30" xfId="24846" hidden="1" xr:uid="{00000000-0005-0000-0000-000005760000}"/>
    <cellStyle name="Followed Hyperlink 30" xfId="24292" hidden="1" xr:uid="{00000000-0005-0000-0000-000006760000}"/>
    <cellStyle name="Followed Hyperlink 30" xfId="24903" hidden="1" xr:uid="{00000000-0005-0000-0000-000007760000}"/>
    <cellStyle name="Followed Hyperlink 30" xfId="24988" hidden="1" xr:uid="{00000000-0005-0000-0000-000009760000}"/>
    <cellStyle name="Followed Hyperlink 30" xfId="25017" hidden="1" xr:uid="{00000000-0005-0000-0000-00000A760000}"/>
    <cellStyle name="Followed Hyperlink 30" xfId="25085" hidden="1" xr:uid="{00000000-0005-0000-0000-00000B760000}"/>
    <cellStyle name="Followed Hyperlink 30" xfId="25132" hidden="1" xr:uid="{00000000-0005-0000-0000-00000C760000}"/>
    <cellStyle name="Followed Hyperlink 30" xfId="25200" hidden="1" xr:uid="{00000000-0005-0000-0000-00000D760000}"/>
    <cellStyle name="Followed Hyperlink 30" xfId="25007" hidden="1" xr:uid="{00000000-0005-0000-0000-00000E760000}"/>
    <cellStyle name="Followed Hyperlink 30" xfId="25253" hidden="1" xr:uid="{00000000-0005-0000-0000-00000F760000}"/>
    <cellStyle name="Followed Hyperlink 30" xfId="25308" hidden="1" xr:uid="{00000000-0005-0000-0000-000010760000}"/>
    <cellStyle name="Followed Hyperlink 30" xfId="25376" hidden="1" xr:uid="{00000000-0005-0000-0000-000011760000}"/>
    <cellStyle name="Followed Hyperlink 30" xfId="25010" hidden="1" xr:uid="{00000000-0005-0000-0000-000012760000}"/>
    <cellStyle name="Followed Hyperlink 30" xfId="25421" hidden="1" xr:uid="{00000000-0005-0000-0000-000013760000}"/>
    <cellStyle name="Followed Hyperlink 30" xfId="25472" hidden="1" xr:uid="{00000000-0005-0000-0000-000014760000}"/>
    <cellStyle name="Followed Hyperlink 30" xfId="25540" hidden="1" xr:uid="{00000000-0005-0000-0000-000015760000}"/>
    <cellStyle name="Followed Hyperlink 30" xfId="25107" hidden="1" xr:uid="{00000000-0005-0000-0000-000016760000}"/>
    <cellStyle name="Followed Hyperlink 30" xfId="25582" hidden="1" xr:uid="{00000000-0005-0000-0000-000017760000}"/>
    <cellStyle name="Followed Hyperlink 30" xfId="25666" hidden="1" xr:uid="{00000000-0005-0000-0000-000019760000}"/>
    <cellStyle name="Followed Hyperlink 30" xfId="25286" hidden="1" xr:uid="{00000000-0005-0000-0000-00001A760000}"/>
    <cellStyle name="Followed Hyperlink 30" xfId="25708" hidden="1" xr:uid="{00000000-0005-0000-0000-00001B760000}"/>
    <cellStyle name="Followed Hyperlink 30" xfId="25724" hidden="1" xr:uid="{00000000-0005-0000-0000-00001C760000}"/>
    <cellStyle name="Followed Hyperlink 30" xfId="25792" hidden="1" xr:uid="{00000000-0005-0000-0000-00001D760000}"/>
    <cellStyle name="Followed Hyperlink 30" xfId="25834" hidden="1" xr:uid="{00000000-0005-0000-0000-00001F760000}"/>
    <cellStyle name="Followed Hyperlink 30" xfId="25850" hidden="1" xr:uid="{00000000-0005-0000-0000-000020760000}"/>
    <cellStyle name="Followed Hyperlink 30" xfId="25918" hidden="1" xr:uid="{00000000-0005-0000-0000-000021760000}"/>
    <cellStyle name="Followed Hyperlink 30" xfId="25976" hidden="1" xr:uid="{00000000-0005-0000-0000-000022760000}"/>
    <cellStyle name="Followed Hyperlink 30" xfId="26044" hidden="1" xr:uid="{00000000-0005-0000-0000-000023760000}"/>
    <cellStyle name="Followed Hyperlink 30" xfId="26060" hidden="1" xr:uid="{00000000-0005-0000-0000-000024760000}"/>
    <cellStyle name="Followed Hyperlink 30" xfId="26128" hidden="1" xr:uid="{00000000-0005-0000-0000-000025760000}"/>
    <cellStyle name="Followed Hyperlink 30" xfId="25937" hidden="1" xr:uid="{00000000-0005-0000-0000-000026760000}"/>
    <cellStyle name="Followed Hyperlink 30" xfId="26170" hidden="1" xr:uid="{00000000-0005-0000-0000-000027760000}"/>
    <cellStyle name="Followed Hyperlink 30" xfId="26186" hidden="1" xr:uid="{00000000-0005-0000-0000-000028760000}"/>
    <cellStyle name="Followed Hyperlink 30" xfId="26254" hidden="1" xr:uid="{00000000-0005-0000-0000-000029760000}"/>
    <cellStyle name="Followed Hyperlink 30" xfId="1346" hidden="1" xr:uid="{00000000-0005-0000-0000-000044790000}"/>
    <cellStyle name="Followed Hyperlink 30" xfId="1414" hidden="1" xr:uid="{00000000-0005-0000-0000-000045790000}"/>
    <cellStyle name="Followed Hyperlink 30" xfId="1443" hidden="1" xr:uid="{00000000-0005-0000-0000-000046790000}"/>
    <cellStyle name="Followed Hyperlink 30" xfId="1511" hidden="1" xr:uid="{00000000-0005-0000-0000-000047790000}"/>
    <cellStyle name="Followed Hyperlink 30" xfId="23795" hidden="1" xr:uid="{00000000-0005-0000-0000-0000F1750000}"/>
    <cellStyle name="Followed Hyperlink 30" xfId="21508" hidden="1" xr:uid="{00000000-0005-0000-0000-0000BA750000}"/>
    <cellStyle name="Followed Hyperlink 30" xfId="36791" hidden="1" xr:uid="{00000000-0005-0000-0000-00001E770000}"/>
    <cellStyle name="Followed Hyperlink 30" xfId="9091" hidden="1" xr:uid="{00000000-0005-0000-0000-0000C7780000}"/>
    <cellStyle name="Followed Hyperlink 30" xfId="44242" hidden="1" xr:uid="{00000000-0005-0000-0000-00006B740000}"/>
    <cellStyle name="Followed Hyperlink 30" xfId="5024" hidden="1" xr:uid="{00000000-0005-0000-0000-000019790000}"/>
    <cellStyle name="Followed Hyperlink 30" xfId="9469" hidden="1" xr:uid="{00000000-0005-0000-0000-0000D3780000}"/>
    <cellStyle name="Followed Hyperlink 30" xfId="47206" hidden="1" xr:uid="{00000000-0005-0000-0000-0000AF740000}"/>
    <cellStyle name="Followed Hyperlink 30" xfId="47222" hidden="1" xr:uid="{00000000-0005-0000-0000-0000B0740000}"/>
    <cellStyle name="Followed Hyperlink 30" xfId="47290" hidden="1" xr:uid="{00000000-0005-0000-0000-0000B1740000}"/>
    <cellStyle name="Followed Hyperlink 30" xfId="47099" hidden="1" xr:uid="{00000000-0005-0000-0000-0000B2740000}"/>
    <cellStyle name="Followed Hyperlink 30" xfId="47332" hidden="1" xr:uid="{00000000-0005-0000-0000-0000B3740000}"/>
    <cellStyle name="Followed Hyperlink 30" xfId="47348" hidden="1" xr:uid="{00000000-0005-0000-0000-0000B4740000}"/>
    <cellStyle name="Followed Hyperlink 30" xfId="47416" hidden="1" xr:uid="{00000000-0005-0000-0000-0000B5740000}"/>
    <cellStyle name="Followed Hyperlink 30" xfId="30942" hidden="1" xr:uid="{00000000-0005-0000-0000-0000B6740000}"/>
    <cellStyle name="Followed Hyperlink 30" xfId="47453" hidden="1" xr:uid="{00000000-0005-0000-0000-0000B7740000}"/>
    <cellStyle name="Followed Hyperlink 30" xfId="47469" hidden="1" xr:uid="{00000000-0005-0000-0000-0000B8740000}"/>
    <cellStyle name="Followed Hyperlink 30" xfId="47537" hidden="1" xr:uid="{00000000-0005-0000-0000-0000B9740000}"/>
    <cellStyle name="Followed Hyperlink 30" xfId="47644" hidden="1" xr:uid="{00000000-0005-0000-0000-0000BA740000}"/>
    <cellStyle name="Followed Hyperlink 30" xfId="47712" hidden="1" xr:uid="{00000000-0005-0000-0000-0000BB740000}"/>
    <cellStyle name="Followed Hyperlink 30" xfId="47838" hidden="1" xr:uid="{00000000-0005-0000-0000-0000BD740000}"/>
    <cellStyle name="Followed Hyperlink 30" xfId="47605" hidden="1" xr:uid="{00000000-0005-0000-0000-0000BE740000}"/>
    <cellStyle name="Followed Hyperlink 30" xfId="47880" hidden="1" xr:uid="{00000000-0005-0000-0000-0000BF740000}"/>
    <cellStyle name="Followed Hyperlink 30" xfId="48006" hidden="1" xr:uid="{00000000-0005-0000-0000-0000C1740000}"/>
    <cellStyle name="Followed Hyperlink 30" xfId="48047" hidden="1" xr:uid="{00000000-0005-0000-0000-0000C3740000}"/>
    <cellStyle name="Followed Hyperlink 30" xfId="48106" hidden="1" xr:uid="{00000000-0005-0000-0000-0000C4740000}"/>
    <cellStyle name="Followed Hyperlink 30" xfId="48174" hidden="1" xr:uid="{00000000-0005-0000-0000-0000C5740000}"/>
    <cellStyle name="Followed Hyperlink 30" xfId="47747" hidden="1" xr:uid="{00000000-0005-0000-0000-0000C6740000}"/>
    <cellStyle name="Followed Hyperlink 30" xfId="48244" hidden="1" xr:uid="{00000000-0005-0000-0000-0000C8740000}"/>
    <cellStyle name="Followed Hyperlink 30" xfId="47758" hidden="1" xr:uid="{00000000-0005-0000-0000-0000C9740000}"/>
    <cellStyle name="Followed Hyperlink 30" xfId="48369" hidden="1" xr:uid="{00000000-0005-0000-0000-0000CA740000}"/>
    <cellStyle name="Followed Hyperlink 30" xfId="48386" hidden="1" xr:uid="{00000000-0005-0000-0000-0000CB740000}"/>
    <cellStyle name="Followed Hyperlink 30" xfId="46760" hidden="1" xr:uid="{00000000-0005-0000-0000-0000A5740000}"/>
    <cellStyle name="Followed Hyperlink 30" xfId="20508" hidden="1" xr:uid="{00000000-0005-0000-0000-0000A1750000}"/>
    <cellStyle name="Followed Hyperlink 30" xfId="56232" hidden="1" xr:uid="{00000000-0005-0000-0000-000081750000}"/>
    <cellStyle name="Followed Hyperlink 30" xfId="54663" hidden="1" xr:uid="{00000000-0005-0000-0000-000061750000}"/>
    <cellStyle name="Followed Hyperlink 30" xfId="27693" hidden="1" xr:uid="{00000000-0005-0000-0000-000048760000}"/>
    <cellStyle name="Followed Hyperlink 30" xfId="27327" hidden="1" xr:uid="{00000000-0005-0000-0000-000049760000}"/>
    <cellStyle name="Followed Hyperlink 30" xfId="27738" hidden="1" xr:uid="{00000000-0005-0000-0000-00004A760000}"/>
    <cellStyle name="Followed Hyperlink 30" xfId="27789" hidden="1" xr:uid="{00000000-0005-0000-0000-00004B760000}"/>
    <cellStyle name="Followed Hyperlink 30" xfId="27857" hidden="1" xr:uid="{00000000-0005-0000-0000-00004C760000}"/>
    <cellStyle name="Followed Hyperlink 30" xfId="27424" hidden="1" xr:uid="{00000000-0005-0000-0000-00004D760000}"/>
    <cellStyle name="Followed Hyperlink 30" xfId="27898" hidden="1" xr:uid="{00000000-0005-0000-0000-00004E760000}"/>
    <cellStyle name="Followed Hyperlink 30" xfId="27914" hidden="1" xr:uid="{00000000-0005-0000-0000-00004F760000}"/>
    <cellStyle name="Followed Hyperlink 30" xfId="27603" hidden="1" xr:uid="{00000000-0005-0000-0000-000051760000}"/>
    <cellStyle name="Followed Hyperlink 30" xfId="28024" hidden="1" xr:uid="{00000000-0005-0000-0000-000052760000}"/>
    <cellStyle name="Followed Hyperlink 30" xfId="28040" hidden="1" xr:uid="{00000000-0005-0000-0000-000053760000}"/>
    <cellStyle name="Followed Hyperlink 30" xfId="28108" hidden="1" xr:uid="{00000000-0005-0000-0000-000054760000}"/>
    <cellStyle name="Followed Hyperlink 30" xfId="27774" hidden="1" xr:uid="{00000000-0005-0000-0000-000055760000}"/>
    <cellStyle name="Followed Hyperlink 30" xfId="28150" hidden="1" xr:uid="{00000000-0005-0000-0000-000056760000}"/>
    <cellStyle name="Followed Hyperlink 30" xfId="28166" hidden="1" xr:uid="{00000000-0005-0000-0000-000057760000}"/>
    <cellStyle name="Followed Hyperlink 30" xfId="28233" hidden="1" xr:uid="{00000000-0005-0000-0000-000058760000}"/>
    <cellStyle name="Followed Hyperlink 30" xfId="28291" hidden="1" xr:uid="{00000000-0005-0000-0000-000059760000}"/>
    <cellStyle name="Followed Hyperlink 30" xfId="28359" hidden="1" xr:uid="{00000000-0005-0000-0000-00005A760000}"/>
    <cellStyle name="Followed Hyperlink 30" xfId="28375" hidden="1" xr:uid="{00000000-0005-0000-0000-00005B760000}"/>
    <cellStyle name="Followed Hyperlink 30" xfId="28443" hidden="1" xr:uid="{00000000-0005-0000-0000-00005C760000}"/>
    <cellStyle name="Followed Hyperlink 30" xfId="28252" hidden="1" xr:uid="{00000000-0005-0000-0000-00005D760000}"/>
    <cellStyle name="Followed Hyperlink 30" xfId="28501" hidden="1" xr:uid="{00000000-0005-0000-0000-00005F760000}"/>
    <cellStyle name="Followed Hyperlink 30" xfId="28569" hidden="1" xr:uid="{00000000-0005-0000-0000-000060760000}"/>
    <cellStyle name="Followed Hyperlink 30" xfId="28653" hidden="1" xr:uid="{00000000-0005-0000-0000-000062760000}"/>
    <cellStyle name="Followed Hyperlink 30" xfId="28669" hidden="1" xr:uid="{00000000-0005-0000-0000-000063760000}"/>
    <cellStyle name="Followed Hyperlink 30" xfId="28737" hidden="1" xr:uid="{00000000-0005-0000-0000-000064760000}"/>
    <cellStyle name="Followed Hyperlink 30" xfId="28843" hidden="1" xr:uid="{00000000-0005-0000-0000-000065760000}"/>
    <cellStyle name="Followed Hyperlink 30" xfId="28911" hidden="1" xr:uid="{00000000-0005-0000-0000-000066760000}"/>
    <cellStyle name="Followed Hyperlink 30" xfId="28969" hidden="1" xr:uid="{00000000-0005-0000-0000-000067760000}"/>
    <cellStyle name="Followed Hyperlink 30" xfId="29037" hidden="1" xr:uid="{00000000-0005-0000-0000-000068760000}"/>
    <cellStyle name="Followed Hyperlink 30" xfId="28804" hidden="1" xr:uid="{00000000-0005-0000-0000-000069760000}"/>
    <cellStyle name="Followed Hyperlink 30" xfId="29079" hidden="1" xr:uid="{00000000-0005-0000-0000-00006A760000}"/>
    <cellStyle name="Followed Hyperlink 30" xfId="29138" hidden="1" xr:uid="{00000000-0005-0000-0000-00006B760000}"/>
    <cellStyle name="Followed Hyperlink 30" xfId="29206" hidden="1" xr:uid="{00000000-0005-0000-0000-00006C760000}"/>
    <cellStyle name="Followed Hyperlink 30" xfId="28785" hidden="1" xr:uid="{00000000-0005-0000-0000-00006D760000}"/>
    <cellStyle name="Followed Hyperlink 30" xfId="29247" hidden="1" xr:uid="{00000000-0005-0000-0000-00006E760000}"/>
    <cellStyle name="Followed Hyperlink 30" xfId="29306" hidden="1" xr:uid="{00000000-0005-0000-0000-00006F760000}"/>
    <cellStyle name="Followed Hyperlink 30" xfId="29374" hidden="1" xr:uid="{00000000-0005-0000-0000-000070760000}"/>
    <cellStyle name="Followed Hyperlink 30" xfId="29415" hidden="1" xr:uid="{00000000-0005-0000-0000-000072760000}"/>
    <cellStyle name="Followed Hyperlink 30" xfId="29444" hidden="1" xr:uid="{00000000-0005-0000-0000-000073760000}"/>
    <cellStyle name="Followed Hyperlink 30" xfId="28957" hidden="1" xr:uid="{00000000-0005-0000-0000-000074760000}"/>
    <cellStyle name="Followed Hyperlink 30" xfId="29569" hidden="1" xr:uid="{00000000-0005-0000-0000-000075760000}"/>
    <cellStyle name="Followed Hyperlink 30" xfId="29586" hidden="1" xr:uid="{00000000-0005-0000-0000-000076760000}"/>
    <cellStyle name="Followed Hyperlink 30" xfId="29683" hidden="1" xr:uid="{00000000-0005-0000-0000-000078760000}"/>
    <cellStyle name="Followed Hyperlink 30" xfId="29750" hidden="1" xr:uid="{00000000-0005-0000-0000-000079760000}"/>
    <cellStyle name="Followed Hyperlink 30" xfId="29797" hidden="1" xr:uid="{00000000-0005-0000-0000-00007A760000}"/>
    <cellStyle name="Followed Hyperlink 30" xfId="29865" hidden="1" xr:uid="{00000000-0005-0000-0000-00007B760000}"/>
    <cellStyle name="Followed Hyperlink 30" xfId="29673" hidden="1" xr:uid="{00000000-0005-0000-0000-00007C760000}"/>
    <cellStyle name="Followed Hyperlink 30" xfId="29918" hidden="1" xr:uid="{00000000-0005-0000-0000-00007D760000}"/>
    <cellStyle name="Followed Hyperlink 30" xfId="29973" hidden="1" xr:uid="{00000000-0005-0000-0000-00007E760000}"/>
    <cellStyle name="Followed Hyperlink 30" xfId="30041" hidden="1" xr:uid="{00000000-0005-0000-0000-00007F760000}"/>
    <cellStyle name="Followed Hyperlink 30" xfId="29676" hidden="1" xr:uid="{00000000-0005-0000-0000-000080760000}"/>
    <cellStyle name="Followed Hyperlink 30" xfId="30086" hidden="1" xr:uid="{00000000-0005-0000-0000-000081760000}"/>
    <cellStyle name="Followed Hyperlink 30" xfId="30136" hidden="1" xr:uid="{00000000-0005-0000-0000-000082760000}"/>
    <cellStyle name="Followed Hyperlink 30" xfId="41711" hidden="1" xr:uid="{00000000-0005-0000-0000-00002F740000}"/>
    <cellStyle name="Followed Hyperlink 30" xfId="41766" hidden="1" xr:uid="{00000000-0005-0000-0000-000030740000}"/>
    <cellStyle name="Followed Hyperlink 30" xfId="41834" hidden="1" xr:uid="{00000000-0005-0000-0000-000031740000}"/>
    <cellStyle name="Followed Hyperlink 30" xfId="41469" hidden="1" xr:uid="{00000000-0005-0000-0000-000032740000}"/>
    <cellStyle name="Followed Hyperlink 30" xfId="41879" hidden="1" xr:uid="{00000000-0005-0000-0000-000033740000}"/>
    <cellStyle name="Followed Hyperlink 30" xfId="41930" hidden="1" xr:uid="{00000000-0005-0000-0000-000034740000}"/>
    <cellStyle name="Followed Hyperlink 30" xfId="40579" hidden="1" xr:uid="{00000000-0005-0000-0000-00001F740000}"/>
    <cellStyle name="Followed Hyperlink 30" xfId="41040" hidden="1" xr:uid="{00000000-0005-0000-0000-000020740000}"/>
    <cellStyle name="Followed Hyperlink 30" xfId="41167" hidden="1" xr:uid="{00000000-0005-0000-0000-000022740000}"/>
    <cellStyle name="Followed Hyperlink 30" xfId="41208" hidden="1" xr:uid="{00000000-0005-0000-0000-000024740000}"/>
    <cellStyle name="Followed Hyperlink 30" xfId="41237" hidden="1" xr:uid="{00000000-0005-0000-0000-000025740000}"/>
    <cellStyle name="Followed Hyperlink 30" xfId="40598" hidden="1" xr:uid="{00000000-0005-0000-0000-00001B740000}"/>
    <cellStyle name="Followed Hyperlink 30" xfId="40872" hidden="1" xr:uid="{00000000-0005-0000-0000-00001C740000}"/>
    <cellStyle name="Followed Hyperlink 30" xfId="40931" hidden="1" xr:uid="{00000000-0005-0000-0000-00001D740000}"/>
    <cellStyle name="Followed Hyperlink 30" xfId="40999" hidden="1" xr:uid="{00000000-0005-0000-0000-00001E740000}"/>
    <cellStyle name="Followed Hyperlink 30" xfId="40762" hidden="1" xr:uid="{00000000-0005-0000-0000-000019740000}"/>
    <cellStyle name="Followed Hyperlink 30" xfId="40830" hidden="1" xr:uid="{00000000-0005-0000-0000-00001A740000}"/>
    <cellStyle name="Followed Hyperlink 30" xfId="240" hidden="1" xr:uid="{00000000-0005-0000-0000-000018740000}"/>
    <cellStyle name="Followed Hyperlink 30" xfId="41379" hidden="1" xr:uid="{00000000-0005-0000-0000-000029740000}"/>
    <cellStyle name="Followed Hyperlink 30" xfId="41998" hidden="1" xr:uid="{00000000-0005-0000-0000-000035740000}"/>
    <cellStyle name="Followed Hyperlink 30" xfId="43877" hidden="1" xr:uid="{00000000-0005-0000-0000-00006C740000}"/>
    <cellStyle name="Followed Hyperlink 30" xfId="50567" hidden="1" xr:uid="{00000000-0005-0000-0000-0000FD740000}"/>
    <cellStyle name="Followed Hyperlink 30" xfId="49132" hidden="1" xr:uid="{00000000-0005-0000-0000-0000DC740000}"/>
    <cellStyle name="Followed Hyperlink 30" xfId="47770" hidden="1" xr:uid="{00000000-0005-0000-0000-0000BC740000}"/>
    <cellStyle name="Followed Hyperlink 30" xfId="46415" hidden="1" xr:uid="{00000000-0005-0000-0000-00009C740000}"/>
    <cellStyle name="Followed Hyperlink 30" xfId="23275" hidden="1" xr:uid="{00000000-0005-0000-0000-0000E2750000}"/>
    <cellStyle name="Followed Hyperlink 30" xfId="21912" hidden="1" xr:uid="{00000000-0005-0000-0000-0000C1750000}"/>
    <cellStyle name="Followed Hyperlink 30" xfId="40373" hidden="1" xr:uid="{00000000-0005-0000-0000-00004A740000}"/>
    <cellStyle name="Followed Hyperlink 30" xfId="42757" hidden="1" xr:uid="{00000000-0005-0000-0000-00004B740000}"/>
    <cellStyle name="Followed Hyperlink 30" xfId="42773" hidden="1" xr:uid="{00000000-0005-0000-0000-00004C740000}"/>
    <cellStyle name="Followed Hyperlink 30" xfId="43016" hidden="1" xr:uid="{00000000-0005-0000-0000-00004E740000}"/>
    <cellStyle name="Followed Hyperlink 30" xfId="43074" hidden="1" xr:uid="{00000000-0005-0000-0000-00004F740000}"/>
    <cellStyle name="Followed Hyperlink 30" xfId="43142" hidden="1" xr:uid="{00000000-0005-0000-0000-000050740000}"/>
    <cellStyle name="Followed Hyperlink 30" xfId="42909" hidden="1" xr:uid="{00000000-0005-0000-0000-000051740000}"/>
    <cellStyle name="Followed Hyperlink 30" xfId="41305" hidden="1" xr:uid="{00000000-0005-0000-0000-000026740000}"/>
    <cellStyle name="Followed Hyperlink 30" xfId="40750" hidden="1" xr:uid="{00000000-0005-0000-0000-000027740000}"/>
    <cellStyle name="Followed Hyperlink 30" xfId="41362" hidden="1" xr:uid="{00000000-0005-0000-0000-000028740000}"/>
    <cellStyle name="Followed Hyperlink 30" xfId="41447" hidden="1" xr:uid="{00000000-0005-0000-0000-00002A740000}"/>
    <cellStyle name="Followed Hyperlink 30" xfId="41476" hidden="1" xr:uid="{00000000-0005-0000-0000-00002B740000}"/>
    <cellStyle name="Followed Hyperlink 30" xfId="41543" hidden="1" xr:uid="{00000000-0005-0000-0000-00002C740000}"/>
    <cellStyle name="Followed Hyperlink 30" xfId="41590" hidden="1" xr:uid="{00000000-0005-0000-0000-00002D740000}"/>
    <cellStyle name="Followed Hyperlink 30" xfId="42500" hidden="1" xr:uid="{00000000-0005-0000-0000-000043740000}"/>
    <cellStyle name="Followed Hyperlink 30" xfId="42516" hidden="1" xr:uid="{00000000-0005-0000-0000-000044740000}"/>
    <cellStyle name="Followed Hyperlink 30" xfId="42584" hidden="1" xr:uid="{00000000-0005-0000-0000-000045740000}"/>
    <cellStyle name="Followed Hyperlink 30" xfId="42394" hidden="1" xr:uid="{00000000-0005-0000-0000-000046740000}"/>
    <cellStyle name="Followed Hyperlink 30" xfId="42626" hidden="1" xr:uid="{00000000-0005-0000-0000-000047740000}"/>
    <cellStyle name="Followed Hyperlink 30" xfId="42642" hidden="1" xr:uid="{00000000-0005-0000-0000-000048740000}"/>
    <cellStyle name="Followed Hyperlink 30" xfId="42710" hidden="1" xr:uid="{00000000-0005-0000-0000-000049740000}"/>
    <cellStyle name="Followed Hyperlink 30" xfId="42249" hidden="1" xr:uid="{00000000-0005-0000-0000-00003D740000}"/>
    <cellStyle name="Followed Hyperlink 30" xfId="41915" hidden="1" xr:uid="{00000000-0005-0000-0000-00003E740000}"/>
    <cellStyle name="Followed Hyperlink 30" xfId="42307" hidden="1" xr:uid="{00000000-0005-0000-0000-000040740000}"/>
    <cellStyle name="Followed Hyperlink 30" xfId="42375" hidden="1" xr:uid="{00000000-0005-0000-0000-000041740000}"/>
    <cellStyle name="Followed Hyperlink 30" xfId="42165" hidden="1" xr:uid="{00000000-0005-0000-0000-00003B740000}"/>
    <cellStyle name="Followed Hyperlink 30" xfId="42181" hidden="1" xr:uid="{00000000-0005-0000-0000-00003C740000}"/>
    <cellStyle name="Followed Hyperlink 30" xfId="41744" hidden="1" xr:uid="{00000000-0005-0000-0000-00003A740000}"/>
    <cellStyle name="Followed Hyperlink 30" xfId="42948" hidden="1" xr:uid="{00000000-0005-0000-0000-00004D740000}"/>
    <cellStyle name="Followed Hyperlink 30" xfId="41466" hidden="1" xr:uid="{00000000-0005-0000-0000-00002E740000}"/>
    <cellStyle name="Followed Hyperlink 30" xfId="28585" hidden="1" xr:uid="{00000000-0005-0000-0000-000061760000}"/>
    <cellStyle name="Followed Hyperlink 30" xfId="48215" hidden="1" xr:uid="{00000000-0005-0000-0000-0000C7740000}"/>
    <cellStyle name="Followed Hyperlink 30" xfId="46269" hidden="1" xr:uid="{00000000-0005-0000-0000-0000A3740000}"/>
    <cellStyle name="Followed Hyperlink 30" xfId="23066" hidden="1" xr:uid="{00000000-0005-0000-0000-0000E7750000}"/>
    <cellStyle name="Followed Hyperlink 30" xfId="30833" hidden="1" xr:uid="{00000000-0005-0000-0000-000095760000}"/>
    <cellStyle name="Followed Hyperlink 30" xfId="38654" hidden="1" xr:uid="{00000000-0005-0000-0000-00004A770000}"/>
    <cellStyle name="Followed Hyperlink 30" xfId="37194" hidden="1" xr:uid="{00000000-0005-0000-0000-000027770000}"/>
    <cellStyle name="Followed Hyperlink 30" xfId="35712" hidden="1" xr:uid="{00000000-0005-0000-0000-000005770000}"/>
    <cellStyle name="Followed Hyperlink 30" xfId="54644" hidden="1" xr:uid="{00000000-0005-0000-0000-000064750000}"/>
    <cellStyle name="Followed Hyperlink 30" xfId="56442" hidden="1" xr:uid="{00000000-0005-0000-0000-000086750000}"/>
    <cellStyle name="Followed Hyperlink 30" xfId="12612" hidden="1" xr:uid="{00000000-0005-0000-0000-0000B7770000}"/>
    <cellStyle name="Followed Hyperlink 30" xfId="12379" hidden="1" xr:uid="{00000000-0005-0000-0000-0000B8770000}"/>
    <cellStyle name="Followed Hyperlink 30" xfId="12654" hidden="1" xr:uid="{00000000-0005-0000-0000-0000B9770000}"/>
    <cellStyle name="Followed Hyperlink 30" xfId="12713" hidden="1" xr:uid="{00000000-0005-0000-0000-0000BA770000}"/>
    <cellStyle name="Followed Hyperlink 30" xfId="12781" hidden="1" xr:uid="{00000000-0005-0000-0000-0000BB770000}"/>
    <cellStyle name="Followed Hyperlink 30" xfId="12822" hidden="1" xr:uid="{00000000-0005-0000-0000-0000BD770000}"/>
    <cellStyle name="Followed Hyperlink 30" xfId="12881" hidden="1" xr:uid="{00000000-0005-0000-0000-0000BE770000}"/>
    <cellStyle name="Followed Hyperlink 30" xfId="12949" hidden="1" xr:uid="{00000000-0005-0000-0000-0000BF770000}"/>
    <cellStyle name="Followed Hyperlink 30" xfId="12521" hidden="1" xr:uid="{00000000-0005-0000-0000-0000C0770000}"/>
    <cellStyle name="Followed Hyperlink 30" xfId="12990" hidden="1" xr:uid="{00000000-0005-0000-0000-0000C1770000}"/>
    <cellStyle name="Followed Hyperlink 30" xfId="13019" hidden="1" xr:uid="{00000000-0005-0000-0000-0000C2770000}"/>
    <cellStyle name="Followed Hyperlink 30" xfId="13087" hidden="1" xr:uid="{00000000-0005-0000-0000-0000C3770000}"/>
    <cellStyle name="Followed Hyperlink 30" xfId="12532" hidden="1" xr:uid="{00000000-0005-0000-0000-0000C4770000}"/>
    <cellStyle name="Followed Hyperlink 30" xfId="13144" hidden="1" xr:uid="{00000000-0005-0000-0000-0000C5770000}"/>
    <cellStyle name="Followed Hyperlink 30" xfId="13161" hidden="1" xr:uid="{00000000-0005-0000-0000-0000C6770000}"/>
    <cellStyle name="Followed Hyperlink 30" xfId="13229" hidden="1" xr:uid="{00000000-0005-0000-0000-0000C7770000}"/>
    <cellStyle name="Followed Hyperlink 30" xfId="13258" hidden="1" xr:uid="{00000000-0005-0000-0000-0000C8770000}"/>
    <cellStyle name="Followed Hyperlink 30" xfId="13326" hidden="1" xr:uid="{00000000-0005-0000-0000-0000C9770000}"/>
    <cellStyle name="Followed Hyperlink 30" xfId="13373" hidden="1" xr:uid="{00000000-0005-0000-0000-0000CA770000}"/>
    <cellStyle name="Followed Hyperlink 30" xfId="13441" hidden="1" xr:uid="{00000000-0005-0000-0000-0000CB770000}"/>
    <cellStyle name="Followed Hyperlink 30" xfId="13248" hidden="1" xr:uid="{00000000-0005-0000-0000-0000CC770000}"/>
    <cellStyle name="Followed Hyperlink 30" xfId="13494" hidden="1" xr:uid="{00000000-0005-0000-0000-0000CD770000}"/>
    <cellStyle name="Followed Hyperlink 30" xfId="13617" hidden="1" xr:uid="{00000000-0005-0000-0000-0000CF770000}"/>
    <cellStyle name="Followed Hyperlink 30" xfId="13251" hidden="1" xr:uid="{00000000-0005-0000-0000-0000D0770000}"/>
    <cellStyle name="Followed Hyperlink 30" xfId="13662" hidden="1" xr:uid="{00000000-0005-0000-0000-0000D1770000}"/>
    <cellStyle name="Followed Hyperlink 30" xfId="13713" hidden="1" xr:uid="{00000000-0005-0000-0000-0000D2770000}"/>
    <cellStyle name="Followed Hyperlink 30" xfId="13781" hidden="1" xr:uid="{00000000-0005-0000-0000-0000D3770000}"/>
    <cellStyle name="Followed Hyperlink 30" xfId="13348" hidden="1" xr:uid="{00000000-0005-0000-0000-0000D4770000}"/>
    <cellStyle name="Followed Hyperlink 30" xfId="13823" hidden="1" xr:uid="{00000000-0005-0000-0000-0000D5770000}"/>
    <cellStyle name="Followed Hyperlink 30" xfId="13839" hidden="1" xr:uid="{00000000-0005-0000-0000-0000D6770000}"/>
    <cellStyle name="Followed Hyperlink 30" xfId="11450" hidden="1" xr:uid="{00000000-0005-0000-0000-00009E770000}"/>
    <cellStyle name="Followed Hyperlink 30" xfId="39493" hidden="1" xr:uid="{00000000-0005-0000-0000-00005E770000}"/>
    <cellStyle name="Followed Hyperlink 30" xfId="34169" hidden="1" xr:uid="{00000000-0005-0000-0000-0000DE760000}"/>
    <cellStyle name="Followed Hyperlink 30" xfId="31374" hidden="1" xr:uid="{00000000-0005-0000-0000-00009E760000}"/>
    <cellStyle name="Followed Hyperlink 30" xfId="28485" hidden="1" xr:uid="{00000000-0005-0000-0000-00005E760000}"/>
    <cellStyle name="Followed Hyperlink 30" xfId="25457" hidden="1" xr:uid="{00000000-0005-0000-0000-00001E760000}"/>
    <cellStyle name="Followed Hyperlink 30" xfId="50738" hidden="1" xr:uid="{00000000-0005-0000-0000-000002750000}"/>
    <cellStyle name="Followed Hyperlink 30" xfId="50806" hidden="1" xr:uid="{00000000-0005-0000-0000-000003750000}"/>
    <cellStyle name="Followed Hyperlink 30" xfId="50835" hidden="1" xr:uid="{00000000-0005-0000-0000-000004750000}"/>
    <cellStyle name="Followed Hyperlink 30" xfId="50903" hidden="1" xr:uid="{00000000-0005-0000-0000-000005750000}"/>
    <cellStyle name="Followed Hyperlink 30" xfId="50950" hidden="1" xr:uid="{00000000-0005-0000-0000-000006750000}"/>
    <cellStyle name="Followed Hyperlink 30" xfId="50825" hidden="1" xr:uid="{00000000-0005-0000-0000-000007750000}"/>
    <cellStyle name="Followed Hyperlink 30" xfId="51071" hidden="1" xr:uid="{00000000-0005-0000-0000-000008750000}"/>
    <cellStyle name="Followed Hyperlink 30" xfId="51126" hidden="1" xr:uid="{00000000-0005-0000-0000-000009750000}"/>
    <cellStyle name="Followed Hyperlink 30" xfId="51194" hidden="1" xr:uid="{00000000-0005-0000-0000-00000A750000}"/>
    <cellStyle name="Followed Hyperlink 30" xfId="50828" hidden="1" xr:uid="{00000000-0005-0000-0000-00000B750000}"/>
    <cellStyle name="Followed Hyperlink 30" xfId="51290" hidden="1" xr:uid="{00000000-0005-0000-0000-00000D750000}"/>
    <cellStyle name="Followed Hyperlink 30" xfId="51358" hidden="1" xr:uid="{00000000-0005-0000-0000-00000E750000}"/>
    <cellStyle name="Followed Hyperlink 30" xfId="50925" hidden="1" xr:uid="{00000000-0005-0000-0000-00000F750000}"/>
    <cellStyle name="Followed Hyperlink 30" xfId="51400" hidden="1" xr:uid="{00000000-0005-0000-0000-000010750000}"/>
    <cellStyle name="Followed Hyperlink 30" xfId="51416" hidden="1" xr:uid="{00000000-0005-0000-0000-000011750000}"/>
    <cellStyle name="Followed Hyperlink 30" xfId="51484" hidden="1" xr:uid="{00000000-0005-0000-0000-000012750000}"/>
    <cellStyle name="Followed Hyperlink 30" xfId="51104" hidden="1" xr:uid="{00000000-0005-0000-0000-000013750000}"/>
    <cellStyle name="Followed Hyperlink 30" xfId="51526" hidden="1" xr:uid="{00000000-0005-0000-0000-000014750000}"/>
    <cellStyle name="Followed Hyperlink 30" xfId="51541" hidden="1" xr:uid="{00000000-0005-0000-0000-000015750000}"/>
    <cellStyle name="Followed Hyperlink 30" xfId="51609" hidden="1" xr:uid="{00000000-0005-0000-0000-000016750000}"/>
    <cellStyle name="Followed Hyperlink 30" xfId="51275" hidden="1" xr:uid="{00000000-0005-0000-0000-000017750000}"/>
    <cellStyle name="Followed Hyperlink 30" xfId="51651" hidden="1" xr:uid="{00000000-0005-0000-0000-000018750000}"/>
    <cellStyle name="Followed Hyperlink 30" xfId="51735" hidden="1" xr:uid="{00000000-0005-0000-0000-00001A750000}"/>
    <cellStyle name="Followed Hyperlink 30" xfId="51793" hidden="1" xr:uid="{00000000-0005-0000-0000-00001B750000}"/>
    <cellStyle name="Followed Hyperlink 30" xfId="51861" hidden="1" xr:uid="{00000000-0005-0000-0000-00001C750000}"/>
    <cellStyle name="Followed Hyperlink 30" xfId="51877" hidden="1" xr:uid="{00000000-0005-0000-0000-00001D750000}"/>
    <cellStyle name="Followed Hyperlink 30" xfId="51945" hidden="1" xr:uid="{00000000-0005-0000-0000-00001E750000}"/>
    <cellStyle name="Followed Hyperlink 30" xfId="51754" hidden="1" xr:uid="{00000000-0005-0000-0000-00001F750000}"/>
    <cellStyle name="Followed Hyperlink 30" xfId="52003" hidden="1" xr:uid="{00000000-0005-0000-0000-000021750000}"/>
    <cellStyle name="Followed Hyperlink 30" xfId="52071" hidden="1" xr:uid="{00000000-0005-0000-0000-000022750000}"/>
    <cellStyle name="Followed Hyperlink 30" xfId="52127" hidden="1" xr:uid="{00000000-0005-0000-0000-000023750000}"/>
    <cellStyle name="Followed Hyperlink 30" xfId="52195" hidden="1" xr:uid="{00000000-0005-0000-0000-000024750000}"/>
    <cellStyle name="Followed Hyperlink 30" xfId="52211" hidden="1" xr:uid="{00000000-0005-0000-0000-000025750000}"/>
    <cellStyle name="Followed Hyperlink 30" xfId="52454" hidden="1" xr:uid="{00000000-0005-0000-0000-000027750000}"/>
    <cellStyle name="Followed Hyperlink 30" xfId="52512" hidden="1" xr:uid="{00000000-0005-0000-0000-000028750000}"/>
    <cellStyle name="Followed Hyperlink 30" xfId="52580" hidden="1" xr:uid="{00000000-0005-0000-0000-000029750000}"/>
    <cellStyle name="Followed Hyperlink 30" xfId="52347" hidden="1" xr:uid="{00000000-0005-0000-0000-00002A750000}"/>
    <cellStyle name="Followed Hyperlink 30" xfId="52622" hidden="1" xr:uid="{00000000-0005-0000-0000-00002B750000}"/>
    <cellStyle name="Followed Hyperlink 30" xfId="52681" hidden="1" xr:uid="{00000000-0005-0000-0000-00002C750000}"/>
    <cellStyle name="Followed Hyperlink 30" xfId="52749" hidden="1" xr:uid="{00000000-0005-0000-0000-00002D750000}"/>
    <cellStyle name="Followed Hyperlink 30" xfId="52328" hidden="1" xr:uid="{00000000-0005-0000-0000-00002E750000}"/>
    <cellStyle name="Followed Hyperlink 30" xfId="52790" hidden="1" xr:uid="{00000000-0005-0000-0000-00002F750000}"/>
    <cellStyle name="Followed Hyperlink 30" xfId="52849" hidden="1" xr:uid="{00000000-0005-0000-0000-000030750000}"/>
    <cellStyle name="Followed Hyperlink 30" xfId="52917" hidden="1" xr:uid="{00000000-0005-0000-0000-000031750000}"/>
    <cellStyle name="Followed Hyperlink 30" xfId="52489" hidden="1" xr:uid="{00000000-0005-0000-0000-000032750000}"/>
    <cellStyle name="Followed Hyperlink 30" xfId="52958" hidden="1" xr:uid="{00000000-0005-0000-0000-000033750000}"/>
    <cellStyle name="Followed Hyperlink 30" xfId="52987" hidden="1" xr:uid="{00000000-0005-0000-0000-000034750000}"/>
    <cellStyle name="Followed Hyperlink 30" xfId="52500" hidden="1" xr:uid="{00000000-0005-0000-0000-000036750000}"/>
    <cellStyle name="Followed Hyperlink 30" xfId="53112" hidden="1" xr:uid="{00000000-0005-0000-0000-000037750000}"/>
    <cellStyle name="Followed Hyperlink 30" xfId="53129" hidden="1" xr:uid="{00000000-0005-0000-0000-000038750000}"/>
    <cellStyle name="Followed Hyperlink 30" xfId="52386" hidden="1" xr:uid="{00000000-0005-0000-0000-000026750000}"/>
    <cellStyle name="Followed Hyperlink 30" xfId="40739" hidden="1" xr:uid="{00000000-0005-0000-0000-000023740000}"/>
    <cellStyle name="Followed Hyperlink 30" xfId="37710" hidden="1" xr:uid="{00000000-0005-0000-0000-000039770000}"/>
    <cellStyle name="Followed Hyperlink 30" xfId="37959" hidden="1" xr:uid="{00000000-0005-0000-0000-00003B770000}"/>
    <cellStyle name="Followed Hyperlink 30" xfId="38027" hidden="1" xr:uid="{00000000-0005-0000-0000-00003C770000}"/>
    <cellStyle name="Followed Hyperlink 30" xfId="30939" hidden="1" xr:uid="{00000000-0005-0000-0000-00003D770000}"/>
    <cellStyle name="Followed Hyperlink 30" xfId="38060" hidden="1" xr:uid="{00000000-0005-0000-0000-00003E770000}"/>
    <cellStyle name="Followed Hyperlink 30" xfId="38076" hidden="1" xr:uid="{00000000-0005-0000-0000-00003F770000}"/>
    <cellStyle name="Followed Hyperlink 30" xfId="38144" hidden="1" xr:uid="{00000000-0005-0000-0000-000040770000}"/>
    <cellStyle name="Followed Hyperlink 30" xfId="38251" hidden="1" xr:uid="{00000000-0005-0000-0000-000041770000}"/>
    <cellStyle name="Followed Hyperlink 30" xfId="38319" hidden="1" xr:uid="{00000000-0005-0000-0000-000042770000}"/>
    <cellStyle name="Followed Hyperlink 30" xfId="38377" hidden="1" xr:uid="{00000000-0005-0000-0000-000043770000}"/>
    <cellStyle name="Followed Hyperlink 30" xfId="38444" hidden="1" xr:uid="{00000000-0005-0000-0000-000044770000}"/>
    <cellStyle name="Followed Hyperlink 30" xfId="38212" hidden="1" xr:uid="{00000000-0005-0000-0000-000045770000}"/>
    <cellStyle name="Followed Hyperlink 30" xfId="38545" hidden="1" xr:uid="{00000000-0005-0000-0000-000047770000}"/>
    <cellStyle name="Followed Hyperlink 30" xfId="38613" hidden="1" xr:uid="{00000000-0005-0000-0000-000048770000}"/>
    <cellStyle name="Followed Hyperlink 30" xfId="38193" hidden="1" xr:uid="{00000000-0005-0000-0000-000049770000}"/>
    <cellStyle name="Followed Hyperlink 30" xfId="38713" hidden="1" xr:uid="{00000000-0005-0000-0000-00004B770000}"/>
    <cellStyle name="Followed Hyperlink 30" xfId="38781" hidden="1" xr:uid="{00000000-0005-0000-0000-00004C770000}"/>
    <cellStyle name="Followed Hyperlink 30" xfId="38354" hidden="1" xr:uid="{00000000-0005-0000-0000-00004D770000}"/>
    <cellStyle name="Followed Hyperlink 30" xfId="38821" hidden="1" xr:uid="{00000000-0005-0000-0000-00004E770000}"/>
    <cellStyle name="Followed Hyperlink 30" xfId="38850" hidden="1" xr:uid="{00000000-0005-0000-0000-00004F770000}"/>
    <cellStyle name="Followed Hyperlink 30" xfId="38918" hidden="1" xr:uid="{00000000-0005-0000-0000-000050770000}"/>
    <cellStyle name="Followed Hyperlink 30" xfId="38365" hidden="1" xr:uid="{00000000-0005-0000-0000-000051770000}"/>
    <cellStyle name="Followed Hyperlink 30" xfId="38975" hidden="1" xr:uid="{00000000-0005-0000-0000-000052770000}"/>
    <cellStyle name="Followed Hyperlink 30" xfId="38992" hidden="1" xr:uid="{00000000-0005-0000-0000-000053770000}"/>
    <cellStyle name="Followed Hyperlink 30" xfId="39060" hidden="1" xr:uid="{00000000-0005-0000-0000-000054770000}"/>
    <cellStyle name="Followed Hyperlink 30" xfId="39157" hidden="1" xr:uid="{00000000-0005-0000-0000-000056770000}"/>
    <cellStyle name="Followed Hyperlink 30" xfId="39204" hidden="1" xr:uid="{00000000-0005-0000-0000-000057770000}"/>
    <cellStyle name="Followed Hyperlink 30" xfId="39272" hidden="1" xr:uid="{00000000-0005-0000-0000-000058770000}"/>
    <cellStyle name="Followed Hyperlink 30" xfId="38486" hidden="1" xr:uid="{00000000-0005-0000-0000-000046770000}"/>
    <cellStyle name="Followed Hyperlink 30" xfId="55981" hidden="1" xr:uid="{00000000-0005-0000-0000-000083750000}"/>
    <cellStyle name="Followed Hyperlink 30" xfId="30204" hidden="1" xr:uid="{00000000-0005-0000-0000-000083760000}"/>
    <cellStyle name="Followed Hyperlink 30" xfId="29772" hidden="1" xr:uid="{00000000-0005-0000-0000-000084760000}"/>
    <cellStyle name="Followed Hyperlink 30" xfId="30246" hidden="1" xr:uid="{00000000-0005-0000-0000-000085760000}"/>
    <cellStyle name="Followed Hyperlink 30" xfId="30262" hidden="1" xr:uid="{00000000-0005-0000-0000-000086760000}"/>
    <cellStyle name="Followed Hyperlink 30" xfId="30330" hidden="1" xr:uid="{00000000-0005-0000-0000-000087760000}"/>
    <cellStyle name="Followed Hyperlink 30" xfId="29951" hidden="1" xr:uid="{00000000-0005-0000-0000-000088760000}"/>
    <cellStyle name="Followed Hyperlink 30" xfId="30372" hidden="1" xr:uid="{00000000-0005-0000-0000-000089760000}"/>
    <cellStyle name="Followed Hyperlink 30" xfId="30388" hidden="1" xr:uid="{00000000-0005-0000-0000-00008A760000}"/>
    <cellStyle name="Followed Hyperlink 30" xfId="30456" hidden="1" xr:uid="{00000000-0005-0000-0000-00008B760000}"/>
    <cellStyle name="Followed Hyperlink 30" xfId="30121" hidden="1" xr:uid="{00000000-0005-0000-0000-00008C760000}"/>
    <cellStyle name="Followed Hyperlink 30" xfId="30498" hidden="1" xr:uid="{00000000-0005-0000-0000-00008D760000}"/>
    <cellStyle name="Followed Hyperlink 30" xfId="30514" hidden="1" xr:uid="{00000000-0005-0000-0000-00008E760000}"/>
    <cellStyle name="Followed Hyperlink 30" xfId="30639" hidden="1" xr:uid="{00000000-0005-0000-0000-000090760000}"/>
    <cellStyle name="Followed Hyperlink 30" xfId="30707" hidden="1" xr:uid="{00000000-0005-0000-0000-000091760000}"/>
    <cellStyle name="Followed Hyperlink 30" xfId="30723" hidden="1" xr:uid="{00000000-0005-0000-0000-000092760000}"/>
    <cellStyle name="Followed Hyperlink 30" xfId="30601" hidden="1" xr:uid="{00000000-0005-0000-0000-000094760000}"/>
    <cellStyle name="Followed Hyperlink 30" xfId="30849" hidden="1" xr:uid="{00000000-0005-0000-0000-000096760000}"/>
    <cellStyle name="Followed Hyperlink 30" xfId="30916" hidden="1" xr:uid="{00000000-0005-0000-0000-000097760000}"/>
    <cellStyle name="Followed Hyperlink 30" xfId="30990" hidden="1" xr:uid="{00000000-0005-0000-0000-000098760000}"/>
    <cellStyle name="Followed Hyperlink 30" xfId="31058" hidden="1" xr:uid="{00000000-0005-0000-0000-000099760000}"/>
    <cellStyle name="Followed Hyperlink 30" xfId="31074" hidden="1" xr:uid="{00000000-0005-0000-0000-00009A760000}"/>
    <cellStyle name="Followed Hyperlink 30" xfId="31142" hidden="1" xr:uid="{00000000-0005-0000-0000-00009B760000}"/>
    <cellStyle name="Followed Hyperlink 30" xfId="31248" hidden="1" xr:uid="{00000000-0005-0000-0000-00009C760000}"/>
    <cellStyle name="Followed Hyperlink 30" xfId="31316" hidden="1" xr:uid="{00000000-0005-0000-0000-00009D760000}"/>
    <cellStyle name="Followed Hyperlink 30" xfId="31442" hidden="1" xr:uid="{00000000-0005-0000-0000-00009F760000}"/>
    <cellStyle name="Followed Hyperlink 30" xfId="31209" hidden="1" xr:uid="{00000000-0005-0000-0000-0000A0760000}"/>
    <cellStyle name="Followed Hyperlink 30" xfId="31484" hidden="1" xr:uid="{00000000-0005-0000-0000-0000A1760000}"/>
    <cellStyle name="Followed Hyperlink 30" xfId="30582" hidden="1" xr:uid="{00000000-0005-0000-0000-00008F760000}"/>
    <cellStyle name="Followed Hyperlink 30" xfId="42291" hidden="1" xr:uid="{00000000-0005-0000-0000-00003F740000}"/>
    <cellStyle name="Followed Hyperlink 30" xfId="22597" hidden="1" xr:uid="{00000000-0005-0000-0000-0000D2750000}"/>
    <cellStyle name="Followed Hyperlink 30" xfId="22626" hidden="1" xr:uid="{00000000-0005-0000-0000-0000D3750000}"/>
    <cellStyle name="Followed Hyperlink 30" xfId="22694" hidden="1" xr:uid="{00000000-0005-0000-0000-0000D4750000}"/>
    <cellStyle name="Followed Hyperlink 30" xfId="22741" hidden="1" xr:uid="{00000000-0005-0000-0000-0000D5750000}"/>
    <cellStyle name="Followed Hyperlink 30" xfId="22809" hidden="1" xr:uid="{00000000-0005-0000-0000-0000D6750000}"/>
    <cellStyle name="Followed Hyperlink 30" xfId="22616" hidden="1" xr:uid="{00000000-0005-0000-0000-0000D7750000}"/>
    <cellStyle name="Followed Hyperlink 30" xfId="22862" hidden="1" xr:uid="{00000000-0005-0000-0000-0000D8750000}"/>
    <cellStyle name="Followed Hyperlink 30" xfId="22917" hidden="1" xr:uid="{00000000-0005-0000-0000-0000D9750000}"/>
    <cellStyle name="Followed Hyperlink 30" xfId="22985" hidden="1" xr:uid="{00000000-0005-0000-0000-0000DA750000}"/>
    <cellStyle name="Followed Hyperlink 30" xfId="22619" hidden="1" xr:uid="{00000000-0005-0000-0000-0000DB750000}"/>
    <cellStyle name="Followed Hyperlink 30" xfId="23030" hidden="1" xr:uid="{00000000-0005-0000-0000-0000DC750000}"/>
    <cellStyle name="Followed Hyperlink 30" xfId="23081" hidden="1" xr:uid="{00000000-0005-0000-0000-0000DD750000}"/>
    <cellStyle name="Followed Hyperlink 30" xfId="22716" hidden="1" xr:uid="{00000000-0005-0000-0000-0000DF750000}"/>
    <cellStyle name="Followed Hyperlink 30" xfId="23191" hidden="1" xr:uid="{00000000-0005-0000-0000-0000E0750000}"/>
    <cellStyle name="Followed Hyperlink 30" xfId="23207" hidden="1" xr:uid="{00000000-0005-0000-0000-0000E1750000}"/>
    <cellStyle name="Followed Hyperlink 30" xfId="22895" hidden="1" xr:uid="{00000000-0005-0000-0000-0000E3750000}"/>
    <cellStyle name="Followed Hyperlink 30" xfId="23333" hidden="1" xr:uid="{00000000-0005-0000-0000-0000E5750000}"/>
    <cellStyle name="Followed Hyperlink 30" xfId="23401" hidden="1" xr:uid="{00000000-0005-0000-0000-0000E6750000}"/>
    <cellStyle name="Followed Hyperlink 30" xfId="23443" hidden="1" xr:uid="{00000000-0005-0000-0000-0000E8750000}"/>
    <cellStyle name="Followed Hyperlink 30" xfId="23459" hidden="1" xr:uid="{00000000-0005-0000-0000-0000E9750000}"/>
    <cellStyle name="Followed Hyperlink 30" xfId="23527" hidden="1" xr:uid="{00000000-0005-0000-0000-0000EA750000}"/>
    <cellStyle name="Followed Hyperlink 30" xfId="23585" hidden="1" xr:uid="{00000000-0005-0000-0000-0000EB750000}"/>
    <cellStyle name="Followed Hyperlink 30" xfId="23653" hidden="1" xr:uid="{00000000-0005-0000-0000-0000EC750000}"/>
    <cellStyle name="Followed Hyperlink 30" xfId="23737" hidden="1" xr:uid="{00000000-0005-0000-0000-0000EE750000}"/>
    <cellStyle name="Followed Hyperlink 30" xfId="23546" hidden="1" xr:uid="{00000000-0005-0000-0000-0000EF750000}"/>
    <cellStyle name="Followed Hyperlink 30" xfId="23149" hidden="1" xr:uid="{00000000-0005-0000-0000-0000DE750000}"/>
    <cellStyle name="Followed Hyperlink 30" xfId="54770" hidden="1" xr:uid="{00000000-0005-0000-0000-00005E750000}"/>
    <cellStyle name="Followed Hyperlink 30" xfId="45745" hidden="1" xr:uid="{00000000-0005-0000-0000-00008C740000}"/>
    <cellStyle name="Followed Hyperlink 30" xfId="45804" hidden="1" xr:uid="{00000000-0005-0000-0000-00008D740000}"/>
    <cellStyle name="Followed Hyperlink 30" xfId="45872" hidden="1" xr:uid="{00000000-0005-0000-0000-00008E740000}"/>
    <cellStyle name="Followed Hyperlink 30" xfId="45444" hidden="1" xr:uid="{00000000-0005-0000-0000-00008F740000}"/>
    <cellStyle name="Followed Hyperlink 30" xfId="45913" hidden="1" xr:uid="{00000000-0005-0000-0000-000090740000}"/>
    <cellStyle name="Followed Hyperlink 30" xfId="45942" hidden="1" xr:uid="{00000000-0005-0000-0000-000091740000}"/>
    <cellStyle name="Followed Hyperlink 30" xfId="46009" hidden="1" xr:uid="{00000000-0005-0000-0000-000092740000}"/>
    <cellStyle name="Followed Hyperlink 30" xfId="45455" hidden="1" xr:uid="{00000000-0005-0000-0000-000093740000}"/>
    <cellStyle name="Followed Hyperlink 30" xfId="46066" hidden="1" xr:uid="{00000000-0005-0000-0000-000094740000}"/>
    <cellStyle name="Followed Hyperlink 30" xfId="46083" hidden="1" xr:uid="{00000000-0005-0000-0000-000095740000}"/>
    <cellStyle name="Followed Hyperlink 30" xfId="46151" hidden="1" xr:uid="{00000000-0005-0000-0000-000096740000}"/>
    <cellStyle name="Followed Hyperlink 30" xfId="46179" hidden="1" xr:uid="{00000000-0005-0000-0000-000097740000}"/>
    <cellStyle name="Followed Hyperlink 30" xfId="46247" hidden="1" xr:uid="{00000000-0005-0000-0000-000098740000}"/>
    <cellStyle name="Followed Hyperlink 30" xfId="46294" hidden="1" xr:uid="{00000000-0005-0000-0000-000099740000}"/>
    <cellStyle name="Followed Hyperlink 30" xfId="46362" hidden="1" xr:uid="{00000000-0005-0000-0000-00009A740000}"/>
    <cellStyle name="Followed Hyperlink 30" xfId="46169" hidden="1" xr:uid="{00000000-0005-0000-0000-00009B740000}"/>
    <cellStyle name="Followed Hyperlink 30" xfId="46470" hidden="1" xr:uid="{00000000-0005-0000-0000-00009D740000}"/>
    <cellStyle name="Followed Hyperlink 30" xfId="46538" hidden="1" xr:uid="{00000000-0005-0000-0000-00009E740000}"/>
    <cellStyle name="Followed Hyperlink 30" xfId="46583" hidden="1" xr:uid="{00000000-0005-0000-0000-0000A0740000}"/>
    <cellStyle name="Followed Hyperlink 30" xfId="46634" hidden="1" xr:uid="{00000000-0005-0000-0000-0000A1740000}"/>
    <cellStyle name="Followed Hyperlink 30" xfId="46702" hidden="1" xr:uid="{00000000-0005-0000-0000-0000A2740000}"/>
    <cellStyle name="Followed Hyperlink 30" xfId="46744" hidden="1" xr:uid="{00000000-0005-0000-0000-0000A4740000}"/>
    <cellStyle name="Followed Hyperlink 30" xfId="46828" hidden="1" xr:uid="{00000000-0005-0000-0000-0000A6740000}"/>
    <cellStyle name="Followed Hyperlink 30" xfId="46448" hidden="1" xr:uid="{00000000-0005-0000-0000-0000A7740000}"/>
    <cellStyle name="Followed Hyperlink 30" xfId="46870" hidden="1" xr:uid="{00000000-0005-0000-0000-0000A8740000}"/>
    <cellStyle name="Followed Hyperlink 30" xfId="46886" hidden="1" xr:uid="{00000000-0005-0000-0000-0000A9740000}"/>
    <cellStyle name="Followed Hyperlink 30" xfId="46619" hidden="1" xr:uid="{00000000-0005-0000-0000-0000AA740000}"/>
    <cellStyle name="Followed Hyperlink 30" xfId="46996" hidden="1" xr:uid="{00000000-0005-0000-0000-0000AB740000}"/>
    <cellStyle name="Followed Hyperlink 30" xfId="47012" hidden="1" xr:uid="{00000000-0005-0000-0000-0000AC740000}"/>
    <cellStyle name="Followed Hyperlink 30" xfId="47080" hidden="1" xr:uid="{00000000-0005-0000-0000-0000AD740000}"/>
    <cellStyle name="Followed Hyperlink 30" xfId="47138" hidden="1" xr:uid="{00000000-0005-0000-0000-0000AE740000}"/>
    <cellStyle name="Followed Hyperlink 30" xfId="23669" hidden="1" xr:uid="{00000000-0005-0000-0000-0000ED750000}"/>
    <cellStyle name="Followed Hyperlink 30" xfId="27982" hidden="1" xr:uid="{00000000-0005-0000-0000-000050760000}"/>
    <cellStyle name="Followed Hyperlink 30" xfId="41099" hidden="1" xr:uid="{00000000-0005-0000-0000-000021740000}"/>
    <cellStyle name="Followed Hyperlink 30" xfId="42432" hidden="1" xr:uid="{00000000-0005-0000-0000-000042740000}"/>
    <cellStyle name="Followed Hyperlink 30" xfId="35377" hidden="1" xr:uid="{00000000-0005-0000-0000-0000FD760000}"/>
    <cellStyle name="Followed Hyperlink 30" xfId="35435" hidden="1" xr:uid="{00000000-0005-0000-0000-0000FE760000}"/>
    <cellStyle name="Followed Hyperlink 30" xfId="35502" hidden="1" xr:uid="{00000000-0005-0000-0000-0000FF760000}"/>
    <cellStyle name="Followed Hyperlink 30" xfId="35518" hidden="1" xr:uid="{00000000-0005-0000-0000-000000770000}"/>
    <cellStyle name="Followed Hyperlink 30" xfId="35586" hidden="1" xr:uid="{00000000-0005-0000-0000-000001770000}"/>
    <cellStyle name="Followed Hyperlink 30" xfId="35396" hidden="1" xr:uid="{00000000-0005-0000-0000-000002770000}"/>
    <cellStyle name="Followed Hyperlink 30" xfId="35628" hidden="1" xr:uid="{00000000-0005-0000-0000-000003770000}"/>
    <cellStyle name="Followed Hyperlink 30" xfId="35644" hidden="1" xr:uid="{00000000-0005-0000-0000-000004770000}"/>
    <cellStyle name="Followed Hyperlink 30" xfId="33377" hidden="1" xr:uid="{00000000-0005-0000-0000-000006770000}"/>
    <cellStyle name="Followed Hyperlink 30" xfId="35762" hidden="1" xr:uid="{00000000-0005-0000-0000-000007770000}"/>
    <cellStyle name="Followed Hyperlink 30" xfId="35778" hidden="1" xr:uid="{00000000-0005-0000-0000-000008770000}"/>
    <cellStyle name="Followed Hyperlink 30" xfId="35846" hidden="1" xr:uid="{00000000-0005-0000-0000-000009770000}"/>
    <cellStyle name="Followed Hyperlink 30" xfId="35953" hidden="1" xr:uid="{00000000-0005-0000-0000-00000A770000}"/>
    <cellStyle name="Followed Hyperlink 30" xfId="36021" hidden="1" xr:uid="{00000000-0005-0000-0000-00000B770000}"/>
    <cellStyle name="Followed Hyperlink 30" xfId="36079" hidden="1" xr:uid="{00000000-0005-0000-0000-00000C770000}"/>
    <cellStyle name="Followed Hyperlink 30" xfId="36147" hidden="1" xr:uid="{00000000-0005-0000-0000-00000D770000}"/>
    <cellStyle name="Followed Hyperlink 30" xfId="35914" hidden="1" xr:uid="{00000000-0005-0000-0000-00000E770000}"/>
    <cellStyle name="Followed Hyperlink 30" xfId="36189" hidden="1" xr:uid="{00000000-0005-0000-0000-00000F770000}"/>
    <cellStyle name="Followed Hyperlink 30" xfId="36248" hidden="1" xr:uid="{00000000-0005-0000-0000-000010770000}"/>
    <cellStyle name="Followed Hyperlink 30" xfId="36316" hidden="1" xr:uid="{00000000-0005-0000-0000-000011770000}"/>
    <cellStyle name="Followed Hyperlink 30" xfId="35895" hidden="1" xr:uid="{00000000-0005-0000-0000-000012770000}"/>
    <cellStyle name="Followed Hyperlink 30" xfId="36415" hidden="1" xr:uid="{00000000-0005-0000-0000-000014770000}"/>
    <cellStyle name="Followed Hyperlink 30" xfId="36482" hidden="1" xr:uid="{00000000-0005-0000-0000-000015770000}"/>
    <cellStyle name="Followed Hyperlink 30" xfId="36056" hidden="1" xr:uid="{00000000-0005-0000-0000-000016770000}"/>
    <cellStyle name="Followed Hyperlink 30" xfId="36523" hidden="1" xr:uid="{00000000-0005-0000-0000-000017770000}"/>
    <cellStyle name="Followed Hyperlink 30" xfId="36552" hidden="1" xr:uid="{00000000-0005-0000-0000-000018770000}"/>
    <cellStyle name="Followed Hyperlink 30" xfId="36620" hidden="1" xr:uid="{00000000-0005-0000-0000-000019770000}"/>
    <cellStyle name="Followed Hyperlink 30" xfId="36067" hidden="1" xr:uid="{00000000-0005-0000-0000-00001A770000}"/>
    <cellStyle name="Followed Hyperlink 30" xfId="36677" hidden="1" xr:uid="{00000000-0005-0000-0000-00001B770000}"/>
    <cellStyle name="Followed Hyperlink 30" xfId="36694" hidden="1" xr:uid="{00000000-0005-0000-0000-00001C770000}"/>
    <cellStyle name="Followed Hyperlink 30" xfId="36762" hidden="1" xr:uid="{00000000-0005-0000-0000-00001D770000}"/>
    <cellStyle name="Followed Hyperlink 30" xfId="36859" hidden="1" xr:uid="{00000000-0005-0000-0000-00001F770000}"/>
    <cellStyle name="Followed Hyperlink 30" xfId="36906" hidden="1" xr:uid="{00000000-0005-0000-0000-000020770000}"/>
    <cellStyle name="Followed Hyperlink 30" xfId="36974" hidden="1" xr:uid="{00000000-0005-0000-0000-000021770000}"/>
    <cellStyle name="Followed Hyperlink 30" xfId="36781" hidden="1" xr:uid="{00000000-0005-0000-0000-000022770000}"/>
    <cellStyle name="Followed Hyperlink 30" xfId="37027" hidden="1" xr:uid="{00000000-0005-0000-0000-000023770000}"/>
    <cellStyle name="Followed Hyperlink 30" xfId="37082" hidden="1" xr:uid="{00000000-0005-0000-0000-000024770000}"/>
    <cellStyle name="Followed Hyperlink 30" xfId="37149" hidden="1" xr:uid="{00000000-0005-0000-0000-000025770000}"/>
    <cellStyle name="Followed Hyperlink 30" xfId="36784" hidden="1" xr:uid="{00000000-0005-0000-0000-000026770000}"/>
    <cellStyle name="Followed Hyperlink 30" xfId="37245" hidden="1" xr:uid="{00000000-0005-0000-0000-000028770000}"/>
    <cellStyle name="Followed Hyperlink 30" xfId="37313" hidden="1" xr:uid="{00000000-0005-0000-0000-000029770000}"/>
    <cellStyle name="Followed Hyperlink 30" xfId="36881" hidden="1" xr:uid="{00000000-0005-0000-0000-00002A770000}"/>
    <cellStyle name="Followed Hyperlink 30" xfId="37355" hidden="1" xr:uid="{00000000-0005-0000-0000-00002B770000}"/>
    <cellStyle name="Followed Hyperlink 30" xfId="37371" hidden="1" xr:uid="{00000000-0005-0000-0000-00002C770000}"/>
    <cellStyle name="Followed Hyperlink 30" xfId="37060" hidden="1" xr:uid="{00000000-0005-0000-0000-00002E770000}"/>
    <cellStyle name="Followed Hyperlink 30" xfId="37481" hidden="1" xr:uid="{00000000-0005-0000-0000-00002F770000}"/>
    <cellStyle name="Followed Hyperlink 30" xfId="37497" hidden="1" xr:uid="{00000000-0005-0000-0000-000030770000}"/>
    <cellStyle name="Followed Hyperlink 30" xfId="37230" hidden="1" xr:uid="{00000000-0005-0000-0000-000031770000}"/>
    <cellStyle name="Followed Hyperlink 30" xfId="37607" hidden="1" xr:uid="{00000000-0005-0000-0000-000032770000}"/>
    <cellStyle name="Followed Hyperlink 30" xfId="37623" hidden="1" xr:uid="{00000000-0005-0000-0000-000033770000}"/>
    <cellStyle name="Followed Hyperlink 30" xfId="37691" hidden="1" xr:uid="{00000000-0005-0000-0000-000034770000}"/>
    <cellStyle name="Followed Hyperlink 30" xfId="37749" hidden="1" xr:uid="{00000000-0005-0000-0000-000035770000}"/>
    <cellStyle name="Followed Hyperlink 30" xfId="37817" hidden="1" xr:uid="{00000000-0005-0000-0000-000036770000}"/>
    <cellStyle name="Followed Hyperlink 30" xfId="37833" hidden="1" xr:uid="{00000000-0005-0000-0000-000037770000}"/>
    <cellStyle name="Followed Hyperlink 30" xfId="37901" hidden="1" xr:uid="{00000000-0005-0000-0000-000038770000}"/>
    <cellStyle name="Followed Hyperlink 30" xfId="55609" hidden="1" xr:uid="{00000000-0005-0000-0000-000071750000}"/>
    <cellStyle name="Followed Hyperlink 30" xfId="55656" hidden="1" xr:uid="{00000000-0005-0000-0000-000072750000}"/>
    <cellStyle name="Followed Hyperlink 30" xfId="55724" hidden="1" xr:uid="{00000000-0005-0000-0000-000073750000}"/>
    <cellStyle name="Followed Hyperlink 30" xfId="55531" hidden="1" xr:uid="{00000000-0005-0000-0000-000074750000}"/>
    <cellStyle name="Followed Hyperlink 30" xfId="55777" hidden="1" xr:uid="{00000000-0005-0000-0000-000075750000}"/>
    <cellStyle name="Followed Hyperlink 30" xfId="55832" hidden="1" xr:uid="{00000000-0005-0000-0000-000076750000}"/>
    <cellStyle name="Followed Hyperlink 30" xfId="55900" hidden="1" xr:uid="{00000000-0005-0000-0000-000077750000}"/>
    <cellStyle name="Followed Hyperlink 30" xfId="54937" hidden="1" xr:uid="{00000000-0005-0000-0000-000062750000}"/>
    <cellStyle name="Followed Hyperlink 30" xfId="54996" hidden="1" xr:uid="{00000000-0005-0000-0000-000063750000}"/>
    <cellStyle name="Followed Hyperlink 30" xfId="55105" hidden="1" xr:uid="{00000000-0005-0000-0000-000065750000}"/>
    <cellStyle name="Followed Hyperlink 30" xfId="55164" hidden="1" xr:uid="{00000000-0005-0000-0000-000066750000}"/>
    <cellStyle name="Followed Hyperlink 30" xfId="55232" hidden="1" xr:uid="{00000000-0005-0000-0000-000067750000}"/>
    <cellStyle name="Followed Hyperlink 30" xfId="54804" hidden="1" xr:uid="{00000000-0005-0000-0000-000068750000}"/>
    <cellStyle name="Followed Hyperlink 30" xfId="54595" hidden="1" xr:uid="{00000000-0005-0000-0000-00005C750000}"/>
    <cellStyle name="Followed Hyperlink 30" xfId="54702" hidden="1" xr:uid="{00000000-0005-0000-0000-00005D750000}"/>
    <cellStyle name="Followed Hyperlink 30" xfId="54827" hidden="1" xr:uid="{00000000-0005-0000-0000-00005F750000}"/>
    <cellStyle name="Followed Hyperlink 30" xfId="54895" hidden="1" xr:uid="{00000000-0005-0000-0000-000060750000}"/>
    <cellStyle name="Followed Hyperlink 30" xfId="54511" hidden="1" xr:uid="{00000000-0005-0000-0000-00005A750000}"/>
    <cellStyle name="Followed Hyperlink 30" xfId="54527" hidden="1" xr:uid="{00000000-0005-0000-0000-00005B750000}"/>
    <cellStyle name="Followed Hyperlink 30" xfId="52122" hidden="1" xr:uid="{00000000-0005-0000-0000-000059750000}"/>
    <cellStyle name="Followed Hyperlink 30" xfId="54815" hidden="1" xr:uid="{00000000-0005-0000-0000-00006C750000}"/>
    <cellStyle name="Followed Hyperlink 30" xfId="55534" hidden="1" xr:uid="{00000000-0005-0000-0000-000078750000}"/>
    <cellStyle name="Followed Hyperlink 30" xfId="21088" hidden="1" xr:uid="{00000000-0005-0000-0000-0000B1750000}"/>
    <cellStyle name="Followed Hyperlink 30" xfId="49316" hidden="1" xr:uid="{00000000-0005-0000-0000-0000E3740000}"/>
    <cellStyle name="Followed Hyperlink 30" xfId="47939" hidden="1" xr:uid="{00000000-0005-0000-0000-0000C0740000}"/>
    <cellStyle name="Followed Hyperlink 30" xfId="46172" hidden="1" xr:uid="{00000000-0005-0000-0000-00009F740000}"/>
    <cellStyle name="Followed Hyperlink 30" xfId="23317" hidden="1" xr:uid="{00000000-0005-0000-0000-0000E4750000}"/>
    <cellStyle name="Followed Hyperlink 30" xfId="30791" hidden="1" xr:uid="{00000000-0005-0000-0000-000093760000}"/>
    <cellStyle name="Followed Hyperlink 30" xfId="28946" hidden="1" xr:uid="{00000000-0005-0000-0000-000071760000}"/>
    <cellStyle name="Followed Hyperlink 30" xfId="56316" hidden="1" xr:uid="{00000000-0005-0000-0000-00008E750000}"/>
    <cellStyle name="Followed Hyperlink 30" xfId="55064" hidden="1" xr:uid="{00000000-0005-0000-0000-00008F750000}"/>
    <cellStyle name="Followed Hyperlink 30" xfId="53747" hidden="1" xr:uid="{00000000-0005-0000-0000-000090750000}"/>
    <cellStyle name="Followed Hyperlink 30" xfId="52279" hidden="1" xr:uid="{00000000-0005-0000-0000-000091750000}"/>
    <cellStyle name="Followed Hyperlink 30" xfId="51018" hidden="1" xr:uid="{00000000-0005-0000-0000-000092750000}"/>
    <cellStyle name="Followed Hyperlink 30" xfId="49592" hidden="1" xr:uid="{00000000-0005-0000-0000-000093750000}"/>
    <cellStyle name="Followed Hyperlink 30" xfId="48312" hidden="1" xr:uid="{00000000-0005-0000-0000-000094750000}"/>
    <cellStyle name="Followed Hyperlink 30" xfId="46954" hidden="1" xr:uid="{00000000-0005-0000-0000-000095750000}"/>
    <cellStyle name="Followed Hyperlink 30" xfId="55273" hidden="1" xr:uid="{00000000-0005-0000-0000-000069750000}"/>
    <cellStyle name="Followed Hyperlink 30" xfId="55302" hidden="1" xr:uid="{00000000-0005-0000-0000-00006A750000}"/>
    <cellStyle name="Followed Hyperlink 30" xfId="55370" hidden="1" xr:uid="{00000000-0005-0000-0000-00006B750000}"/>
    <cellStyle name="Followed Hyperlink 30" xfId="55427" hidden="1" xr:uid="{00000000-0005-0000-0000-00006D750000}"/>
    <cellStyle name="Followed Hyperlink 30" xfId="55444" hidden="1" xr:uid="{00000000-0005-0000-0000-00006E750000}"/>
    <cellStyle name="Followed Hyperlink 30" xfId="55512" hidden="1" xr:uid="{00000000-0005-0000-0000-00006F750000}"/>
    <cellStyle name="Followed Hyperlink 30" xfId="55541" hidden="1" xr:uid="{00000000-0005-0000-0000-000070750000}"/>
    <cellStyle name="Followed Hyperlink 30" xfId="56500" hidden="1" xr:uid="{00000000-0005-0000-0000-000087750000}"/>
    <cellStyle name="Followed Hyperlink 30" xfId="56568" hidden="1" xr:uid="{00000000-0005-0000-0000-000088750000}"/>
    <cellStyle name="Followed Hyperlink 30" xfId="56584" hidden="1" xr:uid="{00000000-0005-0000-0000-000089750000}"/>
    <cellStyle name="Followed Hyperlink 30" xfId="56652" hidden="1" xr:uid="{00000000-0005-0000-0000-00008A750000}"/>
    <cellStyle name="Followed Hyperlink 30" xfId="56461" hidden="1" xr:uid="{00000000-0005-0000-0000-00008B750000}"/>
    <cellStyle name="Followed Hyperlink 30" xfId="56694" hidden="1" xr:uid="{00000000-0005-0000-0000-00008C750000}"/>
    <cellStyle name="Followed Hyperlink 30" xfId="56710" hidden="1" xr:uid="{00000000-0005-0000-0000-00008D750000}"/>
    <cellStyle name="Followed Hyperlink 30" xfId="55810" hidden="1" xr:uid="{00000000-0005-0000-0000-000080750000}"/>
    <cellStyle name="Followed Hyperlink 30" xfId="56248" hidden="1" xr:uid="{00000000-0005-0000-0000-000082750000}"/>
    <cellStyle name="Followed Hyperlink 30" xfId="56358" hidden="1" xr:uid="{00000000-0005-0000-0000-000084750000}"/>
    <cellStyle name="Followed Hyperlink 30" xfId="56374" hidden="1" xr:uid="{00000000-0005-0000-0000-000085750000}"/>
    <cellStyle name="Followed Hyperlink 30" xfId="56122" hidden="1" xr:uid="{00000000-0005-0000-0000-00007E750000}"/>
    <cellStyle name="Followed Hyperlink 30" xfId="56190" hidden="1" xr:uid="{00000000-0005-0000-0000-00007F750000}"/>
    <cellStyle name="Followed Hyperlink 30" xfId="56106" hidden="1" xr:uid="{00000000-0005-0000-0000-00007D750000}"/>
    <cellStyle name="Followed Hyperlink 30" xfId="56778" xr:uid="{00000000-0005-0000-0000-000058790000}"/>
    <cellStyle name="Followed Hyperlink 31" xfId="4813" hidden="1" xr:uid="{00000000-0005-0000-0000-00004D7E0000}"/>
    <cellStyle name="Followed Hyperlink 31" xfId="4883" hidden="1" xr:uid="{00000000-0005-0000-0000-00004E7E0000}"/>
    <cellStyle name="Followed Hyperlink 31" xfId="4897" hidden="1" xr:uid="{00000000-0005-0000-0000-00004F7E0000}"/>
    <cellStyle name="Followed Hyperlink 31" xfId="5009" hidden="1" xr:uid="{00000000-0005-0000-0000-0000527E0000}"/>
    <cellStyle name="Followed Hyperlink 31" xfId="5023" hidden="1" xr:uid="{00000000-0005-0000-0000-0000537E0000}"/>
    <cellStyle name="Followed Hyperlink 31" xfId="5093" hidden="1" xr:uid="{00000000-0005-0000-0000-0000547E0000}"/>
    <cellStyle name="Followed Hyperlink 31" xfId="5151" hidden="1" xr:uid="{00000000-0005-0000-0000-0000557E0000}"/>
    <cellStyle name="Followed Hyperlink 31" xfId="5221" hidden="1" xr:uid="{00000000-0005-0000-0000-0000567E0000}"/>
    <cellStyle name="Followed Hyperlink 31" xfId="5235" hidden="1" xr:uid="{00000000-0005-0000-0000-0000577E0000}"/>
    <cellStyle name="Followed Hyperlink 31" xfId="5305" hidden="1" xr:uid="{00000000-0005-0000-0000-0000587E0000}"/>
    <cellStyle name="Followed Hyperlink 31" xfId="5410" hidden="1" xr:uid="{00000000-0005-0000-0000-0000597E0000}"/>
    <cellStyle name="Followed Hyperlink 31" xfId="5479" hidden="1" xr:uid="{00000000-0005-0000-0000-00005A7E0000}"/>
    <cellStyle name="Followed Hyperlink 31" xfId="5535" hidden="1" xr:uid="{00000000-0005-0000-0000-00005B7E0000}"/>
    <cellStyle name="Followed Hyperlink 31" xfId="5605" hidden="1" xr:uid="{00000000-0005-0000-0000-00005C7E0000}"/>
    <cellStyle name="Followed Hyperlink 31" xfId="1680" hidden="1" xr:uid="{00000000-0005-0000-0000-00005D7E0000}"/>
    <cellStyle name="Followed Hyperlink 31" xfId="1803" hidden="1" xr:uid="{00000000-0005-0000-0000-00005F7E0000}"/>
    <cellStyle name="Followed Hyperlink 31" xfId="1040" hidden="1" xr:uid="{00000000-0005-0000-0000-0000607E0000}"/>
    <cellStyle name="Followed Hyperlink 31" xfId="1848" hidden="1" xr:uid="{00000000-0005-0000-0000-0000617E0000}"/>
    <cellStyle name="Followed Hyperlink 31" xfId="1897" hidden="1" xr:uid="{00000000-0005-0000-0000-0000627E0000}"/>
    <cellStyle name="Followed Hyperlink 31" xfId="1967" hidden="1" xr:uid="{00000000-0005-0000-0000-0000637E0000}"/>
    <cellStyle name="Followed Hyperlink 31" xfId="1532" hidden="1" xr:uid="{00000000-0005-0000-0000-0000647E0000}"/>
    <cellStyle name="Followed Hyperlink 31" xfId="2009" hidden="1" xr:uid="{00000000-0005-0000-0000-0000657E0000}"/>
    <cellStyle name="Followed Hyperlink 31" xfId="2023" hidden="1" xr:uid="{00000000-0005-0000-0000-0000667E0000}"/>
    <cellStyle name="Followed Hyperlink 31" xfId="2093" hidden="1" xr:uid="{00000000-0005-0000-0000-0000677E0000}"/>
    <cellStyle name="Followed Hyperlink 31" xfId="1711" hidden="1" xr:uid="{00000000-0005-0000-0000-0000687E0000}"/>
    <cellStyle name="Followed Hyperlink 31" xfId="2135" hidden="1" xr:uid="{00000000-0005-0000-0000-0000697E0000}"/>
    <cellStyle name="Followed Hyperlink 31" xfId="2219" hidden="1" xr:uid="{00000000-0005-0000-0000-00006B7E0000}"/>
    <cellStyle name="Followed Hyperlink 31" xfId="1882" hidden="1" xr:uid="{00000000-0005-0000-0000-00006C7E0000}"/>
    <cellStyle name="Followed Hyperlink 31" xfId="2261" hidden="1" xr:uid="{00000000-0005-0000-0000-00006D7E0000}"/>
    <cellStyle name="Followed Hyperlink 31" xfId="2345" hidden="1" xr:uid="{00000000-0005-0000-0000-00006F7E0000}"/>
    <cellStyle name="Followed Hyperlink 31" xfId="2401" hidden="1" xr:uid="{00000000-0005-0000-0000-0000707E0000}"/>
    <cellStyle name="Followed Hyperlink 31" xfId="2471" hidden="1" xr:uid="{00000000-0005-0000-0000-0000717E0000}"/>
    <cellStyle name="Followed Hyperlink 31" xfId="2485" hidden="1" xr:uid="{00000000-0005-0000-0000-0000727E0000}"/>
    <cellStyle name="Followed Hyperlink 31" xfId="2555" hidden="1" xr:uid="{00000000-0005-0000-0000-0000737E0000}"/>
    <cellStyle name="Followed Hyperlink 31" xfId="2597" hidden="1" xr:uid="{00000000-0005-0000-0000-0000757E0000}"/>
    <cellStyle name="Followed Hyperlink 31" xfId="2611" hidden="1" xr:uid="{00000000-0005-0000-0000-0000767E0000}"/>
    <cellStyle name="Followed Hyperlink 31" xfId="2681" hidden="1" xr:uid="{00000000-0005-0000-0000-0000777E0000}"/>
    <cellStyle name="Followed Hyperlink 31" xfId="2755" hidden="1" xr:uid="{00000000-0005-0000-0000-0000787E0000}"/>
    <cellStyle name="Followed Hyperlink 31" xfId="2825" hidden="1" xr:uid="{00000000-0005-0000-0000-0000797E0000}"/>
    <cellStyle name="Followed Hyperlink 31" xfId="2839" hidden="1" xr:uid="{00000000-0005-0000-0000-00007A7E0000}"/>
    <cellStyle name="Followed Hyperlink 31" xfId="1065" hidden="1" xr:uid="{00000000-0005-0000-0000-00007B7E0000}"/>
    <cellStyle name="Followed Hyperlink 31" xfId="1135" hidden="1" xr:uid="{00000000-0005-0000-0000-00007C7E0000}"/>
    <cellStyle name="Followed Hyperlink 31" xfId="705" hidden="1" xr:uid="{00000000-0005-0000-0000-00007D7E0000}"/>
    <cellStyle name="Followed Hyperlink 31" xfId="1203" hidden="1" xr:uid="{00000000-0005-0000-0000-00007F7E0000}"/>
    <cellStyle name="Followed Hyperlink 31" xfId="1273" hidden="1" xr:uid="{00000000-0005-0000-0000-0000807E0000}"/>
    <cellStyle name="Followed Hyperlink 31" xfId="716" hidden="1" xr:uid="{00000000-0005-0000-0000-0000817E0000}"/>
    <cellStyle name="Followed Hyperlink 31" xfId="1330" hidden="1" xr:uid="{00000000-0005-0000-0000-0000827E0000}"/>
    <cellStyle name="Followed Hyperlink 31" xfId="1345" hidden="1" xr:uid="{00000000-0005-0000-0000-0000837E0000}"/>
    <cellStyle name="Followed Hyperlink 31" xfId="1415" hidden="1" xr:uid="{00000000-0005-0000-0000-0000847E0000}"/>
    <cellStyle name="Followed Hyperlink 31" xfId="1442" hidden="1" xr:uid="{00000000-0005-0000-0000-0000857E0000}"/>
    <cellStyle name="Followed Hyperlink 31" xfId="1512" hidden="1" xr:uid="{00000000-0005-0000-0000-0000867E0000}"/>
    <cellStyle name="Followed Hyperlink 31" xfId="1557" hidden="1" xr:uid="{00000000-0005-0000-0000-0000877E0000}"/>
    <cellStyle name="Followed Hyperlink 31" xfId="1627" hidden="1" xr:uid="{00000000-0005-0000-0000-0000887E0000}"/>
    <cellStyle name="Followed Hyperlink 31" xfId="1434" hidden="1" xr:uid="{00000000-0005-0000-0000-0000897E0000}"/>
    <cellStyle name="Followed Hyperlink 31" xfId="728" hidden="1" xr:uid="{00000000-0005-0000-0000-00008A7E0000}"/>
    <cellStyle name="Followed Hyperlink 31" xfId="798" hidden="1" xr:uid="{00000000-0005-0000-0000-00008B7E0000}"/>
    <cellStyle name="Followed Hyperlink 31" xfId="565" hidden="1" xr:uid="{00000000-0005-0000-0000-00008C7E0000}"/>
    <cellStyle name="Followed Hyperlink 31" xfId="897" hidden="1" xr:uid="{00000000-0005-0000-0000-00008E7E0000}"/>
    <cellStyle name="Followed Hyperlink 31" xfId="967" hidden="1" xr:uid="{00000000-0005-0000-0000-00008F7E0000}"/>
    <cellStyle name="Followed Hyperlink 31" xfId="544" hidden="1" xr:uid="{00000000-0005-0000-0000-0000907E0000}"/>
    <cellStyle name="Followed Hyperlink 31" xfId="1008" hidden="1" xr:uid="{00000000-0005-0000-0000-0000917E0000}"/>
    <cellStyle name="Followed Hyperlink 31" xfId="427" hidden="1" xr:uid="{00000000-0005-0000-0000-0000927E0000}"/>
    <cellStyle name="Followed Hyperlink 31" xfId="497" hidden="1" xr:uid="{00000000-0005-0000-0000-0000937E0000}"/>
    <cellStyle name="Followed Hyperlink 31" xfId="672" hidden="1" xr:uid="{00000000-0005-0000-0000-0000957E0000}"/>
    <cellStyle name="Followed Hyperlink 31" xfId="343" hidden="1" xr:uid="{00000000-0005-0000-0000-0000967E0000}"/>
    <cellStyle name="Followed Hyperlink 31" xfId="413" hidden="1" xr:uid="{00000000-0005-0000-0000-0000977E0000}"/>
    <cellStyle name="Followed Hyperlink 31" xfId="329" hidden="1" xr:uid="{00000000-0005-0000-0000-0000987E0000}"/>
    <cellStyle name="Followed Hyperlink 31" xfId="1176" hidden="1" xr:uid="{00000000-0005-0000-0000-00007E7E0000}"/>
    <cellStyle name="Followed Hyperlink 31" xfId="1733" hidden="1" xr:uid="{00000000-0005-0000-0000-00005E7E0000}"/>
    <cellStyle name="Followed Hyperlink 31" xfId="4260" hidden="1" xr:uid="{00000000-0005-0000-0000-00003E7E0000}"/>
    <cellStyle name="Followed Hyperlink 31" xfId="10629" hidden="1" xr:uid="{00000000-0005-0000-0000-00001E7E0000}"/>
    <cellStyle name="Followed Hyperlink 31" xfId="9274" hidden="1" xr:uid="{00000000-0005-0000-0000-0000FE7D0000}"/>
    <cellStyle name="Followed Hyperlink 31" xfId="7965" hidden="1" xr:uid="{00000000-0005-0000-0000-0000DE7D0000}"/>
    <cellStyle name="Followed Hyperlink 31" xfId="6655" hidden="1" xr:uid="{00000000-0005-0000-0000-0000BE7D0000}"/>
    <cellStyle name="Followed Hyperlink 31" xfId="20852" hidden="1" xr:uid="{00000000-0005-0000-0000-00009E7D0000}"/>
    <cellStyle name="Followed Hyperlink 31" xfId="19557" hidden="1" xr:uid="{00000000-0005-0000-0000-00007E7D0000}"/>
    <cellStyle name="Followed Hyperlink 31" xfId="18204" hidden="1" xr:uid="{00000000-0005-0000-0000-00005E7D0000}"/>
    <cellStyle name="Followed Hyperlink 31" xfId="27325" hidden="1" xr:uid="{00000000-0005-0000-0000-0000467B0000}"/>
    <cellStyle name="Followed Hyperlink 31" xfId="27571" hidden="1" xr:uid="{00000000-0005-0000-0000-0000477B0000}"/>
    <cellStyle name="Followed Hyperlink 31" xfId="27624" hidden="1" xr:uid="{00000000-0005-0000-0000-0000487B0000}"/>
    <cellStyle name="Followed Hyperlink 31" xfId="27694" hidden="1" xr:uid="{00000000-0005-0000-0000-0000497B0000}"/>
    <cellStyle name="Followed Hyperlink 31" xfId="26932" hidden="1" xr:uid="{00000000-0005-0000-0000-00004A7B0000}"/>
    <cellStyle name="Followed Hyperlink 31" xfId="27739" hidden="1" xr:uid="{00000000-0005-0000-0000-00004B7B0000}"/>
    <cellStyle name="Followed Hyperlink 31" xfId="27788" hidden="1" xr:uid="{00000000-0005-0000-0000-00004C7B0000}"/>
    <cellStyle name="Followed Hyperlink 31" xfId="27858" hidden="1" xr:uid="{00000000-0005-0000-0000-00004D7B0000}"/>
    <cellStyle name="Followed Hyperlink 31" xfId="27423" hidden="1" xr:uid="{00000000-0005-0000-0000-00004E7B0000}"/>
    <cellStyle name="Followed Hyperlink 31" xfId="27899" hidden="1" xr:uid="{00000000-0005-0000-0000-00004F7B0000}"/>
    <cellStyle name="Followed Hyperlink 31" xfId="27913" hidden="1" xr:uid="{00000000-0005-0000-0000-0000507B0000}"/>
    <cellStyle name="Followed Hyperlink 31" xfId="27602" hidden="1" xr:uid="{00000000-0005-0000-0000-0000527B0000}"/>
    <cellStyle name="Followed Hyperlink 31" xfId="28025" hidden="1" xr:uid="{00000000-0005-0000-0000-0000537B0000}"/>
    <cellStyle name="Followed Hyperlink 31" xfId="28109" hidden="1" xr:uid="{00000000-0005-0000-0000-0000557B0000}"/>
    <cellStyle name="Followed Hyperlink 31" xfId="27773" hidden="1" xr:uid="{00000000-0005-0000-0000-0000567B0000}"/>
    <cellStyle name="Followed Hyperlink 31" xfId="4505" hidden="1" xr:uid="{00000000-0005-0000-0000-0000447E0000}"/>
    <cellStyle name="Followed Hyperlink 31" xfId="7171" hidden="1" xr:uid="{00000000-0005-0000-0000-0000D17D0000}"/>
    <cellStyle name="Followed Hyperlink 31" xfId="9260" hidden="1" xr:uid="{00000000-0005-0000-0000-0000FD7D0000}"/>
    <cellStyle name="Followed Hyperlink 31" xfId="9344" hidden="1" xr:uid="{00000000-0005-0000-0000-0000FF7D0000}"/>
    <cellStyle name="Followed Hyperlink 31" xfId="9007" hidden="1" xr:uid="{00000000-0005-0000-0000-0000007E0000}"/>
    <cellStyle name="Followed Hyperlink 31" xfId="9386" hidden="1" xr:uid="{00000000-0005-0000-0000-0000017E0000}"/>
    <cellStyle name="Followed Hyperlink 31" xfId="9400" hidden="1" xr:uid="{00000000-0005-0000-0000-0000027E0000}"/>
    <cellStyle name="Followed Hyperlink 31" xfId="9470" hidden="1" xr:uid="{00000000-0005-0000-0000-0000037E0000}"/>
    <cellStyle name="Followed Hyperlink 31" xfId="9526" hidden="1" xr:uid="{00000000-0005-0000-0000-0000047E0000}"/>
    <cellStyle name="Followed Hyperlink 31" xfId="9596" hidden="1" xr:uid="{00000000-0005-0000-0000-0000057E0000}"/>
    <cellStyle name="Followed Hyperlink 31" xfId="9610" hidden="1" xr:uid="{00000000-0005-0000-0000-0000067E0000}"/>
    <cellStyle name="Followed Hyperlink 31" xfId="9680" hidden="1" xr:uid="{00000000-0005-0000-0000-0000077E0000}"/>
    <cellStyle name="Followed Hyperlink 31" xfId="9489" hidden="1" xr:uid="{00000000-0005-0000-0000-0000087E0000}"/>
    <cellStyle name="Followed Hyperlink 31" xfId="9722" hidden="1" xr:uid="{00000000-0005-0000-0000-0000097E0000}"/>
    <cellStyle name="Followed Hyperlink 31" xfId="9806" hidden="1" xr:uid="{00000000-0005-0000-0000-00000B7E0000}"/>
    <cellStyle name="Followed Hyperlink 31" xfId="5112" hidden="1" xr:uid="{00000000-0005-0000-0000-00000C7E0000}"/>
    <cellStyle name="Followed Hyperlink 31" xfId="9839" hidden="1" xr:uid="{00000000-0005-0000-0000-00000D7E0000}"/>
    <cellStyle name="Followed Hyperlink 31" xfId="9853" hidden="1" xr:uid="{00000000-0005-0000-0000-00000E7E0000}"/>
    <cellStyle name="Followed Hyperlink 31" xfId="9923" hidden="1" xr:uid="{00000000-0005-0000-0000-00000F7E0000}"/>
    <cellStyle name="Followed Hyperlink 31" xfId="10028" hidden="1" xr:uid="{00000000-0005-0000-0000-0000107E0000}"/>
    <cellStyle name="Followed Hyperlink 31" xfId="10098" hidden="1" xr:uid="{00000000-0005-0000-0000-0000117E0000}"/>
    <cellStyle name="Followed Hyperlink 31" xfId="10154" hidden="1" xr:uid="{00000000-0005-0000-0000-0000127E0000}"/>
    <cellStyle name="Followed Hyperlink 31" xfId="10224" hidden="1" xr:uid="{00000000-0005-0000-0000-0000137E0000}"/>
    <cellStyle name="Followed Hyperlink 31" xfId="9991" hidden="1" xr:uid="{00000000-0005-0000-0000-0000147E0000}"/>
    <cellStyle name="Followed Hyperlink 31" xfId="10266" hidden="1" xr:uid="{00000000-0005-0000-0000-0000157E0000}"/>
    <cellStyle name="Followed Hyperlink 31" xfId="10323" hidden="1" xr:uid="{00000000-0005-0000-0000-0000167E0000}"/>
    <cellStyle name="Followed Hyperlink 31" xfId="10393" hidden="1" xr:uid="{00000000-0005-0000-0000-0000177E0000}"/>
    <cellStyle name="Followed Hyperlink 31" xfId="10434" hidden="1" xr:uid="{00000000-0005-0000-0000-0000197E0000}"/>
    <cellStyle name="Followed Hyperlink 31" xfId="10491" hidden="1" xr:uid="{00000000-0005-0000-0000-00001A7E0000}"/>
    <cellStyle name="Followed Hyperlink 31" xfId="10131" hidden="1" xr:uid="{00000000-0005-0000-0000-00001C7E0000}"/>
    <cellStyle name="Followed Hyperlink 31" xfId="8022" hidden="1" xr:uid="{00000000-0005-0000-0000-00001F7E0000}"/>
    <cellStyle name="Followed Hyperlink 31" xfId="2909" hidden="1" xr:uid="{00000000-0005-0000-0000-0000207E0000}"/>
    <cellStyle name="Followed Hyperlink 31" xfId="3014" hidden="1" xr:uid="{00000000-0005-0000-0000-0000217E0000}"/>
    <cellStyle name="Followed Hyperlink 31" xfId="3084" hidden="1" xr:uid="{00000000-0005-0000-0000-0000227E0000}"/>
    <cellStyle name="Followed Hyperlink 31" xfId="3140" hidden="1" xr:uid="{00000000-0005-0000-0000-0000237E0000}"/>
    <cellStyle name="Followed Hyperlink 31" xfId="3210" hidden="1" xr:uid="{00000000-0005-0000-0000-0000247E0000}"/>
    <cellStyle name="Followed Hyperlink 31" xfId="2977" hidden="1" xr:uid="{00000000-0005-0000-0000-0000257E0000}"/>
    <cellStyle name="Followed Hyperlink 31" xfId="3252" hidden="1" xr:uid="{00000000-0005-0000-0000-0000267E0000}"/>
    <cellStyle name="Followed Hyperlink 31" xfId="3309" hidden="1" xr:uid="{00000000-0005-0000-0000-0000277E0000}"/>
    <cellStyle name="Followed Hyperlink 31" xfId="3379" hidden="1" xr:uid="{00000000-0005-0000-0000-0000287E0000}"/>
    <cellStyle name="Followed Hyperlink 31" xfId="2956" hidden="1" xr:uid="{00000000-0005-0000-0000-0000297E0000}"/>
    <cellStyle name="Followed Hyperlink 31" xfId="3420" hidden="1" xr:uid="{00000000-0005-0000-0000-00002A7E0000}"/>
    <cellStyle name="Followed Hyperlink 31" xfId="3477" hidden="1" xr:uid="{00000000-0005-0000-0000-00002B7E0000}"/>
    <cellStyle name="Followed Hyperlink 31" xfId="3547" hidden="1" xr:uid="{00000000-0005-0000-0000-00002C7E0000}"/>
    <cellStyle name="Followed Hyperlink 31" xfId="3117" hidden="1" xr:uid="{00000000-0005-0000-0000-00002D7E0000}"/>
    <cellStyle name="Followed Hyperlink 31" xfId="3588" hidden="1" xr:uid="{00000000-0005-0000-0000-00002E7E0000}"/>
    <cellStyle name="Followed Hyperlink 31" xfId="3615" hidden="1" xr:uid="{00000000-0005-0000-0000-00002F7E0000}"/>
    <cellStyle name="Followed Hyperlink 31" xfId="3685" hidden="1" xr:uid="{00000000-0005-0000-0000-0000307E0000}"/>
    <cellStyle name="Followed Hyperlink 31" xfId="3128" hidden="1" xr:uid="{00000000-0005-0000-0000-0000317E0000}"/>
    <cellStyle name="Followed Hyperlink 31" xfId="3742" hidden="1" xr:uid="{00000000-0005-0000-0000-0000327E0000}"/>
    <cellStyle name="Followed Hyperlink 31" xfId="3757" hidden="1" xr:uid="{00000000-0005-0000-0000-0000337E0000}"/>
    <cellStyle name="Followed Hyperlink 31" xfId="3827" hidden="1" xr:uid="{00000000-0005-0000-0000-0000347E0000}"/>
    <cellStyle name="Followed Hyperlink 31" xfId="3854" hidden="1" xr:uid="{00000000-0005-0000-0000-0000357E0000}"/>
    <cellStyle name="Followed Hyperlink 31" xfId="3924" hidden="1" xr:uid="{00000000-0005-0000-0000-0000367E0000}"/>
    <cellStyle name="Followed Hyperlink 31" xfId="3969" hidden="1" xr:uid="{00000000-0005-0000-0000-0000377E0000}"/>
    <cellStyle name="Followed Hyperlink 31" xfId="4039" hidden="1" xr:uid="{00000000-0005-0000-0000-0000387E0000}"/>
    <cellStyle name="Followed Hyperlink 31" xfId="3846" hidden="1" xr:uid="{00000000-0005-0000-0000-0000397E0000}"/>
    <cellStyle name="Followed Hyperlink 31" xfId="4092" hidden="1" xr:uid="{00000000-0005-0000-0000-00003A7E0000}"/>
    <cellStyle name="Followed Hyperlink 31" xfId="4215" hidden="1" xr:uid="{00000000-0005-0000-0000-00003C7E0000}"/>
    <cellStyle name="Followed Hyperlink 31" xfId="7208" hidden="1" xr:uid="{00000000-0005-0000-0000-0000CD7D0000}"/>
    <cellStyle name="Followed Hyperlink 31" xfId="19726" hidden="1" xr:uid="{00000000-0005-0000-0000-0000827D0000}"/>
    <cellStyle name="Followed Hyperlink 31" xfId="19796" hidden="1" xr:uid="{00000000-0005-0000-0000-0000837D0000}"/>
    <cellStyle name="Followed Hyperlink 31" xfId="19373" hidden="1" xr:uid="{00000000-0005-0000-0000-0000847D0000}"/>
    <cellStyle name="Followed Hyperlink 31" xfId="19837" hidden="1" xr:uid="{00000000-0005-0000-0000-0000857D0000}"/>
    <cellStyle name="Followed Hyperlink 31" xfId="19894" hidden="1" xr:uid="{00000000-0005-0000-0000-0000867D0000}"/>
    <cellStyle name="Followed Hyperlink 31" xfId="19964" hidden="1" xr:uid="{00000000-0005-0000-0000-0000877D0000}"/>
    <cellStyle name="Followed Hyperlink 31" xfId="19534" hidden="1" xr:uid="{00000000-0005-0000-0000-0000887D0000}"/>
    <cellStyle name="Followed Hyperlink 31" xfId="20005" hidden="1" xr:uid="{00000000-0005-0000-0000-0000897D0000}"/>
    <cellStyle name="Followed Hyperlink 31" xfId="20032" hidden="1" xr:uid="{00000000-0005-0000-0000-00008A7D0000}"/>
    <cellStyle name="Followed Hyperlink 31" xfId="20102" hidden="1" xr:uid="{00000000-0005-0000-0000-00008B7D0000}"/>
    <cellStyle name="Followed Hyperlink 31" xfId="19545" hidden="1" xr:uid="{00000000-0005-0000-0000-00008C7D0000}"/>
    <cellStyle name="Followed Hyperlink 31" xfId="20159" hidden="1" xr:uid="{00000000-0005-0000-0000-00008D7D0000}"/>
    <cellStyle name="Followed Hyperlink 31" xfId="20174" hidden="1" xr:uid="{00000000-0005-0000-0000-00008E7D0000}"/>
    <cellStyle name="Followed Hyperlink 31" xfId="20244" hidden="1" xr:uid="{00000000-0005-0000-0000-00008F7D0000}"/>
    <cellStyle name="Followed Hyperlink 31" xfId="20271" hidden="1" xr:uid="{00000000-0005-0000-0000-0000907D0000}"/>
    <cellStyle name="Followed Hyperlink 31" xfId="20341" hidden="1" xr:uid="{00000000-0005-0000-0000-0000917D0000}"/>
    <cellStyle name="Followed Hyperlink 31" xfId="20386" hidden="1" xr:uid="{00000000-0005-0000-0000-0000927D0000}"/>
    <cellStyle name="Followed Hyperlink 31" xfId="20456" hidden="1" xr:uid="{00000000-0005-0000-0000-0000937D0000}"/>
    <cellStyle name="Followed Hyperlink 31" xfId="20263" hidden="1" xr:uid="{00000000-0005-0000-0000-0000947D0000}"/>
    <cellStyle name="Followed Hyperlink 31" xfId="20509" hidden="1" xr:uid="{00000000-0005-0000-0000-0000957D0000}"/>
    <cellStyle name="Followed Hyperlink 31" xfId="20562" hidden="1" xr:uid="{00000000-0005-0000-0000-0000967D0000}"/>
    <cellStyle name="Followed Hyperlink 31" xfId="20632" hidden="1" xr:uid="{00000000-0005-0000-0000-0000977D0000}"/>
    <cellStyle name="Followed Hyperlink 31" xfId="19869" hidden="1" xr:uid="{00000000-0005-0000-0000-0000987D0000}"/>
    <cellStyle name="Followed Hyperlink 31" xfId="20677" hidden="1" xr:uid="{00000000-0005-0000-0000-0000997D0000}"/>
    <cellStyle name="Followed Hyperlink 31" xfId="20726" hidden="1" xr:uid="{00000000-0005-0000-0000-00009A7D0000}"/>
    <cellStyle name="Followed Hyperlink 31" xfId="20796" hidden="1" xr:uid="{00000000-0005-0000-0000-00009B7D0000}"/>
    <cellStyle name="Followed Hyperlink 31" xfId="20361" hidden="1" xr:uid="{00000000-0005-0000-0000-00009C7D0000}"/>
    <cellStyle name="Followed Hyperlink 31" xfId="20838" hidden="1" xr:uid="{00000000-0005-0000-0000-00009D7D0000}"/>
    <cellStyle name="Followed Hyperlink 31" xfId="20921" hidden="1" xr:uid="{00000000-0005-0000-0000-00009F7D0000}"/>
    <cellStyle name="Followed Hyperlink 31" xfId="8540" hidden="1" xr:uid="{00000000-0005-0000-0000-0000EB7D0000}"/>
    <cellStyle name="Followed Hyperlink 31" xfId="32737" hidden="1" xr:uid="{00000000-0005-0000-0000-0000BF7B0000}"/>
    <cellStyle name="Followed Hyperlink 31" xfId="32355" hidden="1" xr:uid="{00000000-0005-0000-0000-0000C07B0000}"/>
    <cellStyle name="Followed Hyperlink 31" xfId="32779" hidden="1" xr:uid="{00000000-0005-0000-0000-0000C17B0000}"/>
    <cellStyle name="Followed Hyperlink 31" xfId="32792" hidden="1" xr:uid="{00000000-0005-0000-0000-0000C27B0000}"/>
    <cellStyle name="Followed Hyperlink 31" xfId="32862" hidden="1" xr:uid="{00000000-0005-0000-0000-0000C37B0000}"/>
    <cellStyle name="Followed Hyperlink 31" xfId="32526" hidden="1" xr:uid="{00000000-0005-0000-0000-0000C47B0000}"/>
    <cellStyle name="Followed Hyperlink 31" xfId="32904" hidden="1" xr:uid="{00000000-0005-0000-0000-0000C57B0000}"/>
    <cellStyle name="Followed Hyperlink 31" xfId="32918" hidden="1" xr:uid="{00000000-0005-0000-0000-0000C67B0000}"/>
    <cellStyle name="Followed Hyperlink 31" xfId="32988" hidden="1" xr:uid="{00000000-0005-0000-0000-0000C77B0000}"/>
    <cellStyle name="Followed Hyperlink 31" xfId="33044" hidden="1" xr:uid="{00000000-0005-0000-0000-0000C87B0000}"/>
    <cellStyle name="Followed Hyperlink 31" xfId="33114" hidden="1" xr:uid="{00000000-0005-0000-0000-0000C97B0000}"/>
    <cellStyle name="Followed Hyperlink 31" xfId="33128" hidden="1" xr:uid="{00000000-0005-0000-0000-0000CA7B0000}"/>
    <cellStyle name="Followed Hyperlink 31" xfId="33198" hidden="1" xr:uid="{00000000-0005-0000-0000-0000CB7B0000}"/>
    <cellStyle name="Followed Hyperlink 31" xfId="33007" hidden="1" xr:uid="{00000000-0005-0000-0000-0000CC7B0000}"/>
    <cellStyle name="Followed Hyperlink 31" xfId="33240" hidden="1" xr:uid="{00000000-0005-0000-0000-0000CD7B0000}"/>
    <cellStyle name="Followed Hyperlink 31" xfId="33254" hidden="1" xr:uid="{00000000-0005-0000-0000-0000CE7B0000}"/>
    <cellStyle name="Followed Hyperlink 31" xfId="33323" hidden="1" xr:uid="{00000000-0005-0000-0000-0000CF7B0000}"/>
    <cellStyle name="Followed Hyperlink 31" xfId="33381" hidden="1" xr:uid="{00000000-0005-0000-0000-0000D07B0000}"/>
    <cellStyle name="Followed Hyperlink 31" xfId="33450" hidden="1" xr:uid="{00000000-0005-0000-0000-0000D17B0000}"/>
    <cellStyle name="Followed Hyperlink 31" xfId="33464" hidden="1" xr:uid="{00000000-0005-0000-0000-0000D27B0000}"/>
    <cellStyle name="Followed Hyperlink 31" xfId="33534" hidden="1" xr:uid="{00000000-0005-0000-0000-0000D37B0000}"/>
    <cellStyle name="Followed Hyperlink 31" xfId="33639" hidden="1" xr:uid="{00000000-0005-0000-0000-0000D47B0000}"/>
    <cellStyle name="Followed Hyperlink 31" xfId="33709" hidden="1" xr:uid="{00000000-0005-0000-0000-0000D57B0000}"/>
    <cellStyle name="Followed Hyperlink 31" xfId="33765" hidden="1" xr:uid="{00000000-0005-0000-0000-0000D67B0000}"/>
    <cellStyle name="Followed Hyperlink 31" xfId="33834" hidden="1" xr:uid="{00000000-0005-0000-0000-0000D77B0000}"/>
    <cellStyle name="Followed Hyperlink 31" xfId="33602" hidden="1" xr:uid="{00000000-0005-0000-0000-0000D87B0000}"/>
    <cellStyle name="Followed Hyperlink 31" xfId="33876" hidden="1" xr:uid="{00000000-0005-0000-0000-0000D97B0000}"/>
    <cellStyle name="Followed Hyperlink 31" xfId="33933" hidden="1" xr:uid="{00000000-0005-0000-0000-0000DA7B0000}"/>
    <cellStyle name="Followed Hyperlink 31" xfId="33581" hidden="1" xr:uid="{00000000-0005-0000-0000-0000DC7B0000}"/>
    <cellStyle name="Followed Hyperlink 31" xfId="34044" hidden="1" xr:uid="{00000000-0005-0000-0000-0000DD7B0000}"/>
    <cellStyle name="Followed Hyperlink 31" xfId="9736" hidden="1" xr:uid="{00000000-0005-0000-0000-00000A7E0000}"/>
    <cellStyle name="Followed Hyperlink 31" xfId="13950" hidden="1" xr:uid="{00000000-0005-0000-0000-0000FA7C0000}"/>
    <cellStyle name="Followed Hyperlink 31" xfId="13964" hidden="1" xr:uid="{00000000-0005-0000-0000-0000FB7C0000}"/>
    <cellStyle name="Followed Hyperlink 31" xfId="14034" hidden="1" xr:uid="{00000000-0005-0000-0000-0000FC7C0000}"/>
    <cellStyle name="Followed Hyperlink 31" xfId="14076" hidden="1" xr:uid="{00000000-0005-0000-0000-0000FE7C0000}"/>
    <cellStyle name="Followed Hyperlink 31" xfId="14090" hidden="1" xr:uid="{00000000-0005-0000-0000-0000FF7C0000}"/>
    <cellStyle name="Followed Hyperlink 31" xfId="14160" hidden="1" xr:uid="{00000000-0005-0000-0000-0000007D0000}"/>
    <cellStyle name="Followed Hyperlink 31" xfId="14216" hidden="1" xr:uid="{00000000-0005-0000-0000-0000017D0000}"/>
    <cellStyle name="Followed Hyperlink 31" xfId="14286" hidden="1" xr:uid="{00000000-0005-0000-0000-0000027D0000}"/>
    <cellStyle name="Followed Hyperlink 31" xfId="14300" hidden="1" xr:uid="{00000000-0005-0000-0000-0000037D0000}"/>
    <cellStyle name="Followed Hyperlink 31" xfId="14370" hidden="1" xr:uid="{00000000-0005-0000-0000-0000047D0000}"/>
    <cellStyle name="Followed Hyperlink 31" xfId="14179" hidden="1" xr:uid="{00000000-0005-0000-0000-0000057D0000}"/>
    <cellStyle name="Followed Hyperlink 31" xfId="14412" hidden="1" xr:uid="{00000000-0005-0000-0000-0000067D0000}"/>
    <cellStyle name="Followed Hyperlink 31" xfId="14426" hidden="1" xr:uid="{00000000-0005-0000-0000-0000077D0000}"/>
    <cellStyle name="Followed Hyperlink 31" xfId="14496" hidden="1" xr:uid="{00000000-0005-0000-0000-0000087D0000}"/>
    <cellStyle name="Followed Hyperlink 31" xfId="12155" hidden="1" xr:uid="{00000000-0005-0000-0000-0000097D0000}"/>
    <cellStyle name="Followed Hyperlink 31" xfId="14543" hidden="1" xr:uid="{00000000-0005-0000-0000-00000A7D0000}"/>
    <cellStyle name="Followed Hyperlink 31" xfId="14557" hidden="1" xr:uid="{00000000-0005-0000-0000-00000B7D0000}"/>
    <cellStyle name="Followed Hyperlink 31" xfId="14627" hidden="1" xr:uid="{00000000-0005-0000-0000-00000C7D0000}"/>
    <cellStyle name="Followed Hyperlink 31" xfId="14732" hidden="1" xr:uid="{00000000-0005-0000-0000-00000D7D0000}"/>
    <cellStyle name="Followed Hyperlink 31" xfId="14802" hidden="1" xr:uid="{00000000-0005-0000-0000-00000E7D0000}"/>
    <cellStyle name="Followed Hyperlink 31" xfId="14858" hidden="1" xr:uid="{00000000-0005-0000-0000-00000F7D0000}"/>
    <cellStyle name="Followed Hyperlink 31" xfId="14928" hidden="1" xr:uid="{00000000-0005-0000-0000-0000107D0000}"/>
    <cellStyle name="Followed Hyperlink 31" xfId="14695" hidden="1" xr:uid="{00000000-0005-0000-0000-0000117D0000}"/>
    <cellStyle name="Followed Hyperlink 31" xfId="14970" hidden="1" xr:uid="{00000000-0005-0000-0000-0000127D0000}"/>
    <cellStyle name="Followed Hyperlink 31" xfId="15027" hidden="1" xr:uid="{00000000-0005-0000-0000-0000137D0000}"/>
    <cellStyle name="Followed Hyperlink 31" xfId="15097" hidden="1" xr:uid="{00000000-0005-0000-0000-0000147D0000}"/>
    <cellStyle name="Followed Hyperlink 31" xfId="14674" hidden="1" xr:uid="{00000000-0005-0000-0000-0000157D0000}"/>
    <cellStyle name="Followed Hyperlink 31" xfId="15138" hidden="1" xr:uid="{00000000-0005-0000-0000-0000167D0000}"/>
    <cellStyle name="Followed Hyperlink 31" xfId="15265" hidden="1" xr:uid="{00000000-0005-0000-0000-0000187D0000}"/>
    <cellStyle name="Followed Hyperlink 31" xfId="14835" hidden="1" xr:uid="{00000000-0005-0000-0000-0000197D0000}"/>
    <cellStyle name="Followed Hyperlink 31" xfId="15403" hidden="1" xr:uid="{00000000-0005-0000-0000-00001C7D0000}"/>
    <cellStyle name="Followed Hyperlink 31" xfId="10771" hidden="1" xr:uid="{00000000-0005-0000-0000-0000B07C0000}"/>
    <cellStyle name="Followed Hyperlink 31" xfId="6222" hidden="1" xr:uid="{00000000-0005-0000-0000-0000B47D0000}"/>
    <cellStyle name="Followed Hyperlink 31" xfId="8092" hidden="1" xr:uid="{00000000-0005-0000-0000-0000DF7D0000}"/>
    <cellStyle name="Followed Hyperlink 31" xfId="7669" hidden="1" xr:uid="{00000000-0005-0000-0000-0000E07D0000}"/>
    <cellStyle name="Followed Hyperlink 31" xfId="8133" hidden="1" xr:uid="{00000000-0005-0000-0000-0000E17D0000}"/>
    <cellStyle name="Followed Hyperlink 31" xfId="8190" hidden="1" xr:uid="{00000000-0005-0000-0000-0000E27D0000}"/>
    <cellStyle name="Followed Hyperlink 31" xfId="8260" hidden="1" xr:uid="{00000000-0005-0000-0000-0000E37D0000}"/>
    <cellStyle name="Followed Hyperlink 31" xfId="7830" hidden="1" xr:uid="{00000000-0005-0000-0000-0000E47D0000}"/>
    <cellStyle name="Followed Hyperlink 31" xfId="8301" hidden="1" xr:uid="{00000000-0005-0000-0000-0000E57D0000}"/>
    <cellStyle name="Followed Hyperlink 31" xfId="8328" hidden="1" xr:uid="{00000000-0005-0000-0000-0000E67D0000}"/>
    <cellStyle name="Followed Hyperlink 31" xfId="8398" hidden="1" xr:uid="{00000000-0005-0000-0000-0000E77D0000}"/>
    <cellStyle name="Followed Hyperlink 31" xfId="7841" hidden="1" xr:uid="{00000000-0005-0000-0000-0000E87D0000}"/>
    <cellStyle name="Followed Hyperlink 31" xfId="8455" hidden="1" xr:uid="{00000000-0005-0000-0000-0000E97D0000}"/>
    <cellStyle name="Followed Hyperlink 31" xfId="8470" hidden="1" xr:uid="{00000000-0005-0000-0000-0000EA7D0000}"/>
    <cellStyle name="Followed Hyperlink 31" xfId="8567" hidden="1" xr:uid="{00000000-0005-0000-0000-0000EC7D0000}"/>
    <cellStyle name="Followed Hyperlink 31" xfId="8637" hidden="1" xr:uid="{00000000-0005-0000-0000-0000ED7D0000}"/>
    <cellStyle name="Followed Hyperlink 31" xfId="8682" hidden="1" xr:uid="{00000000-0005-0000-0000-0000EE7D0000}"/>
    <cellStyle name="Followed Hyperlink 31" xfId="8752" hidden="1" xr:uid="{00000000-0005-0000-0000-0000EF7D0000}"/>
    <cellStyle name="Followed Hyperlink 31" xfId="8559" hidden="1" xr:uid="{00000000-0005-0000-0000-0000F07D0000}"/>
    <cellStyle name="Followed Hyperlink 31" xfId="8805" hidden="1" xr:uid="{00000000-0005-0000-0000-0000F17D0000}"/>
    <cellStyle name="Followed Hyperlink 31" xfId="8858" hidden="1" xr:uid="{00000000-0005-0000-0000-0000F27D0000}"/>
    <cellStyle name="Followed Hyperlink 31" xfId="8928" hidden="1" xr:uid="{00000000-0005-0000-0000-0000F37D0000}"/>
    <cellStyle name="Followed Hyperlink 31" xfId="8165" hidden="1" xr:uid="{00000000-0005-0000-0000-0000F47D0000}"/>
    <cellStyle name="Followed Hyperlink 31" xfId="8973" hidden="1" xr:uid="{00000000-0005-0000-0000-0000F57D0000}"/>
    <cellStyle name="Followed Hyperlink 31" xfId="9022" hidden="1" xr:uid="{00000000-0005-0000-0000-0000F67D0000}"/>
    <cellStyle name="Followed Hyperlink 31" xfId="9092" hidden="1" xr:uid="{00000000-0005-0000-0000-0000F77D0000}"/>
    <cellStyle name="Followed Hyperlink 31" xfId="8657" hidden="1" xr:uid="{00000000-0005-0000-0000-0000F87D0000}"/>
    <cellStyle name="Followed Hyperlink 31" xfId="9148" hidden="1" xr:uid="{00000000-0005-0000-0000-0000FA7D0000}"/>
    <cellStyle name="Followed Hyperlink 31" xfId="9218" hidden="1" xr:uid="{00000000-0005-0000-0000-0000FB7D0000}"/>
    <cellStyle name="Followed Hyperlink 31" xfId="12380" hidden="1" xr:uid="{00000000-0005-0000-0000-0000DA7C0000}"/>
    <cellStyle name="Followed Hyperlink 31" xfId="12712" hidden="1" xr:uid="{00000000-0005-0000-0000-0000DC7C0000}"/>
    <cellStyle name="Followed Hyperlink 31" xfId="12782" hidden="1" xr:uid="{00000000-0005-0000-0000-0000DD7C0000}"/>
    <cellStyle name="Followed Hyperlink 31" xfId="12823" hidden="1" xr:uid="{00000000-0005-0000-0000-0000DF7C0000}"/>
    <cellStyle name="Followed Hyperlink 31" xfId="12880" hidden="1" xr:uid="{00000000-0005-0000-0000-0000E07C0000}"/>
    <cellStyle name="Followed Hyperlink 31" xfId="12950" hidden="1" xr:uid="{00000000-0005-0000-0000-0000E17C0000}"/>
    <cellStyle name="Followed Hyperlink 31" xfId="12520" hidden="1" xr:uid="{00000000-0005-0000-0000-0000E27C0000}"/>
    <cellStyle name="Followed Hyperlink 31" xfId="12991" hidden="1" xr:uid="{00000000-0005-0000-0000-0000E37C0000}"/>
    <cellStyle name="Followed Hyperlink 31" xfId="13018" hidden="1" xr:uid="{00000000-0005-0000-0000-0000E47C0000}"/>
    <cellStyle name="Followed Hyperlink 31" xfId="13088" hidden="1" xr:uid="{00000000-0005-0000-0000-0000E57C0000}"/>
    <cellStyle name="Followed Hyperlink 31" xfId="12531" hidden="1" xr:uid="{00000000-0005-0000-0000-0000E67C0000}"/>
    <cellStyle name="Followed Hyperlink 31" xfId="13145" hidden="1" xr:uid="{00000000-0005-0000-0000-0000E77C0000}"/>
    <cellStyle name="Followed Hyperlink 31" xfId="13160" hidden="1" xr:uid="{00000000-0005-0000-0000-0000E87C0000}"/>
    <cellStyle name="Followed Hyperlink 31" xfId="13230" hidden="1" xr:uid="{00000000-0005-0000-0000-0000E97C0000}"/>
    <cellStyle name="Followed Hyperlink 31" xfId="13257" hidden="1" xr:uid="{00000000-0005-0000-0000-0000EA7C0000}"/>
    <cellStyle name="Followed Hyperlink 31" xfId="13327" hidden="1" xr:uid="{00000000-0005-0000-0000-0000EB7C0000}"/>
    <cellStyle name="Followed Hyperlink 31" xfId="13442" hidden="1" xr:uid="{00000000-0005-0000-0000-0000EC7C0000}"/>
    <cellStyle name="Followed Hyperlink 31" xfId="13249" hidden="1" xr:uid="{00000000-0005-0000-0000-0000ED7C0000}"/>
    <cellStyle name="Followed Hyperlink 31" xfId="13495" hidden="1" xr:uid="{00000000-0005-0000-0000-0000EE7C0000}"/>
    <cellStyle name="Followed Hyperlink 31" xfId="13548" hidden="1" xr:uid="{00000000-0005-0000-0000-0000EF7C0000}"/>
    <cellStyle name="Followed Hyperlink 31" xfId="13618" hidden="1" xr:uid="{00000000-0005-0000-0000-0000F07C0000}"/>
    <cellStyle name="Followed Hyperlink 31" xfId="12855" hidden="1" xr:uid="{00000000-0005-0000-0000-0000F17C0000}"/>
    <cellStyle name="Followed Hyperlink 31" xfId="13663" hidden="1" xr:uid="{00000000-0005-0000-0000-0000F27C0000}"/>
    <cellStyle name="Followed Hyperlink 31" xfId="13712" hidden="1" xr:uid="{00000000-0005-0000-0000-0000F37C0000}"/>
    <cellStyle name="Followed Hyperlink 31" xfId="13782" hidden="1" xr:uid="{00000000-0005-0000-0000-0000F47C0000}"/>
    <cellStyle name="Followed Hyperlink 31" xfId="13347" hidden="1" xr:uid="{00000000-0005-0000-0000-0000F57C0000}"/>
    <cellStyle name="Followed Hyperlink 31" xfId="13838" hidden="1" xr:uid="{00000000-0005-0000-0000-0000F77C0000}"/>
    <cellStyle name="Followed Hyperlink 31" xfId="13908" hidden="1" xr:uid="{00000000-0005-0000-0000-0000F87C0000}"/>
    <cellStyle name="Followed Hyperlink 31" xfId="13526" hidden="1" xr:uid="{00000000-0005-0000-0000-0000F97C0000}"/>
    <cellStyle name="Followed Hyperlink 31" xfId="11771" hidden="1" xr:uid="{00000000-0005-0000-0000-0000C97C0000}"/>
    <cellStyle name="Followed Hyperlink 31" xfId="11827" hidden="1" xr:uid="{00000000-0005-0000-0000-0000CA7C0000}"/>
    <cellStyle name="Followed Hyperlink 31" xfId="11897" hidden="1" xr:uid="{00000000-0005-0000-0000-0000CB7C0000}"/>
    <cellStyle name="Followed Hyperlink 31" xfId="11981" hidden="1" xr:uid="{00000000-0005-0000-0000-0000CD7C0000}"/>
    <cellStyle name="Followed Hyperlink 31" xfId="11790" hidden="1" xr:uid="{00000000-0005-0000-0000-0000CE7C0000}"/>
    <cellStyle name="Followed Hyperlink 31" xfId="12023" hidden="1" xr:uid="{00000000-0005-0000-0000-0000CF7C0000}"/>
    <cellStyle name="Followed Hyperlink 31" xfId="12037" hidden="1" xr:uid="{00000000-0005-0000-0000-0000D07C0000}"/>
    <cellStyle name="Followed Hyperlink 31" xfId="12107" hidden="1" xr:uid="{00000000-0005-0000-0000-0000D17C0000}"/>
    <cellStyle name="Followed Hyperlink 31" xfId="12158" hidden="1" xr:uid="{00000000-0005-0000-0000-0000D27C0000}"/>
    <cellStyle name="Followed Hyperlink 31" xfId="12228" hidden="1" xr:uid="{00000000-0005-0000-0000-0000D37C0000}"/>
    <cellStyle name="Followed Hyperlink 31" xfId="12312" hidden="1" xr:uid="{00000000-0005-0000-0000-0000D57C0000}"/>
    <cellStyle name="Followed Hyperlink 31" xfId="12417" hidden="1" xr:uid="{00000000-0005-0000-0000-0000D67C0000}"/>
    <cellStyle name="Followed Hyperlink 31" xfId="12487" hidden="1" xr:uid="{00000000-0005-0000-0000-0000D77C0000}"/>
    <cellStyle name="Followed Hyperlink 31" xfId="12613" hidden="1" xr:uid="{00000000-0005-0000-0000-0000D97C0000}"/>
    <cellStyle name="Followed Hyperlink 31" xfId="11519" hidden="1" xr:uid="{00000000-0005-0000-0000-0000C17C0000}"/>
    <cellStyle name="Followed Hyperlink 31" xfId="11137" hidden="1" xr:uid="{00000000-0005-0000-0000-0000C27C0000}"/>
    <cellStyle name="Followed Hyperlink 31" xfId="11561" hidden="1" xr:uid="{00000000-0005-0000-0000-0000C37C0000}"/>
    <cellStyle name="Followed Hyperlink 31" xfId="11575" hidden="1" xr:uid="{00000000-0005-0000-0000-0000C47C0000}"/>
    <cellStyle name="Followed Hyperlink 31" xfId="11645" hidden="1" xr:uid="{00000000-0005-0000-0000-0000C57C0000}"/>
    <cellStyle name="Followed Hyperlink 31" xfId="11308" hidden="1" xr:uid="{00000000-0005-0000-0000-0000C67C0000}"/>
    <cellStyle name="Followed Hyperlink 31" xfId="11687" hidden="1" xr:uid="{00000000-0005-0000-0000-0000C77C0000}"/>
    <cellStyle name="Followed Hyperlink 31" xfId="11701" hidden="1" xr:uid="{00000000-0005-0000-0000-0000C87C0000}"/>
    <cellStyle name="Followed Hyperlink 31" xfId="11393" hidden="1" xr:uid="{00000000-0005-0000-0000-0000BD7C0000}"/>
    <cellStyle name="Followed Hyperlink 31" xfId="10958" hidden="1" xr:uid="{00000000-0005-0000-0000-0000BE7C0000}"/>
    <cellStyle name="Followed Hyperlink 31" xfId="11435" hidden="1" xr:uid="{00000000-0005-0000-0000-0000BF7C0000}"/>
    <cellStyle name="Followed Hyperlink 31" xfId="11449" hidden="1" xr:uid="{00000000-0005-0000-0000-0000C07C0000}"/>
    <cellStyle name="Followed Hyperlink 31" xfId="10466" hidden="1" xr:uid="{00000000-0005-0000-0000-0000BA7C0000}"/>
    <cellStyle name="Followed Hyperlink 31" xfId="11274" hidden="1" xr:uid="{00000000-0005-0000-0000-0000BB7C0000}"/>
    <cellStyle name="Followed Hyperlink 31" xfId="11229" hidden="1" xr:uid="{00000000-0005-0000-0000-0000B97C0000}"/>
    <cellStyle name="Followed Hyperlink 31" xfId="11911" hidden="1" xr:uid="{00000000-0005-0000-0000-0000CC7C0000}"/>
    <cellStyle name="Followed Hyperlink 31" xfId="12655" hidden="1" xr:uid="{00000000-0005-0000-0000-0000DB7C0000}"/>
    <cellStyle name="Followed Hyperlink 31" xfId="15333" hidden="1" xr:uid="{00000000-0005-0000-0000-00001B7D0000}"/>
    <cellStyle name="Followed Hyperlink 31" xfId="33742" hidden="1" xr:uid="{00000000-0005-0000-0000-0000E07B0000}"/>
    <cellStyle name="Followed Hyperlink 31" xfId="20540" hidden="1" xr:uid="{00000000-0005-0000-0000-0000A07D0000}"/>
    <cellStyle name="Followed Hyperlink 31" xfId="4145" hidden="1" xr:uid="{00000000-0005-0000-0000-00003B7E0000}"/>
    <cellStyle name="Followed Hyperlink 31" xfId="9970" hidden="1" xr:uid="{00000000-0005-0000-0000-0000187E0000}"/>
    <cellStyle name="Followed Hyperlink 31" xfId="27983" hidden="1" xr:uid="{00000000-0005-0000-0000-0000517B0000}"/>
    <cellStyle name="Followed Hyperlink 31" xfId="840" hidden="1" xr:uid="{00000000-0005-0000-0000-00008D7E0000}"/>
    <cellStyle name="Followed Hyperlink 31" xfId="2149" hidden="1" xr:uid="{00000000-0005-0000-0000-00006A7E0000}"/>
    <cellStyle name="Followed Hyperlink 31" xfId="35001" hidden="1" xr:uid="{00000000-0005-0000-0000-0000F27B0000}"/>
    <cellStyle name="Followed Hyperlink 31" xfId="35043" hidden="1" xr:uid="{00000000-0005-0000-0000-0000F47B0000}"/>
    <cellStyle name="Followed Hyperlink 31" xfId="35057" hidden="1" xr:uid="{00000000-0005-0000-0000-0000F57B0000}"/>
    <cellStyle name="Followed Hyperlink 31" xfId="35127" hidden="1" xr:uid="{00000000-0005-0000-0000-0000F67B0000}"/>
    <cellStyle name="Followed Hyperlink 31" xfId="34745" hidden="1" xr:uid="{00000000-0005-0000-0000-0000F77B0000}"/>
    <cellStyle name="Followed Hyperlink 31" xfId="35169" hidden="1" xr:uid="{00000000-0005-0000-0000-0000F87B0000}"/>
    <cellStyle name="Followed Hyperlink 31" xfId="35252" hidden="1" xr:uid="{00000000-0005-0000-0000-0000FA7B0000}"/>
    <cellStyle name="Followed Hyperlink 31" xfId="34916" hidden="1" xr:uid="{00000000-0005-0000-0000-0000FB7B0000}"/>
    <cellStyle name="Followed Hyperlink 31" xfId="35294" hidden="1" xr:uid="{00000000-0005-0000-0000-0000FC7B0000}"/>
    <cellStyle name="Followed Hyperlink 31" xfId="35308" hidden="1" xr:uid="{00000000-0005-0000-0000-0000FD7B0000}"/>
    <cellStyle name="Followed Hyperlink 31" xfId="35378" hidden="1" xr:uid="{00000000-0005-0000-0000-0000FE7B0000}"/>
    <cellStyle name="Followed Hyperlink 31" xfId="35434" hidden="1" xr:uid="{00000000-0005-0000-0000-0000FF7B0000}"/>
    <cellStyle name="Followed Hyperlink 31" xfId="35503" hidden="1" xr:uid="{00000000-0005-0000-0000-0000007C0000}"/>
    <cellStyle name="Followed Hyperlink 31" xfId="35517" hidden="1" xr:uid="{00000000-0005-0000-0000-0000017C0000}"/>
    <cellStyle name="Followed Hyperlink 31" xfId="35587" hidden="1" xr:uid="{00000000-0005-0000-0000-0000027C0000}"/>
    <cellStyle name="Followed Hyperlink 31" xfId="35397" hidden="1" xr:uid="{00000000-0005-0000-0000-0000037C0000}"/>
    <cellStyle name="Followed Hyperlink 31" xfId="35629" hidden="1" xr:uid="{00000000-0005-0000-0000-0000047C0000}"/>
    <cellStyle name="Followed Hyperlink 31" xfId="35643" hidden="1" xr:uid="{00000000-0005-0000-0000-0000057C0000}"/>
    <cellStyle name="Followed Hyperlink 31" xfId="35713" hidden="1" xr:uid="{00000000-0005-0000-0000-0000067C0000}"/>
    <cellStyle name="Followed Hyperlink 31" xfId="33378" hidden="1" xr:uid="{00000000-0005-0000-0000-0000077C0000}"/>
    <cellStyle name="Followed Hyperlink 31" xfId="35763" hidden="1" xr:uid="{00000000-0005-0000-0000-0000087C0000}"/>
    <cellStyle name="Followed Hyperlink 31" xfId="35777" hidden="1" xr:uid="{00000000-0005-0000-0000-0000097C0000}"/>
    <cellStyle name="Followed Hyperlink 31" xfId="35847" hidden="1" xr:uid="{00000000-0005-0000-0000-00000A7C0000}"/>
    <cellStyle name="Followed Hyperlink 31" xfId="35952" hidden="1" xr:uid="{00000000-0005-0000-0000-00000B7C0000}"/>
    <cellStyle name="Followed Hyperlink 31" xfId="36078" hidden="1" xr:uid="{00000000-0005-0000-0000-00000D7C0000}"/>
    <cellStyle name="Followed Hyperlink 31" xfId="36148" hidden="1" xr:uid="{00000000-0005-0000-0000-00000E7C0000}"/>
    <cellStyle name="Followed Hyperlink 31" xfId="35915" hidden="1" xr:uid="{00000000-0005-0000-0000-00000F7C0000}"/>
    <cellStyle name="Followed Hyperlink 31" xfId="36190" hidden="1" xr:uid="{00000000-0005-0000-0000-0000107C0000}"/>
    <cellStyle name="Followed Hyperlink 31" xfId="36247" hidden="1" xr:uid="{00000000-0005-0000-0000-0000117C0000}"/>
    <cellStyle name="Followed Hyperlink 31" xfId="35894" hidden="1" xr:uid="{00000000-0005-0000-0000-0000137C0000}"/>
    <cellStyle name="Followed Hyperlink 31" xfId="36358" hidden="1" xr:uid="{00000000-0005-0000-0000-0000147C0000}"/>
    <cellStyle name="Followed Hyperlink 31" xfId="36483" hidden="1" xr:uid="{00000000-0005-0000-0000-0000167C0000}"/>
    <cellStyle name="Followed Hyperlink 31" xfId="36055" hidden="1" xr:uid="{00000000-0005-0000-0000-0000177C0000}"/>
    <cellStyle name="Followed Hyperlink 31" xfId="36524" hidden="1" xr:uid="{00000000-0005-0000-0000-0000187C0000}"/>
    <cellStyle name="Followed Hyperlink 31" xfId="36551" hidden="1" xr:uid="{00000000-0005-0000-0000-0000197C0000}"/>
    <cellStyle name="Followed Hyperlink 31" xfId="36621" hidden="1" xr:uid="{00000000-0005-0000-0000-00001A7C0000}"/>
    <cellStyle name="Followed Hyperlink 31" xfId="34567" hidden="1" xr:uid="{00000000-0005-0000-0000-0000F37B0000}"/>
    <cellStyle name="Followed Hyperlink 31" xfId="44689" hidden="1" xr:uid="{00000000-0005-0000-0000-00008E790000}"/>
    <cellStyle name="Followed Hyperlink 31" xfId="29751" hidden="1" xr:uid="{00000000-0005-0000-0000-00007A7B0000}"/>
    <cellStyle name="Followed Hyperlink 31" xfId="602" hidden="1" xr:uid="{00000000-0005-0000-0000-0000947E0000}"/>
    <cellStyle name="Followed Hyperlink 31" xfId="4967" hidden="1" xr:uid="{00000000-0005-0000-0000-0000507E0000}"/>
    <cellStyle name="Followed Hyperlink 31" xfId="21526" hidden="1" xr:uid="{00000000-0005-0000-0000-0000BC7A0000}"/>
    <cellStyle name="Followed Hyperlink 31" xfId="55065" hidden="1" xr:uid="{00000000-0005-0000-0000-00007A7A0000}"/>
    <cellStyle name="Followed Hyperlink 31" xfId="16391" hidden="1" xr:uid="{00000000-0005-0000-0000-0000367D0000}"/>
    <cellStyle name="Followed Hyperlink 31" xfId="18673" hidden="1" xr:uid="{00000000-0005-0000-0000-0000A37D0000}"/>
    <cellStyle name="Followed Hyperlink 31" xfId="13372" hidden="1" xr:uid="{00000000-0005-0000-0000-0000A47D0000}"/>
    <cellStyle name="Followed Hyperlink 31" xfId="5373" hidden="1" xr:uid="{00000000-0005-0000-0000-0000A57D0000}"/>
    <cellStyle name="Followed Hyperlink 31" xfId="5647" hidden="1" xr:uid="{00000000-0005-0000-0000-0000A67D0000}"/>
    <cellStyle name="Followed Hyperlink 31" xfId="5704" hidden="1" xr:uid="{00000000-0005-0000-0000-0000A77D0000}"/>
    <cellStyle name="Followed Hyperlink 31" xfId="5774" hidden="1" xr:uid="{00000000-0005-0000-0000-0000A87D0000}"/>
    <cellStyle name="Followed Hyperlink 31" xfId="5352" hidden="1" xr:uid="{00000000-0005-0000-0000-0000A97D0000}"/>
    <cellStyle name="Followed Hyperlink 31" xfId="5815" hidden="1" xr:uid="{00000000-0005-0000-0000-0000AA7D0000}"/>
    <cellStyle name="Followed Hyperlink 31" xfId="5872" hidden="1" xr:uid="{00000000-0005-0000-0000-0000AB7D0000}"/>
    <cellStyle name="Followed Hyperlink 31" xfId="5942" hidden="1" xr:uid="{00000000-0005-0000-0000-0000AC7D0000}"/>
    <cellStyle name="Followed Hyperlink 31" xfId="5512" hidden="1" xr:uid="{00000000-0005-0000-0000-0000AD7D0000}"/>
    <cellStyle name="Followed Hyperlink 31" xfId="5983" hidden="1" xr:uid="{00000000-0005-0000-0000-0000AE7D0000}"/>
    <cellStyle name="Followed Hyperlink 31" xfId="6010" hidden="1" xr:uid="{00000000-0005-0000-0000-0000AF7D0000}"/>
    <cellStyle name="Followed Hyperlink 31" xfId="6080" hidden="1" xr:uid="{00000000-0005-0000-0000-0000B07D0000}"/>
    <cellStyle name="Followed Hyperlink 31" xfId="5523" hidden="1" xr:uid="{00000000-0005-0000-0000-0000B17D0000}"/>
    <cellStyle name="Followed Hyperlink 31" xfId="6137" hidden="1" xr:uid="{00000000-0005-0000-0000-0000B27D0000}"/>
    <cellStyle name="Followed Hyperlink 31" xfId="6249" hidden="1" xr:uid="{00000000-0005-0000-0000-0000B57D0000}"/>
    <cellStyle name="Followed Hyperlink 31" xfId="6319" hidden="1" xr:uid="{00000000-0005-0000-0000-0000B67D0000}"/>
    <cellStyle name="Followed Hyperlink 31" xfId="6364" hidden="1" xr:uid="{00000000-0005-0000-0000-0000B77D0000}"/>
    <cellStyle name="Followed Hyperlink 31" xfId="6434" hidden="1" xr:uid="{00000000-0005-0000-0000-0000B87D0000}"/>
    <cellStyle name="Followed Hyperlink 31" xfId="6241" hidden="1" xr:uid="{00000000-0005-0000-0000-0000B97D0000}"/>
    <cellStyle name="Followed Hyperlink 31" xfId="6487" hidden="1" xr:uid="{00000000-0005-0000-0000-0000BA7D0000}"/>
    <cellStyle name="Followed Hyperlink 31" xfId="6540" hidden="1" xr:uid="{00000000-0005-0000-0000-0000BB7D0000}"/>
    <cellStyle name="Followed Hyperlink 31" xfId="6610" hidden="1" xr:uid="{00000000-0005-0000-0000-0000BC7D0000}"/>
    <cellStyle name="Followed Hyperlink 31" xfId="5847" hidden="1" xr:uid="{00000000-0005-0000-0000-0000BD7D0000}"/>
    <cellStyle name="Followed Hyperlink 31" xfId="6704" hidden="1" xr:uid="{00000000-0005-0000-0000-0000BF7D0000}"/>
    <cellStyle name="Followed Hyperlink 31" xfId="6774" hidden="1" xr:uid="{00000000-0005-0000-0000-0000C07D0000}"/>
    <cellStyle name="Followed Hyperlink 31" xfId="18421" hidden="1" xr:uid="{00000000-0005-0000-0000-0000637D0000}"/>
    <cellStyle name="Followed Hyperlink 31" xfId="18056" hidden="1" xr:uid="{00000000-0005-0000-0000-0000657D0000}"/>
    <cellStyle name="Followed Hyperlink 31" xfId="18533" hidden="1" xr:uid="{00000000-0005-0000-0000-0000667D0000}"/>
    <cellStyle name="Followed Hyperlink 31" xfId="18547" hidden="1" xr:uid="{00000000-0005-0000-0000-0000677D0000}"/>
    <cellStyle name="Followed Hyperlink 31" xfId="18617" hidden="1" xr:uid="{00000000-0005-0000-0000-0000687D0000}"/>
    <cellStyle name="Followed Hyperlink 31" xfId="18235" hidden="1" xr:uid="{00000000-0005-0000-0000-0000697D0000}"/>
    <cellStyle name="Followed Hyperlink 31" xfId="18659" hidden="1" xr:uid="{00000000-0005-0000-0000-00006A7D0000}"/>
    <cellStyle name="Followed Hyperlink 31" xfId="18743" hidden="1" xr:uid="{00000000-0005-0000-0000-00006B7D0000}"/>
    <cellStyle name="Followed Hyperlink 31" xfId="18406" hidden="1" xr:uid="{00000000-0005-0000-0000-00006C7D0000}"/>
    <cellStyle name="Followed Hyperlink 31" xfId="18785" hidden="1" xr:uid="{00000000-0005-0000-0000-00006D7D0000}"/>
    <cellStyle name="Followed Hyperlink 31" xfId="18799" hidden="1" xr:uid="{00000000-0005-0000-0000-00006E7D0000}"/>
    <cellStyle name="Followed Hyperlink 31" xfId="18869" hidden="1" xr:uid="{00000000-0005-0000-0000-00006F7D0000}"/>
    <cellStyle name="Followed Hyperlink 31" xfId="18925" hidden="1" xr:uid="{00000000-0005-0000-0000-0000707D0000}"/>
    <cellStyle name="Followed Hyperlink 31" xfId="18995" hidden="1" xr:uid="{00000000-0005-0000-0000-0000717D0000}"/>
    <cellStyle name="Followed Hyperlink 31" xfId="19009" hidden="1" xr:uid="{00000000-0005-0000-0000-0000727D0000}"/>
    <cellStyle name="Followed Hyperlink 31" xfId="19079" hidden="1" xr:uid="{00000000-0005-0000-0000-0000737D0000}"/>
    <cellStyle name="Followed Hyperlink 31" xfId="19121" hidden="1" xr:uid="{00000000-0005-0000-0000-0000757D0000}"/>
    <cellStyle name="Followed Hyperlink 31" xfId="19135" hidden="1" xr:uid="{00000000-0005-0000-0000-0000767D0000}"/>
    <cellStyle name="Followed Hyperlink 31" xfId="19205" hidden="1" xr:uid="{00000000-0005-0000-0000-0000777D0000}"/>
    <cellStyle name="Followed Hyperlink 31" xfId="2710" hidden="1" xr:uid="{00000000-0005-0000-0000-0000787D0000}"/>
    <cellStyle name="Followed Hyperlink 31" xfId="19242" hidden="1" xr:uid="{00000000-0005-0000-0000-0000797D0000}"/>
    <cellStyle name="Followed Hyperlink 31" xfId="19326" hidden="1" xr:uid="{00000000-0005-0000-0000-00007B7D0000}"/>
    <cellStyle name="Followed Hyperlink 31" xfId="19431" hidden="1" xr:uid="{00000000-0005-0000-0000-00007C7D0000}"/>
    <cellStyle name="Followed Hyperlink 31" xfId="19501" hidden="1" xr:uid="{00000000-0005-0000-0000-00007D7D0000}"/>
    <cellStyle name="Followed Hyperlink 31" xfId="19627" hidden="1" xr:uid="{00000000-0005-0000-0000-00007F7D0000}"/>
    <cellStyle name="Followed Hyperlink 31" xfId="19394" hidden="1" xr:uid="{00000000-0005-0000-0000-0000807D0000}"/>
    <cellStyle name="Followed Hyperlink 31" xfId="19669" hidden="1" xr:uid="{00000000-0005-0000-0000-0000817D0000}"/>
    <cellStyle name="Followed Hyperlink 31" xfId="17727" hidden="1" xr:uid="{00000000-0005-0000-0000-0000537D0000}"/>
    <cellStyle name="Followed Hyperlink 31" xfId="17797" hidden="1" xr:uid="{00000000-0005-0000-0000-0000547D0000}"/>
    <cellStyle name="Followed Hyperlink 31" xfId="17240" hidden="1" xr:uid="{00000000-0005-0000-0000-0000557D0000}"/>
    <cellStyle name="Followed Hyperlink 31" xfId="17869" hidden="1" xr:uid="{00000000-0005-0000-0000-0000577D0000}"/>
    <cellStyle name="Followed Hyperlink 31" xfId="17939" hidden="1" xr:uid="{00000000-0005-0000-0000-0000587D0000}"/>
    <cellStyle name="Followed Hyperlink 31" xfId="17966" hidden="1" xr:uid="{00000000-0005-0000-0000-0000597D0000}"/>
    <cellStyle name="Followed Hyperlink 31" xfId="18036" hidden="1" xr:uid="{00000000-0005-0000-0000-00005A7D0000}"/>
    <cellStyle name="Followed Hyperlink 31" xfId="18081" hidden="1" xr:uid="{00000000-0005-0000-0000-00005B7D0000}"/>
    <cellStyle name="Followed Hyperlink 31" xfId="18151" hidden="1" xr:uid="{00000000-0005-0000-0000-00005C7D0000}"/>
    <cellStyle name="Followed Hyperlink 31" xfId="17958" hidden="1" xr:uid="{00000000-0005-0000-0000-00005D7D0000}"/>
    <cellStyle name="Followed Hyperlink 31" xfId="18257" hidden="1" xr:uid="{00000000-0005-0000-0000-00005F7D0000}"/>
    <cellStyle name="Followed Hyperlink 31" xfId="18327" hidden="1" xr:uid="{00000000-0005-0000-0000-0000607D0000}"/>
    <cellStyle name="Followed Hyperlink 31" xfId="17564" hidden="1" xr:uid="{00000000-0005-0000-0000-0000617D0000}"/>
    <cellStyle name="Followed Hyperlink 31" xfId="18372" hidden="1" xr:uid="{00000000-0005-0000-0000-0000627D0000}"/>
    <cellStyle name="Followed Hyperlink 31" xfId="17421" hidden="1" xr:uid="{00000000-0005-0000-0000-00004B7D0000}"/>
    <cellStyle name="Followed Hyperlink 31" xfId="17491" hidden="1" xr:uid="{00000000-0005-0000-0000-00004C7D0000}"/>
    <cellStyle name="Followed Hyperlink 31" xfId="17068" hidden="1" xr:uid="{00000000-0005-0000-0000-00004D7D0000}"/>
    <cellStyle name="Followed Hyperlink 31" xfId="17532" hidden="1" xr:uid="{00000000-0005-0000-0000-00004E7D0000}"/>
    <cellStyle name="Followed Hyperlink 31" xfId="17589" hidden="1" xr:uid="{00000000-0005-0000-0000-00004F7D0000}"/>
    <cellStyle name="Followed Hyperlink 31" xfId="17659" hidden="1" xr:uid="{00000000-0005-0000-0000-0000507D0000}"/>
    <cellStyle name="Followed Hyperlink 31" xfId="17229" hidden="1" xr:uid="{00000000-0005-0000-0000-0000517D0000}"/>
    <cellStyle name="Followed Hyperlink 31" xfId="17700" hidden="1" xr:uid="{00000000-0005-0000-0000-0000527D0000}"/>
    <cellStyle name="Followed Hyperlink 31" xfId="17252" hidden="1" xr:uid="{00000000-0005-0000-0000-0000477D0000}"/>
    <cellStyle name="Followed Hyperlink 31" xfId="17322" hidden="1" xr:uid="{00000000-0005-0000-0000-0000487D0000}"/>
    <cellStyle name="Followed Hyperlink 31" xfId="17364" hidden="1" xr:uid="{00000000-0005-0000-0000-00004A7D0000}"/>
    <cellStyle name="Followed Hyperlink 31" xfId="17126" hidden="1" xr:uid="{00000000-0005-0000-0000-0000457D0000}"/>
    <cellStyle name="Followed Hyperlink 31" xfId="17196" hidden="1" xr:uid="{00000000-0005-0000-0000-0000467D0000}"/>
    <cellStyle name="Followed Hyperlink 31" xfId="17021" hidden="1" xr:uid="{00000000-0005-0000-0000-0000447D0000}"/>
    <cellStyle name="Followed Hyperlink 31" xfId="17854" hidden="1" xr:uid="{00000000-0005-0000-0000-0000567D0000}"/>
    <cellStyle name="Followed Hyperlink 31" xfId="18491" hidden="1" xr:uid="{00000000-0005-0000-0000-0000647D0000}"/>
    <cellStyle name="Followed Hyperlink 31" xfId="20963" hidden="1" xr:uid="{00000000-0005-0000-0000-0000A17D0000}"/>
    <cellStyle name="Followed Hyperlink 31" xfId="4309" hidden="1" xr:uid="{00000000-0005-0000-0000-00003F7E0000}"/>
    <cellStyle name="Followed Hyperlink 31" xfId="10602" hidden="1" xr:uid="{00000000-0005-0000-0000-00001D7E0000}"/>
    <cellStyle name="Followed Hyperlink 31" xfId="8836" hidden="1" xr:uid="{00000000-0005-0000-0000-0000FC7D0000}"/>
    <cellStyle name="Followed Hyperlink 31" xfId="7853" hidden="1" xr:uid="{00000000-0005-0000-0000-0000DB7D0000}"/>
    <cellStyle name="Followed Hyperlink 31" xfId="34003" hidden="1" xr:uid="{00000000-0005-0000-0000-0000DB7B0000}"/>
    <cellStyle name="Followed Hyperlink 31" xfId="32611" hidden="1" xr:uid="{00000000-0005-0000-0000-0000BB7B0000}"/>
    <cellStyle name="Followed Hyperlink 31" xfId="31059" hidden="1" xr:uid="{00000000-0005-0000-0000-00009A7B0000}"/>
    <cellStyle name="Followed Hyperlink 31" xfId="40873" hidden="1" xr:uid="{00000000-0005-0000-0000-00007E7C0000}"/>
    <cellStyle name="Followed Hyperlink 31" xfId="40930" hidden="1" xr:uid="{00000000-0005-0000-0000-00007F7C0000}"/>
    <cellStyle name="Followed Hyperlink 31" xfId="41000" hidden="1" xr:uid="{00000000-0005-0000-0000-0000807C0000}"/>
    <cellStyle name="Followed Hyperlink 31" xfId="40578" hidden="1" xr:uid="{00000000-0005-0000-0000-0000817C0000}"/>
    <cellStyle name="Followed Hyperlink 31" xfId="41041" hidden="1" xr:uid="{00000000-0005-0000-0000-0000827C0000}"/>
    <cellStyle name="Followed Hyperlink 31" xfId="41098" hidden="1" xr:uid="{00000000-0005-0000-0000-0000837C0000}"/>
    <cellStyle name="Followed Hyperlink 31" xfId="41168" hidden="1" xr:uid="{00000000-0005-0000-0000-0000847C0000}"/>
    <cellStyle name="Followed Hyperlink 31" xfId="40738" hidden="1" xr:uid="{00000000-0005-0000-0000-0000857C0000}"/>
    <cellStyle name="Followed Hyperlink 31" xfId="41209" hidden="1" xr:uid="{00000000-0005-0000-0000-0000867C0000}"/>
    <cellStyle name="Followed Hyperlink 31" xfId="41236" hidden="1" xr:uid="{00000000-0005-0000-0000-0000877C0000}"/>
    <cellStyle name="Followed Hyperlink 31" xfId="41306" hidden="1" xr:uid="{00000000-0005-0000-0000-0000887C0000}"/>
    <cellStyle name="Followed Hyperlink 31" xfId="40749" hidden="1" xr:uid="{00000000-0005-0000-0000-0000897C0000}"/>
    <cellStyle name="Followed Hyperlink 31" xfId="41363" hidden="1" xr:uid="{00000000-0005-0000-0000-00008A7C0000}"/>
    <cellStyle name="Followed Hyperlink 31" xfId="41378" hidden="1" xr:uid="{00000000-0005-0000-0000-00008B7C0000}"/>
    <cellStyle name="Followed Hyperlink 31" xfId="41475" hidden="1" xr:uid="{00000000-0005-0000-0000-00008D7C0000}"/>
    <cellStyle name="Followed Hyperlink 31" xfId="41544" hidden="1" xr:uid="{00000000-0005-0000-0000-00008E7C0000}"/>
    <cellStyle name="Followed Hyperlink 31" xfId="41589" hidden="1" xr:uid="{00000000-0005-0000-0000-00008F7C0000}"/>
    <cellStyle name="Followed Hyperlink 31" xfId="41467" hidden="1" xr:uid="{00000000-0005-0000-0000-0000917C0000}"/>
    <cellStyle name="Followed Hyperlink 31" xfId="41712" hidden="1" xr:uid="{00000000-0005-0000-0000-0000927C0000}"/>
    <cellStyle name="Followed Hyperlink 31" xfId="41765" hidden="1" xr:uid="{00000000-0005-0000-0000-0000937C0000}"/>
    <cellStyle name="Followed Hyperlink 31" xfId="41835" hidden="1" xr:uid="{00000000-0005-0000-0000-0000947C0000}"/>
    <cellStyle name="Followed Hyperlink 31" xfId="41073" hidden="1" xr:uid="{00000000-0005-0000-0000-0000957C0000}"/>
    <cellStyle name="Followed Hyperlink 31" xfId="41929" hidden="1" xr:uid="{00000000-0005-0000-0000-0000977C0000}"/>
    <cellStyle name="Followed Hyperlink 31" xfId="41999" hidden="1" xr:uid="{00000000-0005-0000-0000-0000987C0000}"/>
    <cellStyle name="Followed Hyperlink 31" xfId="41564" hidden="1" xr:uid="{00000000-0005-0000-0000-0000997C0000}"/>
    <cellStyle name="Followed Hyperlink 31" xfId="42041" hidden="1" xr:uid="{00000000-0005-0000-0000-00009A7C0000}"/>
    <cellStyle name="Followed Hyperlink 31" xfId="42055" hidden="1" xr:uid="{00000000-0005-0000-0000-00009B7C0000}"/>
    <cellStyle name="Followed Hyperlink 31" xfId="42125" hidden="1" xr:uid="{00000000-0005-0000-0000-00009C7C0000}"/>
    <cellStyle name="Followed Hyperlink 31" xfId="41743" hidden="1" xr:uid="{00000000-0005-0000-0000-00009D7C0000}"/>
    <cellStyle name="Followed Hyperlink 31" xfId="42180" hidden="1" xr:uid="{00000000-0005-0000-0000-00009F7C0000}"/>
    <cellStyle name="Followed Hyperlink 31" xfId="42250" hidden="1" xr:uid="{00000000-0005-0000-0000-0000A07C0000}"/>
    <cellStyle name="Followed Hyperlink 31" xfId="41914" hidden="1" xr:uid="{00000000-0005-0000-0000-0000A17C0000}"/>
    <cellStyle name="Followed Hyperlink 31" xfId="42292" hidden="1" xr:uid="{00000000-0005-0000-0000-0000A27C0000}"/>
    <cellStyle name="Followed Hyperlink 31" xfId="42306" hidden="1" xr:uid="{00000000-0005-0000-0000-0000A37C0000}"/>
    <cellStyle name="Followed Hyperlink 31" xfId="42376" hidden="1" xr:uid="{00000000-0005-0000-0000-0000A47C0000}"/>
    <cellStyle name="Followed Hyperlink 31" xfId="40130" hidden="1" xr:uid="{00000000-0005-0000-0000-0000A57C0000}"/>
    <cellStyle name="Followed Hyperlink 31" xfId="37496" hidden="1" xr:uid="{00000000-0005-0000-0000-0000A67C0000}"/>
    <cellStyle name="Followed Hyperlink 31" xfId="34931" hidden="1" xr:uid="{00000000-0005-0000-0000-0000A77C0000}"/>
    <cellStyle name="Followed Hyperlink 31" xfId="32201" hidden="1" xr:uid="{00000000-0005-0000-0000-0000A87C0000}"/>
    <cellStyle name="Followed Hyperlink 31" xfId="29443" hidden="1" xr:uid="{00000000-0005-0000-0000-0000A97C0000}"/>
    <cellStyle name="Followed Hyperlink 31" xfId="26789" hidden="1" xr:uid="{00000000-0005-0000-0000-0000AA7C0000}"/>
    <cellStyle name="Followed Hyperlink 31" xfId="24002" hidden="1" xr:uid="{00000000-0005-0000-0000-0000AB7C0000}"/>
    <cellStyle name="Followed Hyperlink 31" xfId="21313" hidden="1" xr:uid="{00000000-0005-0000-0000-0000AC7C0000}"/>
    <cellStyle name="Followed Hyperlink 31" xfId="10699" hidden="1" xr:uid="{00000000-0005-0000-0000-0000AD7C0000}"/>
    <cellStyle name="Followed Hyperlink 31" xfId="10142" hidden="1" xr:uid="{00000000-0005-0000-0000-0000AE7C0000}"/>
    <cellStyle name="Followed Hyperlink 31" xfId="10756" hidden="1" xr:uid="{00000000-0005-0000-0000-0000AF7C0000}"/>
    <cellStyle name="Followed Hyperlink 31" xfId="10841" hidden="1" xr:uid="{00000000-0005-0000-0000-0000B17C0000}"/>
    <cellStyle name="Followed Hyperlink 31" xfId="10868" hidden="1" xr:uid="{00000000-0005-0000-0000-0000B27C0000}"/>
    <cellStyle name="Followed Hyperlink 31" xfId="10983" hidden="1" xr:uid="{00000000-0005-0000-0000-0000B47C0000}"/>
    <cellStyle name="Followed Hyperlink 31" xfId="11053" hidden="1" xr:uid="{00000000-0005-0000-0000-0000B57C0000}"/>
    <cellStyle name="Followed Hyperlink 31" xfId="10860" hidden="1" xr:uid="{00000000-0005-0000-0000-0000B67C0000}"/>
    <cellStyle name="Followed Hyperlink 31" xfId="11106" hidden="1" xr:uid="{00000000-0005-0000-0000-0000B77C0000}"/>
    <cellStyle name="Followed Hyperlink 31" xfId="11159" hidden="1" xr:uid="{00000000-0005-0000-0000-0000B87C0000}"/>
    <cellStyle name="Followed Hyperlink 31" xfId="41659" hidden="1" xr:uid="{00000000-0005-0000-0000-0000907C0000}"/>
    <cellStyle name="Followed Hyperlink 31" xfId="19256" hidden="1" xr:uid="{00000000-0005-0000-0000-00007A7D0000}"/>
    <cellStyle name="Followed Hyperlink 31" xfId="36414" hidden="1" xr:uid="{00000000-0005-0000-0000-0000157C0000}"/>
    <cellStyle name="Followed Hyperlink 31" xfId="42627" hidden="1" xr:uid="{00000000-0005-0000-0000-00005E790000}"/>
    <cellStyle name="Followed Hyperlink 31" xfId="47137" hidden="1" xr:uid="{00000000-0005-0000-0000-0000C5790000}"/>
    <cellStyle name="Followed Hyperlink 31" xfId="28039" hidden="1" xr:uid="{00000000-0005-0000-0000-0000547B0000}"/>
    <cellStyle name="Followed Hyperlink 31" xfId="2275" hidden="1" xr:uid="{00000000-0005-0000-0000-00006E7E0000}"/>
    <cellStyle name="Followed Hyperlink 31" xfId="22617" hidden="1" xr:uid="{00000000-0005-0000-0000-0000D87A0000}"/>
    <cellStyle name="Followed Hyperlink 31" xfId="23080" hidden="1" xr:uid="{00000000-0005-0000-0000-0000DE7A0000}"/>
    <cellStyle name="Followed Hyperlink 31" xfId="53804" hidden="1" xr:uid="{00000000-0005-0000-0000-00005E7A0000}"/>
    <cellStyle name="Followed Hyperlink 31" xfId="47713" hidden="1" xr:uid="{00000000-0005-0000-0000-0000D2790000}"/>
    <cellStyle name="Followed Hyperlink 31" xfId="47769" hidden="1" xr:uid="{00000000-0005-0000-0000-0000D3790000}"/>
    <cellStyle name="Followed Hyperlink 31" xfId="47839" hidden="1" xr:uid="{00000000-0005-0000-0000-0000D4790000}"/>
    <cellStyle name="Followed Hyperlink 31" xfId="47606" hidden="1" xr:uid="{00000000-0005-0000-0000-0000D5790000}"/>
    <cellStyle name="Followed Hyperlink 31" xfId="47881" hidden="1" xr:uid="{00000000-0005-0000-0000-0000D6790000}"/>
    <cellStyle name="Followed Hyperlink 31" xfId="47938" hidden="1" xr:uid="{00000000-0005-0000-0000-0000D7790000}"/>
    <cellStyle name="Followed Hyperlink 31" xfId="48007" hidden="1" xr:uid="{00000000-0005-0000-0000-0000D8790000}"/>
    <cellStyle name="Followed Hyperlink 31" xfId="47585" hidden="1" xr:uid="{00000000-0005-0000-0000-0000D9790000}"/>
    <cellStyle name="Followed Hyperlink 31" xfId="48048" hidden="1" xr:uid="{00000000-0005-0000-0000-0000DA790000}"/>
    <cellStyle name="Followed Hyperlink 31" xfId="48105" hidden="1" xr:uid="{00000000-0005-0000-0000-0000DB790000}"/>
    <cellStyle name="Followed Hyperlink 31" xfId="48175" hidden="1" xr:uid="{00000000-0005-0000-0000-0000DC790000}"/>
    <cellStyle name="Followed Hyperlink 31" xfId="47746" hidden="1" xr:uid="{00000000-0005-0000-0000-0000DD790000}"/>
    <cellStyle name="Followed Hyperlink 31" xfId="48313" hidden="1" xr:uid="{00000000-0005-0000-0000-0000DF790000}"/>
    <cellStyle name="Followed Hyperlink 31" xfId="47757" hidden="1" xr:uid="{00000000-0005-0000-0000-0000E0790000}"/>
    <cellStyle name="Followed Hyperlink 31" xfId="48455" hidden="1" xr:uid="{00000000-0005-0000-0000-0000E3790000}"/>
    <cellStyle name="Followed Hyperlink 31" xfId="48482" hidden="1" xr:uid="{00000000-0005-0000-0000-0000E4790000}"/>
    <cellStyle name="Followed Hyperlink 31" xfId="48552" hidden="1" xr:uid="{00000000-0005-0000-0000-0000E5790000}"/>
    <cellStyle name="Followed Hyperlink 31" xfId="48597" hidden="1" xr:uid="{00000000-0005-0000-0000-0000E6790000}"/>
    <cellStyle name="Followed Hyperlink 31" xfId="48667" hidden="1" xr:uid="{00000000-0005-0000-0000-0000E7790000}"/>
    <cellStyle name="Followed Hyperlink 31" xfId="48474" hidden="1" xr:uid="{00000000-0005-0000-0000-0000E8790000}"/>
    <cellStyle name="Followed Hyperlink 31" xfId="48720" hidden="1" xr:uid="{00000000-0005-0000-0000-0000E9790000}"/>
    <cellStyle name="Followed Hyperlink 31" xfId="48773" hidden="1" xr:uid="{00000000-0005-0000-0000-0000EA790000}"/>
    <cellStyle name="Followed Hyperlink 31" xfId="48843" hidden="1" xr:uid="{00000000-0005-0000-0000-0000EB790000}"/>
    <cellStyle name="Followed Hyperlink 31" xfId="48888" hidden="1" xr:uid="{00000000-0005-0000-0000-0000ED790000}"/>
    <cellStyle name="Followed Hyperlink 31" xfId="48937" hidden="1" xr:uid="{00000000-0005-0000-0000-0000EE790000}"/>
    <cellStyle name="Followed Hyperlink 31" xfId="24847" hidden="1" xr:uid="{00000000-0005-0000-0000-0000067B0000}"/>
    <cellStyle name="Followed Hyperlink 31" xfId="24904" hidden="1" xr:uid="{00000000-0005-0000-0000-0000087B0000}"/>
    <cellStyle name="Followed Hyperlink 31" xfId="24919" hidden="1" xr:uid="{00000000-0005-0000-0000-0000097B0000}"/>
    <cellStyle name="Followed Hyperlink 31" xfId="24989" hidden="1" xr:uid="{00000000-0005-0000-0000-00000A7B0000}"/>
    <cellStyle name="Followed Hyperlink 31" xfId="25016" hidden="1" xr:uid="{00000000-0005-0000-0000-00000B7B0000}"/>
    <cellStyle name="Followed Hyperlink 31" xfId="25086" hidden="1" xr:uid="{00000000-0005-0000-0000-00000C7B0000}"/>
    <cellStyle name="Followed Hyperlink 31" xfId="25131" hidden="1" xr:uid="{00000000-0005-0000-0000-00000D7B0000}"/>
    <cellStyle name="Followed Hyperlink 31" xfId="25201" hidden="1" xr:uid="{00000000-0005-0000-0000-00000E7B0000}"/>
    <cellStyle name="Followed Hyperlink 31" xfId="25008" hidden="1" xr:uid="{00000000-0005-0000-0000-00000F7B0000}"/>
    <cellStyle name="Followed Hyperlink 31" xfId="25254" hidden="1" xr:uid="{00000000-0005-0000-0000-0000107B0000}"/>
    <cellStyle name="Followed Hyperlink 31" xfId="25307" hidden="1" xr:uid="{00000000-0005-0000-0000-0000117B0000}"/>
    <cellStyle name="Followed Hyperlink 31" xfId="25377" hidden="1" xr:uid="{00000000-0005-0000-0000-0000127B0000}"/>
    <cellStyle name="Followed Hyperlink 31" xfId="24615" hidden="1" xr:uid="{00000000-0005-0000-0000-0000137B0000}"/>
    <cellStyle name="Followed Hyperlink 31" xfId="25422" hidden="1" xr:uid="{00000000-0005-0000-0000-0000147B0000}"/>
    <cellStyle name="Followed Hyperlink 31" xfId="25471" hidden="1" xr:uid="{00000000-0005-0000-0000-0000157B0000}"/>
    <cellStyle name="Followed Hyperlink 31" xfId="25541" hidden="1" xr:uid="{00000000-0005-0000-0000-0000167B0000}"/>
    <cellStyle name="Followed Hyperlink 31" xfId="25106" hidden="1" xr:uid="{00000000-0005-0000-0000-0000177B0000}"/>
    <cellStyle name="Followed Hyperlink 31" xfId="25583" hidden="1" xr:uid="{00000000-0005-0000-0000-0000187B0000}"/>
    <cellStyle name="Followed Hyperlink 31" xfId="25597" hidden="1" xr:uid="{00000000-0005-0000-0000-0000197B0000}"/>
    <cellStyle name="Followed Hyperlink 31" xfId="25667" hidden="1" xr:uid="{00000000-0005-0000-0000-00001A7B0000}"/>
    <cellStyle name="Followed Hyperlink 31" xfId="25285" hidden="1" xr:uid="{00000000-0005-0000-0000-00001B7B0000}"/>
    <cellStyle name="Followed Hyperlink 31" xfId="25709" hidden="1" xr:uid="{00000000-0005-0000-0000-00001C7B0000}"/>
    <cellStyle name="Followed Hyperlink 31" xfId="25793" hidden="1" xr:uid="{00000000-0005-0000-0000-00001E7B0000}"/>
    <cellStyle name="Followed Hyperlink 31" xfId="25456" hidden="1" xr:uid="{00000000-0005-0000-0000-00001F7B0000}"/>
    <cellStyle name="Followed Hyperlink 31" xfId="25835" hidden="1" xr:uid="{00000000-0005-0000-0000-0000207B0000}"/>
    <cellStyle name="Followed Hyperlink 31" xfId="25919" hidden="1" xr:uid="{00000000-0005-0000-0000-0000227B0000}"/>
    <cellStyle name="Followed Hyperlink 31" xfId="25975" hidden="1" xr:uid="{00000000-0005-0000-0000-0000237B0000}"/>
    <cellStyle name="Followed Hyperlink 31" xfId="26045" hidden="1" xr:uid="{00000000-0005-0000-0000-0000247B0000}"/>
    <cellStyle name="Followed Hyperlink 31" xfId="24072" hidden="1" xr:uid="{00000000-0005-0000-0000-0000F67A0000}"/>
    <cellStyle name="Followed Hyperlink 31" xfId="24177" hidden="1" xr:uid="{00000000-0005-0000-0000-0000F77A0000}"/>
    <cellStyle name="Followed Hyperlink 31" xfId="24247" hidden="1" xr:uid="{00000000-0005-0000-0000-0000F87A0000}"/>
    <cellStyle name="Followed Hyperlink 31" xfId="24373" hidden="1" xr:uid="{00000000-0005-0000-0000-0000FA7A0000}"/>
    <cellStyle name="Followed Hyperlink 31" xfId="24140" hidden="1" xr:uid="{00000000-0005-0000-0000-0000FB7A0000}"/>
    <cellStyle name="Followed Hyperlink 31" xfId="24415" hidden="1" xr:uid="{00000000-0005-0000-0000-0000FC7A0000}"/>
    <cellStyle name="Followed Hyperlink 31" xfId="24472" hidden="1" xr:uid="{00000000-0005-0000-0000-0000FD7A0000}"/>
    <cellStyle name="Followed Hyperlink 31" xfId="24542" hidden="1" xr:uid="{00000000-0005-0000-0000-0000FE7A0000}"/>
    <cellStyle name="Followed Hyperlink 31" xfId="24119" hidden="1" xr:uid="{00000000-0005-0000-0000-0000FF7A0000}"/>
    <cellStyle name="Followed Hyperlink 31" xfId="24583" hidden="1" xr:uid="{00000000-0005-0000-0000-0000007B0000}"/>
    <cellStyle name="Followed Hyperlink 31" xfId="24709" hidden="1" xr:uid="{00000000-0005-0000-0000-0000027B0000}"/>
    <cellStyle name="Followed Hyperlink 31" xfId="24280" hidden="1" xr:uid="{00000000-0005-0000-0000-0000037B0000}"/>
    <cellStyle name="Followed Hyperlink 31" xfId="24750" hidden="1" xr:uid="{00000000-0005-0000-0000-0000047B0000}"/>
    <cellStyle name="Followed Hyperlink 31" xfId="24777" hidden="1" xr:uid="{00000000-0005-0000-0000-0000057B0000}"/>
    <cellStyle name="Followed Hyperlink 31" xfId="23668" hidden="1" xr:uid="{00000000-0005-0000-0000-0000EE7A0000}"/>
    <cellStyle name="Followed Hyperlink 31" xfId="23738" hidden="1" xr:uid="{00000000-0005-0000-0000-0000EF7A0000}"/>
    <cellStyle name="Followed Hyperlink 31" xfId="23547" hidden="1" xr:uid="{00000000-0005-0000-0000-0000F07A0000}"/>
    <cellStyle name="Followed Hyperlink 31" xfId="23780" hidden="1" xr:uid="{00000000-0005-0000-0000-0000F17A0000}"/>
    <cellStyle name="Followed Hyperlink 31" xfId="23794" hidden="1" xr:uid="{00000000-0005-0000-0000-0000F27A0000}"/>
    <cellStyle name="Followed Hyperlink 31" xfId="23864" hidden="1" xr:uid="{00000000-0005-0000-0000-0000F37A0000}"/>
    <cellStyle name="Followed Hyperlink 31" xfId="23918" hidden="1" xr:uid="{00000000-0005-0000-0000-0000F47A0000}"/>
    <cellStyle name="Followed Hyperlink 31" xfId="23988" hidden="1" xr:uid="{00000000-0005-0000-0000-0000F57A0000}"/>
    <cellStyle name="Followed Hyperlink 31" xfId="23458" hidden="1" xr:uid="{00000000-0005-0000-0000-0000EA7A0000}"/>
    <cellStyle name="Followed Hyperlink 31" xfId="23528" hidden="1" xr:uid="{00000000-0005-0000-0000-0000EB7A0000}"/>
    <cellStyle name="Followed Hyperlink 31" xfId="23654" hidden="1" xr:uid="{00000000-0005-0000-0000-0000ED7A0000}"/>
    <cellStyle name="Followed Hyperlink 31" xfId="23065" hidden="1" xr:uid="{00000000-0005-0000-0000-0000E87A0000}"/>
    <cellStyle name="Followed Hyperlink 31" xfId="23444" hidden="1" xr:uid="{00000000-0005-0000-0000-0000E97A0000}"/>
    <cellStyle name="Followed Hyperlink 31" xfId="23402" hidden="1" xr:uid="{00000000-0005-0000-0000-0000E77A0000}"/>
    <cellStyle name="Followed Hyperlink 31" xfId="24303" hidden="1" xr:uid="{00000000-0005-0000-0000-0000F97A0000}"/>
    <cellStyle name="Followed Hyperlink 31" xfId="24291" hidden="1" xr:uid="{00000000-0005-0000-0000-0000077B0000}"/>
    <cellStyle name="Followed Hyperlink 31" xfId="27448" hidden="1" xr:uid="{00000000-0005-0000-0000-0000447B0000}"/>
    <cellStyle name="Followed Hyperlink 31" xfId="46469" hidden="1" xr:uid="{00000000-0005-0000-0000-0000B4790000}"/>
    <cellStyle name="Followed Hyperlink 31" xfId="52986" hidden="1" xr:uid="{00000000-0005-0000-0000-00004B7A0000}"/>
    <cellStyle name="Followed Hyperlink 31" xfId="51103" hidden="1" xr:uid="{00000000-0005-0000-0000-00002A7A0000}"/>
    <cellStyle name="Followed Hyperlink 31" xfId="50120" hidden="1" xr:uid="{00000000-0005-0000-0000-0000097A0000}"/>
    <cellStyle name="Followed Hyperlink 31" xfId="40531" hidden="1" xr:uid="{00000000-0005-0000-0000-0000787C0000}"/>
    <cellStyle name="Followed Hyperlink 31" xfId="39158" hidden="1" xr:uid="{00000000-0005-0000-0000-0000577C0000}"/>
    <cellStyle name="Followed Hyperlink 31" xfId="37748" hidden="1" xr:uid="{00000000-0005-0000-0000-0000367C0000}"/>
    <cellStyle name="Followed Hyperlink 31" xfId="14846" hidden="1" xr:uid="{00000000-0005-0000-0000-00001D7D0000}"/>
    <cellStyle name="Followed Hyperlink 31" xfId="15475" hidden="1" xr:uid="{00000000-0005-0000-0000-00001F7D0000}"/>
    <cellStyle name="Followed Hyperlink 31" xfId="15545" hidden="1" xr:uid="{00000000-0005-0000-0000-0000207D0000}"/>
    <cellStyle name="Followed Hyperlink 31" xfId="15572" hidden="1" xr:uid="{00000000-0005-0000-0000-0000217D0000}"/>
    <cellStyle name="Followed Hyperlink 31" xfId="15642" hidden="1" xr:uid="{00000000-0005-0000-0000-0000227D0000}"/>
    <cellStyle name="Followed Hyperlink 31" xfId="15687" hidden="1" xr:uid="{00000000-0005-0000-0000-0000237D0000}"/>
    <cellStyle name="Followed Hyperlink 31" xfId="15757" hidden="1" xr:uid="{00000000-0005-0000-0000-0000247D0000}"/>
    <cellStyle name="Followed Hyperlink 31" xfId="15564" hidden="1" xr:uid="{00000000-0005-0000-0000-0000257D0000}"/>
    <cellStyle name="Followed Hyperlink 31" xfId="15810" hidden="1" xr:uid="{00000000-0005-0000-0000-0000267D0000}"/>
    <cellStyle name="Followed Hyperlink 31" xfId="15863" hidden="1" xr:uid="{00000000-0005-0000-0000-0000277D0000}"/>
    <cellStyle name="Followed Hyperlink 31" xfId="15933" hidden="1" xr:uid="{00000000-0005-0000-0000-0000287D0000}"/>
    <cellStyle name="Followed Hyperlink 31" xfId="15170" hidden="1" xr:uid="{00000000-0005-0000-0000-0000297D0000}"/>
    <cellStyle name="Followed Hyperlink 31" xfId="15978" hidden="1" xr:uid="{00000000-0005-0000-0000-00002A7D0000}"/>
    <cellStyle name="Followed Hyperlink 31" xfId="16027" hidden="1" xr:uid="{00000000-0005-0000-0000-00002B7D0000}"/>
    <cellStyle name="Followed Hyperlink 31" xfId="16097" hidden="1" xr:uid="{00000000-0005-0000-0000-00002C7D0000}"/>
    <cellStyle name="Followed Hyperlink 31" xfId="15662" hidden="1" xr:uid="{00000000-0005-0000-0000-00002D7D0000}"/>
    <cellStyle name="Followed Hyperlink 31" xfId="16139" hidden="1" xr:uid="{00000000-0005-0000-0000-00002E7D0000}"/>
    <cellStyle name="Followed Hyperlink 31" xfId="16153" hidden="1" xr:uid="{00000000-0005-0000-0000-00002F7D0000}"/>
    <cellStyle name="Followed Hyperlink 31" xfId="15841" hidden="1" xr:uid="{00000000-0005-0000-0000-0000317D0000}"/>
    <cellStyle name="Followed Hyperlink 31" xfId="16265" hidden="1" xr:uid="{00000000-0005-0000-0000-0000327D0000}"/>
    <cellStyle name="Followed Hyperlink 31" xfId="16279" hidden="1" xr:uid="{00000000-0005-0000-0000-0000337D0000}"/>
    <cellStyle name="Followed Hyperlink 31" xfId="16349" hidden="1" xr:uid="{00000000-0005-0000-0000-0000347D0000}"/>
    <cellStyle name="Followed Hyperlink 31" xfId="16012" hidden="1" xr:uid="{00000000-0005-0000-0000-0000357D0000}"/>
    <cellStyle name="Followed Hyperlink 31" xfId="16405" hidden="1" xr:uid="{00000000-0005-0000-0000-0000377D0000}"/>
    <cellStyle name="Followed Hyperlink 31" xfId="16475" hidden="1" xr:uid="{00000000-0005-0000-0000-0000387D0000}"/>
    <cellStyle name="Followed Hyperlink 31" xfId="16531" hidden="1" xr:uid="{00000000-0005-0000-0000-0000397D0000}"/>
    <cellStyle name="Followed Hyperlink 31" xfId="16601" hidden="1" xr:uid="{00000000-0005-0000-0000-00003A7D0000}"/>
    <cellStyle name="Followed Hyperlink 31" xfId="16615" hidden="1" xr:uid="{00000000-0005-0000-0000-00003B7D0000}"/>
    <cellStyle name="Followed Hyperlink 31" xfId="16685" hidden="1" xr:uid="{00000000-0005-0000-0000-00003C7D0000}"/>
    <cellStyle name="Followed Hyperlink 31" xfId="16494" hidden="1" xr:uid="{00000000-0005-0000-0000-00003D7D0000}"/>
    <cellStyle name="Followed Hyperlink 31" xfId="16741" hidden="1" xr:uid="{00000000-0005-0000-0000-00003F7D0000}"/>
    <cellStyle name="Followed Hyperlink 31" xfId="16811" hidden="1" xr:uid="{00000000-0005-0000-0000-0000407D0000}"/>
    <cellStyle name="Followed Hyperlink 31" xfId="16867" hidden="1" xr:uid="{00000000-0005-0000-0000-0000417D0000}"/>
    <cellStyle name="Followed Hyperlink 31" xfId="16937" hidden="1" xr:uid="{00000000-0005-0000-0000-0000427D0000}"/>
    <cellStyle name="Followed Hyperlink 31" xfId="16951" hidden="1" xr:uid="{00000000-0005-0000-0000-0000437D0000}"/>
    <cellStyle name="Followed Hyperlink 31" xfId="15460" hidden="1" xr:uid="{00000000-0005-0000-0000-00001E7D0000}"/>
    <cellStyle name="Followed Hyperlink 31" xfId="12359" hidden="1" xr:uid="{00000000-0005-0000-0000-0000DE7C0000}"/>
    <cellStyle name="Followed Hyperlink 31" xfId="42166" hidden="1" xr:uid="{00000000-0005-0000-0000-00009E7C0000}"/>
    <cellStyle name="Followed Hyperlink 31" xfId="38687" hidden="1" xr:uid="{00000000-0005-0000-0000-00005E7C0000}"/>
    <cellStyle name="Followed Hyperlink 31" xfId="36763" hidden="1" xr:uid="{00000000-0005-0000-0000-00001E7C0000}"/>
    <cellStyle name="Followed Hyperlink 31" xfId="34100" hidden="1" xr:uid="{00000000-0005-0000-0000-0000DE7B0000}"/>
    <cellStyle name="Followed Hyperlink 31" xfId="31317" hidden="1" xr:uid="{00000000-0005-0000-0000-00009E7B0000}"/>
    <cellStyle name="Followed Hyperlink 31" xfId="28253" hidden="1" xr:uid="{00000000-0005-0000-0000-00005E7B0000}"/>
    <cellStyle name="Followed Hyperlink 31" xfId="52499" hidden="1" xr:uid="{00000000-0005-0000-0000-00004D7A0000}"/>
    <cellStyle name="Followed Hyperlink 31" xfId="53113" hidden="1" xr:uid="{00000000-0005-0000-0000-00004E7A0000}"/>
    <cellStyle name="Followed Hyperlink 31" xfId="53128" hidden="1" xr:uid="{00000000-0005-0000-0000-00004F7A0000}"/>
    <cellStyle name="Followed Hyperlink 31" xfId="53198" hidden="1" xr:uid="{00000000-0005-0000-0000-0000507A0000}"/>
    <cellStyle name="Followed Hyperlink 31" xfId="53295" hidden="1" xr:uid="{00000000-0005-0000-0000-0000527A0000}"/>
    <cellStyle name="Followed Hyperlink 31" xfId="53340" hidden="1" xr:uid="{00000000-0005-0000-0000-0000537A0000}"/>
    <cellStyle name="Followed Hyperlink 31" xfId="53217" hidden="1" xr:uid="{00000000-0005-0000-0000-0000557A0000}"/>
    <cellStyle name="Followed Hyperlink 31" xfId="53463" hidden="1" xr:uid="{00000000-0005-0000-0000-0000567A0000}"/>
    <cellStyle name="Followed Hyperlink 31" xfId="53515" hidden="1" xr:uid="{00000000-0005-0000-0000-0000577A0000}"/>
    <cellStyle name="Followed Hyperlink 31" xfId="53584" hidden="1" xr:uid="{00000000-0005-0000-0000-0000587A0000}"/>
    <cellStyle name="Followed Hyperlink 31" xfId="52823" hidden="1" xr:uid="{00000000-0005-0000-0000-0000597A0000}"/>
    <cellStyle name="Followed Hyperlink 31" xfId="16223" hidden="1" xr:uid="{00000000-0005-0000-0000-0000307D0000}"/>
    <cellStyle name="Followed Hyperlink 31" xfId="25723" hidden="1" xr:uid="{00000000-0005-0000-0000-00001D7B0000}"/>
    <cellStyle name="Followed Hyperlink 31" xfId="10938" hidden="1" xr:uid="{00000000-0005-0000-0000-0000B37C0000}"/>
    <cellStyle name="Followed Hyperlink 31" xfId="17089" hidden="1" xr:uid="{00000000-0005-0000-0000-0000497D0000}"/>
    <cellStyle name="Followed Hyperlink 31" xfId="6152" hidden="1" xr:uid="{00000000-0005-0000-0000-0000B37D0000}"/>
    <cellStyle name="Followed Hyperlink 31" xfId="34837" hidden="1" xr:uid="{00000000-0005-0000-0000-0000EF7B0000}"/>
    <cellStyle name="Followed Hyperlink 31" xfId="44479" hidden="1" xr:uid="{00000000-0005-0000-0000-000088790000}"/>
    <cellStyle name="Followed Hyperlink 31" xfId="29375" hidden="1" xr:uid="{00000000-0005-0000-0000-0000717B0000}"/>
    <cellStyle name="Followed Hyperlink 31" xfId="29585" hidden="1" xr:uid="{00000000-0005-0000-0000-0000777B0000}"/>
    <cellStyle name="Followed Hyperlink 31" xfId="4776" hidden="1" xr:uid="{00000000-0005-0000-0000-0000517E0000}"/>
    <cellStyle name="Followed Hyperlink 31" xfId="6339" hidden="1" xr:uid="{00000000-0005-0000-0000-0000C17D0000}"/>
    <cellStyle name="Followed Hyperlink 31" xfId="6816" hidden="1" xr:uid="{00000000-0005-0000-0000-0000C27D0000}"/>
    <cellStyle name="Followed Hyperlink 31" xfId="6830" hidden="1" xr:uid="{00000000-0005-0000-0000-0000C37D0000}"/>
    <cellStyle name="Followed Hyperlink 31" xfId="6900" hidden="1" xr:uid="{00000000-0005-0000-0000-0000C47D0000}"/>
    <cellStyle name="Followed Hyperlink 31" xfId="6518" hidden="1" xr:uid="{00000000-0005-0000-0000-0000C57D0000}"/>
    <cellStyle name="Followed Hyperlink 31" xfId="6942" hidden="1" xr:uid="{00000000-0005-0000-0000-0000C67D0000}"/>
    <cellStyle name="Followed Hyperlink 31" xfId="6956" hidden="1" xr:uid="{00000000-0005-0000-0000-0000C77D0000}"/>
    <cellStyle name="Followed Hyperlink 31" xfId="7026" hidden="1" xr:uid="{00000000-0005-0000-0000-0000C87D0000}"/>
    <cellStyle name="Followed Hyperlink 31" xfId="6689" hidden="1" xr:uid="{00000000-0005-0000-0000-0000C97D0000}"/>
    <cellStyle name="Followed Hyperlink 31" xfId="7068" hidden="1" xr:uid="{00000000-0005-0000-0000-0000CA7D0000}"/>
    <cellStyle name="Followed Hyperlink 31" xfId="7082" hidden="1" xr:uid="{00000000-0005-0000-0000-0000CB7D0000}"/>
    <cellStyle name="Followed Hyperlink 31" xfId="7152" hidden="1" xr:uid="{00000000-0005-0000-0000-0000CC7D0000}"/>
    <cellStyle name="Followed Hyperlink 31" xfId="7278" hidden="1" xr:uid="{00000000-0005-0000-0000-0000CE7D0000}"/>
    <cellStyle name="Followed Hyperlink 31" xfId="7292" hidden="1" xr:uid="{00000000-0005-0000-0000-0000CF7D0000}"/>
    <cellStyle name="Followed Hyperlink 31" xfId="7362" hidden="1" xr:uid="{00000000-0005-0000-0000-0000D07D0000}"/>
    <cellStyle name="Followed Hyperlink 31" xfId="7404" hidden="1" xr:uid="{00000000-0005-0000-0000-0000D27D0000}"/>
    <cellStyle name="Followed Hyperlink 31" xfId="7418" hidden="1" xr:uid="{00000000-0005-0000-0000-0000D37D0000}"/>
    <cellStyle name="Followed Hyperlink 31" xfId="7488" hidden="1" xr:uid="{00000000-0005-0000-0000-0000D47D0000}"/>
    <cellStyle name="Followed Hyperlink 31" xfId="5148" hidden="1" xr:uid="{00000000-0005-0000-0000-0000D57D0000}"/>
    <cellStyle name="Followed Hyperlink 31" xfId="7538" hidden="1" xr:uid="{00000000-0005-0000-0000-0000D67D0000}"/>
    <cellStyle name="Followed Hyperlink 31" xfId="7552" hidden="1" xr:uid="{00000000-0005-0000-0000-0000D77D0000}"/>
    <cellStyle name="Followed Hyperlink 31" xfId="7622" hidden="1" xr:uid="{00000000-0005-0000-0000-0000D87D0000}"/>
    <cellStyle name="Followed Hyperlink 31" xfId="7727" hidden="1" xr:uid="{00000000-0005-0000-0000-0000D97D0000}"/>
    <cellStyle name="Followed Hyperlink 31" xfId="7797" hidden="1" xr:uid="{00000000-0005-0000-0000-0000DA7D0000}"/>
    <cellStyle name="Followed Hyperlink 31" xfId="7923" hidden="1" xr:uid="{00000000-0005-0000-0000-0000DC7D0000}"/>
    <cellStyle name="Followed Hyperlink 31" xfId="7690" hidden="1" xr:uid="{00000000-0005-0000-0000-0000DD7D0000}"/>
    <cellStyle name="Followed Hyperlink 31" xfId="31443" hidden="1" xr:uid="{00000000-0005-0000-0000-0000A07B0000}"/>
    <cellStyle name="Followed Hyperlink 31" xfId="31485" hidden="1" xr:uid="{00000000-0005-0000-0000-0000A27B0000}"/>
    <cellStyle name="Followed Hyperlink 31" xfId="31542" hidden="1" xr:uid="{00000000-0005-0000-0000-0000A37B0000}"/>
    <cellStyle name="Followed Hyperlink 31" xfId="31612" hidden="1" xr:uid="{00000000-0005-0000-0000-0000A47B0000}"/>
    <cellStyle name="Followed Hyperlink 31" xfId="31189" hidden="1" xr:uid="{00000000-0005-0000-0000-0000A57B0000}"/>
    <cellStyle name="Followed Hyperlink 31" xfId="31653" hidden="1" xr:uid="{00000000-0005-0000-0000-0000A67B0000}"/>
    <cellStyle name="Followed Hyperlink 31" xfId="31710" hidden="1" xr:uid="{00000000-0005-0000-0000-0000A77B0000}"/>
    <cellStyle name="Followed Hyperlink 31" xfId="31780" hidden="1" xr:uid="{00000000-0005-0000-0000-0000A87B0000}"/>
    <cellStyle name="Followed Hyperlink 31" xfId="31350" hidden="1" xr:uid="{00000000-0005-0000-0000-0000A97B0000}"/>
    <cellStyle name="Followed Hyperlink 31" xfId="31821" hidden="1" xr:uid="{00000000-0005-0000-0000-0000AA7B0000}"/>
    <cellStyle name="Followed Hyperlink 31" xfId="31848" hidden="1" xr:uid="{00000000-0005-0000-0000-0000AB7B0000}"/>
    <cellStyle name="Followed Hyperlink 31" xfId="31918" hidden="1" xr:uid="{00000000-0005-0000-0000-0000AC7B0000}"/>
    <cellStyle name="Followed Hyperlink 31" xfId="31361" hidden="1" xr:uid="{00000000-0005-0000-0000-0000AD7B0000}"/>
    <cellStyle name="Followed Hyperlink 31" xfId="31974" hidden="1" xr:uid="{00000000-0005-0000-0000-0000AE7B0000}"/>
    <cellStyle name="Followed Hyperlink 31" xfId="31989" hidden="1" xr:uid="{00000000-0005-0000-0000-0000AF7B0000}"/>
    <cellStyle name="Followed Hyperlink 31" xfId="32059" hidden="1" xr:uid="{00000000-0005-0000-0000-0000B07B0000}"/>
    <cellStyle name="Followed Hyperlink 31" xfId="32086" hidden="1" xr:uid="{00000000-0005-0000-0000-0000B17B0000}"/>
    <cellStyle name="Followed Hyperlink 31" xfId="32156" hidden="1" xr:uid="{00000000-0005-0000-0000-0000B27B0000}"/>
    <cellStyle name="Followed Hyperlink 31" xfId="32271" hidden="1" xr:uid="{00000000-0005-0000-0000-0000B37B0000}"/>
    <cellStyle name="Followed Hyperlink 31" xfId="32078" hidden="1" xr:uid="{00000000-0005-0000-0000-0000B47B0000}"/>
    <cellStyle name="Followed Hyperlink 31" xfId="32324" hidden="1" xr:uid="{00000000-0005-0000-0000-0000B57B0000}"/>
    <cellStyle name="Followed Hyperlink 31" xfId="32377" hidden="1" xr:uid="{00000000-0005-0000-0000-0000B67B0000}"/>
    <cellStyle name="Followed Hyperlink 31" xfId="31685" hidden="1" xr:uid="{00000000-0005-0000-0000-0000B87B0000}"/>
    <cellStyle name="Followed Hyperlink 31" xfId="32492" hidden="1" xr:uid="{00000000-0005-0000-0000-0000B97B0000}"/>
    <cellStyle name="Followed Hyperlink 31" xfId="32541" hidden="1" xr:uid="{00000000-0005-0000-0000-0000BA7B0000}"/>
    <cellStyle name="Followed Hyperlink 31" xfId="32176" hidden="1" xr:uid="{00000000-0005-0000-0000-0000BC7B0000}"/>
    <cellStyle name="Followed Hyperlink 31" xfId="32653" hidden="1" xr:uid="{00000000-0005-0000-0000-0000BD7B0000}"/>
    <cellStyle name="Followed Hyperlink 31" xfId="32667" hidden="1" xr:uid="{00000000-0005-0000-0000-0000BE7B0000}"/>
    <cellStyle name="Followed Hyperlink 31" xfId="30513" hidden="1" xr:uid="{00000000-0005-0000-0000-00008F7B0000}"/>
    <cellStyle name="Followed Hyperlink 31" xfId="30583" hidden="1" xr:uid="{00000000-0005-0000-0000-0000907B0000}"/>
    <cellStyle name="Followed Hyperlink 31" xfId="30638" hidden="1" xr:uid="{00000000-0005-0000-0000-0000917B0000}"/>
    <cellStyle name="Followed Hyperlink 31" xfId="30722" hidden="1" xr:uid="{00000000-0005-0000-0000-0000937B0000}"/>
    <cellStyle name="Followed Hyperlink 31" xfId="30792" hidden="1" xr:uid="{00000000-0005-0000-0000-0000947B0000}"/>
    <cellStyle name="Followed Hyperlink 31" xfId="30602" hidden="1" xr:uid="{00000000-0005-0000-0000-0000957B0000}"/>
    <cellStyle name="Followed Hyperlink 31" xfId="30834" hidden="1" xr:uid="{00000000-0005-0000-0000-0000967B0000}"/>
    <cellStyle name="Followed Hyperlink 31" xfId="30848" hidden="1" xr:uid="{00000000-0005-0000-0000-0000977B0000}"/>
    <cellStyle name="Followed Hyperlink 31" xfId="30917" hidden="1" xr:uid="{00000000-0005-0000-0000-0000987B0000}"/>
    <cellStyle name="Followed Hyperlink 31" xfId="30989" hidden="1" xr:uid="{00000000-0005-0000-0000-0000997B0000}"/>
    <cellStyle name="Followed Hyperlink 31" xfId="31073" hidden="1" xr:uid="{00000000-0005-0000-0000-00009B7B0000}"/>
    <cellStyle name="Followed Hyperlink 31" xfId="31143" hidden="1" xr:uid="{00000000-0005-0000-0000-00009C7B0000}"/>
    <cellStyle name="Followed Hyperlink 31" xfId="31247" hidden="1" xr:uid="{00000000-0005-0000-0000-00009D7B0000}"/>
    <cellStyle name="Followed Hyperlink 31" xfId="31373" hidden="1" xr:uid="{00000000-0005-0000-0000-00009F7B0000}"/>
    <cellStyle name="Followed Hyperlink 31" xfId="30261" hidden="1" xr:uid="{00000000-0005-0000-0000-0000877B0000}"/>
    <cellStyle name="Followed Hyperlink 31" xfId="30331" hidden="1" xr:uid="{00000000-0005-0000-0000-0000887B0000}"/>
    <cellStyle name="Followed Hyperlink 31" xfId="29950" hidden="1" xr:uid="{00000000-0005-0000-0000-0000897B0000}"/>
    <cellStyle name="Followed Hyperlink 31" xfId="30373" hidden="1" xr:uid="{00000000-0005-0000-0000-00008A7B0000}"/>
    <cellStyle name="Followed Hyperlink 31" xfId="30387" hidden="1" xr:uid="{00000000-0005-0000-0000-00008B7B0000}"/>
    <cellStyle name="Followed Hyperlink 31" xfId="30457" hidden="1" xr:uid="{00000000-0005-0000-0000-00008C7B0000}"/>
    <cellStyle name="Followed Hyperlink 31" xfId="30120" hidden="1" xr:uid="{00000000-0005-0000-0000-00008D7B0000}"/>
    <cellStyle name="Followed Hyperlink 31" xfId="30499" hidden="1" xr:uid="{00000000-0005-0000-0000-00008E7B0000}"/>
    <cellStyle name="Followed Hyperlink 31" xfId="30135" hidden="1" xr:uid="{00000000-0005-0000-0000-0000837B0000}"/>
    <cellStyle name="Followed Hyperlink 31" xfId="30205" hidden="1" xr:uid="{00000000-0005-0000-0000-0000847B0000}"/>
    <cellStyle name="Followed Hyperlink 31" xfId="29771" hidden="1" xr:uid="{00000000-0005-0000-0000-0000857B0000}"/>
    <cellStyle name="Followed Hyperlink 31" xfId="30247" hidden="1" xr:uid="{00000000-0005-0000-0000-0000867B0000}"/>
    <cellStyle name="Followed Hyperlink 31" xfId="29280" hidden="1" xr:uid="{00000000-0005-0000-0000-0000817B0000}"/>
    <cellStyle name="Followed Hyperlink 31" xfId="30087" hidden="1" xr:uid="{00000000-0005-0000-0000-0000827B0000}"/>
    <cellStyle name="Followed Hyperlink 31" xfId="30042" hidden="1" xr:uid="{00000000-0005-0000-0000-0000807B0000}"/>
    <cellStyle name="Followed Hyperlink 31" xfId="30708" hidden="1" xr:uid="{00000000-0005-0000-0000-0000927B0000}"/>
    <cellStyle name="Followed Hyperlink 31" xfId="31210" hidden="1" xr:uid="{00000000-0005-0000-0000-0000A17B0000}"/>
    <cellStyle name="Followed Hyperlink 31" xfId="34170" hidden="1" xr:uid="{00000000-0005-0000-0000-0000DF7B0000}"/>
    <cellStyle name="Followed Hyperlink 31" xfId="20977" hidden="1" xr:uid="{00000000-0005-0000-0000-0000A27D0000}"/>
    <cellStyle name="Followed Hyperlink 31" xfId="3452" hidden="1" xr:uid="{00000000-0005-0000-0000-00003D7E0000}"/>
    <cellStyle name="Followed Hyperlink 31" xfId="10561" hidden="1" xr:uid="{00000000-0005-0000-0000-00001B7E0000}"/>
    <cellStyle name="Followed Hyperlink 31" xfId="9134" hidden="1" xr:uid="{00000000-0005-0000-0000-0000F97D0000}"/>
    <cellStyle name="Followed Hyperlink 31" xfId="15195" hidden="1" xr:uid="{00000000-0005-0000-0000-0000177D0000}"/>
    <cellStyle name="Followed Hyperlink 31" xfId="13824" hidden="1" xr:uid="{00000000-0005-0000-0000-0000F67C0000}"/>
    <cellStyle name="Followed Hyperlink 31" xfId="12242" hidden="1" xr:uid="{00000000-0005-0000-0000-0000D47C0000}"/>
    <cellStyle name="Followed Hyperlink 31" xfId="21680" hidden="1" xr:uid="{00000000-0005-0000-0000-0000BF7A0000}"/>
    <cellStyle name="Followed Hyperlink 31" xfId="21855" hidden="1" xr:uid="{00000000-0005-0000-0000-0000C17A0000}"/>
    <cellStyle name="Followed Hyperlink 31" xfId="21911" hidden="1" xr:uid="{00000000-0005-0000-0000-0000C27A0000}"/>
    <cellStyle name="Followed Hyperlink 31" xfId="21981" hidden="1" xr:uid="{00000000-0005-0000-0000-0000C37A0000}"/>
    <cellStyle name="Followed Hyperlink 31" xfId="21748" hidden="1" xr:uid="{00000000-0005-0000-0000-0000C47A0000}"/>
    <cellStyle name="Followed Hyperlink 31" xfId="22023" hidden="1" xr:uid="{00000000-0005-0000-0000-0000C57A0000}"/>
    <cellStyle name="Followed Hyperlink 31" xfId="22080" hidden="1" xr:uid="{00000000-0005-0000-0000-0000C67A0000}"/>
    <cellStyle name="Followed Hyperlink 31" xfId="22150" hidden="1" xr:uid="{00000000-0005-0000-0000-0000C77A0000}"/>
    <cellStyle name="Followed Hyperlink 31" xfId="21727" hidden="1" xr:uid="{00000000-0005-0000-0000-0000C87A0000}"/>
    <cellStyle name="Followed Hyperlink 31" xfId="22191" hidden="1" xr:uid="{00000000-0005-0000-0000-0000C97A0000}"/>
    <cellStyle name="Followed Hyperlink 31" xfId="22248" hidden="1" xr:uid="{00000000-0005-0000-0000-0000CA7A0000}"/>
    <cellStyle name="Followed Hyperlink 31" xfId="22318" hidden="1" xr:uid="{00000000-0005-0000-0000-0000CB7A0000}"/>
    <cellStyle name="Followed Hyperlink 31" xfId="21888" hidden="1" xr:uid="{00000000-0005-0000-0000-0000CC7A0000}"/>
    <cellStyle name="Followed Hyperlink 31" xfId="22359" hidden="1" xr:uid="{00000000-0005-0000-0000-0000CD7A0000}"/>
    <cellStyle name="Followed Hyperlink 31" xfId="22386" hidden="1" xr:uid="{00000000-0005-0000-0000-0000CE7A0000}"/>
    <cellStyle name="Followed Hyperlink 31" xfId="22456" hidden="1" xr:uid="{00000000-0005-0000-0000-0000CF7A0000}"/>
    <cellStyle name="Followed Hyperlink 31" xfId="21899" hidden="1" xr:uid="{00000000-0005-0000-0000-0000D07A0000}"/>
    <cellStyle name="Followed Hyperlink 31" xfId="22513" hidden="1" xr:uid="{00000000-0005-0000-0000-0000D17A0000}"/>
    <cellStyle name="Followed Hyperlink 31" xfId="22598" hidden="1" xr:uid="{00000000-0005-0000-0000-0000D37A0000}"/>
    <cellStyle name="Followed Hyperlink 31" xfId="22625" hidden="1" xr:uid="{00000000-0005-0000-0000-0000D47A0000}"/>
    <cellStyle name="Followed Hyperlink 31" xfId="22695" hidden="1" xr:uid="{00000000-0005-0000-0000-0000D57A0000}"/>
    <cellStyle name="Followed Hyperlink 31" xfId="22740" hidden="1" xr:uid="{00000000-0005-0000-0000-0000D67A0000}"/>
    <cellStyle name="Followed Hyperlink 31" xfId="22810" hidden="1" xr:uid="{00000000-0005-0000-0000-0000D77A0000}"/>
    <cellStyle name="Followed Hyperlink 31" xfId="22863" hidden="1" xr:uid="{00000000-0005-0000-0000-0000D97A0000}"/>
    <cellStyle name="Followed Hyperlink 31" xfId="22916" hidden="1" xr:uid="{00000000-0005-0000-0000-0000DA7A0000}"/>
    <cellStyle name="Followed Hyperlink 31" xfId="22986" hidden="1" xr:uid="{00000000-0005-0000-0000-0000DB7A0000}"/>
    <cellStyle name="Followed Hyperlink 31" xfId="22223" hidden="1" xr:uid="{00000000-0005-0000-0000-0000DC7A0000}"/>
    <cellStyle name="Followed Hyperlink 31" xfId="23031" hidden="1" xr:uid="{00000000-0005-0000-0000-0000DD7A0000}"/>
    <cellStyle name="Followed Hyperlink 31" xfId="23150" hidden="1" xr:uid="{00000000-0005-0000-0000-0000DF7A0000}"/>
    <cellStyle name="Followed Hyperlink 31" xfId="22715" hidden="1" xr:uid="{00000000-0005-0000-0000-0000E07A0000}"/>
    <cellStyle name="Followed Hyperlink 31" xfId="23206" hidden="1" xr:uid="{00000000-0005-0000-0000-0000E27A0000}"/>
    <cellStyle name="Followed Hyperlink 31" xfId="23276" hidden="1" xr:uid="{00000000-0005-0000-0000-0000E37A0000}"/>
    <cellStyle name="Followed Hyperlink 31" xfId="22894" hidden="1" xr:uid="{00000000-0005-0000-0000-0000E47A0000}"/>
    <cellStyle name="Followed Hyperlink 31" xfId="23318" hidden="1" xr:uid="{00000000-0005-0000-0000-0000E57A0000}"/>
    <cellStyle name="Followed Hyperlink 31" xfId="23332" hidden="1" xr:uid="{00000000-0005-0000-0000-0000E67A0000}"/>
    <cellStyle name="Followed Hyperlink 31" xfId="21785" hidden="1" xr:uid="{00000000-0005-0000-0000-0000C07A0000}"/>
    <cellStyle name="Followed Hyperlink 31" xfId="55274" hidden="1" xr:uid="{00000000-0005-0000-0000-0000807A0000}"/>
    <cellStyle name="Followed Hyperlink 31" xfId="16727" hidden="1" xr:uid="{00000000-0005-0000-0000-00003E7D0000}"/>
    <cellStyle name="Followed Hyperlink 31" xfId="13697" hidden="1" xr:uid="{00000000-0005-0000-0000-0000FD7C0000}"/>
    <cellStyle name="Followed Hyperlink 31" xfId="11323" hidden="1" xr:uid="{00000000-0005-0000-0000-0000BC7C0000}"/>
    <cellStyle name="Followed Hyperlink 31" xfId="40761" hidden="1" xr:uid="{00000000-0005-0000-0000-00007B7C0000}"/>
    <cellStyle name="Followed Hyperlink 31" xfId="37711" hidden="1" xr:uid="{00000000-0005-0000-0000-00003A7C0000}"/>
    <cellStyle name="Followed Hyperlink 31" xfId="35183" hidden="1" xr:uid="{00000000-0005-0000-0000-0000F97B0000}"/>
    <cellStyle name="Followed Hyperlink 31" xfId="4379" hidden="1" xr:uid="{00000000-0005-0000-0000-0000407E0000}"/>
    <cellStyle name="Followed Hyperlink 31" xfId="3944" hidden="1" xr:uid="{00000000-0005-0000-0000-0000417E0000}"/>
    <cellStyle name="Followed Hyperlink 31" xfId="4421" hidden="1" xr:uid="{00000000-0005-0000-0000-0000427E0000}"/>
    <cellStyle name="Followed Hyperlink 31" xfId="4435" hidden="1" xr:uid="{00000000-0005-0000-0000-0000437E0000}"/>
    <cellStyle name="Followed Hyperlink 31" xfId="4123" hidden="1" xr:uid="{00000000-0005-0000-0000-0000457E0000}"/>
    <cellStyle name="Followed Hyperlink 31" xfId="4547" hidden="1" xr:uid="{00000000-0005-0000-0000-0000467E0000}"/>
    <cellStyle name="Followed Hyperlink 31" xfId="4561" hidden="1" xr:uid="{00000000-0005-0000-0000-0000477E0000}"/>
    <cellStyle name="Followed Hyperlink 31" xfId="4631" hidden="1" xr:uid="{00000000-0005-0000-0000-0000487E0000}"/>
    <cellStyle name="Followed Hyperlink 31" xfId="4294" hidden="1" xr:uid="{00000000-0005-0000-0000-0000497E0000}"/>
    <cellStyle name="Followed Hyperlink 31" xfId="4673" hidden="1" xr:uid="{00000000-0005-0000-0000-00004A7E0000}"/>
    <cellStyle name="Followed Hyperlink 31" xfId="4687" hidden="1" xr:uid="{00000000-0005-0000-0000-00004B7E0000}"/>
    <cellStyle name="Followed Hyperlink 31" xfId="4757" hidden="1" xr:uid="{00000000-0005-0000-0000-00004C7E0000}"/>
    <cellStyle name="Followed Hyperlink 31" xfId="22528" hidden="1" xr:uid="{00000000-0005-0000-0000-0000D27A0000}"/>
    <cellStyle name="Followed Hyperlink 31" xfId="32447" hidden="1" xr:uid="{00000000-0005-0000-0000-0000B77B0000}"/>
    <cellStyle name="Followed Hyperlink 31" xfId="53410" hidden="1" xr:uid="{00000000-0005-0000-0000-0000547A0000}"/>
    <cellStyle name="Followed Hyperlink 31" xfId="23584" hidden="1" xr:uid="{00000000-0005-0000-0000-0000EC7A0000}"/>
    <cellStyle name="Followed Hyperlink 31" xfId="48370" hidden="1" xr:uid="{00000000-0005-0000-0000-0000E1790000}"/>
    <cellStyle name="Followed Hyperlink 31" xfId="41448" hidden="1" xr:uid="{00000000-0005-0000-0000-00008C7C0000}"/>
    <cellStyle name="Followed Hyperlink 31" xfId="18888" hidden="1" xr:uid="{00000000-0005-0000-0000-0000747D0000}"/>
    <cellStyle name="Followed Hyperlink 31" xfId="36022" hidden="1" xr:uid="{00000000-0005-0000-0000-00000C7C0000}"/>
    <cellStyle name="Followed Hyperlink 31" xfId="36317" hidden="1" xr:uid="{00000000-0005-0000-0000-0000127C0000}"/>
    <cellStyle name="Followed Hyperlink 31" xfId="47207" hidden="1" xr:uid="{00000000-0005-0000-0000-0000C6790000}"/>
    <cellStyle name="Followed Hyperlink 31" xfId="49007" hidden="1" xr:uid="{00000000-0005-0000-0000-0000EF790000}"/>
    <cellStyle name="Followed Hyperlink 31" xfId="48572" hidden="1" xr:uid="{00000000-0005-0000-0000-0000F0790000}"/>
    <cellStyle name="Followed Hyperlink 31" xfId="49049" hidden="1" xr:uid="{00000000-0005-0000-0000-0000F1790000}"/>
    <cellStyle name="Followed Hyperlink 31" xfId="49063" hidden="1" xr:uid="{00000000-0005-0000-0000-0000F2790000}"/>
    <cellStyle name="Followed Hyperlink 31" xfId="49133" hidden="1" xr:uid="{00000000-0005-0000-0000-0000F3790000}"/>
    <cellStyle name="Followed Hyperlink 31" xfId="48751" hidden="1" xr:uid="{00000000-0005-0000-0000-0000F4790000}"/>
    <cellStyle name="Followed Hyperlink 31" xfId="49175" hidden="1" xr:uid="{00000000-0005-0000-0000-0000F5790000}"/>
    <cellStyle name="Followed Hyperlink 31" xfId="49189" hidden="1" xr:uid="{00000000-0005-0000-0000-0000F6790000}"/>
    <cellStyle name="Followed Hyperlink 31" xfId="49259" hidden="1" xr:uid="{00000000-0005-0000-0000-0000F7790000}"/>
    <cellStyle name="Followed Hyperlink 31" xfId="48922" hidden="1" xr:uid="{00000000-0005-0000-0000-0000F8790000}"/>
    <cellStyle name="Followed Hyperlink 31" xfId="49301" hidden="1" xr:uid="{00000000-0005-0000-0000-0000F9790000}"/>
    <cellStyle name="Followed Hyperlink 31" xfId="49315" hidden="1" xr:uid="{00000000-0005-0000-0000-0000FA790000}"/>
    <cellStyle name="Followed Hyperlink 31" xfId="49440" hidden="1" xr:uid="{00000000-0005-0000-0000-0000FC790000}"/>
    <cellStyle name="Followed Hyperlink 31" xfId="49509" hidden="1" xr:uid="{00000000-0005-0000-0000-0000FD790000}"/>
    <cellStyle name="Followed Hyperlink 31" xfId="49593" hidden="1" xr:uid="{00000000-0005-0000-0000-0000FE790000}"/>
    <cellStyle name="Followed Hyperlink 31" xfId="49635" hidden="1" xr:uid="{00000000-0005-0000-0000-0000007A0000}"/>
    <cellStyle name="Followed Hyperlink 31" xfId="49649" hidden="1" xr:uid="{00000000-0005-0000-0000-0000017A0000}"/>
    <cellStyle name="Followed Hyperlink 31" xfId="49718" hidden="1" xr:uid="{00000000-0005-0000-0000-0000027A0000}"/>
    <cellStyle name="Followed Hyperlink 31" xfId="49735" hidden="1" xr:uid="{00000000-0005-0000-0000-0000037A0000}"/>
    <cellStyle name="Followed Hyperlink 31" xfId="49805" hidden="1" xr:uid="{00000000-0005-0000-0000-0000047A0000}"/>
    <cellStyle name="Followed Hyperlink 31" xfId="49819" hidden="1" xr:uid="{00000000-0005-0000-0000-0000057A0000}"/>
    <cellStyle name="Followed Hyperlink 31" xfId="49889" hidden="1" xr:uid="{00000000-0005-0000-0000-0000067A0000}"/>
    <cellStyle name="Followed Hyperlink 31" xfId="49994" hidden="1" xr:uid="{00000000-0005-0000-0000-0000077A0000}"/>
    <cellStyle name="Followed Hyperlink 31" xfId="50064" hidden="1" xr:uid="{00000000-0005-0000-0000-0000087A0000}"/>
    <cellStyle name="Followed Hyperlink 31" xfId="50190" hidden="1" xr:uid="{00000000-0005-0000-0000-00000A7A0000}"/>
    <cellStyle name="Followed Hyperlink 31" xfId="49957" hidden="1" xr:uid="{00000000-0005-0000-0000-00000B7A0000}"/>
    <cellStyle name="Followed Hyperlink 31" xfId="37958" hidden="1" xr:uid="{00000000-0005-0000-0000-00003C7C0000}"/>
    <cellStyle name="Followed Hyperlink 31" xfId="33342" hidden="1" xr:uid="{00000000-0005-0000-0000-00003E7C0000}"/>
    <cellStyle name="Followed Hyperlink 31" xfId="38061" hidden="1" xr:uid="{00000000-0005-0000-0000-00003F7C0000}"/>
    <cellStyle name="Followed Hyperlink 31" xfId="38075" hidden="1" xr:uid="{00000000-0005-0000-0000-0000407C0000}"/>
    <cellStyle name="Followed Hyperlink 31" xfId="38145" hidden="1" xr:uid="{00000000-0005-0000-0000-0000417C0000}"/>
    <cellStyle name="Followed Hyperlink 31" xfId="38250" hidden="1" xr:uid="{00000000-0005-0000-0000-0000427C0000}"/>
    <cellStyle name="Followed Hyperlink 31" xfId="38320" hidden="1" xr:uid="{00000000-0005-0000-0000-0000437C0000}"/>
    <cellStyle name="Followed Hyperlink 31" xfId="38376" hidden="1" xr:uid="{00000000-0005-0000-0000-0000447C0000}"/>
    <cellStyle name="Followed Hyperlink 31" xfId="38445" hidden="1" xr:uid="{00000000-0005-0000-0000-0000457C0000}"/>
    <cellStyle name="Followed Hyperlink 31" xfId="38213" hidden="1" xr:uid="{00000000-0005-0000-0000-0000467C0000}"/>
    <cellStyle name="Followed Hyperlink 31" xfId="38487" hidden="1" xr:uid="{00000000-0005-0000-0000-0000477C0000}"/>
    <cellStyle name="Followed Hyperlink 31" xfId="38544" hidden="1" xr:uid="{00000000-0005-0000-0000-0000487C0000}"/>
    <cellStyle name="Followed Hyperlink 31" xfId="38614" hidden="1" xr:uid="{00000000-0005-0000-0000-0000497C0000}"/>
    <cellStyle name="Followed Hyperlink 31" xfId="38192" hidden="1" xr:uid="{00000000-0005-0000-0000-00004A7C0000}"/>
    <cellStyle name="Followed Hyperlink 31" xfId="38655" hidden="1" xr:uid="{00000000-0005-0000-0000-00004B7C0000}"/>
    <cellStyle name="Followed Hyperlink 31" xfId="38712" hidden="1" xr:uid="{00000000-0005-0000-0000-00004C7C0000}"/>
    <cellStyle name="Followed Hyperlink 31" xfId="38782" hidden="1" xr:uid="{00000000-0005-0000-0000-00004D7C0000}"/>
    <cellStyle name="Followed Hyperlink 31" xfId="38353" hidden="1" xr:uid="{00000000-0005-0000-0000-00004E7C0000}"/>
    <cellStyle name="Followed Hyperlink 31" xfId="38822" hidden="1" xr:uid="{00000000-0005-0000-0000-00004F7C0000}"/>
    <cellStyle name="Followed Hyperlink 31" xfId="38849" hidden="1" xr:uid="{00000000-0005-0000-0000-0000507C0000}"/>
    <cellStyle name="Followed Hyperlink 31" xfId="38919" hidden="1" xr:uid="{00000000-0005-0000-0000-0000517C0000}"/>
    <cellStyle name="Followed Hyperlink 31" xfId="38364" hidden="1" xr:uid="{00000000-0005-0000-0000-0000527C0000}"/>
    <cellStyle name="Followed Hyperlink 31" xfId="38976" hidden="1" xr:uid="{00000000-0005-0000-0000-0000537C0000}"/>
    <cellStyle name="Followed Hyperlink 31" xfId="38991" hidden="1" xr:uid="{00000000-0005-0000-0000-0000547C0000}"/>
    <cellStyle name="Followed Hyperlink 31" xfId="39061" hidden="1" xr:uid="{00000000-0005-0000-0000-0000557C0000}"/>
    <cellStyle name="Followed Hyperlink 31" xfId="39088" hidden="1" xr:uid="{00000000-0005-0000-0000-0000567C0000}"/>
    <cellStyle name="Followed Hyperlink 31" xfId="39203" hidden="1" xr:uid="{00000000-0005-0000-0000-0000587C0000}"/>
    <cellStyle name="Followed Hyperlink 31" xfId="39273" hidden="1" xr:uid="{00000000-0005-0000-0000-0000597C0000}"/>
    <cellStyle name="Followed Hyperlink 31" xfId="39080" hidden="1" xr:uid="{00000000-0005-0000-0000-00005A7C0000}"/>
    <cellStyle name="Followed Hyperlink 31" xfId="36880" hidden="1" xr:uid="{00000000-0005-0000-0000-00002B7C0000}"/>
    <cellStyle name="Followed Hyperlink 31" xfId="37356" hidden="1" xr:uid="{00000000-0005-0000-0000-00002C7C0000}"/>
    <cellStyle name="Followed Hyperlink 31" xfId="37370" hidden="1" xr:uid="{00000000-0005-0000-0000-00002D7C0000}"/>
    <cellStyle name="Followed Hyperlink 31" xfId="37059" hidden="1" xr:uid="{00000000-0005-0000-0000-00002F7C0000}"/>
    <cellStyle name="Followed Hyperlink 31" xfId="37482" hidden="1" xr:uid="{00000000-0005-0000-0000-0000307C0000}"/>
    <cellStyle name="Followed Hyperlink 31" xfId="37566" hidden="1" xr:uid="{00000000-0005-0000-0000-0000317C0000}"/>
    <cellStyle name="Followed Hyperlink 31" xfId="37229" hidden="1" xr:uid="{00000000-0005-0000-0000-0000327C0000}"/>
    <cellStyle name="Followed Hyperlink 31" xfId="37608" hidden="1" xr:uid="{00000000-0005-0000-0000-0000337C0000}"/>
    <cellStyle name="Followed Hyperlink 31" xfId="37622" hidden="1" xr:uid="{00000000-0005-0000-0000-0000347C0000}"/>
    <cellStyle name="Followed Hyperlink 31" xfId="37692" hidden="1" xr:uid="{00000000-0005-0000-0000-0000357C0000}"/>
    <cellStyle name="Followed Hyperlink 31" xfId="37818" hidden="1" xr:uid="{00000000-0005-0000-0000-0000377C0000}"/>
    <cellStyle name="Followed Hyperlink 31" xfId="37832" hidden="1" xr:uid="{00000000-0005-0000-0000-0000387C0000}"/>
    <cellStyle name="Followed Hyperlink 31" xfId="37902" hidden="1" xr:uid="{00000000-0005-0000-0000-0000397C0000}"/>
    <cellStyle name="Followed Hyperlink 31" xfId="37944" hidden="1" xr:uid="{00000000-0005-0000-0000-00003B7C0000}"/>
    <cellStyle name="Followed Hyperlink 31" xfId="36782" hidden="1" xr:uid="{00000000-0005-0000-0000-0000237C0000}"/>
    <cellStyle name="Followed Hyperlink 31" xfId="37028" hidden="1" xr:uid="{00000000-0005-0000-0000-0000247C0000}"/>
    <cellStyle name="Followed Hyperlink 31" xfId="37081" hidden="1" xr:uid="{00000000-0005-0000-0000-0000257C0000}"/>
    <cellStyle name="Followed Hyperlink 31" xfId="37150" hidden="1" xr:uid="{00000000-0005-0000-0000-0000267C0000}"/>
    <cellStyle name="Followed Hyperlink 31" xfId="36390" hidden="1" xr:uid="{00000000-0005-0000-0000-0000277C0000}"/>
    <cellStyle name="Followed Hyperlink 31" xfId="37195" hidden="1" xr:uid="{00000000-0005-0000-0000-0000287C0000}"/>
    <cellStyle name="Followed Hyperlink 31" xfId="37244" hidden="1" xr:uid="{00000000-0005-0000-0000-0000297C0000}"/>
    <cellStyle name="Followed Hyperlink 31" xfId="37314" hidden="1" xr:uid="{00000000-0005-0000-0000-00002A7C0000}"/>
    <cellStyle name="Followed Hyperlink 31" xfId="36790" hidden="1" xr:uid="{00000000-0005-0000-0000-00001F7C0000}"/>
    <cellStyle name="Followed Hyperlink 31" xfId="36860" hidden="1" xr:uid="{00000000-0005-0000-0000-0000207C0000}"/>
    <cellStyle name="Followed Hyperlink 31" xfId="36905" hidden="1" xr:uid="{00000000-0005-0000-0000-0000217C0000}"/>
    <cellStyle name="Followed Hyperlink 31" xfId="36975" hidden="1" xr:uid="{00000000-0005-0000-0000-0000227C0000}"/>
    <cellStyle name="Followed Hyperlink 31" xfId="36678" hidden="1" xr:uid="{00000000-0005-0000-0000-00001C7C0000}"/>
    <cellStyle name="Followed Hyperlink 31" xfId="36693" hidden="1" xr:uid="{00000000-0005-0000-0000-00001D7C0000}"/>
    <cellStyle name="Followed Hyperlink 31" xfId="36066" hidden="1" xr:uid="{00000000-0005-0000-0000-00001B7C0000}"/>
    <cellStyle name="Followed Hyperlink 31" xfId="37440" hidden="1" xr:uid="{00000000-0005-0000-0000-00002E7C0000}"/>
    <cellStyle name="Followed Hyperlink 31" xfId="38028" hidden="1" xr:uid="{00000000-0005-0000-0000-00003D7C0000}"/>
    <cellStyle name="Followed Hyperlink 31" xfId="40831" hidden="1" xr:uid="{00000000-0005-0000-0000-00007C7C0000}"/>
    <cellStyle name="Followed Hyperlink 31" xfId="27518" hidden="1" xr:uid="{00000000-0005-0000-0000-0000457B0000}"/>
    <cellStyle name="Followed Hyperlink 31" xfId="46170" hidden="1" xr:uid="{00000000-0005-0000-0000-0000B2790000}"/>
    <cellStyle name="Followed Hyperlink 31" xfId="52488" hidden="1" xr:uid="{00000000-0005-0000-0000-0000497A0000}"/>
    <cellStyle name="Followed Hyperlink 31" xfId="51401" hidden="1" xr:uid="{00000000-0005-0000-0000-0000277A0000}"/>
    <cellStyle name="Followed Hyperlink 31" xfId="21425" hidden="1" xr:uid="{00000000-0005-0000-0000-0000B97A0000}"/>
    <cellStyle name="Followed Hyperlink 31" xfId="56233" hidden="1" xr:uid="{00000000-0005-0000-0000-0000987A0000}"/>
    <cellStyle name="Followed Hyperlink 31" xfId="54826" hidden="1" xr:uid="{00000000-0005-0000-0000-0000767A0000}"/>
    <cellStyle name="Followed Hyperlink 31" xfId="28151" hidden="1" xr:uid="{00000000-0005-0000-0000-0000577B0000}"/>
    <cellStyle name="Followed Hyperlink 31" xfId="28234" hidden="1" xr:uid="{00000000-0005-0000-0000-0000597B0000}"/>
    <cellStyle name="Followed Hyperlink 31" xfId="28290" hidden="1" xr:uid="{00000000-0005-0000-0000-00005A7B0000}"/>
    <cellStyle name="Followed Hyperlink 31" xfId="28360" hidden="1" xr:uid="{00000000-0005-0000-0000-00005B7B0000}"/>
    <cellStyle name="Followed Hyperlink 31" xfId="28374" hidden="1" xr:uid="{00000000-0005-0000-0000-00005C7B0000}"/>
    <cellStyle name="Followed Hyperlink 31" xfId="28444" hidden="1" xr:uid="{00000000-0005-0000-0000-00005D7B0000}"/>
    <cellStyle name="Followed Hyperlink 31" xfId="28486" hidden="1" xr:uid="{00000000-0005-0000-0000-00005F7B0000}"/>
    <cellStyle name="Followed Hyperlink 31" xfId="28500" hidden="1" xr:uid="{00000000-0005-0000-0000-0000607B0000}"/>
    <cellStyle name="Followed Hyperlink 31" xfId="28570" hidden="1" xr:uid="{00000000-0005-0000-0000-0000617B0000}"/>
    <cellStyle name="Followed Hyperlink 31" xfId="28584" hidden="1" xr:uid="{00000000-0005-0000-0000-0000627B0000}"/>
    <cellStyle name="Followed Hyperlink 31" xfId="28654" hidden="1" xr:uid="{00000000-0005-0000-0000-0000637B0000}"/>
    <cellStyle name="Followed Hyperlink 31" xfId="28668" hidden="1" xr:uid="{00000000-0005-0000-0000-0000647B0000}"/>
    <cellStyle name="Followed Hyperlink 31" xfId="28738" hidden="1" xr:uid="{00000000-0005-0000-0000-0000657B0000}"/>
    <cellStyle name="Followed Hyperlink 31" xfId="28842" hidden="1" xr:uid="{00000000-0005-0000-0000-0000667B0000}"/>
    <cellStyle name="Followed Hyperlink 31" xfId="28912" hidden="1" xr:uid="{00000000-0005-0000-0000-0000677B0000}"/>
    <cellStyle name="Followed Hyperlink 31" xfId="28968" hidden="1" xr:uid="{00000000-0005-0000-0000-0000687B0000}"/>
    <cellStyle name="Followed Hyperlink 31" xfId="29038" hidden="1" xr:uid="{00000000-0005-0000-0000-0000697B0000}"/>
    <cellStyle name="Followed Hyperlink 31" xfId="28805" hidden="1" xr:uid="{00000000-0005-0000-0000-00006A7B0000}"/>
    <cellStyle name="Followed Hyperlink 31" xfId="29080" hidden="1" xr:uid="{00000000-0005-0000-0000-00006B7B0000}"/>
    <cellStyle name="Followed Hyperlink 31" xfId="29137" hidden="1" xr:uid="{00000000-0005-0000-0000-00006C7B0000}"/>
    <cellStyle name="Followed Hyperlink 31" xfId="29207" hidden="1" xr:uid="{00000000-0005-0000-0000-00006D7B0000}"/>
    <cellStyle name="Followed Hyperlink 31" xfId="28784" hidden="1" xr:uid="{00000000-0005-0000-0000-00006E7B0000}"/>
    <cellStyle name="Followed Hyperlink 31" xfId="29248" hidden="1" xr:uid="{00000000-0005-0000-0000-00006F7B0000}"/>
    <cellStyle name="Followed Hyperlink 31" xfId="29305" hidden="1" xr:uid="{00000000-0005-0000-0000-0000707B0000}"/>
    <cellStyle name="Followed Hyperlink 31" xfId="28945" hidden="1" xr:uid="{00000000-0005-0000-0000-0000727B0000}"/>
    <cellStyle name="Followed Hyperlink 31" xfId="29416" hidden="1" xr:uid="{00000000-0005-0000-0000-0000737B0000}"/>
    <cellStyle name="Followed Hyperlink 31" xfId="29513" hidden="1" xr:uid="{00000000-0005-0000-0000-0000747B0000}"/>
    <cellStyle name="Followed Hyperlink 31" xfId="28956" hidden="1" xr:uid="{00000000-0005-0000-0000-0000757B0000}"/>
    <cellStyle name="Followed Hyperlink 31" xfId="29570" hidden="1" xr:uid="{00000000-0005-0000-0000-0000767B0000}"/>
    <cellStyle name="Followed Hyperlink 31" xfId="29655" hidden="1" xr:uid="{00000000-0005-0000-0000-0000787B0000}"/>
    <cellStyle name="Followed Hyperlink 31" xfId="29682" hidden="1" xr:uid="{00000000-0005-0000-0000-0000797B0000}"/>
    <cellStyle name="Followed Hyperlink 31" xfId="29796" hidden="1" xr:uid="{00000000-0005-0000-0000-00007B7B0000}"/>
    <cellStyle name="Followed Hyperlink 31" xfId="29866" hidden="1" xr:uid="{00000000-0005-0000-0000-00007C7B0000}"/>
    <cellStyle name="Followed Hyperlink 31" xfId="29674" hidden="1" xr:uid="{00000000-0005-0000-0000-00007D7B0000}"/>
    <cellStyle name="Followed Hyperlink 31" xfId="29919" hidden="1" xr:uid="{00000000-0005-0000-0000-00007E7B0000}"/>
    <cellStyle name="Followed Hyperlink 31" xfId="29972" hidden="1" xr:uid="{00000000-0005-0000-0000-00007F7B0000}"/>
    <cellStyle name="Followed Hyperlink 31" xfId="28165" hidden="1" xr:uid="{00000000-0005-0000-0000-0000587B0000}"/>
    <cellStyle name="Followed Hyperlink 31" xfId="2364" hidden="1" xr:uid="{00000000-0005-0000-0000-0000747E0000}"/>
    <cellStyle name="Followed Hyperlink 31" xfId="23192" hidden="1" xr:uid="{00000000-0005-0000-0000-0000E17A0000}"/>
    <cellStyle name="Followed Hyperlink 31" xfId="56569" hidden="1" xr:uid="{00000000-0005-0000-0000-00009F7A0000}"/>
    <cellStyle name="Followed Hyperlink 31" xfId="53790" hidden="1" xr:uid="{00000000-0005-0000-0000-00005D7A0000}"/>
    <cellStyle name="Followed Hyperlink 31" xfId="15306" hidden="1" xr:uid="{00000000-0005-0000-0000-00001A7D0000}"/>
    <cellStyle name="Followed Hyperlink 31" xfId="12543" hidden="1" xr:uid="{00000000-0005-0000-0000-0000D87C0000}"/>
    <cellStyle name="Followed Hyperlink 31" xfId="41880" hidden="1" xr:uid="{00000000-0005-0000-0000-0000967C0000}"/>
    <cellStyle name="Followed Hyperlink 31" xfId="46539" hidden="1" xr:uid="{00000000-0005-0000-0000-0000B5790000}"/>
    <cellStyle name="Followed Hyperlink 31" xfId="45778" hidden="1" xr:uid="{00000000-0005-0000-0000-0000B6790000}"/>
    <cellStyle name="Followed Hyperlink 31" xfId="46584" hidden="1" xr:uid="{00000000-0005-0000-0000-0000B7790000}"/>
    <cellStyle name="Followed Hyperlink 31" xfId="46633" hidden="1" xr:uid="{00000000-0005-0000-0000-0000B8790000}"/>
    <cellStyle name="Followed Hyperlink 31" xfId="46268" hidden="1" xr:uid="{00000000-0005-0000-0000-0000BA790000}"/>
    <cellStyle name="Followed Hyperlink 31" xfId="46745" hidden="1" xr:uid="{00000000-0005-0000-0000-0000BB790000}"/>
    <cellStyle name="Followed Hyperlink 31" xfId="46759" hidden="1" xr:uid="{00000000-0005-0000-0000-0000BC790000}"/>
    <cellStyle name="Followed Hyperlink 31" xfId="46829" hidden="1" xr:uid="{00000000-0005-0000-0000-0000BD790000}"/>
    <cellStyle name="Followed Hyperlink 31" xfId="46447" hidden="1" xr:uid="{00000000-0005-0000-0000-0000BE790000}"/>
    <cellStyle name="Followed Hyperlink 31" xfId="46871" hidden="1" xr:uid="{00000000-0005-0000-0000-0000BF790000}"/>
    <cellStyle name="Followed Hyperlink 31" xfId="46955" hidden="1" xr:uid="{00000000-0005-0000-0000-0000C0790000}"/>
    <cellStyle name="Followed Hyperlink 31" xfId="46618" hidden="1" xr:uid="{00000000-0005-0000-0000-0000C1790000}"/>
    <cellStyle name="Followed Hyperlink 31" xfId="46997" hidden="1" xr:uid="{00000000-0005-0000-0000-0000C2790000}"/>
    <cellStyle name="Followed Hyperlink 31" xfId="47011" hidden="1" xr:uid="{00000000-0005-0000-0000-0000C3790000}"/>
    <cellStyle name="Followed Hyperlink 31" xfId="47081" hidden="1" xr:uid="{00000000-0005-0000-0000-0000C4790000}"/>
    <cellStyle name="Followed Hyperlink 31" xfId="47221" hidden="1" xr:uid="{00000000-0005-0000-0000-0000C7790000}"/>
    <cellStyle name="Followed Hyperlink 31" xfId="47291" hidden="1" xr:uid="{00000000-0005-0000-0000-0000C8790000}"/>
    <cellStyle name="Followed Hyperlink 31" xfId="47100" hidden="1" xr:uid="{00000000-0005-0000-0000-0000C9790000}"/>
    <cellStyle name="Followed Hyperlink 31" xfId="47333" hidden="1" xr:uid="{00000000-0005-0000-0000-0000CA790000}"/>
    <cellStyle name="Followed Hyperlink 31" xfId="47347" hidden="1" xr:uid="{00000000-0005-0000-0000-0000CB790000}"/>
    <cellStyle name="Followed Hyperlink 31" xfId="47417" hidden="1" xr:uid="{00000000-0005-0000-0000-0000CC790000}"/>
    <cellStyle name="Followed Hyperlink 31" xfId="30944" hidden="1" xr:uid="{00000000-0005-0000-0000-0000CD790000}"/>
    <cellStyle name="Followed Hyperlink 31" xfId="47454" hidden="1" xr:uid="{00000000-0005-0000-0000-0000CE790000}"/>
    <cellStyle name="Followed Hyperlink 31" xfId="47468" hidden="1" xr:uid="{00000000-0005-0000-0000-0000CF790000}"/>
    <cellStyle name="Followed Hyperlink 31" xfId="47538" hidden="1" xr:uid="{00000000-0005-0000-0000-0000D0790000}"/>
    <cellStyle name="Followed Hyperlink 31" xfId="47643" hidden="1" xr:uid="{00000000-0005-0000-0000-0000D1790000}"/>
    <cellStyle name="Followed Hyperlink 31" xfId="43760" hidden="1" xr:uid="{00000000-0005-0000-0000-000077790000}"/>
    <cellStyle name="Followed Hyperlink 31" xfId="43857" hidden="1" xr:uid="{00000000-0005-0000-0000-000079790000}"/>
    <cellStyle name="Followed Hyperlink 31" xfId="43901" hidden="1" xr:uid="{00000000-0005-0000-0000-00007A790000}"/>
    <cellStyle name="Followed Hyperlink 31" xfId="43971" hidden="1" xr:uid="{00000000-0005-0000-0000-00007B790000}"/>
    <cellStyle name="Followed Hyperlink 31" xfId="43779" hidden="1" xr:uid="{00000000-0005-0000-0000-00007C790000}"/>
    <cellStyle name="Followed Hyperlink 31" xfId="44024" hidden="1" xr:uid="{00000000-0005-0000-0000-00007D790000}"/>
    <cellStyle name="Followed Hyperlink 31" xfId="44077" hidden="1" xr:uid="{00000000-0005-0000-0000-00007E790000}"/>
    <cellStyle name="Followed Hyperlink 31" xfId="44147" hidden="1" xr:uid="{00000000-0005-0000-0000-00007F790000}"/>
    <cellStyle name="Followed Hyperlink 31" xfId="43385" hidden="1" xr:uid="{00000000-0005-0000-0000-000080790000}"/>
    <cellStyle name="Followed Hyperlink 31" xfId="44192" hidden="1" xr:uid="{00000000-0005-0000-0000-000081790000}"/>
    <cellStyle name="Followed Hyperlink 31" xfId="44311" hidden="1" xr:uid="{00000000-0005-0000-0000-000082790000}"/>
    <cellStyle name="Followed Hyperlink 31" xfId="43876" hidden="1" xr:uid="{00000000-0005-0000-0000-000083790000}"/>
    <cellStyle name="Followed Hyperlink 31" xfId="44353" hidden="1" xr:uid="{00000000-0005-0000-0000-000084790000}"/>
    <cellStyle name="Followed Hyperlink 31" xfId="44367" hidden="1" xr:uid="{00000000-0005-0000-0000-000085790000}"/>
    <cellStyle name="Followed Hyperlink 31" xfId="44437" hidden="1" xr:uid="{00000000-0005-0000-0000-000086790000}"/>
    <cellStyle name="Followed Hyperlink 31" xfId="44055" hidden="1" xr:uid="{00000000-0005-0000-0000-000087790000}"/>
    <cellStyle name="Followed Hyperlink 31" xfId="44493" hidden="1" xr:uid="{00000000-0005-0000-0000-000089790000}"/>
    <cellStyle name="Followed Hyperlink 31" xfId="44563" hidden="1" xr:uid="{00000000-0005-0000-0000-00008A790000}"/>
    <cellStyle name="Followed Hyperlink 31" xfId="44226" hidden="1" xr:uid="{00000000-0005-0000-0000-00008B790000}"/>
    <cellStyle name="Followed Hyperlink 31" xfId="44605" hidden="1" xr:uid="{00000000-0005-0000-0000-00008C790000}"/>
    <cellStyle name="Followed Hyperlink 31" xfId="44619" hidden="1" xr:uid="{00000000-0005-0000-0000-00008D790000}"/>
    <cellStyle name="Followed Hyperlink 31" xfId="44745" hidden="1" xr:uid="{00000000-0005-0000-0000-00008F790000}"/>
    <cellStyle name="Followed Hyperlink 31" xfId="44815" hidden="1" xr:uid="{00000000-0005-0000-0000-000090790000}"/>
    <cellStyle name="Followed Hyperlink 31" xfId="44829" hidden="1" xr:uid="{00000000-0005-0000-0000-000091790000}"/>
    <cellStyle name="Followed Hyperlink 31" xfId="44899" hidden="1" xr:uid="{00000000-0005-0000-0000-000092790000}"/>
    <cellStyle name="Followed Hyperlink 31" xfId="44708" hidden="1" xr:uid="{00000000-0005-0000-0000-000093790000}"/>
    <cellStyle name="Followed Hyperlink 31" xfId="44941" hidden="1" xr:uid="{00000000-0005-0000-0000-000094790000}"/>
    <cellStyle name="Followed Hyperlink 31" xfId="42910" hidden="1" xr:uid="{00000000-0005-0000-0000-000068790000}"/>
    <cellStyle name="Followed Hyperlink 31" xfId="43185" hidden="1" xr:uid="{00000000-0005-0000-0000-000069790000}"/>
    <cellStyle name="Followed Hyperlink 31" xfId="43242" hidden="1" xr:uid="{00000000-0005-0000-0000-00006A790000}"/>
    <cellStyle name="Followed Hyperlink 31" xfId="42889" hidden="1" xr:uid="{00000000-0005-0000-0000-00006C790000}"/>
    <cellStyle name="Followed Hyperlink 31" xfId="43353" hidden="1" xr:uid="{00000000-0005-0000-0000-00006D790000}"/>
    <cellStyle name="Followed Hyperlink 31" xfId="43410" hidden="1" xr:uid="{00000000-0005-0000-0000-00006E790000}"/>
    <cellStyle name="Followed Hyperlink 31" xfId="43480" hidden="1" xr:uid="{00000000-0005-0000-0000-00006F790000}"/>
    <cellStyle name="Followed Hyperlink 31" xfId="43050" hidden="1" xr:uid="{00000000-0005-0000-0000-000070790000}"/>
    <cellStyle name="Followed Hyperlink 31" xfId="43521" hidden="1" xr:uid="{00000000-0005-0000-0000-000071790000}"/>
    <cellStyle name="Followed Hyperlink 31" xfId="43548" hidden="1" xr:uid="{00000000-0005-0000-0000-000072790000}"/>
    <cellStyle name="Followed Hyperlink 31" xfId="43618" hidden="1" xr:uid="{00000000-0005-0000-0000-000073790000}"/>
    <cellStyle name="Followed Hyperlink 31" xfId="43061" hidden="1" xr:uid="{00000000-0005-0000-0000-000074790000}"/>
    <cellStyle name="Followed Hyperlink 31" xfId="43675" hidden="1" xr:uid="{00000000-0005-0000-0000-000075790000}"/>
    <cellStyle name="Followed Hyperlink 31" xfId="43690" hidden="1" xr:uid="{00000000-0005-0000-0000-000076790000}"/>
    <cellStyle name="Followed Hyperlink 31" xfId="42711" hidden="1" xr:uid="{00000000-0005-0000-0000-000060790000}"/>
    <cellStyle name="Followed Hyperlink 31" xfId="40374" hidden="1" xr:uid="{00000000-0005-0000-0000-000061790000}"/>
    <cellStyle name="Followed Hyperlink 31" xfId="42758" hidden="1" xr:uid="{00000000-0005-0000-0000-000062790000}"/>
    <cellStyle name="Followed Hyperlink 31" xfId="42842" hidden="1" xr:uid="{00000000-0005-0000-0000-000063790000}"/>
    <cellStyle name="Followed Hyperlink 31" xfId="42947" hidden="1" xr:uid="{00000000-0005-0000-0000-000064790000}"/>
    <cellStyle name="Followed Hyperlink 31" xfId="43017" hidden="1" xr:uid="{00000000-0005-0000-0000-000065790000}"/>
    <cellStyle name="Followed Hyperlink 31" xfId="43073" hidden="1" xr:uid="{00000000-0005-0000-0000-000066790000}"/>
    <cellStyle name="Followed Hyperlink 31" xfId="43143" hidden="1" xr:uid="{00000000-0005-0000-0000-000067790000}"/>
    <cellStyle name="Followed Hyperlink 31" xfId="42585" hidden="1" xr:uid="{00000000-0005-0000-0000-00005C790000}"/>
    <cellStyle name="Followed Hyperlink 31" xfId="42395" hidden="1" xr:uid="{00000000-0005-0000-0000-00005D790000}"/>
    <cellStyle name="Followed Hyperlink 31" xfId="42641" hidden="1" xr:uid="{00000000-0005-0000-0000-00005F790000}"/>
    <cellStyle name="Followed Hyperlink 31" xfId="42501" hidden="1" xr:uid="{00000000-0005-0000-0000-00005A790000}"/>
    <cellStyle name="Followed Hyperlink 31" xfId="42515" hidden="1" xr:uid="{00000000-0005-0000-0000-00005B790000}"/>
    <cellStyle name="Followed Hyperlink 31" xfId="241" hidden="1" xr:uid="{00000000-0005-0000-0000-000059790000}"/>
    <cellStyle name="Followed Hyperlink 31" xfId="43312" hidden="1" xr:uid="{00000000-0005-0000-0000-00006B790000}"/>
    <cellStyle name="Followed Hyperlink 31" xfId="43787" hidden="1" xr:uid="{00000000-0005-0000-0000-000078790000}"/>
    <cellStyle name="Followed Hyperlink 31" xfId="46416" hidden="1" xr:uid="{00000000-0005-0000-0000-0000B3790000}"/>
    <cellStyle name="Followed Hyperlink 31" xfId="53056" hidden="1" xr:uid="{00000000-0005-0000-0000-00004C7A0000}"/>
    <cellStyle name="Followed Hyperlink 31" xfId="51540" hidden="1" xr:uid="{00000000-0005-0000-0000-00002C7A0000}"/>
    <cellStyle name="Followed Hyperlink 31" xfId="50232" hidden="1" xr:uid="{00000000-0005-0000-0000-00000C7A0000}"/>
    <cellStyle name="Followed Hyperlink 31" xfId="48080" hidden="1" xr:uid="{00000000-0005-0000-0000-0000EC790000}"/>
    <cellStyle name="Followed Hyperlink 31" xfId="27306" hidden="1" xr:uid="{00000000-0005-0000-0000-0000417B0000}"/>
    <cellStyle name="Followed Hyperlink 31" xfId="25849" hidden="1" xr:uid="{00000000-0005-0000-0000-0000217B0000}"/>
    <cellStyle name="Followed Hyperlink 31" xfId="24639" hidden="1" xr:uid="{00000000-0005-0000-0000-0000017B0000}"/>
    <cellStyle name="Followed Hyperlink 31" xfId="34211" hidden="1" xr:uid="{00000000-0005-0000-0000-0000E17B0000}"/>
    <cellStyle name="Followed Hyperlink 31" xfId="34238" hidden="1" xr:uid="{00000000-0005-0000-0000-0000E27B0000}"/>
    <cellStyle name="Followed Hyperlink 31" xfId="34308" hidden="1" xr:uid="{00000000-0005-0000-0000-0000E37B0000}"/>
    <cellStyle name="Followed Hyperlink 31" xfId="33753" hidden="1" xr:uid="{00000000-0005-0000-0000-0000E47B0000}"/>
    <cellStyle name="Followed Hyperlink 31" xfId="34365" hidden="1" xr:uid="{00000000-0005-0000-0000-0000E57B0000}"/>
    <cellStyle name="Followed Hyperlink 31" xfId="34380" hidden="1" xr:uid="{00000000-0005-0000-0000-0000E67B0000}"/>
    <cellStyle name="Followed Hyperlink 31" xfId="34450" hidden="1" xr:uid="{00000000-0005-0000-0000-0000E77B0000}"/>
    <cellStyle name="Followed Hyperlink 31" xfId="34477" hidden="1" xr:uid="{00000000-0005-0000-0000-0000E87B0000}"/>
    <cellStyle name="Followed Hyperlink 31" xfId="34547" hidden="1" xr:uid="{00000000-0005-0000-0000-0000E97B0000}"/>
    <cellStyle name="Followed Hyperlink 31" xfId="34592" hidden="1" xr:uid="{00000000-0005-0000-0000-0000EA7B0000}"/>
    <cellStyle name="Followed Hyperlink 31" xfId="34662" hidden="1" xr:uid="{00000000-0005-0000-0000-0000EB7B0000}"/>
    <cellStyle name="Followed Hyperlink 31" xfId="34469" hidden="1" xr:uid="{00000000-0005-0000-0000-0000EC7B0000}"/>
    <cellStyle name="Followed Hyperlink 31" xfId="34714" hidden="1" xr:uid="{00000000-0005-0000-0000-0000ED7B0000}"/>
    <cellStyle name="Followed Hyperlink 31" xfId="34767" hidden="1" xr:uid="{00000000-0005-0000-0000-0000EE7B0000}"/>
    <cellStyle name="Followed Hyperlink 31" xfId="34076" hidden="1" xr:uid="{00000000-0005-0000-0000-0000F07B0000}"/>
    <cellStyle name="Followed Hyperlink 31" xfId="34882" hidden="1" xr:uid="{00000000-0005-0000-0000-0000F17B0000}"/>
    <cellStyle name="Followed Hyperlink 31" xfId="46703" hidden="1" xr:uid="{00000000-0005-0000-0000-0000B9790000}"/>
    <cellStyle name="Followed Hyperlink 31" xfId="49404" hidden="1" xr:uid="{00000000-0005-0000-0000-0000FF790000}"/>
    <cellStyle name="Followed Hyperlink 31" xfId="51527" hidden="1" xr:uid="{00000000-0005-0000-0000-00002B7A0000}"/>
    <cellStyle name="Followed Hyperlink 31" xfId="51610" hidden="1" xr:uid="{00000000-0005-0000-0000-00002D7A0000}"/>
    <cellStyle name="Followed Hyperlink 31" xfId="51274" hidden="1" xr:uid="{00000000-0005-0000-0000-00002E7A0000}"/>
    <cellStyle name="Followed Hyperlink 31" xfId="51652" hidden="1" xr:uid="{00000000-0005-0000-0000-00002F7A0000}"/>
    <cellStyle name="Followed Hyperlink 31" xfId="51666" hidden="1" xr:uid="{00000000-0005-0000-0000-0000307A0000}"/>
    <cellStyle name="Followed Hyperlink 31" xfId="51736" hidden="1" xr:uid="{00000000-0005-0000-0000-0000317A0000}"/>
    <cellStyle name="Followed Hyperlink 31" xfId="51792" hidden="1" xr:uid="{00000000-0005-0000-0000-0000327A0000}"/>
    <cellStyle name="Followed Hyperlink 31" xfId="51862" hidden="1" xr:uid="{00000000-0005-0000-0000-0000337A0000}"/>
    <cellStyle name="Followed Hyperlink 31" xfId="51876" hidden="1" xr:uid="{00000000-0005-0000-0000-0000347A0000}"/>
    <cellStyle name="Followed Hyperlink 31" xfId="51946" hidden="1" xr:uid="{00000000-0005-0000-0000-0000357A0000}"/>
    <cellStyle name="Followed Hyperlink 31" xfId="51755" hidden="1" xr:uid="{00000000-0005-0000-0000-0000367A0000}"/>
    <cellStyle name="Followed Hyperlink 31" xfId="51988" hidden="1" xr:uid="{00000000-0005-0000-0000-0000377A0000}"/>
    <cellStyle name="Followed Hyperlink 31" xfId="52072" hidden="1" xr:uid="{00000000-0005-0000-0000-0000397A0000}"/>
    <cellStyle name="Followed Hyperlink 31" xfId="52126" hidden="1" xr:uid="{00000000-0005-0000-0000-00003A7A0000}"/>
    <cellStyle name="Followed Hyperlink 31" xfId="52196" hidden="1" xr:uid="{00000000-0005-0000-0000-00003B7A0000}"/>
    <cellStyle name="Followed Hyperlink 31" xfId="52280" hidden="1" xr:uid="{00000000-0005-0000-0000-00003C7A0000}"/>
    <cellStyle name="Followed Hyperlink 31" xfId="52385" hidden="1" xr:uid="{00000000-0005-0000-0000-00003D7A0000}"/>
    <cellStyle name="Followed Hyperlink 31" xfId="52455" hidden="1" xr:uid="{00000000-0005-0000-0000-00003E7A0000}"/>
    <cellStyle name="Followed Hyperlink 31" xfId="52511" hidden="1" xr:uid="{00000000-0005-0000-0000-00003F7A0000}"/>
    <cellStyle name="Followed Hyperlink 31" xfId="52581" hidden="1" xr:uid="{00000000-0005-0000-0000-0000407A0000}"/>
    <cellStyle name="Followed Hyperlink 31" xfId="52348" hidden="1" xr:uid="{00000000-0005-0000-0000-0000417A0000}"/>
    <cellStyle name="Followed Hyperlink 31" xfId="52623" hidden="1" xr:uid="{00000000-0005-0000-0000-0000427A0000}"/>
    <cellStyle name="Followed Hyperlink 31" xfId="52680" hidden="1" xr:uid="{00000000-0005-0000-0000-0000437A0000}"/>
    <cellStyle name="Followed Hyperlink 31" xfId="52750" hidden="1" xr:uid="{00000000-0005-0000-0000-0000447A0000}"/>
    <cellStyle name="Followed Hyperlink 31" xfId="52327" hidden="1" xr:uid="{00000000-0005-0000-0000-0000457A0000}"/>
    <cellStyle name="Followed Hyperlink 31" xfId="52791" hidden="1" xr:uid="{00000000-0005-0000-0000-0000467A0000}"/>
    <cellStyle name="Followed Hyperlink 31" xfId="52848" hidden="1" xr:uid="{00000000-0005-0000-0000-0000477A0000}"/>
    <cellStyle name="Followed Hyperlink 31" xfId="52918" hidden="1" xr:uid="{00000000-0005-0000-0000-0000487A0000}"/>
    <cellStyle name="Followed Hyperlink 31" xfId="52959" hidden="1" xr:uid="{00000000-0005-0000-0000-00004A7A0000}"/>
    <cellStyle name="Followed Hyperlink 31" xfId="48216" hidden="1" xr:uid="{00000000-0005-0000-0000-0000DE790000}"/>
    <cellStyle name="Followed Hyperlink 31" xfId="44955" hidden="1" xr:uid="{00000000-0005-0000-0000-000095790000}"/>
    <cellStyle name="Followed Hyperlink 31" xfId="45025" hidden="1" xr:uid="{00000000-0005-0000-0000-000096790000}"/>
    <cellStyle name="Followed Hyperlink 31" xfId="45081" hidden="1" xr:uid="{00000000-0005-0000-0000-000097790000}"/>
    <cellStyle name="Followed Hyperlink 31" xfId="45151" hidden="1" xr:uid="{00000000-0005-0000-0000-000098790000}"/>
    <cellStyle name="Followed Hyperlink 31" xfId="45165" hidden="1" xr:uid="{00000000-0005-0000-0000-000099790000}"/>
    <cellStyle name="Followed Hyperlink 31" xfId="45235" hidden="1" xr:uid="{00000000-0005-0000-0000-00009A790000}"/>
    <cellStyle name="Followed Hyperlink 31" xfId="45340" hidden="1" xr:uid="{00000000-0005-0000-0000-00009B790000}"/>
    <cellStyle name="Followed Hyperlink 31" xfId="45410" hidden="1" xr:uid="{00000000-0005-0000-0000-00009C790000}"/>
    <cellStyle name="Followed Hyperlink 31" xfId="45466" hidden="1" xr:uid="{00000000-0005-0000-0000-00009D790000}"/>
    <cellStyle name="Followed Hyperlink 31" xfId="45536" hidden="1" xr:uid="{00000000-0005-0000-0000-00009E790000}"/>
    <cellStyle name="Followed Hyperlink 31" xfId="45303" hidden="1" xr:uid="{00000000-0005-0000-0000-00009F790000}"/>
    <cellStyle name="Followed Hyperlink 31" xfId="45578" hidden="1" xr:uid="{00000000-0005-0000-0000-0000A0790000}"/>
    <cellStyle name="Followed Hyperlink 31" xfId="45705" hidden="1" xr:uid="{00000000-0005-0000-0000-0000A1790000}"/>
    <cellStyle name="Followed Hyperlink 31" xfId="45282" hidden="1" xr:uid="{00000000-0005-0000-0000-0000A2790000}"/>
    <cellStyle name="Followed Hyperlink 31" xfId="45746" hidden="1" xr:uid="{00000000-0005-0000-0000-0000A3790000}"/>
    <cellStyle name="Followed Hyperlink 31" xfId="45803" hidden="1" xr:uid="{00000000-0005-0000-0000-0000A4790000}"/>
    <cellStyle name="Followed Hyperlink 31" xfId="45873" hidden="1" xr:uid="{00000000-0005-0000-0000-0000A5790000}"/>
    <cellStyle name="Followed Hyperlink 31" xfId="45443" hidden="1" xr:uid="{00000000-0005-0000-0000-0000A6790000}"/>
    <cellStyle name="Followed Hyperlink 31" xfId="45914" hidden="1" xr:uid="{00000000-0005-0000-0000-0000A7790000}"/>
    <cellStyle name="Followed Hyperlink 31" xfId="45941" hidden="1" xr:uid="{00000000-0005-0000-0000-0000A8790000}"/>
    <cellStyle name="Followed Hyperlink 31" xfId="46010" hidden="1" xr:uid="{00000000-0005-0000-0000-0000A9790000}"/>
    <cellStyle name="Followed Hyperlink 31" xfId="45454" hidden="1" xr:uid="{00000000-0005-0000-0000-0000AA790000}"/>
    <cellStyle name="Followed Hyperlink 31" xfId="46067" hidden="1" xr:uid="{00000000-0005-0000-0000-0000AB790000}"/>
    <cellStyle name="Followed Hyperlink 31" xfId="46082" hidden="1" xr:uid="{00000000-0005-0000-0000-0000AC790000}"/>
    <cellStyle name="Followed Hyperlink 31" xfId="46152" hidden="1" xr:uid="{00000000-0005-0000-0000-0000AD790000}"/>
    <cellStyle name="Followed Hyperlink 31" xfId="46178" hidden="1" xr:uid="{00000000-0005-0000-0000-0000AE790000}"/>
    <cellStyle name="Followed Hyperlink 31" xfId="46248" hidden="1" xr:uid="{00000000-0005-0000-0000-0000AF790000}"/>
    <cellStyle name="Followed Hyperlink 31" xfId="46293" hidden="1" xr:uid="{00000000-0005-0000-0000-0000B0790000}"/>
    <cellStyle name="Followed Hyperlink 31" xfId="46363" hidden="1" xr:uid="{00000000-0005-0000-0000-0000B1790000}"/>
    <cellStyle name="Followed Hyperlink 31" xfId="49385" hidden="1" xr:uid="{00000000-0005-0000-0000-0000FB790000}"/>
    <cellStyle name="Followed Hyperlink 31" xfId="26059" hidden="1" xr:uid="{00000000-0005-0000-0000-0000257B0000}"/>
    <cellStyle name="Followed Hyperlink 31" xfId="26129" hidden="1" xr:uid="{00000000-0005-0000-0000-0000267B0000}"/>
    <cellStyle name="Followed Hyperlink 31" xfId="25938" hidden="1" xr:uid="{00000000-0005-0000-0000-0000277B0000}"/>
    <cellStyle name="Followed Hyperlink 31" xfId="26171" hidden="1" xr:uid="{00000000-0005-0000-0000-0000287B0000}"/>
    <cellStyle name="Followed Hyperlink 31" xfId="26185" hidden="1" xr:uid="{00000000-0005-0000-0000-0000297B0000}"/>
    <cellStyle name="Followed Hyperlink 31" xfId="26255" hidden="1" xr:uid="{00000000-0005-0000-0000-00002A7B0000}"/>
    <cellStyle name="Followed Hyperlink 31" xfId="23915" hidden="1" xr:uid="{00000000-0005-0000-0000-00002B7B0000}"/>
    <cellStyle name="Followed Hyperlink 31" xfId="26305" hidden="1" xr:uid="{00000000-0005-0000-0000-00002C7B0000}"/>
    <cellStyle name="Followed Hyperlink 31" xfId="26319" hidden="1" xr:uid="{00000000-0005-0000-0000-00002D7B0000}"/>
    <cellStyle name="Followed Hyperlink 31" xfId="26389" hidden="1" xr:uid="{00000000-0005-0000-0000-00002E7B0000}"/>
    <cellStyle name="Followed Hyperlink 31" xfId="26494" hidden="1" xr:uid="{00000000-0005-0000-0000-00002F7B0000}"/>
    <cellStyle name="Followed Hyperlink 31" xfId="26564" hidden="1" xr:uid="{00000000-0005-0000-0000-0000307B0000}"/>
    <cellStyle name="Followed Hyperlink 31" xfId="26620" hidden="1" xr:uid="{00000000-0005-0000-0000-0000317B0000}"/>
    <cellStyle name="Followed Hyperlink 31" xfId="26690" hidden="1" xr:uid="{00000000-0005-0000-0000-0000327B0000}"/>
    <cellStyle name="Followed Hyperlink 31" xfId="26457" hidden="1" xr:uid="{00000000-0005-0000-0000-0000337B0000}"/>
    <cellStyle name="Followed Hyperlink 31" xfId="26732" hidden="1" xr:uid="{00000000-0005-0000-0000-0000347B0000}"/>
    <cellStyle name="Followed Hyperlink 31" xfId="26859" hidden="1" xr:uid="{00000000-0005-0000-0000-0000357B0000}"/>
    <cellStyle name="Followed Hyperlink 31" xfId="26436" hidden="1" xr:uid="{00000000-0005-0000-0000-0000367B0000}"/>
    <cellStyle name="Followed Hyperlink 31" xfId="26900" hidden="1" xr:uid="{00000000-0005-0000-0000-0000377B0000}"/>
    <cellStyle name="Followed Hyperlink 31" xfId="26957" hidden="1" xr:uid="{00000000-0005-0000-0000-0000387B0000}"/>
    <cellStyle name="Followed Hyperlink 31" xfId="27027" hidden="1" xr:uid="{00000000-0005-0000-0000-0000397B0000}"/>
    <cellStyle name="Followed Hyperlink 31" xfId="26597" hidden="1" xr:uid="{00000000-0005-0000-0000-00003A7B0000}"/>
    <cellStyle name="Followed Hyperlink 31" xfId="27068" hidden="1" xr:uid="{00000000-0005-0000-0000-00003B7B0000}"/>
    <cellStyle name="Followed Hyperlink 31" xfId="27095" hidden="1" xr:uid="{00000000-0005-0000-0000-00003C7B0000}"/>
    <cellStyle name="Followed Hyperlink 31" xfId="27164" hidden="1" xr:uid="{00000000-0005-0000-0000-00003D7B0000}"/>
    <cellStyle name="Followed Hyperlink 31" xfId="26608" hidden="1" xr:uid="{00000000-0005-0000-0000-00003E7B0000}"/>
    <cellStyle name="Followed Hyperlink 31" xfId="27221" hidden="1" xr:uid="{00000000-0005-0000-0000-00003F7B0000}"/>
    <cellStyle name="Followed Hyperlink 31" xfId="27236" hidden="1" xr:uid="{00000000-0005-0000-0000-0000407B0000}"/>
    <cellStyle name="Followed Hyperlink 31" xfId="27333" hidden="1" xr:uid="{00000000-0005-0000-0000-0000427B0000}"/>
    <cellStyle name="Followed Hyperlink 31" xfId="27403" hidden="1" xr:uid="{00000000-0005-0000-0000-0000437B0000}"/>
    <cellStyle name="Followed Hyperlink 31" xfId="50737" hidden="1" xr:uid="{00000000-0005-0000-0000-0000197A0000}"/>
    <cellStyle name="Followed Hyperlink 31" xfId="39326" hidden="1" xr:uid="{00000000-0005-0000-0000-00005B7C0000}"/>
    <cellStyle name="Followed Hyperlink 31" xfId="39379" hidden="1" xr:uid="{00000000-0005-0000-0000-00005C7C0000}"/>
    <cellStyle name="Followed Hyperlink 31" xfId="39449" hidden="1" xr:uid="{00000000-0005-0000-0000-00005D7C0000}"/>
    <cellStyle name="Followed Hyperlink 31" xfId="39494" hidden="1" xr:uid="{00000000-0005-0000-0000-00005F7C0000}"/>
    <cellStyle name="Followed Hyperlink 31" xfId="39543" hidden="1" xr:uid="{00000000-0005-0000-0000-0000607C0000}"/>
    <cellStyle name="Followed Hyperlink 31" xfId="39613" hidden="1" xr:uid="{00000000-0005-0000-0000-0000617C0000}"/>
    <cellStyle name="Followed Hyperlink 31" xfId="39178" hidden="1" xr:uid="{00000000-0005-0000-0000-0000627C0000}"/>
    <cellStyle name="Followed Hyperlink 31" xfId="39655" hidden="1" xr:uid="{00000000-0005-0000-0000-0000637C0000}"/>
    <cellStyle name="Followed Hyperlink 31" xfId="39669" hidden="1" xr:uid="{00000000-0005-0000-0000-0000647C0000}"/>
    <cellStyle name="Followed Hyperlink 31" xfId="39738" hidden="1" xr:uid="{00000000-0005-0000-0000-0000657C0000}"/>
    <cellStyle name="Followed Hyperlink 31" xfId="39357" hidden="1" xr:uid="{00000000-0005-0000-0000-0000667C0000}"/>
    <cellStyle name="Followed Hyperlink 31" xfId="39780" hidden="1" xr:uid="{00000000-0005-0000-0000-0000677C0000}"/>
    <cellStyle name="Followed Hyperlink 31" xfId="39794" hidden="1" xr:uid="{00000000-0005-0000-0000-0000687C0000}"/>
    <cellStyle name="Followed Hyperlink 31" xfId="39864" hidden="1" xr:uid="{00000000-0005-0000-0000-0000697C0000}"/>
    <cellStyle name="Followed Hyperlink 31" xfId="39528" hidden="1" xr:uid="{00000000-0005-0000-0000-00006A7C0000}"/>
    <cellStyle name="Followed Hyperlink 31" xfId="39906" hidden="1" xr:uid="{00000000-0005-0000-0000-00006B7C0000}"/>
    <cellStyle name="Followed Hyperlink 31" xfId="39920" hidden="1" xr:uid="{00000000-0005-0000-0000-00006C7C0000}"/>
    <cellStyle name="Followed Hyperlink 31" xfId="39990" hidden="1" xr:uid="{00000000-0005-0000-0000-00006D7C0000}"/>
    <cellStyle name="Followed Hyperlink 31" xfId="40046" hidden="1" xr:uid="{00000000-0005-0000-0000-00006E7C0000}"/>
    <cellStyle name="Followed Hyperlink 31" xfId="40116" hidden="1" xr:uid="{00000000-0005-0000-0000-00006F7C0000}"/>
    <cellStyle name="Followed Hyperlink 31" xfId="40200" hidden="1" xr:uid="{00000000-0005-0000-0000-0000707C0000}"/>
    <cellStyle name="Followed Hyperlink 31" xfId="40009" hidden="1" xr:uid="{00000000-0005-0000-0000-0000717C0000}"/>
    <cellStyle name="Followed Hyperlink 31" xfId="40242" hidden="1" xr:uid="{00000000-0005-0000-0000-0000727C0000}"/>
    <cellStyle name="Followed Hyperlink 31" xfId="40256" hidden="1" xr:uid="{00000000-0005-0000-0000-0000737C0000}"/>
    <cellStyle name="Followed Hyperlink 31" xfId="40326" hidden="1" xr:uid="{00000000-0005-0000-0000-0000747C0000}"/>
    <cellStyle name="Followed Hyperlink 31" xfId="40377" hidden="1" xr:uid="{00000000-0005-0000-0000-0000757C0000}"/>
    <cellStyle name="Followed Hyperlink 31" xfId="40447" hidden="1" xr:uid="{00000000-0005-0000-0000-0000767C0000}"/>
    <cellStyle name="Followed Hyperlink 31" xfId="40461" hidden="1" xr:uid="{00000000-0005-0000-0000-0000777C0000}"/>
    <cellStyle name="Followed Hyperlink 31" xfId="40636" hidden="1" xr:uid="{00000000-0005-0000-0000-0000797C0000}"/>
    <cellStyle name="Followed Hyperlink 31" xfId="40705" hidden="1" xr:uid="{00000000-0005-0000-0000-00007A7C0000}"/>
    <cellStyle name="Followed Hyperlink 31" xfId="40599" hidden="1" xr:uid="{00000000-0005-0000-0000-00007D7C0000}"/>
    <cellStyle name="Followed Hyperlink 31" xfId="52002" hidden="1" xr:uid="{00000000-0005-0000-0000-0000387A0000}"/>
    <cellStyle name="Followed Hyperlink 31" xfId="56373" hidden="1" xr:uid="{00000000-0005-0000-0000-00009C7A0000}"/>
    <cellStyle name="Followed Hyperlink 31" xfId="56443" hidden="1" xr:uid="{00000000-0005-0000-0000-00009D7A0000}"/>
    <cellStyle name="Followed Hyperlink 31" xfId="56499" hidden="1" xr:uid="{00000000-0005-0000-0000-00009E7A0000}"/>
    <cellStyle name="Followed Hyperlink 31" xfId="56583" hidden="1" xr:uid="{00000000-0005-0000-0000-0000A07A0000}"/>
    <cellStyle name="Followed Hyperlink 31" xfId="56653" hidden="1" xr:uid="{00000000-0005-0000-0000-0000A17A0000}"/>
    <cellStyle name="Followed Hyperlink 31" xfId="56462" hidden="1" xr:uid="{00000000-0005-0000-0000-0000A27A0000}"/>
    <cellStyle name="Followed Hyperlink 31" xfId="56695" hidden="1" xr:uid="{00000000-0005-0000-0000-0000A37A0000}"/>
    <cellStyle name="Followed Hyperlink 31" xfId="56709" hidden="1" xr:uid="{00000000-0005-0000-0000-0000A47A0000}"/>
    <cellStyle name="Followed Hyperlink 31" xfId="56247" hidden="1" xr:uid="{00000000-0005-0000-0000-0000A57A0000}"/>
    <cellStyle name="Followed Hyperlink 31" xfId="54995" hidden="1" xr:uid="{00000000-0005-0000-0000-0000A67A0000}"/>
    <cellStyle name="Followed Hyperlink 31" xfId="53678" hidden="1" xr:uid="{00000000-0005-0000-0000-0000A77A0000}"/>
    <cellStyle name="Followed Hyperlink 31" xfId="52210" hidden="1" xr:uid="{00000000-0005-0000-0000-0000A87A0000}"/>
    <cellStyle name="Followed Hyperlink 31" xfId="50949" hidden="1" xr:uid="{00000000-0005-0000-0000-0000A97A0000}"/>
    <cellStyle name="Followed Hyperlink 31" xfId="49523" hidden="1" xr:uid="{00000000-0005-0000-0000-0000AA7A0000}"/>
    <cellStyle name="Followed Hyperlink 31" xfId="48243" hidden="1" xr:uid="{00000000-0005-0000-0000-0000AB7A0000}"/>
    <cellStyle name="Followed Hyperlink 31" xfId="46885" hidden="1" xr:uid="{00000000-0005-0000-0000-0000AC7A0000}"/>
    <cellStyle name="Followed Hyperlink 31" xfId="45635" hidden="1" xr:uid="{00000000-0005-0000-0000-0000AD7A0000}"/>
    <cellStyle name="Followed Hyperlink 31" xfId="44241" hidden="1" xr:uid="{00000000-0005-0000-0000-0000AE7A0000}"/>
    <cellStyle name="Followed Hyperlink 31" xfId="42772" hidden="1" xr:uid="{00000000-0005-0000-0000-0000AF7A0000}"/>
    <cellStyle name="Followed Hyperlink 31" xfId="21047" hidden="1" xr:uid="{00000000-0005-0000-0000-0000B07A0000}"/>
    <cellStyle name="Followed Hyperlink 31" xfId="20711" hidden="1" xr:uid="{00000000-0005-0000-0000-0000B17A0000}"/>
    <cellStyle name="Followed Hyperlink 31" xfId="21089" hidden="1" xr:uid="{00000000-0005-0000-0000-0000B27A0000}"/>
    <cellStyle name="Followed Hyperlink 31" xfId="21103" hidden="1" xr:uid="{00000000-0005-0000-0000-0000B37A0000}"/>
    <cellStyle name="Followed Hyperlink 31" xfId="21173" hidden="1" xr:uid="{00000000-0005-0000-0000-0000B47A0000}"/>
    <cellStyle name="Followed Hyperlink 31" xfId="21229" hidden="1" xr:uid="{00000000-0005-0000-0000-0000B57A0000}"/>
    <cellStyle name="Followed Hyperlink 31" xfId="21299" hidden="1" xr:uid="{00000000-0005-0000-0000-0000B67A0000}"/>
    <cellStyle name="Followed Hyperlink 31" xfId="21383" hidden="1" xr:uid="{00000000-0005-0000-0000-0000B77A0000}"/>
    <cellStyle name="Followed Hyperlink 31" xfId="21192" hidden="1" xr:uid="{00000000-0005-0000-0000-0000B87A0000}"/>
    <cellStyle name="Followed Hyperlink 31" xfId="21439" hidden="1" xr:uid="{00000000-0005-0000-0000-0000BA7A0000}"/>
    <cellStyle name="Followed Hyperlink 31" xfId="21509" hidden="1" xr:uid="{00000000-0005-0000-0000-0000BB7A0000}"/>
    <cellStyle name="Followed Hyperlink 31" xfId="21596" hidden="1" xr:uid="{00000000-0005-0000-0000-0000BD7A0000}"/>
    <cellStyle name="Followed Hyperlink 31" xfId="21610" hidden="1" xr:uid="{00000000-0005-0000-0000-0000BE7A0000}"/>
    <cellStyle name="Followed Hyperlink 31" xfId="53225" hidden="1" xr:uid="{00000000-0005-0000-0000-0000517A0000}"/>
    <cellStyle name="Followed Hyperlink 31" xfId="48385" hidden="1" xr:uid="{00000000-0005-0000-0000-0000E2790000}"/>
    <cellStyle name="Followed Hyperlink 31" xfId="50289" hidden="1" xr:uid="{00000000-0005-0000-0000-00000D7A0000}"/>
    <cellStyle name="Followed Hyperlink 31" xfId="50359" hidden="1" xr:uid="{00000000-0005-0000-0000-00000E7A0000}"/>
    <cellStyle name="Followed Hyperlink 31" xfId="49936" hidden="1" xr:uid="{00000000-0005-0000-0000-00000F7A0000}"/>
    <cellStyle name="Followed Hyperlink 31" xfId="50400" hidden="1" xr:uid="{00000000-0005-0000-0000-0000107A0000}"/>
    <cellStyle name="Followed Hyperlink 31" xfId="50457" hidden="1" xr:uid="{00000000-0005-0000-0000-0000117A0000}"/>
    <cellStyle name="Followed Hyperlink 31" xfId="50527" hidden="1" xr:uid="{00000000-0005-0000-0000-0000127A0000}"/>
    <cellStyle name="Followed Hyperlink 31" xfId="50097" hidden="1" xr:uid="{00000000-0005-0000-0000-0000137A0000}"/>
    <cellStyle name="Followed Hyperlink 31" xfId="50568" hidden="1" xr:uid="{00000000-0005-0000-0000-0000147A0000}"/>
    <cellStyle name="Followed Hyperlink 31" xfId="50595" hidden="1" xr:uid="{00000000-0005-0000-0000-0000157A0000}"/>
    <cellStyle name="Followed Hyperlink 31" xfId="50665" hidden="1" xr:uid="{00000000-0005-0000-0000-0000167A0000}"/>
    <cellStyle name="Followed Hyperlink 31" xfId="50108" hidden="1" xr:uid="{00000000-0005-0000-0000-0000177A0000}"/>
    <cellStyle name="Followed Hyperlink 31" xfId="50722" hidden="1" xr:uid="{00000000-0005-0000-0000-0000187A0000}"/>
    <cellStyle name="Followed Hyperlink 31" xfId="50807" hidden="1" xr:uid="{00000000-0005-0000-0000-00001A7A0000}"/>
    <cellStyle name="Followed Hyperlink 31" xfId="50834" hidden="1" xr:uid="{00000000-0005-0000-0000-00001B7A0000}"/>
    <cellStyle name="Followed Hyperlink 31" xfId="50904" hidden="1" xr:uid="{00000000-0005-0000-0000-00001C7A0000}"/>
    <cellStyle name="Followed Hyperlink 31" xfId="51019" hidden="1" xr:uid="{00000000-0005-0000-0000-00001D7A0000}"/>
    <cellStyle name="Followed Hyperlink 31" xfId="50826" hidden="1" xr:uid="{00000000-0005-0000-0000-00001E7A0000}"/>
    <cellStyle name="Followed Hyperlink 31" xfId="51072" hidden="1" xr:uid="{00000000-0005-0000-0000-00001F7A0000}"/>
    <cellStyle name="Followed Hyperlink 31" xfId="51125" hidden="1" xr:uid="{00000000-0005-0000-0000-0000207A0000}"/>
    <cellStyle name="Followed Hyperlink 31" xfId="51195" hidden="1" xr:uid="{00000000-0005-0000-0000-0000217A0000}"/>
    <cellStyle name="Followed Hyperlink 31" xfId="50432" hidden="1" xr:uid="{00000000-0005-0000-0000-0000227A0000}"/>
    <cellStyle name="Followed Hyperlink 31" xfId="51240" hidden="1" xr:uid="{00000000-0005-0000-0000-0000237A0000}"/>
    <cellStyle name="Followed Hyperlink 31" xfId="51289" hidden="1" xr:uid="{00000000-0005-0000-0000-0000247A0000}"/>
    <cellStyle name="Followed Hyperlink 31" xfId="51359" hidden="1" xr:uid="{00000000-0005-0000-0000-0000257A0000}"/>
    <cellStyle name="Followed Hyperlink 31" xfId="50924" hidden="1" xr:uid="{00000000-0005-0000-0000-0000267A0000}"/>
    <cellStyle name="Followed Hyperlink 31" xfId="51415" hidden="1" xr:uid="{00000000-0005-0000-0000-0000287A0000}"/>
    <cellStyle name="Followed Hyperlink 31" xfId="51485" hidden="1" xr:uid="{00000000-0005-0000-0000-0000297A0000}"/>
    <cellStyle name="Followed Hyperlink 31" xfId="55106" hidden="1" xr:uid="{00000000-0005-0000-0000-00007C7A0000}"/>
    <cellStyle name="Followed Hyperlink 31" xfId="55163" hidden="1" xr:uid="{00000000-0005-0000-0000-00007D7A0000}"/>
    <cellStyle name="Followed Hyperlink 31" xfId="55233" hidden="1" xr:uid="{00000000-0005-0000-0000-00007E7A0000}"/>
    <cellStyle name="Followed Hyperlink 31" xfId="54803" hidden="1" xr:uid="{00000000-0005-0000-0000-00007F7A0000}"/>
    <cellStyle name="Followed Hyperlink 31" xfId="55301" hidden="1" xr:uid="{00000000-0005-0000-0000-0000817A0000}"/>
    <cellStyle name="Followed Hyperlink 31" xfId="55371" hidden="1" xr:uid="{00000000-0005-0000-0000-0000827A0000}"/>
    <cellStyle name="Followed Hyperlink 31" xfId="54814" hidden="1" xr:uid="{00000000-0005-0000-0000-0000837A0000}"/>
    <cellStyle name="Followed Hyperlink 31" xfId="55428" hidden="1" xr:uid="{00000000-0005-0000-0000-0000847A0000}"/>
    <cellStyle name="Followed Hyperlink 31" xfId="55443" hidden="1" xr:uid="{00000000-0005-0000-0000-0000857A0000}"/>
    <cellStyle name="Followed Hyperlink 31" xfId="55513" hidden="1" xr:uid="{00000000-0005-0000-0000-0000867A0000}"/>
    <cellStyle name="Followed Hyperlink 31" xfId="55540" hidden="1" xr:uid="{00000000-0005-0000-0000-0000877A0000}"/>
    <cellStyle name="Followed Hyperlink 31" xfId="55610" hidden="1" xr:uid="{00000000-0005-0000-0000-0000887A0000}"/>
    <cellStyle name="Followed Hyperlink 31" xfId="55655" hidden="1" xr:uid="{00000000-0005-0000-0000-0000897A0000}"/>
    <cellStyle name="Followed Hyperlink 31" xfId="55725" hidden="1" xr:uid="{00000000-0005-0000-0000-00008A7A0000}"/>
    <cellStyle name="Followed Hyperlink 31" xfId="55532" hidden="1" xr:uid="{00000000-0005-0000-0000-00008B7A0000}"/>
    <cellStyle name="Followed Hyperlink 31" xfId="55778" hidden="1" xr:uid="{00000000-0005-0000-0000-00008C7A0000}"/>
    <cellStyle name="Followed Hyperlink 31" xfId="55831" hidden="1" xr:uid="{00000000-0005-0000-0000-00008D7A0000}"/>
    <cellStyle name="Followed Hyperlink 31" xfId="55901" hidden="1" xr:uid="{00000000-0005-0000-0000-00008E7A0000}"/>
    <cellStyle name="Followed Hyperlink 31" xfId="55138" hidden="1" xr:uid="{00000000-0005-0000-0000-00008F7A0000}"/>
    <cellStyle name="Followed Hyperlink 31" xfId="55946" hidden="1" xr:uid="{00000000-0005-0000-0000-0000907A0000}"/>
    <cellStyle name="Followed Hyperlink 31" xfId="55995" hidden="1" xr:uid="{00000000-0005-0000-0000-0000917A0000}"/>
    <cellStyle name="Followed Hyperlink 31" xfId="56065" hidden="1" xr:uid="{00000000-0005-0000-0000-0000927A0000}"/>
    <cellStyle name="Followed Hyperlink 31" xfId="55630" hidden="1" xr:uid="{00000000-0005-0000-0000-0000937A0000}"/>
    <cellStyle name="Followed Hyperlink 31" xfId="56107" hidden="1" xr:uid="{00000000-0005-0000-0000-0000947A0000}"/>
    <cellStyle name="Followed Hyperlink 31" xfId="56121" hidden="1" xr:uid="{00000000-0005-0000-0000-0000957A0000}"/>
    <cellStyle name="Followed Hyperlink 31" xfId="56191" hidden="1" xr:uid="{00000000-0005-0000-0000-0000967A0000}"/>
    <cellStyle name="Followed Hyperlink 31" xfId="55809" hidden="1" xr:uid="{00000000-0005-0000-0000-0000977A0000}"/>
    <cellStyle name="Followed Hyperlink 31" xfId="56317" hidden="1" xr:uid="{00000000-0005-0000-0000-0000997A0000}"/>
    <cellStyle name="Followed Hyperlink 31" xfId="55980" hidden="1" xr:uid="{00000000-0005-0000-0000-00009A7A0000}"/>
    <cellStyle name="Followed Hyperlink 31" xfId="56359" hidden="1" xr:uid="{00000000-0005-0000-0000-00009B7A0000}"/>
    <cellStyle name="Followed Hyperlink 31" xfId="54336" hidden="1" xr:uid="{00000000-0005-0000-0000-00006B7A0000}"/>
    <cellStyle name="Followed Hyperlink 31" xfId="54145" hidden="1" xr:uid="{00000000-0005-0000-0000-00006C7A0000}"/>
    <cellStyle name="Followed Hyperlink 31" xfId="54378" hidden="1" xr:uid="{00000000-0005-0000-0000-00006D7A0000}"/>
    <cellStyle name="Followed Hyperlink 31" xfId="54392" hidden="1" xr:uid="{00000000-0005-0000-0000-00006E7A0000}"/>
    <cellStyle name="Followed Hyperlink 31" xfId="54462" hidden="1" xr:uid="{00000000-0005-0000-0000-00006F7A0000}"/>
    <cellStyle name="Followed Hyperlink 31" xfId="52123" hidden="1" xr:uid="{00000000-0005-0000-0000-0000707A0000}"/>
    <cellStyle name="Followed Hyperlink 31" xfId="54512" hidden="1" xr:uid="{00000000-0005-0000-0000-0000717A0000}"/>
    <cellStyle name="Followed Hyperlink 31" xfId="54526" hidden="1" xr:uid="{00000000-0005-0000-0000-0000727A0000}"/>
    <cellStyle name="Followed Hyperlink 31" xfId="54596" hidden="1" xr:uid="{00000000-0005-0000-0000-0000737A0000}"/>
    <cellStyle name="Followed Hyperlink 31" xfId="54701" hidden="1" xr:uid="{00000000-0005-0000-0000-0000747A0000}"/>
    <cellStyle name="Followed Hyperlink 31" xfId="54771" hidden="1" xr:uid="{00000000-0005-0000-0000-0000757A0000}"/>
    <cellStyle name="Followed Hyperlink 31" xfId="54896" hidden="1" xr:uid="{00000000-0005-0000-0000-0000777A0000}"/>
    <cellStyle name="Followed Hyperlink 31" xfId="54664" hidden="1" xr:uid="{00000000-0005-0000-0000-0000787A0000}"/>
    <cellStyle name="Followed Hyperlink 31" xfId="54938" hidden="1" xr:uid="{00000000-0005-0000-0000-0000797A0000}"/>
    <cellStyle name="Followed Hyperlink 31" xfId="54643" hidden="1" xr:uid="{00000000-0005-0000-0000-00007B7A0000}"/>
    <cellStyle name="Followed Hyperlink 31" xfId="54000" hidden="1" xr:uid="{00000000-0005-0000-0000-0000637A0000}"/>
    <cellStyle name="Followed Hyperlink 31" xfId="53663" hidden="1" xr:uid="{00000000-0005-0000-0000-0000647A0000}"/>
    <cellStyle name="Followed Hyperlink 31" xfId="54042" hidden="1" xr:uid="{00000000-0005-0000-0000-0000657A0000}"/>
    <cellStyle name="Followed Hyperlink 31" xfId="54056" hidden="1" xr:uid="{00000000-0005-0000-0000-0000667A0000}"/>
    <cellStyle name="Followed Hyperlink 31" xfId="54126" hidden="1" xr:uid="{00000000-0005-0000-0000-0000677A0000}"/>
    <cellStyle name="Followed Hyperlink 31" xfId="54182" hidden="1" xr:uid="{00000000-0005-0000-0000-0000687A0000}"/>
    <cellStyle name="Followed Hyperlink 31" xfId="54252" hidden="1" xr:uid="{00000000-0005-0000-0000-0000697A0000}"/>
    <cellStyle name="Followed Hyperlink 31" xfId="54266" hidden="1" xr:uid="{00000000-0005-0000-0000-00006A7A0000}"/>
    <cellStyle name="Followed Hyperlink 31" xfId="53874" hidden="1" xr:uid="{00000000-0005-0000-0000-00005F7A0000}"/>
    <cellStyle name="Followed Hyperlink 31" xfId="53493" hidden="1" xr:uid="{00000000-0005-0000-0000-0000607A0000}"/>
    <cellStyle name="Followed Hyperlink 31" xfId="53916" hidden="1" xr:uid="{00000000-0005-0000-0000-0000617A0000}"/>
    <cellStyle name="Followed Hyperlink 31" xfId="53930" hidden="1" xr:uid="{00000000-0005-0000-0000-0000627A0000}"/>
    <cellStyle name="Followed Hyperlink 31" xfId="53748" hidden="1" xr:uid="{00000000-0005-0000-0000-00005B7A0000}"/>
    <cellStyle name="Followed Hyperlink 31" xfId="53315" hidden="1" xr:uid="{00000000-0005-0000-0000-00005C7A0000}"/>
    <cellStyle name="Followed Hyperlink 31" xfId="53629" hidden="1" xr:uid="{00000000-0005-0000-0000-00005A7A0000}"/>
    <cellStyle name="Followed Hyperlink 31" xfId="56779" xr:uid="{00000000-0005-0000-0000-0000997E0000}"/>
    <cellStyle name="Followed Hyperlink 32" xfId="42431" hidden="1" xr:uid="{00000000-0005-0000-0000-0000A5810000}"/>
    <cellStyle name="Followed Hyperlink 32" xfId="42502" hidden="1" xr:uid="{00000000-0005-0000-0000-0000A6810000}"/>
    <cellStyle name="Followed Hyperlink 32" xfId="42514" hidden="1" xr:uid="{00000000-0005-0000-0000-0000A7810000}"/>
    <cellStyle name="Followed Hyperlink 32" xfId="42586" hidden="1" xr:uid="{00000000-0005-0000-0000-0000A8810000}"/>
    <cellStyle name="Followed Hyperlink 32" xfId="42396" hidden="1" xr:uid="{00000000-0005-0000-0000-0000A9810000}"/>
    <cellStyle name="Followed Hyperlink 32" xfId="42628" hidden="1" xr:uid="{00000000-0005-0000-0000-0000AA810000}"/>
    <cellStyle name="Followed Hyperlink 32" xfId="42640" hidden="1" xr:uid="{00000000-0005-0000-0000-0000AB810000}"/>
    <cellStyle name="Followed Hyperlink 32" xfId="42712" hidden="1" xr:uid="{00000000-0005-0000-0000-0000AC810000}"/>
    <cellStyle name="Followed Hyperlink 32" xfId="40375" hidden="1" xr:uid="{00000000-0005-0000-0000-0000AD810000}"/>
    <cellStyle name="Followed Hyperlink 32" xfId="42771" hidden="1" xr:uid="{00000000-0005-0000-0000-0000AE810000}"/>
    <cellStyle name="Followed Hyperlink 32" xfId="42843" hidden="1" xr:uid="{00000000-0005-0000-0000-0000AF810000}"/>
    <cellStyle name="Followed Hyperlink 32" xfId="42946" hidden="1" xr:uid="{00000000-0005-0000-0000-0000B0810000}"/>
    <cellStyle name="Followed Hyperlink 32" xfId="43018" hidden="1" xr:uid="{00000000-0005-0000-0000-0000B1810000}"/>
    <cellStyle name="Followed Hyperlink 32" xfId="43072" hidden="1" xr:uid="{00000000-0005-0000-0000-0000B2810000}"/>
    <cellStyle name="Followed Hyperlink 32" xfId="42911" hidden="1" xr:uid="{00000000-0005-0000-0000-0000B4810000}"/>
    <cellStyle name="Followed Hyperlink 32" xfId="43241" hidden="1" xr:uid="{00000000-0005-0000-0000-0000B6810000}"/>
    <cellStyle name="Followed Hyperlink 32" xfId="43313" hidden="1" xr:uid="{00000000-0005-0000-0000-0000B7810000}"/>
    <cellStyle name="Followed Hyperlink 32" xfId="43070" hidden="1" xr:uid="{00000000-0005-0000-0000-0000B8810000}"/>
    <cellStyle name="Followed Hyperlink 32" xfId="43354" hidden="1" xr:uid="{00000000-0005-0000-0000-0000B9810000}"/>
    <cellStyle name="Followed Hyperlink 32" xfId="43409" hidden="1" xr:uid="{00000000-0005-0000-0000-0000BA810000}"/>
    <cellStyle name="Followed Hyperlink 32" xfId="43239" hidden="1" xr:uid="{00000000-0005-0000-0000-0000BC810000}"/>
    <cellStyle name="Followed Hyperlink 32" xfId="43522" hidden="1" xr:uid="{00000000-0005-0000-0000-0000BD810000}"/>
    <cellStyle name="Followed Hyperlink 32" xfId="43547" hidden="1" xr:uid="{00000000-0005-0000-0000-0000BE810000}"/>
    <cellStyle name="Followed Hyperlink 32" xfId="43619" hidden="1" xr:uid="{00000000-0005-0000-0000-0000BF810000}"/>
    <cellStyle name="Followed Hyperlink 32" xfId="43060" hidden="1" xr:uid="{00000000-0005-0000-0000-0000C0810000}"/>
    <cellStyle name="Followed Hyperlink 32" xfId="43676" hidden="1" xr:uid="{00000000-0005-0000-0000-0000C1810000}"/>
    <cellStyle name="Followed Hyperlink 32" xfId="43689" hidden="1" xr:uid="{00000000-0005-0000-0000-0000C2810000}"/>
    <cellStyle name="Followed Hyperlink 32" xfId="43761" hidden="1" xr:uid="{00000000-0005-0000-0000-0000C3810000}"/>
    <cellStyle name="Followed Hyperlink 32" xfId="43786" hidden="1" xr:uid="{00000000-0005-0000-0000-0000C4810000}"/>
    <cellStyle name="Followed Hyperlink 32" xfId="43858" hidden="1" xr:uid="{00000000-0005-0000-0000-0000C5810000}"/>
    <cellStyle name="Followed Hyperlink 32" xfId="43900" hidden="1" xr:uid="{00000000-0005-0000-0000-0000C6810000}"/>
    <cellStyle name="Followed Hyperlink 32" xfId="43972" hidden="1" xr:uid="{00000000-0005-0000-0000-0000C7810000}"/>
    <cellStyle name="Followed Hyperlink 32" xfId="43780" hidden="1" xr:uid="{00000000-0005-0000-0000-0000C8810000}"/>
    <cellStyle name="Followed Hyperlink 32" xfId="44025" hidden="1" xr:uid="{00000000-0005-0000-0000-0000C9810000}"/>
    <cellStyle name="Followed Hyperlink 32" xfId="44076" hidden="1" xr:uid="{00000000-0005-0000-0000-0000CA810000}"/>
    <cellStyle name="Followed Hyperlink 32" xfId="44148" hidden="1" xr:uid="{00000000-0005-0000-0000-0000CB810000}"/>
    <cellStyle name="Followed Hyperlink 32" xfId="43384" hidden="1" xr:uid="{00000000-0005-0000-0000-0000CC810000}"/>
    <cellStyle name="Followed Hyperlink 32" xfId="44193" hidden="1" xr:uid="{00000000-0005-0000-0000-0000CD810000}"/>
    <cellStyle name="Followed Hyperlink 32" xfId="44240" hidden="1" xr:uid="{00000000-0005-0000-0000-0000CE810000}"/>
    <cellStyle name="Followed Hyperlink 32" xfId="44312" hidden="1" xr:uid="{00000000-0005-0000-0000-0000CF810000}"/>
    <cellStyle name="Followed Hyperlink 32" xfId="41474" hidden="1" xr:uid="{00000000-0005-0000-0000-00008D810000}"/>
    <cellStyle name="Followed Hyperlink 32" xfId="35916" hidden="1" xr:uid="{00000000-0005-0000-0000-00000F810000}"/>
    <cellStyle name="Followed Hyperlink 32" xfId="8974" hidden="1" xr:uid="{00000000-0005-0000-0000-000026830000}"/>
    <cellStyle name="Followed Hyperlink 32" xfId="9021" hidden="1" xr:uid="{00000000-0005-0000-0000-000027830000}"/>
    <cellStyle name="Followed Hyperlink 32" xfId="9093" hidden="1" xr:uid="{00000000-0005-0000-0000-000028830000}"/>
    <cellStyle name="Followed Hyperlink 32" xfId="9135" hidden="1" xr:uid="{00000000-0005-0000-0000-00002A830000}"/>
    <cellStyle name="Followed Hyperlink 32" xfId="9147" hidden="1" xr:uid="{00000000-0005-0000-0000-00002B830000}"/>
    <cellStyle name="Followed Hyperlink 32" xfId="9219" hidden="1" xr:uid="{00000000-0005-0000-0000-00002C830000}"/>
    <cellStyle name="Followed Hyperlink 32" xfId="8835" hidden="1" xr:uid="{00000000-0005-0000-0000-00002D830000}"/>
    <cellStyle name="Followed Hyperlink 32" xfId="9261" hidden="1" xr:uid="{00000000-0005-0000-0000-00002E830000}"/>
    <cellStyle name="Followed Hyperlink 32" xfId="9273" hidden="1" xr:uid="{00000000-0005-0000-0000-00002F830000}"/>
    <cellStyle name="Followed Hyperlink 32" xfId="9345" hidden="1" xr:uid="{00000000-0005-0000-0000-000030830000}"/>
    <cellStyle name="Followed Hyperlink 32" xfId="9387" hidden="1" xr:uid="{00000000-0005-0000-0000-000032830000}"/>
    <cellStyle name="Followed Hyperlink 32" xfId="21525" hidden="1" xr:uid="{00000000-0005-0000-0000-0000D0820000}"/>
    <cellStyle name="Followed Hyperlink 32" xfId="21597" hidden="1" xr:uid="{00000000-0005-0000-0000-0000D1820000}"/>
    <cellStyle name="Followed Hyperlink 32" xfId="21609" hidden="1" xr:uid="{00000000-0005-0000-0000-0000D2820000}"/>
    <cellStyle name="Followed Hyperlink 32" xfId="21784" hidden="1" xr:uid="{00000000-0005-0000-0000-0000D4820000}"/>
    <cellStyle name="Followed Hyperlink 32" xfId="21856" hidden="1" xr:uid="{00000000-0005-0000-0000-0000D5820000}"/>
    <cellStyle name="Followed Hyperlink 32" xfId="21910" hidden="1" xr:uid="{00000000-0005-0000-0000-0000D6820000}"/>
    <cellStyle name="Followed Hyperlink 32" xfId="21982" hidden="1" xr:uid="{00000000-0005-0000-0000-0000D7820000}"/>
    <cellStyle name="Followed Hyperlink 32" xfId="21749" hidden="1" xr:uid="{00000000-0005-0000-0000-0000D8820000}"/>
    <cellStyle name="Followed Hyperlink 32" xfId="21300" hidden="1" xr:uid="{00000000-0005-0000-0000-0000D9820000}"/>
    <cellStyle name="Followed Hyperlink 32" xfId="15979" hidden="1" xr:uid="{00000000-0005-0000-0000-0000DA820000}"/>
    <cellStyle name="Followed Hyperlink 32" xfId="5871" hidden="1" xr:uid="{00000000-0005-0000-0000-0000DB820000}"/>
    <cellStyle name="Followed Hyperlink 32" xfId="5943" hidden="1" xr:uid="{00000000-0005-0000-0000-0000DC820000}"/>
    <cellStyle name="Followed Hyperlink 32" xfId="5701" hidden="1" xr:uid="{00000000-0005-0000-0000-0000DD820000}"/>
    <cellStyle name="Followed Hyperlink 32" xfId="6009" hidden="1" xr:uid="{00000000-0005-0000-0000-0000DF820000}"/>
    <cellStyle name="Followed Hyperlink 32" xfId="6081" hidden="1" xr:uid="{00000000-0005-0000-0000-0000E0820000}"/>
    <cellStyle name="Followed Hyperlink 32" xfId="5522" hidden="1" xr:uid="{00000000-0005-0000-0000-0000E1820000}"/>
    <cellStyle name="Followed Hyperlink 32" xfId="6138" hidden="1" xr:uid="{00000000-0005-0000-0000-0000E2820000}"/>
    <cellStyle name="Followed Hyperlink 32" xfId="6151" hidden="1" xr:uid="{00000000-0005-0000-0000-0000E3820000}"/>
    <cellStyle name="Followed Hyperlink 32" xfId="6223" hidden="1" xr:uid="{00000000-0005-0000-0000-0000E4820000}"/>
    <cellStyle name="Followed Hyperlink 32" xfId="6248" hidden="1" xr:uid="{00000000-0005-0000-0000-0000E5820000}"/>
    <cellStyle name="Followed Hyperlink 32" xfId="6320" hidden="1" xr:uid="{00000000-0005-0000-0000-0000E6820000}"/>
    <cellStyle name="Followed Hyperlink 32" xfId="6363" hidden="1" xr:uid="{00000000-0005-0000-0000-0000E7820000}"/>
    <cellStyle name="Followed Hyperlink 32" xfId="6435" hidden="1" xr:uid="{00000000-0005-0000-0000-0000E8820000}"/>
    <cellStyle name="Followed Hyperlink 32" xfId="6488" hidden="1" xr:uid="{00000000-0005-0000-0000-0000EA820000}"/>
    <cellStyle name="Followed Hyperlink 32" xfId="6539" hidden="1" xr:uid="{00000000-0005-0000-0000-0000EB820000}"/>
    <cellStyle name="Followed Hyperlink 32" xfId="6611" hidden="1" xr:uid="{00000000-0005-0000-0000-0000EC820000}"/>
    <cellStyle name="Followed Hyperlink 32" xfId="10435" hidden="1" xr:uid="{00000000-0005-0000-0000-00004A830000}"/>
    <cellStyle name="Followed Hyperlink 32" xfId="10490" hidden="1" xr:uid="{00000000-0005-0000-0000-00004B830000}"/>
    <cellStyle name="Followed Hyperlink 32" xfId="10562" hidden="1" xr:uid="{00000000-0005-0000-0000-00004C830000}"/>
    <cellStyle name="Followed Hyperlink 32" xfId="10603" hidden="1" xr:uid="{00000000-0005-0000-0000-00004E830000}"/>
    <cellStyle name="Followed Hyperlink 32" xfId="10628" hidden="1" xr:uid="{00000000-0005-0000-0000-00004F830000}"/>
    <cellStyle name="Followed Hyperlink 32" xfId="10700" hidden="1" xr:uid="{00000000-0005-0000-0000-000050830000}"/>
    <cellStyle name="Followed Hyperlink 32" xfId="10141" hidden="1" xr:uid="{00000000-0005-0000-0000-000051830000}"/>
    <cellStyle name="Followed Hyperlink 32" xfId="10757" hidden="1" xr:uid="{00000000-0005-0000-0000-000052830000}"/>
    <cellStyle name="Followed Hyperlink 32" xfId="10770" hidden="1" xr:uid="{00000000-0005-0000-0000-000053830000}"/>
    <cellStyle name="Followed Hyperlink 32" xfId="10842" hidden="1" xr:uid="{00000000-0005-0000-0000-000054830000}"/>
    <cellStyle name="Followed Hyperlink 32" xfId="10867" hidden="1" xr:uid="{00000000-0005-0000-0000-000055830000}"/>
    <cellStyle name="Followed Hyperlink 32" xfId="10939" hidden="1" xr:uid="{00000000-0005-0000-0000-000056830000}"/>
    <cellStyle name="Followed Hyperlink 32" xfId="11054" hidden="1" xr:uid="{00000000-0005-0000-0000-000058830000}"/>
    <cellStyle name="Followed Hyperlink 32" xfId="10861" hidden="1" xr:uid="{00000000-0005-0000-0000-000059830000}"/>
    <cellStyle name="Followed Hyperlink 32" xfId="11107" hidden="1" xr:uid="{00000000-0005-0000-0000-00005A830000}"/>
    <cellStyle name="Followed Hyperlink 32" xfId="3139" hidden="1" xr:uid="{00000000-0005-0000-0000-00005B830000}"/>
    <cellStyle name="Followed Hyperlink 32" xfId="3211" hidden="1" xr:uid="{00000000-0005-0000-0000-00005C830000}"/>
    <cellStyle name="Followed Hyperlink 32" xfId="2978" hidden="1" xr:uid="{00000000-0005-0000-0000-00005D830000}"/>
    <cellStyle name="Followed Hyperlink 32" xfId="3308" hidden="1" xr:uid="{00000000-0005-0000-0000-00005F830000}"/>
    <cellStyle name="Followed Hyperlink 32" xfId="3380" hidden="1" xr:uid="{00000000-0005-0000-0000-000060830000}"/>
    <cellStyle name="Followed Hyperlink 32" xfId="3137" hidden="1" xr:uid="{00000000-0005-0000-0000-000061830000}"/>
    <cellStyle name="Followed Hyperlink 32" xfId="3421" hidden="1" xr:uid="{00000000-0005-0000-0000-000062830000}"/>
    <cellStyle name="Followed Hyperlink 32" xfId="3476" hidden="1" xr:uid="{00000000-0005-0000-0000-000063830000}"/>
    <cellStyle name="Followed Hyperlink 32" xfId="3548" hidden="1" xr:uid="{00000000-0005-0000-0000-000064830000}"/>
    <cellStyle name="Followed Hyperlink 32" xfId="3306" hidden="1" xr:uid="{00000000-0005-0000-0000-000065830000}"/>
    <cellStyle name="Followed Hyperlink 32" xfId="3589" hidden="1" xr:uid="{00000000-0005-0000-0000-000066830000}"/>
    <cellStyle name="Followed Hyperlink 32" xfId="3614" hidden="1" xr:uid="{00000000-0005-0000-0000-000067830000}"/>
    <cellStyle name="Followed Hyperlink 32" xfId="3686" hidden="1" xr:uid="{00000000-0005-0000-0000-000068830000}"/>
    <cellStyle name="Followed Hyperlink 32" xfId="3743" hidden="1" xr:uid="{00000000-0005-0000-0000-00006A830000}"/>
    <cellStyle name="Followed Hyperlink 32" xfId="3756" hidden="1" xr:uid="{00000000-0005-0000-0000-00006B830000}"/>
    <cellStyle name="Followed Hyperlink 32" xfId="3828" hidden="1" xr:uid="{00000000-0005-0000-0000-00006C830000}"/>
    <cellStyle name="Followed Hyperlink 32" xfId="3853" hidden="1" xr:uid="{00000000-0005-0000-0000-00006D830000}"/>
    <cellStyle name="Followed Hyperlink 32" xfId="3925" hidden="1" xr:uid="{00000000-0005-0000-0000-00006E830000}"/>
    <cellStyle name="Followed Hyperlink 32" xfId="4040" hidden="1" xr:uid="{00000000-0005-0000-0000-000070830000}"/>
    <cellStyle name="Followed Hyperlink 32" xfId="3847" hidden="1" xr:uid="{00000000-0005-0000-0000-000071830000}"/>
    <cellStyle name="Followed Hyperlink 32" xfId="4093" hidden="1" xr:uid="{00000000-0005-0000-0000-000072830000}"/>
    <cellStyle name="Followed Hyperlink 32" xfId="4144" hidden="1" xr:uid="{00000000-0005-0000-0000-000073830000}"/>
    <cellStyle name="Followed Hyperlink 32" xfId="4216" hidden="1" xr:uid="{00000000-0005-0000-0000-000074830000}"/>
    <cellStyle name="Followed Hyperlink 32" xfId="3451" hidden="1" xr:uid="{00000000-0005-0000-0000-000075830000}"/>
    <cellStyle name="Followed Hyperlink 32" xfId="4261" hidden="1" xr:uid="{00000000-0005-0000-0000-000076830000}"/>
    <cellStyle name="Followed Hyperlink 32" xfId="4308" hidden="1" xr:uid="{00000000-0005-0000-0000-000077830000}"/>
    <cellStyle name="Followed Hyperlink 32" xfId="3943" hidden="1" xr:uid="{00000000-0005-0000-0000-000079830000}"/>
    <cellStyle name="Followed Hyperlink 32" xfId="4422" hidden="1" xr:uid="{00000000-0005-0000-0000-00007A830000}"/>
    <cellStyle name="Followed Hyperlink 32" xfId="4434" hidden="1" xr:uid="{00000000-0005-0000-0000-00007B830000}"/>
    <cellStyle name="Followed Hyperlink 32" xfId="4506" hidden="1" xr:uid="{00000000-0005-0000-0000-00007C830000}"/>
    <cellStyle name="Followed Hyperlink 32" xfId="4122" hidden="1" xr:uid="{00000000-0005-0000-0000-00007D830000}"/>
    <cellStyle name="Followed Hyperlink 32" xfId="4560" hidden="1" xr:uid="{00000000-0005-0000-0000-00007F830000}"/>
    <cellStyle name="Followed Hyperlink 32" xfId="4632" hidden="1" xr:uid="{00000000-0005-0000-0000-000080830000}"/>
    <cellStyle name="Followed Hyperlink 32" xfId="4293" hidden="1" xr:uid="{00000000-0005-0000-0000-000081830000}"/>
    <cellStyle name="Followed Hyperlink 32" xfId="4674" hidden="1" xr:uid="{00000000-0005-0000-0000-000082830000}"/>
    <cellStyle name="Followed Hyperlink 32" xfId="4686" hidden="1" xr:uid="{00000000-0005-0000-0000-000083830000}"/>
    <cellStyle name="Followed Hyperlink 32" xfId="4758" hidden="1" xr:uid="{00000000-0005-0000-0000-000084830000}"/>
    <cellStyle name="Followed Hyperlink 32" xfId="4812" hidden="1" xr:uid="{00000000-0005-0000-0000-000085830000}"/>
    <cellStyle name="Followed Hyperlink 32" xfId="4884" hidden="1" xr:uid="{00000000-0005-0000-0000-000086830000}"/>
    <cellStyle name="Followed Hyperlink 32" xfId="4896" hidden="1" xr:uid="{00000000-0005-0000-0000-000087830000}"/>
    <cellStyle name="Followed Hyperlink 32" xfId="4968" hidden="1" xr:uid="{00000000-0005-0000-0000-000088830000}"/>
    <cellStyle name="Followed Hyperlink 32" xfId="4777" hidden="1" xr:uid="{00000000-0005-0000-0000-000089830000}"/>
    <cellStyle name="Followed Hyperlink 32" xfId="5010" hidden="1" xr:uid="{00000000-0005-0000-0000-00008A830000}"/>
    <cellStyle name="Followed Hyperlink 32" xfId="5022" hidden="1" xr:uid="{00000000-0005-0000-0000-00008B830000}"/>
    <cellStyle name="Followed Hyperlink 32" xfId="5150" hidden="1" xr:uid="{00000000-0005-0000-0000-00008D830000}"/>
    <cellStyle name="Followed Hyperlink 32" xfId="40129" hidden="1" xr:uid="{00000000-0005-0000-0000-00006F810000}"/>
    <cellStyle name="Followed Hyperlink 32" xfId="40201" hidden="1" xr:uid="{00000000-0005-0000-0000-000070810000}"/>
    <cellStyle name="Followed Hyperlink 32" xfId="40010" hidden="1" xr:uid="{00000000-0005-0000-0000-000071810000}"/>
    <cellStyle name="Followed Hyperlink 32" xfId="40255" hidden="1" xr:uid="{00000000-0005-0000-0000-000073810000}"/>
    <cellStyle name="Followed Hyperlink 32" xfId="40327" hidden="1" xr:uid="{00000000-0005-0000-0000-000074810000}"/>
    <cellStyle name="Followed Hyperlink 32" xfId="40376" hidden="1" xr:uid="{00000000-0005-0000-0000-000075810000}"/>
    <cellStyle name="Followed Hyperlink 32" xfId="40448" hidden="1" xr:uid="{00000000-0005-0000-0000-000076810000}"/>
    <cellStyle name="Followed Hyperlink 32" xfId="40460" hidden="1" xr:uid="{00000000-0005-0000-0000-000077810000}"/>
    <cellStyle name="Followed Hyperlink 32" xfId="37903" hidden="1" xr:uid="{00000000-0005-0000-0000-000039810000}"/>
    <cellStyle name="Followed Hyperlink 32" xfId="32448" hidden="1" xr:uid="{00000000-0005-0000-0000-0000B7800000}"/>
    <cellStyle name="Followed Hyperlink 32" xfId="9399" hidden="1" xr:uid="{00000000-0005-0000-0000-000033830000}"/>
    <cellStyle name="Followed Hyperlink 32" xfId="9471" hidden="1" xr:uid="{00000000-0005-0000-0000-000034830000}"/>
    <cellStyle name="Followed Hyperlink 32" xfId="9525" hidden="1" xr:uid="{00000000-0005-0000-0000-000035830000}"/>
    <cellStyle name="Followed Hyperlink 32" xfId="9609" hidden="1" xr:uid="{00000000-0005-0000-0000-000037830000}"/>
    <cellStyle name="Followed Hyperlink 32" xfId="9681" hidden="1" xr:uid="{00000000-0005-0000-0000-000038830000}"/>
    <cellStyle name="Followed Hyperlink 32" xfId="9490" hidden="1" xr:uid="{00000000-0005-0000-0000-000039830000}"/>
    <cellStyle name="Followed Hyperlink 32" xfId="9723" hidden="1" xr:uid="{00000000-0005-0000-0000-00003A830000}"/>
    <cellStyle name="Followed Hyperlink 32" xfId="9735" hidden="1" xr:uid="{00000000-0005-0000-0000-00003B830000}"/>
    <cellStyle name="Followed Hyperlink 32" xfId="9807" hidden="1" xr:uid="{00000000-0005-0000-0000-00003C830000}"/>
    <cellStyle name="Followed Hyperlink 32" xfId="5106" hidden="1" xr:uid="{00000000-0005-0000-0000-00003D830000}"/>
    <cellStyle name="Followed Hyperlink 32" xfId="9852" hidden="1" xr:uid="{00000000-0005-0000-0000-00003F830000}"/>
    <cellStyle name="Followed Hyperlink 32" xfId="9924" hidden="1" xr:uid="{00000000-0005-0000-0000-000040830000}"/>
    <cellStyle name="Followed Hyperlink 32" xfId="10027" hidden="1" xr:uid="{00000000-0005-0000-0000-000041830000}"/>
    <cellStyle name="Followed Hyperlink 32" xfId="10099" hidden="1" xr:uid="{00000000-0005-0000-0000-000042830000}"/>
    <cellStyle name="Followed Hyperlink 32" xfId="10153" hidden="1" xr:uid="{00000000-0005-0000-0000-000043830000}"/>
    <cellStyle name="Followed Hyperlink 32" xfId="10225" hidden="1" xr:uid="{00000000-0005-0000-0000-000044830000}"/>
    <cellStyle name="Followed Hyperlink 32" xfId="9992" hidden="1" xr:uid="{00000000-0005-0000-0000-000045830000}"/>
    <cellStyle name="Followed Hyperlink 32" xfId="2136" hidden="1" xr:uid="{00000000-0005-0000-0000-0000A6830000}"/>
    <cellStyle name="Followed Hyperlink 32" xfId="2148" hidden="1" xr:uid="{00000000-0005-0000-0000-0000A7830000}"/>
    <cellStyle name="Followed Hyperlink 32" xfId="2220" hidden="1" xr:uid="{00000000-0005-0000-0000-0000A8830000}"/>
    <cellStyle name="Followed Hyperlink 32" xfId="2262" hidden="1" xr:uid="{00000000-0005-0000-0000-0000AA830000}"/>
    <cellStyle name="Followed Hyperlink 32" xfId="2274" hidden="1" xr:uid="{00000000-0005-0000-0000-0000AB830000}"/>
    <cellStyle name="Followed Hyperlink 32" xfId="2346" hidden="1" xr:uid="{00000000-0005-0000-0000-0000AC830000}"/>
    <cellStyle name="Followed Hyperlink 32" xfId="2400" hidden="1" xr:uid="{00000000-0005-0000-0000-0000AD830000}"/>
    <cellStyle name="Followed Hyperlink 32" xfId="2472" hidden="1" xr:uid="{00000000-0005-0000-0000-0000AE830000}"/>
    <cellStyle name="Followed Hyperlink 32" xfId="2484" hidden="1" xr:uid="{00000000-0005-0000-0000-0000AF830000}"/>
    <cellStyle name="Followed Hyperlink 32" xfId="2556" hidden="1" xr:uid="{00000000-0005-0000-0000-0000B0830000}"/>
    <cellStyle name="Followed Hyperlink 32" xfId="2365" hidden="1" xr:uid="{00000000-0005-0000-0000-0000B1830000}"/>
    <cellStyle name="Followed Hyperlink 32" xfId="2598" hidden="1" xr:uid="{00000000-0005-0000-0000-0000B2830000}"/>
    <cellStyle name="Followed Hyperlink 32" xfId="2682" hidden="1" xr:uid="{00000000-0005-0000-0000-0000B4830000}"/>
    <cellStyle name="Followed Hyperlink 32" xfId="2754" hidden="1" xr:uid="{00000000-0005-0000-0000-0000B5830000}"/>
    <cellStyle name="Followed Hyperlink 32" xfId="2826" hidden="1" xr:uid="{00000000-0005-0000-0000-0000B6830000}"/>
    <cellStyle name="Followed Hyperlink 32" xfId="6338" hidden="1" xr:uid="{00000000-0005-0000-0000-0000F1820000}"/>
    <cellStyle name="Followed Hyperlink 32" xfId="6817" hidden="1" xr:uid="{00000000-0005-0000-0000-0000F2820000}"/>
    <cellStyle name="Followed Hyperlink 32" xfId="6829" hidden="1" xr:uid="{00000000-0005-0000-0000-0000F3820000}"/>
    <cellStyle name="Followed Hyperlink 32" xfId="6517" hidden="1" xr:uid="{00000000-0005-0000-0000-0000F5820000}"/>
    <cellStyle name="Followed Hyperlink 32" xfId="6943" hidden="1" xr:uid="{00000000-0005-0000-0000-0000F6820000}"/>
    <cellStyle name="Followed Hyperlink 32" xfId="6955" hidden="1" xr:uid="{00000000-0005-0000-0000-0000F7820000}"/>
    <cellStyle name="Followed Hyperlink 32" xfId="7027" hidden="1" xr:uid="{00000000-0005-0000-0000-0000F8820000}"/>
    <cellStyle name="Followed Hyperlink 32" xfId="6688" hidden="1" xr:uid="{00000000-0005-0000-0000-0000F9820000}"/>
    <cellStyle name="Followed Hyperlink 32" xfId="7069" hidden="1" xr:uid="{00000000-0005-0000-0000-0000FA820000}"/>
    <cellStyle name="Followed Hyperlink 32" xfId="7081" hidden="1" xr:uid="{00000000-0005-0000-0000-0000FB820000}"/>
    <cellStyle name="Followed Hyperlink 32" xfId="7153" hidden="1" xr:uid="{00000000-0005-0000-0000-0000FC820000}"/>
    <cellStyle name="Followed Hyperlink 32" xfId="7207" hidden="1" xr:uid="{00000000-0005-0000-0000-0000FD820000}"/>
    <cellStyle name="Followed Hyperlink 32" xfId="7291" hidden="1" xr:uid="{00000000-0005-0000-0000-0000FF820000}"/>
    <cellStyle name="Followed Hyperlink 32" xfId="7363" hidden="1" xr:uid="{00000000-0005-0000-0000-000000830000}"/>
    <cellStyle name="Followed Hyperlink 32" xfId="7172" hidden="1" xr:uid="{00000000-0005-0000-0000-000001830000}"/>
    <cellStyle name="Followed Hyperlink 32" xfId="7405" hidden="1" xr:uid="{00000000-0005-0000-0000-000002830000}"/>
    <cellStyle name="Followed Hyperlink 32" xfId="7417" hidden="1" xr:uid="{00000000-0005-0000-0000-000003830000}"/>
    <cellStyle name="Followed Hyperlink 32" xfId="7489" hidden="1" xr:uid="{00000000-0005-0000-0000-000004830000}"/>
    <cellStyle name="Followed Hyperlink 32" xfId="5149" hidden="1" xr:uid="{00000000-0005-0000-0000-000005830000}"/>
    <cellStyle name="Followed Hyperlink 32" xfId="7551" hidden="1" xr:uid="{00000000-0005-0000-0000-000007830000}"/>
    <cellStyle name="Followed Hyperlink 32" xfId="7623" hidden="1" xr:uid="{00000000-0005-0000-0000-000008830000}"/>
    <cellStyle name="Followed Hyperlink 32" xfId="7726" hidden="1" xr:uid="{00000000-0005-0000-0000-000009830000}"/>
    <cellStyle name="Followed Hyperlink 32" xfId="7798" hidden="1" xr:uid="{00000000-0005-0000-0000-00000A830000}"/>
    <cellStyle name="Followed Hyperlink 32" xfId="7852" hidden="1" xr:uid="{00000000-0005-0000-0000-00000B830000}"/>
    <cellStyle name="Followed Hyperlink 32" xfId="7924" hidden="1" xr:uid="{00000000-0005-0000-0000-00000C830000}"/>
    <cellStyle name="Followed Hyperlink 32" xfId="7691" hidden="1" xr:uid="{00000000-0005-0000-0000-00000D830000}"/>
    <cellStyle name="Followed Hyperlink 32" xfId="7966" hidden="1" xr:uid="{00000000-0005-0000-0000-00000E830000}"/>
    <cellStyle name="Followed Hyperlink 32" xfId="8093" hidden="1" xr:uid="{00000000-0005-0000-0000-000010830000}"/>
    <cellStyle name="Followed Hyperlink 32" xfId="7850" hidden="1" xr:uid="{00000000-0005-0000-0000-000011830000}"/>
    <cellStyle name="Followed Hyperlink 32" xfId="8134" hidden="1" xr:uid="{00000000-0005-0000-0000-000012830000}"/>
    <cellStyle name="Followed Hyperlink 32" xfId="8189" hidden="1" xr:uid="{00000000-0005-0000-0000-000013830000}"/>
    <cellStyle name="Followed Hyperlink 32" xfId="8261" hidden="1" xr:uid="{00000000-0005-0000-0000-000014830000}"/>
    <cellStyle name="Followed Hyperlink 32" xfId="8302" hidden="1" xr:uid="{00000000-0005-0000-0000-000016830000}"/>
    <cellStyle name="Followed Hyperlink 32" xfId="8327" hidden="1" xr:uid="{00000000-0005-0000-0000-000017830000}"/>
    <cellStyle name="Followed Hyperlink 32" xfId="8399" hidden="1" xr:uid="{00000000-0005-0000-0000-000018830000}"/>
    <cellStyle name="Followed Hyperlink 32" xfId="7840" hidden="1" xr:uid="{00000000-0005-0000-0000-000019830000}"/>
    <cellStyle name="Followed Hyperlink 32" xfId="8456" hidden="1" xr:uid="{00000000-0005-0000-0000-00001A830000}"/>
    <cellStyle name="Followed Hyperlink 32" xfId="8469" hidden="1" xr:uid="{00000000-0005-0000-0000-00001B830000}"/>
    <cellStyle name="Followed Hyperlink 32" xfId="8541" hidden="1" xr:uid="{00000000-0005-0000-0000-00001C830000}"/>
    <cellStyle name="Followed Hyperlink 32" xfId="8566" hidden="1" xr:uid="{00000000-0005-0000-0000-00001D830000}"/>
    <cellStyle name="Followed Hyperlink 32" xfId="8681" hidden="1" xr:uid="{00000000-0005-0000-0000-00001F830000}"/>
    <cellStyle name="Followed Hyperlink 32" xfId="8753" hidden="1" xr:uid="{00000000-0005-0000-0000-000020830000}"/>
    <cellStyle name="Followed Hyperlink 32" xfId="8560" hidden="1" xr:uid="{00000000-0005-0000-0000-000021830000}"/>
    <cellStyle name="Followed Hyperlink 32" xfId="8806" hidden="1" xr:uid="{00000000-0005-0000-0000-000022830000}"/>
    <cellStyle name="Followed Hyperlink 32" xfId="8857" hidden="1" xr:uid="{00000000-0005-0000-0000-000023830000}"/>
    <cellStyle name="Followed Hyperlink 32" xfId="8929" hidden="1" xr:uid="{00000000-0005-0000-0000-000024830000}"/>
    <cellStyle name="Followed Hyperlink 32" xfId="8164" hidden="1" xr:uid="{00000000-0005-0000-0000-000025830000}"/>
    <cellStyle name="Followed Hyperlink 32" xfId="25255" hidden="1" xr:uid="{00000000-0005-0000-0000-000010800000}"/>
    <cellStyle name="Followed Hyperlink 32" xfId="25306" hidden="1" xr:uid="{00000000-0005-0000-0000-000011800000}"/>
    <cellStyle name="Followed Hyperlink 32" xfId="25378" hidden="1" xr:uid="{00000000-0005-0000-0000-000012800000}"/>
    <cellStyle name="Followed Hyperlink 32" xfId="25423" hidden="1" xr:uid="{00000000-0005-0000-0000-000014800000}"/>
    <cellStyle name="Followed Hyperlink 32" xfId="25470" hidden="1" xr:uid="{00000000-0005-0000-0000-000015800000}"/>
    <cellStyle name="Followed Hyperlink 32" xfId="25542" hidden="1" xr:uid="{00000000-0005-0000-0000-000016800000}"/>
    <cellStyle name="Followed Hyperlink 32" xfId="25105" hidden="1" xr:uid="{00000000-0005-0000-0000-000017800000}"/>
    <cellStyle name="Followed Hyperlink 32" xfId="25584" hidden="1" xr:uid="{00000000-0005-0000-0000-000018800000}"/>
    <cellStyle name="Followed Hyperlink 32" xfId="22618" hidden="1" xr:uid="{00000000-0005-0000-0000-0000D87F0000}"/>
    <cellStyle name="Followed Hyperlink 32" xfId="17726" hidden="1" xr:uid="{00000000-0005-0000-0000-000073820000}"/>
    <cellStyle name="Followed Hyperlink 32" xfId="5222" hidden="1" xr:uid="{00000000-0005-0000-0000-00008E830000}"/>
    <cellStyle name="Followed Hyperlink 32" xfId="5234" hidden="1" xr:uid="{00000000-0005-0000-0000-00008F830000}"/>
    <cellStyle name="Followed Hyperlink 32" xfId="5306" hidden="1" xr:uid="{00000000-0005-0000-0000-000090830000}"/>
    <cellStyle name="Followed Hyperlink 32" xfId="5480" hidden="1" xr:uid="{00000000-0005-0000-0000-000092830000}"/>
    <cellStyle name="Followed Hyperlink 32" xfId="5534" hidden="1" xr:uid="{00000000-0005-0000-0000-000093830000}"/>
    <cellStyle name="Followed Hyperlink 32" xfId="5606" hidden="1" xr:uid="{00000000-0005-0000-0000-000094830000}"/>
    <cellStyle name="Followed Hyperlink 32" xfId="5374" hidden="1" xr:uid="{00000000-0005-0000-0000-000095830000}"/>
    <cellStyle name="Followed Hyperlink 32" xfId="5648" hidden="1" xr:uid="{00000000-0005-0000-0000-000096830000}"/>
    <cellStyle name="Followed Hyperlink 32" xfId="5703" hidden="1" xr:uid="{00000000-0005-0000-0000-000097830000}"/>
    <cellStyle name="Followed Hyperlink 32" xfId="5775" hidden="1" xr:uid="{00000000-0005-0000-0000-000098830000}"/>
    <cellStyle name="Followed Hyperlink 32" xfId="5816" hidden="1" xr:uid="{00000000-0005-0000-0000-00009A830000}"/>
    <cellStyle name="Followed Hyperlink 32" xfId="1732" hidden="1" xr:uid="{00000000-0005-0000-0000-00009B830000}"/>
    <cellStyle name="Followed Hyperlink 32" xfId="1804" hidden="1" xr:uid="{00000000-0005-0000-0000-00009C830000}"/>
    <cellStyle name="Followed Hyperlink 32" xfId="1039" hidden="1" xr:uid="{00000000-0005-0000-0000-00009D830000}"/>
    <cellStyle name="Followed Hyperlink 32" xfId="1896" hidden="1" xr:uid="{00000000-0005-0000-0000-00009F830000}"/>
    <cellStyle name="Followed Hyperlink 32" xfId="1968" hidden="1" xr:uid="{00000000-0005-0000-0000-0000A0830000}"/>
    <cellStyle name="Followed Hyperlink 32" xfId="1531" hidden="1" xr:uid="{00000000-0005-0000-0000-0000A1830000}"/>
    <cellStyle name="Followed Hyperlink 32" xfId="2010" hidden="1" xr:uid="{00000000-0005-0000-0000-0000A2830000}"/>
    <cellStyle name="Followed Hyperlink 32" xfId="2022" hidden="1" xr:uid="{00000000-0005-0000-0000-0000A3830000}"/>
    <cellStyle name="Followed Hyperlink 32" xfId="2094" hidden="1" xr:uid="{00000000-0005-0000-0000-0000A4830000}"/>
    <cellStyle name="Followed Hyperlink 32" xfId="1710" hidden="1" xr:uid="{00000000-0005-0000-0000-0000A5830000}"/>
    <cellStyle name="Followed Hyperlink 32" xfId="24584" hidden="1" xr:uid="{00000000-0005-0000-0000-000000800000}"/>
    <cellStyle name="Followed Hyperlink 32" xfId="24638" hidden="1" xr:uid="{00000000-0005-0000-0000-000001800000}"/>
    <cellStyle name="Followed Hyperlink 32" xfId="24710" hidden="1" xr:uid="{00000000-0005-0000-0000-000002800000}"/>
    <cellStyle name="Followed Hyperlink 32" xfId="24751" hidden="1" xr:uid="{00000000-0005-0000-0000-000004800000}"/>
    <cellStyle name="Followed Hyperlink 32" xfId="24776" hidden="1" xr:uid="{00000000-0005-0000-0000-000005800000}"/>
    <cellStyle name="Followed Hyperlink 32" xfId="24848" hidden="1" xr:uid="{00000000-0005-0000-0000-000006800000}"/>
    <cellStyle name="Followed Hyperlink 32" xfId="24290" hidden="1" xr:uid="{00000000-0005-0000-0000-000007800000}"/>
    <cellStyle name="Followed Hyperlink 32" xfId="24905" hidden="1" xr:uid="{00000000-0005-0000-0000-000008800000}"/>
    <cellStyle name="Followed Hyperlink 32" xfId="24918" hidden="1" xr:uid="{00000000-0005-0000-0000-000009800000}"/>
    <cellStyle name="Followed Hyperlink 32" xfId="24990" hidden="1" xr:uid="{00000000-0005-0000-0000-00000A800000}"/>
    <cellStyle name="Followed Hyperlink 32" xfId="25015" hidden="1" xr:uid="{00000000-0005-0000-0000-00000B800000}"/>
    <cellStyle name="Followed Hyperlink 32" xfId="25087" hidden="1" xr:uid="{00000000-0005-0000-0000-00000C800000}"/>
    <cellStyle name="Followed Hyperlink 32" xfId="25130" hidden="1" xr:uid="{00000000-0005-0000-0000-00000D800000}"/>
    <cellStyle name="Followed Hyperlink 32" xfId="25202" hidden="1" xr:uid="{00000000-0005-0000-0000-00000E800000}"/>
    <cellStyle name="Followed Hyperlink 32" xfId="25009" hidden="1" xr:uid="{00000000-0005-0000-0000-00000F800000}"/>
    <cellStyle name="Followed Hyperlink 32" xfId="24073" hidden="1" xr:uid="{00000000-0005-0000-0000-0000F67F0000}"/>
    <cellStyle name="Followed Hyperlink 32" xfId="24176" hidden="1" xr:uid="{00000000-0005-0000-0000-0000F77F0000}"/>
    <cellStyle name="Followed Hyperlink 32" xfId="24248" hidden="1" xr:uid="{00000000-0005-0000-0000-0000F87F0000}"/>
    <cellStyle name="Followed Hyperlink 32" xfId="24302" hidden="1" xr:uid="{00000000-0005-0000-0000-0000F97F0000}"/>
    <cellStyle name="Followed Hyperlink 32" xfId="24374" hidden="1" xr:uid="{00000000-0005-0000-0000-0000FA7F0000}"/>
    <cellStyle name="Followed Hyperlink 32" xfId="24141" hidden="1" xr:uid="{00000000-0005-0000-0000-0000FB7F0000}"/>
    <cellStyle name="Followed Hyperlink 32" xfId="24416" hidden="1" xr:uid="{00000000-0005-0000-0000-0000FC7F0000}"/>
    <cellStyle name="Followed Hyperlink 32" xfId="24543" hidden="1" xr:uid="{00000000-0005-0000-0000-0000FE7F0000}"/>
    <cellStyle name="Followed Hyperlink 32" xfId="23793" hidden="1" xr:uid="{00000000-0005-0000-0000-0000F27F0000}"/>
    <cellStyle name="Followed Hyperlink 32" xfId="23865" hidden="1" xr:uid="{00000000-0005-0000-0000-0000F37F0000}"/>
    <cellStyle name="Followed Hyperlink 32" xfId="23917" hidden="1" xr:uid="{00000000-0005-0000-0000-0000F47F0000}"/>
    <cellStyle name="Followed Hyperlink 32" xfId="24001" hidden="1" xr:uid="{00000000-0005-0000-0000-0000F57F0000}"/>
    <cellStyle name="Followed Hyperlink 32" xfId="23548" hidden="1" xr:uid="{00000000-0005-0000-0000-0000F07F0000}"/>
    <cellStyle name="Followed Hyperlink 32" xfId="23781" hidden="1" xr:uid="{00000000-0005-0000-0000-0000F17F0000}"/>
    <cellStyle name="Followed Hyperlink 32" xfId="23739" hidden="1" xr:uid="{00000000-0005-0000-0000-0000EF7F0000}"/>
    <cellStyle name="Followed Hyperlink 32" xfId="24469" hidden="1" xr:uid="{00000000-0005-0000-0000-000003800000}"/>
    <cellStyle name="Followed Hyperlink 32" xfId="24614" hidden="1" xr:uid="{00000000-0005-0000-0000-000013800000}"/>
    <cellStyle name="Followed Hyperlink 32" xfId="7539" hidden="1" xr:uid="{00000000-0005-0000-0000-000006830000}"/>
    <cellStyle name="Followed Hyperlink 32" xfId="1881" hidden="1" xr:uid="{00000000-0005-0000-0000-0000A9830000}"/>
    <cellStyle name="Followed Hyperlink 32" xfId="5094" hidden="1" xr:uid="{00000000-0005-0000-0000-00008C830000}"/>
    <cellStyle name="Followed Hyperlink 32" xfId="3127" hidden="1" xr:uid="{00000000-0005-0000-0000-000069830000}"/>
    <cellStyle name="Followed Hyperlink 32" xfId="6242" hidden="1" xr:uid="{00000000-0005-0000-0000-0000E9820000}"/>
    <cellStyle name="Followed Hyperlink 32" xfId="8656" hidden="1" xr:uid="{00000000-0005-0000-0000-000029830000}"/>
    <cellStyle name="Followed Hyperlink 32" xfId="43144" hidden="1" xr:uid="{00000000-0005-0000-0000-0000B3810000}"/>
    <cellStyle name="Followed Hyperlink 32" xfId="16728" hidden="1" xr:uid="{00000000-0005-0000-0000-00005E820000}"/>
    <cellStyle name="Followed Hyperlink 32" xfId="13696" hidden="1" xr:uid="{00000000-0005-0000-0000-00001E820000}"/>
    <cellStyle name="Followed Hyperlink 32" xfId="42167" hidden="1" xr:uid="{00000000-0005-0000-0000-00009E810000}"/>
    <cellStyle name="Followed Hyperlink 32" xfId="38686" hidden="1" xr:uid="{00000000-0005-0000-0000-00005E810000}"/>
    <cellStyle name="Followed Hyperlink 32" xfId="36764" hidden="1" xr:uid="{00000000-0005-0000-0000-00001E810000}"/>
    <cellStyle name="Followed Hyperlink 32" xfId="34099" hidden="1" xr:uid="{00000000-0005-0000-0000-0000DE800000}"/>
    <cellStyle name="Followed Hyperlink 32" xfId="55372" hidden="1" xr:uid="{00000000-0005-0000-0000-0000997F0000}"/>
    <cellStyle name="Followed Hyperlink 32" xfId="54813" hidden="1" xr:uid="{00000000-0005-0000-0000-00009A7F0000}"/>
    <cellStyle name="Followed Hyperlink 32" xfId="55429" hidden="1" xr:uid="{00000000-0005-0000-0000-00009B7F0000}"/>
    <cellStyle name="Followed Hyperlink 32" xfId="55442" hidden="1" xr:uid="{00000000-0005-0000-0000-00009C7F0000}"/>
    <cellStyle name="Followed Hyperlink 32" xfId="55514" hidden="1" xr:uid="{00000000-0005-0000-0000-00009D7F0000}"/>
    <cellStyle name="Followed Hyperlink 32" xfId="55539" hidden="1" xr:uid="{00000000-0005-0000-0000-00009E7F0000}"/>
    <cellStyle name="Followed Hyperlink 32" xfId="55654" hidden="1" xr:uid="{00000000-0005-0000-0000-0000A07F0000}"/>
    <cellStyle name="Followed Hyperlink 32" xfId="55726" hidden="1" xr:uid="{00000000-0005-0000-0000-0000A17F0000}"/>
    <cellStyle name="Followed Hyperlink 32" xfId="55533" hidden="1" xr:uid="{00000000-0005-0000-0000-0000A27F0000}"/>
    <cellStyle name="Followed Hyperlink 32" xfId="55779" hidden="1" xr:uid="{00000000-0005-0000-0000-0000A37F0000}"/>
    <cellStyle name="Followed Hyperlink 32" xfId="55830" hidden="1" xr:uid="{00000000-0005-0000-0000-0000A47F0000}"/>
    <cellStyle name="Followed Hyperlink 32" xfId="55902" hidden="1" xr:uid="{00000000-0005-0000-0000-0000A57F0000}"/>
    <cellStyle name="Followed Hyperlink 32" xfId="55137" hidden="1" xr:uid="{00000000-0005-0000-0000-0000A67F0000}"/>
    <cellStyle name="Followed Hyperlink 32" xfId="55947" hidden="1" xr:uid="{00000000-0005-0000-0000-0000A77F0000}"/>
    <cellStyle name="Followed Hyperlink 32" xfId="55994" hidden="1" xr:uid="{00000000-0005-0000-0000-0000A87F0000}"/>
    <cellStyle name="Followed Hyperlink 32" xfId="56066" hidden="1" xr:uid="{00000000-0005-0000-0000-0000A97F0000}"/>
    <cellStyle name="Followed Hyperlink 32" xfId="55629" hidden="1" xr:uid="{00000000-0005-0000-0000-0000AA7F0000}"/>
    <cellStyle name="Followed Hyperlink 32" xfId="56108" hidden="1" xr:uid="{00000000-0005-0000-0000-0000AB7F0000}"/>
    <cellStyle name="Followed Hyperlink 32" xfId="56120" hidden="1" xr:uid="{00000000-0005-0000-0000-0000AC7F0000}"/>
    <cellStyle name="Followed Hyperlink 32" xfId="56192" hidden="1" xr:uid="{00000000-0005-0000-0000-0000AD7F0000}"/>
    <cellStyle name="Followed Hyperlink 32" xfId="55808" hidden="1" xr:uid="{00000000-0005-0000-0000-0000AE7F0000}"/>
    <cellStyle name="Followed Hyperlink 32" xfId="56246" hidden="1" xr:uid="{00000000-0005-0000-0000-0000AF7F0000}"/>
    <cellStyle name="Followed Hyperlink 32" xfId="56318" hidden="1" xr:uid="{00000000-0005-0000-0000-0000B07F0000}"/>
    <cellStyle name="Followed Hyperlink 32" xfId="55979" hidden="1" xr:uid="{00000000-0005-0000-0000-0000B17F0000}"/>
    <cellStyle name="Followed Hyperlink 32" xfId="56360" hidden="1" xr:uid="{00000000-0005-0000-0000-0000B27F0000}"/>
    <cellStyle name="Followed Hyperlink 32" xfId="56372" hidden="1" xr:uid="{00000000-0005-0000-0000-0000B37F0000}"/>
    <cellStyle name="Followed Hyperlink 32" xfId="56444" hidden="1" xr:uid="{00000000-0005-0000-0000-0000B47F0000}"/>
    <cellStyle name="Followed Hyperlink 32" xfId="56498" hidden="1" xr:uid="{00000000-0005-0000-0000-0000B57F0000}"/>
    <cellStyle name="Followed Hyperlink 32" xfId="56570" hidden="1" xr:uid="{00000000-0005-0000-0000-0000B67F0000}"/>
    <cellStyle name="Followed Hyperlink 32" xfId="56582" hidden="1" xr:uid="{00000000-0005-0000-0000-0000B77F0000}"/>
    <cellStyle name="Followed Hyperlink 32" xfId="56654" hidden="1" xr:uid="{00000000-0005-0000-0000-0000B87F0000}"/>
    <cellStyle name="Followed Hyperlink 32" xfId="56696" hidden="1" xr:uid="{00000000-0005-0000-0000-0000BA7F0000}"/>
    <cellStyle name="Followed Hyperlink 32" xfId="56708" hidden="1" xr:uid="{00000000-0005-0000-0000-0000BB7F0000}"/>
    <cellStyle name="Followed Hyperlink 32" xfId="56234" hidden="1" xr:uid="{00000000-0005-0000-0000-0000BC7F0000}"/>
    <cellStyle name="Followed Hyperlink 32" xfId="53630" hidden="1" xr:uid="{00000000-0005-0000-0000-0000BE7F0000}"/>
    <cellStyle name="Followed Hyperlink 32" xfId="52197" hidden="1" xr:uid="{00000000-0005-0000-0000-0000BF7F0000}"/>
    <cellStyle name="Followed Hyperlink 32" xfId="50905" hidden="1" xr:uid="{00000000-0005-0000-0000-0000C07F0000}"/>
    <cellStyle name="Followed Hyperlink 32" xfId="49510" hidden="1" xr:uid="{00000000-0005-0000-0000-0000C17F0000}"/>
    <cellStyle name="Followed Hyperlink 32" xfId="48217" hidden="1" xr:uid="{00000000-0005-0000-0000-0000C27F0000}"/>
    <cellStyle name="Followed Hyperlink 32" xfId="46872" hidden="1" xr:uid="{00000000-0005-0000-0000-0000C37F0000}"/>
    <cellStyle name="Followed Hyperlink 32" xfId="45579" hidden="1" xr:uid="{00000000-0005-0000-0000-0000C47F0000}"/>
    <cellStyle name="Followed Hyperlink 32" xfId="22024" hidden="1" xr:uid="{00000000-0005-0000-0000-0000C57F0000}"/>
    <cellStyle name="Followed Hyperlink 32" xfId="22079" hidden="1" xr:uid="{00000000-0005-0000-0000-0000C67F0000}"/>
    <cellStyle name="Followed Hyperlink 32" xfId="22151" hidden="1" xr:uid="{00000000-0005-0000-0000-0000C77F0000}"/>
    <cellStyle name="Followed Hyperlink 32" xfId="21908" hidden="1" xr:uid="{00000000-0005-0000-0000-0000C87F0000}"/>
    <cellStyle name="Followed Hyperlink 32" xfId="22192" hidden="1" xr:uid="{00000000-0005-0000-0000-0000C97F0000}"/>
    <cellStyle name="Followed Hyperlink 32" xfId="22247" hidden="1" xr:uid="{00000000-0005-0000-0000-0000CA7F0000}"/>
    <cellStyle name="Followed Hyperlink 32" xfId="22319" hidden="1" xr:uid="{00000000-0005-0000-0000-0000CB7F0000}"/>
    <cellStyle name="Followed Hyperlink 32" xfId="22077" hidden="1" xr:uid="{00000000-0005-0000-0000-0000CC7F0000}"/>
    <cellStyle name="Followed Hyperlink 32" xfId="22360" hidden="1" xr:uid="{00000000-0005-0000-0000-0000CD7F0000}"/>
    <cellStyle name="Followed Hyperlink 32" xfId="22385" hidden="1" xr:uid="{00000000-0005-0000-0000-0000CE7F0000}"/>
    <cellStyle name="Followed Hyperlink 32" xfId="22457" hidden="1" xr:uid="{00000000-0005-0000-0000-0000CF7F0000}"/>
    <cellStyle name="Followed Hyperlink 32" xfId="21898" hidden="1" xr:uid="{00000000-0005-0000-0000-0000D07F0000}"/>
    <cellStyle name="Followed Hyperlink 32" xfId="22514" hidden="1" xr:uid="{00000000-0005-0000-0000-0000D17F0000}"/>
    <cellStyle name="Followed Hyperlink 32" xfId="22527" hidden="1" xr:uid="{00000000-0005-0000-0000-0000D27F0000}"/>
    <cellStyle name="Followed Hyperlink 32" xfId="22599" hidden="1" xr:uid="{00000000-0005-0000-0000-0000D37F0000}"/>
    <cellStyle name="Followed Hyperlink 32" xfId="22624" hidden="1" xr:uid="{00000000-0005-0000-0000-0000D47F0000}"/>
    <cellStyle name="Followed Hyperlink 32" xfId="22696" hidden="1" xr:uid="{00000000-0005-0000-0000-0000D57F0000}"/>
    <cellStyle name="Followed Hyperlink 32" xfId="22739" hidden="1" xr:uid="{00000000-0005-0000-0000-0000D67F0000}"/>
    <cellStyle name="Followed Hyperlink 32" xfId="22864" hidden="1" xr:uid="{00000000-0005-0000-0000-0000D97F0000}"/>
    <cellStyle name="Followed Hyperlink 32" xfId="22915" hidden="1" xr:uid="{00000000-0005-0000-0000-0000DA7F0000}"/>
    <cellStyle name="Followed Hyperlink 32" xfId="22222" hidden="1" xr:uid="{00000000-0005-0000-0000-0000DC7F0000}"/>
    <cellStyle name="Followed Hyperlink 32" xfId="23032" hidden="1" xr:uid="{00000000-0005-0000-0000-0000DD7F0000}"/>
    <cellStyle name="Followed Hyperlink 32" xfId="23151" hidden="1" xr:uid="{00000000-0005-0000-0000-0000DF7F0000}"/>
    <cellStyle name="Followed Hyperlink 32" xfId="23193" hidden="1" xr:uid="{00000000-0005-0000-0000-0000E17F0000}"/>
    <cellStyle name="Followed Hyperlink 32" xfId="23205" hidden="1" xr:uid="{00000000-0005-0000-0000-0000E27F0000}"/>
    <cellStyle name="Followed Hyperlink 32" xfId="23277" hidden="1" xr:uid="{00000000-0005-0000-0000-0000E37F0000}"/>
    <cellStyle name="Followed Hyperlink 32" xfId="22893" hidden="1" xr:uid="{00000000-0005-0000-0000-0000E47F0000}"/>
    <cellStyle name="Followed Hyperlink 32" xfId="23319" hidden="1" xr:uid="{00000000-0005-0000-0000-0000E57F0000}"/>
    <cellStyle name="Followed Hyperlink 32" xfId="23331" hidden="1" xr:uid="{00000000-0005-0000-0000-0000E67F0000}"/>
    <cellStyle name="Followed Hyperlink 32" xfId="23403" hidden="1" xr:uid="{00000000-0005-0000-0000-0000E77F0000}"/>
    <cellStyle name="Followed Hyperlink 32" xfId="23064" hidden="1" xr:uid="{00000000-0005-0000-0000-0000E87F0000}"/>
    <cellStyle name="Followed Hyperlink 32" xfId="23445" hidden="1" xr:uid="{00000000-0005-0000-0000-0000E97F0000}"/>
    <cellStyle name="Followed Hyperlink 32" xfId="23457" hidden="1" xr:uid="{00000000-0005-0000-0000-0000EA7F0000}"/>
    <cellStyle name="Followed Hyperlink 32" xfId="23529" hidden="1" xr:uid="{00000000-0005-0000-0000-0000EB7F0000}"/>
    <cellStyle name="Followed Hyperlink 32" xfId="23583" hidden="1" xr:uid="{00000000-0005-0000-0000-0000EC7F0000}"/>
    <cellStyle name="Followed Hyperlink 32" xfId="23655" hidden="1" xr:uid="{00000000-0005-0000-0000-0000ED7F0000}"/>
    <cellStyle name="Followed Hyperlink 32" xfId="23667" hidden="1" xr:uid="{00000000-0005-0000-0000-0000EE7F0000}"/>
    <cellStyle name="Followed Hyperlink 32" xfId="22987" hidden="1" xr:uid="{00000000-0005-0000-0000-0000DB7F0000}"/>
    <cellStyle name="Followed Hyperlink 32" xfId="31318" hidden="1" xr:uid="{00000000-0005-0000-0000-00009E800000}"/>
    <cellStyle name="Followed Hyperlink 32" xfId="17239" hidden="1" xr:uid="{00000000-0005-0000-0000-000075820000}"/>
    <cellStyle name="Followed Hyperlink 32" xfId="20964" hidden="1" xr:uid="{00000000-0005-0000-0000-0000C2820000}"/>
    <cellStyle name="Followed Hyperlink 32" xfId="12542" hidden="1" xr:uid="{00000000-0005-0000-0000-0000F8810000}"/>
    <cellStyle name="Followed Hyperlink 32" xfId="43186" hidden="1" xr:uid="{00000000-0005-0000-0000-0000B5810000}"/>
    <cellStyle name="Followed Hyperlink 32" xfId="48553" hidden="1" xr:uid="{00000000-0005-0000-0000-0000FC7E0000}"/>
    <cellStyle name="Followed Hyperlink 32" xfId="37831" hidden="1" xr:uid="{00000000-0005-0000-0000-000038810000}"/>
    <cellStyle name="Followed Hyperlink 32" xfId="35056" hidden="1" xr:uid="{00000000-0005-0000-0000-0000F5800000}"/>
    <cellStyle name="Followed Hyperlink 32" xfId="50569" hidden="1" xr:uid="{00000000-0005-0000-0000-00002B7F0000}"/>
    <cellStyle name="Followed Hyperlink 32" xfId="50594" hidden="1" xr:uid="{00000000-0005-0000-0000-00002C7F0000}"/>
    <cellStyle name="Followed Hyperlink 32" xfId="50666" hidden="1" xr:uid="{00000000-0005-0000-0000-00002D7F0000}"/>
    <cellStyle name="Followed Hyperlink 32" xfId="50107" hidden="1" xr:uid="{00000000-0005-0000-0000-00002E7F0000}"/>
    <cellStyle name="Followed Hyperlink 32" xfId="30134" hidden="1" xr:uid="{00000000-0005-0000-0000-000083800000}"/>
    <cellStyle name="Followed Hyperlink 32" xfId="30206" hidden="1" xr:uid="{00000000-0005-0000-0000-000084800000}"/>
    <cellStyle name="Followed Hyperlink 32" xfId="30260" hidden="1" xr:uid="{00000000-0005-0000-0000-000087800000}"/>
    <cellStyle name="Followed Hyperlink 32" xfId="30332" hidden="1" xr:uid="{00000000-0005-0000-0000-000088800000}"/>
    <cellStyle name="Followed Hyperlink 32" xfId="29949" hidden="1" xr:uid="{00000000-0005-0000-0000-000089800000}"/>
    <cellStyle name="Followed Hyperlink 32" xfId="30374" hidden="1" xr:uid="{00000000-0005-0000-0000-00008A800000}"/>
    <cellStyle name="Followed Hyperlink 32" xfId="30386" hidden="1" xr:uid="{00000000-0005-0000-0000-00008B800000}"/>
    <cellStyle name="Followed Hyperlink 32" xfId="30458" hidden="1" xr:uid="{00000000-0005-0000-0000-00008C800000}"/>
    <cellStyle name="Followed Hyperlink 32" xfId="30119" hidden="1" xr:uid="{00000000-0005-0000-0000-00008D800000}"/>
    <cellStyle name="Followed Hyperlink 32" xfId="30500" hidden="1" xr:uid="{00000000-0005-0000-0000-00008E800000}"/>
    <cellStyle name="Followed Hyperlink 32" xfId="30512" hidden="1" xr:uid="{00000000-0005-0000-0000-00008F800000}"/>
    <cellStyle name="Followed Hyperlink 32" xfId="30584" hidden="1" xr:uid="{00000000-0005-0000-0000-000090800000}"/>
    <cellStyle name="Followed Hyperlink 32" xfId="30637" hidden="1" xr:uid="{00000000-0005-0000-0000-000091800000}"/>
    <cellStyle name="Followed Hyperlink 32" xfId="30709" hidden="1" xr:uid="{00000000-0005-0000-0000-000092800000}"/>
    <cellStyle name="Followed Hyperlink 32" xfId="29752" hidden="1" xr:uid="{00000000-0005-0000-0000-00007A800000}"/>
    <cellStyle name="Followed Hyperlink 32" xfId="29795" hidden="1" xr:uid="{00000000-0005-0000-0000-00007B800000}"/>
    <cellStyle name="Followed Hyperlink 32" xfId="29867" hidden="1" xr:uid="{00000000-0005-0000-0000-00007C800000}"/>
    <cellStyle name="Followed Hyperlink 32" xfId="29675" hidden="1" xr:uid="{00000000-0005-0000-0000-00007D800000}"/>
    <cellStyle name="Followed Hyperlink 32" xfId="29920" hidden="1" xr:uid="{00000000-0005-0000-0000-00007E800000}"/>
    <cellStyle name="Followed Hyperlink 32" xfId="29971" hidden="1" xr:uid="{00000000-0005-0000-0000-00007F800000}"/>
    <cellStyle name="Followed Hyperlink 32" xfId="30043" hidden="1" xr:uid="{00000000-0005-0000-0000-000080800000}"/>
    <cellStyle name="Followed Hyperlink 32" xfId="30088" hidden="1" xr:uid="{00000000-0005-0000-0000-000082800000}"/>
    <cellStyle name="Followed Hyperlink 32" xfId="29571" hidden="1" xr:uid="{00000000-0005-0000-0000-000076800000}"/>
    <cellStyle name="Followed Hyperlink 32" xfId="29584" hidden="1" xr:uid="{00000000-0005-0000-0000-000077800000}"/>
    <cellStyle name="Followed Hyperlink 32" xfId="29656" hidden="1" xr:uid="{00000000-0005-0000-0000-000078800000}"/>
    <cellStyle name="Followed Hyperlink 32" xfId="29681" hidden="1" xr:uid="{00000000-0005-0000-0000-000079800000}"/>
    <cellStyle name="Followed Hyperlink 32" xfId="29514" hidden="1" xr:uid="{00000000-0005-0000-0000-000074800000}"/>
    <cellStyle name="Followed Hyperlink 32" xfId="28955" hidden="1" xr:uid="{00000000-0005-0000-0000-000075800000}"/>
    <cellStyle name="Followed Hyperlink 32" xfId="29442" hidden="1" xr:uid="{00000000-0005-0000-0000-000073800000}"/>
    <cellStyle name="Followed Hyperlink 32" xfId="30248" hidden="1" xr:uid="{00000000-0005-0000-0000-000086800000}"/>
    <cellStyle name="Followed Hyperlink 32" xfId="30835" hidden="1" xr:uid="{00000000-0005-0000-0000-000096800000}"/>
    <cellStyle name="Followed Hyperlink 32" xfId="50833" hidden="1" xr:uid="{00000000-0005-0000-0000-0000327F0000}"/>
    <cellStyle name="Followed Hyperlink 32" xfId="49636" hidden="1" xr:uid="{00000000-0005-0000-0000-0000177F0000}"/>
    <cellStyle name="Followed Hyperlink 32" xfId="48314" hidden="1" xr:uid="{00000000-0005-0000-0000-0000F67E0000}"/>
    <cellStyle name="Followed Hyperlink 32" xfId="55234" hidden="1" xr:uid="{00000000-0005-0000-0000-0000957F0000}"/>
    <cellStyle name="Followed Hyperlink 32" xfId="53791" hidden="1" xr:uid="{00000000-0005-0000-0000-0000747F0000}"/>
    <cellStyle name="Followed Hyperlink 32" xfId="15307" hidden="1" xr:uid="{00000000-0005-0000-0000-00003B820000}"/>
    <cellStyle name="Followed Hyperlink 32" xfId="25596" hidden="1" xr:uid="{00000000-0005-0000-0000-000019800000}"/>
    <cellStyle name="Followed Hyperlink 32" xfId="25668" hidden="1" xr:uid="{00000000-0005-0000-0000-00001A800000}"/>
    <cellStyle name="Followed Hyperlink 32" xfId="25710" hidden="1" xr:uid="{00000000-0005-0000-0000-00001C800000}"/>
    <cellStyle name="Followed Hyperlink 32" xfId="25722" hidden="1" xr:uid="{00000000-0005-0000-0000-00001D800000}"/>
    <cellStyle name="Followed Hyperlink 32" xfId="25794" hidden="1" xr:uid="{00000000-0005-0000-0000-00001E800000}"/>
    <cellStyle name="Followed Hyperlink 32" xfId="25455" hidden="1" xr:uid="{00000000-0005-0000-0000-00001F800000}"/>
    <cellStyle name="Followed Hyperlink 32" xfId="25848" hidden="1" xr:uid="{00000000-0005-0000-0000-000021800000}"/>
    <cellStyle name="Followed Hyperlink 32" xfId="25920" hidden="1" xr:uid="{00000000-0005-0000-0000-000022800000}"/>
    <cellStyle name="Followed Hyperlink 32" xfId="25974" hidden="1" xr:uid="{00000000-0005-0000-0000-000023800000}"/>
    <cellStyle name="Followed Hyperlink 32" xfId="26046" hidden="1" xr:uid="{00000000-0005-0000-0000-000024800000}"/>
    <cellStyle name="Followed Hyperlink 32" xfId="26058" hidden="1" xr:uid="{00000000-0005-0000-0000-000025800000}"/>
    <cellStyle name="Followed Hyperlink 32" xfId="26130" hidden="1" xr:uid="{00000000-0005-0000-0000-000026800000}"/>
    <cellStyle name="Followed Hyperlink 32" xfId="25939" hidden="1" xr:uid="{00000000-0005-0000-0000-000027800000}"/>
    <cellStyle name="Followed Hyperlink 32" xfId="26172" hidden="1" xr:uid="{00000000-0005-0000-0000-000028800000}"/>
    <cellStyle name="Followed Hyperlink 32" xfId="26184" hidden="1" xr:uid="{00000000-0005-0000-0000-000029800000}"/>
    <cellStyle name="Followed Hyperlink 32" xfId="26256" hidden="1" xr:uid="{00000000-0005-0000-0000-00002A800000}"/>
    <cellStyle name="Followed Hyperlink 32" xfId="23916" hidden="1" xr:uid="{00000000-0005-0000-0000-00002B800000}"/>
    <cellStyle name="Followed Hyperlink 32" xfId="26306" hidden="1" xr:uid="{00000000-0005-0000-0000-00002C800000}"/>
    <cellStyle name="Followed Hyperlink 32" xfId="26318" hidden="1" xr:uid="{00000000-0005-0000-0000-00002D800000}"/>
    <cellStyle name="Followed Hyperlink 32" xfId="26390" hidden="1" xr:uid="{00000000-0005-0000-0000-00002E800000}"/>
    <cellStyle name="Followed Hyperlink 32" xfId="26493" hidden="1" xr:uid="{00000000-0005-0000-0000-00002F800000}"/>
    <cellStyle name="Followed Hyperlink 32" xfId="26565" hidden="1" xr:uid="{00000000-0005-0000-0000-000030800000}"/>
    <cellStyle name="Followed Hyperlink 32" xfId="26619" hidden="1" xr:uid="{00000000-0005-0000-0000-000031800000}"/>
    <cellStyle name="Followed Hyperlink 32" xfId="26691" hidden="1" xr:uid="{00000000-0005-0000-0000-000032800000}"/>
    <cellStyle name="Followed Hyperlink 32" xfId="26458" hidden="1" xr:uid="{00000000-0005-0000-0000-000033800000}"/>
    <cellStyle name="Followed Hyperlink 32" xfId="26788" hidden="1" xr:uid="{00000000-0005-0000-0000-000034800000}"/>
    <cellStyle name="Followed Hyperlink 32" xfId="26617" hidden="1" xr:uid="{00000000-0005-0000-0000-000036800000}"/>
    <cellStyle name="Followed Hyperlink 32" xfId="26956" hidden="1" xr:uid="{00000000-0005-0000-0000-000038800000}"/>
    <cellStyle name="Followed Hyperlink 32" xfId="27028" hidden="1" xr:uid="{00000000-0005-0000-0000-000039800000}"/>
    <cellStyle name="Followed Hyperlink 32" xfId="26786" hidden="1" xr:uid="{00000000-0005-0000-0000-00003A800000}"/>
    <cellStyle name="Followed Hyperlink 32" xfId="27069" hidden="1" xr:uid="{00000000-0005-0000-0000-00003B800000}"/>
    <cellStyle name="Followed Hyperlink 32" xfId="27094" hidden="1" xr:uid="{00000000-0005-0000-0000-00003C800000}"/>
    <cellStyle name="Followed Hyperlink 32" xfId="27165" hidden="1" xr:uid="{00000000-0005-0000-0000-00003D800000}"/>
    <cellStyle name="Followed Hyperlink 32" xfId="26607" hidden="1" xr:uid="{00000000-0005-0000-0000-00003E800000}"/>
    <cellStyle name="Followed Hyperlink 32" xfId="27222" hidden="1" xr:uid="{00000000-0005-0000-0000-00003F800000}"/>
    <cellStyle name="Followed Hyperlink 32" xfId="27307" hidden="1" xr:uid="{00000000-0005-0000-0000-000041800000}"/>
    <cellStyle name="Followed Hyperlink 32" xfId="27332" hidden="1" xr:uid="{00000000-0005-0000-0000-000042800000}"/>
    <cellStyle name="Followed Hyperlink 32" xfId="27404" hidden="1" xr:uid="{00000000-0005-0000-0000-000043800000}"/>
    <cellStyle name="Followed Hyperlink 32" xfId="27447" hidden="1" xr:uid="{00000000-0005-0000-0000-000044800000}"/>
    <cellStyle name="Followed Hyperlink 32" xfId="27519" hidden="1" xr:uid="{00000000-0005-0000-0000-000045800000}"/>
    <cellStyle name="Followed Hyperlink 32" xfId="27326" hidden="1" xr:uid="{00000000-0005-0000-0000-000046800000}"/>
    <cellStyle name="Followed Hyperlink 32" xfId="27572" hidden="1" xr:uid="{00000000-0005-0000-0000-000047800000}"/>
    <cellStyle name="Followed Hyperlink 32" xfId="27623" hidden="1" xr:uid="{00000000-0005-0000-0000-000048800000}"/>
    <cellStyle name="Followed Hyperlink 32" xfId="27695" hidden="1" xr:uid="{00000000-0005-0000-0000-000049800000}"/>
    <cellStyle name="Followed Hyperlink 32" xfId="26931" hidden="1" xr:uid="{00000000-0005-0000-0000-00004A800000}"/>
    <cellStyle name="Followed Hyperlink 32" xfId="27740" hidden="1" xr:uid="{00000000-0005-0000-0000-00004B800000}"/>
    <cellStyle name="Followed Hyperlink 32" xfId="27787" hidden="1" xr:uid="{00000000-0005-0000-0000-00004C800000}"/>
    <cellStyle name="Followed Hyperlink 32" xfId="27859" hidden="1" xr:uid="{00000000-0005-0000-0000-00004D800000}"/>
    <cellStyle name="Followed Hyperlink 32" xfId="27422" hidden="1" xr:uid="{00000000-0005-0000-0000-00004E800000}"/>
    <cellStyle name="Followed Hyperlink 32" xfId="27900" hidden="1" xr:uid="{00000000-0005-0000-0000-00004F800000}"/>
    <cellStyle name="Followed Hyperlink 32" xfId="27912" hidden="1" xr:uid="{00000000-0005-0000-0000-000050800000}"/>
    <cellStyle name="Followed Hyperlink 32" xfId="27984" hidden="1" xr:uid="{00000000-0005-0000-0000-000051800000}"/>
    <cellStyle name="Followed Hyperlink 32" xfId="27601" hidden="1" xr:uid="{00000000-0005-0000-0000-000052800000}"/>
    <cellStyle name="Followed Hyperlink 32" xfId="28026" hidden="1" xr:uid="{00000000-0005-0000-0000-000053800000}"/>
    <cellStyle name="Followed Hyperlink 32" xfId="28038" hidden="1" xr:uid="{00000000-0005-0000-0000-000054800000}"/>
    <cellStyle name="Followed Hyperlink 32" xfId="28110" hidden="1" xr:uid="{00000000-0005-0000-0000-000055800000}"/>
    <cellStyle name="Followed Hyperlink 32" xfId="27772" hidden="1" xr:uid="{00000000-0005-0000-0000-000056800000}"/>
    <cellStyle name="Followed Hyperlink 32" xfId="28164" hidden="1" xr:uid="{00000000-0005-0000-0000-000058800000}"/>
    <cellStyle name="Followed Hyperlink 32" xfId="28235" hidden="1" xr:uid="{00000000-0005-0000-0000-000059800000}"/>
    <cellStyle name="Followed Hyperlink 32" xfId="28289" hidden="1" xr:uid="{00000000-0005-0000-0000-00005A800000}"/>
    <cellStyle name="Followed Hyperlink 32" xfId="28361" hidden="1" xr:uid="{00000000-0005-0000-0000-00005B800000}"/>
    <cellStyle name="Followed Hyperlink 32" xfId="28373" hidden="1" xr:uid="{00000000-0005-0000-0000-00005C800000}"/>
    <cellStyle name="Followed Hyperlink 32" xfId="28487" hidden="1" xr:uid="{00000000-0005-0000-0000-00005F800000}"/>
    <cellStyle name="Followed Hyperlink 32" xfId="28499" hidden="1" xr:uid="{00000000-0005-0000-0000-000060800000}"/>
    <cellStyle name="Followed Hyperlink 32" xfId="28583" hidden="1" xr:uid="{00000000-0005-0000-0000-000062800000}"/>
    <cellStyle name="Followed Hyperlink 32" xfId="28655" hidden="1" xr:uid="{00000000-0005-0000-0000-000063800000}"/>
    <cellStyle name="Followed Hyperlink 32" xfId="28667" hidden="1" xr:uid="{00000000-0005-0000-0000-000064800000}"/>
    <cellStyle name="Followed Hyperlink 32" xfId="28739" hidden="1" xr:uid="{00000000-0005-0000-0000-000065800000}"/>
    <cellStyle name="Followed Hyperlink 32" xfId="28841" hidden="1" xr:uid="{00000000-0005-0000-0000-000066800000}"/>
    <cellStyle name="Followed Hyperlink 32" xfId="28913" hidden="1" xr:uid="{00000000-0005-0000-0000-000067800000}"/>
    <cellStyle name="Followed Hyperlink 32" xfId="28967" hidden="1" xr:uid="{00000000-0005-0000-0000-000068800000}"/>
    <cellStyle name="Followed Hyperlink 32" xfId="29039" hidden="1" xr:uid="{00000000-0005-0000-0000-000069800000}"/>
    <cellStyle name="Followed Hyperlink 32" xfId="28806" hidden="1" xr:uid="{00000000-0005-0000-0000-00006A800000}"/>
    <cellStyle name="Followed Hyperlink 32" xfId="29081" hidden="1" xr:uid="{00000000-0005-0000-0000-00006B800000}"/>
    <cellStyle name="Followed Hyperlink 32" xfId="29136" hidden="1" xr:uid="{00000000-0005-0000-0000-00006C800000}"/>
    <cellStyle name="Followed Hyperlink 32" xfId="29208" hidden="1" xr:uid="{00000000-0005-0000-0000-00006D800000}"/>
    <cellStyle name="Followed Hyperlink 32" xfId="28965" hidden="1" xr:uid="{00000000-0005-0000-0000-00006E800000}"/>
    <cellStyle name="Followed Hyperlink 32" xfId="29249" hidden="1" xr:uid="{00000000-0005-0000-0000-00006F800000}"/>
    <cellStyle name="Followed Hyperlink 32" xfId="29304" hidden="1" xr:uid="{00000000-0005-0000-0000-000070800000}"/>
    <cellStyle name="Followed Hyperlink 32" xfId="29376" hidden="1" xr:uid="{00000000-0005-0000-0000-000071800000}"/>
    <cellStyle name="Followed Hyperlink 32" xfId="29134" hidden="1" xr:uid="{00000000-0005-0000-0000-000072800000}"/>
    <cellStyle name="Followed Hyperlink 32" xfId="28571" hidden="1" xr:uid="{00000000-0005-0000-0000-000061800000}"/>
    <cellStyle name="Followed Hyperlink 32" xfId="25836" hidden="1" xr:uid="{00000000-0005-0000-0000-000020800000}"/>
    <cellStyle name="Followed Hyperlink 32" xfId="22714" hidden="1" xr:uid="{00000000-0005-0000-0000-0000E07F0000}"/>
    <cellStyle name="Followed Hyperlink 32" xfId="55611" hidden="1" xr:uid="{00000000-0005-0000-0000-00009F7F0000}"/>
    <cellStyle name="Followed Hyperlink 32" xfId="18205" hidden="1" xr:uid="{00000000-0005-0000-0000-00007E820000}"/>
    <cellStyle name="Followed Hyperlink 32" xfId="15404" hidden="1" xr:uid="{00000000-0005-0000-0000-00003D820000}"/>
    <cellStyle name="Followed Hyperlink 32" xfId="12711" hidden="1" xr:uid="{00000000-0005-0000-0000-0000FC810000}"/>
    <cellStyle name="Followed Hyperlink 32" xfId="43481" hidden="1" xr:uid="{00000000-0005-0000-0000-0000BB810000}"/>
    <cellStyle name="Followed Hyperlink 32" xfId="2838" hidden="1" xr:uid="{00000000-0005-0000-0000-0000B7830000}"/>
    <cellStyle name="Followed Hyperlink 32" xfId="2910" hidden="1" xr:uid="{00000000-0005-0000-0000-0000B8830000}"/>
    <cellStyle name="Followed Hyperlink 32" xfId="3013" hidden="1" xr:uid="{00000000-0005-0000-0000-0000B9830000}"/>
    <cellStyle name="Followed Hyperlink 32" xfId="3085" hidden="1" xr:uid="{00000000-0005-0000-0000-0000BA830000}"/>
    <cellStyle name="Followed Hyperlink 32" xfId="1064" hidden="1" xr:uid="{00000000-0005-0000-0000-0000BB830000}"/>
    <cellStyle name="Followed Hyperlink 32" xfId="1136" hidden="1" xr:uid="{00000000-0005-0000-0000-0000BC830000}"/>
    <cellStyle name="Followed Hyperlink 32" xfId="1202" hidden="1" xr:uid="{00000000-0005-0000-0000-0000BF830000}"/>
    <cellStyle name="Followed Hyperlink 32" xfId="1274" hidden="1" xr:uid="{00000000-0005-0000-0000-0000C0830000}"/>
    <cellStyle name="Followed Hyperlink 32" xfId="715" hidden="1" xr:uid="{00000000-0005-0000-0000-0000C1830000}"/>
    <cellStyle name="Followed Hyperlink 32" xfId="1331" hidden="1" xr:uid="{00000000-0005-0000-0000-0000C2830000}"/>
    <cellStyle name="Followed Hyperlink 32" xfId="1344" hidden="1" xr:uid="{00000000-0005-0000-0000-0000C3830000}"/>
    <cellStyle name="Followed Hyperlink 32" xfId="1416" hidden="1" xr:uid="{00000000-0005-0000-0000-0000C4830000}"/>
    <cellStyle name="Followed Hyperlink 32" xfId="1441" hidden="1" xr:uid="{00000000-0005-0000-0000-0000C5830000}"/>
    <cellStyle name="Followed Hyperlink 32" xfId="1513" hidden="1" xr:uid="{00000000-0005-0000-0000-0000C6830000}"/>
    <cellStyle name="Followed Hyperlink 32" xfId="1556" hidden="1" xr:uid="{00000000-0005-0000-0000-0000C7830000}"/>
    <cellStyle name="Followed Hyperlink 32" xfId="1628" hidden="1" xr:uid="{00000000-0005-0000-0000-0000C8830000}"/>
    <cellStyle name="Followed Hyperlink 32" xfId="1435" hidden="1" xr:uid="{00000000-0005-0000-0000-0000C9830000}"/>
    <cellStyle name="Followed Hyperlink 32" xfId="1681" hidden="1" xr:uid="{00000000-0005-0000-0000-0000CA830000}"/>
    <cellStyle name="Followed Hyperlink 32" xfId="727" hidden="1" xr:uid="{00000000-0005-0000-0000-0000CB830000}"/>
    <cellStyle name="Followed Hyperlink 32" xfId="799" hidden="1" xr:uid="{00000000-0005-0000-0000-0000CC830000}"/>
    <cellStyle name="Followed Hyperlink 32" xfId="566" hidden="1" xr:uid="{00000000-0005-0000-0000-0000CD830000}"/>
    <cellStyle name="Followed Hyperlink 32" xfId="841" hidden="1" xr:uid="{00000000-0005-0000-0000-0000CE830000}"/>
    <cellStyle name="Followed Hyperlink 32" xfId="896" hidden="1" xr:uid="{00000000-0005-0000-0000-0000CF830000}"/>
    <cellStyle name="Followed Hyperlink 32" xfId="968" hidden="1" xr:uid="{00000000-0005-0000-0000-0000D0830000}"/>
    <cellStyle name="Followed Hyperlink 32" xfId="725" hidden="1" xr:uid="{00000000-0005-0000-0000-0000D1830000}"/>
    <cellStyle name="Followed Hyperlink 32" xfId="1009" hidden="1" xr:uid="{00000000-0005-0000-0000-0000D2830000}"/>
    <cellStyle name="Followed Hyperlink 32" xfId="426" hidden="1" xr:uid="{00000000-0005-0000-0000-0000D3830000}"/>
    <cellStyle name="Followed Hyperlink 32" xfId="498" hidden="1" xr:uid="{00000000-0005-0000-0000-0000D4830000}"/>
    <cellStyle name="Followed Hyperlink 32" xfId="601" hidden="1" xr:uid="{00000000-0005-0000-0000-0000D5830000}"/>
    <cellStyle name="Followed Hyperlink 32" xfId="673" hidden="1" xr:uid="{00000000-0005-0000-0000-0000D6830000}"/>
    <cellStyle name="Followed Hyperlink 32" xfId="342" hidden="1" xr:uid="{00000000-0005-0000-0000-0000D7830000}"/>
    <cellStyle name="Followed Hyperlink 32" xfId="330" hidden="1" xr:uid="{00000000-0005-0000-0000-0000D9830000}"/>
    <cellStyle name="Followed Hyperlink 32" xfId="1177" hidden="1" xr:uid="{00000000-0005-0000-0000-0000BE830000}"/>
    <cellStyle name="Followed Hyperlink 32" xfId="1849" hidden="1" xr:uid="{00000000-0005-0000-0000-00009E830000}"/>
    <cellStyle name="Followed Hyperlink 32" xfId="3253" hidden="1" xr:uid="{00000000-0005-0000-0000-00005E830000}"/>
    <cellStyle name="Followed Hyperlink 32" xfId="9840" hidden="1" xr:uid="{00000000-0005-0000-0000-00003E830000}"/>
    <cellStyle name="Followed Hyperlink 32" xfId="8638" hidden="1" xr:uid="{00000000-0005-0000-0000-00001E830000}"/>
    <cellStyle name="Followed Hyperlink 32" xfId="7279" hidden="1" xr:uid="{00000000-0005-0000-0000-0000FE820000}"/>
    <cellStyle name="Followed Hyperlink 32" xfId="5984" hidden="1" xr:uid="{00000000-0005-0000-0000-0000DE820000}"/>
    <cellStyle name="Followed Hyperlink 32" xfId="20839" hidden="1" xr:uid="{00000000-0005-0000-0000-0000BE820000}"/>
    <cellStyle name="Followed Hyperlink 32" xfId="31144" hidden="1" xr:uid="{00000000-0005-0000-0000-00009C800000}"/>
    <cellStyle name="Followed Hyperlink 32" xfId="31246" hidden="1" xr:uid="{00000000-0005-0000-0000-00009D800000}"/>
    <cellStyle name="Followed Hyperlink 32" xfId="31372" hidden="1" xr:uid="{00000000-0005-0000-0000-00009F800000}"/>
    <cellStyle name="Followed Hyperlink 32" xfId="31444" hidden="1" xr:uid="{00000000-0005-0000-0000-0000A0800000}"/>
    <cellStyle name="Followed Hyperlink 32" xfId="31211" hidden="1" xr:uid="{00000000-0005-0000-0000-0000A1800000}"/>
    <cellStyle name="Followed Hyperlink 32" xfId="31486" hidden="1" xr:uid="{00000000-0005-0000-0000-0000A2800000}"/>
    <cellStyle name="Followed Hyperlink 32" xfId="31541" hidden="1" xr:uid="{00000000-0005-0000-0000-0000A3800000}"/>
    <cellStyle name="Followed Hyperlink 32" xfId="31613" hidden="1" xr:uid="{00000000-0005-0000-0000-0000A4800000}"/>
    <cellStyle name="Followed Hyperlink 32" xfId="31370" hidden="1" xr:uid="{00000000-0005-0000-0000-0000A5800000}"/>
    <cellStyle name="Followed Hyperlink 32" xfId="31654" hidden="1" xr:uid="{00000000-0005-0000-0000-0000A6800000}"/>
    <cellStyle name="Followed Hyperlink 32" xfId="31709" hidden="1" xr:uid="{00000000-0005-0000-0000-0000A7800000}"/>
    <cellStyle name="Followed Hyperlink 32" xfId="31781" hidden="1" xr:uid="{00000000-0005-0000-0000-0000A8800000}"/>
    <cellStyle name="Followed Hyperlink 32" xfId="31539" hidden="1" xr:uid="{00000000-0005-0000-0000-0000A9800000}"/>
    <cellStyle name="Followed Hyperlink 32" xfId="31822" hidden="1" xr:uid="{00000000-0005-0000-0000-0000AA800000}"/>
    <cellStyle name="Followed Hyperlink 32" xfId="31847" hidden="1" xr:uid="{00000000-0005-0000-0000-0000AB800000}"/>
    <cellStyle name="Followed Hyperlink 32" xfId="31919" hidden="1" xr:uid="{00000000-0005-0000-0000-0000AC800000}"/>
    <cellStyle name="Followed Hyperlink 32" xfId="31360" hidden="1" xr:uid="{00000000-0005-0000-0000-0000AD800000}"/>
    <cellStyle name="Followed Hyperlink 32" xfId="31975" hidden="1" xr:uid="{00000000-0005-0000-0000-0000AE800000}"/>
    <cellStyle name="Followed Hyperlink 32" xfId="31988" hidden="1" xr:uid="{00000000-0005-0000-0000-0000AF800000}"/>
    <cellStyle name="Followed Hyperlink 32" xfId="32060" hidden="1" xr:uid="{00000000-0005-0000-0000-0000B0800000}"/>
    <cellStyle name="Followed Hyperlink 32" xfId="32200" hidden="1" xr:uid="{00000000-0005-0000-0000-0000B2800000}"/>
    <cellStyle name="Followed Hyperlink 32" xfId="32272" hidden="1" xr:uid="{00000000-0005-0000-0000-0000B3800000}"/>
    <cellStyle name="Followed Hyperlink 32" xfId="32325" hidden="1" xr:uid="{00000000-0005-0000-0000-0000B5800000}"/>
    <cellStyle name="Followed Hyperlink 32" xfId="32376" hidden="1" xr:uid="{00000000-0005-0000-0000-0000B6800000}"/>
    <cellStyle name="Followed Hyperlink 32" xfId="31684" hidden="1" xr:uid="{00000000-0005-0000-0000-0000B8800000}"/>
    <cellStyle name="Followed Hyperlink 32" xfId="32540" hidden="1" xr:uid="{00000000-0005-0000-0000-0000BA800000}"/>
    <cellStyle name="Followed Hyperlink 32" xfId="32612" hidden="1" xr:uid="{00000000-0005-0000-0000-0000BB800000}"/>
    <cellStyle name="Followed Hyperlink 32" xfId="32175" hidden="1" xr:uid="{00000000-0005-0000-0000-0000BC800000}"/>
    <cellStyle name="Followed Hyperlink 32" xfId="32654" hidden="1" xr:uid="{00000000-0005-0000-0000-0000BD800000}"/>
    <cellStyle name="Followed Hyperlink 32" xfId="32666" hidden="1" xr:uid="{00000000-0005-0000-0000-0000BE800000}"/>
    <cellStyle name="Followed Hyperlink 32" xfId="32738" hidden="1" xr:uid="{00000000-0005-0000-0000-0000BF800000}"/>
    <cellStyle name="Followed Hyperlink 32" xfId="32354" hidden="1" xr:uid="{00000000-0005-0000-0000-0000C0800000}"/>
    <cellStyle name="Followed Hyperlink 32" xfId="32780" hidden="1" xr:uid="{00000000-0005-0000-0000-0000C1800000}"/>
    <cellStyle name="Followed Hyperlink 32" xfId="32791" hidden="1" xr:uid="{00000000-0005-0000-0000-0000C2800000}"/>
    <cellStyle name="Followed Hyperlink 32" xfId="32863" hidden="1" xr:uid="{00000000-0005-0000-0000-0000C3800000}"/>
    <cellStyle name="Followed Hyperlink 32" xfId="32525" hidden="1" xr:uid="{00000000-0005-0000-0000-0000C4800000}"/>
    <cellStyle name="Followed Hyperlink 32" xfId="32905" hidden="1" xr:uid="{00000000-0005-0000-0000-0000C5800000}"/>
    <cellStyle name="Followed Hyperlink 32" xfId="32917" hidden="1" xr:uid="{00000000-0005-0000-0000-0000C6800000}"/>
    <cellStyle name="Followed Hyperlink 32" xfId="32989" hidden="1" xr:uid="{00000000-0005-0000-0000-0000C7800000}"/>
    <cellStyle name="Followed Hyperlink 32" xfId="32079" hidden="1" xr:uid="{00000000-0005-0000-0000-0000B4800000}"/>
    <cellStyle name="Followed Hyperlink 32" xfId="40706" hidden="1" xr:uid="{00000000-0005-0000-0000-00007A810000}"/>
    <cellStyle name="Followed Hyperlink 32" xfId="26901" hidden="1" xr:uid="{00000000-0005-0000-0000-000037800000}"/>
    <cellStyle name="Followed Hyperlink 32" xfId="29770" hidden="1" xr:uid="{00000000-0005-0000-0000-000085800000}"/>
    <cellStyle name="Followed Hyperlink 32" xfId="56463" hidden="1" xr:uid="{00000000-0005-0000-0000-0000B97F0000}"/>
    <cellStyle name="Followed Hyperlink 32" xfId="18889" hidden="1" xr:uid="{00000000-0005-0000-0000-000095820000}"/>
    <cellStyle name="Followed Hyperlink 32" xfId="8019" hidden="1" xr:uid="{00000000-0005-0000-0000-000015830000}"/>
    <cellStyle name="Followed Hyperlink 32" xfId="13346" hidden="1" xr:uid="{00000000-0005-0000-0000-000016820000}"/>
    <cellStyle name="Followed Hyperlink 32" xfId="37483" hidden="1" xr:uid="{00000000-0005-0000-0000-0000D2810000}"/>
    <cellStyle name="Followed Hyperlink 32" xfId="10267" hidden="1" xr:uid="{00000000-0005-0000-0000-000046830000}"/>
    <cellStyle name="Followed Hyperlink 32" xfId="10322" hidden="1" xr:uid="{00000000-0005-0000-0000-000047830000}"/>
    <cellStyle name="Followed Hyperlink 32" xfId="10394" hidden="1" xr:uid="{00000000-0005-0000-0000-000048830000}"/>
    <cellStyle name="Followed Hyperlink 32" xfId="10151" hidden="1" xr:uid="{00000000-0005-0000-0000-000049830000}"/>
    <cellStyle name="Followed Hyperlink 32" xfId="39495" hidden="1" xr:uid="{00000000-0005-0000-0000-00005F810000}"/>
    <cellStyle name="Followed Hyperlink 32" xfId="39542" hidden="1" xr:uid="{00000000-0005-0000-0000-000060810000}"/>
    <cellStyle name="Followed Hyperlink 32" xfId="39656" hidden="1" xr:uid="{00000000-0005-0000-0000-000063810000}"/>
    <cellStyle name="Followed Hyperlink 32" xfId="39668" hidden="1" xr:uid="{00000000-0005-0000-0000-000064810000}"/>
    <cellStyle name="Followed Hyperlink 32" xfId="39739" hidden="1" xr:uid="{00000000-0005-0000-0000-000065810000}"/>
    <cellStyle name="Followed Hyperlink 32" xfId="39356" hidden="1" xr:uid="{00000000-0005-0000-0000-000066810000}"/>
    <cellStyle name="Followed Hyperlink 32" xfId="39781" hidden="1" xr:uid="{00000000-0005-0000-0000-000067810000}"/>
    <cellStyle name="Followed Hyperlink 32" xfId="39793" hidden="1" xr:uid="{00000000-0005-0000-0000-000068810000}"/>
    <cellStyle name="Followed Hyperlink 32" xfId="39865" hidden="1" xr:uid="{00000000-0005-0000-0000-000069810000}"/>
    <cellStyle name="Followed Hyperlink 32" xfId="39527" hidden="1" xr:uid="{00000000-0005-0000-0000-00006A810000}"/>
    <cellStyle name="Followed Hyperlink 32" xfId="39907" hidden="1" xr:uid="{00000000-0005-0000-0000-00006B810000}"/>
    <cellStyle name="Followed Hyperlink 32" xfId="39919" hidden="1" xr:uid="{00000000-0005-0000-0000-00006C810000}"/>
    <cellStyle name="Followed Hyperlink 32" xfId="39991" hidden="1" xr:uid="{00000000-0005-0000-0000-00006D810000}"/>
    <cellStyle name="Followed Hyperlink 32" xfId="40045" hidden="1" xr:uid="{00000000-0005-0000-0000-00006E810000}"/>
    <cellStyle name="Followed Hyperlink 32" xfId="39062" hidden="1" xr:uid="{00000000-0005-0000-0000-000055810000}"/>
    <cellStyle name="Followed Hyperlink 32" xfId="39087" hidden="1" xr:uid="{00000000-0005-0000-0000-000056810000}"/>
    <cellStyle name="Followed Hyperlink 32" xfId="39159" hidden="1" xr:uid="{00000000-0005-0000-0000-000057810000}"/>
    <cellStyle name="Followed Hyperlink 32" xfId="39202" hidden="1" xr:uid="{00000000-0005-0000-0000-000058810000}"/>
    <cellStyle name="Followed Hyperlink 32" xfId="39274" hidden="1" xr:uid="{00000000-0005-0000-0000-000059810000}"/>
    <cellStyle name="Followed Hyperlink 32" xfId="39081" hidden="1" xr:uid="{00000000-0005-0000-0000-00005A810000}"/>
    <cellStyle name="Followed Hyperlink 32" xfId="39327" hidden="1" xr:uid="{00000000-0005-0000-0000-00005B810000}"/>
    <cellStyle name="Followed Hyperlink 32" xfId="39450" hidden="1" xr:uid="{00000000-0005-0000-0000-00005D810000}"/>
    <cellStyle name="Followed Hyperlink 32" xfId="38920" hidden="1" xr:uid="{00000000-0005-0000-0000-000051810000}"/>
    <cellStyle name="Followed Hyperlink 32" xfId="38363" hidden="1" xr:uid="{00000000-0005-0000-0000-000052810000}"/>
    <cellStyle name="Followed Hyperlink 32" xfId="38977" hidden="1" xr:uid="{00000000-0005-0000-0000-000053810000}"/>
    <cellStyle name="Followed Hyperlink 32" xfId="38990" hidden="1" xr:uid="{00000000-0005-0000-0000-000054810000}"/>
    <cellStyle name="Followed Hyperlink 32" xfId="38823" hidden="1" xr:uid="{00000000-0005-0000-0000-00004F810000}"/>
    <cellStyle name="Followed Hyperlink 32" xfId="38848" hidden="1" xr:uid="{00000000-0005-0000-0000-000050810000}"/>
    <cellStyle name="Followed Hyperlink 32" xfId="38541" hidden="1" xr:uid="{00000000-0005-0000-0000-00004E810000}"/>
    <cellStyle name="Followed Hyperlink 32" xfId="39177" hidden="1" xr:uid="{00000000-0005-0000-0000-000062810000}"/>
    <cellStyle name="Followed Hyperlink 32" xfId="40243" hidden="1" xr:uid="{00000000-0005-0000-0000-000072810000}"/>
    <cellStyle name="Followed Hyperlink 32" xfId="3968" hidden="1" xr:uid="{00000000-0005-0000-0000-00006F830000}"/>
    <cellStyle name="Followed Hyperlink 32" xfId="10320" hidden="1" xr:uid="{00000000-0005-0000-0000-00004D830000}"/>
    <cellStyle name="Followed Hyperlink 32" xfId="9006" hidden="1" xr:uid="{00000000-0005-0000-0000-000031830000}"/>
    <cellStyle name="Followed Hyperlink 32" xfId="8021" hidden="1" xr:uid="{00000000-0005-0000-0000-00000F830000}"/>
    <cellStyle name="Followed Hyperlink 32" xfId="2610" hidden="1" xr:uid="{00000000-0005-0000-0000-0000B3830000}"/>
    <cellStyle name="Followed Hyperlink 32" xfId="5409" hidden="1" xr:uid="{00000000-0005-0000-0000-000091830000}"/>
    <cellStyle name="Followed Hyperlink 32" xfId="24471" hidden="1" xr:uid="{00000000-0005-0000-0000-0000FD7F0000}"/>
    <cellStyle name="Followed Hyperlink 32" xfId="34566" hidden="1" xr:uid="{00000000-0005-0000-0000-0000F3800000}"/>
    <cellStyle name="Followed Hyperlink 32" xfId="35044" hidden="1" xr:uid="{00000000-0005-0000-0000-0000F4800000}"/>
    <cellStyle name="Followed Hyperlink 32" xfId="35128" hidden="1" xr:uid="{00000000-0005-0000-0000-0000F6800000}"/>
    <cellStyle name="Followed Hyperlink 32" xfId="34744" hidden="1" xr:uid="{00000000-0005-0000-0000-0000F7800000}"/>
    <cellStyle name="Followed Hyperlink 32" xfId="35170" hidden="1" xr:uid="{00000000-0005-0000-0000-0000F8800000}"/>
    <cellStyle name="Followed Hyperlink 32" xfId="35182" hidden="1" xr:uid="{00000000-0005-0000-0000-0000F9800000}"/>
    <cellStyle name="Followed Hyperlink 32" xfId="34915" hidden="1" xr:uid="{00000000-0005-0000-0000-0000FB800000}"/>
    <cellStyle name="Followed Hyperlink 32" xfId="35295" hidden="1" xr:uid="{00000000-0005-0000-0000-0000FC800000}"/>
    <cellStyle name="Followed Hyperlink 32" xfId="35307" hidden="1" xr:uid="{00000000-0005-0000-0000-0000FD800000}"/>
    <cellStyle name="Followed Hyperlink 32" xfId="35379" hidden="1" xr:uid="{00000000-0005-0000-0000-0000FE800000}"/>
    <cellStyle name="Followed Hyperlink 32" xfId="35433" hidden="1" xr:uid="{00000000-0005-0000-0000-0000FF800000}"/>
    <cellStyle name="Followed Hyperlink 32" xfId="35504" hidden="1" xr:uid="{00000000-0005-0000-0000-000000810000}"/>
    <cellStyle name="Followed Hyperlink 32" xfId="35516" hidden="1" xr:uid="{00000000-0005-0000-0000-000001810000}"/>
    <cellStyle name="Followed Hyperlink 32" xfId="35588" hidden="1" xr:uid="{00000000-0005-0000-0000-000002810000}"/>
    <cellStyle name="Followed Hyperlink 32" xfId="35398" hidden="1" xr:uid="{00000000-0005-0000-0000-000003810000}"/>
    <cellStyle name="Followed Hyperlink 32" xfId="35630" hidden="1" xr:uid="{00000000-0005-0000-0000-000004810000}"/>
    <cellStyle name="Followed Hyperlink 32" xfId="35642" hidden="1" xr:uid="{00000000-0005-0000-0000-000005810000}"/>
    <cellStyle name="Followed Hyperlink 32" xfId="35714" hidden="1" xr:uid="{00000000-0005-0000-0000-000006810000}"/>
    <cellStyle name="Followed Hyperlink 32" xfId="33379" hidden="1" xr:uid="{00000000-0005-0000-0000-000007810000}"/>
    <cellStyle name="Followed Hyperlink 32" xfId="35764" hidden="1" xr:uid="{00000000-0005-0000-0000-000008810000}"/>
    <cellStyle name="Followed Hyperlink 32" xfId="35776" hidden="1" xr:uid="{00000000-0005-0000-0000-000009810000}"/>
    <cellStyle name="Followed Hyperlink 32" xfId="35848" hidden="1" xr:uid="{00000000-0005-0000-0000-00000A810000}"/>
    <cellStyle name="Followed Hyperlink 32" xfId="35951" hidden="1" xr:uid="{00000000-0005-0000-0000-00000B810000}"/>
    <cellStyle name="Followed Hyperlink 32" xfId="36023" hidden="1" xr:uid="{00000000-0005-0000-0000-00000C810000}"/>
    <cellStyle name="Followed Hyperlink 32" xfId="36077" hidden="1" xr:uid="{00000000-0005-0000-0000-00000D810000}"/>
    <cellStyle name="Followed Hyperlink 32" xfId="36149" hidden="1" xr:uid="{00000000-0005-0000-0000-00000E810000}"/>
    <cellStyle name="Followed Hyperlink 32" xfId="36191" hidden="1" xr:uid="{00000000-0005-0000-0000-000010810000}"/>
    <cellStyle name="Followed Hyperlink 32" xfId="36318" hidden="1" xr:uid="{00000000-0005-0000-0000-000012810000}"/>
    <cellStyle name="Followed Hyperlink 32" xfId="36075" hidden="1" xr:uid="{00000000-0005-0000-0000-000013810000}"/>
    <cellStyle name="Followed Hyperlink 32" xfId="36359" hidden="1" xr:uid="{00000000-0005-0000-0000-000014810000}"/>
    <cellStyle name="Followed Hyperlink 32" xfId="36413" hidden="1" xr:uid="{00000000-0005-0000-0000-000015810000}"/>
    <cellStyle name="Followed Hyperlink 32" xfId="36484" hidden="1" xr:uid="{00000000-0005-0000-0000-000016810000}"/>
    <cellStyle name="Followed Hyperlink 32" xfId="36244" hidden="1" xr:uid="{00000000-0005-0000-0000-000017810000}"/>
    <cellStyle name="Followed Hyperlink 32" xfId="36525" hidden="1" xr:uid="{00000000-0005-0000-0000-000018810000}"/>
    <cellStyle name="Followed Hyperlink 32" xfId="36550" hidden="1" xr:uid="{00000000-0005-0000-0000-000019810000}"/>
    <cellStyle name="Followed Hyperlink 32" xfId="36065" hidden="1" xr:uid="{00000000-0005-0000-0000-00001B810000}"/>
    <cellStyle name="Followed Hyperlink 32" xfId="36679" hidden="1" xr:uid="{00000000-0005-0000-0000-00001C810000}"/>
    <cellStyle name="Followed Hyperlink 32" xfId="36692" hidden="1" xr:uid="{00000000-0005-0000-0000-00001D810000}"/>
    <cellStyle name="Followed Hyperlink 32" xfId="36789" hidden="1" xr:uid="{00000000-0005-0000-0000-00001F810000}"/>
    <cellStyle name="Followed Hyperlink 32" xfId="36861" hidden="1" xr:uid="{00000000-0005-0000-0000-000020810000}"/>
    <cellStyle name="Followed Hyperlink 32" xfId="36904" hidden="1" xr:uid="{00000000-0005-0000-0000-000021810000}"/>
    <cellStyle name="Followed Hyperlink 32" xfId="36976" hidden="1" xr:uid="{00000000-0005-0000-0000-000022810000}"/>
    <cellStyle name="Followed Hyperlink 32" xfId="36783" hidden="1" xr:uid="{00000000-0005-0000-0000-000023810000}"/>
    <cellStyle name="Followed Hyperlink 32" xfId="37029" hidden="1" xr:uid="{00000000-0005-0000-0000-000024810000}"/>
    <cellStyle name="Followed Hyperlink 32" xfId="37080" hidden="1" xr:uid="{00000000-0005-0000-0000-000025810000}"/>
    <cellStyle name="Followed Hyperlink 32" xfId="37151" hidden="1" xr:uid="{00000000-0005-0000-0000-000026810000}"/>
    <cellStyle name="Followed Hyperlink 32" xfId="36389" hidden="1" xr:uid="{00000000-0005-0000-0000-000027810000}"/>
    <cellStyle name="Followed Hyperlink 32" xfId="37196" hidden="1" xr:uid="{00000000-0005-0000-0000-000028810000}"/>
    <cellStyle name="Followed Hyperlink 32" xfId="37243" hidden="1" xr:uid="{00000000-0005-0000-0000-000029810000}"/>
    <cellStyle name="Followed Hyperlink 32" xfId="37315" hidden="1" xr:uid="{00000000-0005-0000-0000-00002A810000}"/>
    <cellStyle name="Followed Hyperlink 32" xfId="36879" hidden="1" xr:uid="{00000000-0005-0000-0000-00002B810000}"/>
    <cellStyle name="Followed Hyperlink 32" xfId="37357" hidden="1" xr:uid="{00000000-0005-0000-0000-00002C810000}"/>
    <cellStyle name="Followed Hyperlink 32" xfId="37369" hidden="1" xr:uid="{00000000-0005-0000-0000-00002D810000}"/>
    <cellStyle name="Followed Hyperlink 32" xfId="37441" hidden="1" xr:uid="{00000000-0005-0000-0000-00002E810000}"/>
    <cellStyle name="Followed Hyperlink 32" xfId="37058" hidden="1" xr:uid="{00000000-0005-0000-0000-00002F810000}"/>
    <cellStyle name="Followed Hyperlink 32" xfId="37495" hidden="1" xr:uid="{00000000-0005-0000-0000-000030810000}"/>
    <cellStyle name="Followed Hyperlink 32" xfId="37567" hidden="1" xr:uid="{00000000-0005-0000-0000-000031810000}"/>
    <cellStyle name="Followed Hyperlink 32" xfId="37228" hidden="1" xr:uid="{00000000-0005-0000-0000-000032810000}"/>
    <cellStyle name="Followed Hyperlink 32" xfId="37609" hidden="1" xr:uid="{00000000-0005-0000-0000-000033810000}"/>
    <cellStyle name="Followed Hyperlink 32" xfId="37621" hidden="1" xr:uid="{00000000-0005-0000-0000-000034810000}"/>
    <cellStyle name="Followed Hyperlink 32" xfId="37693" hidden="1" xr:uid="{00000000-0005-0000-0000-000035810000}"/>
    <cellStyle name="Followed Hyperlink 32" xfId="37747" hidden="1" xr:uid="{00000000-0005-0000-0000-000036810000}"/>
    <cellStyle name="Followed Hyperlink 32" xfId="37819" hidden="1" xr:uid="{00000000-0005-0000-0000-000037810000}"/>
    <cellStyle name="Followed Hyperlink 32" xfId="37712" hidden="1" xr:uid="{00000000-0005-0000-0000-00003A810000}"/>
    <cellStyle name="Followed Hyperlink 32" xfId="37945" hidden="1" xr:uid="{00000000-0005-0000-0000-00003B810000}"/>
    <cellStyle name="Followed Hyperlink 32" xfId="38029" hidden="1" xr:uid="{00000000-0005-0000-0000-00003D810000}"/>
    <cellStyle name="Followed Hyperlink 32" xfId="33336" hidden="1" xr:uid="{00000000-0005-0000-0000-00003E810000}"/>
    <cellStyle name="Followed Hyperlink 32" xfId="38062" hidden="1" xr:uid="{00000000-0005-0000-0000-00003F810000}"/>
    <cellStyle name="Followed Hyperlink 32" xfId="38074" hidden="1" xr:uid="{00000000-0005-0000-0000-000040810000}"/>
    <cellStyle name="Followed Hyperlink 32" xfId="38146" hidden="1" xr:uid="{00000000-0005-0000-0000-000041810000}"/>
    <cellStyle name="Followed Hyperlink 32" xfId="38249" hidden="1" xr:uid="{00000000-0005-0000-0000-000042810000}"/>
    <cellStyle name="Followed Hyperlink 32" xfId="38321" hidden="1" xr:uid="{00000000-0005-0000-0000-000043810000}"/>
    <cellStyle name="Followed Hyperlink 32" xfId="38375" hidden="1" xr:uid="{00000000-0005-0000-0000-000044810000}"/>
    <cellStyle name="Followed Hyperlink 32" xfId="38446" hidden="1" xr:uid="{00000000-0005-0000-0000-000045810000}"/>
    <cellStyle name="Followed Hyperlink 32" xfId="38214" hidden="1" xr:uid="{00000000-0005-0000-0000-000046810000}"/>
    <cellStyle name="Followed Hyperlink 32" xfId="38488" hidden="1" xr:uid="{00000000-0005-0000-0000-000047810000}"/>
    <cellStyle name="Followed Hyperlink 32" xfId="38543" hidden="1" xr:uid="{00000000-0005-0000-0000-000048810000}"/>
    <cellStyle name="Followed Hyperlink 32" xfId="38615" hidden="1" xr:uid="{00000000-0005-0000-0000-000049810000}"/>
    <cellStyle name="Followed Hyperlink 32" xfId="38373" hidden="1" xr:uid="{00000000-0005-0000-0000-00004A810000}"/>
    <cellStyle name="Followed Hyperlink 32" xfId="38656" hidden="1" xr:uid="{00000000-0005-0000-0000-00004B810000}"/>
    <cellStyle name="Followed Hyperlink 32" xfId="38711" hidden="1" xr:uid="{00000000-0005-0000-0000-00004C810000}"/>
    <cellStyle name="Followed Hyperlink 32" xfId="38783" hidden="1" xr:uid="{00000000-0005-0000-0000-00004D810000}"/>
    <cellStyle name="Followed Hyperlink 32" xfId="37957" hidden="1" xr:uid="{00000000-0005-0000-0000-00003C810000}"/>
    <cellStyle name="Followed Hyperlink 32" xfId="35253" hidden="1" xr:uid="{00000000-0005-0000-0000-0000FA800000}"/>
    <cellStyle name="Followed Hyperlink 32" xfId="32493" hidden="1" xr:uid="{00000000-0005-0000-0000-0000B9800000}"/>
    <cellStyle name="Followed Hyperlink 32" xfId="894" hidden="1" xr:uid="{00000000-0005-0000-0000-0000BD830000}"/>
    <cellStyle name="Followed Hyperlink 32" xfId="27235" hidden="1" xr:uid="{00000000-0005-0000-0000-000040800000}"/>
    <cellStyle name="Followed Hyperlink 32" xfId="24300" hidden="1" xr:uid="{00000000-0005-0000-0000-0000FF7F0000}"/>
    <cellStyle name="Followed Hyperlink 32" xfId="54939" hidden="1" xr:uid="{00000000-0005-0000-0000-0000BD7F0000}"/>
    <cellStyle name="Followed Hyperlink 32" xfId="19255" hidden="1" xr:uid="{00000000-0005-0000-0000-00009B820000}"/>
    <cellStyle name="Followed Hyperlink 32" xfId="46446" hidden="1" xr:uid="{00000000-0005-0000-0000-0000D57E0000}"/>
    <cellStyle name="Followed Hyperlink 32" xfId="46884" hidden="1" xr:uid="{00000000-0005-0000-0000-0000D67E0000}"/>
    <cellStyle name="Followed Hyperlink 32" xfId="46956" hidden="1" xr:uid="{00000000-0005-0000-0000-0000D77E0000}"/>
    <cellStyle name="Followed Hyperlink 32" xfId="46617" hidden="1" xr:uid="{00000000-0005-0000-0000-0000D87E0000}"/>
    <cellStyle name="Followed Hyperlink 32" xfId="44900" hidden="1" xr:uid="{00000000-0005-0000-0000-0000A97E0000}"/>
    <cellStyle name="Followed Hyperlink 32" xfId="44709" hidden="1" xr:uid="{00000000-0005-0000-0000-0000AA7E0000}"/>
    <cellStyle name="Followed Hyperlink 32" xfId="45026" hidden="1" xr:uid="{00000000-0005-0000-0000-0000AD7E0000}"/>
    <cellStyle name="Followed Hyperlink 32" xfId="45080" hidden="1" xr:uid="{00000000-0005-0000-0000-0000AE7E0000}"/>
    <cellStyle name="Followed Hyperlink 32" xfId="45152" hidden="1" xr:uid="{00000000-0005-0000-0000-0000AF7E0000}"/>
    <cellStyle name="Followed Hyperlink 32" xfId="45164" hidden="1" xr:uid="{00000000-0005-0000-0000-0000B07E0000}"/>
    <cellStyle name="Followed Hyperlink 32" xfId="45236" hidden="1" xr:uid="{00000000-0005-0000-0000-0000B17E0000}"/>
    <cellStyle name="Followed Hyperlink 32" xfId="45339" hidden="1" xr:uid="{00000000-0005-0000-0000-0000B27E0000}"/>
    <cellStyle name="Followed Hyperlink 32" xfId="45411" hidden="1" xr:uid="{00000000-0005-0000-0000-0000B37E0000}"/>
    <cellStyle name="Followed Hyperlink 32" xfId="45465" hidden="1" xr:uid="{00000000-0005-0000-0000-0000B47E0000}"/>
    <cellStyle name="Followed Hyperlink 32" xfId="45537" hidden="1" xr:uid="{00000000-0005-0000-0000-0000B57E0000}"/>
    <cellStyle name="Followed Hyperlink 32" xfId="45304" hidden="1" xr:uid="{00000000-0005-0000-0000-0000B67E0000}"/>
    <cellStyle name="Followed Hyperlink 32" xfId="45634" hidden="1" xr:uid="{00000000-0005-0000-0000-0000B77E0000}"/>
    <cellStyle name="Followed Hyperlink 32" xfId="45706" hidden="1" xr:uid="{00000000-0005-0000-0000-0000B87E0000}"/>
    <cellStyle name="Followed Hyperlink 32" xfId="44564" hidden="1" xr:uid="{00000000-0005-0000-0000-0000A17E0000}"/>
    <cellStyle name="Followed Hyperlink 32" xfId="44225" hidden="1" xr:uid="{00000000-0005-0000-0000-0000A27E0000}"/>
    <cellStyle name="Followed Hyperlink 32" xfId="44606" hidden="1" xr:uid="{00000000-0005-0000-0000-0000A37E0000}"/>
    <cellStyle name="Followed Hyperlink 32" xfId="44618" hidden="1" xr:uid="{00000000-0005-0000-0000-0000A47E0000}"/>
    <cellStyle name="Followed Hyperlink 32" xfId="44690" hidden="1" xr:uid="{00000000-0005-0000-0000-0000A57E0000}"/>
    <cellStyle name="Followed Hyperlink 32" xfId="44744" hidden="1" xr:uid="{00000000-0005-0000-0000-0000A67E0000}"/>
    <cellStyle name="Followed Hyperlink 32" xfId="44816" hidden="1" xr:uid="{00000000-0005-0000-0000-0000A77E0000}"/>
    <cellStyle name="Followed Hyperlink 32" xfId="44828" hidden="1" xr:uid="{00000000-0005-0000-0000-0000A87E0000}"/>
    <cellStyle name="Followed Hyperlink 32" xfId="44438" hidden="1" xr:uid="{00000000-0005-0000-0000-00009D7E0000}"/>
    <cellStyle name="Followed Hyperlink 32" xfId="44054" hidden="1" xr:uid="{00000000-0005-0000-0000-00009E7E0000}"/>
    <cellStyle name="Followed Hyperlink 32" xfId="44480" hidden="1" xr:uid="{00000000-0005-0000-0000-00009F7E0000}"/>
    <cellStyle name="Followed Hyperlink 32" xfId="44492" hidden="1" xr:uid="{00000000-0005-0000-0000-0000A07E0000}"/>
    <cellStyle name="Followed Hyperlink 32" xfId="44354" hidden="1" xr:uid="{00000000-0005-0000-0000-00009B7E0000}"/>
    <cellStyle name="Followed Hyperlink 32" xfId="44366" hidden="1" xr:uid="{00000000-0005-0000-0000-00009C7E0000}"/>
    <cellStyle name="Followed Hyperlink 32" xfId="242" hidden="1" xr:uid="{00000000-0005-0000-0000-00009A7E0000}"/>
    <cellStyle name="Followed Hyperlink 32" xfId="44954" hidden="1" xr:uid="{00000000-0005-0000-0000-0000AC7E0000}"/>
    <cellStyle name="Followed Hyperlink 32" xfId="45874" hidden="1" xr:uid="{00000000-0005-0000-0000-0000BC7E0000}"/>
    <cellStyle name="Followed Hyperlink 32" xfId="47136" hidden="1" xr:uid="{00000000-0005-0000-0000-0000DC7E0000}"/>
    <cellStyle name="Followed Hyperlink 32" xfId="54043" hidden="1" xr:uid="{00000000-0005-0000-0000-00007C7F0000}"/>
    <cellStyle name="Followed Hyperlink 32" xfId="52508" hidden="1" xr:uid="{00000000-0005-0000-0000-00005C7F0000}"/>
    <cellStyle name="Followed Hyperlink 32" xfId="51360" hidden="1" xr:uid="{00000000-0005-0000-0000-00003C7F0000}"/>
    <cellStyle name="Followed Hyperlink 32" xfId="49818" hidden="1" xr:uid="{00000000-0005-0000-0000-00001C7F0000}"/>
    <cellStyle name="Followed Hyperlink 32" xfId="29279" hidden="1" xr:uid="{00000000-0005-0000-0000-000081800000}"/>
    <cellStyle name="Followed Hyperlink 32" xfId="40532" hidden="1" xr:uid="{00000000-0005-0000-0000-000078810000}"/>
    <cellStyle name="Followed Hyperlink 32" xfId="40635" hidden="1" xr:uid="{00000000-0005-0000-0000-000079810000}"/>
    <cellStyle name="Followed Hyperlink 32" xfId="40760" hidden="1" xr:uid="{00000000-0005-0000-0000-00007B810000}"/>
    <cellStyle name="Followed Hyperlink 32" xfId="40832" hidden="1" xr:uid="{00000000-0005-0000-0000-00007C810000}"/>
    <cellStyle name="Followed Hyperlink 32" xfId="40600" hidden="1" xr:uid="{00000000-0005-0000-0000-00007D810000}"/>
    <cellStyle name="Followed Hyperlink 32" xfId="40874" hidden="1" xr:uid="{00000000-0005-0000-0000-00007E810000}"/>
    <cellStyle name="Followed Hyperlink 32" xfId="40929" hidden="1" xr:uid="{00000000-0005-0000-0000-00007F810000}"/>
    <cellStyle name="Followed Hyperlink 32" xfId="41001" hidden="1" xr:uid="{00000000-0005-0000-0000-000080810000}"/>
    <cellStyle name="Followed Hyperlink 32" xfId="40758" hidden="1" xr:uid="{00000000-0005-0000-0000-000081810000}"/>
    <cellStyle name="Followed Hyperlink 32" xfId="41042" hidden="1" xr:uid="{00000000-0005-0000-0000-000082810000}"/>
    <cellStyle name="Followed Hyperlink 32" xfId="41097" hidden="1" xr:uid="{00000000-0005-0000-0000-000083810000}"/>
    <cellStyle name="Followed Hyperlink 32" xfId="41169" hidden="1" xr:uid="{00000000-0005-0000-0000-000084810000}"/>
    <cellStyle name="Followed Hyperlink 32" xfId="40927" hidden="1" xr:uid="{00000000-0005-0000-0000-000085810000}"/>
    <cellStyle name="Followed Hyperlink 32" xfId="41210" hidden="1" xr:uid="{00000000-0005-0000-0000-000086810000}"/>
    <cellStyle name="Followed Hyperlink 32" xfId="41235" hidden="1" xr:uid="{00000000-0005-0000-0000-000087810000}"/>
    <cellStyle name="Followed Hyperlink 32" xfId="41307" hidden="1" xr:uid="{00000000-0005-0000-0000-000088810000}"/>
    <cellStyle name="Followed Hyperlink 32" xfId="40748" hidden="1" xr:uid="{00000000-0005-0000-0000-000089810000}"/>
    <cellStyle name="Followed Hyperlink 32" xfId="41364" hidden="1" xr:uid="{00000000-0005-0000-0000-00008A810000}"/>
    <cellStyle name="Followed Hyperlink 32" xfId="41377" hidden="1" xr:uid="{00000000-0005-0000-0000-00008B810000}"/>
    <cellStyle name="Followed Hyperlink 32" xfId="41449" hidden="1" xr:uid="{00000000-0005-0000-0000-00008C810000}"/>
    <cellStyle name="Followed Hyperlink 32" xfId="41545" hidden="1" xr:uid="{00000000-0005-0000-0000-00008E810000}"/>
    <cellStyle name="Followed Hyperlink 32" xfId="41588" hidden="1" xr:uid="{00000000-0005-0000-0000-00008F810000}"/>
    <cellStyle name="Followed Hyperlink 32" xfId="41468" hidden="1" xr:uid="{00000000-0005-0000-0000-000091810000}"/>
    <cellStyle name="Followed Hyperlink 32" xfId="41713" hidden="1" xr:uid="{00000000-0005-0000-0000-000092810000}"/>
    <cellStyle name="Followed Hyperlink 32" xfId="41836" hidden="1" xr:uid="{00000000-0005-0000-0000-000094810000}"/>
    <cellStyle name="Followed Hyperlink 32" xfId="41881" hidden="1" xr:uid="{00000000-0005-0000-0000-000096810000}"/>
    <cellStyle name="Followed Hyperlink 32" xfId="41928" hidden="1" xr:uid="{00000000-0005-0000-0000-000097810000}"/>
    <cellStyle name="Followed Hyperlink 32" xfId="42000" hidden="1" xr:uid="{00000000-0005-0000-0000-000098810000}"/>
    <cellStyle name="Followed Hyperlink 32" xfId="41563" hidden="1" xr:uid="{00000000-0005-0000-0000-000099810000}"/>
    <cellStyle name="Followed Hyperlink 32" xfId="42042" hidden="1" xr:uid="{00000000-0005-0000-0000-00009A810000}"/>
    <cellStyle name="Followed Hyperlink 32" xfId="42054" hidden="1" xr:uid="{00000000-0005-0000-0000-00009B810000}"/>
    <cellStyle name="Followed Hyperlink 32" xfId="42126" hidden="1" xr:uid="{00000000-0005-0000-0000-00009C810000}"/>
    <cellStyle name="Followed Hyperlink 32" xfId="41742" hidden="1" xr:uid="{00000000-0005-0000-0000-00009D810000}"/>
    <cellStyle name="Followed Hyperlink 32" xfId="42179" hidden="1" xr:uid="{00000000-0005-0000-0000-00009F810000}"/>
    <cellStyle name="Followed Hyperlink 32" xfId="42251" hidden="1" xr:uid="{00000000-0005-0000-0000-0000A0810000}"/>
    <cellStyle name="Followed Hyperlink 32" xfId="41913" hidden="1" xr:uid="{00000000-0005-0000-0000-0000A1810000}"/>
    <cellStyle name="Followed Hyperlink 32" xfId="42293" hidden="1" xr:uid="{00000000-0005-0000-0000-0000A2810000}"/>
    <cellStyle name="Followed Hyperlink 32" xfId="42305" hidden="1" xr:uid="{00000000-0005-0000-0000-0000A3810000}"/>
    <cellStyle name="Followed Hyperlink 32" xfId="42377" hidden="1" xr:uid="{00000000-0005-0000-0000-0000A4810000}"/>
    <cellStyle name="Followed Hyperlink 32" xfId="41660" hidden="1" xr:uid="{00000000-0005-0000-0000-000090810000}"/>
    <cellStyle name="Followed Hyperlink 32" xfId="16530" hidden="1" xr:uid="{00000000-0005-0000-0000-000059820000}"/>
    <cellStyle name="Followed Hyperlink 32" xfId="36246" hidden="1" xr:uid="{00000000-0005-0000-0000-000011810000}"/>
    <cellStyle name="Followed Hyperlink 32" xfId="39614" hidden="1" xr:uid="{00000000-0005-0000-0000-000061810000}"/>
    <cellStyle name="Followed Hyperlink 32" xfId="414" hidden="1" xr:uid="{00000000-0005-0000-0000-0000D8830000}"/>
    <cellStyle name="Followed Hyperlink 32" xfId="28152" hidden="1" xr:uid="{00000000-0005-0000-0000-000057800000}"/>
    <cellStyle name="Followed Hyperlink 32" xfId="52281" hidden="1" xr:uid="{00000000-0005-0000-0000-0000537F0000}"/>
    <cellStyle name="Followed Hyperlink 32" xfId="22811" hidden="1" xr:uid="{00000000-0005-0000-0000-0000D77F0000}"/>
    <cellStyle name="Followed Hyperlink 32" xfId="10957" hidden="1" xr:uid="{00000000-0005-0000-0000-0000DE810000}"/>
    <cellStyle name="Followed Hyperlink 32" xfId="54379" hidden="1" xr:uid="{00000000-0005-0000-0000-0000847F0000}"/>
    <cellStyle name="Followed Hyperlink 32" xfId="54391" hidden="1" xr:uid="{00000000-0005-0000-0000-0000857F0000}"/>
    <cellStyle name="Followed Hyperlink 32" xfId="54463" hidden="1" xr:uid="{00000000-0005-0000-0000-0000867F0000}"/>
    <cellStyle name="Followed Hyperlink 32" xfId="52124" hidden="1" xr:uid="{00000000-0005-0000-0000-0000877F0000}"/>
    <cellStyle name="Followed Hyperlink 32" xfId="14845" hidden="1" xr:uid="{00000000-0005-0000-0000-00003E820000}"/>
    <cellStyle name="Followed Hyperlink 32" xfId="15461" hidden="1" xr:uid="{00000000-0005-0000-0000-00003F820000}"/>
    <cellStyle name="Followed Hyperlink 32" xfId="15474" hidden="1" xr:uid="{00000000-0005-0000-0000-000040820000}"/>
    <cellStyle name="Followed Hyperlink 32" xfId="15571" hidden="1" xr:uid="{00000000-0005-0000-0000-000042820000}"/>
    <cellStyle name="Followed Hyperlink 32" xfId="15643" hidden="1" xr:uid="{00000000-0005-0000-0000-000043820000}"/>
    <cellStyle name="Followed Hyperlink 32" xfId="15686" hidden="1" xr:uid="{00000000-0005-0000-0000-000044820000}"/>
    <cellStyle name="Followed Hyperlink 32" xfId="15758" hidden="1" xr:uid="{00000000-0005-0000-0000-000045820000}"/>
    <cellStyle name="Followed Hyperlink 32" xfId="15565" hidden="1" xr:uid="{00000000-0005-0000-0000-000046820000}"/>
    <cellStyle name="Followed Hyperlink 32" xfId="15811" hidden="1" xr:uid="{00000000-0005-0000-0000-000047820000}"/>
    <cellStyle name="Followed Hyperlink 32" xfId="15862" hidden="1" xr:uid="{00000000-0005-0000-0000-000048820000}"/>
    <cellStyle name="Followed Hyperlink 32" xfId="15934" hidden="1" xr:uid="{00000000-0005-0000-0000-000049820000}"/>
    <cellStyle name="Followed Hyperlink 32" xfId="15169" hidden="1" xr:uid="{00000000-0005-0000-0000-00004A820000}"/>
    <cellStyle name="Followed Hyperlink 32" xfId="16026" hidden="1" xr:uid="{00000000-0005-0000-0000-00004B820000}"/>
    <cellStyle name="Followed Hyperlink 32" xfId="16098" hidden="1" xr:uid="{00000000-0005-0000-0000-00004C820000}"/>
    <cellStyle name="Followed Hyperlink 32" xfId="15661" hidden="1" xr:uid="{00000000-0005-0000-0000-00004D820000}"/>
    <cellStyle name="Followed Hyperlink 32" xfId="15026" hidden="1" xr:uid="{00000000-0005-0000-0000-000034820000}"/>
    <cellStyle name="Followed Hyperlink 32" xfId="15098" hidden="1" xr:uid="{00000000-0005-0000-0000-000035820000}"/>
    <cellStyle name="Followed Hyperlink 32" xfId="14855" hidden="1" xr:uid="{00000000-0005-0000-0000-000036820000}"/>
    <cellStyle name="Followed Hyperlink 32" xfId="15139" hidden="1" xr:uid="{00000000-0005-0000-0000-000037820000}"/>
    <cellStyle name="Followed Hyperlink 32" xfId="15194" hidden="1" xr:uid="{00000000-0005-0000-0000-000038820000}"/>
    <cellStyle name="Followed Hyperlink 32" xfId="15266" hidden="1" xr:uid="{00000000-0005-0000-0000-000039820000}"/>
    <cellStyle name="Followed Hyperlink 32" xfId="15024" hidden="1" xr:uid="{00000000-0005-0000-0000-00003A820000}"/>
    <cellStyle name="Followed Hyperlink 32" xfId="15332" hidden="1" xr:uid="{00000000-0005-0000-0000-00003C820000}"/>
    <cellStyle name="Followed Hyperlink 32" xfId="14857" hidden="1" xr:uid="{00000000-0005-0000-0000-000030820000}"/>
    <cellStyle name="Followed Hyperlink 32" xfId="14929" hidden="1" xr:uid="{00000000-0005-0000-0000-000031820000}"/>
    <cellStyle name="Followed Hyperlink 32" xfId="14696" hidden="1" xr:uid="{00000000-0005-0000-0000-000032820000}"/>
    <cellStyle name="Followed Hyperlink 32" xfId="14971" hidden="1" xr:uid="{00000000-0005-0000-0000-000033820000}"/>
    <cellStyle name="Followed Hyperlink 32" xfId="14731" hidden="1" xr:uid="{00000000-0005-0000-0000-00002E820000}"/>
    <cellStyle name="Followed Hyperlink 32" xfId="14803" hidden="1" xr:uid="{00000000-0005-0000-0000-00002F820000}"/>
    <cellStyle name="Followed Hyperlink 32" xfId="14628" hidden="1" xr:uid="{00000000-0005-0000-0000-00002D820000}"/>
    <cellStyle name="Followed Hyperlink 32" xfId="15546" hidden="1" xr:uid="{00000000-0005-0000-0000-000041820000}"/>
    <cellStyle name="Followed Hyperlink 32" xfId="15840" hidden="1" xr:uid="{00000000-0005-0000-0000-000051820000}"/>
    <cellStyle name="Followed Hyperlink 32" xfId="47882" hidden="1" xr:uid="{00000000-0005-0000-0000-0000ED7E0000}"/>
    <cellStyle name="Followed Hyperlink 32" xfId="54700" hidden="1" xr:uid="{00000000-0005-0000-0000-00008B7F0000}"/>
    <cellStyle name="Followed Hyperlink 32" xfId="53585" hidden="1" xr:uid="{00000000-0005-0000-0000-00006F7F0000}"/>
    <cellStyle name="Followed Hyperlink 32" xfId="51756" hidden="1" xr:uid="{00000000-0005-0000-0000-00004D7F0000}"/>
    <cellStyle name="Followed Hyperlink 32" xfId="46267" hidden="1" xr:uid="{00000000-0005-0000-0000-0000D17E0000}"/>
    <cellStyle name="Followed Hyperlink 32" xfId="48921" hidden="1" xr:uid="{00000000-0005-0000-0000-00000F7F0000}"/>
    <cellStyle name="Followed Hyperlink 32" xfId="33764" hidden="1" xr:uid="{00000000-0005-0000-0000-0000D6800000}"/>
    <cellStyle name="Followed Hyperlink 32" xfId="42759" hidden="1" xr:uid="{00000000-0005-0000-0000-0000D0810000}"/>
    <cellStyle name="Followed Hyperlink 32" xfId="40117" hidden="1" xr:uid="{00000000-0005-0000-0000-0000D1810000}"/>
    <cellStyle name="Followed Hyperlink 32" xfId="34883" hidden="1" xr:uid="{00000000-0005-0000-0000-0000D3810000}"/>
    <cellStyle name="Followed Hyperlink 32" xfId="32157" hidden="1" xr:uid="{00000000-0005-0000-0000-0000D4810000}"/>
    <cellStyle name="Followed Hyperlink 32" xfId="29417" hidden="1" xr:uid="{00000000-0005-0000-0000-0000D5810000}"/>
    <cellStyle name="Followed Hyperlink 32" xfId="26733" hidden="1" xr:uid="{00000000-0005-0000-0000-0000D6810000}"/>
    <cellStyle name="Followed Hyperlink 32" xfId="11158" hidden="1" xr:uid="{00000000-0005-0000-0000-0000D8810000}"/>
    <cellStyle name="Followed Hyperlink 32" xfId="11230" hidden="1" xr:uid="{00000000-0005-0000-0000-0000D9810000}"/>
    <cellStyle name="Followed Hyperlink 32" xfId="10465" hidden="1" xr:uid="{00000000-0005-0000-0000-0000DA810000}"/>
    <cellStyle name="Followed Hyperlink 32" xfId="11275" hidden="1" xr:uid="{00000000-0005-0000-0000-0000DB810000}"/>
    <cellStyle name="Followed Hyperlink 32" xfId="11322" hidden="1" xr:uid="{00000000-0005-0000-0000-0000DC810000}"/>
    <cellStyle name="Followed Hyperlink 32" xfId="11394" hidden="1" xr:uid="{00000000-0005-0000-0000-0000DD810000}"/>
    <cellStyle name="Followed Hyperlink 32" xfId="11436" hidden="1" xr:uid="{00000000-0005-0000-0000-0000DF810000}"/>
    <cellStyle name="Followed Hyperlink 32" xfId="11448" hidden="1" xr:uid="{00000000-0005-0000-0000-0000E0810000}"/>
    <cellStyle name="Followed Hyperlink 32" xfId="11520" hidden="1" xr:uid="{00000000-0005-0000-0000-0000E1810000}"/>
    <cellStyle name="Followed Hyperlink 32" xfId="11136" hidden="1" xr:uid="{00000000-0005-0000-0000-0000E2810000}"/>
    <cellStyle name="Followed Hyperlink 32" xfId="11562" hidden="1" xr:uid="{00000000-0005-0000-0000-0000E3810000}"/>
    <cellStyle name="Followed Hyperlink 32" xfId="11574" hidden="1" xr:uid="{00000000-0005-0000-0000-0000E4810000}"/>
    <cellStyle name="Followed Hyperlink 32" xfId="11646" hidden="1" xr:uid="{00000000-0005-0000-0000-0000E5810000}"/>
    <cellStyle name="Followed Hyperlink 32" xfId="11307" hidden="1" xr:uid="{00000000-0005-0000-0000-0000E6810000}"/>
    <cellStyle name="Followed Hyperlink 32" xfId="11688" hidden="1" xr:uid="{00000000-0005-0000-0000-0000E7810000}"/>
    <cellStyle name="Followed Hyperlink 32" xfId="11700" hidden="1" xr:uid="{00000000-0005-0000-0000-0000E8810000}"/>
    <cellStyle name="Followed Hyperlink 32" xfId="11772" hidden="1" xr:uid="{00000000-0005-0000-0000-0000E9810000}"/>
    <cellStyle name="Followed Hyperlink 32" xfId="11826" hidden="1" xr:uid="{00000000-0005-0000-0000-0000EA810000}"/>
    <cellStyle name="Followed Hyperlink 32" xfId="11898" hidden="1" xr:uid="{00000000-0005-0000-0000-0000EB810000}"/>
    <cellStyle name="Followed Hyperlink 32" xfId="11910" hidden="1" xr:uid="{00000000-0005-0000-0000-0000EC810000}"/>
    <cellStyle name="Followed Hyperlink 32" xfId="11791" hidden="1" xr:uid="{00000000-0005-0000-0000-0000EE810000}"/>
    <cellStyle name="Followed Hyperlink 32" xfId="12024" hidden="1" xr:uid="{00000000-0005-0000-0000-0000EF810000}"/>
    <cellStyle name="Followed Hyperlink 32" xfId="12036" hidden="1" xr:uid="{00000000-0005-0000-0000-0000F0810000}"/>
    <cellStyle name="Followed Hyperlink 32" xfId="12108" hidden="1" xr:uid="{00000000-0005-0000-0000-0000F1810000}"/>
    <cellStyle name="Followed Hyperlink 32" xfId="12157" hidden="1" xr:uid="{00000000-0005-0000-0000-0000F2810000}"/>
    <cellStyle name="Followed Hyperlink 32" xfId="12229" hidden="1" xr:uid="{00000000-0005-0000-0000-0000F3810000}"/>
    <cellStyle name="Followed Hyperlink 32" xfId="12241" hidden="1" xr:uid="{00000000-0005-0000-0000-0000F4810000}"/>
    <cellStyle name="Followed Hyperlink 32" xfId="12313" hidden="1" xr:uid="{00000000-0005-0000-0000-0000F5810000}"/>
    <cellStyle name="Followed Hyperlink 32" xfId="12416" hidden="1" xr:uid="{00000000-0005-0000-0000-0000F6810000}"/>
    <cellStyle name="Followed Hyperlink 32" xfId="12488" hidden="1" xr:uid="{00000000-0005-0000-0000-0000F7810000}"/>
    <cellStyle name="Followed Hyperlink 32" xfId="12614" hidden="1" xr:uid="{00000000-0005-0000-0000-0000F9810000}"/>
    <cellStyle name="Followed Hyperlink 32" xfId="12381" hidden="1" xr:uid="{00000000-0005-0000-0000-0000FA810000}"/>
    <cellStyle name="Followed Hyperlink 32" xfId="12656" hidden="1" xr:uid="{00000000-0005-0000-0000-0000FB810000}"/>
    <cellStyle name="Followed Hyperlink 32" xfId="12783" hidden="1" xr:uid="{00000000-0005-0000-0000-0000FD810000}"/>
    <cellStyle name="Followed Hyperlink 32" xfId="12540" hidden="1" xr:uid="{00000000-0005-0000-0000-0000FE810000}"/>
    <cellStyle name="Followed Hyperlink 32" xfId="12824" hidden="1" xr:uid="{00000000-0005-0000-0000-0000FF810000}"/>
    <cellStyle name="Followed Hyperlink 32" xfId="12879" hidden="1" xr:uid="{00000000-0005-0000-0000-000000820000}"/>
    <cellStyle name="Followed Hyperlink 32" xfId="12951" hidden="1" xr:uid="{00000000-0005-0000-0000-000001820000}"/>
    <cellStyle name="Followed Hyperlink 32" xfId="12709" hidden="1" xr:uid="{00000000-0005-0000-0000-000002820000}"/>
    <cellStyle name="Followed Hyperlink 32" xfId="12992" hidden="1" xr:uid="{00000000-0005-0000-0000-000003820000}"/>
    <cellStyle name="Followed Hyperlink 32" xfId="13017" hidden="1" xr:uid="{00000000-0005-0000-0000-000004820000}"/>
    <cellStyle name="Followed Hyperlink 32" xfId="13089" hidden="1" xr:uid="{00000000-0005-0000-0000-000005820000}"/>
    <cellStyle name="Followed Hyperlink 32" xfId="12530" hidden="1" xr:uid="{00000000-0005-0000-0000-000006820000}"/>
    <cellStyle name="Followed Hyperlink 32" xfId="13146" hidden="1" xr:uid="{00000000-0005-0000-0000-000007820000}"/>
    <cellStyle name="Followed Hyperlink 32" xfId="13159" hidden="1" xr:uid="{00000000-0005-0000-0000-000008820000}"/>
    <cellStyle name="Followed Hyperlink 32" xfId="13231" hidden="1" xr:uid="{00000000-0005-0000-0000-000009820000}"/>
    <cellStyle name="Followed Hyperlink 32" xfId="13256" hidden="1" xr:uid="{00000000-0005-0000-0000-00000A820000}"/>
    <cellStyle name="Followed Hyperlink 32" xfId="13328" hidden="1" xr:uid="{00000000-0005-0000-0000-00000B820000}"/>
    <cellStyle name="Followed Hyperlink 32" xfId="13371" hidden="1" xr:uid="{00000000-0005-0000-0000-00000C820000}"/>
    <cellStyle name="Followed Hyperlink 32" xfId="13443" hidden="1" xr:uid="{00000000-0005-0000-0000-00000D820000}"/>
    <cellStyle name="Followed Hyperlink 32" xfId="13250" hidden="1" xr:uid="{00000000-0005-0000-0000-00000E820000}"/>
    <cellStyle name="Followed Hyperlink 32" xfId="13496" hidden="1" xr:uid="{00000000-0005-0000-0000-00000F820000}"/>
    <cellStyle name="Followed Hyperlink 32" xfId="13547" hidden="1" xr:uid="{00000000-0005-0000-0000-000010820000}"/>
    <cellStyle name="Followed Hyperlink 32" xfId="13619" hidden="1" xr:uid="{00000000-0005-0000-0000-000011820000}"/>
    <cellStyle name="Followed Hyperlink 32" xfId="12854" hidden="1" xr:uid="{00000000-0005-0000-0000-000012820000}"/>
    <cellStyle name="Followed Hyperlink 32" xfId="13664" hidden="1" xr:uid="{00000000-0005-0000-0000-000013820000}"/>
    <cellStyle name="Followed Hyperlink 32" xfId="13711" hidden="1" xr:uid="{00000000-0005-0000-0000-000014820000}"/>
    <cellStyle name="Followed Hyperlink 32" xfId="13783" hidden="1" xr:uid="{00000000-0005-0000-0000-000015820000}"/>
    <cellStyle name="Followed Hyperlink 32" xfId="13837" hidden="1" xr:uid="{00000000-0005-0000-0000-000018820000}"/>
    <cellStyle name="Followed Hyperlink 32" xfId="13909" hidden="1" xr:uid="{00000000-0005-0000-0000-000019820000}"/>
    <cellStyle name="Followed Hyperlink 32" xfId="13951" hidden="1" xr:uid="{00000000-0005-0000-0000-00001B820000}"/>
    <cellStyle name="Followed Hyperlink 32" xfId="13963" hidden="1" xr:uid="{00000000-0005-0000-0000-00001C820000}"/>
    <cellStyle name="Followed Hyperlink 32" xfId="14035" hidden="1" xr:uid="{00000000-0005-0000-0000-00001D820000}"/>
    <cellStyle name="Followed Hyperlink 32" xfId="14077" hidden="1" xr:uid="{00000000-0005-0000-0000-00001F820000}"/>
    <cellStyle name="Followed Hyperlink 32" xfId="14089" hidden="1" xr:uid="{00000000-0005-0000-0000-000020820000}"/>
    <cellStyle name="Followed Hyperlink 32" xfId="14161" hidden="1" xr:uid="{00000000-0005-0000-0000-000021820000}"/>
    <cellStyle name="Followed Hyperlink 32" xfId="14215" hidden="1" xr:uid="{00000000-0005-0000-0000-000022820000}"/>
    <cellStyle name="Followed Hyperlink 32" xfId="14287" hidden="1" xr:uid="{00000000-0005-0000-0000-000023820000}"/>
    <cellStyle name="Followed Hyperlink 32" xfId="14299" hidden="1" xr:uid="{00000000-0005-0000-0000-000024820000}"/>
    <cellStyle name="Followed Hyperlink 32" xfId="14371" hidden="1" xr:uid="{00000000-0005-0000-0000-000025820000}"/>
    <cellStyle name="Followed Hyperlink 32" xfId="14180" hidden="1" xr:uid="{00000000-0005-0000-0000-000026820000}"/>
    <cellStyle name="Followed Hyperlink 32" xfId="14413" hidden="1" xr:uid="{00000000-0005-0000-0000-000027820000}"/>
    <cellStyle name="Followed Hyperlink 32" xfId="14425" hidden="1" xr:uid="{00000000-0005-0000-0000-000028820000}"/>
    <cellStyle name="Followed Hyperlink 32" xfId="14497" hidden="1" xr:uid="{00000000-0005-0000-0000-000029820000}"/>
    <cellStyle name="Followed Hyperlink 32" xfId="12156" hidden="1" xr:uid="{00000000-0005-0000-0000-00002A820000}"/>
    <cellStyle name="Followed Hyperlink 32" xfId="14544" hidden="1" xr:uid="{00000000-0005-0000-0000-00002B820000}"/>
    <cellStyle name="Followed Hyperlink 32" xfId="14556" hidden="1" xr:uid="{00000000-0005-0000-0000-00002C820000}"/>
    <cellStyle name="Followed Hyperlink 32" xfId="13525" hidden="1" xr:uid="{00000000-0005-0000-0000-00001A820000}"/>
    <cellStyle name="Followed Hyperlink 32" xfId="23989" hidden="1" xr:uid="{00000000-0005-0000-0000-0000D7810000}"/>
    <cellStyle name="Followed Hyperlink 32" xfId="41072" hidden="1" xr:uid="{00000000-0005-0000-0000-000095810000}"/>
    <cellStyle name="Followed Hyperlink 32" xfId="44942" hidden="1" xr:uid="{00000000-0005-0000-0000-0000AB7E0000}"/>
    <cellStyle name="Followed Hyperlink 32" xfId="36622" hidden="1" xr:uid="{00000000-0005-0000-0000-00001A810000}"/>
    <cellStyle name="Followed Hyperlink 32" xfId="33603" hidden="1" xr:uid="{00000000-0005-0000-0000-0000D8800000}"/>
    <cellStyle name="Followed Hyperlink 32" xfId="4548" hidden="1" xr:uid="{00000000-0005-0000-0000-00007E830000}"/>
    <cellStyle name="Followed Hyperlink 32" xfId="28445" hidden="1" xr:uid="{00000000-0005-0000-0000-00005D800000}"/>
    <cellStyle name="Followed Hyperlink 32" xfId="25284" hidden="1" xr:uid="{00000000-0005-0000-0000-00001B800000}"/>
    <cellStyle name="Followed Hyperlink 32" xfId="5846" hidden="1" xr:uid="{00000000-0005-0000-0000-0000ED820000}"/>
    <cellStyle name="Followed Hyperlink 32" xfId="6656" hidden="1" xr:uid="{00000000-0005-0000-0000-0000EE820000}"/>
    <cellStyle name="Followed Hyperlink 32" xfId="6703" hidden="1" xr:uid="{00000000-0005-0000-0000-0000EF820000}"/>
    <cellStyle name="Followed Hyperlink 32" xfId="6775" hidden="1" xr:uid="{00000000-0005-0000-0000-0000F0820000}"/>
    <cellStyle name="Followed Hyperlink 32" xfId="20922" hidden="1" xr:uid="{00000000-0005-0000-0000-0000C0820000}"/>
    <cellStyle name="Followed Hyperlink 32" xfId="20539" hidden="1" xr:uid="{00000000-0005-0000-0000-0000C1820000}"/>
    <cellStyle name="Followed Hyperlink 32" xfId="21048" hidden="1" xr:uid="{00000000-0005-0000-0000-0000C4820000}"/>
    <cellStyle name="Followed Hyperlink 32" xfId="20710" hidden="1" xr:uid="{00000000-0005-0000-0000-0000C5820000}"/>
    <cellStyle name="Followed Hyperlink 32" xfId="21090" hidden="1" xr:uid="{00000000-0005-0000-0000-0000C6820000}"/>
    <cellStyle name="Followed Hyperlink 32" xfId="21102" hidden="1" xr:uid="{00000000-0005-0000-0000-0000C7820000}"/>
    <cellStyle name="Followed Hyperlink 32" xfId="21174" hidden="1" xr:uid="{00000000-0005-0000-0000-0000C8820000}"/>
    <cellStyle name="Followed Hyperlink 32" xfId="21228" hidden="1" xr:uid="{00000000-0005-0000-0000-0000C9820000}"/>
    <cellStyle name="Followed Hyperlink 32" xfId="21312" hidden="1" xr:uid="{00000000-0005-0000-0000-0000CA820000}"/>
    <cellStyle name="Followed Hyperlink 32" xfId="21384" hidden="1" xr:uid="{00000000-0005-0000-0000-0000CB820000}"/>
    <cellStyle name="Followed Hyperlink 32" xfId="21193" hidden="1" xr:uid="{00000000-0005-0000-0000-0000CC820000}"/>
    <cellStyle name="Followed Hyperlink 32" xfId="21426" hidden="1" xr:uid="{00000000-0005-0000-0000-0000CD820000}"/>
    <cellStyle name="Followed Hyperlink 32" xfId="21438" hidden="1" xr:uid="{00000000-0005-0000-0000-0000CE820000}"/>
    <cellStyle name="Followed Hyperlink 32" xfId="21510" hidden="1" xr:uid="{00000000-0005-0000-0000-0000CF820000}"/>
    <cellStyle name="Followed Hyperlink 32" xfId="20561" hidden="1" xr:uid="{00000000-0005-0000-0000-0000B7820000}"/>
    <cellStyle name="Followed Hyperlink 32" xfId="20633" hidden="1" xr:uid="{00000000-0005-0000-0000-0000B8820000}"/>
    <cellStyle name="Followed Hyperlink 32" xfId="19868" hidden="1" xr:uid="{00000000-0005-0000-0000-0000B9820000}"/>
    <cellStyle name="Followed Hyperlink 32" xfId="20678" hidden="1" xr:uid="{00000000-0005-0000-0000-0000BA820000}"/>
    <cellStyle name="Followed Hyperlink 32" xfId="20725" hidden="1" xr:uid="{00000000-0005-0000-0000-0000BB820000}"/>
    <cellStyle name="Followed Hyperlink 32" xfId="20797" hidden="1" xr:uid="{00000000-0005-0000-0000-0000BC820000}"/>
    <cellStyle name="Followed Hyperlink 32" xfId="20360" hidden="1" xr:uid="{00000000-0005-0000-0000-0000BD820000}"/>
    <cellStyle name="Followed Hyperlink 32" xfId="20851" hidden="1" xr:uid="{00000000-0005-0000-0000-0000BF820000}"/>
    <cellStyle name="Followed Hyperlink 32" xfId="20385" hidden="1" xr:uid="{00000000-0005-0000-0000-0000B3820000}"/>
    <cellStyle name="Followed Hyperlink 32" xfId="20457" hidden="1" xr:uid="{00000000-0005-0000-0000-0000B4820000}"/>
    <cellStyle name="Followed Hyperlink 32" xfId="20264" hidden="1" xr:uid="{00000000-0005-0000-0000-0000B5820000}"/>
    <cellStyle name="Followed Hyperlink 32" xfId="20510" hidden="1" xr:uid="{00000000-0005-0000-0000-0000B6820000}"/>
    <cellStyle name="Followed Hyperlink 32" xfId="20270" hidden="1" xr:uid="{00000000-0005-0000-0000-0000B1820000}"/>
    <cellStyle name="Followed Hyperlink 32" xfId="20342" hidden="1" xr:uid="{00000000-0005-0000-0000-0000B2820000}"/>
    <cellStyle name="Followed Hyperlink 32" xfId="20245" hidden="1" xr:uid="{00000000-0005-0000-0000-0000B0820000}"/>
    <cellStyle name="Followed Hyperlink 32" xfId="20976" hidden="1" xr:uid="{00000000-0005-0000-0000-0000C3820000}"/>
    <cellStyle name="Followed Hyperlink 32" xfId="21681" hidden="1" xr:uid="{00000000-0005-0000-0000-0000D3820000}"/>
    <cellStyle name="Followed Hyperlink 32" xfId="6901" hidden="1" xr:uid="{00000000-0005-0000-0000-0000F4820000}"/>
    <cellStyle name="Followed Hyperlink 32" xfId="5532" hidden="1" xr:uid="{00000000-0005-0000-0000-000099830000}"/>
    <cellStyle name="Followed Hyperlink 32" xfId="4380" hidden="1" xr:uid="{00000000-0005-0000-0000-000078830000}"/>
    <cellStyle name="Followed Hyperlink 32" xfId="10982" hidden="1" xr:uid="{00000000-0005-0000-0000-000057830000}"/>
    <cellStyle name="Followed Hyperlink 32" xfId="9597" hidden="1" xr:uid="{00000000-0005-0000-0000-000036830000}"/>
    <cellStyle name="Followed Hyperlink 32" xfId="39378" hidden="1" xr:uid="{00000000-0005-0000-0000-00005C810000}"/>
    <cellStyle name="Followed Hyperlink 32" xfId="16404" hidden="1" xr:uid="{00000000-0005-0000-0000-000057820000}"/>
    <cellStyle name="Followed Hyperlink 32" xfId="16476" hidden="1" xr:uid="{00000000-0005-0000-0000-000058820000}"/>
    <cellStyle name="Followed Hyperlink 32" xfId="16602" hidden="1" xr:uid="{00000000-0005-0000-0000-00005A820000}"/>
    <cellStyle name="Followed Hyperlink 32" xfId="16614" hidden="1" xr:uid="{00000000-0005-0000-0000-00005B820000}"/>
    <cellStyle name="Followed Hyperlink 32" xfId="16686" hidden="1" xr:uid="{00000000-0005-0000-0000-00005C820000}"/>
    <cellStyle name="Followed Hyperlink 32" xfId="16495" hidden="1" xr:uid="{00000000-0005-0000-0000-00005D820000}"/>
    <cellStyle name="Followed Hyperlink 32" xfId="16740" hidden="1" xr:uid="{00000000-0005-0000-0000-00005F820000}"/>
    <cellStyle name="Followed Hyperlink 32" xfId="16812" hidden="1" xr:uid="{00000000-0005-0000-0000-000060820000}"/>
    <cellStyle name="Followed Hyperlink 32" xfId="16866" hidden="1" xr:uid="{00000000-0005-0000-0000-000061820000}"/>
    <cellStyle name="Followed Hyperlink 32" xfId="16938" hidden="1" xr:uid="{00000000-0005-0000-0000-000062820000}"/>
    <cellStyle name="Followed Hyperlink 32" xfId="16950" hidden="1" xr:uid="{00000000-0005-0000-0000-000063820000}"/>
    <cellStyle name="Followed Hyperlink 32" xfId="17022" hidden="1" xr:uid="{00000000-0005-0000-0000-000064820000}"/>
    <cellStyle name="Followed Hyperlink 32" xfId="17125" hidden="1" xr:uid="{00000000-0005-0000-0000-000065820000}"/>
    <cellStyle name="Followed Hyperlink 32" xfId="17197" hidden="1" xr:uid="{00000000-0005-0000-0000-000066820000}"/>
    <cellStyle name="Followed Hyperlink 32" xfId="17251" hidden="1" xr:uid="{00000000-0005-0000-0000-000067820000}"/>
    <cellStyle name="Followed Hyperlink 32" xfId="17323" hidden="1" xr:uid="{00000000-0005-0000-0000-000068820000}"/>
    <cellStyle name="Followed Hyperlink 32" xfId="17090" hidden="1" xr:uid="{00000000-0005-0000-0000-000069820000}"/>
    <cellStyle name="Followed Hyperlink 32" xfId="17365" hidden="1" xr:uid="{00000000-0005-0000-0000-00006A820000}"/>
    <cellStyle name="Followed Hyperlink 32" xfId="17420" hidden="1" xr:uid="{00000000-0005-0000-0000-00006B820000}"/>
    <cellStyle name="Followed Hyperlink 32" xfId="17492" hidden="1" xr:uid="{00000000-0005-0000-0000-00006C820000}"/>
    <cellStyle name="Followed Hyperlink 32" xfId="17533" hidden="1" xr:uid="{00000000-0005-0000-0000-00006E820000}"/>
    <cellStyle name="Followed Hyperlink 32" xfId="17588" hidden="1" xr:uid="{00000000-0005-0000-0000-00006F820000}"/>
    <cellStyle name="Followed Hyperlink 32" xfId="17660" hidden="1" xr:uid="{00000000-0005-0000-0000-000070820000}"/>
    <cellStyle name="Followed Hyperlink 32" xfId="17418" hidden="1" xr:uid="{00000000-0005-0000-0000-000071820000}"/>
    <cellStyle name="Followed Hyperlink 32" xfId="17701" hidden="1" xr:uid="{00000000-0005-0000-0000-000072820000}"/>
    <cellStyle name="Followed Hyperlink 32" xfId="17798" hidden="1" xr:uid="{00000000-0005-0000-0000-000074820000}"/>
    <cellStyle name="Followed Hyperlink 32" xfId="17855" hidden="1" xr:uid="{00000000-0005-0000-0000-000076820000}"/>
    <cellStyle name="Followed Hyperlink 32" xfId="17868" hidden="1" xr:uid="{00000000-0005-0000-0000-000077820000}"/>
    <cellStyle name="Followed Hyperlink 32" xfId="17940" hidden="1" xr:uid="{00000000-0005-0000-0000-000078820000}"/>
    <cellStyle name="Followed Hyperlink 32" xfId="17965" hidden="1" xr:uid="{00000000-0005-0000-0000-000079820000}"/>
    <cellStyle name="Followed Hyperlink 32" xfId="18037" hidden="1" xr:uid="{00000000-0005-0000-0000-00007A820000}"/>
    <cellStyle name="Followed Hyperlink 32" xfId="18080" hidden="1" xr:uid="{00000000-0005-0000-0000-00007B820000}"/>
    <cellStyle name="Followed Hyperlink 32" xfId="18152" hidden="1" xr:uid="{00000000-0005-0000-0000-00007C820000}"/>
    <cellStyle name="Followed Hyperlink 32" xfId="17959" hidden="1" xr:uid="{00000000-0005-0000-0000-00007D820000}"/>
    <cellStyle name="Followed Hyperlink 32" xfId="18256" hidden="1" xr:uid="{00000000-0005-0000-0000-00007F820000}"/>
    <cellStyle name="Followed Hyperlink 32" xfId="18328" hidden="1" xr:uid="{00000000-0005-0000-0000-000080820000}"/>
    <cellStyle name="Followed Hyperlink 32" xfId="17563" hidden="1" xr:uid="{00000000-0005-0000-0000-000081820000}"/>
    <cellStyle name="Followed Hyperlink 32" xfId="18373" hidden="1" xr:uid="{00000000-0005-0000-0000-000082820000}"/>
    <cellStyle name="Followed Hyperlink 32" xfId="18420" hidden="1" xr:uid="{00000000-0005-0000-0000-000083820000}"/>
    <cellStyle name="Followed Hyperlink 32" xfId="18492" hidden="1" xr:uid="{00000000-0005-0000-0000-000084820000}"/>
    <cellStyle name="Followed Hyperlink 32" xfId="18055" hidden="1" xr:uid="{00000000-0005-0000-0000-000085820000}"/>
    <cellStyle name="Followed Hyperlink 32" xfId="18534" hidden="1" xr:uid="{00000000-0005-0000-0000-000086820000}"/>
    <cellStyle name="Followed Hyperlink 32" xfId="18546" hidden="1" xr:uid="{00000000-0005-0000-0000-000087820000}"/>
    <cellStyle name="Followed Hyperlink 32" xfId="18618" hidden="1" xr:uid="{00000000-0005-0000-0000-000088820000}"/>
    <cellStyle name="Followed Hyperlink 32" xfId="18234" hidden="1" xr:uid="{00000000-0005-0000-0000-000089820000}"/>
    <cellStyle name="Followed Hyperlink 32" xfId="18660" hidden="1" xr:uid="{00000000-0005-0000-0000-00008A820000}"/>
    <cellStyle name="Followed Hyperlink 32" xfId="18672" hidden="1" xr:uid="{00000000-0005-0000-0000-00008B820000}"/>
    <cellStyle name="Followed Hyperlink 32" xfId="18744" hidden="1" xr:uid="{00000000-0005-0000-0000-00008C820000}"/>
    <cellStyle name="Followed Hyperlink 32" xfId="18405" hidden="1" xr:uid="{00000000-0005-0000-0000-00008D820000}"/>
    <cellStyle name="Followed Hyperlink 32" xfId="18786" hidden="1" xr:uid="{00000000-0005-0000-0000-00008E820000}"/>
    <cellStyle name="Followed Hyperlink 32" xfId="18798" hidden="1" xr:uid="{00000000-0005-0000-0000-00008F820000}"/>
    <cellStyle name="Followed Hyperlink 32" xfId="18870" hidden="1" xr:uid="{00000000-0005-0000-0000-000090820000}"/>
    <cellStyle name="Followed Hyperlink 32" xfId="18924" hidden="1" xr:uid="{00000000-0005-0000-0000-000091820000}"/>
    <cellStyle name="Followed Hyperlink 32" xfId="18996" hidden="1" xr:uid="{00000000-0005-0000-0000-000092820000}"/>
    <cellStyle name="Followed Hyperlink 32" xfId="19008" hidden="1" xr:uid="{00000000-0005-0000-0000-000093820000}"/>
    <cellStyle name="Followed Hyperlink 32" xfId="19080" hidden="1" xr:uid="{00000000-0005-0000-0000-000094820000}"/>
    <cellStyle name="Followed Hyperlink 32" xfId="19122" hidden="1" xr:uid="{00000000-0005-0000-0000-000096820000}"/>
    <cellStyle name="Followed Hyperlink 32" xfId="19134" hidden="1" xr:uid="{00000000-0005-0000-0000-000097820000}"/>
    <cellStyle name="Followed Hyperlink 32" xfId="19206" hidden="1" xr:uid="{00000000-0005-0000-0000-000098820000}"/>
    <cellStyle name="Followed Hyperlink 32" xfId="2709" hidden="1" xr:uid="{00000000-0005-0000-0000-000099820000}"/>
    <cellStyle name="Followed Hyperlink 32" xfId="19243" hidden="1" xr:uid="{00000000-0005-0000-0000-00009A820000}"/>
    <cellStyle name="Followed Hyperlink 32" xfId="19327" hidden="1" xr:uid="{00000000-0005-0000-0000-00009C820000}"/>
    <cellStyle name="Followed Hyperlink 32" xfId="19430" hidden="1" xr:uid="{00000000-0005-0000-0000-00009D820000}"/>
    <cellStyle name="Followed Hyperlink 32" xfId="19556" hidden="1" xr:uid="{00000000-0005-0000-0000-00009F820000}"/>
    <cellStyle name="Followed Hyperlink 32" xfId="19628" hidden="1" xr:uid="{00000000-0005-0000-0000-0000A0820000}"/>
    <cellStyle name="Followed Hyperlink 32" xfId="19395" hidden="1" xr:uid="{00000000-0005-0000-0000-0000A1820000}"/>
    <cellStyle name="Followed Hyperlink 32" xfId="19670" hidden="1" xr:uid="{00000000-0005-0000-0000-0000A2820000}"/>
    <cellStyle name="Followed Hyperlink 32" xfId="19725" hidden="1" xr:uid="{00000000-0005-0000-0000-0000A3820000}"/>
    <cellStyle name="Followed Hyperlink 32" xfId="19797" hidden="1" xr:uid="{00000000-0005-0000-0000-0000A4820000}"/>
    <cellStyle name="Followed Hyperlink 32" xfId="19554" hidden="1" xr:uid="{00000000-0005-0000-0000-0000A5820000}"/>
    <cellStyle name="Followed Hyperlink 32" xfId="19838" hidden="1" xr:uid="{00000000-0005-0000-0000-0000A6820000}"/>
    <cellStyle name="Followed Hyperlink 32" xfId="19893" hidden="1" xr:uid="{00000000-0005-0000-0000-0000A7820000}"/>
    <cellStyle name="Followed Hyperlink 32" xfId="19965" hidden="1" xr:uid="{00000000-0005-0000-0000-0000A8820000}"/>
    <cellStyle name="Followed Hyperlink 32" xfId="19723" hidden="1" xr:uid="{00000000-0005-0000-0000-0000A9820000}"/>
    <cellStyle name="Followed Hyperlink 32" xfId="20006" hidden="1" xr:uid="{00000000-0005-0000-0000-0000AA820000}"/>
    <cellStyle name="Followed Hyperlink 32" xfId="20031" hidden="1" xr:uid="{00000000-0005-0000-0000-0000AB820000}"/>
    <cellStyle name="Followed Hyperlink 32" xfId="20103" hidden="1" xr:uid="{00000000-0005-0000-0000-0000AC820000}"/>
    <cellStyle name="Followed Hyperlink 32" xfId="19544" hidden="1" xr:uid="{00000000-0005-0000-0000-0000AD820000}"/>
    <cellStyle name="Followed Hyperlink 32" xfId="20160" hidden="1" xr:uid="{00000000-0005-0000-0000-0000AE820000}"/>
    <cellStyle name="Followed Hyperlink 32" xfId="20173" hidden="1" xr:uid="{00000000-0005-0000-0000-0000AF820000}"/>
    <cellStyle name="Followed Hyperlink 32" xfId="19502" hidden="1" xr:uid="{00000000-0005-0000-0000-00009E820000}"/>
    <cellStyle name="Followed Hyperlink 32" xfId="17249" hidden="1" xr:uid="{00000000-0005-0000-0000-00006D820000}"/>
    <cellStyle name="Followed Hyperlink 32" xfId="11982" hidden="1" xr:uid="{00000000-0005-0000-0000-0000ED810000}"/>
    <cellStyle name="Followed Hyperlink 32" xfId="52498" hidden="1" xr:uid="{00000000-0005-0000-0000-0000647F0000}"/>
    <cellStyle name="Followed Hyperlink 32" xfId="53114" hidden="1" xr:uid="{00000000-0005-0000-0000-0000657F0000}"/>
    <cellStyle name="Followed Hyperlink 32" xfId="53127" hidden="1" xr:uid="{00000000-0005-0000-0000-0000667F0000}"/>
    <cellStyle name="Followed Hyperlink 32" xfId="53199" hidden="1" xr:uid="{00000000-0005-0000-0000-0000677F0000}"/>
    <cellStyle name="Followed Hyperlink 32" xfId="53224" hidden="1" xr:uid="{00000000-0005-0000-0000-0000687F0000}"/>
    <cellStyle name="Followed Hyperlink 32" xfId="53296" hidden="1" xr:uid="{00000000-0005-0000-0000-0000697F0000}"/>
    <cellStyle name="Followed Hyperlink 32" xfId="53339" hidden="1" xr:uid="{00000000-0005-0000-0000-00006A7F0000}"/>
    <cellStyle name="Followed Hyperlink 32" xfId="53411" hidden="1" xr:uid="{00000000-0005-0000-0000-00006B7F0000}"/>
    <cellStyle name="Followed Hyperlink 32" xfId="53218" hidden="1" xr:uid="{00000000-0005-0000-0000-00006C7F0000}"/>
    <cellStyle name="Followed Hyperlink 32" xfId="53464" hidden="1" xr:uid="{00000000-0005-0000-0000-00006D7F0000}"/>
    <cellStyle name="Followed Hyperlink 32" xfId="53514" hidden="1" xr:uid="{00000000-0005-0000-0000-00006E7F0000}"/>
    <cellStyle name="Followed Hyperlink 32" xfId="52822" hidden="1" xr:uid="{00000000-0005-0000-0000-0000707F0000}"/>
    <cellStyle name="Followed Hyperlink 32" xfId="30721" hidden="1" xr:uid="{00000000-0005-0000-0000-000093800000}"/>
    <cellStyle name="Followed Hyperlink 32" xfId="30793" hidden="1" xr:uid="{00000000-0005-0000-0000-000094800000}"/>
    <cellStyle name="Followed Hyperlink 32" xfId="30603" hidden="1" xr:uid="{00000000-0005-0000-0000-000095800000}"/>
    <cellStyle name="Followed Hyperlink 32" xfId="30847" hidden="1" xr:uid="{00000000-0005-0000-0000-000097800000}"/>
    <cellStyle name="Followed Hyperlink 32" xfId="30918" hidden="1" xr:uid="{00000000-0005-0000-0000-000098800000}"/>
    <cellStyle name="Followed Hyperlink 32" xfId="30988" hidden="1" xr:uid="{00000000-0005-0000-0000-000099800000}"/>
    <cellStyle name="Followed Hyperlink 32" xfId="31060" hidden="1" xr:uid="{00000000-0005-0000-0000-00009A800000}"/>
    <cellStyle name="Followed Hyperlink 32" xfId="31072" hidden="1" xr:uid="{00000000-0005-0000-0000-00009B800000}"/>
    <cellStyle name="Followed Hyperlink 32" xfId="28254" hidden="1" xr:uid="{00000000-0005-0000-0000-00005E800000}"/>
    <cellStyle name="Followed Hyperlink 32" xfId="23079" hidden="1" xr:uid="{00000000-0005-0000-0000-0000DE7F0000}"/>
    <cellStyle name="Followed Hyperlink 32" xfId="49719" hidden="1" xr:uid="{00000000-0005-0000-0000-0000197F0000}"/>
    <cellStyle name="Followed Hyperlink 32" xfId="49734" hidden="1" xr:uid="{00000000-0005-0000-0000-00001A7F0000}"/>
    <cellStyle name="Followed Hyperlink 32" xfId="49806" hidden="1" xr:uid="{00000000-0005-0000-0000-00001B7F0000}"/>
    <cellStyle name="Followed Hyperlink 32" xfId="49890" hidden="1" xr:uid="{00000000-0005-0000-0000-00001D7F0000}"/>
    <cellStyle name="Followed Hyperlink 32" xfId="49993" hidden="1" xr:uid="{00000000-0005-0000-0000-00001E7F0000}"/>
    <cellStyle name="Followed Hyperlink 32" xfId="50065" hidden="1" xr:uid="{00000000-0005-0000-0000-00001F7F0000}"/>
    <cellStyle name="Followed Hyperlink 32" xfId="50119" hidden="1" xr:uid="{00000000-0005-0000-0000-0000207F0000}"/>
    <cellStyle name="Followed Hyperlink 32" xfId="50191" hidden="1" xr:uid="{00000000-0005-0000-0000-0000217F0000}"/>
    <cellStyle name="Followed Hyperlink 32" xfId="49958" hidden="1" xr:uid="{00000000-0005-0000-0000-0000227F0000}"/>
    <cellStyle name="Followed Hyperlink 32" xfId="50233" hidden="1" xr:uid="{00000000-0005-0000-0000-0000237F0000}"/>
    <cellStyle name="Followed Hyperlink 32" xfId="50288" hidden="1" xr:uid="{00000000-0005-0000-0000-0000247F0000}"/>
    <cellStyle name="Followed Hyperlink 32" xfId="50360" hidden="1" xr:uid="{00000000-0005-0000-0000-0000257F0000}"/>
    <cellStyle name="Followed Hyperlink 32" xfId="50117" hidden="1" xr:uid="{00000000-0005-0000-0000-0000267F0000}"/>
    <cellStyle name="Followed Hyperlink 32" xfId="50401" hidden="1" xr:uid="{00000000-0005-0000-0000-0000277F0000}"/>
    <cellStyle name="Followed Hyperlink 32" xfId="50456" hidden="1" xr:uid="{00000000-0005-0000-0000-0000287F0000}"/>
    <cellStyle name="Followed Hyperlink 32" xfId="50528" hidden="1" xr:uid="{00000000-0005-0000-0000-0000297F0000}"/>
    <cellStyle name="Followed Hyperlink 32" xfId="50286" hidden="1" xr:uid="{00000000-0005-0000-0000-00002A7F0000}"/>
    <cellStyle name="Followed Hyperlink 32" xfId="54513" hidden="1" xr:uid="{00000000-0005-0000-0000-0000887F0000}"/>
    <cellStyle name="Followed Hyperlink 32" xfId="54525" hidden="1" xr:uid="{00000000-0005-0000-0000-0000897F0000}"/>
    <cellStyle name="Followed Hyperlink 32" xfId="54597" hidden="1" xr:uid="{00000000-0005-0000-0000-00008A7F0000}"/>
    <cellStyle name="Followed Hyperlink 32" xfId="54772" hidden="1" xr:uid="{00000000-0005-0000-0000-00008C7F0000}"/>
    <cellStyle name="Followed Hyperlink 32" xfId="54825" hidden="1" xr:uid="{00000000-0005-0000-0000-00008D7F0000}"/>
    <cellStyle name="Followed Hyperlink 32" xfId="54897" hidden="1" xr:uid="{00000000-0005-0000-0000-00008E7F0000}"/>
    <cellStyle name="Followed Hyperlink 32" xfId="54665" hidden="1" xr:uid="{00000000-0005-0000-0000-00008F7F0000}"/>
    <cellStyle name="Followed Hyperlink 32" xfId="54994" hidden="1" xr:uid="{00000000-0005-0000-0000-0000907F0000}"/>
    <cellStyle name="Followed Hyperlink 32" xfId="55066" hidden="1" xr:uid="{00000000-0005-0000-0000-0000917F0000}"/>
    <cellStyle name="Followed Hyperlink 32" xfId="54823" hidden="1" xr:uid="{00000000-0005-0000-0000-0000927F0000}"/>
    <cellStyle name="Followed Hyperlink 32" xfId="55107" hidden="1" xr:uid="{00000000-0005-0000-0000-0000937F0000}"/>
    <cellStyle name="Followed Hyperlink 32" xfId="55162" hidden="1" xr:uid="{00000000-0005-0000-0000-0000947F0000}"/>
    <cellStyle name="Followed Hyperlink 32" xfId="54992" hidden="1" xr:uid="{00000000-0005-0000-0000-0000967F0000}"/>
    <cellStyle name="Followed Hyperlink 32" xfId="55275" hidden="1" xr:uid="{00000000-0005-0000-0000-0000977F0000}"/>
    <cellStyle name="Followed Hyperlink 32" xfId="55300" hidden="1" xr:uid="{00000000-0005-0000-0000-0000987F0000}"/>
    <cellStyle name="Followed Hyperlink 32" xfId="46998" hidden="1" xr:uid="{00000000-0005-0000-0000-0000D97E0000}"/>
    <cellStyle name="Followed Hyperlink 32" xfId="47010" hidden="1" xr:uid="{00000000-0005-0000-0000-0000DA7E0000}"/>
    <cellStyle name="Followed Hyperlink 32" xfId="47082" hidden="1" xr:uid="{00000000-0005-0000-0000-0000DB7E0000}"/>
    <cellStyle name="Followed Hyperlink 32" xfId="47208" hidden="1" xr:uid="{00000000-0005-0000-0000-0000DD7E0000}"/>
    <cellStyle name="Followed Hyperlink 32" xfId="47220" hidden="1" xr:uid="{00000000-0005-0000-0000-0000DE7E0000}"/>
    <cellStyle name="Followed Hyperlink 32" xfId="47292" hidden="1" xr:uid="{00000000-0005-0000-0000-0000DF7E0000}"/>
    <cellStyle name="Followed Hyperlink 32" xfId="47101" hidden="1" xr:uid="{00000000-0005-0000-0000-0000E07E0000}"/>
    <cellStyle name="Followed Hyperlink 32" xfId="47334" hidden="1" xr:uid="{00000000-0005-0000-0000-0000E17E0000}"/>
    <cellStyle name="Followed Hyperlink 32" xfId="47346" hidden="1" xr:uid="{00000000-0005-0000-0000-0000E27E0000}"/>
    <cellStyle name="Followed Hyperlink 32" xfId="47418" hidden="1" xr:uid="{00000000-0005-0000-0000-0000E37E0000}"/>
    <cellStyle name="Followed Hyperlink 32" xfId="30943" hidden="1" xr:uid="{00000000-0005-0000-0000-0000E47E0000}"/>
    <cellStyle name="Followed Hyperlink 32" xfId="47455" hidden="1" xr:uid="{00000000-0005-0000-0000-0000E57E0000}"/>
    <cellStyle name="Followed Hyperlink 32" xfId="47467" hidden="1" xr:uid="{00000000-0005-0000-0000-0000E67E0000}"/>
    <cellStyle name="Followed Hyperlink 32" xfId="47539" hidden="1" xr:uid="{00000000-0005-0000-0000-0000E77E0000}"/>
    <cellStyle name="Followed Hyperlink 32" xfId="47642" hidden="1" xr:uid="{00000000-0005-0000-0000-0000E87E0000}"/>
    <cellStyle name="Followed Hyperlink 32" xfId="47714" hidden="1" xr:uid="{00000000-0005-0000-0000-0000E97E0000}"/>
    <cellStyle name="Followed Hyperlink 32" xfId="47768" hidden="1" xr:uid="{00000000-0005-0000-0000-0000EA7E0000}"/>
    <cellStyle name="Followed Hyperlink 32" xfId="47840" hidden="1" xr:uid="{00000000-0005-0000-0000-0000EB7E0000}"/>
    <cellStyle name="Followed Hyperlink 32" xfId="47607" hidden="1" xr:uid="{00000000-0005-0000-0000-0000EC7E0000}"/>
    <cellStyle name="Followed Hyperlink 32" xfId="47937" hidden="1" xr:uid="{00000000-0005-0000-0000-0000EE7E0000}"/>
    <cellStyle name="Followed Hyperlink 32" xfId="48008" hidden="1" xr:uid="{00000000-0005-0000-0000-0000EF7E0000}"/>
    <cellStyle name="Followed Hyperlink 32" xfId="47766" hidden="1" xr:uid="{00000000-0005-0000-0000-0000F07E0000}"/>
    <cellStyle name="Followed Hyperlink 32" xfId="48049" hidden="1" xr:uid="{00000000-0005-0000-0000-0000F17E0000}"/>
    <cellStyle name="Followed Hyperlink 32" xfId="48104" hidden="1" xr:uid="{00000000-0005-0000-0000-0000F27E0000}"/>
    <cellStyle name="Followed Hyperlink 32" xfId="48176" hidden="1" xr:uid="{00000000-0005-0000-0000-0000F37E0000}"/>
    <cellStyle name="Followed Hyperlink 32" xfId="47935" hidden="1" xr:uid="{00000000-0005-0000-0000-0000F47E0000}"/>
    <cellStyle name="Followed Hyperlink 32" xfId="48242" hidden="1" xr:uid="{00000000-0005-0000-0000-0000F57E0000}"/>
    <cellStyle name="Followed Hyperlink 32" xfId="47756" hidden="1" xr:uid="{00000000-0005-0000-0000-0000F77E0000}"/>
    <cellStyle name="Followed Hyperlink 32" xfId="48371" hidden="1" xr:uid="{00000000-0005-0000-0000-0000F87E0000}"/>
    <cellStyle name="Followed Hyperlink 32" xfId="48384" hidden="1" xr:uid="{00000000-0005-0000-0000-0000F97E0000}"/>
    <cellStyle name="Followed Hyperlink 32" xfId="48456" hidden="1" xr:uid="{00000000-0005-0000-0000-0000FA7E0000}"/>
    <cellStyle name="Followed Hyperlink 32" xfId="48481" hidden="1" xr:uid="{00000000-0005-0000-0000-0000FB7E0000}"/>
    <cellStyle name="Followed Hyperlink 32" xfId="48596" hidden="1" xr:uid="{00000000-0005-0000-0000-0000FD7E0000}"/>
    <cellStyle name="Followed Hyperlink 32" xfId="48668" hidden="1" xr:uid="{00000000-0005-0000-0000-0000FE7E0000}"/>
    <cellStyle name="Followed Hyperlink 32" xfId="48475" hidden="1" xr:uid="{00000000-0005-0000-0000-0000FF7E0000}"/>
    <cellStyle name="Followed Hyperlink 32" xfId="48721" hidden="1" xr:uid="{00000000-0005-0000-0000-0000007F0000}"/>
    <cellStyle name="Followed Hyperlink 32" xfId="48772" hidden="1" xr:uid="{00000000-0005-0000-0000-0000017F0000}"/>
    <cellStyle name="Followed Hyperlink 32" xfId="48844" hidden="1" xr:uid="{00000000-0005-0000-0000-0000027F0000}"/>
    <cellStyle name="Followed Hyperlink 32" xfId="48079" hidden="1" xr:uid="{00000000-0005-0000-0000-0000037F0000}"/>
    <cellStyle name="Followed Hyperlink 32" xfId="48889" hidden="1" xr:uid="{00000000-0005-0000-0000-0000047F0000}"/>
    <cellStyle name="Followed Hyperlink 32" xfId="48936" hidden="1" xr:uid="{00000000-0005-0000-0000-0000057F0000}"/>
    <cellStyle name="Followed Hyperlink 32" xfId="49008" hidden="1" xr:uid="{00000000-0005-0000-0000-0000067F0000}"/>
    <cellStyle name="Followed Hyperlink 32" xfId="48571" hidden="1" xr:uid="{00000000-0005-0000-0000-0000077F0000}"/>
    <cellStyle name="Followed Hyperlink 32" xfId="49050" hidden="1" xr:uid="{00000000-0005-0000-0000-0000087F0000}"/>
    <cellStyle name="Followed Hyperlink 32" xfId="49062" hidden="1" xr:uid="{00000000-0005-0000-0000-0000097F0000}"/>
    <cellStyle name="Followed Hyperlink 32" xfId="49134" hidden="1" xr:uid="{00000000-0005-0000-0000-00000A7F0000}"/>
    <cellStyle name="Followed Hyperlink 32" xfId="48750" hidden="1" xr:uid="{00000000-0005-0000-0000-00000B7F0000}"/>
    <cellStyle name="Followed Hyperlink 32" xfId="16140" hidden="1" xr:uid="{00000000-0005-0000-0000-00004E820000}"/>
    <cellStyle name="Followed Hyperlink 32" xfId="16152" hidden="1" xr:uid="{00000000-0005-0000-0000-00004F820000}"/>
    <cellStyle name="Followed Hyperlink 32" xfId="16224" hidden="1" xr:uid="{00000000-0005-0000-0000-000050820000}"/>
    <cellStyle name="Followed Hyperlink 32" xfId="16266" hidden="1" xr:uid="{00000000-0005-0000-0000-000052820000}"/>
    <cellStyle name="Followed Hyperlink 32" xfId="16278" hidden="1" xr:uid="{00000000-0005-0000-0000-000053820000}"/>
    <cellStyle name="Followed Hyperlink 32" xfId="16350" hidden="1" xr:uid="{00000000-0005-0000-0000-000054820000}"/>
    <cellStyle name="Followed Hyperlink 32" xfId="16011" hidden="1" xr:uid="{00000000-0005-0000-0000-000055820000}"/>
    <cellStyle name="Followed Hyperlink 32" xfId="16392" hidden="1" xr:uid="{00000000-0005-0000-0000-000056820000}"/>
    <cellStyle name="Followed Hyperlink 32" xfId="13825" hidden="1" xr:uid="{00000000-0005-0000-0000-000017820000}"/>
    <cellStyle name="Followed Hyperlink 32" xfId="41764" hidden="1" xr:uid="{00000000-0005-0000-0000-000093810000}"/>
    <cellStyle name="Followed Hyperlink 32" xfId="53677" hidden="1" xr:uid="{00000000-0005-0000-0000-0000717F0000}"/>
    <cellStyle name="Followed Hyperlink 32" xfId="53749" hidden="1" xr:uid="{00000000-0005-0000-0000-0000727F0000}"/>
    <cellStyle name="Followed Hyperlink 32" xfId="53314" hidden="1" xr:uid="{00000000-0005-0000-0000-0000737F0000}"/>
    <cellStyle name="Followed Hyperlink 32" xfId="53803" hidden="1" xr:uid="{00000000-0005-0000-0000-0000757F0000}"/>
    <cellStyle name="Followed Hyperlink 32" xfId="53875" hidden="1" xr:uid="{00000000-0005-0000-0000-0000767F0000}"/>
    <cellStyle name="Followed Hyperlink 32" xfId="53492" hidden="1" xr:uid="{00000000-0005-0000-0000-0000777F0000}"/>
    <cellStyle name="Followed Hyperlink 32" xfId="53917" hidden="1" xr:uid="{00000000-0005-0000-0000-0000787F0000}"/>
    <cellStyle name="Followed Hyperlink 32" xfId="53929" hidden="1" xr:uid="{00000000-0005-0000-0000-0000797F0000}"/>
    <cellStyle name="Followed Hyperlink 32" xfId="54001" hidden="1" xr:uid="{00000000-0005-0000-0000-00007A7F0000}"/>
    <cellStyle name="Followed Hyperlink 32" xfId="53662" hidden="1" xr:uid="{00000000-0005-0000-0000-00007B7F0000}"/>
    <cellStyle name="Followed Hyperlink 32" xfId="54055" hidden="1" xr:uid="{00000000-0005-0000-0000-00007D7F0000}"/>
    <cellStyle name="Followed Hyperlink 32" xfId="54127" hidden="1" xr:uid="{00000000-0005-0000-0000-00007E7F0000}"/>
    <cellStyle name="Followed Hyperlink 32" xfId="54181" hidden="1" xr:uid="{00000000-0005-0000-0000-00007F7F0000}"/>
    <cellStyle name="Followed Hyperlink 32" xfId="54253" hidden="1" xr:uid="{00000000-0005-0000-0000-0000807F0000}"/>
    <cellStyle name="Followed Hyperlink 32" xfId="54265" hidden="1" xr:uid="{00000000-0005-0000-0000-0000817F0000}"/>
    <cellStyle name="Followed Hyperlink 32" xfId="54337" hidden="1" xr:uid="{00000000-0005-0000-0000-0000827F0000}"/>
    <cellStyle name="Followed Hyperlink 32" xfId="54146" hidden="1" xr:uid="{00000000-0005-0000-0000-0000837F0000}"/>
    <cellStyle name="Followed Hyperlink 32" xfId="46153" hidden="1" xr:uid="{00000000-0005-0000-0000-0000C47E0000}"/>
    <cellStyle name="Followed Hyperlink 32" xfId="46177" hidden="1" xr:uid="{00000000-0005-0000-0000-0000C57E0000}"/>
    <cellStyle name="Followed Hyperlink 32" xfId="46249" hidden="1" xr:uid="{00000000-0005-0000-0000-0000C67E0000}"/>
    <cellStyle name="Followed Hyperlink 32" xfId="46292" hidden="1" xr:uid="{00000000-0005-0000-0000-0000C77E0000}"/>
    <cellStyle name="Followed Hyperlink 32" xfId="46364" hidden="1" xr:uid="{00000000-0005-0000-0000-0000C87E0000}"/>
    <cellStyle name="Followed Hyperlink 32" xfId="46171" hidden="1" xr:uid="{00000000-0005-0000-0000-0000C97E0000}"/>
    <cellStyle name="Followed Hyperlink 32" xfId="46417" hidden="1" xr:uid="{00000000-0005-0000-0000-0000CA7E0000}"/>
    <cellStyle name="Followed Hyperlink 32" xfId="46468" hidden="1" xr:uid="{00000000-0005-0000-0000-0000CB7E0000}"/>
    <cellStyle name="Followed Hyperlink 32" xfId="46540" hidden="1" xr:uid="{00000000-0005-0000-0000-0000CC7E0000}"/>
    <cellStyle name="Followed Hyperlink 32" xfId="45777" hidden="1" xr:uid="{00000000-0005-0000-0000-0000CD7E0000}"/>
    <cellStyle name="Followed Hyperlink 32" xfId="46585" hidden="1" xr:uid="{00000000-0005-0000-0000-0000CE7E0000}"/>
    <cellStyle name="Followed Hyperlink 32" xfId="46632" hidden="1" xr:uid="{00000000-0005-0000-0000-0000CF7E0000}"/>
    <cellStyle name="Followed Hyperlink 32" xfId="46704" hidden="1" xr:uid="{00000000-0005-0000-0000-0000D07E0000}"/>
    <cellStyle name="Followed Hyperlink 32" xfId="46746" hidden="1" xr:uid="{00000000-0005-0000-0000-0000D27E0000}"/>
    <cellStyle name="Followed Hyperlink 32" xfId="46758" hidden="1" xr:uid="{00000000-0005-0000-0000-0000D37E0000}"/>
    <cellStyle name="Followed Hyperlink 32" xfId="46830" hidden="1" xr:uid="{00000000-0005-0000-0000-0000D47E0000}"/>
    <cellStyle name="Followed Hyperlink 32" xfId="50723" hidden="1" xr:uid="{00000000-0005-0000-0000-00002F7F0000}"/>
    <cellStyle name="Followed Hyperlink 32" xfId="50736" hidden="1" xr:uid="{00000000-0005-0000-0000-0000307F0000}"/>
    <cellStyle name="Followed Hyperlink 32" xfId="50808" hidden="1" xr:uid="{00000000-0005-0000-0000-0000317F0000}"/>
    <cellStyle name="Followed Hyperlink 32" xfId="50948" hidden="1" xr:uid="{00000000-0005-0000-0000-0000337F0000}"/>
    <cellStyle name="Followed Hyperlink 32" xfId="51020" hidden="1" xr:uid="{00000000-0005-0000-0000-0000347F0000}"/>
    <cellStyle name="Followed Hyperlink 32" xfId="50827" hidden="1" xr:uid="{00000000-0005-0000-0000-0000357F0000}"/>
    <cellStyle name="Followed Hyperlink 32" xfId="51073" hidden="1" xr:uid="{00000000-0005-0000-0000-0000367F0000}"/>
    <cellStyle name="Followed Hyperlink 32" xfId="51124" hidden="1" xr:uid="{00000000-0005-0000-0000-0000377F0000}"/>
    <cellStyle name="Followed Hyperlink 32" xfId="51196" hidden="1" xr:uid="{00000000-0005-0000-0000-0000387F0000}"/>
    <cellStyle name="Followed Hyperlink 32" xfId="50431" hidden="1" xr:uid="{00000000-0005-0000-0000-0000397F0000}"/>
    <cellStyle name="Followed Hyperlink 32" xfId="51241" hidden="1" xr:uid="{00000000-0005-0000-0000-00003A7F0000}"/>
    <cellStyle name="Followed Hyperlink 32" xfId="51288" hidden="1" xr:uid="{00000000-0005-0000-0000-00003B7F0000}"/>
    <cellStyle name="Followed Hyperlink 32" xfId="50923" hidden="1" xr:uid="{00000000-0005-0000-0000-00003D7F0000}"/>
    <cellStyle name="Followed Hyperlink 32" xfId="51402" hidden="1" xr:uid="{00000000-0005-0000-0000-00003E7F0000}"/>
    <cellStyle name="Followed Hyperlink 32" xfId="51414" hidden="1" xr:uid="{00000000-0005-0000-0000-00003F7F0000}"/>
    <cellStyle name="Followed Hyperlink 32" xfId="51486" hidden="1" xr:uid="{00000000-0005-0000-0000-0000407F0000}"/>
    <cellStyle name="Followed Hyperlink 32" xfId="51102" hidden="1" xr:uid="{00000000-0005-0000-0000-0000417F0000}"/>
    <cellStyle name="Followed Hyperlink 32" xfId="51528" hidden="1" xr:uid="{00000000-0005-0000-0000-0000427F0000}"/>
    <cellStyle name="Followed Hyperlink 32" xfId="51539" hidden="1" xr:uid="{00000000-0005-0000-0000-0000437F0000}"/>
    <cellStyle name="Followed Hyperlink 32" xfId="51611" hidden="1" xr:uid="{00000000-0005-0000-0000-0000447F0000}"/>
    <cellStyle name="Followed Hyperlink 32" xfId="51273" hidden="1" xr:uid="{00000000-0005-0000-0000-0000457F0000}"/>
    <cellStyle name="Followed Hyperlink 32" xfId="51653" hidden="1" xr:uid="{00000000-0005-0000-0000-0000467F0000}"/>
    <cellStyle name="Followed Hyperlink 32" xfId="51665" hidden="1" xr:uid="{00000000-0005-0000-0000-0000477F0000}"/>
    <cellStyle name="Followed Hyperlink 32" xfId="51737" hidden="1" xr:uid="{00000000-0005-0000-0000-0000487F0000}"/>
    <cellStyle name="Followed Hyperlink 32" xfId="51791" hidden="1" xr:uid="{00000000-0005-0000-0000-0000497F0000}"/>
    <cellStyle name="Followed Hyperlink 32" xfId="51863" hidden="1" xr:uid="{00000000-0005-0000-0000-00004A7F0000}"/>
    <cellStyle name="Followed Hyperlink 32" xfId="51875" hidden="1" xr:uid="{00000000-0005-0000-0000-00004B7F0000}"/>
    <cellStyle name="Followed Hyperlink 32" xfId="51947" hidden="1" xr:uid="{00000000-0005-0000-0000-00004C7F0000}"/>
    <cellStyle name="Followed Hyperlink 32" xfId="51989" hidden="1" xr:uid="{00000000-0005-0000-0000-00004E7F0000}"/>
    <cellStyle name="Followed Hyperlink 32" xfId="52001" hidden="1" xr:uid="{00000000-0005-0000-0000-00004F7F0000}"/>
    <cellStyle name="Followed Hyperlink 32" xfId="52073" hidden="1" xr:uid="{00000000-0005-0000-0000-0000507F0000}"/>
    <cellStyle name="Followed Hyperlink 32" xfId="52125" hidden="1" xr:uid="{00000000-0005-0000-0000-0000517F0000}"/>
    <cellStyle name="Followed Hyperlink 32" xfId="52209" hidden="1" xr:uid="{00000000-0005-0000-0000-0000527F0000}"/>
    <cellStyle name="Followed Hyperlink 32" xfId="52384" hidden="1" xr:uid="{00000000-0005-0000-0000-0000547F0000}"/>
    <cellStyle name="Followed Hyperlink 32" xfId="52456" hidden="1" xr:uid="{00000000-0005-0000-0000-0000557F0000}"/>
    <cellStyle name="Followed Hyperlink 32" xfId="52510" hidden="1" xr:uid="{00000000-0005-0000-0000-0000567F0000}"/>
    <cellStyle name="Followed Hyperlink 32" xfId="52582" hidden="1" xr:uid="{00000000-0005-0000-0000-0000577F0000}"/>
    <cellStyle name="Followed Hyperlink 32" xfId="52349" hidden="1" xr:uid="{00000000-0005-0000-0000-0000587F0000}"/>
    <cellStyle name="Followed Hyperlink 32" xfId="52624" hidden="1" xr:uid="{00000000-0005-0000-0000-0000597F0000}"/>
    <cellStyle name="Followed Hyperlink 32" xfId="52679" hidden="1" xr:uid="{00000000-0005-0000-0000-00005A7F0000}"/>
    <cellStyle name="Followed Hyperlink 32" xfId="52751" hidden="1" xr:uid="{00000000-0005-0000-0000-00005B7F0000}"/>
    <cellStyle name="Followed Hyperlink 32" xfId="52792" hidden="1" xr:uid="{00000000-0005-0000-0000-00005D7F0000}"/>
    <cellStyle name="Followed Hyperlink 32" xfId="52847" hidden="1" xr:uid="{00000000-0005-0000-0000-00005E7F0000}"/>
    <cellStyle name="Followed Hyperlink 32" xfId="52919" hidden="1" xr:uid="{00000000-0005-0000-0000-00005F7F0000}"/>
    <cellStyle name="Followed Hyperlink 32" xfId="52677" hidden="1" xr:uid="{00000000-0005-0000-0000-0000607F0000}"/>
    <cellStyle name="Followed Hyperlink 32" xfId="52960" hidden="1" xr:uid="{00000000-0005-0000-0000-0000617F0000}"/>
    <cellStyle name="Followed Hyperlink 32" xfId="52985" hidden="1" xr:uid="{00000000-0005-0000-0000-0000627F0000}"/>
    <cellStyle name="Followed Hyperlink 32" xfId="53057" hidden="1" xr:uid="{00000000-0005-0000-0000-0000637F0000}"/>
    <cellStyle name="Followed Hyperlink 32" xfId="34591" hidden="1" xr:uid="{00000000-0005-0000-0000-0000EA800000}"/>
    <cellStyle name="Followed Hyperlink 32" xfId="34663" hidden="1" xr:uid="{00000000-0005-0000-0000-0000EB800000}"/>
    <cellStyle name="Followed Hyperlink 32" xfId="34470" hidden="1" xr:uid="{00000000-0005-0000-0000-0000EC800000}"/>
    <cellStyle name="Followed Hyperlink 32" xfId="34715" hidden="1" xr:uid="{00000000-0005-0000-0000-0000ED800000}"/>
    <cellStyle name="Followed Hyperlink 32" xfId="34766" hidden="1" xr:uid="{00000000-0005-0000-0000-0000EE800000}"/>
    <cellStyle name="Followed Hyperlink 32" xfId="34838" hidden="1" xr:uid="{00000000-0005-0000-0000-0000EF800000}"/>
    <cellStyle name="Followed Hyperlink 32" xfId="34075" hidden="1" xr:uid="{00000000-0005-0000-0000-0000F0800000}"/>
    <cellStyle name="Followed Hyperlink 32" xfId="34930" hidden="1" xr:uid="{00000000-0005-0000-0000-0000F1800000}"/>
    <cellStyle name="Followed Hyperlink 32" xfId="35002" hidden="1" xr:uid="{00000000-0005-0000-0000-0000F2800000}"/>
    <cellStyle name="Followed Hyperlink 32" xfId="32085" hidden="1" xr:uid="{00000000-0005-0000-0000-0000B1800000}"/>
    <cellStyle name="Followed Hyperlink 32" xfId="26860" hidden="1" xr:uid="{00000000-0005-0000-0000-000035800000}"/>
    <cellStyle name="Followed Hyperlink 32" xfId="49176" hidden="1" xr:uid="{00000000-0005-0000-0000-00000C7F0000}"/>
    <cellStyle name="Followed Hyperlink 32" xfId="49188" hidden="1" xr:uid="{00000000-0005-0000-0000-00000D7F0000}"/>
    <cellStyle name="Followed Hyperlink 32" xfId="49260" hidden="1" xr:uid="{00000000-0005-0000-0000-00000E7F0000}"/>
    <cellStyle name="Followed Hyperlink 32" xfId="49302" hidden="1" xr:uid="{00000000-0005-0000-0000-0000107F0000}"/>
    <cellStyle name="Followed Hyperlink 32" xfId="49314" hidden="1" xr:uid="{00000000-0005-0000-0000-0000117F0000}"/>
    <cellStyle name="Followed Hyperlink 32" xfId="49386" hidden="1" xr:uid="{00000000-0005-0000-0000-0000127F0000}"/>
    <cellStyle name="Followed Hyperlink 32" xfId="49439" hidden="1" xr:uid="{00000000-0005-0000-0000-0000137F0000}"/>
    <cellStyle name="Followed Hyperlink 32" xfId="49522" hidden="1" xr:uid="{00000000-0005-0000-0000-0000147F0000}"/>
    <cellStyle name="Followed Hyperlink 32" xfId="49594" hidden="1" xr:uid="{00000000-0005-0000-0000-0000157F0000}"/>
    <cellStyle name="Followed Hyperlink 32" xfId="49405" hidden="1" xr:uid="{00000000-0005-0000-0000-0000167F0000}"/>
    <cellStyle name="Followed Hyperlink 32" xfId="49648" hidden="1" xr:uid="{00000000-0005-0000-0000-0000187F0000}"/>
    <cellStyle name="Followed Hyperlink 32" xfId="45463" hidden="1" xr:uid="{00000000-0005-0000-0000-0000B97E0000}"/>
    <cellStyle name="Followed Hyperlink 32" xfId="45747" hidden="1" xr:uid="{00000000-0005-0000-0000-0000BA7E0000}"/>
    <cellStyle name="Followed Hyperlink 32" xfId="45802" hidden="1" xr:uid="{00000000-0005-0000-0000-0000BB7E0000}"/>
    <cellStyle name="Followed Hyperlink 32" xfId="45632" hidden="1" xr:uid="{00000000-0005-0000-0000-0000BD7E0000}"/>
    <cellStyle name="Followed Hyperlink 32" xfId="45915" hidden="1" xr:uid="{00000000-0005-0000-0000-0000BE7E0000}"/>
    <cellStyle name="Followed Hyperlink 32" xfId="45940" hidden="1" xr:uid="{00000000-0005-0000-0000-0000BF7E0000}"/>
    <cellStyle name="Followed Hyperlink 32" xfId="46011" hidden="1" xr:uid="{00000000-0005-0000-0000-0000C07E0000}"/>
    <cellStyle name="Followed Hyperlink 32" xfId="45453" hidden="1" xr:uid="{00000000-0005-0000-0000-0000C17E0000}"/>
    <cellStyle name="Followed Hyperlink 32" xfId="46068" hidden="1" xr:uid="{00000000-0005-0000-0000-0000C27E0000}"/>
    <cellStyle name="Followed Hyperlink 32" xfId="46081" hidden="1" xr:uid="{00000000-0005-0000-0000-0000C37E0000}"/>
    <cellStyle name="Followed Hyperlink 32" xfId="33877" hidden="1" xr:uid="{00000000-0005-0000-0000-0000D9800000}"/>
    <cellStyle name="Followed Hyperlink 32" xfId="33932" hidden="1" xr:uid="{00000000-0005-0000-0000-0000DA800000}"/>
    <cellStyle name="Followed Hyperlink 32" xfId="34004" hidden="1" xr:uid="{00000000-0005-0000-0000-0000DB800000}"/>
    <cellStyle name="Followed Hyperlink 32" xfId="33762" hidden="1" xr:uid="{00000000-0005-0000-0000-0000DC800000}"/>
    <cellStyle name="Followed Hyperlink 32" xfId="34045" hidden="1" xr:uid="{00000000-0005-0000-0000-0000DD800000}"/>
    <cellStyle name="Followed Hyperlink 32" xfId="34171" hidden="1" xr:uid="{00000000-0005-0000-0000-0000DF800000}"/>
    <cellStyle name="Followed Hyperlink 32" xfId="33930" hidden="1" xr:uid="{00000000-0005-0000-0000-0000E0800000}"/>
    <cellStyle name="Followed Hyperlink 32" xfId="34212" hidden="1" xr:uid="{00000000-0005-0000-0000-0000E1800000}"/>
    <cellStyle name="Followed Hyperlink 32" xfId="34237" hidden="1" xr:uid="{00000000-0005-0000-0000-0000E2800000}"/>
    <cellStyle name="Followed Hyperlink 32" xfId="34309" hidden="1" xr:uid="{00000000-0005-0000-0000-0000E3800000}"/>
    <cellStyle name="Followed Hyperlink 32" xfId="33752" hidden="1" xr:uid="{00000000-0005-0000-0000-0000E4800000}"/>
    <cellStyle name="Followed Hyperlink 32" xfId="34366" hidden="1" xr:uid="{00000000-0005-0000-0000-0000E5800000}"/>
    <cellStyle name="Followed Hyperlink 32" xfId="34379" hidden="1" xr:uid="{00000000-0005-0000-0000-0000E6800000}"/>
    <cellStyle name="Followed Hyperlink 32" xfId="34451" hidden="1" xr:uid="{00000000-0005-0000-0000-0000E7800000}"/>
    <cellStyle name="Followed Hyperlink 32" xfId="34476" hidden="1" xr:uid="{00000000-0005-0000-0000-0000E8800000}"/>
    <cellStyle name="Followed Hyperlink 32" xfId="34548" hidden="1" xr:uid="{00000000-0005-0000-0000-0000E9800000}"/>
    <cellStyle name="Followed Hyperlink 32" xfId="33324" hidden="1" xr:uid="{00000000-0005-0000-0000-0000CF800000}"/>
    <cellStyle name="Followed Hyperlink 32" xfId="33380" hidden="1" xr:uid="{00000000-0005-0000-0000-0000D0800000}"/>
    <cellStyle name="Followed Hyperlink 32" xfId="33451" hidden="1" xr:uid="{00000000-0005-0000-0000-0000D1800000}"/>
    <cellStyle name="Followed Hyperlink 32" xfId="33463" hidden="1" xr:uid="{00000000-0005-0000-0000-0000D2800000}"/>
    <cellStyle name="Followed Hyperlink 32" xfId="33535" hidden="1" xr:uid="{00000000-0005-0000-0000-0000D3800000}"/>
    <cellStyle name="Followed Hyperlink 32" xfId="33638" hidden="1" xr:uid="{00000000-0005-0000-0000-0000D4800000}"/>
    <cellStyle name="Followed Hyperlink 32" xfId="33710" hidden="1" xr:uid="{00000000-0005-0000-0000-0000D5800000}"/>
    <cellStyle name="Followed Hyperlink 32" xfId="33835" hidden="1" xr:uid="{00000000-0005-0000-0000-0000D7800000}"/>
    <cellStyle name="Followed Hyperlink 32" xfId="33199" hidden="1" xr:uid="{00000000-0005-0000-0000-0000CB800000}"/>
    <cellStyle name="Followed Hyperlink 32" xfId="33008" hidden="1" xr:uid="{00000000-0005-0000-0000-0000CC800000}"/>
    <cellStyle name="Followed Hyperlink 32" xfId="33241" hidden="1" xr:uid="{00000000-0005-0000-0000-0000CD800000}"/>
    <cellStyle name="Followed Hyperlink 32" xfId="33253" hidden="1" xr:uid="{00000000-0005-0000-0000-0000CE800000}"/>
    <cellStyle name="Followed Hyperlink 32" xfId="33115" hidden="1" xr:uid="{00000000-0005-0000-0000-0000C9800000}"/>
    <cellStyle name="Followed Hyperlink 32" xfId="33127" hidden="1" xr:uid="{00000000-0005-0000-0000-0000CA800000}"/>
    <cellStyle name="Followed Hyperlink 32" xfId="33043" hidden="1" xr:uid="{00000000-0005-0000-0000-0000C8800000}"/>
    <cellStyle name="Followed Hyperlink 32" xfId="56780" xr:uid="{00000000-0005-0000-0000-0000DA830000}"/>
    <cellStyle name="Followed Hyperlink 33" xfId="1010" hidden="1" xr:uid="{00000000-0005-0000-0000-000011890000}"/>
    <cellStyle name="Followed Hyperlink 33" xfId="1095" hidden="1" xr:uid="{00000000-0005-0000-0000-000012890000}"/>
    <cellStyle name="Followed Hyperlink 33" xfId="632" hidden="1" xr:uid="{00000000-0005-0000-0000-000014890000}"/>
    <cellStyle name="Followed Hyperlink 33" xfId="758" hidden="1" xr:uid="{00000000-0005-0000-0000-000016890000}"/>
    <cellStyle name="Followed Hyperlink 33" xfId="415" hidden="1" xr:uid="{00000000-0005-0000-0000-000017890000}"/>
    <cellStyle name="Followed Hyperlink 33" xfId="457" hidden="1" xr:uid="{00000000-0005-0000-0000-000018890000}"/>
    <cellStyle name="Followed Hyperlink 33" xfId="373" hidden="1" xr:uid="{00000000-0005-0000-0000-000019890000}"/>
    <cellStyle name="Followed Hyperlink 33" xfId="331" hidden="1" xr:uid="{00000000-0005-0000-0000-00001A890000}"/>
    <cellStyle name="Followed Hyperlink 33" xfId="1233" hidden="1" xr:uid="{00000000-0005-0000-0000-0000FE880000}"/>
    <cellStyle name="Followed Hyperlink 33" xfId="1538" hidden="1" xr:uid="{00000000-0005-0000-0000-0000DE880000}"/>
    <cellStyle name="Followed Hyperlink 33" xfId="4843" hidden="1" xr:uid="{00000000-0005-0000-0000-0000BE880000}"/>
    <cellStyle name="Followed Hyperlink 33" xfId="3106" hidden="1" xr:uid="{00000000-0005-0000-0000-00009E880000}"/>
    <cellStyle name="Followed Hyperlink 33" xfId="10563" hidden="1" xr:uid="{00000000-0005-0000-0000-00007E880000}"/>
    <cellStyle name="Followed Hyperlink 33" xfId="7925" hidden="1" xr:uid="{00000000-0005-0000-0000-00003E880000}"/>
    <cellStyle name="Followed Hyperlink 33" xfId="6612" hidden="1" xr:uid="{00000000-0005-0000-0000-00001E880000}"/>
    <cellStyle name="Followed Hyperlink 33" xfId="35003" hidden="1" xr:uid="{00000000-0005-0000-0000-0000F3850000}"/>
    <cellStyle name="Followed Hyperlink 33" xfId="34573" hidden="1" xr:uid="{00000000-0005-0000-0000-0000F4850000}"/>
    <cellStyle name="Followed Hyperlink 33" xfId="35045" hidden="1" xr:uid="{00000000-0005-0000-0000-0000F5850000}"/>
    <cellStyle name="Followed Hyperlink 33" xfId="35087" hidden="1" xr:uid="{00000000-0005-0000-0000-0000F6850000}"/>
    <cellStyle name="Followed Hyperlink 33" xfId="34751" hidden="1" xr:uid="{00000000-0005-0000-0000-0000F8850000}"/>
    <cellStyle name="Followed Hyperlink 33" xfId="35171" hidden="1" xr:uid="{00000000-0005-0000-0000-0000F9850000}"/>
    <cellStyle name="Followed Hyperlink 33" xfId="35213" hidden="1" xr:uid="{00000000-0005-0000-0000-0000FA850000}"/>
    <cellStyle name="Followed Hyperlink 33" xfId="35254" hidden="1" xr:uid="{00000000-0005-0000-0000-0000FB850000}"/>
    <cellStyle name="Followed Hyperlink 33" xfId="34922" hidden="1" xr:uid="{00000000-0005-0000-0000-0000FC850000}"/>
    <cellStyle name="Followed Hyperlink 33" xfId="35296" hidden="1" xr:uid="{00000000-0005-0000-0000-0000FD850000}"/>
    <cellStyle name="Followed Hyperlink 33" xfId="35129" hidden="1" xr:uid="{00000000-0005-0000-0000-0000F7850000}"/>
    <cellStyle name="Followed Hyperlink 33" xfId="9304" hidden="1" xr:uid="{00000000-0005-0000-0000-000061880000}"/>
    <cellStyle name="Followed Hyperlink 33" xfId="9346" hidden="1" xr:uid="{00000000-0005-0000-0000-000062880000}"/>
    <cellStyle name="Followed Hyperlink 33" xfId="9013" hidden="1" xr:uid="{00000000-0005-0000-0000-000063880000}"/>
    <cellStyle name="Followed Hyperlink 33" xfId="9388" hidden="1" xr:uid="{00000000-0005-0000-0000-000064880000}"/>
    <cellStyle name="Followed Hyperlink 33" xfId="9430" hidden="1" xr:uid="{00000000-0005-0000-0000-000065880000}"/>
    <cellStyle name="Followed Hyperlink 33" xfId="9472" hidden="1" xr:uid="{00000000-0005-0000-0000-000066880000}"/>
    <cellStyle name="Followed Hyperlink 33" xfId="9556" hidden="1" xr:uid="{00000000-0005-0000-0000-000067880000}"/>
    <cellStyle name="Followed Hyperlink 33" xfId="9682" hidden="1" xr:uid="{00000000-0005-0000-0000-00006A880000}"/>
    <cellStyle name="Followed Hyperlink 33" xfId="9483" hidden="1" xr:uid="{00000000-0005-0000-0000-00006B880000}"/>
    <cellStyle name="Followed Hyperlink 33" xfId="9724" hidden="1" xr:uid="{00000000-0005-0000-0000-00006C880000}"/>
    <cellStyle name="Followed Hyperlink 33" xfId="9766" hidden="1" xr:uid="{00000000-0005-0000-0000-00006D880000}"/>
    <cellStyle name="Followed Hyperlink 33" xfId="9808" hidden="1" xr:uid="{00000000-0005-0000-0000-00006E880000}"/>
    <cellStyle name="Followed Hyperlink 33" xfId="5902" hidden="1" xr:uid="{00000000-0005-0000-0000-0000D4880000}"/>
    <cellStyle name="Followed Hyperlink 33" xfId="5944" hidden="1" xr:uid="{00000000-0005-0000-0000-0000D5880000}"/>
    <cellStyle name="Followed Hyperlink 33" xfId="5501" hidden="1" xr:uid="{00000000-0005-0000-0000-0000D6880000}"/>
    <cellStyle name="Followed Hyperlink 33" xfId="5985" hidden="1" xr:uid="{00000000-0005-0000-0000-0000D7880000}"/>
    <cellStyle name="Followed Hyperlink 33" xfId="6040" hidden="1" xr:uid="{00000000-0005-0000-0000-0000D8880000}"/>
    <cellStyle name="Followed Hyperlink 33" xfId="1026" hidden="1" xr:uid="{00000000-0005-0000-0000-0000DA880000}"/>
    <cellStyle name="Followed Hyperlink 33" xfId="1850" hidden="1" xr:uid="{00000000-0005-0000-0000-0000DB880000}"/>
    <cellStyle name="Followed Hyperlink 33" xfId="1927" hidden="1" xr:uid="{00000000-0005-0000-0000-0000DC880000}"/>
    <cellStyle name="Followed Hyperlink 33" xfId="1969" hidden="1" xr:uid="{00000000-0005-0000-0000-0000DD880000}"/>
    <cellStyle name="Followed Hyperlink 33" xfId="2011" hidden="1" xr:uid="{00000000-0005-0000-0000-0000DF880000}"/>
    <cellStyle name="Followed Hyperlink 33" xfId="2053" hidden="1" xr:uid="{00000000-0005-0000-0000-0000E0880000}"/>
    <cellStyle name="Followed Hyperlink 33" xfId="2095" hidden="1" xr:uid="{00000000-0005-0000-0000-0000E1880000}"/>
    <cellStyle name="Followed Hyperlink 33" xfId="1717" hidden="1" xr:uid="{00000000-0005-0000-0000-0000E2880000}"/>
    <cellStyle name="Followed Hyperlink 33" xfId="2137" hidden="1" xr:uid="{00000000-0005-0000-0000-0000E3880000}"/>
    <cellStyle name="Followed Hyperlink 33" xfId="2179" hidden="1" xr:uid="{00000000-0005-0000-0000-0000E4880000}"/>
    <cellStyle name="Followed Hyperlink 33" xfId="2221" hidden="1" xr:uid="{00000000-0005-0000-0000-0000E5880000}"/>
    <cellStyle name="Followed Hyperlink 33" xfId="1888" hidden="1" xr:uid="{00000000-0005-0000-0000-0000E6880000}"/>
    <cellStyle name="Followed Hyperlink 33" xfId="2263" hidden="1" xr:uid="{00000000-0005-0000-0000-0000E7880000}"/>
    <cellStyle name="Followed Hyperlink 33" xfId="2305" hidden="1" xr:uid="{00000000-0005-0000-0000-0000E8880000}"/>
    <cellStyle name="Followed Hyperlink 33" xfId="2347" hidden="1" xr:uid="{00000000-0005-0000-0000-0000E9880000}"/>
    <cellStyle name="Followed Hyperlink 33" xfId="2473" hidden="1" xr:uid="{00000000-0005-0000-0000-0000EA880000}"/>
    <cellStyle name="Followed Hyperlink 33" xfId="2515" hidden="1" xr:uid="{00000000-0005-0000-0000-0000EB880000}"/>
    <cellStyle name="Followed Hyperlink 33" xfId="2557" hidden="1" xr:uid="{00000000-0005-0000-0000-0000EC880000}"/>
    <cellStyle name="Followed Hyperlink 33" xfId="2358" hidden="1" xr:uid="{00000000-0005-0000-0000-0000ED880000}"/>
    <cellStyle name="Followed Hyperlink 33" xfId="2599" hidden="1" xr:uid="{00000000-0005-0000-0000-0000EE880000}"/>
    <cellStyle name="Followed Hyperlink 33" xfId="2641" hidden="1" xr:uid="{00000000-0005-0000-0000-0000EF880000}"/>
    <cellStyle name="Followed Hyperlink 33" xfId="2785" hidden="1" xr:uid="{00000000-0005-0000-0000-0000F1880000}"/>
    <cellStyle name="Followed Hyperlink 33" xfId="2827" hidden="1" xr:uid="{00000000-0005-0000-0000-0000F2880000}"/>
    <cellStyle name="Followed Hyperlink 33" xfId="2869" hidden="1" xr:uid="{00000000-0005-0000-0000-0000F3880000}"/>
    <cellStyle name="Followed Hyperlink 33" xfId="3044" hidden="1" xr:uid="{00000000-0005-0000-0000-0000F5880000}"/>
    <cellStyle name="Followed Hyperlink 33" xfId="3086" hidden="1" xr:uid="{00000000-0005-0000-0000-0000F6880000}"/>
    <cellStyle name="Followed Hyperlink 33" xfId="4770" hidden="1" xr:uid="{00000000-0005-0000-0000-0000C2880000}"/>
    <cellStyle name="Followed Hyperlink 33" xfId="5011" hidden="1" xr:uid="{00000000-0005-0000-0000-0000C3880000}"/>
    <cellStyle name="Followed Hyperlink 33" xfId="5053" hidden="1" xr:uid="{00000000-0005-0000-0000-0000C4880000}"/>
    <cellStyle name="Followed Hyperlink 33" xfId="5095" hidden="1" xr:uid="{00000000-0005-0000-0000-0000C5880000}"/>
    <cellStyle name="Followed Hyperlink 33" xfId="5223" hidden="1" xr:uid="{00000000-0005-0000-0000-0000C7880000}"/>
    <cellStyle name="Followed Hyperlink 33" xfId="5265" hidden="1" xr:uid="{00000000-0005-0000-0000-0000C8880000}"/>
    <cellStyle name="Followed Hyperlink 33" xfId="5307" hidden="1" xr:uid="{00000000-0005-0000-0000-0000C9880000}"/>
    <cellStyle name="Followed Hyperlink 33" xfId="5439" hidden="1" xr:uid="{00000000-0005-0000-0000-0000CA880000}"/>
    <cellStyle name="Followed Hyperlink 33" xfId="5481" hidden="1" xr:uid="{00000000-0005-0000-0000-0000CB880000}"/>
    <cellStyle name="Followed Hyperlink 33" xfId="5565" hidden="1" xr:uid="{00000000-0005-0000-0000-0000CC880000}"/>
    <cellStyle name="Followed Hyperlink 33" xfId="5607" hidden="1" xr:uid="{00000000-0005-0000-0000-0000CD880000}"/>
    <cellStyle name="Followed Hyperlink 33" xfId="5367" hidden="1" xr:uid="{00000000-0005-0000-0000-0000CE880000}"/>
    <cellStyle name="Followed Hyperlink 33" xfId="5649" hidden="1" xr:uid="{00000000-0005-0000-0000-0000CF880000}"/>
    <cellStyle name="Followed Hyperlink 33" xfId="5734" hidden="1" xr:uid="{00000000-0005-0000-0000-0000D0880000}"/>
    <cellStyle name="Followed Hyperlink 33" xfId="5776" hidden="1" xr:uid="{00000000-0005-0000-0000-0000D1880000}"/>
    <cellStyle name="Followed Hyperlink 33" xfId="5341" hidden="1" xr:uid="{00000000-0005-0000-0000-0000D2880000}"/>
    <cellStyle name="Followed Hyperlink 33" xfId="4633" hidden="1" xr:uid="{00000000-0005-0000-0000-0000B9880000}"/>
    <cellStyle name="Followed Hyperlink 33" xfId="4300" hidden="1" xr:uid="{00000000-0005-0000-0000-0000BA880000}"/>
    <cellStyle name="Followed Hyperlink 33" xfId="4675" hidden="1" xr:uid="{00000000-0005-0000-0000-0000BB880000}"/>
    <cellStyle name="Followed Hyperlink 33" xfId="4717" hidden="1" xr:uid="{00000000-0005-0000-0000-0000BC880000}"/>
    <cellStyle name="Followed Hyperlink 33" xfId="4759" hidden="1" xr:uid="{00000000-0005-0000-0000-0000BD880000}"/>
    <cellStyle name="Followed Hyperlink 33" xfId="4885" hidden="1" xr:uid="{00000000-0005-0000-0000-0000BF880000}"/>
    <cellStyle name="Followed Hyperlink 33" xfId="4927" hidden="1" xr:uid="{00000000-0005-0000-0000-0000C0880000}"/>
    <cellStyle name="Followed Hyperlink 33" xfId="4969" hidden="1" xr:uid="{00000000-0005-0000-0000-0000C1880000}"/>
    <cellStyle name="Followed Hyperlink 33" xfId="4507" hidden="1" xr:uid="{00000000-0005-0000-0000-0000B5880000}"/>
    <cellStyle name="Followed Hyperlink 33" xfId="4129" hidden="1" xr:uid="{00000000-0005-0000-0000-0000B6880000}"/>
    <cellStyle name="Followed Hyperlink 33" xfId="4591" hidden="1" xr:uid="{00000000-0005-0000-0000-0000B8880000}"/>
    <cellStyle name="Followed Hyperlink 33" xfId="4423" hidden="1" xr:uid="{00000000-0005-0000-0000-0000B3880000}"/>
    <cellStyle name="Followed Hyperlink 33" xfId="4465" hidden="1" xr:uid="{00000000-0005-0000-0000-0000B4880000}"/>
    <cellStyle name="Followed Hyperlink 33" xfId="4381" hidden="1" xr:uid="{00000000-0005-0000-0000-0000B1880000}"/>
    <cellStyle name="Followed Hyperlink 33" xfId="4339" hidden="1" xr:uid="{00000000-0005-0000-0000-0000B0880000}"/>
    <cellStyle name="Followed Hyperlink 33" xfId="5181" hidden="1" xr:uid="{00000000-0005-0000-0000-0000C6880000}"/>
    <cellStyle name="Followed Hyperlink 33" xfId="1805" hidden="1" xr:uid="{00000000-0005-0000-0000-0000D9880000}"/>
    <cellStyle name="Followed Hyperlink 33" xfId="9220" hidden="1" xr:uid="{00000000-0005-0000-0000-00005E880000}"/>
    <cellStyle name="Followed Hyperlink 33" xfId="1275" hidden="1" xr:uid="{00000000-0005-0000-0000-0000FF880000}"/>
    <cellStyle name="Followed Hyperlink 33" xfId="6345" hidden="1" xr:uid="{00000000-0005-0000-0000-000023880000}"/>
    <cellStyle name="Followed Hyperlink 33" xfId="9094" hidden="1" xr:uid="{00000000-0005-0000-0000-00005A880000}"/>
    <cellStyle name="Followed Hyperlink 33" xfId="3590" hidden="1" xr:uid="{00000000-0005-0000-0000-00009F880000}"/>
    <cellStyle name="Followed Hyperlink 33" xfId="10436" hidden="1" xr:uid="{00000000-0005-0000-0000-00007C880000}"/>
    <cellStyle name="Followed Hyperlink 33" xfId="13147" hidden="1" xr:uid="{00000000-0005-0000-0000-000029870000}"/>
    <cellStyle name="Followed Hyperlink 33" xfId="13190" hidden="1" xr:uid="{00000000-0005-0000-0000-00002A870000}"/>
    <cellStyle name="Followed Hyperlink 33" xfId="13232" hidden="1" xr:uid="{00000000-0005-0000-0000-00002B870000}"/>
    <cellStyle name="Followed Hyperlink 33" xfId="13329" hidden="1" xr:uid="{00000000-0005-0000-0000-00002C870000}"/>
    <cellStyle name="Followed Hyperlink 33" xfId="13444" hidden="1" xr:uid="{00000000-0005-0000-0000-00002E870000}"/>
    <cellStyle name="Followed Hyperlink 33" xfId="13455" hidden="1" xr:uid="{00000000-0005-0000-0000-00002F870000}"/>
    <cellStyle name="Followed Hyperlink 33" xfId="13497" hidden="1" xr:uid="{00000000-0005-0000-0000-000030870000}"/>
    <cellStyle name="Followed Hyperlink 33" xfId="13578" hidden="1" xr:uid="{00000000-0005-0000-0000-000031870000}"/>
    <cellStyle name="Followed Hyperlink 33" xfId="13620" hidden="1" xr:uid="{00000000-0005-0000-0000-000032870000}"/>
    <cellStyle name="Followed Hyperlink 33" xfId="12841" hidden="1" xr:uid="{00000000-0005-0000-0000-000033870000}"/>
    <cellStyle name="Followed Hyperlink 33" xfId="13402" hidden="1" xr:uid="{00000000-0005-0000-0000-00002D870000}"/>
    <cellStyle name="Followed Hyperlink 33" xfId="9178" hidden="1" xr:uid="{00000000-0005-0000-0000-00005D880000}"/>
    <cellStyle name="Followed Hyperlink 33" xfId="8842" hidden="1" xr:uid="{00000000-0005-0000-0000-00005F880000}"/>
    <cellStyle name="Followed Hyperlink 33" xfId="9262" hidden="1" xr:uid="{00000000-0005-0000-0000-000060880000}"/>
    <cellStyle name="Followed Hyperlink 33" xfId="7112" hidden="1" xr:uid="{00000000-0005-0000-0000-00002D880000}"/>
    <cellStyle name="Followed Hyperlink 33" xfId="7154" hidden="1" xr:uid="{00000000-0005-0000-0000-00002E880000}"/>
    <cellStyle name="Followed Hyperlink 33" xfId="7238" hidden="1" xr:uid="{00000000-0005-0000-0000-00002F880000}"/>
    <cellStyle name="Followed Hyperlink 33" xfId="7280" hidden="1" xr:uid="{00000000-0005-0000-0000-000030880000}"/>
    <cellStyle name="Followed Hyperlink 33" xfId="7165" hidden="1" xr:uid="{00000000-0005-0000-0000-000033880000}"/>
    <cellStyle name="Followed Hyperlink 33" xfId="7406" hidden="1" xr:uid="{00000000-0005-0000-0000-000034880000}"/>
    <cellStyle name="Followed Hyperlink 33" xfId="7448" hidden="1" xr:uid="{00000000-0005-0000-0000-000035880000}"/>
    <cellStyle name="Followed Hyperlink 33" xfId="7490" hidden="1" xr:uid="{00000000-0005-0000-0000-000036880000}"/>
    <cellStyle name="Followed Hyperlink 33" xfId="5121" hidden="1" xr:uid="{00000000-0005-0000-0000-000037880000}"/>
    <cellStyle name="Followed Hyperlink 33" xfId="7540" hidden="1" xr:uid="{00000000-0005-0000-0000-000038880000}"/>
    <cellStyle name="Followed Hyperlink 33" xfId="7582" hidden="1" xr:uid="{00000000-0005-0000-0000-000039880000}"/>
    <cellStyle name="Followed Hyperlink 33" xfId="7624" hidden="1" xr:uid="{00000000-0005-0000-0000-00003A880000}"/>
    <cellStyle name="Followed Hyperlink 33" xfId="7757" hidden="1" xr:uid="{00000000-0005-0000-0000-00003B880000}"/>
    <cellStyle name="Followed Hyperlink 33" xfId="7799" hidden="1" xr:uid="{00000000-0005-0000-0000-00003C880000}"/>
    <cellStyle name="Followed Hyperlink 33" xfId="7883" hidden="1" xr:uid="{00000000-0005-0000-0000-00003D880000}"/>
    <cellStyle name="Followed Hyperlink 33" xfId="6860" hidden="1" xr:uid="{00000000-0005-0000-0000-000025880000}"/>
    <cellStyle name="Followed Hyperlink 33" xfId="6902" hidden="1" xr:uid="{00000000-0005-0000-0000-000026880000}"/>
    <cellStyle name="Followed Hyperlink 33" xfId="6524" hidden="1" xr:uid="{00000000-0005-0000-0000-000027880000}"/>
    <cellStyle name="Followed Hyperlink 33" xfId="6944" hidden="1" xr:uid="{00000000-0005-0000-0000-000028880000}"/>
    <cellStyle name="Followed Hyperlink 33" xfId="6986" hidden="1" xr:uid="{00000000-0005-0000-0000-000029880000}"/>
    <cellStyle name="Followed Hyperlink 33" xfId="7028" hidden="1" xr:uid="{00000000-0005-0000-0000-00002A880000}"/>
    <cellStyle name="Followed Hyperlink 33" xfId="6695" hidden="1" xr:uid="{00000000-0005-0000-0000-00002B880000}"/>
    <cellStyle name="Followed Hyperlink 33" xfId="7070" hidden="1" xr:uid="{00000000-0005-0000-0000-00002C880000}"/>
    <cellStyle name="Followed Hyperlink 33" xfId="6734" hidden="1" xr:uid="{00000000-0005-0000-0000-000021880000}"/>
    <cellStyle name="Followed Hyperlink 33" xfId="6776" hidden="1" xr:uid="{00000000-0005-0000-0000-000022880000}"/>
    <cellStyle name="Followed Hyperlink 33" xfId="6818" hidden="1" xr:uid="{00000000-0005-0000-0000-000024880000}"/>
    <cellStyle name="Followed Hyperlink 33" xfId="5833" hidden="1" xr:uid="{00000000-0005-0000-0000-00001F880000}"/>
    <cellStyle name="Followed Hyperlink 33" xfId="6657" hidden="1" xr:uid="{00000000-0005-0000-0000-000020880000}"/>
    <cellStyle name="Followed Hyperlink 33" xfId="6570" hidden="1" xr:uid="{00000000-0005-0000-0000-00001D880000}"/>
    <cellStyle name="Followed Hyperlink 33" xfId="6489" hidden="1" xr:uid="{00000000-0005-0000-0000-00001C880000}"/>
    <cellStyle name="Followed Hyperlink 33" xfId="7322" hidden="1" xr:uid="{00000000-0005-0000-0000-000031880000}"/>
    <cellStyle name="Followed Hyperlink 33" xfId="8135" hidden="1" xr:uid="{00000000-0005-0000-0000-000044880000}"/>
    <cellStyle name="Followed Hyperlink 33" xfId="11013" hidden="1" xr:uid="{00000000-0005-0000-0000-000089880000}"/>
    <cellStyle name="Followed Hyperlink 33" xfId="9598" hidden="1" xr:uid="{00000000-0005-0000-0000-000068880000}"/>
    <cellStyle name="Followed Hyperlink 33" xfId="674" hidden="1" xr:uid="{00000000-0005-0000-0000-000015890000}"/>
    <cellStyle name="Followed Hyperlink 33" xfId="5817" hidden="1" xr:uid="{00000000-0005-0000-0000-0000D3880000}"/>
    <cellStyle name="Followed Hyperlink 33" xfId="3950" hidden="1" xr:uid="{00000000-0005-0000-0000-0000B2880000}"/>
    <cellStyle name="Followed Hyperlink 33" xfId="23782" hidden="1" xr:uid="{00000000-0005-0000-0000-0000F2840000}"/>
    <cellStyle name="Followed Hyperlink 33" xfId="23824" hidden="1" xr:uid="{00000000-0005-0000-0000-0000F3840000}"/>
    <cellStyle name="Followed Hyperlink 33" xfId="23866" hidden="1" xr:uid="{00000000-0005-0000-0000-0000F4840000}"/>
    <cellStyle name="Followed Hyperlink 33" xfId="23990" hidden="1" xr:uid="{00000000-0005-0000-0000-0000F5840000}"/>
    <cellStyle name="Followed Hyperlink 33" xfId="24074" hidden="1" xr:uid="{00000000-0005-0000-0000-0000F7840000}"/>
    <cellStyle name="Followed Hyperlink 33" xfId="24207" hidden="1" xr:uid="{00000000-0005-0000-0000-0000F8840000}"/>
    <cellStyle name="Followed Hyperlink 33" xfId="24249" hidden="1" xr:uid="{00000000-0005-0000-0000-0000F9840000}"/>
    <cellStyle name="Followed Hyperlink 33" xfId="24333" hidden="1" xr:uid="{00000000-0005-0000-0000-0000FA840000}"/>
    <cellStyle name="Followed Hyperlink 33" xfId="24375" hidden="1" xr:uid="{00000000-0005-0000-0000-0000FB840000}"/>
    <cellStyle name="Followed Hyperlink 33" xfId="24134" hidden="1" xr:uid="{00000000-0005-0000-0000-0000FC840000}"/>
    <cellStyle name="Followed Hyperlink 33" xfId="24032" hidden="1" xr:uid="{00000000-0005-0000-0000-0000F6840000}"/>
    <cellStyle name="Followed Hyperlink 33" xfId="3170" hidden="1" xr:uid="{00000000-0005-0000-0000-0000F7880000}"/>
    <cellStyle name="Followed Hyperlink 33" xfId="3212" hidden="1" xr:uid="{00000000-0005-0000-0000-0000F8880000}"/>
    <cellStyle name="Followed Hyperlink 33" xfId="2971" hidden="1" xr:uid="{00000000-0005-0000-0000-0000F9880000}"/>
    <cellStyle name="Followed Hyperlink 33" xfId="2431" hidden="1" xr:uid="{00000000-0005-0000-0000-0000FA880000}"/>
    <cellStyle name="Followed Hyperlink 33" xfId="1137" hidden="1" xr:uid="{00000000-0005-0000-0000-0000FB880000}"/>
    <cellStyle name="Followed Hyperlink 33" xfId="694" hidden="1" xr:uid="{00000000-0005-0000-0000-0000FC880000}"/>
    <cellStyle name="Followed Hyperlink 33" xfId="1178" hidden="1" xr:uid="{00000000-0005-0000-0000-0000FD880000}"/>
    <cellStyle name="Followed Hyperlink 33" xfId="1290" hidden="1" xr:uid="{00000000-0005-0000-0000-000000890000}"/>
    <cellStyle name="Followed Hyperlink 33" xfId="1332" hidden="1" xr:uid="{00000000-0005-0000-0000-000001890000}"/>
    <cellStyle name="Followed Hyperlink 33" xfId="1375" hidden="1" xr:uid="{00000000-0005-0000-0000-000002890000}"/>
    <cellStyle name="Followed Hyperlink 33" xfId="1417" hidden="1" xr:uid="{00000000-0005-0000-0000-000003890000}"/>
    <cellStyle name="Followed Hyperlink 33" xfId="1472" hidden="1" xr:uid="{00000000-0005-0000-0000-000004890000}"/>
    <cellStyle name="Followed Hyperlink 33" xfId="1514" hidden="1" xr:uid="{00000000-0005-0000-0000-000005890000}"/>
    <cellStyle name="Followed Hyperlink 33" xfId="3645" hidden="1" xr:uid="{00000000-0005-0000-0000-0000A0880000}"/>
    <cellStyle name="Followed Hyperlink 33" xfId="3687" hidden="1" xr:uid="{00000000-0005-0000-0000-0000A1880000}"/>
    <cellStyle name="Followed Hyperlink 33" xfId="3702" hidden="1" xr:uid="{00000000-0005-0000-0000-0000A2880000}"/>
    <cellStyle name="Followed Hyperlink 33" xfId="3744" hidden="1" xr:uid="{00000000-0005-0000-0000-0000A3880000}"/>
    <cellStyle name="Followed Hyperlink 33" xfId="3787" hidden="1" xr:uid="{00000000-0005-0000-0000-0000A4880000}"/>
    <cellStyle name="Followed Hyperlink 33" xfId="7967" hidden="1" xr:uid="{00000000-0005-0000-0000-000040880000}"/>
    <cellStyle name="Followed Hyperlink 33" xfId="8052" hidden="1" xr:uid="{00000000-0005-0000-0000-000041880000}"/>
    <cellStyle name="Followed Hyperlink 33" xfId="8094" hidden="1" xr:uid="{00000000-0005-0000-0000-000042880000}"/>
    <cellStyle name="Followed Hyperlink 33" xfId="7658" hidden="1" xr:uid="{00000000-0005-0000-0000-000043880000}"/>
    <cellStyle name="Followed Hyperlink 33" xfId="8220" hidden="1" xr:uid="{00000000-0005-0000-0000-000045880000}"/>
    <cellStyle name="Followed Hyperlink 33" xfId="8262" hidden="1" xr:uid="{00000000-0005-0000-0000-000046880000}"/>
    <cellStyle name="Followed Hyperlink 33" xfId="7819" hidden="1" xr:uid="{00000000-0005-0000-0000-000047880000}"/>
    <cellStyle name="Followed Hyperlink 33" xfId="8303" hidden="1" xr:uid="{00000000-0005-0000-0000-000048880000}"/>
    <cellStyle name="Followed Hyperlink 33" xfId="8358" hidden="1" xr:uid="{00000000-0005-0000-0000-000049880000}"/>
    <cellStyle name="Followed Hyperlink 33" xfId="8400" hidden="1" xr:uid="{00000000-0005-0000-0000-00004A880000}"/>
    <cellStyle name="Followed Hyperlink 33" xfId="8415" hidden="1" xr:uid="{00000000-0005-0000-0000-00004B880000}"/>
    <cellStyle name="Followed Hyperlink 33" xfId="8457" hidden="1" xr:uid="{00000000-0005-0000-0000-00004C880000}"/>
    <cellStyle name="Followed Hyperlink 33" xfId="8500" hidden="1" xr:uid="{00000000-0005-0000-0000-00004D880000}"/>
    <cellStyle name="Followed Hyperlink 33" xfId="8542" hidden="1" xr:uid="{00000000-0005-0000-0000-00004E880000}"/>
    <cellStyle name="Followed Hyperlink 33" xfId="8597" hidden="1" xr:uid="{00000000-0005-0000-0000-00004F880000}"/>
    <cellStyle name="Followed Hyperlink 33" xfId="8639" hidden="1" xr:uid="{00000000-0005-0000-0000-000050880000}"/>
    <cellStyle name="Followed Hyperlink 33" xfId="8712" hidden="1" xr:uid="{00000000-0005-0000-0000-000051880000}"/>
    <cellStyle name="Followed Hyperlink 33" xfId="8754" hidden="1" xr:uid="{00000000-0005-0000-0000-000052880000}"/>
    <cellStyle name="Followed Hyperlink 33" xfId="8765" hidden="1" xr:uid="{00000000-0005-0000-0000-000053880000}"/>
    <cellStyle name="Followed Hyperlink 33" xfId="8807" hidden="1" xr:uid="{00000000-0005-0000-0000-000054880000}"/>
    <cellStyle name="Followed Hyperlink 33" xfId="8888" hidden="1" xr:uid="{00000000-0005-0000-0000-000055880000}"/>
    <cellStyle name="Followed Hyperlink 33" xfId="8930" hidden="1" xr:uid="{00000000-0005-0000-0000-000056880000}"/>
    <cellStyle name="Followed Hyperlink 33" xfId="8151" hidden="1" xr:uid="{00000000-0005-0000-0000-000057880000}"/>
    <cellStyle name="Followed Hyperlink 33" xfId="8975" hidden="1" xr:uid="{00000000-0005-0000-0000-000058880000}"/>
    <cellStyle name="Followed Hyperlink 33" xfId="9052" hidden="1" xr:uid="{00000000-0005-0000-0000-000059880000}"/>
    <cellStyle name="Followed Hyperlink 33" xfId="8663" hidden="1" xr:uid="{00000000-0005-0000-0000-00005B880000}"/>
    <cellStyle name="Followed Hyperlink 33" xfId="9136" hidden="1" xr:uid="{00000000-0005-0000-0000-00005C880000}"/>
    <cellStyle name="Followed Hyperlink 33" xfId="11189" hidden="1" xr:uid="{00000000-0005-0000-0000-00008D880000}"/>
    <cellStyle name="Followed Hyperlink 33" xfId="11231" hidden="1" xr:uid="{00000000-0005-0000-0000-00008E880000}"/>
    <cellStyle name="Followed Hyperlink 33" xfId="10452" hidden="1" xr:uid="{00000000-0005-0000-0000-00008F880000}"/>
    <cellStyle name="Followed Hyperlink 33" xfId="11276" hidden="1" xr:uid="{00000000-0005-0000-0000-000090880000}"/>
    <cellStyle name="Followed Hyperlink 33" xfId="11395" hidden="1" xr:uid="{00000000-0005-0000-0000-000092880000}"/>
    <cellStyle name="Followed Hyperlink 33" xfId="10964" hidden="1" xr:uid="{00000000-0005-0000-0000-000093880000}"/>
    <cellStyle name="Followed Hyperlink 33" xfId="11437" hidden="1" xr:uid="{00000000-0005-0000-0000-000094880000}"/>
    <cellStyle name="Followed Hyperlink 33" xfId="11479" hidden="1" xr:uid="{00000000-0005-0000-0000-000095880000}"/>
    <cellStyle name="Followed Hyperlink 33" xfId="11521" hidden="1" xr:uid="{00000000-0005-0000-0000-000096880000}"/>
    <cellStyle name="Followed Hyperlink 33" xfId="3254" hidden="1" xr:uid="{00000000-0005-0000-0000-000097880000}"/>
    <cellStyle name="Followed Hyperlink 33" xfId="3339" hidden="1" xr:uid="{00000000-0005-0000-0000-000098880000}"/>
    <cellStyle name="Followed Hyperlink 33" xfId="3381" hidden="1" xr:uid="{00000000-0005-0000-0000-000099880000}"/>
    <cellStyle name="Followed Hyperlink 33" xfId="2945" hidden="1" xr:uid="{00000000-0005-0000-0000-00009A880000}"/>
    <cellStyle name="Followed Hyperlink 33" xfId="3422" hidden="1" xr:uid="{00000000-0005-0000-0000-00009B880000}"/>
    <cellStyle name="Followed Hyperlink 33" xfId="3507" hidden="1" xr:uid="{00000000-0005-0000-0000-00009C880000}"/>
    <cellStyle name="Followed Hyperlink 33" xfId="3549" hidden="1" xr:uid="{00000000-0005-0000-0000-00009D880000}"/>
    <cellStyle name="Followed Hyperlink 33" xfId="10758" hidden="1" xr:uid="{00000000-0005-0000-0000-000084880000}"/>
    <cellStyle name="Followed Hyperlink 33" xfId="10801" hidden="1" xr:uid="{00000000-0005-0000-0000-000085880000}"/>
    <cellStyle name="Followed Hyperlink 33" xfId="10843" hidden="1" xr:uid="{00000000-0005-0000-0000-000086880000}"/>
    <cellStyle name="Followed Hyperlink 33" xfId="10898" hidden="1" xr:uid="{00000000-0005-0000-0000-000087880000}"/>
    <cellStyle name="Followed Hyperlink 33" xfId="10940" hidden="1" xr:uid="{00000000-0005-0000-0000-000088880000}"/>
    <cellStyle name="Followed Hyperlink 33" xfId="11055" hidden="1" xr:uid="{00000000-0005-0000-0000-00008A880000}"/>
    <cellStyle name="Followed Hyperlink 33" xfId="11066" hidden="1" xr:uid="{00000000-0005-0000-0000-00008B880000}"/>
    <cellStyle name="Followed Hyperlink 33" xfId="11108" hidden="1" xr:uid="{00000000-0005-0000-0000-00008C880000}"/>
    <cellStyle name="Followed Hyperlink 33" xfId="10604" hidden="1" xr:uid="{00000000-0005-0000-0000-000080880000}"/>
    <cellStyle name="Followed Hyperlink 33" xfId="10659" hidden="1" xr:uid="{00000000-0005-0000-0000-000081880000}"/>
    <cellStyle name="Followed Hyperlink 33" xfId="10701" hidden="1" xr:uid="{00000000-0005-0000-0000-000082880000}"/>
    <cellStyle name="Followed Hyperlink 33" xfId="10716" hidden="1" xr:uid="{00000000-0005-0000-0000-000083880000}"/>
    <cellStyle name="Followed Hyperlink 33" xfId="10521" hidden="1" xr:uid="{00000000-0005-0000-0000-00007D880000}"/>
    <cellStyle name="Followed Hyperlink 33" xfId="10120" hidden="1" xr:uid="{00000000-0005-0000-0000-00007F880000}"/>
    <cellStyle name="Followed Hyperlink 33" xfId="9959" hidden="1" xr:uid="{00000000-0005-0000-0000-00007B880000}"/>
    <cellStyle name="Followed Hyperlink 33" xfId="10395" hidden="1" xr:uid="{00000000-0005-0000-0000-00007A880000}"/>
    <cellStyle name="Followed Hyperlink 33" xfId="11353" hidden="1" xr:uid="{00000000-0005-0000-0000-000091880000}"/>
    <cellStyle name="Followed Hyperlink 33" xfId="7684" hidden="1" xr:uid="{00000000-0005-0000-0000-00003F880000}"/>
    <cellStyle name="Followed Hyperlink 33" xfId="2911" hidden="1" xr:uid="{00000000-0005-0000-0000-0000F4880000}"/>
    <cellStyle name="Followed Hyperlink 33" xfId="7364" hidden="1" xr:uid="{00000000-0005-0000-0000-000032880000}"/>
    <cellStyle name="Followed Hyperlink 33" xfId="4549" hidden="1" xr:uid="{00000000-0005-0000-0000-0000B7880000}"/>
    <cellStyle name="Followed Hyperlink 33" xfId="2683" hidden="1" xr:uid="{00000000-0005-0000-0000-0000F0880000}"/>
    <cellStyle name="Followed Hyperlink 33" xfId="9640" hidden="1" xr:uid="{00000000-0005-0000-0000-000069880000}"/>
    <cellStyle name="Followed Hyperlink 33" xfId="499" hidden="1" xr:uid="{00000000-0005-0000-0000-000013890000}"/>
    <cellStyle name="Followed Hyperlink 33" xfId="37030" hidden="1" xr:uid="{00000000-0005-0000-0000-000025860000}"/>
    <cellStyle name="Followed Hyperlink 33" xfId="37110" hidden="1" xr:uid="{00000000-0005-0000-0000-000026860000}"/>
    <cellStyle name="Followed Hyperlink 33" xfId="37152" hidden="1" xr:uid="{00000000-0005-0000-0000-000027860000}"/>
    <cellStyle name="Followed Hyperlink 33" xfId="36376" hidden="1" xr:uid="{00000000-0005-0000-0000-000028860000}"/>
    <cellStyle name="Followed Hyperlink 33" xfId="37197" hidden="1" xr:uid="{00000000-0005-0000-0000-000029860000}"/>
    <cellStyle name="Followed Hyperlink 33" xfId="37274" hidden="1" xr:uid="{00000000-0005-0000-0000-00002A860000}"/>
    <cellStyle name="Followed Hyperlink 33" xfId="37316" hidden="1" xr:uid="{00000000-0005-0000-0000-00002B860000}"/>
    <cellStyle name="Followed Hyperlink 33" xfId="36886" hidden="1" xr:uid="{00000000-0005-0000-0000-00002C860000}"/>
    <cellStyle name="Followed Hyperlink 33" xfId="37358" hidden="1" xr:uid="{00000000-0005-0000-0000-00002D860000}"/>
    <cellStyle name="Followed Hyperlink 33" xfId="37400" hidden="1" xr:uid="{00000000-0005-0000-0000-00002E860000}"/>
    <cellStyle name="Followed Hyperlink 33" xfId="37442" hidden="1" xr:uid="{00000000-0005-0000-0000-00002F860000}"/>
    <cellStyle name="Followed Hyperlink 33" xfId="37484" hidden="1" xr:uid="{00000000-0005-0000-0000-000030860000}"/>
    <cellStyle name="Followed Hyperlink 33" xfId="37526" hidden="1" xr:uid="{00000000-0005-0000-0000-000031860000}"/>
    <cellStyle name="Followed Hyperlink 33" xfId="37568" hidden="1" xr:uid="{00000000-0005-0000-0000-000032860000}"/>
    <cellStyle name="Followed Hyperlink 33" xfId="37610" hidden="1" xr:uid="{00000000-0005-0000-0000-000034860000}"/>
    <cellStyle name="Followed Hyperlink 33" xfId="37652" hidden="1" xr:uid="{00000000-0005-0000-0000-000035860000}"/>
    <cellStyle name="Followed Hyperlink 33" xfId="37694" hidden="1" xr:uid="{00000000-0005-0000-0000-000036860000}"/>
    <cellStyle name="Followed Hyperlink 33" xfId="37778" hidden="1" xr:uid="{00000000-0005-0000-0000-000037860000}"/>
    <cellStyle name="Followed Hyperlink 33" xfId="37862" hidden="1" xr:uid="{00000000-0005-0000-0000-000039860000}"/>
    <cellStyle name="Followed Hyperlink 33" xfId="37904" hidden="1" xr:uid="{00000000-0005-0000-0000-00003A860000}"/>
    <cellStyle name="Followed Hyperlink 33" xfId="37705" hidden="1" xr:uid="{00000000-0005-0000-0000-00003B860000}"/>
    <cellStyle name="Followed Hyperlink 33" xfId="37946" hidden="1" xr:uid="{00000000-0005-0000-0000-00003C860000}"/>
    <cellStyle name="Followed Hyperlink 33" xfId="37988" hidden="1" xr:uid="{00000000-0005-0000-0000-00003D860000}"/>
    <cellStyle name="Followed Hyperlink 33" xfId="38030" hidden="1" xr:uid="{00000000-0005-0000-0000-00003E860000}"/>
    <cellStyle name="Followed Hyperlink 33" xfId="30972" hidden="1" xr:uid="{00000000-0005-0000-0000-00003F860000}"/>
    <cellStyle name="Followed Hyperlink 33" xfId="38063" hidden="1" xr:uid="{00000000-0005-0000-0000-000040860000}"/>
    <cellStyle name="Followed Hyperlink 33" xfId="38105" hidden="1" xr:uid="{00000000-0005-0000-0000-000041860000}"/>
    <cellStyle name="Followed Hyperlink 33" xfId="38147" hidden="1" xr:uid="{00000000-0005-0000-0000-000042860000}"/>
    <cellStyle name="Followed Hyperlink 33" xfId="38280" hidden="1" xr:uid="{00000000-0005-0000-0000-000043860000}"/>
    <cellStyle name="Followed Hyperlink 33" xfId="38322" hidden="1" xr:uid="{00000000-0005-0000-0000-000044860000}"/>
    <cellStyle name="Followed Hyperlink 33" xfId="38406" hidden="1" xr:uid="{00000000-0005-0000-0000-000045860000}"/>
    <cellStyle name="Followed Hyperlink 33" xfId="38447" hidden="1" xr:uid="{00000000-0005-0000-0000-000046860000}"/>
    <cellStyle name="Followed Hyperlink 33" xfId="38207" hidden="1" xr:uid="{00000000-0005-0000-0000-000047860000}"/>
    <cellStyle name="Followed Hyperlink 33" xfId="38489" hidden="1" xr:uid="{00000000-0005-0000-0000-000048860000}"/>
    <cellStyle name="Followed Hyperlink 33" xfId="38574" hidden="1" xr:uid="{00000000-0005-0000-0000-000049860000}"/>
    <cellStyle name="Followed Hyperlink 33" xfId="38616" hidden="1" xr:uid="{00000000-0005-0000-0000-00004A860000}"/>
    <cellStyle name="Followed Hyperlink 33" xfId="38181" hidden="1" xr:uid="{00000000-0005-0000-0000-00004B860000}"/>
    <cellStyle name="Followed Hyperlink 33" xfId="38657" hidden="1" xr:uid="{00000000-0005-0000-0000-00004C860000}"/>
    <cellStyle name="Followed Hyperlink 33" xfId="38742" hidden="1" xr:uid="{00000000-0005-0000-0000-00004D860000}"/>
    <cellStyle name="Followed Hyperlink 33" xfId="38784" hidden="1" xr:uid="{00000000-0005-0000-0000-00004E860000}"/>
    <cellStyle name="Followed Hyperlink 33" xfId="38342" hidden="1" xr:uid="{00000000-0005-0000-0000-00004F860000}"/>
    <cellStyle name="Followed Hyperlink 33" xfId="38824" hidden="1" xr:uid="{00000000-0005-0000-0000-000050860000}"/>
    <cellStyle name="Followed Hyperlink 33" xfId="38879" hidden="1" xr:uid="{00000000-0005-0000-0000-000051860000}"/>
    <cellStyle name="Followed Hyperlink 33" xfId="38936" hidden="1" xr:uid="{00000000-0005-0000-0000-000053860000}"/>
    <cellStyle name="Followed Hyperlink 33" xfId="38978" hidden="1" xr:uid="{00000000-0005-0000-0000-000054860000}"/>
    <cellStyle name="Followed Hyperlink 33" xfId="39021" hidden="1" xr:uid="{00000000-0005-0000-0000-000055860000}"/>
    <cellStyle name="Followed Hyperlink 33" xfId="39063" hidden="1" xr:uid="{00000000-0005-0000-0000-000056860000}"/>
    <cellStyle name="Followed Hyperlink 33" xfId="39118" hidden="1" xr:uid="{00000000-0005-0000-0000-000057860000}"/>
    <cellStyle name="Followed Hyperlink 33" xfId="39160" hidden="1" xr:uid="{00000000-0005-0000-0000-000058860000}"/>
    <cellStyle name="Followed Hyperlink 33" xfId="39233" hidden="1" xr:uid="{00000000-0005-0000-0000-000059860000}"/>
    <cellStyle name="Followed Hyperlink 33" xfId="39286" hidden="1" xr:uid="{00000000-0005-0000-0000-00005B860000}"/>
    <cellStyle name="Followed Hyperlink 33" xfId="39328" hidden="1" xr:uid="{00000000-0005-0000-0000-00005C860000}"/>
    <cellStyle name="Followed Hyperlink 33" xfId="39409" hidden="1" xr:uid="{00000000-0005-0000-0000-00005D860000}"/>
    <cellStyle name="Followed Hyperlink 33" xfId="38673" hidden="1" xr:uid="{00000000-0005-0000-0000-00005F860000}"/>
    <cellStyle name="Followed Hyperlink 33" xfId="39496" hidden="1" xr:uid="{00000000-0005-0000-0000-000060860000}"/>
    <cellStyle name="Followed Hyperlink 33" xfId="39573" hidden="1" xr:uid="{00000000-0005-0000-0000-000061860000}"/>
    <cellStyle name="Followed Hyperlink 33" xfId="39615" hidden="1" xr:uid="{00000000-0005-0000-0000-000062860000}"/>
    <cellStyle name="Followed Hyperlink 33" xfId="39184" hidden="1" xr:uid="{00000000-0005-0000-0000-000063860000}"/>
    <cellStyle name="Followed Hyperlink 33" xfId="39657" hidden="1" xr:uid="{00000000-0005-0000-0000-000064860000}"/>
    <cellStyle name="Followed Hyperlink 33" xfId="39698" hidden="1" xr:uid="{00000000-0005-0000-0000-000065860000}"/>
    <cellStyle name="Followed Hyperlink 33" xfId="39740" hidden="1" xr:uid="{00000000-0005-0000-0000-000066860000}"/>
    <cellStyle name="Followed Hyperlink 33" xfId="39363" hidden="1" xr:uid="{00000000-0005-0000-0000-000067860000}"/>
    <cellStyle name="Followed Hyperlink 33" xfId="39782" hidden="1" xr:uid="{00000000-0005-0000-0000-000068860000}"/>
    <cellStyle name="Followed Hyperlink 33" xfId="39824" hidden="1" xr:uid="{00000000-0005-0000-0000-000069860000}"/>
    <cellStyle name="Followed Hyperlink 33" xfId="39866" hidden="1" xr:uid="{00000000-0005-0000-0000-00006A860000}"/>
    <cellStyle name="Followed Hyperlink 33" xfId="39534" hidden="1" xr:uid="{00000000-0005-0000-0000-00006B860000}"/>
    <cellStyle name="Followed Hyperlink 33" xfId="39908" hidden="1" xr:uid="{00000000-0005-0000-0000-00006C860000}"/>
    <cellStyle name="Followed Hyperlink 33" xfId="39950" hidden="1" xr:uid="{00000000-0005-0000-0000-00006D860000}"/>
    <cellStyle name="Followed Hyperlink 33" xfId="39992" hidden="1" xr:uid="{00000000-0005-0000-0000-00006E860000}"/>
    <cellStyle name="Followed Hyperlink 33" xfId="40118" hidden="1" xr:uid="{00000000-0005-0000-0000-00006F860000}"/>
    <cellStyle name="Followed Hyperlink 33" xfId="40160" hidden="1" xr:uid="{00000000-0005-0000-0000-000070860000}"/>
    <cellStyle name="Followed Hyperlink 33" xfId="40202" hidden="1" xr:uid="{00000000-0005-0000-0000-000071860000}"/>
    <cellStyle name="Followed Hyperlink 33" xfId="40003" hidden="1" xr:uid="{00000000-0005-0000-0000-000072860000}"/>
    <cellStyle name="Followed Hyperlink 33" xfId="40244" hidden="1" xr:uid="{00000000-0005-0000-0000-000073860000}"/>
    <cellStyle name="Followed Hyperlink 33" xfId="40286" hidden="1" xr:uid="{00000000-0005-0000-0000-000074860000}"/>
    <cellStyle name="Followed Hyperlink 33" xfId="40328" hidden="1" xr:uid="{00000000-0005-0000-0000-000075860000}"/>
    <cellStyle name="Followed Hyperlink 33" xfId="40449" hidden="1" xr:uid="{00000000-0005-0000-0000-000077860000}"/>
    <cellStyle name="Followed Hyperlink 33" xfId="40491" hidden="1" xr:uid="{00000000-0005-0000-0000-000078860000}"/>
    <cellStyle name="Followed Hyperlink 33" xfId="40666" hidden="1" xr:uid="{00000000-0005-0000-0000-00007A860000}"/>
    <cellStyle name="Followed Hyperlink 33" xfId="40791" hidden="1" xr:uid="{00000000-0005-0000-0000-00007C860000}"/>
    <cellStyle name="Followed Hyperlink 33" xfId="40833" hidden="1" xr:uid="{00000000-0005-0000-0000-00007D860000}"/>
    <cellStyle name="Followed Hyperlink 33" xfId="40593" hidden="1" xr:uid="{00000000-0005-0000-0000-00007E860000}"/>
    <cellStyle name="Followed Hyperlink 33" xfId="40875" hidden="1" xr:uid="{00000000-0005-0000-0000-00007F860000}"/>
    <cellStyle name="Followed Hyperlink 33" xfId="40960" hidden="1" xr:uid="{00000000-0005-0000-0000-000080860000}"/>
    <cellStyle name="Followed Hyperlink 33" xfId="41002" hidden="1" xr:uid="{00000000-0005-0000-0000-000081860000}"/>
    <cellStyle name="Followed Hyperlink 33" xfId="40567" hidden="1" xr:uid="{00000000-0005-0000-0000-000082860000}"/>
    <cellStyle name="Followed Hyperlink 33" xfId="41043" hidden="1" xr:uid="{00000000-0005-0000-0000-000083860000}"/>
    <cellStyle name="Followed Hyperlink 33" xfId="41128" hidden="1" xr:uid="{00000000-0005-0000-0000-000084860000}"/>
    <cellStyle name="Followed Hyperlink 33" xfId="41170" hidden="1" xr:uid="{00000000-0005-0000-0000-000085860000}"/>
    <cellStyle name="Followed Hyperlink 33" xfId="40727" hidden="1" xr:uid="{00000000-0005-0000-0000-000086860000}"/>
    <cellStyle name="Followed Hyperlink 33" xfId="41211" hidden="1" xr:uid="{00000000-0005-0000-0000-000087860000}"/>
    <cellStyle name="Followed Hyperlink 33" xfId="41266" hidden="1" xr:uid="{00000000-0005-0000-0000-000088860000}"/>
    <cellStyle name="Followed Hyperlink 33" xfId="41308" hidden="1" xr:uid="{00000000-0005-0000-0000-000089860000}"/>
    <cellStyle name="Followed Hyperlink 33" xfId="41323" hidden="1" xr:uid="{00000000-0005-0000-0000-00008A860000}"/>
    <cellStyle name="Followed Hyperlink 33" xfId="41365" hidden="1" xr:uid="{00000000-0005-0000-0000-00008B860000}"/>
    <cellStyle name="Followed Hyperlink 33" xfId="41408" hidden="1" xr:uid="{00000000-0005-0000-0000-00008C860000}"/>
    <cellStyle name="Followed Hyperlink 33" xfId="41450" hidden="1" xr:uid="{00000000-0005-0000-0000-00008D860000}"/>
    <cellStyle name="Followed Hyperlink 33" xfId="41504" hidden="1" xr:uid="{00000000-0005-0000-0000-00008E860000}"/>
    <cellStyle name="Followed Hyperlink 33" xfId="41546" hidden="1" xr:uid="{00000000-0005-0000-0000-00008F860000}"/>
    <cellStyle name="Followed Hyperlink 33" xfId="41619" hidden="1" xr:uid="{00000000-0005-0000-0000-000090860000}"/>
    <cellStyle name="Followed Hyperlink 33" xfId="41661" hidden="1" xr:uid="{00000000-0005-0000-0000-000091860000}"/>
    <cellStyle name="Followed Hyperlink 33" xfId="41672" hidden="1" xr:uid="{00000000-0005-0000-0000-000092860000}"/>
    <cellStyle name="Followed Hyperlink 33" xfId="41714" hidden="1" xr:uid="{00000000-0005-0000-0000-000093860000}"/>
    <cellStyle name="Followed Hyperlink 33" xfId="41795" hidden="1" xr:uid="{00000000-0005-0000-0000-000094860000}"/>
    <cellStyle name="Followed Hyperlink 33" xfId="41837" hidden="1" xr:uid="{00000000-0005-0000-0000-000095860000}"/>
    <cellStyle name="Followed Hyperlink 33" xfId="41882" hidden="1" xr:uid="{00000000-0005-0000-0000-000097860000}"/>
    <cellStyle name="Followed Hyperlink 33" xfId="42001" hidden="1" xr:uid="{00000000-0005-0000-0000-000099860000}"/>
    <cellStyle name="Followed Hyperlink 33" xfId="41570" hidden="1" xr:uid="{00000000-0005-0000-0000-00009A860000}"/>
    <cellStyle name="Followed Hyperlink 33" xfId="42043" hidden="1" xr:uid="{00000000-0005-0000-0000-00009B860000}"/>
    <cellStyle name="Followed Hyperlink 33" xfId="42127" hidden="1" xr:uid="{00000000-0005-0000-0000-00009D860000}"/>
    <cellStyle name="Followed Hyperlink 33" xfId="42168" hidden="1" xr:uid="{00000000-0005-0000-0000-00009F860000}"/>
    <cellStyle name="Followed Hyperlink 33" xfId="42210" hidden="1" xr:uid="{00000000-0005-0000-0000-0000A0860000}"/>
    <cellStyle name="Followed Hyperlink 33" xfId="42252" hidden="1" xr:uid="{00000000-0005-0000-0000-0000A1860000}"/>
    <cellStyle name="Followed Hyperlink 33" xfId="41920" hidden="1" xr:uid="{00000000-0005-0000-0000-0000A2860000}"/>
    <cellStyle name="Followed Hyperlink 33" xfId="42294" hidden="1" xr:uid="{00000000-0005-0000-0000-0000A3860000}"/>
    <cellStyle name="Followed Hyperlink 33" xfId="42336" hidden="1" xr:uid="{00000000-0005-0000-0000-0000A4860000}"/>
    <cellStyle name="Followed Hyperlink 33" xfId="42378" hidden="1" xr:uid="{00000000-0005-0000-0000-0000A5860000}"/>
    <cellStyle name="Followed Hyperlink 33" xfId="42461" hidden="1" xr:uid="{00000000-0005-0000-0000-0000A6860000}"/>
    <cellStyle name="Followed Hyperlink 33" xfId="42503" hidden="1" xr:uid="{00000000-0005-0000-0000-0000A7860000}"/>
    <cellStyle name="Followed Hyperlink 33" xfId="42545" hidden="1" xr:uid="{00000000-0005-0000-0000-0000A8860000}"/>
    <cellStyle name="Followed Hyperlink 33" xfId="42587" hidden="1" xr:uid="{00000000-0005-0000-0000-0000A9860000}"/>
    <cellStyle name="Followed Hyperlink 33" xfId="42389" hidden="1" xr:uid="{00000000-0005-0000-0000-0000AA860000}"/>
    <cellStyle name="Followed Hyperlink 33" xfId="42629" hidden="1" xr:uid="{00000000-0005-0000-0000-0000AB860000}"/>
    <cellStyle name="Followed Hyperlink 33" xfId="42671" hidden="1" xr:uid="{00000000-0005-0000-0000-0000AC860000}"/>
    <cellStyle name="Followed Hyperlink 33" xfId="42713" hidden="1" xr:uid="{00000000-0005-0000-0000-0000AD860000}"/>
    <cellStyle name="Followed Hyperlink 33" xfId="42760" hidden="1" xr:uid="{00000000-0005-0000-0000-0000AE860000}"/>
    <cellStyle name="Followed Hyperlink 33" xfId="42802" hidden="1" xr:uid="{00000000-0005-0000-0000-0000AF860000}"/>
    <cellStyle name="Followed Hyperlink 33" xfId="42844" hidden="1" xr:uid="{00000000-0005-0000-0000-0000B0860000}"/>
    <cellStyle name="Followed Hyperlink 33" xfId="42977" hidden="1" xr:uid="{00000000-0005-0000-0000-0000B1860000}"/>
    <cellStyle name="Followed Hyperlink 33" xfId="43019" hidden="1" xr:uid="{00000000-0005-0000-0000-0000B2860000}"/>
    <cellStyle name="Followed Hyperlink 33" xfId="43103" hidden="1" xr:uid="{00000000-0005-0000-0000-0000B3860000}"/>
    <cellStyle name="Followed Hyperlink 33" xfId="43145" hidden="1" xr:uid="{00000000-0005-0000-0000-0000B4860000}"/>
    <cellStyle name="Followed Hyperlink 33" xfId="42904" hidden="1" xr:uid="{00000000-0005-0000-0000-0000B5860000}"/>
    <cellStyle name="Followed Hyperlink 33" xfId="43187" hidden="1" xr:uid="{00000000-0005-0000-0000-0000B6860000}"/>
    <cellStyle name="Followed Hyperlink 33" xfId="43272" hidden="1" xr:uid="{00000000-0005-0000-0000-0000B7860000}"/>
    <cellStyle name="Followed Hyperlink 33" xfId="43314" hidden="1" xr:uid="{00000000-0005-0000-0000-0000B8860000}"/>
    <cellStyle name="Followed Hyperlink 33" xfId="42878" hidden="1" xr:uid="{00000000-0005-0000-0000-0000B9860000}"/>
    <cellStyle name="Followed Hyperlink 33" xfId="43355" hidden="1" xr:uid="{00000000-0005-0000-0000-0000BA860000}"/>
    <cellStyle name="Followed Hyperlink 33" xfId="43482" hidden="1" xr:uid="{00000000-0005-0000-0000-0000BC860000}"/>
    <cellStyle name="Followed Hyperlink 33" xfId="43523" hidden="1" xr:uid="{00000000-0005-0000-0000-0000BE860000}"/>
    <cellStyle name="Followed Hyperlink 33" xfId="43578" hidden="1" xr:uid="{00000000-0005-0000-0000-0000BF860000}"/>
    <cellStyle name="Followed Hyperlink 33" xfId="43620" hidden="1" xr:uid="{00000000-0005-0000-0000-0000C0860000}"/>
    <cellStyle name="Followed Hyperlink 33" xfId="43635" hidden="1" xr:uid="{00000000-0005-0000-0000-0000C1860000}"/>
    <cellStyle name="Followed Hyperlink 33" xfId="43677" hidden="1" xr:uid="{00000000-0005-0000-0000-0000C2860000}"/>
    <cellStyle name="Followed Hyperlink 33" xfId="43720" hidden="1" xr:uid="{00000000-0005-0000-0000-0000C3860000}"/>
    <cellStyle name="Followed Hyperlink 33" xfId="43762" hidden="1" xr:uid="{00000000-0005-0000-0000-0000C4860000}"/>
    <cellStyle name="Followed Hyperlink 33" xfId="43817" hidden="1" xr:uid="{00000000-0005-0000-0000-0000C5860000}"/>
    <cellStyle name="Followed Hyperlink 33" xfId="43859" hidden="1" xr:uid="{00000000-0005-0000-0000-0000C6860000}"/>
    <cellStyle name="Followed Hyperlink 33" xfId="43931" hidden="1" xr:uid="{00000000-0005-0000-0000-0000C7860000}"/>
    <cellStyle name="Followed Hyperlink 33" xfId="43973" hidden="1" xr:uid="{00000000-0005-0000-0000-0000C8860000}"/>
    <cellStyle name="Followed Hyperlink 33" xfId="43984" hidden="1" xr:uid="{00000000-0005-0000-0000-0000C9860000}"/>
    <cellStyle name="Followed Hyperlink 33" xfId="44026" hidden="1" xr:uid="{00000000-0005-0000-0000-0000CA860000}"/>
    <cellStyle name="Followed Hyperlink 33" xfId="44107" hidden="1" xr:uid="{00000000-0005-0000-0000-0000CB860000}"/>
    <cellStyle name="Followed Hyperlink 33" xfId="44149" hidden="1" xr:uid="{00000000-0005-0000-0000-0000CC860000}"/>
    <cellStyle name="Followed Hyperlink 33" xfId="43371" hidden="1" xr:uid="{00000000-0005-0000-0000-0000CD860000}"/>
    <cellStyle name="Followed Hyperlink 33" xfId="44194" hidden="1" xr:uid="{00000000-0005-0000-0000-0000CE860000}"/>
    <cellStyle name="Followed Hyperlink 33" xfId="44271" hidden="1" xr:uid="{00000000-0005-0000-0000-0000CF860000}"/>
    <cellStyle name="Followed Hyperlink 33" xfId="44313" hidden="1" xr:uid="{00000000-0005-0000-0000-0000D0860000}"/>
    <cellStyle name="Followed Hyperlink 33" xfId="43882" hidden="1" xr:uid="{00000000-0005-0000-0000-0000D1860000}"/>
    <cellStyle name="Followed Hyperlink 33" xfId="44355" hidden="1" xr:uid="{00000000-0005-0000-0000-0000D2860000}"/>
    <cellStyle name="Followed Hyperlink 33" xfId="44397" hidden="1" xr:uid="{00000000-0005-0000-0000-0000D3860000}"/>
    <cellStyle name="Followed Hyperlink 33" xfId="44439" hidden="1" xr:uid="{00000000-0005-0000-0000-0000D4860000}"/>
    <cellStyle name="Followed Hyperlink 33" xfId="44061" hidden="1" xr:uid="{00000000-0005-0000-0000-0000D5860000}"/>
    <cellStyle name="Followed Hyperlink 33" xfId="44481" hidden="1" xr:uid="{00000000-0005-0000-0000-0000D6860000}"/>
    <cellStyle name="Followed Hyperlink 33" xfId="44523" hidden="1" xr:uid="{00000000-0005-0000-0000-0000D7860000}"/>
    <cellStyle name="Followed Hyperlink 33" xfId="44565" hidden="1" xr:uid="{00000000-0005-0000-0000-0000D8860000}"/>
    <cellStyle name="Followed Hyperlink 33" xfId="44232" hidden="1" xr:uid="{00000000-0005-0000-0000-0000D9860000}"/>
    <cellStyle name="Followed Hyperlink 33" xfId="44607" hidden="1" xr:uid="{00000000-0005-0000-0000-0000DA860000}"/>
    <cellStyle name="Followed Hyperlink 33" xfId="44649" hidden="1" xr:uid="{00000000-0005-0000-0000-0000DB860000}"/>
    <cellStyle name="Followed Hyperlink 33" xfId="44859" hidden="1" xr:uid="{00000000-0005-0000-0000-0000DF860000}"/>
    <cellStyle name="Followed Hyperlink 33" xfId="44901" hidden="1" xr:uid="{00000000-0005-0000-0000-0000E0860000}"/>
    <cellStyle name="Followed Hyperlink 33" xfId="44702" hidden="1" xr:uid="{00000000-0005-0000-0000-0000E1860000}"/>
    <cellStyle name="Followed Hyperlink 33" xfId="44943" hidden="1" xr:uid="{00000000-0005-0000-0000-0000E2860000}"/>
    <cellStyle name="Followed Hyperlink 33" xfId="44985" hidden="1" xr:uid="{00000000-0005-0000-0000-0000E3860000}"/>
    <cellStyle name="Followed Hyperlink 33" xfId="45027" hidden="1" xr:uid="{00000000-0005-0000-0000-0000E4860000}"/>
    <cellStyle name="Followed Hyperlink 33" xfId="45111" hidden="1" xr:uid="{00000000-0005-0000-0000-0000E5860000}"/>
    <cellStyle name="Followed Hyperlink 33" xfId="45153" hidden="1" xr:uid="{00000000-0005-0000-0000-0000E6860000}"/>
    <cellStyle name="Followed Hyperlink 33" xfId="45195" hidden="1" xr:uid="{00000000-0005-0000-0000-0000E7860000}"/>
    <cellStyle name="Followed Hyperlink 33" xfId="45237" hidden="1" xr:uid="{00000000-0005-0000-0000-0000E8860000}"/>
    <cellStyle name="Followed Hyperlink 33" xfId="45370" hidden="1" xr:uid="{00000000-0005-0000-0000-0000E9860000}"/>
    <cellStyle name="Followed Hyperlink 33" xfId="45412" hidden="1" xr:uid="{00000000-0005-0000-0000-0000EA860000}"/>
    <cellStyle name="Followed Hyperlink 33" xfId="45496" hidden="1" xr:uid="{00000000-0005-0000-0000-0000EB860000}"/>
    <cellStyle name="Followed Hyperlink 33" xfId="45538" hidden="1" xr:uid="{00000000-0005-0000-0000-0000EC860000}"/>
    <cellStyle name="Followed Hyperlink 33" xfId="45580" hidden="1" xr:uid="{00000000-0005-0000-0000-0000ED860000}"/>
    <cellStyle name="Followed Hyperlink 33" xfId="45665" hidden="1" xr:uid="{00000000-0005-0000-0000-0000EE860000}"/>
    <cellStyle name="Followed Hyperlink 33" xfId="45707" hidden="1" xr:uid="{00000000-0005-0000-0000-0000EF860000}"/>
    <cellStyle name="Followed Hyperlink 33" xfId="45271" hidden="1" xr:uid="{00000000-0005-0000-0000-0000F0860000}"/>
    <cellStyle name="Followed Hyperlink 33" xfId="45748" hidden="1" xr:uid="{00000000-0005-0000-0000-0000F1860000}"/>
    <cellStyle name="Followed Hyperlink 33" xfId="45833" hidden="1" xr:uid="{00000000-0005-0000-0000-0000F2860000}"/>
    <cellStyle name="Followed Hyperlink 33" xfId="45875" hidden="1" xr:uid="{00000000-0005-0000-0000-0000F3860000}"/>
    <cellStyle name="Followed Hyperlink 33" xfId="45432" hidden="1" xr:uid="{00000000-0005-0000-0000-0000F4860000}"/>
    <cellStyle name="Followed Hyperlink 33" xfId="45916" hidden="1" xr:uid="{00000000-0005-0000-0000-0000F5860000}"/>
    <cellStyle name="Followed Hyperlink 33" xfId="45970" hidden="1" xr:uid="{00000000-0005-0000-0000-0000F6860000}"/>
    <cellStyle name="Followed Hyperlink 33" xfId="46012" hidden="1" xr:uid="{00000000-0005-0000-0000-0000F7860000}"/>
    <cellStyle name="Followed Hyperlink 33" xfId="46027" hidden="1" xr:uid="{00000000-0005-0000-0000-0000F8860000}"/>
    <cellStyle name="Followed Hyperlink 33" xfId="46069" hidden="1" xr:uid="{00000000-0005-0000-0000-0000F9860000}"/>
    <cellStyle name="Followed Hyperlink 33" xfId="46112" hidden="1" xr:uid="{00000000-0005-0000-0000-0000FA860000}"/>
    <cellStyle name="Followed Hyperlink 33" xfId="40347" hidden="1" xr:uid="{00000000-0005-0000-0000-0000FC860000}"/>
    <cellStyle name="Followed Hyperlink 33" xfId="40076" hidden="1" xr:uid="{00000000-0005-0000-0000-0000FD860000}"/>
    <cellStyle name="Followed Hyperlink 33" xfId="37065" hidden="1" xr:uid="{00000000-0005-0000-0000-0000FE860000}"/>
    <cellStyle name="Followed Hyperlink 33" xfId="28934" hidden="1" xr:uid="{00000000-0005-0000-0000-000001870000}"/>
    <cellStyle name="Followed Hyperlink 33" xfId="26451" hidden="1" xr:uid="{00000000-0005-0000-0000-000002870000}"/>
    <cellStyle name="Followed Hyperlink 33" xfId="23948" hidden="1" xr:uid="{00000000-0005-0000-0000-000003870000}"/>
    <cellStyle name="Followed Hyperlink 33" xfId="11143" hidden="1" xr:uid="{00000000-0005-0000-0000-000004870000}"/>
    <cellStyle name="Followed Hyperlink 33" xfId="11563" hidden="1" xr:uid="{00000000-0005-0000-0000-000005870000}"/>
    <cellStyle name="Followed Hyperlink 33" xfId="11605" hidden="1" xr:uid="{00000000-0005-0000-0000-000006870000}"/>
    <cellStyle name="Followed Hyperlink 33" xfId="11647" hidden="1" xr:uid="{00000000-0005-0000-0000-000007870000}"/>
    <cellStyle name="Followed Hyperlink 33" xfId="11314" hidden="1" xr:uid="{00000000-0005-0000-0000-000008870000}"/>
    <cellStyle name="Followed Hyperlink 33" xfId="11689" hidden="1" xr:uid="{00000000-0005-0000-0000-000009870000}"/>
    <cellStyle name="Followed Hyperlink 33" xfId="11731" hidden="1" xr:uid="{00000000-0005-0000-0000-00000A870000}"/>
    <cellStyle name="Followed Hyperlink 33" xfId="11773" hidden="1" xr:uid="{00000000-0005-0000-0000-00000B870000}"/>
    <cellStyle name="Followed Hyperlink 33" xfId="11857" hidden="1" xr:uid="{00000000-0005-0000-0000-00000C870000}"/>
    <cellStyle name="Followed Hyperlink 33" xfId="11899" hidden="1" xr:uid="{00000000-0005-0000-0000-00000D870000}"/>
    <cellStyle name="Followed Hyperlink 33" xfId="11941" hidden="1" xr:uid="{00000000-0005-0000-0000-00000E870000}"/>
    <cellStyle name="Followed Hyperlink 33" xfId="11983" hidden="1" xr:uid="{00000000-0005-0000-0000-00000F870000}"/>
    <cellStyle name="Followed Hyperlink 33" xfId="45297" hidden="1" xr:uid="{00000000-0005-0000-0000-0000FB860000}"/>
    <cellStyle name="Followed Hyperlink 33" xfId="40533" hidden="1" xr:uid="{00000000-0005-0000-0000-000079860000}"/>
    <cellStyle name="Followed Hyperlink 33" xfId="3829" hidden="1" xr:uid="{00000000-0005-0000-0000-0000A5880000}"/>
    <cellStyle name="Followed Hyperlink 33" xfId="3884" hidden="1" xr:uid="{00000000-0005-0000-0000-0000A6880000}"/>
    <cellStyle name="Followed Hyperlink 33" xfId="3926" hidden="1" xr:uid="{00000000-0005-0000-0000-0000A7880000}"/>
    <cellStyle name="Followed Hyperlink 33" xfId="3999" hidden="1" xr:uid="{00000000-0005-0000-0000-0000A8880000}"/>
    <cellStyle name="Followed Hyperlink 33" xfId="4041" hidden="1" xr:uid="{00000000-0005-0000-0000-0000A9880000}"/>
    <cellStyle name="Followed Hyperlink 33" xfId="4052" hidden="1" xr:uid="{00000000-0005-0000-0000-0000AA880000}"/>
    <cellStyle name="Followed Hyperlink 33" xfId="4094" hidden="1" xr:uid="{00000000-0005-0000-0000-0000AB880000}"/>
    <cellStyle name="Followed Hyperlink 33" xfId="4175" hidden="1" xr:uid="{00000000-0005-0000-0000-0000AC880000}"/>
    <cellStyle name="Followed Hyperlink 33" xfId="4217" hidden="1" xr:uid="{00000000-0005-0000-0000-0000AD880000}"/>
    <cellStyle name="Followed Hyperlink 33" xfId="3438" hidden="1" xr:uid="{00000000-0005-0000-0000-0000AE880000}"/>
    <cellStyle name="Followed Hyperlink 33" xfId="4262" hidden="1" xr:uid="{00000000-0005-0000-0000-0000AF880000}"/>
    <cellStyle name="Followed Hyperlink 33" xfId="42085" hidden="1" xr:uid="{00000000-0005-0000-0000-00009C860000}"/>
    <cellStyle name="Followed Hyperlink 33" xfId="39275" hidden="1" xr:uid="{00000000-0005-0000-0000-00005A860000}"/>
    <cellStyle name="Followed Hyperlink 33" xfId="36526" hidden="1" xr:uid="{00000000-0005-0000-0000-000019860000}"/>
    <cellStyle name="Followed Hyperlink 33" xfId="34268" hidden="1" xr:uid="{00000000-0005-0000-0000-0000E3850000}"/>
    <cellStyle name="Followed Hyperlink 33" xfId="28488" hidden="1" xr:uid="{00000000-0005-0000-0000-000060850000}"/>
    <cellStyle name="Followed Hyperlink 33" xfId="25753" hidden="1" xr:uid="{00000000-0005-0000-0000-00001E850000}"/>
    <cellStyle name="Followed Hyperlink 33" xfId="12615" hidden="1" xr:uid="{00000000-0005-0000-0000-00001B870000}"/>
    <cellStyle name="Followed Hyperlink 33" xfId="12374" hidden="1" xr:uid="{00000000-0005-0000-0000-00001C870000}"/>
    <cellStyle name="Followed Hyperlink 33" xfId="12657" hidden="1" xr:uid="{00000000-0005-0000-0000-00001D870000}"/>
    <cellStyle name="Followed Hyperlink 33" xfId="12784" hidden="1" xr:uid="{00000000-0005-0000-0000-00001F870000}"/>
    <cellStyle name="Followed Hyperlink 33" xfId="12348" hidden="1" xr:uid="{00000000-0005-0000-0000-000020870000}"/>
    <cellStyle name="Followed Hyperlink 33" xfId="12825" hidden="1" xr:uid="{00000000-0005-0000-0000-000021870000}"/>
    <cellStyle name="Followed Hyperlink 33" xfId="12910" hidden="1" xr:uid="{00000000-0005-0000-0000-000022870000}"/>
    <cellStyle name="Followed Hyperlink 33" xfId="12952" hidden="1" xr:uid="{00000000-0005-0000-0000-000023870000}"/>
    <cellStyle name="Followed Hyperlink 33" xfId="12509" hidden="1" xr:uid="{00000000-0005-0000-0000-000024870000}"/>
    <cellStyle name="Followed Hyperlink 33" xfId="12993" hidden="1" xr:uid="{00000000-0005-0000-0000-000025870000}"/>
    <cellStyle name="Followed Hyperlink 33" xfId="13048" hidden="1" xr:uid="{00000000-0005-0000-0000-000026870000}"/>
    <cellStyle name="Followed Hyperlink 33" xfId="13090" hidden="1" xr:uid="{00000000-0005-0000-0000-000027870000}"/>
    <cellStyle name="Followed Hyperlink 33" xfId="13105" hidden="1" xr:uid="{00000000-0005-0000-0000-000028870000}"/>
    <cellStyle name="Followed Hyperlink 33" xfId="44775" hidden="1" xr:uid="{00000000-0005-0000-0000-0000DD860000}"/>
    <cellStyle name="Followed Hyperlink 33" xfId="41059" hidden="1" xr:uid="{00000000-0005-0000-0000-000096860000}"/>
    <cellStyle name="Followed Hyperlink 33" xfId="55124" hidden="1" xr:uid="{00000000-0005-0000-0000-0000BD840000}"/>
    <cellStyle name="Followed Hyperlink 33" xfId="55948" hidden="1" xr:uid="{00000000-0005-0000-0000-0000BE840000}"/>
    <cellStyle name="Followed Hyperlink 33" xfId="56025" hidden="1" xr:uid="{00000000-0005-0000-0000-0000BF840000}"/>
    <cellStyle name="Followed Hyperlink 33" xfId="56067" hidden="1" xr:uid="{00000000-0005-0000-0000-0000C0840000}"/>
    <cellStyle name="Followed Hyperlink 33" xfId="55636" hidden="1" xr:uid="{00000000-0005-0000-0000-0000C1840000}"/>
    <cellStyle name="Followed Hyperlink 33" xfId="56109" hidden="1" xr:uid="{00000000-0005-0000-0000-0000C2840000}"/>
    <cellStyle name="Followed Hyperlink 33" xfId="56151" hidden="1" xr:uid="{00000000-0005-0000-0000-0000C3840000}"/>
    <cellStyle name="Followed Hyperlink 33" xfId="56193" hidden="1" xr:uid="{00000000-0005-0000-0000-0000C4840000}"/>
    <cellStyle name="Followed Hyperlink 33" xfId="56235" hidden="1" xr:uid="{00000000-0005-0000-0000-0000C5840000}"/>
    <cellStyle name="Followed Hyperlink 33" xfId="56277" hidden="1" xr:uid="{00000000-0005-0000-0000-0000C6840000}"/>
    <cellStyle name="Followed Hyperlink 33" xfId="56319" hidden="1" xr:uid="{00000000-0005-0000-0000-0000C7840000}"/>
    <cellStyle name="Followed Hyperlink 33" xfId="34062" hidden="1" xr:uid="{00000000-0005-0000-0000-0000FF860000}"/>
    <cellStyle name="Followed Hyperlink 33" xfId="43440" hidden="1" xr:uid="{00000000-0005-0000-0000-0000BB860000}"/>
    <cellStyle name="Followed Hyperlink 33" xfId="40407" hidden="1" xr:uid="{00000000-0005-0000-0000-000076860000}"/>
    <cellStyle name="Followed Hyperlink 33" xfId="37235" hidden="1" xr:uid="{00000000-0005-0000-0000-000033860000}"/>
    <cellStyle name="Followed Hyperlink 33" xfId="19461" hidden="1" xr:uid="{00000000-0005-0000-0000-0000BE870000}"/>
    <cellStyle name="Followed Hyperlink 33" xfId="32739" hidden="1" xr:uid="{00000000-0005-0000-0000-0000C0850000}"/>
    <cellStyle name="Followed Hyperlink 33" xfId="29868" hidden="1" xr:uid="{00000000-0005-0000-0000-00007D850000}"/>
    <cellStyle name="Followed Hyperlink 33" xfId="26902" hidden="1" xr:uid="{00000000-0005-0000-0000-000038850000}"/>
    <cellStyle name="Followed Hyperlink 33" xfId="13665" hidden="1" xr:uid="{00000000-0005-0000-0000-000034870000}"/>
    <cellStyle name="Followed Hyperlink 33" xfId="13742" hidden="1" xr:uid="{00000000-0005-0000-0000-000035870000}"/>
    <cellStyle name="Followed Hyperlink 33" xfId="13784" hidden="1" xr:uid="{00000000-0005-0000-0000-000036870000}"/>
    <cellStyle name="Followed Hyperlink 33" xfId="13826" hidden="1" xr:uid="{00000000-0005-0000-0000-000038870000}"/>
    <cellStyle name="Followed Hyperlink 33" xfId="13868" hidden="1" xr:uid="{00000000-0005-0000-0000-000039870000}"/>
    <cellStyle name="Followed Hyperlink 33" xfId="13910" hidden="1" xr:uid="{00000000-0005-0000-0000-00003A870000}"/>
    <cellStyle name="Followed Hyperlink 33" xfId="13532" hidden="1" xr:uid="{00000000-0005-0000-0000-00003B870000}"/>
    <cellStyle name="Followed Hyperlink 33" xfId="13994" hidden="1" xr:uid="{00000000-0005-0000-0000-00003D870000}"/>
    <cellStyle name="Followed Hyperlink 33" xfId="14036" hidden="1" xr:uid="{00000000-0005-0000-0000-00003E870000}"/>
    <cellStyle name="Followed Hyperlink 33" xfId="13703" hidden="1" xr:uid="{00000000-0005-0000-0000-00003F870000}"/>
    <cellStyle name="Followed Hyperlink 33" xfId="14078" hidden="1" xr:uid="{00000000-0005-0000-0000-000040870000}"/>
    <cellStyle name="Followed Hyperlink 33" xfId="14120" hidden="1" xr:uid="{00000000-0005-0000-0000-000041870000}"/>
    <cellStyle name="Followed Hyperlink 33" xfId="14162" hidden="1" xr:uid="{00000000-0005-0000-0000-000042870000}"/>
    <cellStyle name="Followed Hyperlink 33" xfId="14246" hidden="1" xr:uid="{00000000-0005-0000-0000-000043870000}"/>
    <cellStyle name="Followed Hyperlink 33" xfId="14288" hidden="1" xr:uid="{00000000-0005-0000-0000-000044870000}"/>
    <cellStyle name="Followed Hyperlink 33" xfId="14330" hidden="1" xr:uid="{00000000-0005-0000-0000-000045870000}"/>
    <cellStyle name="Followed Hyperlink 33" xfId="14372" hidden="1" xr:uid="{00000000-0005-0000-0000-000046870000}"/>
    <cellStyle name="Followed Hyperlink 33" xfId="14173" hidden="1" xr:uid="{00000000-0005-0000-0000-000047870000}"/>
    <cellStyle name="Followed Hyperlink 33" xfId="14414" hidden="1" xr:uid="{00000000-0005-0000-0000-000048870000}"/>
    <cellStyle name="Followed Hyperlink 33" xfId="14456" hidden="1" xr:uid="{00000000-0005-0000-0000-000049870000}"/>
    <cellStyle name="Followed Hyperlink 33" xfId="14498" hidden="1" xr:uid="{00000000-0005-0000-0000-00004A870000}"/>
    <cellStyle name="Followed Hyperlink 33" xfId="12128" hidden="1" xr:uid="{00000000-0005-0000-0000-00004B870000}"/>
    <cellStyle name="Followed Hyperlink 33" xfId="14545" hidden="1" xr:uid="{00000000-0005-0000-0000-00004C870000}"/>
    <cellStyle name="Followed Hyperlink 33" xfId="14587" hidden="1" xr:uid="{00000000-0005-0000-0000-00004D870000}"/>
    <cellStyle name="Followed Hyperlink 33" xfId="14629" hidden="1" xr:uid="{00000000-0005-0000-0000-00004E870000}"/>
    <cellStyle name="Followed Hyperlink 33" xfId="14762" hidden="1" xr:uid="{00000000-0005-0000-0000-00004F870000}"/>
    <cellStyle name="Followed Hyperlink 33" xfId="14804" hidden="1" xr:uid="{00000000-0005-0000-0000-000050870000}"/>
    <cellStyle name="Followed Hyperlink 33" xfId="14930" hidden="1" xr:uid="{00000000-0005-0000-0000-000052870000}"/>
    <cellStyle name="Followed Hyperlink 33" xfId="14689" hidden="1" xr:uid="{00000000-0005-0000-0000-000053870000}"/>
    <cellStyle name="Followed Hyperlink 33" xfId="14972" hidden="1" xr:uid="{00000000-0005-0000-0000-000054870000}"/>
    <cellStyle name="Followed Hyperlink 33" xfId="15057" hidden="1" xr:uid="{00000000-0005-0000-0000-000055870000}"/>
    <cellStyle name="Followed Hyperlink 33" xfId="14663" hidden="1" xr:uid="{00000000-0005-0000-0000-000057870000}"/>
    <cellStyle name="Followed Hyperlink 33" xfId="15140" hidden="1" xr:uid="{00000000-0005-0000-0000-000058870000}"/>
    <cellStyle name="Followed Hyperlink 33" xfId="15225" hidden="1" xr:uid="{00000000-0005-0000-0000-000059870000}"/>
    <cellStyle name="Followed Hyperlink 33" xfId="15267" hidden="1" xr:uid="{00000000-0005-0000-0000-00005A870000}"/>
    <cellStyle name="Followed Hyperlink 33" xfId="14824" hidden="1" xr:uid="{00000000-0005-0000-0000-00005B870000}"/>
    <cellStyle name="Followed Hyperlink 33" xfId="15308" hidden="1" xr:uid="{00000000-0005-0000-0000-00005C870000}"/>
    <cellStyle name="Followed Hyperlink 33" xfId="15363" hidden="1" xr:uid="{00000000-0005-0000-0000-00005D870000}"/>
    <cellStyle name="Followed Hyperlink 33" xfId="15420" hidden="1" xr:uid="{00000000-0005-0000-0000-00005F870000}"/>
    <cellStyle name="Followed Hyperlink 33" xfId="15462" hidden="1" xr:uid="{00000000-0005-0000-0000-000060870000}"/>
    <cellStyle name="Followed Hyperlink 33" xfId="15505" hidden="1" xr:uid="{00000000-0005-0000-0000-000061870000}"/>
    <cellStyle name="Followed Hyperlink 33" xfId="15547" hidden="1" xr:uid="{00000000-0005-0000-0000-000062870000}"/>
    <cellStyle name="Followed Hyperlink 33" xfId="15602" hidden="1" xr:uid="{00000000-0005-0000-0000-000063870000}"/>
    <cellStyle name="Followed Hyperlink 33" xfId="15644" hidden="1" xr:uid="{00000000-0005-0000-0000-000064870000}"/>
    <cellStyle name="Followed Hyperlink 33" xfId="15717" hidden="1" xr:uid="{00000000-0005-0000-0000-000065870000}"/>
    <cellStyle name="Followed Hyperlink 33" xfId="15759" hidden="1" xr:uid="{00000000-0005-0000-0000-000066870000}"/>
    <cellStyle name="Followed Hyperlink 33" xfId="15770" hidden="1" xr:uid="{00000000-0005-0000-0000-000067870000}"/>
    <cellStyle name="Followed Hyperlink 33" xfId="15812" hidden="1" xr:uid="{00000000-0005-0000-0000-000068870000}"/>
    <cellStyle name="Followed Hyperlink 33" xfId="15893" hidden="1" xr:uid="{00000000-0005-0000-0000-000069870000}"/>
    <cellStyle name="Followed Hyperlink 33" xfId="15935" hidden="1" xr:uid="{00000000-0005-0000-0000-00006A870000}"/>
    <cellStyle name="Followed Hyperlink 33" xfId="15156" hidden="1" xr:uid="{00000000-0005-0000-0000-00006B870000}"/>
    <cellStyle name="Followed Hyperlink 33" xfId="15980" hidden="1" xr:uid="{00000000-0005-0000-0000-00006C870000}"/>
    <cellStyle name="Followed Hyperlink 33" xfId="16057" hidden="1" xr:uid="{00000000-0005-0000-0000-00006D870000}"/>
    <cellStyle name="Followed Hyperlink 33" xfId="16099" hidden="1" xr:uid="{00000000-0005-0000-0000-00006E870000}"/>
    <cellStyle name="Followed Hyperlink 33" xfId="15668" hidden="1" xr:uid="{00000000-0005-0000-0000-00006F870000}"/>
    <cellStyle name="Followed Hyperlink 33" xfId="16141" hidden="1" xr:uid="{00000000-0005-0000-0000-000070870000}"/>
    <cellStyle name="Followed Hyperlink 33" xfId="16183" hidden="1" xr:uid="{00000000-0005-0000-0000-000071870000}"/>
    <cellStyle name="Followed Hyperlink 33" xfId="16225" hidden="1" xr:uid="{00000000-0005-0000-0000-000072870000}"/>
    <cellStyle name="Followed Hyperlink 33" xfId="15847" hidden="1" xr:uid="{00000000-0005-0000-0000-000073870000}"/>
    <cellStyle name="Followed Hyperlink 33" xfId="16267" hidden="1" xr:uid="{00000000-0005-0000-0000-000074870000}"/>
    <cellStyle name="Followed Hyperlink 33" xfId="16309" hidden="1" xr:uid="{00000000-0005-0000-0000-000075870000}"/>
    <cellStyle name="Followed Hyperlink 33" xfId="16351" hidden="1" xr:uid="{00000000-0005-0000-0000-000076870000}"/>
    <cellStyle name="Followed Hyperlink 33" xfId="16018" hidden="1" xr:uid="{00000000-0005-0000-0000-000077870000}"/>
    <cellStyle name="Followed Hyperlink 33" xfId="16393" hidden="1" xr:uid="{00000000-0005-0000-0000-000078870000}"/>
    <cellStyle name="Followed Hyperlink 33" xfId="16477" hidden="1" xr:uid="{00000000-0005-0000-0000-00007A870000}"/>
    <cellStyle name="Followed Hyperlink 33" xfId="16561" hidden="1" xr:uid="{00000000-0005-0000-0000-00007B870000}"/>
    <cellStyle name="Followed Hyperlink 33" xfId="16603" hidden="1" xr:uid="{00000000-0005-0000-0000-00007C870000}"/>
    <cellStyle name="Followed Hyperlink 33" xfId="16687" hidden="1" xr:uid="{00000000-0005-0000-0000-00007E870000}"/>
    <cellStyle name="Followed Hyperlink 33" xfId="16488" hidden="1" xr:uid="{00000000-0005-0000-0000-00007F870000}"/>
    <cellStyle name="Followed Hyperlink 33" xfId="16729" hidden="1" xr:uid="{00000000-0005-0000-0000-000080870000}"/>
    <cellStyle name="Followed Hyperlink 33" xfId="16771" hidden="1" xr:uid="{00000000-0005-0000-0000-000081870000}"/>
    <cellStyle name="Followed Hyperlink 33" xfId="16813" hidden="1" xr:uid="{00000000-0005-0000-0000-000082870000}"/>
    <cellStyle name="Followed Hyperlink 33" xfId="16897" hidden="1" xr:uid="{00000000-0005-0000-0000-000083870000}"/>
    <cellStyle name="Followed Hyperlink 33" xfId="16939" hidden="1" xr:uid="{00000000-0005-0000-0000-000084870000}"/>
    <cellStyle name="Followed Hyperlink 33" xfId="16981" hidden="1" xr:uid="{00000000-0005-0000-0000-000085870000}"/>
    <cellStyle name="Followed Hyperlink 33" xfId="17023" hidden="1" xr:uid="{00000000-0005-0000-0000-000086870000}"/>
    <cellStyle name="Followed Hyperlink 33" xfId="17156" hidden="1" xr:uid="{00000000-0005-0000-0000-000087870000}"/>
    <cellStyle name="Followed Hyperlink 33" xfId="17198" hidden="1" xr:uid="{00000000-0005-0000-0000-000088870000}"/>
    <cellStyle name="Followed Hyperlink 33" xfId="17282" hidden="1" xr:uid="{00000000-0005-0000-0000-000089870000}"/>
    <cellStyle name="Followed Hyperlink 33" xfId="17324" hidden="1" xr:uid="{00000000-0005-0000-0000-00008A870000}"/>
    <cellStyle name="Followed Hyperlink 33" xfId="17083" hidden="1" xr:uid="{00000000-0005-0000-0000-00008B870000}"/>
    <cellStyle name="Followed Hyperlink 33" xfId="17366" hidden="1" xr:uid="{00000000-0005-0000-0000-00008C870000}"/>
    <cellStyle name="Followed Hyperlink 33" xfId="17451" hidden="1" xr:uid="{00000000-0005-0000-0000-00008D870000}"/>
    <cellStyle name="Followed Hyperlink 33" xfId="17493" hidden="1" xr:uid="{00000000-0005-0000-0000-00008E870000}"/>
    <cellStyle name="Followed Hyperlink 33" xfId="17057" hidden="1" xr:uid="{00000000-0005-0000-0000-00008F870000}"/>
    <cellStyle name="Followed Hyperlink 33" xfId="17534" hidden="1" xr:uid="{00000000-0005-0000-0000-000090870000}"/>
    <cellStyle name="Followed Hyperlink 33" xfId="17619" hidden="1" xr:uid="{00000000-0005-0000-0000-000091870000}"/>
    <cellStyle name="Followed Hyperlink 33" xfId="17661" hidden="1" xr:uid="{00000000-0005-0000-0000-000092870000}"/>
    <cellStyle name="Followed Hyperlink 33" xfId="17218" hidden="1" xr:uid="{00000000-0005-0000-0000-000093870000}"/>
    <cellStyle name="Followed Hyperlink 33" xfId="17702" hidden="1" xr:uid="{00000000-0005-0000-0000-000094870000}"/>
    <cellStyle name="Followed Hyperlink 33" xfId="17799" hidden="1" xr:uid="{00000000-0005-0000-0000-000096870000}"/>
    <cellStyle name="Followed Hyperlink 33" xfId="17814" hidden="1" xr:uid="{00000000-0005-0000-0000-000097870000}"/>
    <cellStyle name="Followed Hyperlink 33" xfId="17899" hidden="1" xr:uid="{00000000-0005-0000-0000-000099870000}"/>
    <cellStyle name="Followed Hyperlink 33" xfId="17996" hidden="1" xr:uid="{00000000-0005-0000-0000-00009B870000}"/>
    <cellStyle name="Followed Hyperlink 33" xfId="18038" hidden="1" xr:uid="{00000000-0005-0000-0000-00009C870000}"/>
    <cellStyle name="Followed Hyperlink 33" xfId="18111" hidden="1" xr:uid="{00000000-0005-0000-0000-00009D870000}"/>
    <cellStyle name="Followed Hyperlink 33" xfId="18164" hidden="1" xr:uid="{00000000-0005-0000-0000-00009F870000}"/>
    <cellStyle name="Followed Hyperlink 33" xfId="18206" hidden="1" xr:uid="{00000000-0005-0000-0000-0000A0870000}"/>
    <cellStyle name="Followed Hyperlink 33" xfId="18287" hidden="1" xr:uid="{00000000-0005-0000-0000-0000A1870000}"/>
    <cellStyle name="Followed Hyperlink 33" xfId="18329" hidden="1" xr:uid="{00000000-0005-0000-0000-0000A2870000}"/>
    <cellStyle name="Followed Hyperlink 33" xfId="17550" hidden="1" xr:uid="{00000000-0005-0000-0000-0000A3870000}"/>
    <cellStyle name="Followed Hyperlink 33" xfId="18374" hidden="1" xr:uid="{00000000-0005-0000-0000-0000A4870000}"/>
    <cellStyle name="Followed Hyperlink 33" xfId="18451" hidden="1" xr:uid="{00000000-0005-0000-0000-0000A5870000}"/>
    <cellStyle name="Followed Hyperlink 33" xfId="18493" hidden="1" xr:uid="{00000000-0005-0000-0000-0000A6870000}"/>
    <cellStyle name="Followed Hyperlink 33" xfId="18062" hidden="1" xr:uid="{00000000-0005-0000-0000-0000A7870000}"/>
    <cellStyle name="Followed Hyperlink 33" xfId="18535" hidden="1" xr:uid="{00000000-0005-0000-0000-0000A8870000}"/>
    <cellStyle name="Followed Hyperlink 33" xfId="18577" hidden="1" xr:uid="{00000000-0005-0000-0000-0000A9870000}"/>
    <cellStyle name="Followed Hyperlink 33" xfId="18619" hidden="1" xr:uid="{00000000-0005-0000-0000-0000AA870000}"/>
    <cellStyle name="Followed Hyperlink 33" xfId="18661" hidden="1" xr:uid="{00000000-0005-0000-0000-0000AB870000}"/>
    <cellStyle name="Followed Hyperlink 33" xfId="18703" hidden="1" xr:uid="{00000000-0005-0000-0000-0000AC870000}"/>
    <cellStyle name="Followed Hyperlink 33" xfId="18745" hidden="1" xr:uid="{00000000-0005-0000-0000-0000AD870000}"/>
    <cellStyle name="Followed Hyperlink 33" xfId="18412" hidden="1" xr:uid="{00000000-0005-0000-0000-0000AE870000}"/>
    <cellStyle name="Followed Hyperlink 33" xfId="18787" hidden="1" xr:uid="{00000000-0005-0000-0000-0000AF870000}"/>
    <cellStyle name="Followed Hyperlink 33" xfId="18829" hidden="1" xr:uid="{00000000-0005-0000-0000-0000B0870000}"/>
    <cellStyle name="Followed Hyperlink 33" xfId="18871" hidden="1" xr:uid="{00000000-0005-0000-0000-0000B1870000}"/>
    <cellStyle name="Followed Hyperlink 33" xfId="18955" hidden="1" xr:uid="{00000000-0005-0000-0000-0000B2870000}"/>
    <cellStyle name="Followed Hyperlink 33" xfId="18997" hidden="1" xr:uid="{00000000-0005-0000-0000-0000B3870000}"/>
    <cellStyle name="Followed Hyperlink 33" xfId="19039" hidden="1" xr:uid="{00000000-0005-0000-0000-0000B4870000}"/>
    <cellStyle name="Followed Hyperlink 33" xfId="19081" hidden="1" xr:uid="{00000000-0005-0000-0000-0000B5870000}"/>
    <cellStyle name="Followed Hyperlink 33" xfId="19123" hidden="1" xr:uid="{00000000-0005-0000-0000-0000B7870000}"/>
    <cellStyle name="Followed Hyperlink 33" xfId="19165" hidden="1" xr:uid="{00000000-0005-0000-0000-0000B8870000}"/>
    <cellStyle name="Followed Hyperlink 33" xfId="19207" hidden="1" xr:uid="{00000000-0005-0000-0000-0000B9870000}"/>
    <cellStyle name="Followed Hyperlink 33" xfId="16848" hidden="1" xr:uid="{00000000-0005-0000-0000-0000BA870000}"/>
    <cellStyle name="Followed Hyperlink 33" xfId="19244" hidden="1" xr:uid="{00000000-0005-0000-0000-0000BB870000}"/>
    <cellStyle name="Followed Hyperlink 33" xfId="19328" hidden="1" xr:uid="{00000000-0005-0000-0000-0000BD870000}"/>
    <cellStyle name="Followed Hyperlink 33" xfId="19503" hidden="1" xr:uid="{00000000-0005-0000-0000-0000BF870000}"/>
    <cellStyle name="Followed Hyperlink 33" xfId="19587" hidden="1" xr:uid="{00000000-0005-0000-0000-0000C0870000}"/>
    <cellStyle name="Followed Hyperlink 33" xfId="19629" hidden="1" xr:uid="{00000000-0005-0000-0000-0000C1870000}"/>
    <cellStyle name="Followed Hyperlink 33" xfId="19388" hidden="1" xr:uid="{00000000-0005-0000-0000-0000C2870000}"/>
    <cellStyle name="Followed Hyperlink 33" xfId="19671" hidden="1" xr:uid="{00000000-0005-0000-0000-0000C3870000}"/>
    <cellStyle name="Followed Hyperlink 33" xfId="19756" hidden="1" xr:uid="{00000000-0005-0000-0000-0000C4870000}"/>
    <cellStyle name="Followed Hyperlink 33" xfId="19798" hidden="1" xr:uid="{00000000-0005-0000-0000-0000C5870000}"/>
    <cellStyle name="Followed Hyperlink 33" xfId="19362" hidden="1" xr:uid="{00000000-0005-0000-0000-0000C6870000}"/>
    <cellStyle name="Followed Hyperlink 33" xfId="19839" hidden="1" xr:uid="{00000000-0005-0000-0000-0000C7870000}"/>
    <cellStyle name="Followed Hyperlink 33" xfId="19924" hidden="1" xr:uid="{00000000-0005-0000-0000-0000C8870000}"/>
    <cellStyle name="Followed Hyperlink 33" xfId="19966" hidden="1" xr:uid="{00000000-0005-0000-0000-0000C9870000}"/>
    <cellStyle name="Followed Hyperlink 33" xfId="19523" hidden="1" xr:uid="{00000000-0005-0000-0000-0000CA870000}"/>
    <cellStyle name="Followed Hyperlink 33" xfId="20007" hidden="1" xr:uid="{00000000-0005-0000-0000-0000CB870000}"/>
    <cellStyle name="Followed Hyperlink 33" xfId="20062" hidden="1" xr:uid="{00000000-0005-0000-0000-0000CC870000}"/>
    <cellStyle name="Followed Hyperlink 33" xfId="20104" hidden="1" xr:uid="{00000000-0005-0000-0000-0000CD870000}"/>
    <cellStyle name="Followed Hyperlink 33" xfId="20119" hidden="1" xr:uid="{00000000-0005-0000-0000-0000CE870000}"/>
    <cellStyle name="Followed Hyperlink 33" xfId="20161" hidden="1" xr:uid="{00000000-0005-0000-0000-0000CF870000}"/>
    <cellStyle name="Followed Hyperlink 33" xfId="20204" hidden="1" xr:uid="{00000000-0005-0000-0000-0000D0870000}"/>
    <cellStyle name="Followed Hyperlink 33" xfId="20246" hidden="1" xr:uid="{00000000-0005-0000-0000-0000D1870000}"/>
    <cellStyle name="Followed Hyperlink 33" xfId="20301" hidden="1" xr:uid="{00000000-0005-0000-0000-0000D2870000}"/>
    <cellStyle name="Followed Hyperlink 33" xfId="20343" hidden="1" xr:uid="{00000000-0005-0000-0000-0000D3870000}"/>
    <cellStyle name="Followed Hyperlink 33" xfId="20416" hidden="1" xr:uid="{00000000-0005-0000-0000-0000D4870000}"/>
    <cellStyle name="Followed Hyperlink 33" xfId="20458" hidden="1" xr:uid="{00000000-0005-0000-0000-0000D5870000}"/>
    <cellStyle name="Followed Hyperlink 33" xfId="20469" hidden="1" xr:uid="{00000000-0005-0000-0000-0000D6870000}"/>
    <cellStyle name="Followed Hyperlink 33" xfId="20511" hidden="1" xr:uid="{00000000-0005-0000-0000-0000D7870000}"/>
    <cellStyle name="Followed Hyperlink 33" xfId="20592" hidden="1" xr:uid="{00000000-0005-0000-0000-0000D8870000}"/>
    <cellStyle name="Followed Hyperlink 33" xfId="20634" hidden="1" xr:uid="{00000000-0005-0000-0000-0000D9870000}"/>
    <cellStyle name="Followed Hyperlink 33" xfId="19855" hidden="1" xr:uid="{00000000-0005-0000-0000-0000DA870000}"/>
    <cellStyle name="Followed Hyperlink 33" xfId="20756" hidden="1" xr:uid="{00000000-0005-0000-0000-0000DC870000}"/>
    <cellStyle name="Followed Hyperlink 33" xfId="20840" hidden="1" xr:uid="{00000000-0005-0000-0000-0000DF870000}"/>
    <cellStyle name="Followed Hyperlink 33" xfId="20881" hidden="1" xr:uid="{00000000-0005-0000-0000-0000E0870000}"/>
    <cellStyle name="Followed Hyperlink 33" xfId="20923" hidden="1" xr:uid="{00000000-0005-0000-0000-0000E1870000}"/>
    <cellStyle name="Followed Hyperlink 33" xfId="20546" hidden="1" xr:uid="{00000000-0005-0000-0000-0000E2870000}"/>
    <cellStyle name="Followed Hyperlink 33" xfId="20965" hidden="1" xr:uid="{00000000-0005-0000-0000-0000E3870000}"/>
    <cellStyle name="Followed Hyperlink 33" xfId="21007" hidden="1" xr:uid="{00000000-0005-0000-0000-0000E4870000}"/>
    <cellStyle name="Followed Hyperlink 33" xfId="21049" hidden="1" xr:uid="{00000000-0005-0000-0000-0000E5870000}"/>
    <cellStyle name="Followed Hyperlink 33" xfId="20717" hidden="1" xr:uid="{00000000-0005-0000-0000-0000E6870000}"/>
    <cellStyle name="Followed Hyperlink 33" xfId="21091" hidden="1" xr:uid="{00000000-0005-0000-0000-0000E7870000}"/>
    <cellStyle name="Followed Hyperlink 33" xfId="21133" hidden="1" xr:uid="{00000000-0005-0000-0000-0000E8870000}"/>
    <cellStyle name="Followed Hyperlink 33" xfId="21175" hidden="1" xr:uid="{00000000-0005-0000-0000-0000E9870000}"/>
    <cellStyle name="Followed Hyperlink 33" xfId="21259" hidden="1" xr:uid="{00000000-0005-0000-0000-0000EA870000}"/>
    <cellStyle name="Followed Hyperlink 33" xfId="21301" hidden="1" xr:uid="{00000000-0005-0000-0000-0000EB870000}"/>
    <cellStyle name="Followed Hyperlink 33" xfId="21343" hidden="1" xr:uid="{00000000-0005-0000-0000-0000EC870000}"/>
    <cellStyle name="Followed Hyperlink 33" xfId="21385" hidden="1" xr:uid="{00000000-0005-0000-0000-0000ED870000}"/>
    <cellStyle name="Followed Hyperlink 33" xfId="21186" hidden="1" xr:uid="{00000000-0005-0000-0000-0000EE870000}"/>
    <cellStyle name="Followed Hyperlink 33" xfId="21427" hidden="1" xr:uid="{00000000-0005-0000-0000-0000EF870000}"/>
    <cellStyle name="Followed Hyperlink 33" xfId="21469" hidden="1" xr:uid="{00000000-0005-0000-0000-0000F0870000}"/>
    <cellStyle name="Followed Hyperlink 33" xfId="21511" hidden="1" xr:uid="{00000000-0005-0000-0000-0000F1870000}"/>
    <cellStyle name="Followed Hyperlink 33" xfId="21556" hidden="1" xr:uid="{00000000-0005-0000-0000-0000F2870000}"/>
    <cellStyle name="Followed Hyperlink 33" xfId="21598" hidden="1" xr:uid="{00000000-0005-0000-0000-0000F3870000}"/>
    <cellStyle name="Followed Hyperlink 33" xfId="21640" hidden="1" xr:uid="{00000000-0005-0000-0000-0000F4870000}"/>
    <cellStyle name="Followed Hyperlink 33" xfId="21682" hidden="1" xr:uid="{00000000-0005-0000-0000-0000F5870000}"/>
    <cellStyle name="Followed Hyperlink 33" xfId="21815" hidden="1" xr:uid="{00000000-0005-0000-0000-0000F6870000}"/>
    <cellStyle name="Followed Hyperlink 33" xfId="21857" hidden="1" xr:uid="{00000000-0005-0000-0000-0000F7870000}"/>
    <cellStyle name="Followed Hyperlink 33" xfId="21941" hidden="1" xr:uid="{00000000-0005-0000-0000-0000F8870000}"/>
    <cellStyle name="Followed Hyperlink 33" xfId="21983" hidden="1" xr:uid="{00000000-0005-0000-0000-0000F9870000}"/>
    <cellStyle name="Followed Hyperlink 33" xfId="21742" hidden="1" xr:uid="{00000000-0005-0000-0000-0000FA870000}"/>
    <cellStyle name="Followed Hyperlink 33" xfId="22025" hidden="1" xr:uid="{00000000-0005-0000-0000-0000FB870000}"/>
    <cellStyle name="Followed Hyperlink 33" xfId="22110" hidden="1" xr:uid="{00000000-0005-0000-0000-0000FC870000}"/>
    <cellStyle name="Followed Hyperlink 33" xfId="22152" hidden="1" xr:uid="{00000000-0005-0000-0000-0000FD870000}"/>
    <cellStyle name="Followed Hyperlink 33" xfId="22278" hidden="1" xr:uid="{00000000-0005-0000-0000-000000880000}"/>
    <cellStyle name="Followed Hyperlink 33" xfId="22320" hidden="1" xr:uid="{00000000-0005-0000-0000-000001880000}"/>
    <cellStyle name="Followed Hyperlink 33" xfId="21877" hidden="1" xr:uid="{00000000-0005-0000-0000-000002880000}"/>
    <cellStyle name="Followed Hyperlink 33" xfId="22361" hidden="1" xr:uid="{00000000-0005-0000-0000-000003880000}"/>
    <cellStyle name="Followed Hyperlink 33" xfId="22416" hidden="1" xr:uid="{00000000-0005-0000-0000-000004880000}"/>
    <cellStyle name="Followed Hyperlink 33" xfId="22458" hidden="1" xr:uid="{00000000-0005-0000-0000-000005880000}"/>
    <cellStyle name="Followed Hyperlink 33" xfId="22473" hidden="1" xr:uid="{00000000-0005-0000-0000-000006880000}"/>
    <cellStyle name="Followed Hyperlink 33" xfId="22515" hidden="1" xr:uid="{00000000-0005-0000-0000-000007880000}"/>
    <cellStyle name="Followed Hyperlink 33" xfId="22558" hidden="1" xr:uid="{00000000-0005-0000-0000-000008880000}"/>
    <cellStyle name="Followed Hyperlink 33" xfId="22600" hidden="1" xr:uid="{00000000-0005-0000-0000-000009880000}"/>
    <cellStyle name="Followed Hyperlink 33" xfId="22655" hidden="1" xr:uid="{00000000-0005-0000-0000-00000A880000}"/>
    <cellStyle name="Followed Hyperlink 33" xfId="22697" hidden="1" xr:uid="{00000000-0005-0000-0000-00000B880000}"/>
    <cellStyle name="Followed Hyperlink 33" xfId="22770" hidden="1" xr:uid="{00000000-0005-0000-0000-00000C880000}"/>
    <cellStyle name="Followed Hyperlink 33" xfId="22812" hidden="1" xr:uid="{00000000-0005-0000-0000-00000D880000}"/>
    <cellStyle name="Followed Hyperlink 33" xfId="22823" hidden="1" xr:uid="{00000000-0005-0000-0000-00000E880000}"/>
    <cellStyle name="Followed Hyperlink 33" xfId="22865" hidden="1" xr:uid="{00000000-0005-0000-0000-00000F880000}"/>
    <cellStyle name="Followed Hyperlink 33" xfId="18241" hidden="1" xr:uid="{00000000-0005-0000-0000-000010880000}"/>
    <cellStyle name="Followed Hyperlink 33" xfId="13287" hidden="1" xr:uid="{00000000-0005-0000-0000-000011880000}"/>
    <cellStyle name="Followed Hyperlink 33" xfId="6082" hidden="1" xr:uid="{00000000-0005-0000-0000-000012880000}"/>
    <cellStyle name="Followed Hyperlink 33" xfId="6097" hidden="1" xr:uid="{00000000-0005-0000-0000-000013880000}"/>
    <cellStyle name="Followed Hyperlink 33" xfId="6139" hidden="1" xr:uid="{00000000-0005-0000-0000-000014880000}"/>
    <cellStyle name="Followed Hyperlink 33" xfId="6182" hidden="1" xr:uid="{00000000-0005-0000-0000-000015880000}"/>
    <cellStyle name="Followed Hyperlink 33" xfId="6224" hidden="1" xr:uid="{00000000-0005-0000-0000-000016880000}"/>
    <cellStyle name="Followed Hyperlink 33" xfId="6279" hidden="1" xr:uid="{00000000-0005-0000-0000-000017880000}"/>
    <cellStyle name="Followed Hyperlink 33" xfId="6321" hidden="1" xr:uid="{00000000-0005-0000-0000-000018880000}"/>
    <cellStyle name="Followed Hyperlink 33" xfId="6394" hidden="1" xr:uid="{00000000-0005-0000-0000-000019880000}"/>
    <cellStyle name="Followed Hyperlink 33" xfId="6436" hidden="1" xr:uid="{00000000-0005-0000-0000-00001A880000}"/>
    <cellStyle name="Followed Hyperlink 33" xfId="6447" hidden="1" xr:uid="{00000000-0005-0000-0000-00001B880000}"/>
    <cellStyle name="Followed Hyperlink 33" xfId="18153" hidden="1" xr:uid="{00000000-0005-0000-0000-00009E870000}"/>
    <cellStyle name="Followed Hyperlink 33" xfId="15405" hidden="1" xr:uid="{00000000-0005-0000-0000-00005E870000}"/>
    <cellStyle name="Followed Hyperlink 33" xfId="12742" hidden="1" xr:uid="{00000000-0005-0000-0000-00001E870000}"/>
    <cellStyle name="Followed Hyperlink 33" xfId="39451" hidden="1" xr:uid="{00000000-0005-0000-0000-00005E860000}"/>
    <cellStyle name="Followed Hyperlink 33" xfId="36723" hidden="1" xr:uid="{00000000-0005-0000-0000-00001E860000}"/>
    <cellStyle name="Followed Hyperlink 33" xfId="22900" hidden="1" xr:uid="{00000000-0005-0000-0000-0000E5840000}"/>
    <cellStyle name="Followed Hyperlink 33" xfId="23320" hidden="1" xr:uid="{00000000-0005-0000-0000-0000E6840000}"/>
    <cellStyle name="Followed Hyperlink 33" xfId="23362" hidden="1" xr:uid="{00000000-0005-0000-0000-0000E7840000}"/>
    <cellStyle name="Followed Hyperlink 33" xfId="23404" hidden="1" xr:uid="{00000000-0005-0000-0000-0000E8840000}"/>
    <cellStyle name="Followed Hyperlink 33" xfId="23071" hidden="1" xr:uid="{00000000-0005-0000-0000-0000E9840000}"/>
    <cellStyle name="Followed Hyperlink 33" xfId="23446" hidden="1" xr:uid="{00000000-0005-0000-0000-0000EA840000}"/>
    <cellStyle name="Followed Hyperlink 33" xfId="23488" hidden="1" xr:uid="{00000000-0005-0000-0000-0000EB840000}"/>
    <cellStyle name="Followed Hyperlink 33" xfId="23530" hidden="1" xr:uid="{00000000-0005-0000-0000-0000EC840000}"/>
    <cellStyle name="Followed Hyperlink 33" xfId="23614" hidden="1" xr:uid="{00000000-0005-0000-0000-0000ED840000}"/>
    <cellStyle name="Followed Hyperlink 33" xfId="23656" hidden="1" xr:uid="{00000000-0005-0000-0000-0000EE840000}"/>
    <cellStyle name="Followed Hyperlink 33" xfId="23698" hidden="1" xr:uid="{00000000-0005-0000-0000-0000EF840000}"/>
    <cellStyle name="Followed Hyperlink 33" xfId="23740" hidden="1" xr:uid="{00000000-0005-0000-0000-0000F0840000}"/>
    <cellStyle name="Followed Hyperlink 33" xfId="23541" hidden="1" xr:uid="{00000000-0005-0000-0000-0000F1840000}"/>
    <cellStyle name="Followed Hyperlink 33" xfId="20367" hidden="1" xr:uid="{00000000-0005-0000-0000-0000DE870000}"/>
    <cellStyle name="Followed Hyperlink 33" xfId="17856" hidden="1" xr:uid="{00000000-0005-0000-0000-000098870000}"/>
    <cellStyle name="Followed Hyperlink 33" xfId="49553" hidden="1" xr:uid="{00000000-0005-0000-0000-00002B840000}"/>
    <cellStyle name="Followed Hyperlink 33" xfId="49595" hidden="1" xr:uid="{00000000-0005-0000-0000-00002C840000}"/>
    <cellStyle name="Followed Hyperlink 33" xfId="49398" hidden="1" xr:uid="{00000000-0005-0000-0000-00002D840000}"/>
    <cellStyle name="Followed Hyperlink 33" xfId="49637" hidden="1" xr:uid="{00000000-0005-0000-0000-00002E840000}"/>
    <cellStyle name="Followed Hyperlink 33" xfId="49679" hidden="1" xr:uid="{00000000-0005-0000-0000-00002F840000}"/>
    <cellStyle name="Followed Hyperlink 33" xfId="49720" hidden="1" xr:uid="{00000000-0005-0000-0000-000030840000}"/>
    <cellStyle name="Followed Hyperlink 33" xfId="49765" hidden="1" xr:uid="{00000000-0005-0000-0000-000031840000}"/>
    <cellStyle name="Followed Hyperlink 33" xfId="49807" hidden="1" xr:uid="{00000000-0005-0000-0000-000032840000}"/>
    <cellStyle name="Followed Hyperlink 33" xfId="49849" hidden="1" xr:uid="{00000000-0005-0000-0000-000033840000}"/>
    <cellStyle name="Followed Hyperlink 33" xfId="49891" hidden="1" xr:uid="{00000000-0005-0000-0000-000034840000}"/>
    <cellStyle name="Followed Hyperlink 33" xfId="50024" hidden="1" xr:uid="{00000000-0005-0000-0000-000035840000}"/>
    <cellStyle name="Followed Hyperlink 33" xfId="19286" hidden="1" xr:uid="{00000000-0005-0000-0000-0000BC870000}"/>
    <cellStyle name="Followed Hyperlink 33" xfId="16435" hidden="1" xr:uid="{00000000-0005-0000-0000-000079870000}"/>
    <cellStyle name="Followed Hyperlink 33" xfId="13353" hidden="1" xr:uid="{00000000-0005-0000-0000-000037870000}"/>
    <cellStyle name="Followed Hyperlink 33" xfId="32116" hidden="1" xr:uid="{00000000-0005-0000-0000-000000870000}"/>
    <cellStyle name="Followed Hyperlink 33" xfId="43039" hidden="1" xr:uid="{00000000-0005-0000-0000-0000BD860000}"/>
    <cellStyle name="Followed Hyperlink 33" xfId="40707" hidden="1" xr:uid="{00000000-0005-0000-0000-00007B860000}"/>
    <cellStyle name="Followed Hyperlink 33" xfId="37820" hidden="1" xr:uid="{00000000-0005-0000-0000-000038860000}"/>
    <cellStyle name="Followed Hyperlink 33" xfId="24417" hidden="1" xr:uid="{00000000-0005-0000-0000-0000FD840000}"/>
    <cellStyle name="Followed Hyperlink 33" xfId="24502" hidden="1" xr:uid="{00000000-0005-0000-0000-0000FE840000}"/>
    <cellStyle name="Followed Hyperlink 33" xfId="24544" hidden="1" xr:uid="{00000000-0005-0000-0000-0000FF840000}"/>
    <cellStyle name="Followed Hyperlink 33" xfId="24585" hidden="1" xr:uid="{00000000-0005-0000-0000-000001850000}"/>
    <cellStyle name="Followed Hyperlink 33" xfId="24669" hidden="1" xr:uid="{00000000-0005-0000-0000-000002850000}"/>
    <cellStyle name="Followed Hyperlink 33" xfId="24711" hidden="1" xr:uid="{00000000-0005-0000-0000-000003850000}"/>
    <cellStyle name="Followed Hyperlink 33" xfId="24269" hidden="1" xr:uid="{00000000-0005-0000-0000-000004850000}"/>
    <cellStyle name="Followed Hyperlink 33" xfId="24752" hidden="1" xr:uid="{00000000-0005-0000-0000-000005850000}"/>
    <cellStyle name="Followed Hyperlink 33" xfId="24807" hidden="1" xr:uid="{00000000-0005-0000-0000-000006850000}"/>
    <cellStyle name="Followed Hyperlink 33" xfId="24849" hidden="1" xr:uid="{00000000-0005-0000-0000-000007850000}"/>
    <cellStyle name="Followed Hyperlink 33" xfId="24864" hidden="1" xr:uid="{00000000-0005-0000-0000-000008850000}"/>
    <cellStyle name="Followed Hyperlink 33" xfId="24906" hidden="1" xr:uid="{00000000-0005-0000-0000-000009850000}"/>
    <cellStyle name="Followed Hyperlink 33" xfId="24949" hidden="1" xr:uid="{00000000-0005-0000-0000-00000A850000}"/>
    <cellStyle name="Followed Hyperlink 33" xfId="21716" hidden="1" xr:uid="{00000000-0005-0000-0000-0000FE870000}"/>
    <cellStyle name="Followed Hyperlink 33" xfId="18882" hidden="1" xr:uid="{00000000-0005-0000-0000-0000B6870000}"/>
    <cellStyle name="Followed Hyperlink 33" xfId="1587" hidden="1" xr:uid="{00000000-0005-0000-0000-000006890000}"/>
    <cellStyle name="Followed Hyperlink 33" xfId="1629" hidden="1" xr:uid="{00000000-0005-0000-0000-000007890000}"/>
    <cellStyle name="Followed Hyperlink 33" xfId="1640" hidden="1" xr:uid="{00000000-0005-0000-0000-000008890000}"/>
    <cellStyle name="Followed Hyperlink 33" xfId="1682" hidden="1" xr:uid="{00000000-0005-0000-0000-000009890000}"/>
    <cellStyle name="Followed Hyperlink 33" xfId="1763" hidden="1" xr:uid="{00000000-0005-0000-0000-00000A890000}"/>
    <cellStyle name="Followed Hyperlink 33" xfId="800" hidden="1" xr:uid="{00000000-0005-0000-0000-00000B890000}"/>
    <cellStyle name="Followed Hyperlink 33" xfId="559" hidden="1" xr:uid="{00000000-0005-0000-0000-00000C890000}"/>
    <cellStyle name="Followed Hyperlink 33" xfId="842" hidden="1" xr:uid="{00000000-0005-0000-0000-00000D890000}"/>
    <cellStyle name="Followed Hyperlink 33" xfId="927" hidden="1" xr:uid="{00000000-0005-0000-0000-00000E890000}"/>
    <cellStyle name="Followed Hyperlink 33" xfId="969" hidden="1" xr:uid="{00000000-0005-0000-0000-00000F890000}"/>
    <cellStyle name="Followed Hyperlink 33" xfId="533" hidden="1" xr:uid="{00000000-0005-0000-0000-000010890000}"/>
    <cellStyle name="Followed Hyperlink 33" xfId="44817" hidden="1" xr:uid="{00000000-0005-0000-0000-0000DE860000}"/>
    <cellStyle name="Followed Hyperlink 33" xfId="20679" hidden="1" xr:uid="{00000000-0005-0000-0000-0000DB870000}"/>
    <cellStyle name="Followed Hyperlink 33" xfId="17757" hidden="1" xr:uid="{00000000-0005-0000-0000-000095870000}"/>
    <cellStyle name="Followed Hyperlink 33" xfId="14888" hidden="1" xr:uid="{00000000-0005-0000-0000-000051870000}"/>
    <cellStyle name="Followed Hyperlink 33" xfId="31445" hidden="1" xr:uid="{00000000-0005-0000-0000-0000A1850000}"/>
    <cellStyle name="Followed Hyperlink 33" xfId="44691" hidden="1" xr:uid="{00000000-0005-0000-0000-0000DC860000}"/>
    <cellStyle name="Followed Hyperlink 33" xfId="41959" hidden="1" xr:uid="{00000000-0005-0000-0000-000098860000}"/>
    <cellStyle name="Followed Hyperlink 33" xfId="38921" hidden="1" xr:uid="{00000000-0005-0000-0000-000052860000}"/>
    <cellStyle name="Followed Hyperlink 33" xfId="25501" hidden="1" xr:uid="{00000000-0005-0000-0000-000016850000}"/>
    <cellStyle name="Followed Hyperlink 33" xfId="25543" hidden="1" xr:uid="{00000000-0005-0000-0000-000017850000}"/>
    <cellStyle name="Followed Hyperlink 33" xfId="25112" hidden="1" xr:uid="{00000000-0005-0000-0000-000018850000}"/>
    <cellStyle name="Followed Hyperlink 33" xfId="25627" hidden="1" xr:uid="{00000000-0005-0000-0000-00001A850000}"/>
    <cellStyle name="Followed Hyperlink 33" xfId="25669" hidden="1" xr:uid="{00000000-0005-0000-0000-00001B850000}"/>
    <cellStyle name="Followed Hyperlink 33" xfId="25291" hidden="1" xr:uid="{00000000-0005-0000-0000-00001C850000}"/>
    <cellStyle name="Followed Hyperlink 33" xfId="25711" hidden="1" xr:uid="{00000000-0005-0000-0000-00001D850000}"/>
    <cellStyle name="Followed Hyperlink 33" xfId="25795" hidden="1" xr:uid="{00000000-0005-0000-0000-00001F850000}"/>
    <cellStyle name="Followed Hyperlink 33" xfId="25462" hidden="1" xr:uid="{00000000-0005-0000-0000-000020850000}"/>
    <cellStyle name="Followed Hyperlink 33" xfId="25837" hidden="1" xr:uid="{00000000-0005-0000-0000-000021850000}"/>
    <cellStyle name="Followed Hyperlink 33" xfId="25879" hidden="1" xr:uid="{00000000-0005-0000-0000-000022850000}"/>
    <cellStyle name="Followed Hyperlink 33" xfId="25921" hidden="1" xr:uid="{00000000-0005-0000-0000-000023850000}"/>
    <cellStyle name="Followed Hyperlink 33" xfId="26005" hidden="1" xr:uid="{00000000-0005-0000-0000-000024850000}"/>
    <cellStyle name="Followed Hyperlink 33" xfId="26047" hidden="1" xr:uid="{00000000-0005-0000-0000-000025850000}"/>
    <cellStyle name="Followed Hyperlink 33" xfId="26089" hidden="1" xr:uid="{00000000-0005-0000-0000-000026850000}"/>
    <cellStyle name="Followed Hyperlink 33" xfId="26131" hidden="1" xr:uid="{00000000-0005-0000-0000-000027850000}"/>
    <cellStyle name="Followed Hyperlink 33" xfId="25932" hidden="1" xr:uid="{00000000-0005-0000-0000-000028850000}"/>
    <cellStyle name="Followed Hyperlink 33" xfId="26173" hidden="1" xr:uid="{00000000-0005-0000-0000-000029850000}"/>
    <cellStyle name="Followed Hyperlink 33" xfId="26215" hidden="1" xr:uid="{00000000-0005-0000-0000-00002A850000}"/>
    <cellStyle name="Followed Hyperlink 33" xfId="26257" hidden="1" xr:uid="{00000000-0005-0000-0000-00002B850000}"/>
    <cellStyle name="Followed Hyperlink 33" xfId="23888" hidden="1" xr:uid="{00000000-0005-0000-0000-00002C850000}"/>
    <cellStyle name="Followed Hyperlink 33" xfId="26307" hidden="1" xr:uid="{00000000-0005-0000-0000-00002D850000}"/>
    <cellStyle name="Followed Hyperlink 33" xfId="26349" hidden="1" xr:uid="{00000000-0005-0000-0000-00002E850000}"/>
    <cellStyle name="Followed Hyperlink 33" xfId="26391" hidden="1" xr:uid="{00000000-0005-0000-0000-00002F850000}"/>
    <cellStyle name="Followed Hyperlink 33" xfId="26524" hidden="1" xr:uid="{00000000-0005-0000-0000-000030850000}"/>
    <cellStyle name="Followed Hyperlink 33" xfId="26566" hidden="1" xr:uid="{00000000-0005-0000-0000-000031850000}"/>
    <cellStyle name="Followed Hyperlink 33" xfId="26650" hidden="1" xr:uid="{00000000-0005-0000-0000-000032850000}"/>
    <cellStyle name="Followed Hyperlink 33" xfId="26692" hidden="1" xr:uid="{00000000-0005-0000-0000-000033850000}"/>
    <cellStyle name="Followed Hyperlink 33" xfId="26734" hidden="1" xr:uid="{00000000-0005-0000-0000-000034850000}"/>
    <cellStyle name="Followed Hyperlink 33" xfId="26819" hidden="1" xr:uid="{00000000-0005-0000-0000-000035850000}"/>
    <cellStyle name="Followed Hyperlink 33" xfId="26861" hidden="1" xr:uid="{00000000-0005-0000-0000-000036850000}"/>
    <cellStyle name="Followed Hyperlink 33" xfId="26425" hidden="1" xr:uid="{00000000-0005-0000-0000-000037850000}"/>
    <cellStyle name="Followed Hyperlink 33" xfId="26987" hidden="1" xr:uid="{00000000-0005-0000-0000-000039850000}"/>
    <cellStyle name="Followed Hyperlink 33" xfId="27029" hidden="1" xr:uid="{00000000-0005-0000-0000-00003A850000}"/>
    <cellStyle name="Followed Hyperlink 33" xfId="26586" hidden="1" xr:uid="{00000000-0005-0000-0000-00003B850000}"/>
    <cellStyle name="Followed Hyperlink 33" xfId="27070" hidden="1" xr:uid="{00000000-0005-0000-0000-00003C850000}"/>
    <cellStyle name="Followed Hyperlink 33" xfId="27124" hidden="1" xr:uid="{00000000-0005-0000-0000-00003D850000}"/>
    <cellStyle name="Followed Hyperlink 33" xfId="27166" hidden="1" xr:uid="{00000000-0005-0000-0000-00003E850000}"/>
    <cellStyle name="Followed Hyperlink 33" xfId="27181" hidden="1" xr:uid="{00000000-0005-0000-0000-00003F850000}"/>
    <cellStyle name="Followed Hyperlink 33" xfId="27266" hidden="1" xr:uid="{00000000-0005-0000-0000-000041850000}"/>
    <cellStyle name="Followed Hyperlink 33" xfId="27308" hidden="1" xr:uid="{00000000-0005-0000-0000-000042850000}"/>
    <cellStyle name="Followed Hyperlink 33" xfId="27363" hidden="1" xr:uid="{00000000-0005-0000-0000-000043850000}"/>
    <cellStyle name="Followed Hyperlink 33" xfId="27405" hidden="1" xr:uid="{00000000-0005-0000-0000-000044850000}"/>
    <cellStyle name="Followed Hyperlink 33" xfId="27478" hidden="1" xr:uid="{00000000-0005-0000-0000-000045850000}"/>
    <cellStyle name="Followed Hyperlink 33" xfId="27520" hidden="1" xr:uid="{00000000-0005-0000-0000-000046850000}"/>
    <cellStyle name="Followed Hyperlink 33" xfId="27531" hidden="1" xr:uid="{00000000-0005-0000-0000-000047850000}"/>
    <cellStyle name="Followed Hyperlink 33" xfId="27573" hidden="1" xr:uid="{00000000-0005-0000-0000-000048850000}"/>
    <cellStyle name="Followed Hyperlink 33" xfId="27654" hidden="1" xr:uid="{00000000-0005-0000-0000-000049850000}"/>
    <cellStyle name="Followed Hyperlink 33" xfId="27696" hidden="1" xr:uid="{00000000-0005-0000-0000-00004A850000}"/>
    <cellStyle name="Followed Hyperlink 33" xfId="26918" hidden="1" xr:uid="{00000000-0005-0000-0000-00004B850000}"/>
    <cellStyle name="Followed Hyperlink 33" xfId="27741" hidden="1" xr:uid="{00000000-0005-0000-0000-00004C850000}"/>
    <cellStyle name="Followed Hyperlink 33" xfId="27818" hidden="1" xr:uid="{00000000-0005-0000-0000-00004D850000}"/>
    <cellStyle name="Followed Hyperlink 33" xfId="27860" hidden="1" xr:uid="{00000000-0005-0000-0000-00004E850000}"/>
    <cellStyle name="Followed Hyperlink 33" xfId="27429" hidden="1" xr:uid="{00000000-0005-0000-0000-00004F850000}"/>
    <cellStyle name="Followed Hyperlink 33" xfId="27901" hidden="1" xr:uid="{00000000-0005-0000-0000-000050850000}"/>
    <cellStyle name="Followed Hyperlink 33" xfId="27943" hidden="1" xr:uid="{00000000-0005-0000-0000-000051850000}"/>
    <cellStyle name="Followed Hyperlink 33" xfId="27985" hidden="1" xr:uid="{00000000-0005-0000-0000-000052850000}"/>
    <cellStyle name="Followed Hyperlink 33" xfId="27608" hidden="1" xr:uid="{00000000-0005-0000-0000-000053850000}"/>
    <cellStyle name="Followed Hyperlink 33" xfId="28027" hidden="1" xr:uid="{00000000-0005-0000-0000-000054850000}"/>
    <cellStyle name="Followed Hyperlink 33" xfId="28069" hidden="1" xr:uid="{00000000-0005-0000-0000-000055850000}"/>
    <cellStyle name="Followed Hyperlink 33" xfId="28111" hidden="1" xr:uid="{00000000-0005-0000-0000-000056850000}"/>
    <cellStyle name="Followed Hyperlink 33" xfId="27779" hidden="1" xr:uid="{00000000-0005-0000-0000-000057850000}"/>
    <cellStyle name="Followed Hyperlink 33" xfId="28153" hidden="1" xr:uid="{00000000-0005-0000-0000-000058850000}"/>
    <cellStyle name="Followed Hyperlink 33" xfId="28195" hidden="1" xr:uid="{00000000-0005-0000-0000-000059850000}"/>
    <cellStyle name="Followed Hyperlink 33" xfId="28236" hidden="1" xr:uid="{00000000-0005-0000-0000-00005A850000}"/>
    <cellStyle name="Followed Hyperlink 33" xfId="28362" hidden="1" xr:uid="{00000000-0005-0000-0000-00005C850000}"/>
    <cellStyle name="Followed Hyperlink 33" xfId="28404" hidden="1" xr:uid="{00000000-0005-0000-0000-00005D850000}"/>
    <cellStyle name="Followed Hyperlink 33" xfId="28247" hidden="1" xr:uid="{00000000-0005-0000-0000-00005F850000}"/>
    <cellStyle name="Followed Hyperlink 33" xfId="28530" hidden="1" xr:uid="{00000000-0005-0000-0000-000061850000}"/>
    <cellStyle name="Followed Hyperlink 33" xfId="28572" hidden="1" xr:uid="{00000000-0005-0000-0000-000062850000}"/>
    <cellStyle name="Followed Hyperlink 33" xfId="28614" hidden="1" xr:uid="{00000000-0005-0000-0000-000063850000}"/>
    <cellStyle name="Followed Hyperlink 33" xfId="28656" hidden="1" xr:uid="{00000000-0005-0000-0000-000064850000}"/>
    <cellStyle name="Followed Hyperlink 33" xfId="28698" hidden="1" xr:uid="{00000000-0005-0000-0000-000065850000}"/>
    <cellStyle name="Followed Hyperlink 33" xfId="28740" hidden="1" xr:uid="{00000000-0005-0000-0000-000066850000}"/>
    <cellStyle name="Followed Hyperlink 33" xfId="28872" hidden="1" xr:uid="{00000000-0005-0000-0000-000067850000}"/>
    <cellStyle name="Followed Hyperlink 33" xfId="28914" hidden="1" xr:uid="{00000000-0005-0000-0000-000068850000}"/>
    <cellStyle name="Followed Hyperlink 33" xfId="28998" hidden="1" xr:uid="{00000000-0005-0000-0000-000069850000}"/>
    <cellStyle name="Followed Hyperlink 33" xfId="29040" hidden="1" xr:uid="{00000000-0005-0000-0000-00006A850000}"/>
    <cellStyle name="Followed Hyperlink 33" xfId="28799" hidden="1" xr:uid="{00000000-0005-0000-0000-00006B850000}"/>
    <cellStyle name="Followed Hyperlink 33" xfId="29082" hidden="1" xr:uid="{00000000-0005-0000-0000-00006C850000}"/>
    <cellStyle name="Followed Hyperlink 33" xfId="29167" hidden="1" xr:uid="{00000000-0005-0000-0000-00006D850000}"/>
    <cellStyle name="Followed Hyperlink 33" xfId="29209" hidden="1" xr:uid="{00000000-0005-0000-0000-00006E850000}"/>
    <cellStyle name="Followed Hyperlink 33" xfId="28773" hidden="1" xr:uid="{00000000-0005-0000-0000-00006F850000}"/>
    <cellStyle name="Followed Hyperlink 33" xfId="29250" hidden="1" xr:uid="{00000000-0005-0000-0000-000070850000}"/>
    <cellStyle name="Followed Hyperlink 33" xfId="29335" hidden="1" xr:uid="{00000000-0005-0000-0000-000071850000}"/>
    <cellStyle name="Followed Hyperlink 33" xfId="29377" hidden="1" xr:uid="{00000000-0005-0000-0000-000072850000}"/>
    <cellStyle name="Followed Hyperlink 33" xfId="29418" hidden="1" xr:uid="{00000000-0005-0000-0000-000073850000}"/>
    <cellStyle name="Followed Hyperlink 33" xfId="29473" hidden="1" xr:uid="{00000000-0005-0000-0000-000074850000}"/>
    <cellStyle name="Followed Hyperlink 33" xfId="29515" hidden="1" xr:uid="{00000000-0005-0000-0000-000075850000}"/>
    <cellStyle name="Followed Hyperlink 33" xfId="29530" hidden="1" xr:uid="{00000000-0005-0000-0000-000076850000}"/>
    <cellStyle name="Followed Hyperlink 33" xfId="29572" hidden="1" xr:uid="{00000000-0005-0000-0000-000077850000}"/>
    <cellStyle name="Followed Hyperlink 33" xfId="29615" hidden="1" xr:uid="{00000000-0005-0000-0000-000078850000}"/>
    <cellStyle name="Followed Hyperlink 33" xfId="29657" hidden="1" xr:uid="{00000000-0005-0000-0000-000079850000}"/>
    <cellStyle name="Followed Hyperlink 33" xfId="29711" hidden="1" xr:uid="{00000000-0005-0000-0000-00007A850000}"/>
    <cellStyle name="Followed Hyperlink 33" xfId="29826" hidden="1" xr:uid="{00000000-0005-0000-0000-00007C850000}"/>
    <cellStyle name="Followed Hyperlink 33" xfId="29879" hidden="1" xr:uid="{00000000-0005-0000-0000-00007E850000}"/>
    <cellStyle name="Followed Hyperlink 33" xfId="29921" hidden="1" xr:uid="{00000000-0005-0000-0000-00007F850000}"/>
    <cellStyle name="Followed Hyperlink 33" xfId="30002" hidden="1" xr:uid="{00000000-0005-0000-0000-000080850000}"/>
    <cellStyle name="Followed Hyperlink 33" xfId="29266" hidden="1" xr:uid="{00000000-0005-0000-0000-000082850000}"/>
    <cellStyle name="Followed Hyperlink 33" xfId="30089" hidden="1" xr:uid="{00000000-0005-0000-0000-000083850000}"/>
    <cellStyle name="Followed Hyperlink 33" xfId="30165" hidden="1" xr:uid="{00000000-0005-0000-0000-000084850000}"/>
    <cellStyle name="Followed Hyperlink 33" xfId="30207" hidden="1" xr:uid="{00000000-0005-0000-0000-000085850000}"/>
    <cellStyle name="Followed Hyperlink 33" xfId="29777" hidden="1" xr:uid="{00000000-0005-0000-0000-000086850000}"/>
    <cellStyle name="Followed Hyperlink 33" xfId="30249" hidden="1" xr:uid="{00000000-0005-0000-0000-000087850000}"/>
    <cellStyle name="Followed Hyperlink 33" xfId="30291" hidden="1" xr:uid="{00000000-0005-0000-0000-000088850000}"/>
    <cellStyle name="Followed Hyperlink 33" xfId="30333" hidden="1" xr:uid="{00000000-0005-0000-0000-000089850000}"/>
    <cellStyle name="Followed Hyperlink 33" xfId="29956" hidden="1" xr:uid="{00000000-0005-0000-0000-00008A850000}"/>
    <cellStyle name="Followed Hyperlink 33" xfId="30375" hidden="1" xr:uid="{00000000-0005-0000-0000-00008B850000}"/>
    <cellStyle name="Followed Hyperlink 33" xfId="30417" hidden="1" xr:uid="{00000000-0005-0000-0000-00008C850000}"/>
    <cellStyle name="Followed Hyperlink 33" xfId="30459" hidden="1" xr:uid="{00000000-0005-0000-0000-00008D850000}"/>
    <cellStyle name="Followed Hyperlink 33" xfId="30126" hidden="1" xr:uid="{00000000-0005-0000-0000-00008E850000}"/>
    <cellStyle name="Followed Hyperlink 33" xfId="30501" hidden="1" xr:uid="{00000000-0005-0000-0000-00008F850000}"/>
    <cellStyle name="Followed Hyperlink 33" xfId="30543" hidden="1" xr:uid="{00000000-0005-0000-0000-000090850000}"/>
    <cellStyle name="Followed Hyperlink 33" xfId="30585" hidden="1" xr:uid="{00000000-0005-0000-0000-000091850000}"/>
    <cellStyle name="Followed Hyperlink 33" xfId="30668" hidden="1" xr:uid="{00000000-0005-0000-0000-000092850000}"/>
    <cellStyle name="Followed Hyperlink 33" xfId="30710" hidden="1" xr:uid="{00000000-0005-0000-0000-000093850000}"/>
    <cellStyle name="Followed Hyperlink 33" xfId="30752" hidden="1" xr:uid="{00000000-0005-0000-0000-000094850000}"/>
    <cellStyle name="Followed Hyperlink 33" xfId="30794" hidden="1" xr:uid="{00000000-0005-0000-0000-000095850000}"/>
    <cellStyle name="Followed Hyperlink 33" xfId="30596" hidden="1" xr:uid="{00000000-0005-0000-0000-000096850000}"/>
    <cellStyle name="Followed Hyperlink 33" xfId="30836" hidden="1" xr:uid="{00000000-0005-0000-0000-000097850000}"/>
    <cellStyle name="Followed Hyperlink 33" xfId="30878" hidden="1" xr:uid="{00000000-0005-0000-0000-000098850000}"/>
    <cellStyle name="Followed Hyperlink 33" xfId="31019" hidden="1" xr:uid="{00000000-0005-0000-0000-00009A850000}"/>
    <cellStyle name="Followed Hyperlink 33" xfId="31061" hidden="1" xr:uid="{00000000-0005-0000-0000-00009B850000}"/>
    <cellStyle name="Followed Hyperlink 33" xfId="31103" hidden="1" xr:uid="{00000000-0005-0000-0000-00009C850000}"/>
    <cellStyle name="Followed Hyperlink 33" xfId="31145" hidden="1" xr:uid="{00000000-0005-0000-0000-00009D850000}"/>
    <cellStyle name="Followed Hyperlink 33" xfId="31277" hidden="1" xr:uid="{00000000-0005-0000-0000-00009E850000}"/>
    <cellStyle name="Followed Hyperlink 33" xfId="31403" hidden="1" xr:uid="{00000000-0005-0000-0000-0000A0850000}"/>
    <cellStyle name="Followed Hyperlink 33" xfId="31204" hidden="1" xr:uid="{00000000-0005-0000-0000-0000A2850000}"/>
    <cellStyle name="Followed Hyperlink 33" xfId="31487" hidden="1" xr:uid="{00000000-0005-0000-0000-0000A3850000}"/>
    <cellStyle name="Followed Hyperlink 33" xfId="31572" hidden="1" xr:uid="{00000000-0005-0000-0000-0000A4850000}"/>
    <cellStyle name="Followed Hyperlink 33" xfId="31614" hidden="1" xr:uid="{00000000-0005-0000-0000-0000A5850000}"/>
    <cellStyle name="Followed Hyperlink 33" xfId="31178" hidden="1" xr:uid="{00000000-0005-0000-0000-0000A6850000}"/>
    <cellStyle name="Followed Hyperlink 33" xfId="31655" hidden="1" xr:uid="{00000000-0005-0000-0000-0000A7850000}"/>
    <cellStyle name="Followed Hyperlink 33" xfId="31740" hidden="1" xr:uid="{00000000-0005-0000-0000-0000A8850000}"/>
    <cellStyle name="Followed Hyperlink 33" xfId="31782" hidden="1" xr:uid="{00000000-0005-0000-0000-0000A9850000}"/>
    <cellStyle name="Followed Hyperlink 33" xfId="31339" hidden="1" xr:uid="{00000000-0005-0000-0000-0000AA850000}"/>
    <cellStyle name="Followed Hyperlink 33" xfId="31823" hidden="1" xr:uid="{00000000-0005-0000-0000-0000AB850000}"/>
    <cellStyle name="Followed Hyperlink 33" xfId="31878" hidden="1" xr:uid="{00000000-0005-0000-0000-0000AC850000}"/>
    <cellStyle name="Followed Hyperlink 33" xfId="31920" hidden="1" xr:uid="{00000000-0005-0000-0000-0000AD850000}"/>
    <cellStyle name="Followed Hyperlink 33" xfId="31935" hidden="1" xr:uid="{00000000-0005-0000-0000-0000AE850000}"/>
    <cellStyle name="Followed Hyperlink 33" xfId="31976" hidden="1" xr:uid="{00000000-0005-0000-0000-0000AF850000}"/>
    <cellStyle name="Followed Hyperlink 33" xfId="32019" hidden="1" xr:uid="{00000000-0005-0000-0000-0000B0850000}"/>
    <cellStyle name="Followed Hyperlink 33" xfId="32061" hidden="1" xr:uid="{00000000-0005-0000-0000-0000B1850000}"/>
    <cellStyle name="Followed Hyperlink 33" xfId="32158" hidden="1" xr:uid="{00000000-0005-0000-0000-0000B2850000}"/>
    <cellStyle name="Followed Hyperlink 33" xfId="32231" hidden="1" xr:uid="{00000000-0005-0000-0000-0000B3850000}"/>
    <cellStyle name="Followed Hyperlink 33" xfId="32273" hidden="1" xr:uid="{00000000-0005-0000-0000-0000B4850000}"/>
    <cellStyle name="Followed Hyperlink 33" xfId="32284" hidden="1" xr:uid="{00000000-0005-0000-0000-0000B5850000}"/>
    <cellStyle name="Followed Hyperlink 33" xfId="32326" hidden="1" xr:uid="{00000000-0005-0000-0000-0000B6850000}"/>
    <cellStyle name="Followed Hyperlink 33" xfId="32407" hidden="1" xr:uid="{00000000-0005-0000-0000-0000B7850000}"/>
    <cellStyle name="Followed Hyperlink 33" xfId="32449" hidden="1" xr:uid="{00000000-0005-0000-0000-0000B8850000}"/>
    <cellStyle name="Followed Hyperlink 33" xfId="31671" hidden="1" xr:uid="{00000000-0005-0000-0000-0000B9850000}"/>
    <cellStyle name="Followed Hyperlink 33" xfId="32494" hidden="1" xr:uid="{00000000-0005-0000-0000-0000BA850000}"/>
    <cellStyle name="Followed Hyperlink 33" xfId="32571" hidden="1" xr:uid="{00000000-0005-0000-0000-0000BB850000}"/>
    <cellStyle name="Followed Hyperlink 33" xfId="32613" hidden="1" xr:uid="{00000000-0005-0000-0000-0000BC850000}"/>
    <cellStyle name="Followed Hyperlink 33" xfId="32182" hidden="1" xr:uid="{00000000-0005-0000-0000-0000BD850000}"/>
    <cellStyle name="Followed Hyperlink 33" xfId="32655" hidden="1" xr:uid="{00000000-0005-0000-0000-0000BE850000}"/>
    <cellStyle name="Followed Hyperlink 33" xfId="32697" hidden="1" xr:uid="{00000000-0005-0000-0000-0000BF850000}"/>
    <cellStyle name="Followed Hyperlink 33" xfId="32781" hidden="1" xr:uid="{00000000-0005-0000-0000-0000C2850000}"/>
    <cellStyle name="Followed Hyperlink 33" xfId="32822" hidden="1" xr:uid="{00000000-0005-0000-0000-0000C3850000}"/>
    <cellStyle name="Followed Hyperlink 33" xfId="32864" hidden="1" xr:uid="{00000000-0005-0000-0000-0000C4850000}"/>
    <cellStyle name="Followed Hyperlink 33" xfId="32532" hidden="1" xr:uid="{00000000-0005-0000-0000-0000C5850000}"/>
    <cellStyle name="Followed Hyperlink 33" xfId="32906" hidden="1" xr:uid="{00000000-0005-0000-0000-0000C6850000}"/>
    <cellStyle name="Followed Hyperlink 33" xfId="32948" hidden="1" xr:uid="{00000000-0005-0000-0000-0000C7850000}"/>
    <cellStyle name="Followed Hyperlink 33" xfId="32990" hidden="1" xr:uid="{00000000-0005-0000-0000-0000C8850000}"/>
    <cellStyle name="Followed Hyperlink 33" xfId="33074" hidden="1" xr:uid="{00000000-0005-0000-0000-0000C9850000}"/>
    <cellStyle name="Followed Hyperlink 33" xfId="33116" hidden="1" xr:uid="{00000000-0005-0000-0000-0000CA850000}"/>
    <cellStyle name="Followed Hyperlink 33" xfId="33158" hidden="1" xr:uid="{00000000-0005-0000-0000-0000CB850000}"/>
    <cellStyle name="Followed Hyperlink 33" xfId="33200" hidden="1" xr:uid="{00000000-0005-0000-0000-0000CC850000}"/>
    <cellStyle name="Followed Hyperlink 33" xfId="33001" hidden="1" xr:uid="{00000000-0005-0000-0000-0000CD850000}"/>
    <cellStyle name="Followed Hyperlink 33" xfId="33242" hidden="1" xr:uid="{00000000-0005-0000-0000-0000CE850000}"/>
    <cellStyle name="Followed Hyperlink 33" xfId="33284" hidden="1" xr:uid="{00000000-0005-0000-0000-0000CF850000}"/>
    <cellStyle name="Followed Hyperlink 33" xfId="33325" hidden="1" xr:uid="{00000000-0005-0000-0000-0000D0850000}"/>
    <cellStyle name="Followed Hyperlink 33" xfId="33410" hidden="1" xr:uid="{00000000-0005-0000-0000-0000D1850000}"/>
    <cellStyle name="Followed Hyperlink 33" xfId="33452" hidden="1" xr:uid="{00000000-0005-0000-0000-0000D2850000}"/>
    <cellStyle name="Followed Hyperlink 33" xfId="33494" hidden="1" xr:uid="{00000000-0005-0000-0000-0000D3850000}"/>
    <cellStyle name="Followed Hyperlink 33" xfId="33536" hidden="1" xr:uid="{00000000-0005-0000-0000-0000D4850000}"/>
    <cellStyle name="Followed Hyperlink 33" xfId="33669" hidden="1" xr:uid="{00000000-0005-0000-0000-0000D5850000}"/>
    <cellStyle name="Followed Hyperlink 33" xfId="33711" hidden="1" xr:uid="{00000000-0005-0000-0000-0000D6850000}"/>
    <cellStyle name="Followed Hyperlink 33" xfId="33794" hidden="1" xr:uid="{00000000-0005-0000-0000-0000D7850000}"/>
    <cellStyle name="Followed Hyperlink 33" xfId="33836" hidden="1" xr:uid="{00000000-0005-0000-0000-0000D8850000}"/>
    <cellStyle name="Followed Hyperlink 33" xfId="33596" hidden="1" xr:uid="{00000000-0005-0000-0000-0000D9850000}"/>
    <cellStyle name="Followed Hyperlink 33" xfId="33878" hidden="1" xr:uid="{00000000-0005-0000-0000-0000DA850000}"/>
    <cellStyle name="Followed Hyperlink 33" xfId="33963" hidden="1" xr:uid="{00000000-0005-0000-0000-0000DB850000}"/>
    <cellStyle name="Followed Hyperlink 33" xfId="34005" hidden="1" xr:uid="{00000000-0005-0000-0000-0000DC850000}"/>
    <cellStyle name="Followed Hyperlink 33" xfId="33570" hidden="1" xr:uid="{00000000-0005-0000-0000-0000DD850000}"/>
    <cellStyle name="Followed Hyperlink 33" xfId="34130" hidden="1" xr:uid="{00000000-0005-0000-0000-0000DF850000}"/>
    <cellStyle name="Followed Hyperlink 33" xfId="34172" hidden="1" xr:uid="{00000000-0005-0000-0000-0000E0850000}"/>
    <cellStyle name="Followed Hyperlink 33" xfId="33731" hidden="1" xr:uid="{00000000-0005-0000-0000-0000E1850000}"/>
    <cellStyle name="Followed Hyperlink 33" xfId="34310" hidden="1" xr:uid="{00000000-0005-0000-0000-0000E4850000}"/>
    <cellStyle name="Followed Hyperlink 33" xfId="34325" hidden="1" xr:uid="{00000000-0005-0000-0000-0000E5850000}"/>
    <cellStyle name="Followed Hyperlink 33" xfId="34367" hidden="1" xr:uid="{00000000-0005-0000-0000-0000E6850000}"/>
    <cellStyle name="Followed Hyperlink 33" xfId="34410" hidden="1" xr:uid="{00000000-0005-0000-0000-0000E7850000}"/>
    <cellStyle name="Followed Hyperlink 33" xfId="34452" hidden="1" xr:uid="{00000000-0005-0000-0000-0000E8850000}"/>
    <cellStyle name="Followed Hyperlink 33" xfId="34507" hidden="1" xr:uid="{00000000-0005-0000-0000-0000E9850000}"/>
    <cellStyle name="Followed Hyperlink 33" xfId="34549" hidden="1" xr:uid="{00000000-0005-0000-0000-0000EA850000}"/>
    <cellStyle name="Followed Hyperlink 33" xfId="34622" hidden="1" xr:uid="{00000000-0005-0000-0000-0000EB850000}"/>
    <cellStyle name="Followed Hyperlink 33" xfId="34664" hidden="1" xr:uid="{00000000-0005-0000-0000-0000EC850000}"/>
    <cellStyle name="Followed Hyperlink 33" xfId="34675" hidden="1" xr:uid="{00000000-0005-0000-0000-0000ED850000}"/>
    <cellStyle name="Followed Hyperlink 33" xfId="34716" hidden="1" xr:uid="{00000000-0005-0000-0000-0000EE850000}"/>
    <cellStyle name="Followed Hyperlink 33" xfId="34797" hidden="1" xr:uid="{00000000-0005-0000-0000-0000EF850000}"/>
    <cellStyle name="Followed Hyperlink 33" xfId="34839" hidden="1" xr:uid="{00000000-0005-0000-0000-0000F0850000}"/>
    <cellStyle name="Followed Hyperlink 33" xfId="34884" hidden="1" xr:uid="{00000000-0005-0000-0000-0000F1850000}"/>
    <cellStyle name="Followed Hyperlink 33" xfId="34961" hidden="1" xr:uid="{00000000-0005-0000-0000-0000F2850000}"/>
    <cellStyle name="Followed Hyperlink 33" xfId="34046" hidden="1" xr:uid="{00000000-0005-0000-0000-0000DE850000}"/>
    <cellStyle name="Followed Hyperlink 33" xfId="28446" hidden="1" xr:uid="{00000000-0005-0000-0000-00005E850000}"/>
    <cellStyle name="Followed Hyperlink 33" xfId="51738" hidden="1" xr:uid="{00000000-0005-0000-0000-00005F840000}"/>
    <cellStyle name="Followed Hyperlink 33" xfId="51822" hidden="1" xr:uid="{00000000-0005-0000-0000-000060840000}"/>
    <cellStyle name="Followed Hyperlink 33" xfId="51864" hidden="1" xr:uid="{00000000-0005-0000-0000-000061840000}"/>
    <cellStyle name="Followed Hyperlink 33" xfId="51906" hidden="1" xr:uid="{00000000-0005-0000-0000-000062840000}"/>
    <cellStyle name="Followed Hyperlink 33" xfId="51948" hidden="1" xr:uid="{00000000-0005-0000-0000-000063840000}"/>
    <cellStyle name="Followed Hyperlink 33" xfId="51749" hidden="1" xr:uid="{00000000-0005-0000-0000-000064840000}"/>
    <cellStyle name="Followed Hyperlink 33" xfId="51990" hidden="1" xr:uid="{00000000-0005-0000-0000-000065840000}"/>
    <cellStyle name="Followed Hyperlink 33" xfId="52032" hidden="1" xr:uid="{00000000-0005-0000-0000-000066840000}"/>
    <cellStyle name="Followed Hyperlink 33" xfId="52074" hidden="1" xr:uid="{00000000-0005-0000-0000-000067840000}"/>
    <cellStyle name="Followed Hyperlink 33" xfId="52198" hidden="1" xr:uid="{00000000-0005-0000-0000-000068840000}"/>
    <cellStyle name="Followed Hyperlink 33" xfId="52240" hidden="1" xr:uid="{00000000-0005-0000-0000-000069840000}"/>
    <cellStyle name="Followed Hyperlink 33" xfId="30044" hidden="1" xr:uid="{00000000-0005-0000-0000-000081850000}"/>
    <cellStyle name="Followed Hyperlink 33" xfId="27223" hidden="1" xr:uid="{00000000-0005-0000-0000-000040850000}"/>
    <cellStyle name="Followed Hyperlink 33" xfId="24108" hidden="1" xr:uid="{00000000-0005-0000-0000-000000850000}"/>
    <cellStyle name="Followed Hyperlink 33" xfId="22193" hidden="1" xr:uid="{00000000-0005-0000-0000-0000FF870000}"/>
    <cellStyle name="Followed Hyperlink 33" xfId="16645" hidden="1" xr:uid="{00000000-0005-0000-0000-00007D870000}"/>
    <cellStyle name="Followed Hyperlink 33" xfId="13952" hidden="1" xr:uid="{00000000-0005-0000-0000-00003C870000}"/>
    <cellStyle name="Followed Hyperlink 33" xfId="35338" hidden="1" xr:uid="{00000000-0005-0000-0000-0000FE850000}"/>
    <cellStyle name="Followed Hyperlink 33" xfId="35380" hidden="1" xr:uid="{00000000-0005-0000-0000-0000FF850000}"/>
    <cellStyle name="Followed Hyperlink 33" xfId="35464" hidden="1" xr:uid="{00000000-0005-0000-0000-000000860000}"/>
    <cellStyle name="Followed Hyperlink 33" xfId="35505" hidden="1" xr:uid="{00000000-0005-0000-0000-000001860000}"/>
    <cellStyle name="Followed Hyperlink 33" xfId="35547" hidden="1" xr:uid="{00000000-0005-0000-0000-000002860000}"/>
    <cellStyle name="Followed Hyperlink 33" xfId="35589" hidden="1" xr:uid="{00000000-0005-0000-0000-000003860000}"/>
    <cellStyle name="Followed Hyperlink 33" xfId="35391" hidden="1" xr:uid="{00000000-0005-0000-0000-000004860000}"/>
    <cellStyle name="Followed Hyperlink 33" xfId="35631" hidden="1" xr:uid="{00000000-0005-0000-0000-000005860000}"/>
    <cellStyle name="Followed Hyperlink 33" xfId="35673" hidden="1" xr:uid="{00000000-0005-0000-0000-000006860000}"/>
    <cellStyle name="Followed Hyperlink 33" xfId="35715" hidden="1" xr:uid="{00000000-0005-0000-0000-000007860000}"/>
    <cellStyle name="Followed Hyperlink 33" xfId="33351" hidden="1" xr:uid="{00000000-0005-0000-0000-000008860000}"/>
    <cellStyle name="Followed Hyperlink 33" xfId="35765" hidden="1" xr:uid="{00000000-0005-0000-0000-000009860000}"/>
    <cellStyle name="Followed Hyperlink 33" xfId="35807" hidden="1" xr:uid="{00000000-0005-0000-0000-00000A860000}"/>
    <cellStyle name="Followed Hyperlink 33" xfId="32361" hidden="1" xr:uid="{00000000-0005-0000-0000-0000C1850000}"/>
    <cellStyle name="Followed Hyperlink 33" xfId="29753" hidden="1" xr:uid="{00000000-0005-0000-0000-00007B850000}"/>
    <cellStyle name="Followed Hyperlink 33" xfId="2738" hidden="1" xr:uid="{00000000-0005-0000-0000-00006F880000}"/>
    <cellStyle name="Followed Hyperlink 33" xfId="9841" hidden="1" xr:uid="{00000000-0005-0000-0000-000070880000}"/>
    <cellStyle name="Followed Hyperlink 33" xfId="9883" hidden="1" xr:uid="{00000000-0005-0000-0000-000071880000}"/>
    <cellStyle name="Followed Hyperlink 33" xfId="9925" hidden="1" xr:uid="{00000000-0005-0000-0000-000072880000}"/>
    <cellStyle name="Followed Hyperlink 33" xfId="10058" hidden="1" xr:uid="{00000000-0005-0000-0000-000073880000}"/>
    <cellStyle name="Followed Hyperlink 33" xfId="10100" hidden="1" xr:uid="{00000000-0005-0000-0000-000074880000}"/>
    <cellStyle name="Followed Hyperlink 33" xfId="10184" hidden="1" xr:uid="{00000000-0005-0000-0000-000075880000}"/>
    <cellStyle name="Followed Hyperlink 33" xfId="10226" hidden="1" xr:uid="{00000000-0005-0000-0000-000076880000}"/>
    <cellStyle name="Followed Hyperlink 33" xfId="9985" hidden="1" xr:uid="{00000000-0005-0000-0000-000077880000}"/>
    <cellStyle name="Followed Hyperlink 33" xfId="10268" hidden="1" xr:uid="{00000000-0005-0000-0000-000078880000}"/>
    <cellStyle name="Followed Hyperlink 33" xfId="10353" hidden="1" xr:uid="{00000000-0005-0000-0000-000079880000}"/>
    <cellStyle name="Followed Hyperlink 33" xfId="31319" hidden="1" xr:uid="{00000000-0005-0000-0000-00009F850000}"/>
    <cellStyle name="Followed Hyperlink 33" xfId="28320" hidden="1" xr:uid="{00000000-0005-0000-0000-00005B850000}"/>
    <cellStyle name="Followed Hyperlink 33" xfId="25585" hidden="1" xr:uid="{00000000-0005-0000-0000-000019850000}"/>
    <cellStyle name="Followed Hyperlink 33" xfId="41749" hidden="1" xr:uid="{00000000-0005-0000-0000-00009E860000}"/>
    <cellStyle name="Followed Hyperlink 33" xfId="20798" hidden="1" xr:uid="{00000000-0005-0000-0000-0000DD870000}"/>
    <cellStyle name="Followed Hyperlink 33" xfId="17941" hidden="1" xr:uid="{00000000-0005-0000-0000-00009A870000}"/>
    <cellStyle name="Followed Hyperlink 33" xfId="15099" hidden="1" xr:uid="{00000000-0005-0000-0000-000056870000}"/>
    <cellStyle name="Followed Hyperlink 33" xfId="36443" hidden="1" xr:uid="{00000000-0005-0000-0000-000016860000}"/>
    <cellStyle name="Followed Hyperlink 33" xfId="36485" hidden="1" xr:uid="{00000000-0005-0000-0000-000017860000}"/>
    <cellStyle name="Followed Hyperlink 33" xfId="36044" hidden="1" xr:uid="{00000000-0005-0000-0000-000018860000}"/>
    <cellStyle name="Followed Hyperlink 33" xfId="36581" hidden="1" xr:uid="{00000000-0005-0000-0000-00001A860000}"/>
    <cellStyle name="Followed Hyperlink 33" xfId="36623" hidden="1" xr:uid="{00000000-0005-0000-0000-00001B860000}"/>
    <cellStyle name="Followed Hyperlink 33" xfId="36638" hidden="1" xr:uid="{00000000-0005-0000-0000-00001C860000}"/>
    <cellStyle name="Followed Hyperlink 33" xfId="36680" hidden="1" xr:uid="{00000000-0005-0000-0000-00001D860000}"/>
    <cellStyle name="Followed Hyperlink 33" xfId="36765" hidden="1" xr:uid="{00000000-0005-0000-0000-00001F860000}"/>
    <cellStyle name="Followed Hyperlink 33" xfId="36820" hidden="1" xr:uid="{00000000-0005-0000-0000-000020860000}"/>
    <cellStyle name="Followed Hyperlink 33" xfId="36862" hidden="1" xr:uid="{00000000-0005-0000-0000-000021860000}"/>
    <cellStyle name="Followed Hyperlink 33" xfId="36935" hidden="1" xr:uid="{00000000-0005-0000-0000-000022860000}"/>
    <cellStyle name="Followed Hyperlink 33" xfId="36977" hidden="1" xr:uid="{00000000-0005-0000-0000-000023860000}"/>
    <cellStyle name="Followed Hyperlink 33" xfId="36988" hidden="1" xr:uid="{00000000-0005-0000-0000-000024860000}"/>
    <cellStyle name="Followed Hyperlink 33" xfId="34213" hidden="1" xr:uid="{00000000-0005-0000-0000-0000E2850000}"/>
    <cellStyle name="Followed Hyperlink 33" xfId="30919" hidden="1" xr:uid="{00000000-0005-0000-0000-000099850000}"/>
    <cellStyle name="Followed Hyperlink 33" xfId="47094" hidden="1" xr:uid="{00000000-0005-0000-0000-0000F7830000}"/>
    <cellStyle name="Followed Hyperlink 33" xfId="47335" hidden="1" xr:uid="{00000000-0005-0000-0000-0000F8830000}"/>
    <cellStyle name="Followed Hyperlink 33" xfId="47377" hidden="1" xr:uid="{00000000-0005-0000-0000-0000F9830000}"/>
    <cellStyle name="Followed Hyperlink 33" xfId="47419" hidden="1" xr:uid="{00000000-0005-0000-0000-0000FA830000}"/>
    <cellStyle name="Followed Hyperlink 33" xfId="45062" hidden="1" xr:uid="{00000000-0005-0000-0000-0000FB830000}"/>
    <cellStyle name="Followed Hyperlink 33" xfId="46541" hidden="1" xr:uid="{00000000-0005-0000-0000-0000E3830000}"/>
    <cellStyle name="Followed Hyperlink 33" xfId="45764" hidden="1" xr:uid="{00000000-0005-0000-0000-0000E4830000}"/>
    <cellStyle name="Followed Hyperlink 33" xfId="46586" hidden="1" xr:uid="{00000000-0005-0000-0000-0000E5830000}"/>
    <cellStyle name="Followed Hyperlink 33" xfId="46663" hidden="1" xr:uid="{00000000-0005-0000-0000-0000E6830000}"/>
    <cellStyle name="Followed Hyperlink 33" xfId="46705" hidden="1" xr:uid="{00000000-0005-0000-0000-0000E7830000}"/>
    <cellStyle name="Followed Hyperlink 33" xfId="46274" hidden="1" xr:uid="{00000000-0005-0000-0000-0000E8830000}"/>
    <cellStyle name="Followed Hyperlink 33" xfId="46747" hidden="1" xr:uid="{00000000-0005-0000-0000-0000E9830000}"/>
    <cellStyle name="Followed Hyperlink 33" xfId="46789" hidden="1" xr:uid="{00000000-0005-0000-0000-0000EA830000}"/>
    <cellStyle name="Followed Hyperlink 33" xfId="46365" hidden="1" xr:uid="{00000000-0005-0000-0000-0000DF830000}"/>
    <cellStyle name="Followed Hyperlink 33" xfId="46376" hidden="1" xr:uid="{00000000-0005-0000-0000-0000E0830000}"/>
    <cellStyle name="Followed Hyperlink 33" xfId="46499" hidden="1" xr:uid="{00000000-0005-0000-0000-0000E2830000}"/>
    <cellStyle name="Followed Hyperlink 33" xfId="46250" hidden="1" xr:uid="{00000000-0005-0000-0000-0000DD830000}"/>
    <cellStyle name="Followed Hyperlink 33" xfId="46323" hidden="1" xr:uid="{00000000-0005-0000-0000-0000DE830000}"/>
    <cellStyle name="Followed Hyperlink 33" xfId="46208" hidden="1" xr:uid="{00000000-0005-0000-0000-0000DC830000}"/>
    <cellStyle name="Followed Hyperlink 33" xfId="243" hidden="1" xr:uid="{00000000-0005-0000-0000-0000DB830000}"/>
    <cellStyle name="Followed Hyperlink 33" xfId="46624" hidden="1" xr:uid="{00000000-0005-0000-0000-0000EF830000}"/>
    <cellStyle name="Followed Hyperlink 33" xfId="47799" hidden="1" xr:uid="{00000000-0005-0000-0000-000001840000}"/>
    <cellStyle name="Followed Hyperlink 33" xfId="50667" hidden="1" xr:uid="{00000000-0005-0000-0000-000044840000}"/>
    <cellStyle name="Followed Hyperlink 33" xfId="49219" hidden="1" xr:uid="{00000000-0005-0000-0000-000024840000}"/>
    <cellStyle name="Followed Hyperlink 33" xfId="56529" hidden="1" xr:uid="{00000000-0005-0000-0000-0000CC840000}"/>
    <cellStyle name="Followed Hyperlink 33" xfId="53834" hidden="1" xr:uid="{00000000-0005-0000-0000-00008C840000}"/>
    <cellStyle name="Followed Hyperlink 33" xfId="52457" hidden="1" xr:uid="{00000000-0005-0000-0000-00006C840000}"/>
    <cellStyle name="Followed Hyperlink 33" xfId="11784" hidden="1" xr:uid="{00000000-0005-0000-0000-000010870000}"/>
    <cellStyle name="Followed Hyperlink 33" xfId="12025" hidden="1" xr:uid="{00000000-0005-0000-0000-000011870000}"/>
    <cellStyle name="Followed Hyperlink 33" xfId="12067" hidden="1" xr:uid="{00000000-0005-0000-0000-000012870000}"/>
    <cellStyle name="Followed Hyperlink 33" xfId="12109" hidden="1" xr:uid="{00000000-0005-0000-0000-000013870000}"/>
    <cellStyle name="Followed Hyperlink 33" xfId="12230" hidden="1" xr:uid="{00000000-0005-0000-0000-000015870000}"/>
    <cellStyle name="Followed Hyperlink 33" xfId="12272" hidden="1" xr:uid="{00000000-0005-0000-0000-000016870000}"/>
    <cellStyle name="Followed Hyperlink 33" xfId="12314" hidden="1" xr:uid="{00000000-0005-0000-0000-000017870000}"/>
    <cellStyle name="Followed Hyperlink 33" xfId="12447" hidden="1" xr:uid="{00000000-0005-0000-0000-000018870000}"/>
    <cellStyle name="Followed Hyperlink 33" xfId="12489" hidden="1" xr:uid="{00000000-0005-0000-0000-000019870000}"/>
    <cellStyle name="Followed Hyperlink 33" xfId="12573" hidden="1" xr:uid="{00000000-0005-0000-0000-00001A870000}"/>
    <cellStyle name="Followed Hyperlink 33" xfId="12188" hidden="1" xr:uid="{00000000-0005-0000-0000-000014870000}"/>
    <cellStyle name="Followed Hyperlink 33" xfId="55331" hidden="1" xr:uid="{00000000-0005-0000-0000-0000AF840000}"/>
    <cellStyle name="Followed Hyperlink 33" xfId="55373" hidden="1" xr:uid="{00000000-0005-0000-0000-0000B0840000}"/>
    <cellStyle name="Followed Hyperlink 33" xfId="55388" hidden="1" xr:uid="{00000000-0005-0000-0000-0000B1840000}"/>
    <cellStyle name="Followed Hyperlink 33" xfId="55430" hidden="1" xr:uid="{00000000-0005-0000-0000-0000B2840000}"/>
    <cellStyle name="Followed Hyperlink 33" xfId="55473" hidden="1" xr:uid="{00000000-0005-0000-0000-0000B3840000}"/>
    <cellStyle name="Followed Hyperlink 33" xfId="55515" hidden="1" xr:uid="{00000000-0005-0000-0000-0000B4840000}"/>
    <cellStyle name="Followed Hyperlink 33" xfId="55570" hidden="1" xr:uid="{00000000-0005-0000-0000-0000B5840000}"/>
    <cellStyle name="Followed Hyperlink 33" xfId="55685" hidden="1" xr:uid="{00000000-0005-0000-0000-0000B7840000}"/>
    <cellStyle name="Followed Hyperlink 33" xfId="55727" hidden="1" xr:uid="{00000000-0005-0000-0000-0000B8840000}"/>
    <cellStyle name="Followed Hyperlink 33" xfId="55738" hidden="1" xr:uid="{00000000-0005-0000-0000-0000B9840000}"/>
    <cellStyle name="Followed Hyperlink 33" xfId="55780" hidden="1" xr:uid="{00000000-0005-0000-0000-0000BA840000}"/>
    <cellStyle name="Followed Hyperlink 33" xfId="55861" hidden="1" xr:uid="{00000000-0005-0000-0000-0000BB840000}"/>
    <cellStyle name="Followed Hyperlink 33" xfId="55903" hidden="1" xr:uid="{00000000-0005-0000-0000-0000BC840000}"/>
    <cellStyle name="Followed Hyperlink 33" xfId="51570" hidden="1" xr:uid="{00000000-0005-0000-0000-00005A840000}"/>
    <cellStyle name="Followed Hyperlink 33" xfId="51612" hidden="1" xr:uid="{00000000-0005-0000-0000-00005B840000}"/>
    <cellStyle name="Followed Hyperlink 33" xfId="51280" hidden="1" xr:uid="{00000000-0005-0000-0000-00005C840000}"/>
    <cellStyle name="Followed Hyperlink 33" xfId="51654" hidden="1" xr:uid="{00000000-0005-0000-0000-00005D840000}"/>
    <cellStyle name="Followed Hyperlink 33" xfId="51696" hidden="1" xr:uid="{00000000-0005-0000-0000-00005E840000}"/>
    <cellStyle name="Followed Hyperlink 33" xfId="47498" hidden="1" xr:uid="{00000000-0005-0000-0000-0000FD830000}"/>
    <cellStyle name="Followed Hyperlink 33" xfId="47540" hidden="1" xr:uid="{00000000-0005-0000-0000-0000FE830000}"/>
    <cellStyle name="Followed Hyperlink 33" xfId="47673" hidden="1" xr:uid="{00000000-0005-0000-0000-0000FF830000}"/>
    <cellStyle name="Followed Hyperlink 33" xfId="47715" hidden="1" xr:uid="{00000000-0005-0000-0000-000000840000}"/>
    <cellStyle name="Followed Hyperlink 33" xfId="47841" hidden="1" xr:uid="{00000000-0005-0000-0000-000002840000}"/>
    <cellStyle name="Followed Hyperlink 33" xfId="47600" hidden="1" xr:uid="{00000000-0005-0000-0000-000003840000}"/>
    <cellStyle name="Followed Hyperlink 33" xfId="47883" hidden="1" xr:uid="{00000000-0005-0000-0000-000004840000}"/>
    <cellStyle name="Followed Hyperlink 33" xfId="47968" hidden="1" xr:uid="{00000000-0005-0000-0000-000005840000}"/>
    <cellStyle name="Followed Hyperlink 33" xfId="48009" hidden="1" xr:uid="{00000000-0005-0000-0000-000006840000}"/>
    <cellStyle name="Followed Hyperlink 33" xfId="47574" hidden="1" xr:uid="{00000000-0005-0000-0000-000007840000}"/>
    <cellStyle name="Followed Hyperlink 33" xfId="48050" hidden="1" xr:uid="{00000000-0005-0000-0000-000008840000}"/>
    <cellStyle name="Followed Hyperlink 33" xfId="48135" hidden="1" xr:uid="{00000000-0005-0000-0000-000009840000}"/>
    <cellStyle name="Followed Hyperlink 33" xfId="48177" hidden="1" xr:uid="{00000000-0005-0000-0000-00000A840000}"/>
    <cellStyle name="Followed Hyperlink 33" xfId="48218" hidden="1" xr:uid="{00000000-0005-0000-0000-00000B840000}"/>
    <cellStyle name="Followed Hyperlink 33" xfId="48273" hidden="1" xr:uid="{00000000-0005-0000-0000-00000C840000}"/>
    <cellStyle name="Followed Hyperlink 33" xfId="48315" hidden="1" xr:uid="{00000000-0005-0000-0000-00000D840000}"/>
    <cellStyle name="Followed Hyperlink 33" xfId="48330" hidden="1" xr:uid="{00000000-0005-0000-0000-00000E840000}"/>
    <cellStyle name="Followed Hyperlink 33" xfId="48372" hidden="1" xr:uid="{00000000-0005-0000-0000-00000F840000}"/>
    <cellStyle name="Followed Hyperlink 33" xfId="48415" hidden="1" xr:uid="{00000000-0005-0000-0000-000010840000}"/>
    <cellStyle name="Followed Hyperlink 33" xfId="48457" hidden="1" xr:uid="{00000000-0005-0000-0000-000011840000}"/>
    <cellStyle name="Followed Hyperlink 33" xfId="48512" hidden="1" xr:uid="{00000000-0005-0000-0000-000012840000}"/>
    <cellStyle name="Followed Hyperlink 33" xfId="48554" hidden="1" xr:uid="{00000000-0005-0000-0000-000013840000}"/>
    <cellStyle name="Followed Hyperlink 33" xfId="48627" hidden="1" xr:uid="{00000000-0005-0000-0000-000014840000}"/>
    <cellStyle name="Followed Hyperlink 33" xfId="48669" hidden="1" xr:uid="{00000000-0005-0000-0000-000015840000}"/>
    <cellStyle name="Followed Hyperlink 33" xfId="48680" hidden="1" xr:uid="{00000000-0005-0000-0000-000016840000}"/>
    <cellStyle name="Followed Hyperlink 33" xfId="48803" hidden="1" xr:uid="{00000000-0005-0000-0000-000018840000}"/>
    <cellStyle name="Followed Hyperlink 33" xfId="48845" hidden="1" xr:uid="{00000000-0005-0000-0000-000019840000}"/>
    <cellStyle name="Followed Hyperlink 33" xfId="50809" hidden="1" xr:uid="{00000000-0005-0000-0000-000048840000}"/>
    <cellStyle name="Followed Hyperlink 33" xfId="50906" hidden="1" xr:uid="{00000000-0005-0000-0000-000049840000}"/>
    <cellStyle name="Followed Hyperlink 33" xfId="50979" hidden="1" xr:uid="{00000000-0005-0000-0000-00004A840000}"/>
    <cellStyle name="Followed Hyperlink 33" xfId="51021" hidden="1" xr:uid="{00000000-0005-0000-0000-00004B840000}"/>
    <cellStyle name="Followed Hyperlink 33" xfId="51074" hidden="1" xr:uid="{00000000-0005-0000-0000-00004D840000}"/>
    <cellStyle name="Followed Hyperlink 33" xfId="51155" hidden="1" xr:uid="{00000000-0005-0000-0000-00004E840000}"/>
    <cellStyle name="Followed Hyperlink 33" xfId="51197" hidden="1" xr:uid="{00000000-0005-0000-0000-00004F840000}"/>
    <cellStyle name="Followed Hyperlink 33" xfId="50418" hidden="1" xr:uid="{00000000-0005-0000-0000-000050840000}"/>
    <cellStyle name="Followed Hyperlink 33" xfId="51242" hidden="1" xr:uid="{00000000-0005-0000-0000-000051840000}"/>
    <cellStyle name="Followed Hyperlink 33" xfId="51319" hidden="1" xr:uid="{00000000-0005-0000-0000-000052840000}"/>
    <cellStyle name="Followed Hyperlink 33" xfId="51361" hidden="1" xr:uid="{00000000-0005-0000-0000-000053840000}"/>
    <cellStyle name="Followed Hyperlink 33" xfId="50930" hidden="1" xr:uid="{00000000-0005-0000-0000-000054840000}"/>
    <cellStyle name="Followed Hyperlink 33" xfId="51403" hidden="1" xr:uid="{00000000-0005-0000-0000-000055840000}"/>
    <cellStyle name="Followed Hyperlink 33" xfId="51445" hidden="1" xr:uid="{00000000-0005-0000-0000-000056840000}"/>
    <cellStyle name="Followed Hyperlink 33" xfId="51487" hidden="1" xr:uid="{00000000-0005-0000-0000-000057840000}"/>
    <cellStyle name="Followed Hyperlink 33" xfId="51109" hidden="1" xr:uid="{00000000-0005-0000-0000-000058840000}"/>
    <cellStyle name="Followed Hyperlink 33" xfId="50487" hidden="1" xr:uid="{00000000-0005-0000-0000-00003F840000}"/>
    <cellStyle name="Followed Hyperlink 33" xfId="50529" hidden="1" xr:uid="{00000000-0005-0000-0000-000040840000}"/>
    <cellStyle name="Followed Hyperlink 33" xfId="50086" hidden="1" xr:uid="{00000000-0005-0000-0000-000041840000}"/>
    <cellStyle name="Followed Hyperlink 33" xfId="50570" hidden="1" xr:uid="{00000000-0005-0000-0000-000042840000}"/>
    <cellStyle name="Followed Hyperlink 33" xfId="50625" hidden="1" xr:uid="{00000000-0005-0000-0000-000043840000}"/>
    <cellStyle name="Followed Hyperlink 33" xfId="50682" hidden="1" xr:uid="{00000000-0005-0000-0000-000045840000}"/>
    <cellStyle name="Followed Hyperlink 33" xfId="50724" hidden="1" xr:uid="{00000000-0005-0000-0000-000046840000}"/>
    <cellStyle name="Followed Hyperlink 33" xfId="50767" hidden="1" xr:uid="{00000000-0005-0000-0000-000047840000}"/>
    <cellStyle name="Followed Hyperlink 33" xfId="50319" hidden="1" xr:uid="{00000000-0005-0000-0000-00003B840000}"/>
    <cellStyle name="Followed Hyperlink 33" xfId="50361" hidden="1" xr:uid="{00000000-0005-0000-0000-00003C840000}"/>
    <cellStyle name="Followed Hyperlink 33" xfId="49925" hidden="1" xr:uid="{00000000-0005-0000-0000-00003D840000}"/>
    <cellStyle name="Followed Hyperlink 33" xfId="50402" hidden="1" xr:uid="{00000000-0005-0000-0000-00003E840000}"/>
    <cellStyle name="Followed Hyperlink 33" xfId="49951" hidden="1" xr:uid="{00000000-0005-0000-0000-000039840000}"/>
    <cellStyle name="Followed Hyperlink 33" xfId="50234" hidden="1" xr:uid="{00000000-0005-0000-0000-00003A840000}"/>
    <cellStyle name="Followed Hyperlink 33" xfId="50150" hidden="1" xr:uid="{00000000-0005-0000-0000-000037840000}"/>
    <cellStyle name="Followed Hyperlink 33" xfId="50066" hidden="1" xr:uid="{00000000-0005-0000-0000-000036840000}"/>
    <cellStyle name="Followed Hyperlink 33" xfId="51032" hidden="1" xr:uid="{00000000-0005-0000-0000-00004C840000}"/>
    <cellStyle name="Followed Hyperlink 33" xfId="47456" hidden="1" xr:uid="{00000000-0005-0000-0000-0000FC830000}"/>
    <cellStyle name="Followed Hyperlink 33" xfId="55235" hidden="1" xr:uid="{00000000-0005-0000-0000-0000AC840000}"/>
    <cellStyle name="Followed Hyperlink 33" xfId="46999" hidden="1" xr:uid="{00000000-0005-0000-0000-0000F0830000}"/>
    <cellStyle name="Followed Hyperlink 33" xfId="52710" hidden="1" xr:uid="{00000000-0005-0000-0000-000071840000}"/>
    <cellStyle name="Followed Hyperlink 33" xfId="55067" hidden="1" xr:uid="{00000000-0005-0000-0000-0000A8840000}"/>
    <cellStyle name="Followed Hyperlink 33" xfId="49261" hidden="1" xr:uid="{00000000-0005-0000-0000-000025840000}"/>
    <cellStyle name="Followed Hyperlink 33" xfId="56403" hidden="1" xr:uid="{00000000-0005-0000-0000-0000CA840000}"/>
    <cellStyle name="Followed Hyperlink 33" xfId="24991" hidden="1" xr:uid="{00000000-0005-0000-0000-00000B850000}"/>
    <cellStyle name="Followed Hyperlink 33" xfId="25046" hidden="1" xr:uid="{00000000-0005-0000-0000-00000C850000}"/>
    <cellStyle name="Followed Hyperlink 33" xfId="25088" hidden="1" xr:uid="{00000000-0005-0000-0000-00000D850000}"/>
    <cellStyle name="Followed Hyperlink 33" xfId="25161" hidden="1" xr:uid="{00000000-0005-0000-0000-00000E850000}"/>
    <cellStyle name="Followed Hyperlink 33" xfId="25214" hidden="1" xr:uid="{00000000-0005-0000-0000-000010850000}"/>
    <cellStyle name="Followed Hyperlink 33" xfId="25256" hidden="1" xr:uid="{00000000-0005-0000-0000-000011850000}"/>
    <cellStyle name="Followed Hyperlink 33" xfId="25337" hidden="1" xr:uid="{00000000-0005-0000-0000-000012850000}"/>
    <cellStyle name="Followed Hyperlink 33" xfId="25379" hidden="1" xr:uid="{00000000-0005-0000-0000-000013850000}"/>
    <cellStyle name="Followed Hyperlink 33" xfId="24601" hidden="1" xr:uid="{00000000-0005-0000-0000-000014850000}"/>
    <cellStyle name="Followed Hyperlink 33" xfId="25424" hidden="1" xr:uid="{00000000-0005-0000-0000-000015850000}"/>
    <cellStyle name="Followed Hyperlink 33" xfId="25203" hidden="1" xr:uid="{00000000-0005-0000-0000-00000F850000}"/>
    <cellStyle name="Followed Hyperlink 33" xfId="55193" hidden="1" xr:uid="{00000000-0005-0000-0000-0000AB840000}"/>
    <cellStyle name="Followed Hyperlink 33" xfId="54793" hidden="1" xr:uid="{00000000-0005-0000-0000-0000AD840000}"/>
    <cellStyle name="Followed Hyperlink 33" xfId="55276" hidden="1" xr:uid="{00000000-0005-0000-0000-0000AE840000}"/>
    <cellStyle name="Followed Hyperlink 33" xfId="53073" hidden="1" xr:uid="{00000000-0005-0000-0000-00007B840000}"/>
    <cellStyle name="Followed Hyperlink 33" xfId="53115" hidden="1" xr:uid="{00000000-0005-0000-0000-00007C840000}"/>
    <cellStyle name="Followed Hyperlink 33" xfId="53158" hidden="1" xr:uid="{00000000-0005-0000-0000-00007D840000}"/>
    <cellStyle name="Followed Hyperlink 33" xfId="53200" hidden="1" xr:uid="{00000000-0005-0000-0000-00007E840000}"/>
    <cellStyle name="Followed Hyperlink 33" xfId="53297" hidden="1" xr:uid="{00000000-0005-0000-0000-000080840000}"/>
    <cellStyle name="Followed Hyperlink 33" xfId="53370" hidden="1" xr:uid="{00000000-0005-0000-0000-000081840000}"/>
    <cellStyle name="Followed Hyperlink 33" xfId="53412" hidden="1" xr:uid="{00000000-0005-0000-0000-000082840000}"/>
    <cellStyle name="Followed Hyperlink 33" xfId="53423" hidden="1" xr:uid="{00000000-0005-0000-0000-000083840000}"/>
    <cellStyle name="Followed Hyperlink 33" xfId="53465" hidden="1" xr:uid="{00000000-0005-0000-0000-000084840000}"/>
    <cellStyle name="Followed Hyperlink 33" xfId="53544" hidden="1" xr:uid="{00000000-0005-0000-0000-000085840000}"/>
    <cellStyle name="Followed Hyperlink 33" xfId="53586" hidden="1" xr:uid="{00000000-0005-0000-0000-000086840000}"/>
    <cellStyle name="Followed Hyperlink 33" xfId="53631" hidden="1" xr:uid="{00000000-0005-0000-0000-000087840000}"/>
    <cellStyle name="Followed Hyperlink 33" xfId="53708" hidden="1" xr:uid="{00000000-0005-0000-0000-000088840000}"/>
    <cellStyle name="Followed Hyperlink 33" xfId="53750" hidden="1" xr:uid="{00000000-0005-0000-0000-000089840000}"/>
    <cellStyle name="Followed Hyperlink 33" xfId="53321" hidden="1" xr:uid="{00000000-0005-0000-0000-00008A840000}"/>
    <cellStyle name="Followed Hyperlink 33" xfId="53792" hidden="1" xr:uid="{00000000-0005-0000-0000-00008B840000}"/>
    <cellStyle name="Followed Hyperlink 33" xfId="52316" hidden="1" xr:uid="{00000000-0005-0000-0000-000073840000}"/>
    <cellStyle name="Followed Hyperlink 33" xfId="52793" hidden="1" xr:uid="{00000000-0005-0000-0000-000074840000}"/>
    <cellStyle name="Followed Hyperlink 33" xfId="52878" hidden="1" xr:uid="{00000000-0005-0000-0000-000075840000}"/>
    <cellStyle name="Followed Hyperlink 33" xfId="52920" hidden="1" xr:uid="{00000000-0005-0000-0000-000076840000}"/>
    <cellStyle name="Followed Hyperlink 33" xfId="52477" hidden="1" xr:uid="{00000000-0005-0000-0000-000077840000}"/>
    <cellStyle name="Followed Hyperlink 33" xfId="52961" hidden="1" xr:uid="{00000000-0005-0000-0000-000078840000}"/>
    <cellStyle name="Followed Hyperlink 33" xfId="53016" hidden="1" xr:uid="{00000000-0005-0000-0000-000079840000}"/>
    <cellStyle name="Followed Hyperlink 33" xfId="53058" hidden="1" xr:uid="{00000000-0005-0000-0000-00007A840000}"/>
    <cellStyle name="Followed Hyperlink 33" xfId="52342" hidden="1" xr:uid="{00000000-0005-0000-0000-00006F840000}"/>
    <cellStyle name="Followed Hyperlink 33" xfId="52625" hidden="1" xr:uid="{00000000-0005-0000-0000-000070840000}"/>
    <cellStyle name="Followed Hyperlink 33" xfId="52752" hidden="1" xr:uid="{00000000-0005-0000-0000-000072840000}"/>
    <cellStyle name="Followed Hyperlink 33" xfId="52541" hidden="1" xr:uid="{00000000-0005-0000-0000-00006D840000}"/>
    <cellStyle name="Followed Hyperlink 33" xfId="52583" hidden="1" xr:uid="{00000000-0005-0000-0000-00006E840000}"/>
    <cellStyle name="Followed Hyperlink 33" xfId="52415" hidden="1" xr:uid="{00000000-0005-0000-0000-00006B840000}"/>
    <cellStyle name="Followed Hyperlink 33" xfId="52282" hidden="1" xr:uid="{00000000-0005-0000-0000-00006A840000}"/>
    <cellStyle name="Followed Hyperlink 33" xfId="53255" hidden="1" xr:uid="{00000000-0005-0000-0000-00007F840000}"/>
    <cellStyle name="Followed Hyperlink 33" xfId="53669" hidden="1" xr:uid="{00000000-0005-0000-0000-000092840000}"/>
    <cellStyle name="Followed Hyperlink 33" xfId="50864" hidden="1" xr:uid="{00000000-0005-0000-0000-0000D7840000}"/>
    <cellStyle name="Followed Hyperlink 33" xfId="55612" hidden="1" xr:uid="{00000000-0005-0000-0000-0000B6840000}"/>
    <cellStyle name="Followed Hyperlink 33" xfId="46418" hidden="1" xr:uid="{00000000-0005-0000-0000-0000E1830000}"/>
    <cellStyle name="Followed Hyperlink 33" xfId="48722" hidden="1" xr:uid="{00000000-0005-0000-0000-000017840000}"/>
    <cellStyle name="Followed Hyperlink 33" xfId="51529" hidden="1" xr:uid="{00000000-0005-0000-0000-000059840000}"/>
    <cellStyle name="Followed Hyperlink 33" xfId="50192" hidden="1" xr:uid="{00000000-0005-0000-0000-000038840000}"/>
    <cellStyle name="Followed Hyperlink 33" xfId="35849" hidden="1" xr:uid="{00000000-0005-0000-0000-00000B860000}"/>
    <cellStyle name="Followed Hyperlink 33" xfId="35982" hidden="1" xr:uid="{00000000-0005-0000-0000-00000C860000}"/>
    <cellStyle name="Followed Hyperlink 33" xfId="36024" hidden="1" xr:uid="{00000000-0005-0000-0000-00000D860000}"/>
    <cellStyle name="Followed Hyperlink 33" xfId="36108" hidden="1" xr:uid="{00000000-0005-0000-0000-00000E860000}"/>
    <cellStyle name="Followed Hyperlink 33" xfId="35909" hidden="1" xr:uid="{00000000-0005-0000-0000-000010860000}"/>
    <cellStyle name="Followed Hyperlink 33" xfId="36192" hidden="1" xr:uid="{00000000-0005-0000-0000-000011860000}"/>
    <cellStyle name="Followed Hyperlink 33" xfId="36277" hidden="1" xr:uid="{00000000-0005-0000-0000-000012860000}"/>
    <cellStyle name="Followed Hyperlink 33" xfId="36319" hidden="1" xr:uid="{00000000-0005-0000-0000-000013860000}"/>
    <cellStyle name="Followed Hyperlink 33" xfId="35883" hidden="1" xr:uid="{00000000-0005-0000-0000-000014860000}"/>
    <cellStyle name="Followed Hyperlink 33" xfId="36360" hidden="1" xr:uid="{00000000-0005-0000-0000-000015860000}"/>
    <cellStyle name="Followed Hyperlink 33" xfId="36150" hidden="1" xr:uid="{00000000-0005-0000-0000-00000F860000}"/>
    <cellStyle name="Followed Hyperlink 33" xfId="48066" hidden="1" xr:uid="{00000000-0005-0000-0000-00001A840000}"/>
    <cellStyle name="Followed Hyperlink 33" xfId="48890" hidden="1" xr:uid="{00000000-0005-0000-0000-00001B840000}"/>
    <cellStyle name="Followed Hyperlink 33" xfId="48967" hidden="1" xr:uid="{00000000-0005-0000-0000-00001C840000}"/>
    <cellStyle name="Followed Hyperlink 33" xfId="46831" hidden="1" xr:uid="{00000000-0005-0000-0000-0000EB830000}"/>
    <cellStyle name="Followed Hyperlink 33" xfId="46873" hidden="1" xr:uid="{00000000-0005-0000-0000-0000EC830000}"/>
    <cellStyle name="Followed Hyperlink 33" xfId="46915" hidden="1" xr:uid="{00000000-0005-0000-0000-0000ED830000}"/>
    <cellStyle name="Followed Hyperlink 33" xfId="46957" hidden="1" xr:uid="{00000000-0005-0000-0000-0000EE830000}"/>
    <cellStyle name="Followed Hyperlink 33" xfId="47041" hidden="1" xr:uid="{00000000-0005-0000-0000-0000F1830000}"/>
    <cellStyle name="Followed Hyperlink 33" xfId="47083" hidden="1" xr:uid="{00000000-0005-0000-0000-0000F2830000}"/>
    <cellStyle name="Followed Hyperlink 33" xfId="47167" hidden="1" xr:uid="{00000000-0005-0000-0000-0000F3830000}"/>
    <cellStyle name="Followed Hyperlink 33" xfId="47209" hidden="1" xr:uid="{00000000-0005-0000-0000-0000F4830000}"/>
    <cellStyle name="Followed Hyperlink 33" xfId="47251" hidden="1" xr:uid="{00000000-0005-0000-0000-0000F5830000}"/>
    <cellStyle name="Followed Hyperlink 33" xfId="47293" hidden="1" xr:uid="{00000000-0005-0000-0000-0000F6830000}"/>
    <cellStyle name="Followed Hyperlink 33" xfId="48928" hidden="1" xr:uid="{00000000-0005-0000-0000-000026840000}"/>
    <cellStyle name="Followed Hyperlink 33" xfId="49303" hidden="1" xr:uid="{00000000-0005-0000-0000-000027840000}"/>
    <cellStyle name="Followed Hyperlink 33" xfId="49345" hidden="1" xr:uid="{00000000-0005-0000-0000-000028840000}"/>
    <cellStyle name="Followed Hyperlink 33" xfId="49387" hidden="1" xr:uid="{00000000-0005-0000-0000-000029840000}"/>
    <cellStyle name="Followed Hyperlink 33" xfId="49511" hidden="1" xr:uid="{00000000-0005-0000-0000-00002A840000}"/>
    <cellStyle name="Followed Hyperlink 33" xfId="53876" hidden="1" xr:uid="{00000000-0005-0000-0000-00008D840000}"/>
    <cellStyle name="Followed Hyperlink 33" xfId="53499" hidden="1" xr:uid="{00000000-0005-0000-0000-00008E840000}"/>
    <cellStyle name="Followed Hyperlink 33" xfId="53918" hidden="1" xr:uid="{00000000-0005-0000-0000-00008F840000}"/>
    <cellStyle name="Followed Hyperlink 33" xfId="53960" hidden="1" xr:uid="{00000000-0005-0000-0000-000090840000}"/>
    <cellStyle name="Followed Hyperlink 33" xfId="54002" hidden="1" xr:uid="{00000000-0005-0000-0000-000091840000}"/>
    <cellStyle name="Followed Hyperlink 33" xfId="54044" hidden="1" xr:uid="{00000000-0005-0000-0000-000093840000}"/>
    <cellStyle name="Followed Hyperlink 33" xfId="54086" hidden="1" xr:uid="{00000000-0005-0000-0000-000094840000}"/>
    <cellStyle name="Followed Hyperlink 33" xfId="54128" hidden="1" xr:uid="{00000000-0005-0000-0000-000095840000}"/>
    <cellStyle name="Followed Hyperlink 33" xfId="54212" hidden="1" xr:uid="{00000000-0005-0000-0000-000096840000}"/>
    <cellStyle name="Followed Hyperlink 33" xfId="54254" hidden="1" xr:uid="{00000000-0005-0000-0000-000097840000}"/>
    <cellStyle name="Followed Hyperlink 33" xfId="54296" hidden="1" xr:uid="{00000000-0005-0000-0000-000098840000}"/>
    <cellStyle name="Followed Hyperlink 33" xfId="54338" hidden="1" xr:uid="{00000000-0005-0000-0000-000099840000}"/>
    <cellStyle name="Followed Hyperlink 33" xfId="54139" hidden="1" xr:uid="{00000000-0005-0000-0000-00009A840000}"/>
    <cellStyle name="Followed Hyperlink 33" xfId="54380" hidden="1" xr:uid="{00000000-0005-0000-0000-00009B840000}"/>
    <cellStyle name="Followed Hyperlink 33" xfId="54422" hidden="1" xr:uid="{00000000-0005-0000-0000-00009C840000}"/>
    <cellStyle name="Followed Hyperlink 33" xfId="54464" hidden="1" xr:uid="{00000000-0005-0000-0000-00009D840000}"/>
    <cellStyle name="Followed Hyperlink 33" xfId="52096" hidden="1" xr:uid="{00000000-0005-0000-0000-00009E840000}"/>
    <cellStyle name="Followed Hyperlink 33" xfId="54514" hidden="1" xr:uid="{00000000-0005-0000-0000-00009F840000}"/>
    <cellStyle name="Followed Hyperlink 33" xfId="54556" hidden="1" xr:uid="{00000000-0005-0000-0000-0000A0840000}"/>
    <cellStyle name="Followed Hyperlink 33" xfId="54598" hidden="1" xr:uid="{00000000-0005-0000-0000-0000A1840000}"/>
    <cellStyle name="Followed Hyperlink 33" xfId="54731" hidden="1" xr:uid="{00000000-0005-0000-0000-0000A2840000}"/>
    <cellStyle name="Followed Hyperlink 33" xfId="54773" hidden="1" xr:uid="{00000000-0005-0000-0000-0000A3840000}"/>
    <cellStyle name="Followed Hyperlink 33" xfId="54856" hidden="1" xr:uid="{00000000-0005-0000-0000-0000A4840000}"/>
    <cellStyle name="Followed Hyperlink 33" xfId="54898" hidden="1" xr:uid="{00000000-0005-0000-0000-0000A5840000}"/>
    <cellStyle name="Followed Hyperlink 33" xfId="54940" hidden="1" xr:uid="{00000000-0005-0000-0000-0000A6840000}"/>
    <cellStyle name="Followed Hyperlink 33" xfId="55025" hidden="1" xr:uid="{00000000-0005-0000-0000-0000A7840000}"/>
    <cellStyle name="Followed Hyperlink 33" xfId="54632" hidden="1" xr:uid="{00000000-0005-0000-0000-0000A9840000}"/>
    <cellStyle name="Followed Hyperlink 33" xfId="55108" hidden="1" xr:uid="{00000000-0005-0000-0000-0000AA840000}"/>
    <cellStyle name="Followed Hyperlink 33" xfId="22946" hidden="1" xr:uid="{00000000-0005-0000-0000-0000DB840000}"/>
    <cellStyle name="Followed Hyperlink 33" xfId="22988" hidden="1" xr:uid="{00000000-0005-0000-0000-0000DC840000}"/>
    <cellStyle name="Followed Hyperlink 33" xfId="22209" hidden="1" xr:uid="{00000000-0005-0000-0000-0000DD840000}"/>
    <cellStyle name="Followed Hyperlink 33" xfId="23110" hidden="1" xr:uid="{00000000-0005-0000-0000-0000DF840000}"/>
    <cellStyle name="Followed Hyperlink 33" xfId="23152" hidden="1" xr:uid="{00000000-0005-0000-0000-0000E0840000}"/>
    <cellStyle name="Followed Hyperlink 33" xfId="22721" hidden="1" xr:uid="{00000000-0005-0000-0000-0000E1840000}"/>
    <cellStyle name="Followed Hyperlink 33" xfId="23194" hidden="1" xr:uid="{00000000-0005-0000-0000-0000E2840000}"/>
    <cellStyle name="Followed Hyperlink 33" xfId="23236" hidden="1" xr:uid="{00000000-0005-0000-0000-0000E3840000}"/>
    <cellStyle name="Followed Hyperlink 33" xfId="23278" hidden="1" xr:uid="{00000000-0005-0000-0000-0000E4840000}"/>
    <cellStyle name="Followed Hyperlink 33" xfId="23033" hidden="1" xr:uid="{00000000-0005-0000-0000-0000DE840000}"/>
    <cellStyle name="Followed Hyperlink 33" xfId="49009" hidden="1" xr:uid="{00000000-0005-0000-0000-00001D840000}"/>
    <cellStyle name="Followed Hyperlink 33" xfId="48578" hidden="1" xr:uid="{00000000-0005-0000-0000-00001E840000}"/>
    <cellStyle name="Followed Hyperlink 33" xfId="49051" hidden="1" xr:uid="{00000000-0005-0000-0000-00001F840000}"/>
    <cellStyle name="Followed Hyperlink 33" xfId="49093" hidden="1" xr:uid="{00000000-0005-0000-0000-000020840000}"/>
    <cellStyle name="Followed Hyperlink 33" xfId="49135" hidden="1" xr:uid="{00000000-0005-0000-0000-000021840000}"/>
    <cellStyle name="Followed Hyperlink 33" xfId="48757" hidden="1" xr:uid="{00000000-0005-0000-0000-000022840000}"/>
    <cellStyle name="Followed Hyperlink 33" xfId="49177" hidden="1" xr:uid="{00000000-0005-0000-0000-000023840000}"/>
    <cellStyle name="Followed Hyperlink 33" xfId="56739" hidden="1" xr:uid="{00000000-0005-0000-0000-0000D2840000}"/>
    <cellStyle name="Followed Hyperlink 33" xfId="55815" hidden="1" xr:uid="{00000000-0005-0000-0000-0000D3840000}"/>
    <cellStyle name="Followed Hyperlink 33" xfId="54658" hidden="1" xr:uid="{00000000-0005-0000-0000-0000D4840000}"/>
    <cellStyle name="Followed Hyperlink 33" xfId="52809" hidden="1" xr:uid="{00000000-0005-0000-0000-0000D5840000}"/>
    <cellStyle name="Followed Hyperlink 33" xfId="52156" hidden="1" xr:uid="{00000000-0005-0000-0000-0000D6840000}"/>
    <cellStyle name="Followed Hyperlink 33" xfId="49469" hidden="1" xr:uid="{00000000-0005-0000-0000-0000D8840000}"/>
    <cellStyle name="Followed Hyperlink 33" xfId="47735" hidden="1" xr:uid="{00000000-0005-0000-0000-0000D9840000}"/>
    <cellStyle name="Followed Hyperlink 33" xfId="46453" hidden="1" xr:uid="{00000000-0005-0000-0000-0000DA840000}"/>
    <cellStyle name="Followed Hyperlink 33" xfId="56613" hidden="1" xr:uid="{00000000-0005-0000-0000-0000CE840000}"/>
    <cellStyle name="Followed Hyperlink 33" xfId="56655" hidden="1" xr:uid="{00000000-0005-0000-0000-0000CF840000}"/>
    <cellStyle name="Followed Hyperlink 33" xfId="56456" hidden="1" xr:uid="{00000000-0005-0000-0000-0000D0840000}"/>
    <cellStyle name="Followed Hyperlink 33" xfId="56697" hidden="1" xr:uid="{00000000-0005-0000-0000-0000D1840000}"/>
    <cellStyle name="Followed Hyperlink 33" xfId="56445" hidden="1" xr:uid="{00000000-0005-0000-0000-0000CB840000}"/>
    <cellStyle name="Followed Hyperlink 33" xfId="56571" hidden="1" xr:uid="{00000000-0005-0000-0000-0000CD840000}"/>
    <cellStyle name="Followed Hyperlink 33" xfId="56361" hidden="1" xr:uid="{00000000-0005-0000-0000-0000C9840000}"/>
    <cellStyle name="Followed Hyperlink 33" xfId="55986" hidden="1" xr:uid="{00000000-0005-0000-0000-0000C8840000}"/>
    <cellStyle name="Followed Hyperlink 33" xfId="56781" xr:uid="{00000000-0005-0000-0000-00001B890000}"/>
    <cellStyle name="Followed Hyperlink 34" xfId="332" hidden="1" xr:uid="{00000000-0005-0000-0000-00005B8E0000}"/>
    <cellStyle name="Followed Hyperlink 34" xfId="374" hidden="1" xr:uid="{00000000-0005-0000-0000-00005A8E0000}"/>
    <cellStyle name="Followed Hyperlink 34" xfId="39064" hidden="1" xr:uid="{00000000-0005-0000-0000-0000578B0000}"/>
    <cellStyle name="Followed Hyperlink 34" xfId="39867" hidden="1" xr:uid="{00000000-0005-0000-0000-00006B8B0000}"/>
    <cellStyle name="Followed Hyperlink 34" xfId="4844" hidden="1" xr:uid="{00000000-0005-0000-0000-0000F88D0000}"/>
    <cellStyle name="Followed Hyperlink 34" xfId="3508" hidden="1" xr:uid="{00000000-0005-0000-0000-0000D68D0000}"/>
    <cellStyle name="Followed Hyperlink 34" xfId="33837" hidden="1" xr:uid="{00000000-0005-0000-0000-0000D98A0000}"/>
    <cellStyle name="Followed Hyperlink 34" xfId="32408" hidden="1" xr:uid="{00000000-0005-0000-0000-0000B88A0000}"/>
    <cellStyle name="Followed Hyperlink 34" xfId="7625" hidden="1" xr:uid="{00000000-0005-0000-0000-00006B8D0000}"/>
    <cellStyle name="Followed Hyperlink 34" xfId="7758" hidden="1" xr:uid="{00000000-0005-0000-0000-00006C8D0000}"/>
    <cellStyle name="Followed Hyperlink 34" xfId="7800" hidden="1" xr:uid="{00000000-0005-0000-0000-00006D8D0000}"/>
    <cellStyle name="Followed Hyperlink 34" xfId="7884" hidden="1" xr:uid="{00000000-0005-0000-0000-00006E8D0000}"/>
    <cellStyle name="Followed Hyperlink 34" xfId="7926" hidden="1" xr:uid="{00000000-0005-0000-0000-00006F8D0000}"/>
    <cellStyle name="Followed Hyperlink 34" xfId="7701" hidden="1" xr:uid="{00000000-0005-0000-0000-0000708D0000}"/>
    <cellStyle name="Followed Hyperlink 34" xfId="7968" hidden="1" xr:uid="{00000000-0005-0000-0000-0000718D0000}"/>
    <cellStyle name="Followed Hyperlink 34" xfId="8053" hidden="1" xr:uid="{00000000-0005-0000-0000-0000728D0000}"/>
    <cellStyle name="Followed Hyperlink 34" xfId="8095" hidden="1" xr:uid="{00000000-0005-0000-0000-0000738D0000}"/>
    <cellStyle name="Followed Hyperlink 34" xfId="7676" hidden="1" xr:uid="{00000000-0005-0000-0000-0000748D0000}"/>
    <cellStyle name="Followed Hyperlink 34" xfId="8136" hidden="1" xr:uid="{00000000-0005-0000-0000-0000758D0000}"/>
    <cellStyle name="Followed Hyperlink 34" xfId="8221" hidden="1" xr:uid="{00000000-0005-0000-0000-0000768D0000}"/>
    <cellStyle name="Followed Hyperlink 34" xfId="8263" hidden="1" xr:uid="{00000000-0005-0000-0000-0000778D0000}"/>
    <cellStyle name="Followed Hyperlink 34" xfId="8304" hidden="1" xr:uid="{00000000-0005-0000-0000-0000798D0000}"/>
    <cellStyle name="Followed Hyperlink 34" xfId="8359" hidden="1" xr:uid="{00000000-0005-0000-0000-00007A8D0000}"/>
    <cellStyle name="Followed Hyperlink 34" xfId="8401" hidden="1" xr:uid="{00000000-0005-0000-0000-00007B8D0000}"/>
    <cellStyle name="Followed Hyperlink 34" xfId="8416" hidden="1" xr:uid="{00000000-0005-0000-0000-00007C8D0000}"/>
    <cellStyle name="Followed Hyperlink 34" xfId="8458" hidden="1" xr:uid="{00000000-0005-0000-0000-00007D8D0000}"/>
    <cellStyle name="Followed Hyperlink 34" xfId="8501" hidden="1" xr:uid="{00000000-0005-0000-0000-00007E8D0000}"/>
    <cellStyle name="Followed Hyperlink 34" xfId="8543" hidden="1" xr:uid="{00000000-0005-0000-0000-00007F8D0000}"/>
    <cellStyle name="Followed Hyperlink 34" xfId="8713" hidden="1" xr:uid="{00000000-0005-0000-0000-0000828D0000}"/>
    <cellStyle name="Followed Hyperlink 34" xfId="8755" hidden="1" xr:uid="{00000000-0005-0000-0000-0000838D0000}"/>
    <cellStyle name="Followed Hyperlink 34" xfId="8766" hidden="1" xr:uid="{00000000-0005-0000-0000-0000848D0000}"/>
    <cellStyle name="Followed Hyperlink 34" xfId="8808" hidden="1" xr:uid="{00000000-0005-0000-0000-0000858D0000}"/>
    <cellStyle name="Followed Hyperlink 34" xfId="8889" hidden="1" xr:uid="{00000000-0005-0000-0000-0000868D0000}"/>
    <cellStyle name="Followed Hyperlink 34" xfId="8931" hidden="1" xr:uid="{00000000-0005-0000-0000-0000878D0000}"/>
    <cellStyle name="Followed Hyperlink 34" xfId="8152" hidden="1" xr:uid="{00000000-0005-0000-0000-0000888D0000}"/>
    <cellStyle name="Followed Hyperlink 34" xfId="7113" hidden="1" xr:uid="{00000000-0005-0000-0000-00005E8D0000}"/>
    <cellStyle name="Followed Hyperlink 34" xfId="22153" hidden="1" xr:uid="{00000000-0005-0000-0000-00001E8D0000}"/>
    <cellStyle name="Followed Hyperlink 34" xfId="19287" hidden="1" xr:uid="{00000000-0005-0000-0000-0000DE8C0000}"/>
    <cellStyle name="Followed Hyperlink 34" xfId="16646" hidden="1" xr:uid="{00000000-0005-0000-0000-00009E8C0000}"/>
    <cellStyle name="Followed Hyperlink 34" xfId="13953" hidden="1" xr:uid="{00000000-0005-0000-0000-00005E8C0000}"/>
    <cellStyle name="Followed Hyperlink 34" xfId="47457" hidden="1" xr:uid="{00000000-0005-0000-0000-00001E8C0000}"/>
    <cellStyle name="Followed Hyperlink 34" xfId="44776" hidden="1" xr:uid="{00000000-0005-0000-0000-0000DE8B0000}"/>
    <cellStyle name="Followed Hyperlink 34" xfId="42128" hidden="1" xr:uid="{00000000-0005-0000-0000-00009E8B0000}"/>
    <cellStyle name="Followed Hyperlink 34" xfId="39410" hidden="1" xr:uid="{00000000-0005-0000-0000-00005E8B0000}"/>
    <cellStyle name="Followed Hyperlink 34" xfId="26392" hidden="1" xr:uid="{00000000-0005-0000-0000-0000308A0000}"/>
    <cellStyle name="Followed Hyperlink 34" xfId="26525" hidden="1" xr:uid="{00000000-0005-0000-0000-0000318A0000}"/>
    <cellStyle name="Followed Hyperlink 34" xfId="26567" hidden="1" xr:uid="{00000000-0005-0000-0000-0000328A0000}"/>
    <cellStyle name="Followed Hyperlink 34" xfId="26651" hidden="1" xr:uid="{00000000-0005-0000-0000-0000338A0000}"/>
    <cellStyle name="Followed Hyperlink 34" xfId="26468" hidden="1" xr:uid="{00000000-0005-0000-0000-0000348A0000}"/>
    <cellStyle name="Followed Hyperlink 34" xfId="26735" hidden="1" xr:uid="{00000000-0005-0000-0000-0000358A0000}"/>
    <cellStyle name="Followed Hyperlink 34" xfId="26820" hidden="1" xr:uid="{00000000-0005-0000-0000-0000368A0000}"/>
    <cellStyle name="Followed Hyperlink 34" xfId="26862" hidden="1" xr:uid="{00000000-0005-0000-0000-0000378A0000}"/>
    <cellStyle name="Followed Hyperlink 34" xfId="26903" hidden="1" xr:uid="{00000000-0005-0000-0000-0000398A0000}"/>
    <cellStyle name="Followed Hyperlink 34" xfId="26988" hidden="1" xr:uid="{00000000-0005-0000-0000-00003A8A0000}"/>
    <cellStyle name="Followed Hyperlink 34" xfId="27030" hidden="1" xr:uid="{00000000-0005-0000-0000-00003B8A0000}"/>
    <cellStyle name="Followed Hyperlink 34" xfId="26604" hidden="1" xr:uid="{00000000-0005-0000-0000-00003C8A0000}"/>
    <cellStyle name="Followed Hyperlink 34" xfId="27125" hidden="1" xr:uid="{00000000-0005-0000-0000-00003E8A0000}"/>
    <cellStyle name="Followed Hyperlink 34" xfId="27167" hidden="1" xr:uid="{00000000-0005-0000-0000-00003F8A0000}"/>
    <cellStyle name="Followed Hyperlink 34" xfId="27224" hidden="1" xr:uid="{00000000-0005-0000-0000-0000418A0000}"/>
    <cellStyle name="Followed Hyperlink 34" xfId="27267" hidden="1" xr:uid="{00000000-0005-0000-0000-0000428A0000}"/>
    <cellStyle name="Followed Hyperlink 34" xfId="27309" hidden="1" xr:uid="{00000000-0005-0000-0000-0000438A0000}"/>
    <cellStyle name="Followed Hyperlink 34" xfId="27364" hidden="1" xr:uid="{00000000-0005-0000-0000-0000448A0000}"/>
    <cellStyle name="Followed Hyperlink 34" xfId="27406" hidden="1" xr:uid="{00000000-0005-0000-0000-0000458A0000}"/>
    <cellStyle name="Followed Hyperlink 34" xfId="27479" hidden="1" xr:uid="{00000000-0005-0000-0000-0000468A0000}"/>
    <cellStyle name="Followed Hyperlink 34" xfId="27521" hidden="1" xr:uid="{00000000-0005-0000-0000-0000478A0000}"/>
    <cellStyle name="Followed Hyperlink 34" xfId="27532" hidden="1" xr:uid="{00000000-0005-0000-0000-0000488A0000}"/>
    <cellStyle name="Followed Hyperlink 34" xfId="27574" hidden="1" xr:uid="{00000000-0005-0000-0000-0000498A0000}"/>
    <cellStyle name="Followed Hyperlink 34" xfId="27655" hidden="1" xr:uid="{00000000-0005-0000-0000-00004A8A0000}"/>
    <cellStyle name="Followed Hyperlink 34" xfId="27697" hidden="1" xr:uid="{00000000-0005-0000-0000-00004B8A0000}"/>
    <cellStyle name="Followed Hyperlink 34" xfId="26919" hidden="1" xr:uid="{00000000-0005-0000-0000-00004C8A0000}"/>
    <cellStyle name="Followed Hyperlink 34" xfId="27742" hidden="1" xr:uid="{00000000-0005-0000-0000-00004D8A0000}"/>
    <cellStyle name="Followed Hyperlink 34" xfId="38785" hidden="1" xr:uid="{00000000-0005-0000-0000-00004F8B0000}"/>
    <cellStyle name="Followed Hyperlink 34" xfId="34623" hidden="1" xr:uid="{00000000-0005-0000-0000-0000EC8A0000}"/>
    <cellStyle name="Followed Hyperlink 34" xfId="34665" hidden="1" xr:uid="{00000000-0005-0000-0000-0000ED8A0000}"/>
    <cellStyle name="Followed Hyperlink 34" xfId="34676" hidden="1" xr:uid="{00000000-0005-0000-0000-0000EE8A0000}"/>
    <cellStyle name="Followed Hyperlink 34" xfId="9473" hidden="1" xr:uid="{00000000-0005-0000-0000-0000978D0000}"/>
    <cellStyle name="Followed Hyperlink 34" xfId="41212" hidden="1" xr:uid="{00000000-0005-0000-0000-0000888B0000}"/>
    <cellStyle name="Followed Hyperlink 34" xfId="41267" hidden="1" xr:uid="{00000000-0005-0000-0000-0000898B0000}"/>
    <cellStyle name="Followed Hyperlink 34" xfId="41309" hidden="1" xr:uid="{00000000-0005-0000-0000-00008A8B0000}"/>
    <cellStyle name="Followed Hyperlink 34" xfId="1011" hidden="1" xr:uid="{00000000-0005-0000-0000-0000518E0000}"/>
    <cellStyle name="Followed Hyperlink 34" xfId="11858" hidden="1" xr:uid="{00000000-0005-0000-0000-0000CF8D0000}"/>
    <cellStyle name="Followed Hyperlink 34" xfId="11900" hidden="1" xr:uid="{00000000-0005-0000-0000-0000D08D0000}"/>
    <cellStyle name="Followed Hyperlink 34" xfId="11942" hidden="1" xr:uid="{00000000-0005-0000-0000-0000D18D0000}"/>
    <cellStyle name="Followed Hyperlink 34" xfId="3382" hidden="1" xr:uid="{00000000-0005-0000-0000-0000D38D0000}"/>
    <cellStyle name="Followed Hyperlink 34" xfId="2963" hidden="1" xr:uid="{00000000-0005-0000-0000-0000D48D0000}"/>
    <cellStyle name="Followed Hyperlink 34" xfId="3423" hidden="1" xr:uid="{00000000-0005-0000-0000-0000D58D0000}"/>
    <cellStyle name="Followed Hyperlink 34" xfId="3550" hidden="1" xr:uid="{00000000-0005-0000-0000-0000D78D0000}"/>
    <cellStyle name="Followed Hyperlink 34" xfId="3124" hidden="1" xr:uid="{00000000-0005-0000-0000-0000D88D0000}"/>
    <cellStyle name="Followed Hyperlink 34" xfId="3591" hidden="1" xr:uid="{00000000-0005-0000-0000-0000D98D0000}"/>
    <cellStyle name="Followed Hyperlink 34" xfId="3688" hidden="1" xr:uid="{00000000-0005-0000-0000-0000DB8D0000}"/>
    <cellStyle name="Followed Hyperlink 34" xfId="3703" hidden="1" xr:uid="{00000000-0005-0000-0000-0000DC8D0000}"/>
    <cellStyle name="Followed Hyperlink 34" xfId="3745" hidden="1" xr:uid="{00000000-0005-0000-0000-0000DD8D0000}"/>
    <cellStyle name="Followed Hyperlink 34" xfId="3830" hidden="1" xr:uid="{00000000-0005-0000-0000-0000DF8D0000}"/>
    <cellStyle name="Followed Hyperlink 34" xfId="3885" hidden="1" xr:uid="{00000000-0005-0000-0000-0000E08D0000}"/>
    <cellStyle name="Followed Hyperlink 34" xfId="3927" hidden="1" xr:uid="{00000000-0005-0000-0000-0000E18D0000}"/>
    <cellStyle name="Followed Hyperlink 34" xfId="4000" hidden="1" xr:uid="{00000000-0005-0000-0000-0000E28D0000}"/>
    <cellStyle name="Followed Hyperlink 34" xfId="4042" hidden="1" xr:uid="{00000000-0005-0000-0000-0000E38D0000}"/>
    <cellStyle name="Followed Hyperlink 34" xfId="4053" hidden="1" xr:uid="{00000000-0005-0000-0000-0000E48D0000}"/>
    <cellStyle name="Followed Hyperlink 34" xfId="4095" hidden="1" xr:uid="{00000000-0005-0000-0000-0000E58D0000}"/>
    <cellStyle name="Followed Hyperlink 34" xfId="4176" hidden="1" xr:uid="{00000000-0005-0000-0000-0000E68D0000}"/>
    <cellStyle name="Followed Hyperlink 34" xfId="4218" hidden="1" xr:uid="{00000000-0005-0000-0000-0000E78D0000}"/>
    <cellStyle name="Followed Hyperlink 34" xfId="3439" hidden="1" xr:uid="{00000000-0005-0000-0000-0000E88D0000}"/>
    <cellStyle name="Followed Hyperlink 34" xfId="4263" hidden="1" xr:uid="{00000000-0005-0000-0000-0000E98D0000}"/>
    <cellStyle name="Followed Hyperlink 34" xfId="4340" hidden="1" xr:uid="{00000000-0005-0000-0000-0000EA8D0000}"/>
    <cellStyle name="Followed Hyperlink 34" xfId="4382" hidden="1" xr:uid="{00000000-0005-0000-0000-0000EB8D0000}"/>
    <cellStyle name="Followed Hyperlink 34" xfId="3610" hidden="1" xr:uid="{00000000-0005-0000-0000-0000EC8D0000}"/>
    <cellStyle name="Followed Hyperlink 34" xfId="4424" hidden="1" xr:uid="{00000000-0005-0000-0000-0000ED8D0000}"/>
    <cellStyle name="Followed Hyperlink 34" xfId="4466" hidden="1" xr:uid="{00000000-0005-0000-0000-0000EE8D0000}"/>
    <cellStyle name="Followed Hyperlink 34" xfId="4508" hidden="1" xr:uid="{00000000-0005-0000-0000-0000EF8D0000}"/>
    <cellStyle name="Followed Hyperlink 34" xfId="4112" hidden="1" xr:uid="{00000000-0005-0000-0000-0000F08D0000}"/>
    <cellStyle name="Followed Hyperlink 34" xfId="4550" hidden="1" xr:uid="{00000000-0005-0000-0000-0000F18D0000}"/>
    <cellStyle name="Followed Hyperlink 34" xfId="4592" hidden="1" xr:uid="{00000000-0005-0000-0000-0000F28D0000}"/>
    <cellStyle name="Followed Hyperlink 34" xfId="4634" hidden="1" xr:uid="{00000000-0005-0000-0000-0000F38D0000}"/>
    <cellStyle name="Followed Hyperlink 34" xfId="4283" hidden="1" xr:uid="{00000000-0005-0000-0000-0000F48D0000}"/>
    <cellStyle name="Followed Hyperlink 34" xfId="4718" hidden="1" xr:uid="{00000000-0005-0000-0000-0000F68D0000}"/>
    <cellStyle name="Followed Hyperlink 34" xfId="4760" hidden="1" xr:uid="{00000000-0005-0000-0000-0000F78D0000}"/>
    <cellStyle name="Followed Hyperlink 34" xfId="4886" hidden="1" xr:uid="{00000000-0005-0000-0000-0000F98D0000}"/>
    <cellStyle name="Followed Hyperlink 34" xfId="4928" hidden="1" xr:uid="{00000000-0005-0000-0000-0000FA8D0000}"/>
    <cellStyle name="Followed Hyperlink 34" xfId="4787" hidden="1" xr:uid="{00000000-0005-0000-0000-0000FC8D0000}"/>
    <cellStyle name="Followed Hyperlink 34" xfId="5012" hidden="1" xr:uid="{00000000-0005-0000-0000-0000FD8D0000}"/>
    <cellStyle name="Followed Hyperlink 34" xfId="5096" hidden="1" xr:uid="{00000000-0005-0000-0000-0000FF8D0000}"/>
    <cellStyle name="Followed Hyperlink 34" xfId="5182" hidden="1" xr:uid="{00000000-0005-0000-0000-0000008E0000}"/>
    <cellStyle name="Followed Hyperlink 34" xfId="5224" hidden="1" xr:uid="{00000000-0005-0000-0000-0000018E0000}"/>
    <cellStyle name="Followed Hyperlink 34" xfId="5266" hidden="1" xr:uid="{00000000-0005-0000-0000-0000028E0000}"/>
    <cellStyle name="Followed Hyperlink 34" xfId="5308" hidden="1" xr:uid="{00000000-0005-0000-0000-0000038E0000}"/>
    <cellStyle name="Followed Hyperlink 34" xfId="5440" hidden="1" xr:uid="{00000000-0005-0000-0000-0000048E0000}"/>
    <cellStyle name="Followed Hyperlink 34" xfId="5482" hidden="1" xr:uid="{00000000-0005-0000-0000-0000058E0000}"/>
    <cellStyle name="Followed Hyperlink 34" xfId="5566" hidden="1" xr:uid="{00000000-0005-0000-0000-0000068E0000}"/>
    <cellStyle name="Followed Hyperlink 34" xfId="5608" hidden="1" xr:uid="{00000000-0005-0000-0000-0000078E0000}"/>
    <cellStyle name="Followed Hyperlink 34" xfId="5384" hidden="1" xr:uid="{00000000-0005-0000-0000-0000088E0000}"/>
    <cellStyle name="Followed Hyperlink 34" xfId="5650" hidden="1" xr:uid="{00000000-0005-0000-0000-0000098E0000}"/>
    <cellStyle name="Followed Hyperlink 34" xfId="5735" hidden="1" xr:uid="{00000000-0005-0000-0000-00000A8E0000}"/>
    <cellStyle name="Followed Hyperlink 34" xfId="5777" hidden="1" xr:uid="{00000000-0005-0000-0000-00000B8E0000}"/>
    <cellStyle name="Followed Hyperlink 34" xfId="5359" hidden="1" xr:uid="{00000000-0005-0000-0000-00000C8E0000}"/>
    <cellStyle name="Followed Hyperlink 34" xfId="5818" hidden="1" xr:uid="{00000000-0005-0000-0000-00000D8E0000}"/>
    <cellStyle name="Followed Hyperlink 34" xfId="5903" hidden="1" xr:uid="{00000000-0005-0000-0000-00000E8E0000}"/>
    <cellStyle name="Followed Hyperlink 34" xfId="5945" hidden="1" xr:uid="{00000000-0005-0000-0000-00000F8E0000}"/>
    <cellStyle name="Followed Hyperlink 34" xfId="5519" hidden="1" xr:uid="{00000000-0005-0000-0000-0000108E0000}"/>
    <cellStyle name="Followed Hyperlink 34" xfId="5986" hidden="1" xr:uid="{00000000-0005-0000-0000-0000118E0000}"/>
    <cellStyle name="Followed Hyperlink 34" xfId="32907" hidden="1" xr:uid="{00000000-0005-0000-0000-0000C78A0000}"/>
    <cellStyle name="Followed Hyperlink 34" xfId="32949" hidden="1" xr:uid="{00000000-0005-0000-0000-0000C88A0000}"/>
    <cellStyle name="Followed Hyperlink 34" xfId="32991" hidden="1" xr:uid="{00000000-0005-0000-0000-0000C98A0000}"/>
    <cellStyle name="Followed Hyperlink 34" xfId="33075" hidden="1" xr:uid="{00000000-0005-0000-0000-0000CA8A0000}"/>
    <cellStyle name="Followed Hyperlink 34" xfId="33117" hidden="1" xr:uid="{00000000-0005-0000-0000-0000CB8A0000}"/>
    <cellStyle name="Followed Hyperlink 34" xfId="33159" hidden="1" xr:uid="{00000000-0005-0000-0000-0000CC8A0000}"/>
    <cellStyle name="Followed Hyperlink 34" xfId="33018" hidden="1" xr:uid="{00000000-0005-0000-0000-0000CE8A0000}"/>
    <cellStyle name="Followed Hyperlink 34" xfId="33243" hidden="1" xr:uid="{00000000-0005-0000-0000-0000CF8A0000}"/>
    <cellStyle name="Followed Hyperlink 34" xfId="33285" hidden="1" xr:uid="{00000000-0005-0000-0000-0000D08A0000}"/>
    <cellStyle name="Followed Hyperlink 34" xfId="33326" hidden="1" xr:uid="{00000000-0005-0000-0000-0000D18A0000}"/>
    <cellStyle name="Followed Hyperlink 34" xfId="33411" hidden="1" xr:uid="{00000000-0005-0000-0000-0000D28A0000}"/>
    <cellStyle name="Followed Hyperlink 34" xfId="33453" hidden="1" xr:uid="{00000000-0005-0000-0000-0000D38A0000}"/>
    <cellStyle name="Followed Hyperlink 34" xfId="33495" hidden="1" xr:uid="{00000000-0005-0000-0000-0000D48A0000}"/>
    <cellStyle name="Followed Hyperlink 34" xfId="33537" hidden="1" xr:uid="{00000000-0005-0000-0000-0000D58A0000}"/>
    <cellStyle name="Followed Hyperlink 34" xfId="33670" hidden="1" xr:uid="{00000000-0005-0000-0000-0000D68A0000}"/>
    <cellStyle name="Followed Hyperlink 34" xfId="33712" hidden="1" xr:uid="{00000000-0005-0000-0000-0000D78A0000}"/>
    <cellStyle name="Followed Hyperlink 34" xfId="33795" hidden="1" xr:uid="{00000000-0005-0000-0000-0000D88A0000}"/>
    <cellStyle name="Followed Hyperlink 34" xfId="33613" hidden="1" xr:uid="{00000000-0005-0000-0000-0000DA8A0000}"/>
    <cellStyle name="Followed Hyperlink 34" xfId="33879" hidden="1" xr:uid="{00000000-0005-0000-0000-0000DB8A0000}"/>
    <cellStyle name="Followed Hyperlink 34" xfId="33964" hidden="1" xr:uid="{00000000-0005-0000-0000-0000DC8A0000}"/>
    <cellStyle name="Followed Hyperlink 34" xfId="34006" hidden="1" xr:uid="{00000000-0005-0000-0000-0000DD8A0000}"/>
    <cellStyle name="Followed Hyperlink 34" xfId="34047" hidden="1" xr:uid="{00000000-0005-0000-0000-0000DF8A0000}"/>
    <cellStyle name="Followed Hyperlink 34" xfId="34131" hidden="1" xr:uid="{00000000-0005-0000-0000-0000E08A0000}"/>
    <cellStyle name="Followed Hyperlink 34" xfId="33749" hidden="1" xr:uid="{00000000-0005-0000-0000-0000E28A0000}"/>
    <cellStyle name="Followed Hyperlink 34" xfId="34214" hidden="1" xr:uid="{00000000-0005-0000-0000-0000E38A0000}"/>
    <cellStyle name="Followed Hyperlink 34" xfId="34269" hidden="1" xr:uid="{00000000-0005-0000-0000-0000E48A0000}"/>
    <cellStyle name="Followed Hyperlink 34" xfId="34311" hidden="1" xr:uid="{00000000-0005-0000-0000-0000E58A0000}"/>
    <cellStyle name="Followed Hyperlink 34" xfId="34326" hidden="1" xr:uid="{00000000-0005-0000-0000-0000E68A0000}"/>
    <cellStyle name="Followed Hyperlink 34" xfId="34368" hidden="1" xr:uid="{00000000-0005-0000-0000-0000E78A0000}"/>
    <cellStyle name="Followed Hyperlink 34" xfId="34411" hidden="1" xr:uid="{00000000-0005-0000-0000-0000E88A0000}"/>
    <cellStyle name="Followed Hyperlink 34" xfId="34453" hidden="1" xr:uid="{00000000-0005-0000-0000-0000E98A0000}"/>
    <cellStyle name="Followed Hyperlink 34" xfId="34508" hidden="1" xr:uid="{00000000-0005-0000-0000-0000EA8A0000}"/>
    <cellStyle name="Followed Hyperlink 34" xfId="34550" hidden="1" xr:uid="{00000000-0005-0000-0000-0000EB8A0000}"/>
    <cellStyle name="Followed Hyperlink 34" xfId="32232" hidden="1" xr:uid="{00000000-0005-0000-0000-0000B48A0000}"/>
    <cellStyle name="Followed Hyperlink 34" xfId="32274" hidden="1" xr:uid="{00000000-0005-0000-0000-0000B58A0000}"/>
    <cellStyle name="Followed Hyperlink 34" xfId="32285" hidden="1" xr:uid="{00000000-0005-0000-0000-0000B68A0000}"/>
    <cellStyle name="Followed Hyperlink 34" xfId="32327" hidden="1" xr:uid="{00000000-0005-0000-0000-0000B78A0000}"/>
    <cellStyle name="Followed Hyperlink 34" xfId="31672" hidden="1" xr:uid="{00000000-0005-0000-0000-0000BA8A0000}"/>
    <cellStyle name="Followed Hyperlink 34" xfId="32495" hidden="1" xr:uid="{00000000-0005-0000-0000-0000BB8A0000}"/>
    <cellStyle name="Followed Hyperlink 34" xfId="32572" hidden="1" xr:uid="{00000000-0005-0000-0000-0000BC8A0000}"/>
    <cellStyle name="Followed Hyperlink 34" xfId="32614" hidden="1" xr:uid="{00000000-0005-0000-0000-0000BD8A0000}"/>
    <cellStyle name="Followed Hyperlink 34" xfId="31843" hidden="1" xr:uid="{00000000-0005-0000-0000-0000BE8A0000}"/>
    <cellStyle name="Followed Hyperlink 34" xfId="32656" hidden="1" xr:uid="{00000000-0005-0000-0000-0000BF8A0000}"/>
    <cellStyle name="Followed Hyperlink 34" xfId="32740" hidden="1" xr:uid="{00000000-0005-0000-0000-0000C18A0000}"/>
    <cellStyle name="Followed Hyperlink 34" xfId="32344" hidden="1" xr:uid="{00000000-0005-0000-0000-0000C28A0000}"/>
    <cellStyle name="Followed Hyperlink 34" xfId="32782" hidden="1" xr:uid="{00000000-0005-0000-0000-0000C38A0000}"/>
    <cellStyle name="Followed Hyperlink 34" xfId="32823" hidden="1" xr:uid="{00000000-0005-0000-0000-0000C48A0000}"/>
    <cellStyle name="Followed Hyperlink 34" xfId="32865" hidden="1" xr:uid="{00000000-0005-0000-0000-0000C58A0000}"/>
    <cellStyle name="Followed Hyperlink 34" xfId="32515" hidden="1" xr:uid="{00000000-0005-0000-0000-0000C68A0000}"/>
    <cellStyle name="Followed Hyperlink 34" xfId="31357" hidden="1" xr:uid="{00000000-0005-0000-0000-0000AB8A0000}"/>
    <cellStyle name="Followed Hyperlink 34" xfId="31824" hidden="1" xr:uid="{00000000-0005-0000-0000-0000AC8A0000}"/>
    <cellStyle name="Followed Hyperlink 34" xfId="31879" hidden="1" xr:uid="{00000000-0005-0000-0000-0000AD8A0000}"/>
    <cellStyle name="Followed Hyperlink 34" xfId="31921" hidden="1" xr:uid="{00000000-0005-0000-0000-0000AE8A0000}"/>
    <cellStyle name="Followed Hyperlink 34" xfId="31936" hidden="1" xr:uid="{00000000-0005-0000-0000-0000AF8A0000}"/>
    <cellStyle name="Followed Hyperlink 34" xfId="31977" hidden="1" xr:uid="{00000000-0005-0000-0000-0000B08A0000}"/>
    <cellStyle name="Followed Hyperlink 34" xfId="32020" hidden="1" xr:uid="{00000000-0005-0000-0000-0000B18A0000}"/>
    <cellStyle name="Followed Hyperlink 34" xfId="32117" hidden="1" xr:uid="{00000000-0005-0000-0000-0000B28A0000}"/>
    <cellStyle name="Followed Hyperlink 34" xfId="32159" hidden="1" xr:uid="{00000000-0005-0000-0000-0000B38A0000}"/>
    <cellStyle name="Followed Hyperlink 34" xfId="4970" hidden="1" xr:uid="{00000000-0005-0000-0000-0000FB8D0000}"/>
    <cellStyle name="Followed Hyperlink 34" xfId="3646" hidden="1" xr:uid="{00000000-0005-0000-0000-0000DA8D0000}"/>
    <cellStyle name="Followed Hyperlink 34" xfId="40408" hidden="1" xr:uid="{00000000-0005-0000-0000-0000778B0000}"/>
    <cellStyle name="Followed Hyperlink 34" xfId="39022" hidden="1" xr:uid="{00000000-0005-0000-0000-0000568B0000}"/>
    <cellStyle name="Followed Hyperlink 34" xfId="9809" hidden="1" xr:uid="{00000000-0005-0000-0000-00009F8D0000}"/>
    <cellStyle name="Followed Hyperlink 34" xfId="10702" hidden="1" xr:uid="{00000000-0005-0000-0000-0000B28D0000}"/>
    <cellStyle name="Followed Hyperlink 34" xfId="8976" hidden="1" xr:uid="{00000000-0005-0000-0000-0000898D0000}"/>
    <cellStyle name="Followed Hyperlink 34" xfId="9053" hidden="1" xr:uid="{00000000-0005-0000-0000-00008A8D0000}"/>
    <cellStyle name="Followed Hyperlink 34" xfId="32450" hidden="1" xr:uid="{00000000-0005-0000-0000-0000B98A0000}"/>
    <cellStyle name="Followed Hyperlink 34" xfId="33201" hidden="1" xr:uid="{00000000-0005-0000-0000-0000CD8A0000}"/>
    <cellStyle name="Followed Hyperlink 34" xfId="4676" hidden="1" xr:uid="{00000000-0005-0000-0000-0000F58D0000}"/>
    <cellStyle name="Followed Hyperlink 34" xfId="10564" hidden="1" xr:uid="{00000000-0005-0000-0000-0000D28D0000}"/>
    <cellStyle name="Followed Hyperlink 34" xfId="26443" hidden="1" xr:uid="{00000000-0005-0000-0000-0000388A0000}"/>
    <cellStyle name="Followed Hyperlink 34" xfId="7837" hidden="1" xr:uid="{00000000-0005-0000-0000-0000788D0000}"/>
    <cellStyle name="Followed Hyperlink 34" xfId="712" hidden="1" xr:uid="{00000000-0005-0000-0000-00003A8E0000}"/>
    <cellStyle name="Followed Hyperlink 34" xfId="1179" hidden="1" xr:uid="{00000000-0005-0000-0000-00003B8E0000}"/>
    <cellStyle name="Followed Hyperlink 34" xfId="1234" hidden="1" xr:uid="{00000000-0005-0000-0000-00003C8E0000}"/>
    <cellStyle name="Followed Hyperlink 34" xfId="1276" hidden="1" xr:uid="{00000000-0005-0000-0000-00003D8E0000}"/>
    <cellStyle name="Followed Hyperlink 34" xfId="1333" hidden="1" xr:uid="{00000000-0005-0000-0000-00003F8E0000}"/>
    <cellStyle name="Followed Hyperlink 34" xfId="1376" hidden="1" xr:uid="{00000000-0005-0000-0000-0000408E0000}"/>
    <cellStyle name="Followed Hyperlink 34" xfId="1418" hidden="1" xr:uid="{00000000-0005-0000-0000-0000418E0000}"/>
    <cellStyle name="Followed Hyperlink 34" xfId="1473" hidden="1" xr:uid="{00000000-0005-0000-0000-0000428E0000}"/>
    <cellStyle name="Followed Hyperlink 34" xfId="1515" hidden="1" xr:uid="{00000000-0005-0000-0000-0000438E0000}"/>
    <cellStyle name="Followed Hyperlink 34" xfId="1588" hidden="1" xr:uid="{00000000-0005-0000-0000-0000448E0000}"/>
    <cellStyle name="Followed Hyperlink 34" xfId="1630" hidden="1" xr:uid="{00000000-0005-0000-0000-0000458E0000}"/>
    <cellStyle name="Followed Hyperlink 34" xfId="1641" hidden="1" xr:uid="{00000000-0005-0000-0000-0000468E0000}"/>
    <cellStyle name="Followed Hyperlink 34" xfId="1683" hidden="1" xr:uid="{00000000-0005-0000-0000-0000478E0000}"/>
    <cellStyle name="Followed Hyperlink 34" xfId="1764" hidden="1" xr:uid="{00000000-0005-0000-0000-0000488E0000}"/>
    <cellStyle name="Followed Hyperlink 34" xfId="1806" hidden="1" xr:uid="{00000000-0005-0000-0000-0000498E0000}"/>
    <cellStyle name="Followed Hyperlink 34" xfId="1027" hidden="1" xr:uid="{00000000-0005-0000-0000-00004A8E0000}"/>
    <cellStyle name="Followed Hyperlink 34" xfId="801" hidden="1" xr:uid="{00000000-0005-0000-0000-00004B8E0000}"/>
    <cellStyle name="Followed Hyperlink 34" xfId="576" hidden="1" xr:uid="{00000000-0005-0000-0000-00004C8E0000}"/>
    <cellStyle name="Followed Hyperlink 34" xfId="843" hidden="1" xr:uid="{00000000-0005-0000-0000-00004D8E0000}"/>
    <cellStyle name="Followed Hyperlink 34" xfId="928" hidden="1" xr:uid="{00000000-0005-0000-0000-00004E8E0000}"/>
    <cellStyle name="Followed Hyperlink 34" xfId="970" hidden="1" xr:uid="{00000000-0005-0000-0000-00004F8E0000}"/>
    <cellStyle name="Followed Hyperlink 34" xfId="1138" hidden="1" xr:uid="{00000000-0005-0000-0000-0000538E0000}"/>
    <cellStyle name="Followed Hyperlink 34" xfId="500" hidden="1" xr:uid="{00000000-0005-0000-0000-0000548E0000}"/>
    <cellStyle name="Followed Hyperlink 34" xfId="633" hidden="1" xr:uid="{00000000-0005-0000-0000-0000558E0000}"/>
    <cellStyle name="Followed Hyperlink 34" xfId="675" hidden="1" xr:uid="{00000000-0005-0000-0000-0000568E0000}"/>
    <cellStyle name="Followed Hyperlink 34" xfId="759" hidden="1" xr:uid="{00000000-0005-0000-0000-0000578E0000}"/>
    <cellStyle name="Followed Hyperlink 34" xfId="416" hidden="1" xr:uid="{00000000-0005-0000-0000-0000588E0000}"/>
    <cellStyle name="Followed Hyperlink 34" xfId="458" hidden="1" xr:uid="{00000000-0005-0000-0000-0000598E0000}"/>
    <cellStyle name="Followed Hyperlink 34" xfId="2642" hidden="1" xr:uid="{00000000-0005-0000-0000-00002D8E0000}"/>
    <cellStyle name="Followed Hyperlink 34" xfId="15406" hidden="1" xr:uid="{00000000-0005-0000-0000-0000808C0000}"/>
    <cellStyle name="Followed Hyperlink 34" xfId="12743" hidden="1" xr:uid="{00000000-0005-0000-0000-00003F8C0000}"/>
    <cellStyle name="Followed Hyperlink 34" xfId="46209" hidden="1" xr:uid="{00000000-0005-0000-0000-0000FD8B0000}"/>
    <cellStyle name="Followed Hyperlink 34" xfId="43441" hidden="1" xr:uid="{00000000-0005-0000-0000-0000BC8B0000}"/>
    <cellStyle name="Followed Hyperlink 34" xfId="55969" hidden="1" xr:uid="{00000000-0005-0000-0000-0000DF890000}"/>
    <cellStyle name="Followed Hyperlink 34" xfId="38148" hidden="1" xr:uid="{00000000-0005-0000-0000-0000438B0000}"/>
    <cellStyle name="Followed Hyperlink 34" xfId="35506" hidden="1" xr:uid="{00000000-0005-0000-0000-0000028B0000}"/>
    <cellStyle name="Followed Hyperlink 34" xfId="32698" hidden="1" xr:uid="{00000000-0005-0000-0000-0000C08A0000}"/>
    <cellStyle name="Followed Hyperlink 34" xfId="19541" hidden="1" xr:uid="{00000000-0005-0000-0000-0000EC8C0000}"/>
    <cellStyle name="Followed Hyperlink 34" xfId="20008" hidden="1" xr:uid="{00000000-0005-0000-0000-0000ED8C0000}"/>
    <cellStyle name="Followed Hyperlink 34" xfId="20063" hidden="1" xr:uid="{00000000-0005-0000-0000-0000EE8C0000}"/>
    <cellStyle name="Followed Hyperlink 34" xfId="20105" hidden="1" xr:uid="{00000000-0005-0000-0000-0000EF8C0000}"/>
    <cellStyle name="Followed Hyperlink 34" xfId="20120" hidden="1" xr:uid="{00000000-0005-0000-0000-0000F08C0000}"/>
    <cellStyle name="Followed Hyperlink 34" xfId="20162" hidden="1" xr:uid="{00000000-0005-0000-0000-0000F18C0000}"/>
    <cellStyle name="Followed Hyperlink 34" xfId="20205" hidden="1" xr:uid="{00000000-0005-0000-0000-0000F28C0000}"/>
    <cellStyle name="Followed Hyperlink 34" xfId="20247" hidden="1" xr:uid="{00000000-0005-0000-0000-0000F38C0000}"/>
    <cellStyle name="Followed Hyperlink 34" xfId="20302" hidden="1" xr:uid="{00000000-0005-0000-0000-0000F48C0000}"/>
    <cellStyle name="Followed Hyperlink 34" xfId="20344" hidden="1" xr:uid="{00000000-0005-0000-0000-0000F58C0000}"/>
    <cellStyle name="Followed Hyperlink 34" xfId="20417" hidden="1" xr:uid="{00000000-0005-0000-0000-0000F68C0000}"/>
    <cellStyle name="Followed Hyperlink 34" xfId="20459" hidden="1" xr:uid="{00000000-0005-0000-0000-0000F78C0000}"/>
    <cellStyle name="Followed Hyperlink 34" xfId="20470" hidden="1" xr:uid="{00000000-0005-0000-0000-0000F88C0000}"/>
    <cellStyle name="Followed Hyperlink 34" xfId="20593" hidden="1" xr:uid="{00000000-0005-0000-0000-0000FA8C0000}"/>
    <cellStyle name="Followed Hyperlink 34" xfId="20635" hidden="1" xr:uid="{00000000-0005-0000-0000-0000FB8C0000}"/>
    <cellStyle name="Followed Hyperlink 34" xfId="20680" hidden="1" xr:uid="{00000000-0005-0000-0000-0000FD8C0000}"/>
    <cellStyle name="Followed Hyperlink 34" xfId="20757" hidden="1" xr:uid="{00000000-0005-0000-0000-0000FE8C0000}"/>
    <cellStyle name="Followed Hyperlink 34" xfId="20027" hidden="1" xr:uid="{00000000-0005-0000-0000-0000008D0000}"/>
    <cellStyle name="Followed Hyperlink 34" xfId="20841" hidden="1" xr:uid="{00000000-0005-0000-0000-0000018D0000}"/>
    <cellStyle name="Followed Hyperlink 34" xfId="20882" hidden="1" xr:uid="{00000000-0005-0000-0000-0000028D0000}"/>
    <cellStyle name="Followed Hyperlink 34" xfId="20924" hidden="1" xr:uid="{00000000-0005-0000-0000-0000038D0000}"/>
    <cellStyle name="Followed Hyperlink 34" xfId="20529" hidden="1" xr:uid="{00000000-0005-0000-0000-0000048D0000}"/>
    <cellStyle name="Followed Hyperlink 34" xfId="20966" hidden="1" xr:uid="{00000000-0005-0000-0000-0000058D0000}"/>
    <cellStyle name="Followed Hyperlink 34" xfId="21008" hidden="1" xr:uid="{00000000-0005-0000-0000-0000068D0000}"/>
    <cellStyle name="Followed Hyperlink 34" xfId="21050" hidden="1" xr:uid="{00000000-0005-0000-0000-0000078D0000}"/>
    <cellStyle name="Followed Hyperlink 34" xfId="20700" hidden="1" xr:uid="{00000000-0005-0000-0000-0000088D0000}"/>
    <cellStyle name="Followed Hyperlink 34" xfId="21092" hidden="1" xr:uid="{00000000-0005-0000-0000-0000098D0000}"/>
    <cellStyle name="Followed Hyperlink 34" xfId="21134" hidden="1" xr:uid="{00000000-0005-0000-0000-00000A8D0000}"/>
    <cellStyle name="Followed Hyperlink 34" xfId="21260" hidden="1" xr:uid="{00000000-0005-0000-0000-00000B8D0000}"/>
    <cellStyle name="Followed Hyperlink 34" xfId="21302" hidden="1" xr:uid="{00000000-0005-0000-0000-00000C8D0000}"/>
    <cellStyle name="Followed Hyperlink 34" xfId="21344" hidden="1" xr:uid="{00000000-0005-0000-0000-00000D8D0000}"/>
    <cellStyle name="Followed Hyperlink 34" xfId="21386" hidden="1" xr:uid="{00000000-0005-0000-0000-00000E8D0000}"/>
    <cellStyle name="Followed Hyperlink 34" xfId="21203" hidden="1" xr:uid="{00000000-0005-0000-0000-00000F8D0000}"/>
    <cellStyle name="Followed Hyperlink 34" xfId="21428" hidden="1" xr:uid="{00000000-0005-0000-0000-0000108D0000}"/>
    <cellStyle name="Followed Hyperlink 34" xfId="21470" hidden="1" xr:uid="{00000000-0005-0000-0000-0000118D0000}"/>
    <cellStyle name="Followed Hyperlink 34" xfId="21512" hidden="1" xr:uid="{00000000-0005-0000-0000-0000128D0000}"/>
    <cellStyle name="Followed Hyperlink 34" xfId="21557" hidden="1" xr:uid="{00000000-0005-0000-0000-0000138D0000}"/>
    <cellStyle name="Followed Hyperlink 34" xfId="21599" hidden="1" xr:uid="{00000000-0005-0000-0000-0000148D0000}"/>
    <cellStyle name="Followed Hyperlink 34" xfId="21641" hidden="1" xr:uid="{00000000-0005-0000-0000-0000158D0000}"/>
    <cellStyle name="Followed Hyperlink 34" xfId="21683" hidden="1" xr:uid="{00000000-0005-0000-0000-0000168D0000}"/>
    <cellStyle name="Followed Hyperlink 34" xfId="21816" hidden="1" xr:uid="{00000000-0005-0000-0000-0000178D0000}"/>
    <cellStyle name="Followed Hyperlink 34" xfId="21858" hidden="1" xr:uid="{00000000-0005-0000-0000-0000188D0000}"/>
    <cellStyle name="Followed Hyperlink 34" xfId="21942" hidden="1" xr:uid="{00000000-0005-0000-0000-0000198D0000}"/>
    <cellStyle name="Followed Hyperlink 34" xfId="21984" hidden="1" xr:uid="{00000000-0005-0000-0000-00001A8D0000}"/>
    <cellStyle name="Followed Hyperlink 34" xfId="22026" hidden="1" xr:uid="{00000000-0005-0000-0000-00001C8D0000}"/>
    <cellStyle name="Followed Hyperlink 34" xfId="21734" hidden="1" xr:uid="{00000000-0005-0000-0000-00001F8D0000}"/>
    <cellStyle name="Followed Hyperlink 34" xfId="22194" hidden="1" xr:uid="{00000000-0005-0000-0000-0000208D0000}"/>
    <cellStyle name="Followed Hyperlink 34" xfId="22321" hidden="1" xr:uid="{00000000-0005-0000-0000-0000228D0000}"/>
    <cellStyle name="Followed Hyperlink 34" xfId="21895" hidden="1" xr:uid="{00000000-0005-0000-0000-0000238D0000}"/>
    <cellStyle name="Followed Hyperlink 34" xfId="22362" hidden="1" xr:uid="{00000000-0005-0000-0000-0000248D0000}"/>
    <cellStyle name="Followed Hyperlink 34" xfId="22417" hidden="1" xr:uid="{00000000-0005-0000-0000-0000258D0000}"/>
    <cellStyle name="Followed Hyperlink 34" xfId="22459" hidden="1" xr:uid="{00000000-0005-0000-0000-0000268D0000}"/>
    <cellStyle name="Followed Hyperlink 34" xfId="22474" hidden="1" xr:uid="{00000000-0005-0000-0000-0000278D0000}"/>
    <cellStyle name="Followed Hyperlink 34" xfId="22516" hidden="1" xr:uid="{00000000-0005-0000-0000-0000288D0000}"/>
    <cellStyle name="Followed Hyperlink 34" xfId="22559" hidden="1" xr:uid="{00000000-0005-0000-0000-0000298D0000}"/>
    <cellStyle name="Followed Hyperlink 34" xfId="22601" hidden="1" xr:uid="{00000000-0005-0000-0000-00002A8D0000}"/>
    <cellStyle name="Followed Hyperlink 34" xfId="22656" hidden="1" xr:uid="{00000000-0005-0000-0000-00002B8D0000}"/>
    <cellStyle name="Followed Hyperlink 34" xfId="22698" hidden="1" xr:uid="{00000000-0005-0000-0000-00002C8D0000}"/>
    <cellStyle name="Followed Hyperlink 34" xfId="22771" hidden="1" xr:uid="{00000000-0005-0000-0000-00002D8D0000}"/>
    <cellStyle name="Followed Hyperlink 34" xfId="22813" hidden="1" xr:uid="{00000000-0005-0000-0000-00002E8D0000}"/>
    <cellStyle name="Followed Hyperlink 34" xfId="22824" hidden="1" xr:uid="{00000000-0005-0000-0000-00002F8D0000}"/>
    <cellStyle name="Followed Hyperlink 34" xfId="22866" hidden="1" xr:uid="{00000000-0005-0000-0000-0000308D0000}"/>
    <cellStyle name="Followed Hyperlink 34" xfId="22947" hidden="1" xr:uid="{00000000-0005-0000-0000-0000318D0000}"/>
    <cellStyle name="Followed Hyperlink 34" xfId="22989" hidden="1" xr:uid="{00000000-0005-0000-0000-0000328D0000}"/>
    <cellStyle name="Followed Hyperlink 34" xfId="22210" hidden="1" xr:uid="{00000000-0005-0000-0000-0000338D0000}"/>
    <cellStyle name="Followed Hyperlink 34" xfId="23034" hidden="1" xr:uid="{00000000-0005-0000-0000-0000348D0000}"/>
    <cellStyle name="Followed Hyperlink 34" xfId="23111" hidden="1" xr:uid="{00000000-0005-0000-0000-0000358D0000}"/>
    <cellStyle name="Followed Hyperlink 34" xfId="23153" hidden="1" xr:uid="{00000000-0005-0000-0000-0000368D0000}"/>
    <cellStyle name="Followed Hyperlink 34" xfId="22381" hidden="1" xr:uid="{00000000-0005-0000-0000-0000378D0000}"/>
    <cellStyle name="Followed Hyperlink 34" xfId="23195" hidden="1" xr:uid="{00000000-0005-0000-0000-0000388D0000}"/>
    <cellStyle name="Followed Hyperlink 34" xfId="23237" hidden="1" xr:uid="{00000000-0005-0000-0000-0000398D0000}"/>
    <cellStyle name="Followed Hyperlink 34" xfId="23279" hidden="1" xr:uid="{00000000-0005-0000-0000-00003A8D0000}"/>
    <cellStyle name="Followed Hyperlink 34" xfId="22883" hidden="1" xr:uid="{00000000-0005-0000-0000-00003B8D0000}"/>
    <cellStyle name="Followed Hyperlink 34" xfId="23321" hidden="1" xr:uid="{00000000-0005-0000-0000-00003C8D0000}"/>
    <cellStyle name="Followed Hyperlink 34" xfId="23363" hidden="1" xr:uid="{00000000-0005-0000-0000-00003D8D0000}"/>
    <cellStyle name="Followed Hyperlink 34" xfId="23405" hidden="1" xr:uid="{00000000-0005-0000-0000-00003E8D0000}"/>
    <cellStyle name="Followed Hyperlink 34" xfId="23054" hidden="1" xr:uid="{00000000-0005-0000-0000-00003F8D0000}"/>
    <cellStyle name="Followed Hyperlink 34" xfId="23531" hidden="1" xr:uid="{00000000-0005-0000-0000-0000428D0000}"/>
    <cellStyle name="Followed Hyperlink 34" xfId="23615" hidden="1" xr:uid="{00000000-0005-0000-0000-0000438D0000}"/>
    <cellStyle name="Followed Hyperlink 34" xfId="23657" hidden="1" xr:uid="{00000000-0005-0000-0000-0000448D0000}"/>
    <cellStyle name="Followed Hyperlink 34" xfId="23699" hidden="1" xr:uid="{00000000-0005-0000-0000-0000458D0000}"/>
    <cellStyle name="Followed Hyperlink 34" xfId="21176" hidden="1" xr:uid="{00000000-0005-0000-0000-0000468D0000}"/>
    <cellStyle name="Followed Hyperlink 34" xfId="15936" hidden="1" xr:uid="{00000000-0005-0000-0000-0000478D0000}"/>
    <cellStyle name="Followed Hyperlink 34" xfId="6280" hidden="1" xr:uid="{00000000-0005-0000-0000-0000488D0000}"/>
    <cellStyle name="Followed Hyperlink 34" xfId="6322" hidden="1" xr:uid="{00000000-0005-0000-0000-0000498D0000}"/>
    <cellStyle name="Followed Hyperlink 34" xfId="6395" hidden="1" xr:uid="{00000000-0005-0000-0000-00004A8D0000}"/>
    <cellStyle name="Followed Hyperlink 34" xfId="6437" hidden="1" xr:uid="{00000000-0005-0000-0000-00004B8D0000}"/>
    <cellStyle name="Followed Hyperlink 34" xfId="6448" hidden="1" xr:uid="{00000000-0005-0000-0000-00004C8D0000}"/>
    <cellStyle name="Followed Hyperlink 34" xfId="6490" hidden="1" xr:uid="{00000000-0005-0000-0000-00004D8D0000}"/>
    <cellStyle name="Followed Hyperlink 34" xfId="6571" hidden="1" xr:uid="{00000000-0005-0000-0000-00004E8D0000}"/>
    <cellStyle name="Followed Hyperlink 34" xfId="6613" hidden="1" xr:uid="{00000000-0005-0000-0000-00004F8D0000}"/>
    <cellStyle name="Followed Hyperlink 34" xfId="5834" hidden="1" xr:uid="{00000000-0005-0000-0000-0000508D0000}"/>
    <cellStyle name="Followed Hyperlink 34" xfId="6658" hidden="1" xr:uid="{00000000-0005-0000-0000-0000518D0000}"/>
    <cellStyle name="Followed Hyperlink 34" xfId="6735" hidden="1" xr:uid="{00000000-0005-0000-0000-0000528D0000}"/>
    <cellStyle name="Followed Hyperlink 34" xfId="6777" hidden="1" xr:uid="{00000000-0005-0000-0000-0000538D0000}"/>
    <cellStyle name="Followed Hyperlink 34" xfId="6005" hidden="1" xr:uid="{00000000-0005-0000-0000-0000548D0000}"/>
    <cellStyle name="Followed Hyperlink 34" xfId="6819" hidden="1" xr:uid="{00000000-0005-0000-0000-0000558D0000}"/>
    <cellStyle name="Followed Hyperlink 34" xfId="6861" hidden="1" xr:uid="{00000000-0005-0000-0000-0000568D0000}"/>
    <cellStyle name="Followed Hyperlink 34" xfId="6903" hidden="1" xr:uid="{00000000-0005-0000-0000-0000578D0000}"/>
    <cellStyle name="Followed Hyperlink 34" xfId="6507" hidden="1" xr:uid="{00000000-0005-0000-0000-0000588D0000}"/>
    <cellStyle name="Followed Hyperlink 34" xfId="6945" hidden="1" xr:uid="{00000000-0005-0000-0000-0000598D0000}"/>
    <cellStyle name="Followed Hyperlink 34" xfId="6987" hidden="1" xr:uid="{00000000-0005-0000-0000-00005A8D0000}"/>
    <cellStyle name="Followed Hyperlink 34" xfId="7029" hidden="1" xr:uid="{00000000-0005-0000-0000-00005B8D0000}"/>
    <cellStyle name="Followed Hyperlink 34" xfId="6678" hidden="1" xr:uid="{00000000-0005-0000-0000-00005C8D0000}"/>
    <cellStyle name="Followed Hyperlink 34" xfId="7071" hidden="1" xr:uid="{00000000-0005-0000-0000-00005D8D0000}"/>
    <cellStyle name="Followed Hyperlink 34" xfId="7155" hidden="1" xr:uid="{00000000-0005-0000-0000-00005F8D0000}"/>
    <cellStyle name="Followed Hyperlink 34" xfId="7281" hidden="1" xr:uid="{00000000-0005-0000-0000-0000618D0000}"/>
    <cellStyle name="Followed Hyperlink 34" xfId="7323" hidden="1" xr:uid="{00000000-0005-0000-0000-0000628D0000}"/>
    <cellStyle name="Followed Hyperlink 34" xfId="7365" hidden="1" xr:uid="{00000000-0005-0000-0000-0000638D0000}"/>
    <cellStyle name="Followed Hyperlink 34" xfId="7182" hidden="1" xr:uid="{00000000-0005-0000-0000-0000648D0000}"/>
    <cellStyle name="Followed Hyperlink 34" xfId="7449" hidden="1" xr:uid="{00000000-0005-0000-0000-0000668D0000}"/>
    <cellStyle name="Followed Hyperlink 34" xfId="7491" hidden="1" xr:uid="{00000000-0005-0000-0000-0000678D0000}"/>
    <cellStyle name="Followed Hyperlink 34" xfId="5120" hidden="1" xr:uid="{00000000-0005-0000-0000-0000688D0000}"/>
    <cellStyle name="Followed Hyperlink 34" xfId="7541" hidden="1" xr:uid="{00000000-0005-0000-0000-0000698D0000}"/>
    <cellStyle name="Followed Hyperlink 34" xfId="7583" hidden="1" xr:uid="{00000000-0005-0000-0000-00006A8D0000}"/>
    <cellStyle name="Followed Hyperlink 34" xfId="20512" hidden="1" xr:uid="{00000000-0005-0000-0000-0000F98C0000}"/>
    <cellStyle name="Followed Hyperlink 34" xfId="14842" hidden="1" xr:uid="{00000000-0005-0000-0000-00007D8C0000}"/>
    <cellStyle name="Followed Hyperlink 34" xfId="52981" hidden="1" xr:uid="{00000000-0005-0000-0000-0000A1890000}"/>
    <cellStyle name="Followed Hyperlink 34" xfId="53793" hidden="1" xr:uid="{00000000-0005-0000-0000-0000A2890000}"/>
    <cellStyle name="Followed Hyperlink 34" xfId="24907" hidden="1" xr:uid="{00000000-0005-0000-0000-00000A8A0000}"/>
    <cellStyle name="Followed Hyperlink 34" xfId="24950" hidden="1" xr:uid="{00000000-0005-0000-0000-00000B8A0000}"/>
    <cellStyle name="Followed Hyperlink 34" xfId="24992" hidden="1" xr:uid="{00000000-0005-0000-0000-00000C8A0000}"/>
    <cellStyle name="Followed Hyperlink 34" xfId="25047" hidden="1" xr:uid="{00000000-0005-0000-0000-00000D8A0000}"/>
    <cellStyle name="Followed Hyperlink 34" xfId="25089" hidden="1" xr:uid="{00000000-0005-0000-0000-00000E8A0000}"/>
    <cellStyle name="Followed Hyperlink 34" xfId="25162" hidden="1" xr:uid="{00000000-0005-0000-0000-00000F8A0000}"/>
    <cellStyle name="Followed Hyperlink 34" xfId="25215" hidden="1" xr:uid="{00000000-0005-0000-0000-0000118A0000}"/>
    <cellStyle name="Followed Hyperlink 34" xfId="25257" hidden="1" xr:uid="{00000000-0005-0000-0000-0000128A0000}"/>
    <cellStyle name="Followed Hyperlink 34" xfId="25338" hidden="1" xr:uid="{00000000-0005-0000-0000-0000138A0000}"/>
    <cellStyle name="Followed Hyperlink 34" xfId="25380" hidden="1" xr:uid="{00000000-0005-0000-0000-0000148A0000}"/>
    <cellStyle name="Followed Hyperlink 34" xfId="24602" hidden="1" xr:uid="{00000000-0005-0000-0000-0000158A0000}"/>
    <cellStyle name="Followed Hyperlink 34" xfId="25425" hidden="1" xr:uid="{00000000-0005-0000-0000-0000168A0000}"/>
    <cellStyle name="Followed Hyperlink 34" xfId="25502" hidden="1" xr:uid="{00000000-0005-0000-0000-0000178A0000}"/>
    <cellStyle name="Followed Hyperlink 34" xfId="25544" hidden="1" xr:uid="{00000000-0005-0000-0000-0000188A0000}"/>
    <cellStyle name="Followed Hyperlink 34" xfId="24772" hidden="1" xr:uid="{00000000-0005-0000-0000-0000198A0000}"/>
    <cellStyle name="Followed Hyperlink 34" xfId="25586" hidden="1" xr:uid="{00000000-0005-0000-0000-00001A8A0000}"/>
    <cellStyle name="Followed Hyperlink 34" xfId="25628" hidden="1" xr:uid="{00000000-0005-0000-0000-00001B8A0000}"/>
    <cellStyle name="Followed Hyperlink 34" xfId="25274" hidden="1" xr:uid="{00000000-0005-0000-0000-00001D8A0000}"/>
    <cellStyle name="Followed Hyperlink 34" xfId="25712" hidden="1" xr:uid="{00000000-0005-0000-0000-00001E8A0000}"/>
    <cellStyle name="Followed Hyperlink 34" xfId="25754" hidden="1" xr:uid="{00000000-0005-0000-0000-00001F8A0000}"/>
    <cellStyle name="Followed Hyperlink 34" xfId="25445" hidden="1" xr:uid="{00000000-0005-0000-0000-0000218A0000}"/>
    <cellStyle name="Followed Hyperlink 34" xfId="25838" hidden="1" xr:uid="{00000000-0005-0000-0000-0000228A0000}"/>
    <cellStyle name="Followed Hyperlink 34" xfId="25880" hidden="1" xr:uid="{00000000-0005-0000-0000-0000238A0000}"/>
    <cellStyle name="Followed Hyperlink 34" xfId="25922" hidden="1" xr:uid="{00000000-0005-0000-0000-0000248A0000}"/>
    <cellStyle name="Followed Hyperlink 34" xfId="26006" hidden="1" xr:uid="{00000000-0005-0000-0000-0000258A0000}"/>
    <cellStyle name="Followed Hyperlink 34" xfId="26048" hidden="1" xr:uid="{00000000-0005-0000-0000-0000268A0000}"/>
    <cellStyle name="Followed Hyperlink 34" xfId="26090" hidden="1" xr:uid="{00000000-0005-0000-0000-0000278A0000}"/>
    <cellStyle name="Followed Hyperlink 34" xfId="26132" hidden="1" xr:uid="{00000000-0005-0000-0000-0000288A0000}"/>
    <cellStyle name="Followed Hyperlink 34" xfId="25949" hidden="1" xr:uid="{00000000-0005-0000-0000-0000298A0000}"/>
    <cellStyle name="Followed Hyperlink 34" xfId="26174" hidden="1" xr:uid="{00000000-0005-0000-0000-00002A8A0000}"/>
    <cellStyle name="Followed Hyperlink 34" xfId="26216" hidden="1" xr:uid="{00000000-0005-0000-0000-00002B8A0000}"/>
    <cellStyle name="Followed Hyperlink 34" xfId="26258" hidden="1" xr:uid="{00000000-0005-0000-0000-00002C8A0000}"/>
    <cellStyle name="Followed Hyperlink 34" xfId="24075" hidden="1" xr:uid="{00000000-0005-0000-0000-0000F8890000}"/>
    <cellStyle name="Followed Hyperlink 34" xfId="24208" hidden="1" xr:uid="{00000000-0005-0000-0000-0000F9890000}"/>
    <cellStyle name="Followed Hyperlink 34" xfId="24250" hidden="1" xr:uid="{00000000-0005-0000-0000-0000FA890000}"/>
    <cellStyle name="Followed Hyperlink 34" xfId="24334" hidden="1" xr:uid="{00000000-0005-0000-0000-0000FB890000}"/>
    <cellStyle name="Followed Hyperlink 34" xfId="24418" hidden="1" xr:uid="{00000000-0005-0000-0000-0000FE890000}"/>
    <cellStyle name="Followed Hyperlink 34" xfId="24503" hidden="1" xr:uid="{00000000-0005-0000-0000-0000FF890000}"/>
    <cellStyle name="Followed Hyperlink 34" xfId="24545" hidden="1" xr:uid="{00000000-0005-0000-0000-0000008A0000}"/>
    <cellStyle name="Followed Hyperlink 34" xfId="24126" hidden="1" xr:uid="{00000000-0005-0000-0000-0000018A0000}"/>
    <cellStyle name="Followed Hyperlink 34" xfId="24586" hidden="1" xr:uid="{00000000-0005-0000-0000-0000028A0000}"/>
    <cellStyle name="Followed Hyperlink 34" xfId="24670" hidden="1" xr:uid="{00000000-0005-0000-0000-0000038A0000}"/>
    <cellStyle name="Followed Hyperlink 34" xfId="24712" hidden="1" xr:uid="{00000000-0005-0000-0000-0000048A0000}"/>
    <cellStyle name="Followed Hyperlink 34" xfId="24287" hidden="1" xr:uid="{00000000-0005-0000-0000-0000058A0000}"/>
    <cellStyle name="Followed Hyperlink 34" xfId="24753" hidden="1" xr:uid="{00000000-0005-0000-0000-0000068A0000}"/>
    <cellStyle name="Followed Hyperlink 34" xfId="24808" hidden="1" xr:uid="{00000000-0005-0000-0000-0000078A0000}"/>
    <cellStyle name="Followed Hyperlink 34" xfId="24850" hidden="1" xr:uid="{00000000-0005-0000-0000-0000088A0000}"/>
    <cellStyle name="Followed Hyperlink 34" xfId="24865" hidden="1" xr:uid="{00000000-0005-0000-0000-0000098A0000}"/>
    <cellStyle name="Followed Hyperlink 34" xfId="49388" hidden="1" xr:uid="{00000000-0005-0000-0000-0000EF890000}"/>
    <cellStyle name="Followed Hyperlink 34" xfId="48178" hidden="1" xr:uid="{00000000-0005-0000-0000-0000F0890000}"/>
    <cellStyle name="Followed Hyperlink 34" xfId="23741" hidden="1" xr:uid="{00000000-0005-0000-0000-0000F1890000}"/>
    <cellStyle name="Followed Hyperlink 34" xfId="23558" hidden="1" xr:uid="{00000000-0005-0000-0000-0000F2890000}"/>
    <cellStyle name="Followed Hyperlink 34" xfId="23783" hidden="1" xr:uid="{00000000-0005-0000-0000-0000F3890000}"/>
    <cellStyle name="Followed Hyperlink 34" xfId="23825" hidden="1" xr:uid="{00000000-0005-0000-0000-0000F4890000}"/>
    <cellStyle name="Followed Hyperlink 34" xfId="24033" hidden="1" xr:uid="{00000000-0005-0000-0000-0000F7890000}"/>
    <cellStyle name="Followed Hyperlink 34" xfId="54899" hidden="1" xr:uid="{00000000-0005-0000-0000-0000EB890000}"/>
    <cellStyle name="Followed Hyperlink 34" xfId="53587" hidden="1" xr:uid="{00000000-0005-0000-0000-0000EC890000}"/>
    <cellStyle name="Followed Hyperlink 34" xfId="52075" hidden="1" xr:uid="{00000000-0005-0000-0000-0000ED890000}"/>
    <cellStyle name="Followed Hyperlink 34" xfId="50810" hidden="1" xr:uid="{00000000-0005-0000-0000-0000EE890000}"/>
    <cellStyle name="Followed Hyperlink 34" xfId="56740" hidden="1" xr:uid="{00000000-0005-0000-0000-0000E9890000}"/>
    <cellStyle name="Followed Hyperlink 34" xfId="56194" hidden="1" xr:uid="{00000000-0005-0000-0000-0000EA890000}"/>
    <cellStyle name="Followed Hyperlink 34" xfId="25796" hidden="1" xr:uid="{00000000-0005-0000-0000-0000208A0000}"/>
    <cellStyle name="Followed Hyperlink 34" xfId="23489" hidden="1" xr:uid="{00000000-0005-0000-0000-0000418D0000}"/>
    <cellStyle name="Followed Hyperlink 34" xfId="19856" hidden="1" xr:uid="{00000000-0005-0000-0000-0000FC8C0000}"/>
    <cellStyle name="Followed Hyperlink 34" xfId="2786" hidden="1" xr:uid="{00000000-0005-0000-0000-00002F8E0000}"/>
    <cellStyle name="Followed Hyperlink 34" xfId="15364" hidden="1" xr:uid="{00000000-0005-0000-0000-00007F8C0000}"/>
    <cellStyle name="Followed Hyperlink 34" xfId="9557" hidden="1" xr:uid="{00000000-0005-0000-0000-0000988D0000}"/>
    <cellStyle name="Followed Hyperlink 34" xfId="46419" hidden="1" xr:uid="{00000000-0005-0000-0000-0000028C0000}"/>
    <cellStyle name="Followed Hyperlink 34" xfId="43524" hidden="1" xr:uid="{00000000-0005-0000-0000-0000BF8B0000}"/>
    <cellStyle name="Followed Hyperlink 34" xfId="56278" hidden="1" xr:uid="{00000000-0005-0000-0000-0000DD890000}"/>
    <cellStyle name="Followed Hyperlink 34" xfId="27819" hidden="1" xr:uid="{00000000-0005-0000-0000-00004E8A0000}"/>
    <cellStyle name="Followed Hyperlink 34" xfId="27861" hidden="1" xr:uid="{00000000-0005-0000-0000-00004F8A0000}"/>
    <cellStyle name="Followed Hyperlink 34" xfId="27090" hidden="1" xr:uid="{00000000-0005-0000-0000-0000508A0000}"/>
    <cellStyle name="Followed Hyperlink 34" xfId="27902" hidden="1" xr:uid="{00000000-0005-0000-0000-0000518A0000}"/>
    <cellStyle name="Followed Hyperlink 34" xfId="27944" hidden="1" xr:uid="{00000000-0005-0000-0000-0000528A0000}"/>
    <cellStyle name="Followed Hyperlink 34" xfId="27986" hidden="1" xr:uid="{00000000-0005-0000-0000-0000538A0000}"/>
    <cellStyle name="Followed Hyperlink 34" xfId="27591" hidden="1" xr:uid="{00000000-0005-0000-0000-0000548A0000}"/>
    <cellStyle name="Followed Hyperlink 34" xfId="28028" hidden="1" xr:uid="{00000000-0005-0000-0000-0000558A0000}"/>
    <cellStyle name="Followed Hyperlink 34" xfId="28070" hidden="1" xr:uid="{00000000-0005-0000-0000-0000568A0000}"/>
    <cellStyle name="Followed Hyperlink 34" xfId="28112" hidden="1" xr:uid="{00000000-0005-0000-0000-0000578A0000}"/>
    <cellStyle name="Followed Hyperlink 34" xfId="27762" hidden="1" xr:uid="{00000000-0005-0000-0000-0000588A0000}"/>
    <cellStyle name="Followed Hyperlink 34" xfId="28154" hidden="1" xr:uid="{00000000-0005-0000-0000-0000598A0000}"/>
    <cellStyle name="Followed Hyperlink 34" xfId="28196" hidden="1" xr:uid="{00000000-0005-0000-0000-00005A8A0000}"/>
    <cellStyle name="Followed Hyperlink 34" xfId="28237" hidden="1" xr:uid="{00000000-0005-0000-0000-00005B8A0000}"/>
    <cellStyle name="Followed Hyperlink 34" xfId="28321" hidden="1" xr:uid="{00000000-0005-0000-0000-00005C8A0000}"/>
    <cellStyle name="Followed Hyperlink 34" xfId="28363" hidden="1" xr:uid="{00000000-0005-0000-0000-00005D8A0000}"/>
    <cellStyle name="Followed Hyperlink 34" xfId="28447" hidden="1" xr:uid="{00000000-0005-0000-0000-00005F8A0000}"/>
    <cellStyle name="Followed Hyperlink 34" xfId="28489" hidden="1" xr:uid="{00000000-0005-0000-0000-0000618A0000}"/>
    <cellStyle name="Followed Hyperlink 34" xfId="28531" hidden="1" xr:uid="{00000000-0005-0000-0000-0000628A0000}"/>
    <cellStyle name="Followed Hyperlink 34" xfId="28615" hidden="1" xr:uid="{00000000-0005-0000-0000-0000648A0000}"/>
    <cellStyle name="Followed Hyperlink 34" xfId="28657" hidden="1" xr:uid="{00000000-0005-0000-0000-0000658A0000}"/>
    <cellStyle name="Followed Hyperlink 34" xfId="28699" hidden="1" xr:uid="{00000000-0005-0000-0000-0000668A0000}"/>
    <cellStyle name="Followed Hyperlink 34" xfId="28741" hidden="1" xr:uid="{00000000-0005-0000-0000-0000678A0000}"/>
    <cellStyle name="Followed Hyperlink 34" xfId="28873" hidden="1" xr:uid="{00000000-0005-0000-0000-0000688A0000}"/>
    <cellStyle name="Followed Hyperlink 34" xfId="28915" hidden="1" xr:uid="{00000000-0005-0000-0000-0000698A0000}"/>
    <cellStyle name="Followed Hyperlink 34" xfId="28999" hidden="1" xr:uid="{00000000-0005-0000-0000-00006A8A0000}"/>
    <cellStyle name="Followed Hyperlink 34" xfId="29041" hidden="1" xr:uid="{00000000-0005-0000-0000-00006B8A0000}"/>
    <cellStyle name="Followed Hyperlink 34" xfId="28816" hidden="1" xr:uid="{00000000-0005-0000-0000-00006C8A0000}"/>
    <cellStyle name="Followed Hyperlink 34" xfId="29083" hidden="1" xr:uid="{00000000-0005-0000-0000-00006D8A0000}"/>
    <cellStyle name="Followed Hyperlink 34" xfId="29168" hidden="1" xr:uid="{00000000-0005-0000-0000-00006E8A0000}"/>
    <cellStyle name="Followed Hyperlink 34" xfId="29210" hidden="1" xr:uid="{00000000-0005-0000-0000-00006F8A0000}"/>
    <cellStyle name="Followed Hyperlink 34" xfId="28791" hidden="1" xr:uid="{00000000-0005-0000-0000-0000708A0000}"/>
    <cellStyle name="Followed Hyperlink 34" xfId="29251" hidden="1" xr:uid="{00000000-0005-0000-0000-0000718A0000}"/>
    <cellStyle name="Followed Hyperlink 34" xfId="29336" hidden="1" xr:uid="{00000000-0005-0000-0000-0000728A0000}"/>
    <cellStyle name="Followed Hyperlink 34" xfId="28952" hidden="1" xr:uid="{00000000-0005-0000-0000-0000738A0000}"/>
    <cellStyle name="Followed Hyperlink 34" xfId="29419" hidden="1" xr:uid="{00000000-0005-0000-0000-0000748A0000}"/>
    <cellStyle name="Followed Hyperlink 34" xfId="29474" hidden="1" xr:uid="{00000000-0005-0000-0000-0000758A0000}"/>
    <cellStyle name="Followed Hyperlink 34" xfId="29516" hidden="1" xr:uid="{00000000-0005-0000-0000-0000768A0000}"/>
    <cellStyle name="Followed Hyperlink 34" xfId="29531" hidden="1" xr:uid="{00000000-0005-0000-0000-0000778A0000}"/>
    <cellStyle name="Followed Hyperlink 34" xfId="29573" hidden="1" xr:uid="{00000000-0005-0000-0000-0000788A0000}"/>
    <cellStyle name="Followed Hyperlink 34" xfId="29616" hidden="1" xr:uid="{00000000-0005-0000-0000-0000798A0000}"/>
    <cellStyle name="Followed Hyperlink 34" xfId="29658" hidden="1" xr:uid="{00000000-0005-0000-0000-00007A8A0000}"/>
    <cellStyle name="Followed Hyperlink 34" xfId="29712" hidden="1" xr:uid="{00000000-0005-0000-0000-00007B8A0000}"/>
    <cellStyle name="Followed Hyperlink 34" xfId="29754" hidden="1" xr:uid="{00000000-0005-0000-0000-00007C8A0000}"/>
    <cellStyle name="Followed Hyperlink 34" xfId="29827" hidden="1" xr:uid="{00000000-0005-0000-0000-00007D8A0000}"/>
    <cellStyle name="Followed Hyperlink 34" xfId="29869" hidden="1" xr:uid="{00000000-0005-0000-0000-00007E8A0000}"/>
    <cellStyle name="Followed Hyperlink 34" xfId="29922" hidden="1" xr:uid="{00000000-0005-0000-0000-0000808A0000}"/>
    <cellStyle name="Followed Hyperlink 34" xfId="29267" hidden="1" xr:uid="{00000000-0005-0000-0000-0000838A0000}"/>
    <cellStyle name="Followed Hyperlink 34" xfId="30090" hidden="1" xr:uid="{00000000-0005-0000-0000-0000848A0000}"/>
    <cellStyle name="Followed Hyperlink 34" xfId="30166" hidden="1" xr:uid="{00000000-0005-0000-0000-0000858A0000}"/>
    <cellStyle name="Followed Hyperlink 34" xfId="30208" hidden="1" xr:uid="{00000000-0005-0000-0000-0000868A0000}"/>
    <cellStyle name="Followed Hyperlink 34" xfId="29438" hidden="1" xr:uid="{00000000-0005-0000-0000-0000878A0000}"/>
    <cellStyle name="Followed Hyperlink 34" xfId="30250" hidden="1" xr:uid="{00000000-0005-0000-0000-0000888A0000}"/>
    <cellStyle name="Followed Hyperlink 34" xfId="30292" hidden="1" xr:uid="{00000000-0005-0000-0000-0000898A0000}"/>
    <cellStyle name="Followed Hyperlink 34" xfId="30334" hidden="1" xr:uid="{00000000-0005-0000-0000-00008A8A0000}"/>
    <cellStyle name="Followed Hyperlink 34" xfId="29939" hidden="1" xr:uid="{00000000-0005-0000-0000-00008B8A0000}"/>
    <cellStyle name="Followed Hyperlink 34" xfId="30376" hidden="1" xr:uid="{00000000-0005-0000-0000-00008C8A0000}"/>
    <cellStyle name="Followed Hyperlink 34" xfId="30418" hidden="1" xr:uid="{00000000-0005-0000-0000-00008D8A0000}"/>
    <cellStyle name="Followed Hyperlink 34" xfId="30460" hidden="1" xr:uid="{00000000-0005-0000-0000-00008E8A0000}"/>
    <cellStyle name="Followed Hyperlink 34" xfId="30109" hidden="1" xr:uid="{00000000-0005-0000-0000-00008F8A0000}"/>
    <cellStyle name="Followed Hyperlink 34" xfId="30502" hidden="1" xr:uid="{00000000-0005-0000-0000-0000908A0000}"/>
    <cellStyle name="Followed Hyperlink 34" xfId="30544" hidden="1" xr:uid="{00000000-0005-0000-0000-0000918A0000}"/>
    <cellStyle name="Followed Hyperlink 34" xfId="30586" hidden="1" xr:uid="{00000000-0005-0000-0000-0000928A0000}"/>
    <cellStyle name="Followed Hyperlink 34" xfId="30669" hidden="1" xr:uid="{00000000-0005-0000-0000-0000938A0000}"/>
    <cellStyle name="Followed Hyperlink 34" xfId="30711" hidden="1" xr:uid="{00000000-0005-0000-0000-0000948A0000}"/>
    <cellStyle name="Followed Hyperlink 34" xfId="30753" hidden="1" xr:uid="{00000000-0005-0000-0000-0000958A0000}"/>
    <cellStyle name="Followed Hyperlink 34" xfId="30795" hidden="1" xr:uid="{00000000-0005-0000-0000-0000968A0000}"/>
    <cellStyle name="Followed Hyperlink 34" xfId="30613" hidden="1" xr:uid="{00000000-0005-0000-0000-0000978A0000}"/>
    <cellStyle name="Followed Hyperlink 34" xfId="30837" hidden="1" xr:uid="{00000000-0005-0000-0000-0000988A0000}"/>
    <cellStyle name="Followed Hyperlink 34" xfId="30879" hidden="1" xr:uid="{00000000-0005-0000-0000-0000998A0000}"/>
    <cellStyle name="Followed Hyperlink 34" xfId="30920" hidden="1" xr:uid="{00000000-0005-0000-0000-00009A8A0000}"/>
    <cellStyle name="Followed Hyperlink 34" xfId="31020" hidden="1" xr:uid="{00000000-0005-0000-0000-00009B8A0000}"/>
    <cellStyle name="Followed Hyperlink 34" xfId="31062" hidden="1" xr:uid="{00000000-0005-0000-0000-00009C8A0000}"/>
    <cellStyle name="Followed Hyperlink 34" xfId="31104" hidden="1" xr:uid="{00000000-0005-0000-0000-00009D8A0000}"/>
    <cellStyle name="Followed Hyperlink 34" xfId="31146" hidden="1" xr:uid="{00000000-0005-0000-0000-00009E8A0000}"/>
    <cellStyle name="Followed Hyperlink 34" xfId="31278" hidden="1" xr:uid="{00000000-0005-0000-0000-00009F8A0000}"/>
    <cellStyle name="Followed Hyperlink 34" xfId="31404" hidden="1" xr:uid="{00000000-0005-0000-0000-0000A18A0000}"/>
    <cellStyle name="Followed Hyperlink 34" xfId="31446" hidden="1" xr:uid="{00000000-0005-0000-0000-0000A28A0000}"/>
    <cellStyle name="Followed Hyperlink 34" xfId="31221" hidden="1" xr:uid="{00000000-0005-0000-0000-0000A38A0000}"/>
    <cellStyle name="Followed Hyperlink 34" xfId="31488" hidden="1" xr:uid="{00000000-0005-0000-0000-0000A48A0000}"/>
    <cellStyle name="Followed Hyperlink 34" xfId="31615" hidden="1" xr:uid="{00000000-0005-0000-0000-0000A68A0000}"/>
    <cellStyle name="Followed Hyperlink 34" xfId="31196" hidden="1" xr:uid="{00000000-0005-0000-0000-0000A78A0000}"/>
    <cellStyle name="Followed Hyperlink 34" xfId="31656" hidden="1" xr:uid="{00000000-0005-0000-0000-0000A88A0000}"/>
    <cellStyle name="Followed Hyperlink 34" xfId="31741" hidden="1" xr:uid="{00000000-0005-0000-0000-0000A98A0000}"/>
    <cellStyle name="Followed Hyperlink 34" xfId="31783" hidden="1" xr:uid="{00000000-0005-0000-0000-0000AA8A0000}"/>
    <cellStyle name="Followed Hyperlink 34" xfId="27071" hidden="1" xr:uid="{00000000-0005-0000-0000-00003D8A0000}"/>
    <cellStyle name="Followed Hyperlink 34" xfId="21759" hidden="1" xr:uid="{00000000-0005-0000-0000-00001B8D0000}"/>
    <cellStyle name="Followed Hyperlink 34" xfId="53835" hidden="1" xr:uid="{00000000-0005-0000-0000-0000A3890000}"/>
    <cellStyle name="Followed Hyperlink 34" xfId="53877" hidden="1" xr:uid="{00000000-0005-0000-0000-0000A4890000}"/>
    <cellStyle name="Followed Hyperlink 34" xfId="49304" hidden="1" xr:uid="{00000000-0005-0000-0000-00003E890000}"/>
    <cellStyle name="Followed Hyperlink 34" xfId="49346" hidden="1" xr:uid="{00000000-0005-0000-0000-00003F890000}"/>
    <cellStyle name="Followed Hyperlink 34" xfId="49470" hidden="1" xr:uid="{00000000-0005-0000-0000-000040890000}"/>
    <cellStyle name="Followed Hyperlink 34" xfId="49512" hidden="1" xr:uid="{00000000-0005-0000-0000-000041890000}"/>
    <cellStyle name="Followed Hyperlink 34" xfId="49554" hidden="1" xr:uid="{00000000-0005-0000-0000-000042890000}"/>
    <cellStyle name="Followed Hyperlink 34" xfId="49596" hidden="1" xr:uid="{00000000-0005-0000-0000-000043890000}"/>
    <cellStyle name="Followed Hyperlink 34" xfId="49638" hidden="1" xr:uid="{00000000-0005-0000-0000-000045890000}"/>
    <cellStyle name="Followed Hyperlink 34" xfId="49680" hidden="1" xr:uid="{00000000-0005-0000-0000-000046890000}"/>
    <cellStyle name="Followed Hyperlink 34" xfId="49721" hidden="1" xr:uid="{00000000-0005-0000-0000-000047890000}"/>
    <cellStyle name="Followed Hyperlink 34" xfId="49766" hidden="1" xr:uid="{00000000-0005-0000-0000-000048890000}"/>
    <cellStyle name="Followed Hyperlink 34" xfId="49808" hidden="1" xr:uid="{00000000-0005-0000-0000-000049890000}"/>
    <cellStyle name="Followed Hyperlink 34" xfId="49850" hidden="1" xr:uid="{00000000-0005-0000-0000-00004A890000}"/>
    <cellStyle name="Followed Hyperlink 34" xfId="49892" hidden="1" xr:uid="{00000000-0005-0000-0000-00004B890000}"/>
    <cellStyle name="Followed Hyperlink 34" xfId="50025" hidden="1" xr:uid="{00000000-0005-0000-0000-00004C890000}"/>
    <cellStyle name="Followed Hyperlink 34" xfId="50067" hidden="1" xr:uid="{00000000-0005-0000-0000-00004D890000}"/>
    <cellStyle name="Followed Hyperlink 34" xfId="50151" hidden="1" xr:uid="{00000000-0005-0000-0000-00004E890000}"/>
    <cellStyle name="Followed Hyperlink 34" xfId="50193" hidden="1" xr:uid="{00000000-0005-0000-0000-00004F890000}"/>
    <cellStyle name="Followed Hyperlink 34" xfId="49968" hidden="1" xr:uid="{00000000-0005-0000-0000-000050890000}"/>
    <cellStyle name="Followed Hyperlink 34" xfId="50235" hidden="1" xr:uid="{00000000-0005-0000-0000-000051890000}"/>
    <cellStyle name="Followed Hyperlink 34" xfId="50320" hidden="1" xr:uid="{00000000-0005-0000-0000-000052890000}"/>
    <cellStyle name="Followed Hyperlink 34" xfId="49943" hidden="1" xr:uid="{00000000-0005-0000-0000-000054890000}"/>
    <cellStyle name="Followed Hyperlink 34" xfId="50488" hidden="1" xr:uid="{00000000-0005-0000-0000-000056890000}"/>
    <cellStyle name="Followed Hyperlink 34" xfId="50530" hidden="1" xr:uid="{00000000-0005-0000-0000-000057890000}"/>
    <cellStyle name="Followed Hyperlink 34" xfId="50104" hidden="1" xr:uid="{00000000-0005-0000-0000-000058890000}"/>
    <cellStyle name="Followed Hyperlink 34" xfId="50571" hidden="1" xr:uid="{00000000-0005-0000-0000-000059890000}"/>
    <cellStyle name="Followed Hyperlink 34" xfId="50626" hidden="1" xr:uid="{00000000-0005-0000-0000-00005A890000}"/>
    <cellStyle name="Followed Hyperlink 34" xfId="50668" hidden="1" xr:uid="{00000000-0005-0000-0000-00005B890000}"/>
    <cellStyle name="Followed Hyperlink 34" xfId="50683" hidden="1" xr:uid="{00000000-0005-0000-0000-00005C890000}"/>
    <cellStyle name="Followed Hyperlink 34" xfId="50725" hidden="1" xr:uid="{00000000-0005-0000-0000-00005D890000}"/>
    <cellStyle name="Followed Hyperlink 34" xfId="50768" hidden="1" xr:uid="{00000000-0005-0000-0000-00005E890000}"/>
    <cellStyle name="Followed Hyperlink 34" xfId="50865" hidden="1" xr:uid="{00000000-0005-0000-0000-00005F890000}"/>
    <cellStyle name="Followed Hyperlink 34" xfId="48681" hidden="1" xr:uid="{00000000-0005-0000-0000-00002D890000}"/>
    <cellStyle name="Followed Hyperlink 34" xfId="48723" hidden="1" xr:uid="{00000000-0005-0000-0000-00002E890000}"/>
    <cellStyle name="Followed Hyperlink 34" xfId="48804" hidden="1" xr:uid="{00000000-0005-0000-0000-00002F890000}"/>
    <cellStyle name="Followed Hyperlink 34" xfId="48846" hidden="1" xr:uid="{00000000-0005-0000-0000-000030890000}"/>
    <cellStyle name="Followed Hyperlink 34" xfId="48891" hidden="1" xr:uid="{00000000-0005-0000-0000-000032890000}"/>
    <cellStyle name="Followed Hyperlink 34" xfId="48968" hidden="1" xr:uid="{00000000-0005-0000-0000-000033890000}"/>
    <cellStyle name="Followed Hyperlink 34" xfId="49010" hidden="1" xr:uid="{00000000-0005-0000-0000-000034890000}"/>
    <cellStyle name="Followed Hyperlink 34" xfId="48238" hidden="1" xr:uid="{00000000-0005-0000-0000-000035890000}"/>
    <cellStyle name="Followed Hyperlink 34" xfId="49052" hidden="1" xr:uid="{00000000-0005-0000-0000-000036890000}"/>
    <cellStyle name="Followed Hyperlink 34" xfId="49094" hidden="1" xr:uid="{00000000-0005-0000-0000-000037890000}"/>
    <cellStyle name="Followed Hyperlink 34" xfId="49136" hidden="1" xr:uid="{00000000-0005-0000-0000-000038890000}"/>
    <cellStyle name="Followed Hyperlink 34" xfId="48740" hidden="1" xr:uid="{00000000-0005-0000-0000-000039890000}"/>
    <cellStyle name="Followed Hyperlink 34" xfId="49178" hidden="1" xr:uid="{00000000-0005-0000-0000-00003A890000}"/>
    <cellStyle name="Followed Hyperlink 34" xfId="49220" hidden="1" xr:uid="{00000000-0005-0000-0000-00003B890000}"/>
    <cellStyle name="Followed Hyperlink 34" xfId="49262" hidden="1" xr:uid="{00000000-0005-0000-0000-00003C890000}"/>
    <cellStyle name="Followed Hyperlink 34" xfId="48911" hidden="1" xr:uid="{00000000-0005-0000-0000-00003D890000}"/>
    <cellStyle name="Followed Hyperlink 34" xfId="48316" hidden="1" xr:uid="{00000000-0005-0000-0000-000024890000}"/>
    <cellStyle name="Followed Hyperlink 34" xfId="48331" hidden="1" xr:uid="{00000000-0005-0000-0000-000025890000}"/>
    <cellStyle name="Followed Hyperlink 34" xfId="48373" hidden="1" xr:uid="{00000000-0005-0000-0000-000026890000}"/>
    <cellStyle name="Followed Hyperlink 34" xfId="48416" hidden="1" xr:uid="{00000000-0005-0000-0000-000027890000}"/>
    <cellStyle name="Followed Hyperlink 34" xfId="48458" hidden="1" xr:uid="{00000000-0005-0000-0000-000028890000}"/>
    <cellStyle name="Followed Hyperlink 34" xfId="48513" hidden="1" xr:uid="{00000000-0005-0000-0000-000029890000}"/>
    <cellStyle name="Followed Hyperlink 34" xfId="48670" hidden="1" xr:uid="{00000000-0005-0000-0000-00002C890000}"/>
    <cellStyle name="Followed Hyperlink 34" xfId="48136" hidden="1" xr:uid="{00000000-0005-0000-0000-000020890000}"/>
    <cellStyle name="Followed Hyperlink 34" xfId="47753" hidden="1" xr:uid="{00000000-0005-0000-0000-000021890000}"/>
    <cellStyle name="Followed Hyperlink 34" xfId="48219" hidden="1" xr:uid="{00000000-0005-0000-0000-000022890000}"/>
    <cellStyle name="Followed Hyperlink 34" xfId="48274" hidden="1" xr:uid="{00000000-0005-0000-0000-000023890000}"/>
    <cellStyle name="Followed Hyperlink 34" xfId="47592" hidden="1" xr:uid="{00000000-0005-0000-0000-00001E890000}"/>
    <cellStyle name="Followed Hyperlink 34" xfId="48051" hidden="1" xr:uid="{00000000-0005-0000-0000-00001F890000}"/>
    <cellStyle name="Followed Hyperlink 34" xfId="50362" hidden="1" xr:uid="{00000000-0005-0000-0000-000053890000}"/>
    <cellStyle name="Followed Hyperlink 34" xfId="30045" hidden="1" xr:uid="{00000000-0005-0000-0000-0000828A0000}"/>
    <cellStyle name="Followed Hyperlink 34" xfId="27182" hidden="1" xr:uid="{00000000-0005-0000-0000-0000408A0000}"/>
    <cellStyle name="Followed Hyperlink 34" xfId="7239" hidden="1" xr:uid="{00000000-0005-0000-0000-0000608D0000}"/>
    <cellStyle name="Followed Hyperlink 34" xfId="22111" hidden="1" xr:uid="{00000000-0005-0000-0000-00001D8D0000}"/>
    <cellStyle name="Followed Hyperlink 34" xfId="1096" hidden="1" xr:uid="{00000000-0005-0000-0000-0000528E0000}"/>
    <cellStyle name="Followed Hyperlink 34" xfId="16814" hidden="1" xr:uid="{00000000-0005-0000-0000-0000A38C0000}"/>
    <cellStyle name="Followed Hyperlink 34" xfId="13686" hidden="1" xr:uid="{00000000-0005-0000-0000-0000618C0000}"/>
    <cellStyle name="Followed Hyperlink 34" xfId="45061" hidden="1" xr:uid="{00000000-0005-0000-0000-00001D8C0000}"/>
    <cellStyle name="Followed Hyperlink 34" xfId="34717" hidden="1" xr:uid="{00000000-0005-0000-0000-0000EF8A0000}"/>
    <cellStyle name="Followed Hyperlink 34" xfId="34798" hidden="1" xr:uid="{00000000-0005-0000-0000-0000F08A0000}"/>
    <cellStyle name="Followed Hyperlink 34" xfId="34063" hidden="1" xr:uid="{00000000-0005-0000-0000-0000F18A0000}"/>
    <cellStyle name="Followed Hyperlink 34" xfId="34885" hidden="1" xr:uid="{00000000-0005-0000-0000-0000F28A0000}"/>
    <cellStyle name="Followed Hyperlink 34" xfId="34962" hidden="1" xr:uid="{00000000-0005-0000-0000-0000F38A0000}"/>
    <cellStyle name="Followed Hyperlink 34" xfId="35004" hidden="1" xr:uid="{00000000-0005-0000-0000-0000F48A0000}"/>
    <cellStyle name="Followed Hyperlink 34" xfId="34233" hidden="1" xr:uid="{00000000-0005-0000-0000-0000F58A0000}"/>
    <cellStyle name="Followed Hyperlink 34" xfId="35046" hidden="1" xr:uid="{00000000-0005-0000-0000-0000F68A0000}"/>
    <cellStyle name="Followed Hyperlink 34" xfId="35088" hidden="1" xr:uid="{00000000-0005-0000-0000-0000F78A0000}"/>
    <cellStyle name="Followed Hyperlink 34" xfId="35130" hidden="1" xr:uid="{00000000-0005-0000-0000-0000F88A0000}"/>
    <cellStyle name="Followed Hyperlink 34" xfId="34734" hidden="1" xr:uid="{00000000-0005-0000-0000-0000F98A0000}"/>
    <cellStyle name="Followed Hyperlink 34" xfId="35172" hidden="1" xr:uid="{00000000-0005-0000-0000-0000FA8A0000}"/>
    <cellStyle name="Followed Hyperlink 34" xfId="35214" hidden="1" xr:uid="{00000000-0005-0000-0000-0000FB8A0000}"/>
    <cellStyle name="Followed Hyperlink 34" xfId="34905" hidden="1" xr:uid="{00000000-0005-0000-0000-0000FD8A0000}"/>
    <cellStyle name="Followed Hyperlink 34" xfId="35297" hidden="1" xr:uid="{00000000-0005-0000-0000-0000FE8A0000}"/>
    <cellStyle name="Followed Hyperlink 34" xfId="35381" hidden="1" xr:uid="{00000000-0005-0000-0000-0000008B0000}"/>
    <cellStyle name="Followed Hyperlink 34" xfId="35465" hidden="1" xr:uid="{00000000-0005-0000-0000-0000018B0000}"/>
    <cellStyle name="Followed Hyperlink 34" xfId="35548" hidden="1" xr:uid="{00000000-0005-0000-0000-0000038B0000}"/>
    <cellStyle name="Followed Hyperlink 34" xfId="35590" hidden="1" xr:uid="{00000000-0005-0000-0000-0000048B0000}"/>
    <cellStyle name="Followed Hyperlink 34" xfId="35408" hidden="1" xr:uid="{00000000-0005-0000-0000-0000058B0000}"/>
    <cellStyle name="Followed Hyperlink 34" xfId="35632" hidden="1" xr:uid="{00000000-0005-0000-0000-0000068B0000}"/>
    <cellStyle name="Followed Hyperlink 34" xfId="35674" hidden="1" xr:uid="{00000000-0005-0000-0000-0000078B0000}"/>
    <cellStyle name="Followed Hyperlink 34" xfId="35716" hidden="1" xr:uid="{00000000-0005-0000-0000-0000088B0000}"/>
    <cellStyle name="Followed Hyperlink 34" xfId="33350" hidden="1" xr:uid="{00000000-0005-0000-0000-0000098B0000}"/>
    <cellStyle name="Followed Hyperlink 34" xfId="35766" hidden="1" xr:uid="{00000000-0005-0000-0000-00000A8B0000}"/>
    <cellStyle name="Followed Hyperlink 34" xfId="35808" hidden="1" xr:uid="{00000000-0005-0000-0000-00000B8B0000}"/>
    <cellStyle name="Followed Hyperlink 34" xfId="35850" hidden="1" xr:uid="{00000000-0005-0000-0000-00000C8B0000}"/>
    <cellStyle name="Followed Hyperlink 34" xfId="35983" hidden="1" xr:uid="{00000000-0005-0000-0000-00000D8B0000}"/>
    <cellStyle name="Followed Hyperlink 34" xfId="36025" hidden="1" xr:uid="{00000000-0005-0000-0000-00000E8B0000}"/>
    <cellStyle name="Followed Hyperlink 34" xfId="36109" hidden="1" xr:uid="{00000000-0005-0000-0000-00000F8B0000}"/>
    <cellStyle name="Followed Hyperlink 34" xfId="36151" hidden="1" xr:uid="{00000000-0005-0000-0000-0000108B0000}"/>
    <cellStyle name="Followed Hyperlink 34" xfId="35926" hidden="1" xr:uid="{00000000-0005-0000-0000-0000118B0000}"/>
    <cellStyle name="Followed Hyperlink 34" xfId="36193" hidden="1" xr:uid="{00000000-0005-0000-0000-0000128B0000}"/>
    <cellStyle name="Followed Hyperlink 34" xfId="36278" hidden="1" xr:uid="{00000000-0005-0000-0000-0000138B0000}"/>
    <cellStyle name="Followed Hyperlink 34" xfId="36320" hidden="1" xr:uid="{00000000-0005-0000-0000-0000148B0000}"/>
    <cellStyle name="Followed Hyperlink 34" xfId="35901" hidden="1" xr:uid="{00000000-0005-0000-0000-0000158B0000}"/>
    <cellStyle name="Followed Hyperlink 34" xfId="36361" hidden="1" xr:uid="{00000000-0005-0000-0000-0000168B0000}"/>
    <cellStyle name="Followed Hyperlink 34" xfId="36444" hidden="1" xr:uid="{00000000-0005-0000-0000-0000178B0000}"/>
    <cellStyle name="Followed Hyperlink 34" xfId="36486" hidden="1" xr:uid="{00000000-0005-0000-0000-0000188B0000}"/>
    <cellStyle name="Followed Hyperlink 34" xfId="36062" hidden="1" xr:uid="{00000000-0005-0000-0000-0000198B0000}"/>
    <cellStyle name="Followed Hyperlink 34" xfId="36527" hidden="1" xr:uid="{00000000-0005-0000-0000-00001A8B0000}"/>
    <cellStyle name="Followed Hyperlink 34" xfId="36582" hidden="1" xr:uid="{00000000-0005-0000-0000-00001B8B0000}"/>
    <cellStyle name="Followed Hyperlink 34" xfId="36624" hidden="1" xr:uid="{00000000-0005-0000-0000-00001C8B0000}"/>
    <cellStyle name="Followed Hyperlink 34" xfId="36639" hidden="1" xr:uid="{00000000-0005-0000-0000-00001D8B0000}"/>
    <cellStyle name="Followed Hyperlink 34" xfId="36724" hidden="1" xr:uid="{00000000-0005-0000-0000-00001F8B0000}"/>
    <cellStyle name="Followed Hyperlink 34" xfId="36863" hidden="1" xr:uid="{00000000-0005-0000-0000-0000228B0000}"/>
    <cellStyle name="Followed Hyperlink 34" xfId="36936" hidden="1" xr:uid="{00000000-0005-0000-0000-0000238B0000}"/>
    <cellStyle name="Followed Hyperlink 34" xfId="36978" hidden="1" xr:uid="{00000000-0005-0000-0000-0000248B0000}"/>
    <cellStyle name="Followed Hyperlink 34" xfId="36989" hidden="1" xr:uid="{00000000-0005-0000-0000-0000258B0000}"/>
    <cellStyle name="Followed Hyperlink 34" xfId="37031" hidden="1" xr:uid="{00000000-0005-0000-0000-0000268B0000}"/>
    <cellStyle name="Followed Hyperlink 34" xfId="37111" hidden="1" xr:uid="{00000000-0005-0000-0000-0000278B0000}"/>
    <cellStyle name="Followed Hyperlink 34" xfId="37153" hidden="1" xr:uid="{00000000-0005-0000-0000-0000288B0000}"/>
    <cellStyle name="Followed Hyperlink 34" xfId="36377" hidden="1" xr:uid="{00000000-0005-0000-0000-0000298B0000}"/>
    <cellStyle name="Followed Hyperlink 34" xfId="37198" hidden="1" xr:uid="{00000000-0005-0000-0000-00002A8B0000}"/>
    <cellStyle name="Followed Hyperlink 34" xfId="37275" hidden="1" xr:uid="{00000000-0005-0000-0000-00002B8B0000}"/>
    <cellStyle name="Followed Hyperlink 34" xfId="37317" hidden="1" xr:uid="{00000000-0005-0000-0000-00002C8B0000}"/>
    <cellStyle name="Followed Hyperlink 34" xfId="36546" hidden="1" xr:uid="{00000000-0005-0000-0000-00002D8B0000}"/>
    <cellStyle name="Followed Hyperlink 34" xfId="37359" hidden="1" xr:uid="{00000000-0005-0000-0000-00002E8B0000}"/>
    <cellStyle name="Followed Hyperlink 34" xfId="37401" hidden="1" xr:uid="{00000000-0005-0000-0000-00002F8B0000}"/>
    <cellStyle name="Followed Hyperlink 34" xfId="37048" hidden="1" xr:uid="{00000000-0005-0000-0000-0000308B0000}"/>
    <cellStyle name="Followed Hyperlink 34" xfId="37485" hidden="1" xr:uid="{00000000-0005-0000-0000-0000318B0000}"/>
    <cellStyle name="Followed Hyperlink 34" xfId="37527" hidden="1" xr:uid="{00000000-0005-0000-0000-0000328B0000}"/>
    <cellStyle name="Followed Hyperlink 34" xfId="37569" hidden="1" xr:uid="{00000000-0005-0000-0000-0000338B0000}"/>
    <cellStyle name="Followed Hyperlink 34" xfId="37218" hidden="1" xr:uid="{00000000-0005-0000-0000-0000348B0000}"/>
    <cellStyle name="Followed Hyperlink 34" xfId="37611" hidden="1" xr:uid="{00000000-0005-0000-0000-0000358B0000}"/>
    <cellStyle name="Followed Hyperlink 34" xfId="37653" hidden="1" xr:uid="{00000000-0005-0000-0000-0000368B0000}"/>
    <cellStyle name="Followed Hyperlink 34" xfId="37695" hidden="1" xr:uid="{00000000-0005-0000-0000-0000378B0000}"/>
    <cellStyle name="Followed Hyperlink 34" xfId="37779" hidden="1" xr:uid="{00000000-0005-0000-0000-0000388B0000}"/>
    <cellStyle name="Followed Hyperlink 34" xfId="37821" hidden="1" xr:uid="{00000000-0005-0000-0000-0000398B0000}"/>
    <cellStyle name="Followed Hyperlink 34" xfId="37863" hidden="1" xr:uid="{00000000-0005-0000-0000-00003A8B0000}"/>
    <cellStyle name="Followed Hyperlink 34" xfId="37905" hidden="1" xr:uid="{00000000-0005-0000-0000-00003B8B0000}"/>
    <cellStyle name="Followed Hyperlink 34" xfId="37722" hidden="1" xr:uid="{00000000-0005-0000-0000-00003C8B0000}"/>
    <cellStyle name="Followed Hyperlink 34" xfId="37947" hidden="1" xr:uid="{00000000-0005-0000-0000-00003D8B0000}"/>
    <cellStyle name="Followed Hyperlink 34" xfId="37989" hidden="1" xr:uid="{00000000-0005-0000-0000-00003E8B0000}"/>
    <cellStyle name="Followed Hyperlink 34" xfId="38031" hidden="1" xr:uid="{00000000-0005-0000-0000-00003F8B0000}"/>
    <cellStyle name="Followed Hyperlink 34" xfId="30971" hidden="1" xr:uid="{00000000-0005-0000-0000-0000408B0000}"/>
    <cellStyle name="Followed Hyperlink 34" xfId="38064" hidden="1" xr:uid="{00000000-0005-0000-0000-0000418B0000}"/>
    <cellStyle name="Followed Hyperlink 34" xfId="38106" hidden="1" xr:uid="{00000000-0005-0000-0000-0000428B0000}"/>
    <cellStyle name="Followed Hyperlink 34" xfId="38323" hidden="1" xr:uid="{00000000-0005-0000-0000-0000458B0000}"/>
    <cellStyle name="Followed Hyperlink 34" xfId="38407" hidden="1" xr:uid="{00000000-0005-0000-0000-0000468B0000}"/>
    <cellStyle name="Followed Hyperlink 34" xfId="38448" hidden="1" xr:uid="{00000000-0005-0000-0000-0000478B0000}"/>
    <cellStyle name="Followed Hyperlink 34" xfId="38224" hidden="1" xr:uid="{00000000-0005-0000-0000-0000488B0000}"/>
    <cellStyle name="Followed Hyperlink 34" xfId="33588" hidden="1" xr:uid="{00000000-0005-0000-0000-0000DE8A0000}"/>
    <cellStyle name="Followed Hyperlink 34" xfId="28405" hidden="1" xr:uid="{00000000-0005-0000-0000-00005E8A0000}"/>
    <cellStyle name="Followed Hyperlink 34" xfId="53482" hidden="1" xr:uid="{00000000-0005-0000-0000-0000A5890000}"/>
    <cellStyle name="Followed Hyperlink 34" xfId="53919" hidden="1" xr:uid="{00000000-0005-0000-0000-0000A6890000}"/>
    <cellStyle name="Followed Hyperlink 34" xfId="53961" hidden="1" xr:uid="{00000000-0005-0000-0000-0000A7890000}"/>
    <cellStyle name="Followed Hyperlink 34" xfId="54003" hidden="1" xr:uid="{00000000-0005-0000-0000-0000A8890000}"/>
    <cellStyle name="Followed Hyperlink 34" xfId="53652" hidden="1" xr:uid="{00000000-0005-0000-0000-0000A9890000}"/>
    <cellStyle name="Followed Hyperlink 34" xfId="54045" hidden="1" xr:uid="{00000000-0005-0000-0000-0000AA890000}"/>
    <cellStyle name="Followed Hyperlink 34" xfId="54087" hidden="1" xr:uid="{00000000-0005-0000-0000-0000AB890000}"/>
    <cellStyle name="Followed Hyperlink 34" xfId="54129" hidden="1" xr:uid="{00000000-0005-0000-0000-0000AC890000}"/>
    <cellStyle name="Followed Hyperlink 34" xfId="54213" hidden="1" xr:uid="{00000000-0005-0000-0000-0000AD890000}"/>
    <cellStyle name="Followed Hyperlink 34" xfId="54255" hidden="1" xr:uid="{00000000-0005-0000-0000-0000AE890000}"/>
    <cellStyle name="Followed Hyperlink 34" xfId="54297" hidden="1" xr:uid="{00000000-0005-0000-0000-0000AF890000}"/>
    <cellStyle name="Followed Hyperlink 34" xfId="54339" hidden="1" xr:uid="{00000000-0005-0000-0000-0000B0890000}"/>
    <cellStyle name="Followed Hyperlink 34" xfId="54156" hidden="1" xr:uid="{00000000-0005-0000-0000-0000B1890000}"/>
    <cellStyle name="Followed Hyperlink 34" xfId="54381" hidden="1" xr:uid="{00000000-0005-0000-0000-0000B2890000}"/>
    <cellStyle name="Followed Hyperlink 34" xfId="54423" hidden="1" xr:uid="{00000000-0005-0000-0000-0000B3890000}"/>
    <cellStyle name="Followed Hyperlink 34" xfId="54465" hidden="1" xr:uid="{00000000-0005-0000-0000-0000B4890000}"/>
    <cellStyle name="Followed Hyperlink 34" xfId="52095" hidden="1" xr:uid="{00000000-0005-0000-0000-0000B5890000}"/>
    <cellStyle name="Followed Hyperlink 34" xfId="54515" hidden="1" xr:uid="{00000000-0005-0000-0000-0000B6890000}"/>
    <cellStyle name="Followed Hyperlink 34" xfId="54557" hidden="1" xr:uid="{00000000-0005-0000-0000-0000B7890000}"/>
    <cellStyle name="Followed Hyperlink 34" xfId="54599" hidden="1" xr:uid="{00000000-0005-0000-0000-0000B8890000}"/>
    <cellStyle name="Followed Hyperlink 34" xfId="54732" hidden="1" xr:uid="{00000000-0005-0000-0000-0000B9890000}"/>
    <cellStyle name="Followed Hyperlink 34" xfId="54774" hidden="1" xr:uid="{00000000-0005-0000-0000-0000BA890000}"/>
    <cellStyle name="Followed Hyperlink 34" xfId="54675" hidden="1" xr:uid="{00000000-0005-0000-0000-0000BC890000}"/>
    <cellStyle name="Followed Hyperlink 34" xfId="55026" hidden="1" xr:uid="{00000000-0005-0000-0000-0000BE890000}"/>
    <cellStyle name="Followed Hyperlink 34" xfId="55068" hidden="1" xr:uid="{00000000-0005-0000-0000-0000BF890000}"/>
    <cellStyle name="Followed Hyperlink 34" xfId="54650" hidden="1" xr:uid="{00000000-0005-0000-0000-0000C0890000}"/>
    <cellStyle name="Followed Hyperlink 34" xfId="55109" hidden="1" xr:uid="{00000000-0005-0000-0000-0000C1890000}"/>
    <cellStyle name="Followed Hyperlink 34" xfId="55194" hidden="1" xr:uid="{00000000-0005-0000-0000-0000C2890000}"/>
    <cellStyle name="Followed Hyperlink 34" xfId="55236" hidden="1" xr:uid="{00000000-0005-0000-0000-0000C3890000}"/>
    <cellStyle name="Followed Hyperlink 34" xfId="54810" hidden="1" xr:uid="{00000000-0005-0000-0000-0000C4890000}"/>
    <cellStyle name="Followed Hyperlink 34" xfId="55277" hidden="1" xr:uid="{00000000-0005-0000-0000-0000C5890000}"/>
    <cellStyle name="Followed Hyperlink 34" xfId="55332" hidden="1" xr:uid="{00000000-0005-0000-0000-0000C6890000}"/>
    <cellStyle name="Followed Hyperlink 34" xfId="55374" hidden="1" xr:uid="{00000000-0005-0000-0000-0000C7890000}"/>
    <cellStyle name="Followed Hyperlink 34" xfId="35255" hidden="1" xr:uid="{00000000-0005-0000-0000-0000FC8A0000}"/>
    <cellStyle name="Followed Hyperlink 34" xfId="29880" hidden="1" xr:uid="{00000000-0005-0000-0000-00007F8A0000}"/>
    <cellStyle name="Followed Hyperlink 34" xfId="6041" hidden="1" xr:uid="{00000000-0005-0000-0000-0000128E0000}"/>
    <cellStyle name="Followed Hyperlink 34" xfId="6083" hidden="1" xr:uid="{00000000-0005-0000-0000-0000138E0000}"/>
    <cellStyle name="Followed Hyperlink 34" xfId="39658" hidden="1" xr:uid="{00000000-0005-0000-0000-0000658B0000}"/>
    <cellStyle name="Followed Hyperlink 34" xfId="39699" hidden="1" xr:uid="{00000000-0005-0000-0000-0000668B0000}"/>
    <cellStyle name="Followed Hyperlink 34" xfId="39741" hidden="1" xr:uid="{00000000-0005-0000-0000-0000678B0000}"/>
    <cellStyle name="Followed Hyperlink 34" xfId="39346" hidden="1" xr:uid="{00000000-0005-0000-0000-0000688B0000}"/>
    <cellStyle name="Followed Hyperlink 34" xfId="39783" hidden="1" xr:uid="{00000000-0005-0000-0000-0000698B0000}"/>
    <cellStyle name="Followed Hyperlink 34" xfId="39825" hidden="1" xr:uid="{00000000-0005-0000-0000-00006A8B0000}"/>
    <cellStyle name="Followed Hyperlink 34" xfId="39517" hidden="1" xr:uid="{00000000-0005-0000-0000-00006C8B0000}"/>
    <cellStyle name="Followed Hyperlink 34" xfId="39909" hidden="1" xr:uid="{00000000-0005-0000-0000-00006D8B0000}"/>
    <cellStyle name="Followed Hyperlink 34" xfId="39951" hidden="1" xr:uid="{00000000-0005-0000-0000-00006E8B0000}"/>
    <cellStyle name="Followed Hyperlink 34" xfId="40077" hidden="1" xr:uid="{00000000-0005-0000-0000-00006F8B0000}"/>
    <cellStyle name="Followed Hyperlink 34" xfId="40119" hidden="1" xr:uid="{00000000-0005-0000-0000-0000708B0000}"/>
    <cellStyle name="Followed Hyperlink 34" xfId="40161" hidden="1" xr:uid="{00000000-0005-0000-0000-0000718B0000}"/>
    <cellStyle name="Followed Hyperlink 34" xfId="40203" hidden="1" xr:uid="{00000000-0005-0000-0000-0000728B0000}"/>
    <cellStyle name="Followed Hyperlink 34" xfId="40020" hidden="1" xr:uid="{00000000-0005-0000-0000-0000738B0000}"/>
    <cellStyle name="Followed Hyperlink 34" xfId="40245" hidden="1" xr:uid="{00000000-0005-0000-0000-0000748B0000}"/>
    <cellStyle name="Followed Hyperlink 34" xfId="40287" hidden="1" xr:uid="{00000000-0005-0000-0000-0000758B0000}"/>
    <cellStyle name="Followed Hyperlink 34" xfId="40329" hidden="1" xr:uid="{00000000-0005-0000-0000-0000768B0000}"/>
    <cellStyle name="Followed Hyperlink 34" xfId="40450" hidden="1" xr:uid="{00000000-0005-0000-0000-0000788B0000}"/>
    <cellStyle name="Followed Hyperlink 34" xfId="40492" hidden="1" xr:uid="{00000000-0005-0000-0000-0000798B0000}"/>
    <cellStyle name="Followed Hyperlink 34" xfId="40534" hidden="1" xr:uid="{00000000-0005-0000-0000-00007A8B0000}"/>
    <cellStyle name="Followed Hyperlink 34" xfId="40708" hidden="1" xr:uid="{00000000-0005-0000-0000-00007C8B0000}"/>
    <cellStyle name="Followed Hyperlink 34" xfId="40792" hidden="1" xr:uid="{00000000-0005-0000-0000-00007D8B0000}"/>
    <cellStyle name="Followed Hyperlink 34" xfId="40834" hidden="1" xr:uid="{00000000-0005-0000-0000-00007E8B0000}"/>
    <cellStyle name="Followed Hyperlink 34" xfId="40610" hidden="1" xr:uid="{00000000-0005-0000-0000-00007F8B0000}"/>
    <cellStyle name="Followed Hyperlink 34" xfId="40876" hidden="1" xr:uid="{00000000-0005-0000-0000-0000808B0000}"/>
    <cellStyle name="Followed Hyperlink 34" xfId="40961" hidden="1" xr:uid="{00000000-0005-0000-0000-0000818B0000}"/>
    <cellStyle name="Followed Hyperlink 34" xfId="41003" hidden="1" xr:uid="{00000000-0005-0000-0000-0000828B0000}"/>
    <cellStyle name="Followed Hyperlink 34" xfId="40585" hidden="1" xr:uid="{00000000-0005-0000-0000-0000838B0000}"/>
    <cellStyle name="Followed Hyperlink 34" xfId="41044" hidden="1" xr:uid="{00000000-0005-0000-0000-0000848B0000}"/>
    <cellStyle name="Followed Hyperlink 34" xfId="41129" hidden="1" xr:uid="{00000000-0005-0000-0000-0000858B0000}"/>
    <cellStyle name="Followed Hyperlink 34" xfId="41171" hidden="1" xr:uid="{00000000-0005-0000-0000-0000868B0000}"/>
    <cellStyle name="Followed Hyperlink 34" xfId="40745" hidden="1" xr:uid="{00000000-0005-0000-0000-0000878B0000}"/>
    <cellStyle name="Followed Hyperlink 34" xfId="38880" hidden="1" xr:uid="{00000000-0005-0000-0000-0000528B0000}"/>
    <cellStyle name="Followed Hyperlink 34" xfId="38922" hidden="1" xr:uid="{00000000-0005-0000-0000-0000538B0000}"/>
    <cellStyle name="Followed Hyperlink 34" xfId="38937" hidden="1" xr:uid="{00000000-0005-0000-0000-0000548B0000}"/>
    <cellStyle name="Followed Hyperlink 34" xfId="38979" hidden="1" xr:uid="{00000000-0005-0000-0000-0000558B0000}"/>
    <cellStyle name="Followed Hyperlink 34" xfId="39119" hidden="1" xr:uid="{00000000-0005-0000-0000-0000588B0000}"/>
    <cellStyle name="Followed Hyperlink 34" xfId="39161" hidden="1" xr:uid="{00000000-0005-0000-0000-0000598B0000}"/>
    <cellStyle name="Followed Hyperlink 34" xfId="39234" hidden="1" xr:uid="{00000000-0005-0000-0000-00005A8B0000}"/>
    <cellStyle name="Followed Hyperlink 34" xfId="39276" hidden="1" xr:uid="{00000000-0005-0000-0000-00005B8B0000}"/>
    <cellStyle name="Followed Hyperlink 34" xfId="39287" hidden="1" xr:uid="{00000000-0005-0000-0000-00005C8B0000}"/>
    <cellStyle name="Followed Hyperlink 34" xfId="39329" hidden="1" xr:uid="{00000000-0005-0000-0000-00005D8B0000}"/>
    <cellStyle name="Followed Hyperlink 34" xfId="39452" hidden="1" xr:uid="{00000000-0005-0000-0000-00005F8B0000}"/>
    <cellStyle name="Followed Hyperlink 34" xfId="38674" hidden="1" xr:uid="{00000000-0005-0000-0000-0000608B0000}"/>
    <cellStyle name="Followed Hyperlink 34" xfId="39497" hidden="1" xr:uid="{00000000-0005-0000-0000-0000618B0000}"/>
    <cellStyle name="Followed Hyperlink 34" xfId="39574" hidden="1" xr:uid="{00000000-0005-0000-0000-0000628B0000}"/>
    <cellStyle name="Followed Hyperlink 34" xfId="39616" hidden="1" xr:uid="{00000000-0005-0000-0000-0000638B0000}"/>
    <cellStyle name="Followed Hyperlink 34" xfId="38844" hidden="1" xr:uid="{00000000-0005-0000-0000-0000648B0000}"/>
    <cellStyle name="Followed Hyperlink 34" xfId="38490" hidden="1" xr:uid="{00000000-0005-0000-0000-0000498B0000}"/>
    <cellStyle name="Followed Hyperlink 34" xfId="38575" hidden="1" xr:uid="{00000000-0005-0000-0000-00004A8B0000}"/>
    <cellStyle name="Followed Hyperlink 34" xfId="38617" hidden="1" xr:uid="{00000000-0005-0000-0000-00004B8B0000}"/>
    <cellStyle name="Followed Hyperlink 34" xfId="38199" hidden="1" xr:uid="{00000000-0005-0000-0000-00004C8B0000}"/>
    <cellStyle name="Followed Hyperlink 34" xfId="38658" hidden="1" xr:uid="{00000000-0005-0000-0000-00004D8B0000}"/>
    <cellStyle name="Followed Hyperlink 34" xfId="38743" hidden="1" xr:uid="{00000000-0005-0000-0000-00004E8B0000}"/>
    <cellStyle name="Followed Hyperlink 34" xfId="38360" hidden="1" xr:uid="{00000000-0005-0000-0000-0000508B0000}"/>
    <cellStyle name="Followed Hyperlink 34" xfId="38825" hidden="1" xr:uid="{00000000-0005-0000-0000-0000518B0000}"/>
    <cellStyle name="Followed Hyperlink 34" xfId="5054" hidden="1" xr:uid="{00000000-0005-0000-0000-0000FE8D0000}"/>
    <cellStyle name="Followed Hyperlink 34" xfId="3788" hidden="1" xr:uid="{00000000-0005-0000-0000-0000DE8D0000}"/>
    <cellStyle name="Followed Hyperlink 34" xfId="11232" hidden="1" xr:uid="{00000000-0005-0000-0000-0000BE8D0000}"/>
    <cellStyle name="Followed Hyperlink 34" xfId="9767" hidden="1" xr:uid="{00000000-0005-0000-0000-00009E8D0000}"/>
    <cellStyle name="Followed Hyperlink 34" xfId="1291" hidden="1" xr:uid="{00000000-0005-0000-0000-00003E8E0000}"/>
    <cellStyle name="Followed Hyperlink 34" xfId="2096" hidden="1" xr:uid="{00000000-0005-0000-0000-00001E8E0000}"/>
    <cellStyle name="Followed Hyperlink 34" xfId="40667" hidden="1" xr:uid="{00000000-0005-0000-0000-00007B8B0000}"/>
    <cellStyle name="Followed Hyperlink 34" xfId="38281" hidden="1" xr:uid="{00000000-0005-0000-0000-0000448B0000}"/>
    <cellStyle name="Followed Hyperlink 34" xfId="35339" hidden="1" xr:uid="{00000000-0005-0000-0000-0000FF8A0000}"/>
    <cellStyle name="Followed Hyperlink 34" xfId="50403" hidden="1" xr:uid="{00000000-0005-0000-0000-000055890000}"/>
    <cellStyle name="Followed Hyperlink 34" xfId="30003" hidden="1" xr:uid="{00000000-0005-0000-0000-0000818A0000}"/>
    <cellStyle name="Followed Hyperlink 34" xfId="23991" hidden="1" xr:uid="{00000000-0005-0000-0000-0000F6890000}"/>
    <cellStyle name="Followed Hyperlink 34" xfId="7407" hidden="1" xr:uid="{00000000-0005-0000-0000-0000658D0000}"/>
    <cellStyle name="Followed Hyperlink 34" xfId="22279" hidden="1" xr:uid="{00000000-0005-0000-0000-0000218D0000}"/>
    <cellStyle name="Followed Hyperlink 34" xfId="551" hidden="1" xr:uid="{00000000-0005-0000-0000-0000508E0000}"/>
    <cellStyle name="Followed Hyperlink 34" xfId="42588" hidden="1" xr:uid="{00000000-0005-0000-0000-0000AA8B0000}"/>
    <cellStyle name="Followed Hyperlink 34" xfId="42406" hidden="1" xr:uid="{00000000-0005-0000-0000-0000AB8B0000}"/>
    <cellStyle name="Followed Hyperlink 34" xfId="42630" hidden="1" xr:uid="{00000000-0005-0000-0000-0000AC8B0000}"/>
    <cellStyle name="Followed Hyperlink 34" xfId="42672" hidden="1" xr:uid="{00000000-0005-0000-0000-0000AD8B0000}"/>
    <cellStyle name="Followed Hyperlink 34" xfId="40346" hidden="1" xr:uid="{00000000-0005-0000-0000-0000AE8B0000}"/>
    <cellStyle name="Followed Hyperlink 34" xfId="42761" hidden="1" xr:uid="{00000000-0005-0000-0000-0000AF8B0000}"/>
    <cellStyle name="Followed Hyperlink 34" xfId="42803" hidden="1" xr:uid="{00000000-0005-0000-0000-0000B08B0000}"/>
    <cellStyle name="Followed Hyperlink 34" xfId="42845" hidden="1" xr:uid="{00000000-0005-0000-0000-0000B18B0000}"/>
    <cellStyle name="Followed Hyperlink 34" xfId="42978" hidden="1" xr:uid="{00000000-0005-0000-0000-0000B28B0000}"/>
    <cellStyle name="Followed Hyperlink 34" xfId="43020" hidden="1" xr:uid="{00000000-0005-0000-0000-0000B38B0000}"/>
    <cellStyle name="Followed Hyperlink 34" xfId="43104" hidden="1" xr:uid="{00000000-0005-0000-0000-0000B48B0000}"/>
    <cellStyle name="Followed Hyperlink 34" xfId="43146" hidden="1" xr:uid="{00000000-0005-0000-0000-0000B58B0000}"/>
    <cellStyle name="Followed Hyperlink 34" xfId="42921" hidden="1" xr:uid="{00000000-0005-0000-0000-0000B68B0000}"/>
    <cellStyle name="Followed Hyperlink 34" xfId="43188" hidden="1" xr:uid="{00000000-0005-0000-0000-0000B78B0000}"/>
    <cellStyle name="Followed Hyperlink 34" xfId="43273" hidden="1" xr:uid="{00000000-0005-0000-0000-0000B88B0000}"/>
    <cellStyle name="Followed Hyperlink 34" xfId="43315" hidden="1" xr:uid="{00000000-0005-0000-0000-0000B98B0000}"/>
    <cellStyle name="Followed Hyperlink 34" xfId="43356" hidden="1" xr:uid="{00000000-0005-0000-0000-0000BB8B0000}"/>
    <cellStyle name="Followed Hyperlink 34" xfId="43483" hidden="1" xr:uid="{00000000-0005-0000-0000-0000BD8B0000}"/>
    <cellStyle name="Followed Hyperlink 34" xfId="43057" hidden="1" xr:uid="{00000000-0005-0000-0000-0000BE8B0000}"/>
    <cellStyle name="Followed Hyperlink 34" xfId="43579" hidden="1" xr:uid="{00000000-0005-0000-0000-0000C08B0000}"/>
    <cellStyle name="Followed Hyperlink 34" xfId="43621" hidden="1" xr:uid="{00000000-0005-0000-0000-0000C18B0000}"/>
    <cellStyle name="Followed Hyperlink 34" xfId="43636" hidden="1" xr:uid="{00000000-0005-0000-0000-0000C28B0000}"/>
    <cellStyle name="Followed Hyperlink 34" xfId="43678" hidden="1" xr:uid="{00000000-0005-0000-0000-0000C38B0000}"/>
    <cellStyle name="Followed Hyperlink 34" xfId="43721" hidden="1" xr:uid="{00000000-0005-0000-0000-0000C48B0000}"/>
    <cellStyle name="Followed Hyperlink 34" xfId="43763" hidden="1" xr:uid="{00000000-0005-0000-0000-0000C58B0000}"/>
    <cellStyle name="Followed Hyperlink 34" xfId="43818" hidden="1" xr:uid="{00000000-0005-0000-0000-0000C68B0000}"/>
    <cellStyle name="Followed Hyperlink 34" xfId="43860" hidden="1" xr:uid="{00000000-0005-0000-0000-0000C78B0000}"/>
    <cellStyle name="Followed Hyperlink 34" xfId="43932" hidden="1" xr:uid="{00000000-0005-0000-0000-0000C88B0000}"/>
    <cellStyle name="Followed Hyperlink 34" xfId="43974" hidden="1" xr:uid="{00000000-0005-0000-0000-0000C98B0000}"/>
    <cellStyle name="Followed Hyperlink 34" xfId="43985" hidden="1" xr:uid="{00000000-0005-0000-0000-0000CA8B0000}"/>
    <cellStyle name="Followed Hyperlink 34" xfId="44027" hidden="1" xr:uid="{00000000-0005-0000-0000-0000CB8B0000}"/>
    <cellStyle name="Followed Hyperlink 34" xfId="44108" hidden="1" xr:uid="{00000000-0005-0000-0000-0000CC8B0000}"/>
    <cellStyle name="Followed Hyperlink 34" xfId="44150" hidden="1" xr:uid="{00000000-0005-0000-0000-0000CD8B0000}"/>
    <cellStyle name="Followed Hyperlink 34" xfId="43372" hidden="1" xr:uid="{00000000-0005-0000-0000-0000CE8B0000}"/>
    <cellStyle name="Followed Hyperlink 34" xfId="44195" hidden="1" xr:uid="{00000000-0005-0000-0000-0000CF8B0000}"/>
    <cellStyle name="Followed Hyperlink 34" xfId="44272" hidden="1" xr:uid="{00000000-0005-0000-0000-0000D08B0000}"/>
    <cellStyle name="Followed Hyperlink 34" xfId="44314" hidden="1" xr:uid="{00000000-0005-0000-0000-0000D18B0000}"/>
    <cellStyle name="Followed Hyperlink 34" xfId="43543" hidden="1" xr:uid="{00000000-0005-0000-0000-0000D28B0000}"/>
    <cellStyle name="Followed Hyperlink 34" xfId="44356" hidden="1" xr:uid="{00000000-0005-0000-0000-0000D38B0000}"/>
    <cellStyle name="Followed Hyperlink 34" xfId="44398" hidden="1" xr:uid="{00000000-0005-0000-0000-0000D48B0000}"/>
    <cellStyle name="Followed Hyperlink 34" xfId="44440" hidden="1" xr:uid="{00000000-0005-0000-0000-0000D58B0000}"/>
    <cellStyle name="Followed Hyperlink 34" xfId="44044" hidden="1" xr:uid="{00000000-0005-0000-0000-0000D68B0000}"/>
    <cellStyle name="Followed Hyperlink 34" xfId="44482" hidden="1" xr:uid="{00000000-0005-0000-0000-0000D78B0000}"/>
    <cellStyle name="Followed Hyperlink 34" xfId="44524" hidden="1" xr:uid="{00000000-0005-0000-0000-0000D88B0000}"/>
    <cellStyle name="Followed Hyperlink 34" xfId="44566" hidden="1" xr:uid="{00000000-0005-0000-0000-0000D98B0000}"/>
    <cellStyle name="Followed Hyperlink 34" xfId="44215" hidden="1" xr:uid="{00000000-0005-0000-0000-0000DA8B0000}"/>
    <cellStyle name="Followed Hyperlink 34" xfId="44650" hidden="1" xr:uid="{00000000-0005-0000-0000-0000DC8B0000}"/>
    <cellStyle name="Followed Hyperlink 34" xfId="44692" hidden="1" xr:uid="{00000000-0005-0000-0000-0000DD8B0000}"/>
    <cellStyle name="Followed Hyperlink 34" xfId="44860" hidden="1" xr:uid="{00000000-0005-0000-0000-0000E08B0000}"/>
    <cellStyle name="Followed Hyperlink 34" xfId="44902" hidden="1" xr:uid="{00000000-0005-0000-0000-0000E18B0000}"/>
    <cellStyle name="Followed Hyperlink 34" xfId="44719" hidden="1" xr:uid="{00000000-0005-0000-0000-0000E28B0000}"/>
    <cellStyle name="Followed Hyperlink 34" xfId="44944" hidden="1" xr:uid="{00000000-0005-0000-0000-0000E38B0000}"/>
    <cellStyle name="Followed Hyperlink 34" xfId="44986" hidden="1" xr:uid="{00000000-0005-0000-0000-0000E48B0000}"/>
    <cellStyle name="Followed Hyperlink 34" xfId="45028" hidden="1" xr:uid="{00000000-0005-0000-0000-0000E58B0000}"/>
    <cellStyle name="Followed Hyperlink 34" xfId="45112" hidden="1" xr:uid="{00000000-0005-0000-0000-0000E68B0000}"/>
    <cellStyle name="Followed Hyperlink 34" xfId="45154" hidden="1" xr:uid="{00000000-0005-0000-0000-0000E78B0000}"/>
    <cellStyle name="Followed Hyperlink 34" xfId="45196" hidden="1" xr:uid="{00000000-0005-0000-0000-0000E88B0000}"/>
    <cellStyle name="Followed Hyperlink 34" xfId="45238" hidden="1" xr:uid="{00000000-0005-0000-0000-0000E98B0000}"/>
    <cellStyle name="Followed Hyperlink 34" xfId="45371" hidden="1" xr:uid="{00000000-0005-0000-0000-0000EA8B0000}"/>
    <cellStyle name="Followed Hyperlink 34" xfId="45413" hidden="1" xr:uid="{00000000-0005-0000-0000-0000EB8B0000}"/>
    <cellStyle name="Followed Hyperlink 34" xfId="45497" hidden="1" xr:uid="{00000000-0005-0000-0000-0000EC8B0000}"/>
    <cellStyle name="Followed Hyperlink 34" xfId="45314" hidden="1" xr:uid="{00000000-0005-0000-0000-0000ED8B0000}"/>
    <cellStyle name="Followed Hyperlink 34" xfId="45581" hidden="1" xr:uid="{00000000-0005-0000-0000-0000EE8B0000}"/>
    <cellStyle name="Followed Hyperlink 34" xfId="45666" hidden="1" xr:uid="{00000000-0005-0000-0000-0000EF8B0000}"/>
    <cellStyle name="Followed Hyperlink 34" xfId="45708" hidden="1" xr:uid="{00000000-0005-0000-0000-0000F08B0000}"/>
    <cellStyle name="Followed Hyperlink 34" xfId="45289" hidden="1" xr:uid="{00000000-0005-0000-0000-0000F18B0000}"/>
    <cellStyle name="Followed Hyperlink 34" xfId="45749" hidden="1" xr:uid="{00000000-0005-0000-0000-0000F28B0000}"/>
    <cellStyle name="Followed Hyperlink 34" xfId="45834" hidden="1" xr:uid="{00000000-0005-0000-0000-0000F38B0000}"/>
    <cellStyle name="Followed Hyperlink 34" xfId="45876" hidden="1" xr:uid="{00000000-0005-0000-0000-0000F48B0000}"/>
    <cellStyle name="Followed Hyperlink 34" xfId="45450" hidden="1" xr:uid="{00000000-0005-0000-0000-0000F58B0000}"/>
    <cellStyle name="Followed Hyperlink 34" xfId="45917" hidden="1" xr:uid="{00000000-0005-0000-0000-0000F68B0000}"/>
    <cellStyle name="Followed Hyperlink 34" xfId="45971" hidden="1" xr:uid="{00000000-0005-0000-0000-0000F78B0000}"/>
    <cellStyle name="Followed Hyperlink 34" xfId="46013" hidden="1" xr:uid="{00000000-0005-0000-0000-0000F88B0000}"/>
    <cellStyle name="Followed Hyperlink 34" xfId="46028" hidden="1" xr:uid="{00000000-0005-0000-0000-0000F98B0000}"/>
    <cellStyle name="Followed Hyperlink 34" xfId="46070" hidden="1" xr:uid="{00000000-0005-0000-0000-0000FA8B0000}"/>
    <cellStyle name="Followed Hyperlink 34" xfId="46113" hidden="1" xr:uid="{00000000-0005-0000-0000-0000FB8B0000}"/>
    <cellStyle name="Followed Hyperlink 34" xfId="46154" hidden="1" xr:uid="{00000000-0005-0000-0000-0000FC8B0000}"/>
    <cellStyle name="Followed Hyperlink 34" xfId="46251" hidden="1" xr:uid="{00000000-0005-0000-0000-0000FE8B0000}"/>
    <cellStyle name="Followed Hyperlink 34" xfId="46324" hidden="1" xr:uid="{00000000-0005-0000-0000-0000FF8B0000}"/>
    <cellStyle name="Followed Hyperlink 34" xfId="46366" hidden="1" xr:uid="{00000000-0005-0000-0000-0000008C0000}"/>
    <cellStyle name="Followed Hyperlink 34" xfId="46377" hidden="1" xr:uid="{00000000-0005-0000-0000-0000018C0000}"/>
    <cellStyle name="Followed Hyperlink 34" xfId="46500" hidden="1" xr:uid="{00000000-0005-0000-0000-0000038C0000}"/>
    <cellStyle name="Followed Hyperlink 34" xfId="46542" hidden="1" xr:uid="{00000000-0005-0000-0000-0000048C0000}"/>
    <cellStyle name="Followed Hyperlink 34" xfId="45765" hidden="1" xr:uid="{00000000-0005-0000-0000-0000058C0000}"/>
    <cellStyle name="Followed Hyperlink 34" xfId="46587" hidden="1" xr:uid="{00000000-0005-0000-0000-0000068C0000}"/>
    <cellStyle name="Followed Hyperlink 34" xfId="46664" hidden="1" xr:uid="{00000000-0005-0000-0000-0000078C0000}"/>
    <cellStyle name="Followed Hyperlink 34" xfId="41883" hidden="1" xr:uid="{00000000-0005-0000-0000-0000988B0000}"/>
    <cellStyle name="Followed Hyperlink 34" xfId="36681" hidden="1" xr:uid="{00000000-0005-0000-0000-00001E8B0000}"/>
    <cellStyle name="Followed Hyperlink 34" xfId="6098" hidden="1" xr:uid="{00000000-0005-0000-0000-0000148E0000}"/>
    <cellStyle name="Followed Hyperlink 34" xfId="6140" hidden="1" xr:uid="{00000000-0005-0000-0000-0000158E0000}"/>
    <cellStyle name="Followed Hyperlink 34" xfId="9977" hidden="1" xr:uid="{00000000-0005-0000-0000-0000AC8D0000}"/>
    <cellStyle name="Followed Hyperlink 34" xfId="10437" hidden="1" xr:uid="{00000000-0005-0000-0000-0000AD8D0000}"/>
    <cellStyle name="Followed Hyperlink 34" xfId="10522" hidden="1" xr:uid="{00000000-0005-0000-0000-0000AE8D0000}"/>
    <cellStyle name="Followed Hyperlink 34" xfId="10138" hidden="1" xr:uid="{00000000-0005-0000-0000-0000AF8D0000}"/>
    <cellStyle name="Followed Hyperlink 34" xfId="10605" hidden="1" xr:uid="{00000000-0005-0000-0000-0000B08D0000}"/>
    <cellStyle name="Followed Hyperlink 34" xfId="10660" hidden="1" xr:uid="{00000000-0005-0000-0000-0000B18D0000}"/>
    <cellStyle name="Followed Hyperlink 34" xfId="10717" hidden="1" xr:uid="{00000000-0005-0000-0000-0000B38D0000}"/>
    <cellStyle name="Followed Hyperlink 34" xfId="10759" hidden="1" xr:uid="{00000000-0005-0000-0000-0000B48D0000}"/>
    <cellStyle name="Followed Hyperlink 34" xfId="10802" hidden="1" xr:uid="{00000000-0005-0000-0000-0000B58D0000}"/>
    <cellStyle name="Followed Hyperlink 34" xfId="10844" hidden="1" xr:uid="{00000000-0005-0000-0000-0000B68D0000}"/>
    <cellStyle name="Followed Hyperlink 34" xfId="10899" hidden="1" xr:uid="{00000000-0005-0000-0000-0000B78D0000}"/>
    <cellStyle name="Followed Hyperlink 34" xfId="10941" hidden="1" xr:uid="{00000000-0005-0000-0000-0000B88D0000}"/>
    <cellStyle name="Followed Hyperlink 34" xfId="11014" hidden="1" xr:uid="{00000000-0005-0000-0000-0000B98D0000}"/>
    <cellStyle name="Followed Hyperlink 34" xfId="11056" hidden="1" xr:uid="{00000000-0005-0000-0000-0000BA8D0000}"/>
    <cellStyle name="Followed Hyperlink 34" xfId="11067" hidden="1" xr:uid="{00000000-0005-0000-0000-0000BB8D0000}"/>
    <cellStyle name="Followed Hyperlink 34" xfId="11109" hidden="1" xr:uid="{00000000-0005-0000-0000-0000BC8D0000}"/>
    <cellStyle name="Followed Hyperlink 34" xfId="11190" hidden="1" xr:uid="{00000000-0005-0000-0000-0000BD8D0000}"/>
    <cellStyle name="Followed Hyperlink 34" xfId="10453" hidden="1" xr:uid="{00000000-0005-0000-0000-0000BF8D0000}"/>
    <cellStyle name="Followed Hyperlink 34" xfId="11277" hidden="1" xr:uid="{00000000-0005-0000-0000-0000C08D0000}"/>
    <cellStyle name="Followed Hyperlink 34" xfId="11354" hidden="1" xr:uid="{00000000-0005-0000-0000-0000C18D0000}"/>
    <cellStyle name="Followed Hyperlink 34" xfId="10624" hidden="1" xr:uid="{00000000-0005-0000-0000-0000C38D0000}"/>
    <cellStyle name="Followed Hyperlink 34" xfId="11438" hidden="1" xr:uid="{00000000-0005-0000-0000-0000C48D0000}"/>
    <cellStyle name="Followed Hyperlink 34" xfId="11480" hidden="1" xr:uid="{00000000-0005-0000-0000-0000C58D0000}"/>
    <cellStyle name="Followed Hyperlink 34" xfId="11522" hidden="1" xr:uid="{00000000-0005-0000-0000-0000C68D0000}"/>
    <cellStyle name="Followed Hyperlink 34" xfId="11126" hidden="1" xr:uid="{00000000-0005-0000-0000-0000C78D0000}"/>
    <cellStyle name="Followed Hyperlink 34" xfId="11564" hidden="1" xr:uid="{00000000-0005-0000-0000-0000C88D0000}"/>
    <cellStyle name="Followed Hyperlink 34" xfId="11606" hidden="1" xr:uid="{00000000-0005-0000-0000-0000C98D0000}"/>
    <cellStyle name="Followed Hyperlink 34" xfId="11648" hidden="1" xr:uid="{00000000-0005-0000-0000-0000CA8D0000}"/>
    <cellStyle name="Followed Hyperlink 34" xfId="11297" hidden="1" xr:uid="{00000000-0005-0000-0000-0000CB8D0000}"/>
    <cellStyle name="Followed Hyperlink 34" xfId="11690" hidden="1" xr:uid="{00000000-0005-0000-0000-0000CC8D0000}"/>
    <cellStyle name="Followed Hyperlink 34" xfId="11732" hidden="1" xr:uid="{00000000-0005-0000-0000-0000CD8D0000}"/>
    <cellStyle name="Followed Hyperlink 34" xfId="11774" hidden="1" xr:uid="{00000000-0005-0000-0000-0000CE8D0000}"/>
    <cellStyle name="Followed Hyperlink 34" xfId="9641" hidden="1" xr:uid="{00000000-0005-0000-0000-00009A8D0000}"/>
    <cellStyle name="Followed Hyperlink 34" xfId="9683" hidden="1" xr:uid="{00000000-0005-0000-0000-00009B8D0000}"/>
    <cellStyle name="Followed Hyperlink 34" xfId="9500" hidden="1" xr:uid="{00000000-0005-0000-0000-00009C8D0000}"/>
    <cellStyle name="Followed Hyperlink 34" xfId="9725" hidden="1" xr:uid="{00000000-0005-0000-0000-00009D8D0000}"/>
    <cellStyle name="Followed Hyperlink 34" xfId="2737" hidden="1" xr:uid="{00000000-0005-0000-0000-0000A08D0000}"/>
    <cellStyle name="Followed Hyperlink 34" xfId="9842" hidden="1" xr:uid="{00000000-0005-0000-0000-0000A18D0000}"/>
    <cellStyle name="Followed Hyperlink 34" xfId="9884" hidden="1" xr:uid="{00000000-0005-0000-0000-0000A28D0000}"/>
    <cellStyle name="Followed Hyperlink 34" xfId="9926" hidden="1" xr:uid="{00000000-0005-0000-0000-0000A38D0000}"/>
    <cellStyle name="Followed Hyperlink 34" xfId="10059" hidden="1" xr:uid="{00000000-0005-0000-0000-0000A48D0000}"/>
    <cellStyle name="Followed Hyperlink 34" xfId="10101" hidden="1" xr:uid="{00000000-0005-0000-0000-0000A58D0000}"/>
    <cellStyle name="Followed Hyperlink 34" xfId="10185" hidden="1" xr:uid="{00000000-0005-0000-0000-0000A68D0000}"/>
    <cellStyle name="Followed Hyperlink 34" xfId="10227" hidden="1" xr:uid="{00000000-0005-0000-0000-0000A78D0000}"/>
    <cellStyle name="Followed Hyperlink 34" xfId="10002" hidden="1" xr:uid="{00000000-0005-0000-0000-0000A88D0000}"/>
    <cellStyle name="Followed Hyperlink 34" xfId="10269" hidden="1" xr:uid="{00000000-0005-0000-0000-0000A98D0000}"/>
    <cellStyle name="Followed Hyperlink 34" xfId="10354" hidden="1" xr:uid="{00000000-0005-0000-0000-0000AA8D0000}"/>
    <cellStyle name="Followed Hyperlink 34" xfId="10396" hidden="1" xr:uid="{00000000-0005-0000-0000-0000AB8D0000}"/>
    <cellStyle name="Followed Hyperlink 34" xfId="9263" hidden="1" xr:uid="{00000000-0005-0000-0000-0000918D0000}"/>
    <cellStyle name="Followed Hyperlink 34" xfId="9305" hidden="1" xr:uid="{00000000-0005-0000-0000-0000928D0000}"/>
    <cellStyle name="Followed Hyperlink 34" xfId="9347" hidden="1" xr:uid="{00000000-0005-0000-0000-0000938D0000}"/>
    <cellStyle name="Followed Hyperlink 34" xfId="8996" hidden="1" xr:uid="{00000000-0005-0000-0000-0000948D0000}"/>
    <cellStyle name="Followed Hyperlink 34" xfId="9389" hidden="1" xr:uid="{00000000-0005-0000-0000-0000958D0000}"/>
    <cellStyle name="Followed Hyperlink 34" xfId="9431" hidden="1" xr:uid="{00000000-0005-0000-0000-0000968D0000}"/>
    <cellStyle name="Followed Hyperlink 34" xfId="9599" hidden="1" xr:uid="{00000000-0005-0000-0000-0000998D0000}"/>
    <cellStyle name="Followed Hyperlink 34" xfId="9137" hidden="1" xr:uid="{00000000-0005-0000-0000-00008D8D0000}"/>
    <cellStyle name="Followed Hyperlink 34" xfId="9179" hidden="1" xr:uid="{00000000-0005-0000-0000-00008E8D0000}"/>
    <cellStyle name="Followed Hyperlink 34" xfId="9221" hidden="1" xr:uid="{00000000-0005-0000-0000-00008F8D0000}"/>
    <cellStyle name="Followed Hyperlink 34" xfId="8825" hidden="1" xr:uid="{00000000-0005-0000-0000-0000908D0000}"/>
    <cellStyle name="Followed Hyperlink 34" xfId="9095" hidden="1" xr:uid="{00000000-0005-0000-0000-00008B8D0000}"/>
    <cellStyle name="Followed Hyperlink 34" xfId="8323" hidden="1" xr:uid="{00000000-0005-0000-0000-00008C8D0000}"/>
    <cellStyle name="Followed Hyperlink 34" xfId="11396" hidden="1" xr:uid="{00000000-0005-0000-0000-0000C28D0000}"/>
    <cellStyle name="Followed Hyperlink 34" xfId="44818" hidden="1" xr:uid="{00000000-0005-0000-0000-0000DF8B0000}"/>
    <cellStyle name="Followed Hyperlink 34" xfId="41231" hidden="1" xr:uid="{00000000-0005-0000-0000-00009B8B0000}"/>
    <cellStyle name="Followed Hyperlink 34" xfId="54941" hidden="1" xr:uid="{00000000-0005-0000-0000-0000BD890000}"/>
    <cellStyle name="Followed Hyperlink 34" xfId="36766" hidden="1" xr:uid="{00000000-0005-0000-0000-0000208B0000}"/>
    <cellStyle name="Followed Hyperlink 34" xfId="48628" hidden="1" xr:uid="{00000000-0005-0000-0000-00002B890000}"/>
    <cellStyle name="Followed Hyperlink 34" xfId="31573" hidden="1" xr:uid="{00000000-0005-0000-0000-0000A58A0000}"/>
    <cellStyle name="Followed Hyperlink 34" xfId="28573" hidden="1" xr:uid="{00000000-0005-0000-0000-0000638A0000}"/>
    <cellStyle name="Followed Hyperlink 34" xfId="8598" hidden="1" xr:uid="{00000000-0005-0000-0000-0000808D0000}"/>
    <cellStyle name="Followed Hyperlink 34" xfId="13288" hidden="1" xr:uid="{00000000-0005-0000-0000-00004D8C0000}"/>
    <cellStyle name="Followed Hyperlink 34" xfId="13330" hidden="1" xr:uid="{00000000-0005-0000-0000-00004E8C0000}"/>
    <cellStyle name="Followed Hyperlink 34" xfId="13403" hidden="1" xr:uid="{00000000-0005-0000-0000-00004F8C0000}"/>
    <cellStyle name="Followed Hyperlink 34" xfId="13445" hidden="1" xr:uid="{00000000-0005-0000-0000-0000508C0000}"/>
    <cellStyle name="Followed Hyperlink 34" xfId="13456" hidden="1" xr:uid="{00000000-0005-0000-0000-0000518C0000}"/>
    <cellStyle name="Followed Hyperlink 34" xfId="13498" hidden="1" xr:uid="{00000000-0005-0000-0000-0000528C0000}"/>
    <cellStyle name="Followed Hyperlink 34" xfId="13579" hidden="1" xr:uid="{00000000-0005-0000-0000-0000538C0000}"/>
    <cellStyle name="Followed Hyperlink 34" xfId="13621" hidden="1" xr:uid="{00000000-0005-0000-0000-0000548C0000}"/>
    <cellStyle name="Followed Hyperlink 34" xfId="12842" hidden="1" xr:uid="{00000000-0005-0000-0000-0000558C0000}"/>
    <cellStyle name="Followed Hyperlink 34" xfId="13666" hidden="1" xr:uid="{00000000-0005-0000-0000-0000568C0000}"/>
    <cellStyle name="Followed Hyperlink 34" xfId="13743" hidden="1" xr:uid="{00000000-0005-0000-0000-0000578C0000}"/>
    <cellStyle name="Followed Hyperlink 34" xfId="13785" hidden="1" xr:uid="{00000000-0005-0000-0000-0000588C0000}"/>
    <cellStyle name="Followed Hyperlink 34" xfId="13013" hidden="1" xr:uid="{00000000-0005-0000-0000-0000598C0000}"/>
    <cellStyle name="Followed Hyperlink 34" xfId="13869" hidden="1" xr:uid="{00000000-0005-0000-0000-00005B8C0000}"/>
    <cellStyle name="Followed Hyperlink 34" xfId="13911" hidden="1" xr:uid="{00000000-0005-0000-0000-00005C8C0000}"/>
    <cellStyle name="Followed Hyperlink 34" xfId="13515" hidden="1" xr:uid="{00000000-0005-0000-0000-00005D8C0000}"/>
    <cellStyle name="Followed Hyperlink 34" xfId="13995" hidden="1" xr:uid="{00000000-0005-0000-0000-00005F8C0000}"/>
    <cellStyle name="Followed Hyperlink 34" xfId="14037" hidden="1" xr:uid="{00000000-0005-0000-0000-0000608C0000}"/>
    <cellStyle name="Followed Hyperlink 34" xfId="14079" hidden="1" xr:uid="{00000000-0005-0000-0000-0000628C0000}"/>
    <cellStyle name="Followed Hyperlink 34" xfId="14121" hidden="1" xr:uid="{00000000-0005-0000-0000-0000638C0000}"/>
    <cellStyle name="Followed Hyperlink 34" xfId="14163" hidden="1" xr:uid="{00000000-0005-0000-0000-0000648C0000}"/>
    <cellStyle name="Followed Hyperlink 34" xfId="14247" hidden="1" xr:uid="{00000000-0005-0000-0000-0000658C0000}"/>
    <cellStyle name="Followed Hyperlink 34" xfId="14289" hidden="1" xr:uid="{00000000-0005-0000-0000-0000668C0000}"/>
    <cellStyle name="Followed Hyperlink 34" xfId="14331" hidden="1" xr:uid="{00000000-0005-0000-0000-0000678C0000}"/>
    <cellStyle name="Followed Hyperlink 34" xfId="14373" hidden="1" xr:uid="{00000000-0005-0000-0000-0000688C0000}"/>
    <cellStyle name="Followed Hyperlink 34" xfId="14190" hidden="1" xr:uid="{00000000-0005-0000-0000-0000698C0000}"/>
    <cellStyle name="Followed Hyperlink 34" xfId="14415" hidden="1" xr:uid="{00000000-0005-0000-0000-00006A8C0000}"/>
    <cellStyle name="Followed Hyperlink 34" xfId="14457" hidden="1" xr:uid="{00000000-0005-0000-0000-00006B8C0000}"/>
    <cellStyle name="Followed Hyperlink 34" xfId="14499" hidden="1" xr:uid="{00000000-0005-0000-0000-00006C8C0000}"/>
    <cellStyle name="Followed Hyperlink 34" xfId="12127" hidden="1" xr:uid="{00000000-0005-0000-0000-00006D8C0000}"/>
    <cellStyle name="Followed Hyperlink 34" xfId="14546" hidden="1" xr:uid="{00000000-0005-0000-0000-00006E8C0000}"/>
    <cellStyle name="Followed Hyperlink 34" xfId="14588" hidden="1" xr:uid="{00000000-0005-0000-0000-00006F8C0000}"/>
    <cellStyle name="Followed Hyperlink 34" xfId="14630" hidden="1" xr:uid="{00000000-0005-0000-0000-0000708C0000}"/>
    <cellStyle name="Followed Hyperlink 34" xfId="14763" hidden="1" xr:uid="{00000000-0005-0000-0000-0000718C0000}"/>
    <cellStyle name="Followed Hyperlink 34" xfId="14805" hidden="1" xr:uid="{00000000-0005-0000-0000-0000728C0000}"/>
    <cellStyle name="Followed Hyperlink 34" xfId="14889" hidden="1" xr:uid="{00000000-0005-0000-0000-0000738C0000}"/>
    <cellStyle name="Followed Hyperlink 34" xfId="14931" hidden="1" xr:uid="{00000000-0005-0000-0000-0000748C0000}"/>
    <cellStyle name="Followed Hyperlink 34" xfId="14706" hidden="1" xr:uid="{00000000-0005-0000-0000-0000758C0000}"/>
    <cellStyle name="Followed Hyperlink 34" xfId="14973" hidden="1" xr:uid="{00000000-0005-0000-0000-0000768C0000}"/>
    <cellStyle name="Followed Hyperlink 34" xfId="15058" hidden="1" xr:uid="{00000000-0005-0000-0000-0000778C0000}"/>
    <cellStyle name="Followed Hyperlink 34" xfId="15100" hidden="1" xr:uid="{00000000-0005-0000-0000-0000788C0000}"/>
    <cellStyle name="Followed Hyperlink 34" xfId="14681" hidden="1" xr:uid="{00000000-0005-0000-0000-0000798C0000}"/>
    <cellStyle name="Followed Hyperlink 34" xfId="15141" hidden="1" xr:uid="{00000000-0005-0000-0000-00007A8C0000}"/>
    <cellStyle name="Followed Hyperlink 34" xfId="15226" hidden="1" xr:uid="{00000000-0005-0000-0000-00007B8C0000}"/>
    <cellStyle name="Followed Hyperlink 34" xfId="15268" hidden="1" xr:uid="{00000000-0005-0000-0000-00007C8C0000}"/>
    <cellStyle name="Followed Hyperlink 34" xfId="15309" hidden="1" xr:uid="{00000000-0005-0000-0000-00007E8C0000}"/>
    <cellStyle name="Followed Hyperlink 34" xfId="15421" hidden="1" xr:uid="{00000000-0005-0000-0000-0000818C0000}"/>
    <cellStyle name="Followed Hyperlink 34" xfId="15463" hidden="1" xr:uid="{00000000-0005-0000-0000-0000828C0000}"/>
    <cellStyle name="Followed Hyperlink 34" xfId="15506" hidden="1" xr:uid="{00000000-0005-0000-0000-0000838C0000}"/>
    <cellStyle name="Followed Hyperlink 34" xfId="15548" hidden="1" xr:uid="{00000000-0005-0000-0000-0000848C0000}"/>
    <cellStyle name="Followed Hyperlink 34" xfId="15603" hidden="1" xr:uid="{00000000-0005-0000-0000-0000858C0000}"/>
    <cellStyle name="Followed Hyperlink 34" xfId="15645" hidden="1" xr:uid="{00000000-0005-0000-0000-0000868C0000}"/>
    <cellStyle name="Followed Hyperlink 34" xfId="15718" hidden="1" xr:uid="{00000000-0005-0000-0000-0000878C0000}"/>
    <cellStyle name="Followed Hyperlink 34" xfId="15760" hidden="1" xr:uid="{00000000-0005-0000-0000-0000888C0000}"/>
    <cellStyle name="Followed Hyperlink 34" xfId="15771" hidden="1" xr:uid="{00000000-0005-0000-0000-0000898C0000}"/>
    <cellStyle name="Followed Hyperlink 34" xfId="15813" hidden="1" xr:uid="{00000000-0005-0000-0000-00008A8C0000}"/>
    <cellStyle name="Followed Hyperlink 34" xfId="15894" hidden="1" xr:uid="{00000000-0005-0000-0000-00008B8C0000}"/>
    <cellStyle name="Followed Hyperlink 34" xfId="15157" hidden="1" xr:uid="{00000000-0005-0000-0000-00008C8C0000}"/>
    <cellStyle name="Followed Hyperlink 34" xfId="15981" hidden="1" xr:uid="{00000000-0005-0000-0000-00008D8C0000}"/>
    <cellStyle name="Followed Hyperlink 34" xfId="16058" hidden="1" xr:uid="{00000000-0005-0000-0000-00008E8C0000}"/>
    <cellStyle name="Followed Hyperlink 34" xfId="16100" hidden="1" xr:uid="{00000000-0005-0000-0000-00008F8C0000}"/>
    <cellStyle name="Followed Hyperlink 34" xfId="15328" hidden="1" xr:uid="{00000000-0005-0000-0000-0000908C0000}"/>
    <cellStyle name="Followed Hyperlink 34" xfId="16142" hidden="1" xr:uid="{00000000-0005-0000-0000-0000918C0000}"/>
    <cellStyle name="Followed Hyperlink 34" xfId="16184" hidden="1" xr:uid="{00000000-0005-0000-0000-0000928C0000}"/>
    <cellStyle name="Followed Hyperlink 34" xfId="16226" hidden="1" xr:uid="{00000000-0005-0000-0000-0000938C0000}"/>
    <cellStyle name="Followed Hyperlink 34" xfId="15830" hidden="1" xr:uid="{00000000-0005-0000-0000-0000948C0000}"/>
    <cellStyle name="Followed Hyperlink 34" xfId="16268" hidden="1" xr:uid="{00000000-0005-0000-0000-0000958C0000}"/>
    <cellStyle name="Followed Hyperlink 34" xfId="16310" hidden="1" xr:uid="{00000000-0005-0000-0000-0000968C0000}"/>
    <cellStyle name="Followed Hyperlink 34" xfId="16352" hidden="1" xr:uid="{00000000-0005-0000-0000-0000978C0000}"/>
    <cellStyle name="Followed Hyperlink 34" xfId="16001" hidden="1" xr:uid="{00000000-0005-0000-0000-0000988C0000}"/>
    <cellStyle name="Followed Hyperlink 34" xfId="16394" hidden="1" xr:uid="{00000000-0005-0000-0000-0000998C0000}"/>
    <cellStyle name="Followed Hyperlink 34" xfId="16436" hidden="1" xr:uid="{00000000-0005-0000-0000-00009A8C0000}"/>
    <cellStyle name="Followed Hyperlink 34" xfId="16478" hidden="1" xr:uid="{00000000-0005-0000-0000-00009B8C0000}"/>
    <cellStyle name="Followed Hyperlink 34" xfId="16562" hidden="1" xr:uid="{00000000-0005-0000-0000-00009C8C0000}"/>
    <cellStyle name="Followed Hyperlink 34" xfId="16604" hidden="1" xr:uid="{00000000-0005-0000-0000-00009D8C0000}"/>
    <cellStyle name="Followed Hyperlink 34" xfId="16688" hidden="1" xr:uid="{00000000-0005-0000-0000-00009F8C0000}"/>
    <cellStyle name="Followed Hyperlink 34" xfId="16505" hidden="1" xr:uid="{00000000-0005-0000-0000-0000A08C0000}"/>
    <cellStyle name="Followed Hyperlink 34" xfId="16730" hidden="1" xr:uid="{00000000-0005-0000-0000-0000A18C0000}"/>
    <cellStyle name="Followed Hyperlink 34" xfId="16772" hidden="1" xr:uid="{00000000-0005-0000-0000-0000A28C0000}"/>
    <cellStyle name="Followed Hyperlink 34" xfId="16898" hidden="1" xr:uid="{00000000-0005-0000-0000-0000A48C0000}"/>
    <cellStyle name="Followed Hyperlink 34" xfId="16940" hidden="1" xr:uid="{00000000-0005-0000-0000-0000A58C0000}"/>
    <cellStyle name="Followed Hyperlink 34" xfId="16982" hidden="1" xr:uid="{00000000-0005-0000-0000-0000A68C0000}"/>
    <cellStyle name="Followed Hyperlink 34" xfId="17024" hidden="1" xr:uid="{00000000-0005-0000-0000-0000A78C0000}"/>
    <cellStyle name="Followed Hyperlink 34" xfId="17157" hidden="1" xr:uid="{00000000-0005-0000-0000-0000A88C0000}"/>
    <cellStyle name="Followed Hyperlink 34" xfId="12616" hidden="1" xr:uid="{00000000-0005-0000-0000-00003C8C0000}"/>
    <cellStyle name="Followed Hyperlink 34" xfId="42896" hidden="1" xr:uid="{00000000-0005-0000-0000-0000BA8B0000}"/>
    <cellStyle name="Followed Hyperlink 34" xfId="6183" hidden="1" xr:uid="{00000000-0005-0000-0000-0000168E0000}"/>
    <cellStyle name="Followed Hyperlink 34" xfId="6225" hidden="1" xr:uid="{00000000-0005-0000-0000-0000178E0000}"/>
    <cellStyle name="Followed Hyperlink 34" xfId="1851" hidden="1" xr:uid="{00000000-0005-0000-0000-0000188E0000}"/>
    <cellStyle name="Followed Hyperlink 34" xfId="1928" hidden="1" xr:uid="{00000000-0005-0000-0000-0000198E0000}"/>
    <cellStyle name="Followed Hyperlink 34" xfId="1970" hidden="1" xr:uid="{00000000-0005-0000-0000-00001A8E0000}"/>
    <cellStyle name="Followed Hyperlink 34" xfId="1198" hidden="1" xr:uid="{00000000-0005-0000-0000-00001B8E0000}"/>
    <cellStyle name="Followed Hyperlink 34" xfId="2012" hidden="1" xr:uid="{00000000-0005-0000-0000-00001C8E0000}"/>
    <cellStyle name="Followed Hyperlink 34" xfId="2054" hidden="1" xr:uid="{00000000-0005-0000-0000-00001D8E0000}"/>
    <cellStyle name="Followed Hyperlink 34" xfId="1700" hidden="1" xr:uid="{00000000-0005-0000-0000-00001F8E0000}"/>
    <cellStyle name="Followed Hyperlink 34" xfId="2138" hidden="1" xr:uid="{00000000-0005-0000-0000-0000208E0000}"/>
    <cellStyle name="Followed Hyperlink 34" xfId="2180" hidden="1" xr:uid="{00000000-0005-0000-0000-0000218E0000}"/>
    <cellStyle name="Followed Hyperlink 34" xfId="2222" hidden="1" xr:uid="{00000000-0005-0000-0000-0000228E0000}"/>
    <cellStyle name="Followed Hyperlink 34" xfId="1871" hidden="1" xr:uid="{00000000-0005-0000-0000-0000238E0000}"/>
    <cellStyle name="Followed Hyperlink 34" xfId="2264" hidden="1" xr:uid="{00000000-0005-0000-0000-0000248E0000}"/>
    <cellStyle name="Followed Hyperlink 34" xfId="2306" hidden="1" xr:uid="{00000000-0005-0000-0000-0000258E0000}"/>
    <cellStyle name="Followed Hyperlink 34" xfId="2348" hidden="1" xr:uid="{00000000-0005-0000-0000-0000268E0000}"/>
    <cellStyle name="Followed Hyperlink 34" xfId="2432" hidden="1" xr:uid="{00000000-0005-0000-0000-0000278E0000}"/>
    <cellStyle name="Followed Hyperlink 34" xfId="2474" hidden="1" xr:uid="{00000000-0005-0000-0000-0000288E0000}"/>
    <cellStyle name="Followed Hyperlink 34" xfId="2516" hidden="1" xr:uid="{00000000-0005-0000-0000-0000298E0000}"/>
    <cellStyle name="Followed Hyperlink 34" xfId="2558" hidden="1" xr:uid="{00000000-0005-0000-0000-00002A8E0000}"/>
    <cellStyle name="Followed Hyperlink 34" xfId="2375" hidden="1" xr:uid="{00000000-0005-0000-0000-00002B8E0000}"/>
    <cellStyle name="Followed Hyperlink 34" xfId="2600" hidden="1" xr:uid="{00000000-0005-0000-0000-00002C8E0000}"/>
    <cellStyle name="Followed Hyperlink 34" xfId="2684" hidden="1" xr:uid="{00000000-0005-0000-0000-00002E8E0000}"/>
    <cellStyle name="Followed Hyperlink 34" xfId="2828" hidden="1" xr:uid="{00000000-0005-0000-0000-0000308E0000}"/>
    <cellStyle name="Followed Hyperlink 34" xfId="2870" hidden="1" xr:uid="{00000000-0005-0000-0000-0000318E0000}"/>
    <cellStyle name="Followed Hyperlink 34" xfId="2912" hidden="1" xr:uid="{00000000-0005-0000-0000-0000328E0000}"/>
    <cellStyle name="Followed Hyperlink 34" xfId="3045" hidden="1" xr:uid="{00000000-0005-0000-0000-0000338E0000}"/>
    <cellStyle name="Followed Hyperlink 34" xfId="3087" hidden="1" xr:uid="{00000000-0005-0000-0000-0000348E0000}"/>
    <cellStyle name="Followed Hyperlink 34" xfId="3171" hidden="1" xr:uid="{00000000-0005-0000-0000-0000358E0000}"/>
    <cellStyle name="Followed Hyperlink 34" xfId="3213" hidden="1" xr:uid="{00000000-0005-0000-0000-0000368E0000}"/>
    <cellStyle name="Followed Hyperlink 34" xfId="2988" hidden="1" xr:uid="{00000000-0005-0000-0000-0000378E0000}"/>
    <cellStyle name="Followed Hyperlink 34" xfId="3255" hidden="1" xr:uid="{00000000-0005-0000-0000-0000388E0000}"/>
    <cellStyle name="Followed Hyperlink 34" xfId="3340" hidden="1" xr:uid="{00000000-0005-0000-0000-0000398E0000}"/>
    <cellStyle name="Followed Hyperlink 34" xfId="13827" hidden="1" xr:uid="{00000000-0005-0000-0000-00005A8C0000}"/>
    <cellStyle name="Followed Hyperlink 34" xfId="44608" hidden="1" xr:uid="{00000000-0005-0000-0000-0000DB8B0000}"/>
    <cellStyle name="Followed Hyperlink 34" xfId="53709" hidden="1" xr:uid="{00000000-0005-0000-0000-00009F890000}"/>
    <cellStyle name="Followed Hyperlink 34" xfId="53751" hidden="1" xr:uid="{00000000-0005-0000-0000-0000A0890000}"/>
    <cellStyle name="Followed Hyperlink 34" xfId="18375" hidden="1" xr:uid="{00000000-0005-0000-0000-0000C58C0000}"/>
    <cellStyle name="Followed Hyperlink 34" xfId="18452" hidden="1" xr:uid="{00000000-0005-0000-0000-0000C68C0000}"/>
    <cellStyle name="Followed Hyperlink 34" xfId="18494" hidden="1" xr:uid="{00000000-0005-0000-0000-0000C78C0000}"/>
    <cellStyle name="Followed Hyperlink 34" xfId="17722" hidden="1" xr:uid="{00000000-0005-0000-0000-0000C88C0000}"/>
    <cellStyle name="Followed Hyperlink 34" xfId="18536" hidden="1" xr:uid="{00000000-0005-0000-0000-0000C98C0000}"/>
    <cellStyle name="Followed Hyperlink 34" xfId="18578" hidden="1" xr:uid="{00000000-0005-0000-0000-0000CA8C0000}"/>
    <cellStyle name="Followed Hyperlink 34" xfId="18224" hidden="1" xr:uid="{00000000-0005-0000-0000-0000CC8C0000}"/>
    <cellStyle name="Followed Hyperlink 34" xfId="18662" hidden="1" xr:uid="{00000000-0005-0000-0000-0000CD8C0000}"/>
    <cellStyle name="Followed Hyperlink 34" xfId="18704" hidden="1" xr:uid="{00000000-0005-0000-0000-0000CE8C0000}"/>
    <cellStyle name="Followed Hyperlink 34" xfId="18746" hidden="1" xr:uid="{00000000-0005-0000-0000-0000CF8C0000}"/>
    <cellStyle name="Followed Hyperlink 34" xfId="18395" hidden="1" xr:uid="{00000000-0005-0000-0000-0000D08C0000}"/>
    <cellStyle name="Followed Hyperlink 34" xfId="18788" hidden="1" xr:uid="{00000000-0005-0000-0000-0000D18C0000}"/>
    <cellStyle name="Followed Hyperlink 34" xfId="18830" hidden="1" xr:uid="{00000000-0005-0000-0000-0000D28C0000}"/>
    <cellStyle name="Followed Hyperlink 34" xfId="18872" hidden="1" xr:uid="{00000000-0005-0000-0000-0000D38C0000}"/>
    <cellStyle name="Followed Hyperlink 34" xfId="18956" hidden="1" xr:uid="{00000000-0005-0000-0000-0000D48C0000}"/>
    <cellStyle name="Followed Hyperlink 34" xfId="18998" hidden="1" xr:uid="{00000000-0005-0000-0000-0000D58C0000}"/>
    <cellStyle name="Followed Hyperlink 34" xfId="19040" hidden="1" xr:uid="{00000000-0005-0000-0000-0000D68C0000}"/>
    <cellStyle name="Followed Hyperlink 34" xfId="18899" hidden="1" xr:uid="{00000000-0005-0000-0000-0000D88C0000}"/>
    <cellStyle name="Followed Hyperlink 34" xfId="19124" hidden="1" xr:uid="{00000000-0005-0000-0000-0000D98C0000}"/>
    <cellStyle name="Followed Hyperlink 34" xfId="19166" hidden="1" xr:uid="{00000000-0005-0000-0000-0000DA8C0000}"/>
    <cellStyle name="Followed Hyperlink 34" xfId="19208" hidden="1" xr:uid="{00000000-0005-0000-0000-0000DB8C0000}"/>
    <cellStyle name="Followed Hyperlink 34" xfId="16847" hidden="1" xr:uid="{00000000-0005-0000-0000-0000DC8C0000}"/>
    <cellStyle name="Followed Hyperlink 34" xfId="19245" hidden="1" xr:uid="{00000000-0005-0000-0000-0000DD8C0000}"/>
    <cellStyle name="Followed Hyperlink 34" xfId="19329" hidden="1" xr:uid="{00000000-0005-0000-0000-0000DF8C0000}"/>
    <cellStyle name="Followed Hyperlink 34" xfId="19462" hidden="1" xr:uid="{00000000-0005-0000-0000-0000E08C0000}"/>
    <cellStyle name="Followed Hyperlink 34" xfId="19504" hidden="1" xr:uid="{00000000-0005-0000-0000-0000E18C0000}"/>
    <cellStyle name="Followed Hyperlink 34" xfId="19588" hidden="1" xr:uid="{00000000-0005-0000-0000-0000E28C0000}"/>
    <cellStyle name="Followed Hyperlink 34" xfId="19630" hidden="1" xr:uid="{00000000-0005-0000-0000-0000E38C0000}"/>
    <cellStyle name="Followed Hyperlink 34" xfId="19405" hidden="1" xr:uid="{00000000-0005-0000-0000-0000E48C0000}"/>
    <cellStyle name="Followed Hyperlink 34" xfId="19672" hidden="1" xr:uid="{00000000-0005-0000-0000-0000E58C0000}"/>
    <cellStyle name="Followed Hyperlink 34" xfId="19757" hidden="1" xr:uid="{00000000-0005-0000-0000-0000E68C0000}"/>
    <cellStyle name="Followed Hyperlink 34" xfId="19799" hidden="1" xr:uid="{00000000-0005-0000-0000-0000E78C0000}"/>
    <cellStyle name="Followed Hyperlink 34" xfId="19380" hidden="1" xr:uid="{00000000-0005-0000-0000-0000E88C0000}"/>
    <cellStyle name="Followed Hyperlink 34" xfId="17620" hidden="1" xr:uid="{00000000-0005-0000-0000-0000B28C0000}"/>
    <cellStyle name="Followed Hyperlink 34" xfId="17662" hidden="1" xr:uid="{00000000-0005-0000-0000-0000B38C0000}"/>
    <cellStyle name="Followed Hyperlink 34" xfId="17236" hidden="1" xr:uid="{00000000-0005-0000-0000-0000B48C0000}"/>
    <cellStyle name="Followed Hyperlink 34" xfId="17703" hidden="1" xr:uid="{00000000-0005-0000-0000-0000B58C0000}"/>
    <cellStyle name="Followed Hyperlink 34" xfId="17815" hidden="1" xr:uid="{00000000-0005-0000-0000-0000B88C0000}"/>
    <cellStyle name="Followed Hyperlink 34" xfId="17857" hidden="1" xr:uid="{00000000-0005-0000-0000-0000B98C0000}"/>
    <cellStyle name="Followed Hyperlink 34" xfId="17900" hidden="1" xr:uid="{00000000-0005-0000-0000-0000BA8C0000}"/>
    <cellStyle name="Followed Hyperlink 34" xfId="17942" hidden="1" xr:uid="{00000000-0005-0000-0000-0000BB8C0000}"/>
    <cellStyle name="Followed Hyperlink 34" xfId="17997" hidden="1" xr:uid="{00000000-0005-0000-0000-0000BC8C0000}"/>
    <cellStyle name="Followed Hyperlink 34" xfId="18039" hidden="1" xr:uid="{00000000-0005-0000-0000-0000BD8C0000}"/>
    <cellStyle name="Followed Hyperlink 34" xfId="18154" hidden="1" xr:uid="{00000000-0005-0000-0000-0000BF8C0000}"/>
    <cellStyle name="Followed Hyperlink 34" xfId="18165" hidden="1" xr:uid="{00000000-0005-0000-0000-0000C08C0000}"/>
    <cellStyle name="Followed Hyperlink 34" xfId="18207" hidden="1" xr:uid="{00000000-0005-0000-0000-0000C18C0000}"/>
    <cellStyle name="Followed Hyperlink 34" xfId="18288" hidden="1" xr:uid="{00000000-0005-0000-0000-0000C28C0000}"/>
    <cellStyle name="Followed Hyperlink 34" xfId="18330" hidden="1" xr:uid="{00000000-0005-0000-0000-0000C38C0000}"/>
    <cellStyle name="Followed Hyperlink 34" xfId="17551" hidden="1" xr:uid="{00000000-0005-0000-0000-0000C48C0000}"/>
    <cellStyle name="Followed Hyperlink 34" xfId="17199" hidden="1" xr:uid="{00000000-0005-0000-0000-0000A98C0000}"/>
    <cellStyle name="Followed Hyperlink 34" xfId="17283" hidden="1" xr:uid="{00000000-0005-0000-0000-0000AA8C0000}"/>
    <cellStyle name="Followed Hyperlink 34" xfId="17325" hidden="1" xr:uid="{00000000-0005-0000-0000-0000AB8C0000}"/>
    <cellStyle name="Followed Hyperlink 34" xfId="17100" hidden="1" xr:uid="{00000000-0005-0000-0000-0000AC8C0000}"/>
    <cellStyle name="Followed Hyperlink 34" xfId="17367" hidden="1" xr:uid="{00000000-0005-0000-0000-0000AD8C0000}"/>
    <cellStyle name="Followed Hyperlink 34" xfId="17452" hidden="1" xr:uid="{00000000-0005-0000-0000-0000AE8C0000}"/>
    <cellStyle name="Followed Hyperlink 34" xfId="17075" hidden="1" xr:uid="{00000000-0005-0000-0000-0000B08C0000}"/>
    <cellStyle name="Followed Hyperlink 34" xfId="17535" hidden="1" xr:uid="{00000000-0005-0000-0000-0000B18C0000}"/>
    <cellStyle name="Followed Hyperlink 34" xfId="52794" hidden="1" xr:uid="{00000000-0005-0000-0000-00008B890000}"/>
    <cellStyle name="Followed Hyperlink 34" xfId="50590" hidden="1" xr:uid="{00000000-0005-0000-0000-00006B890000}"/>
    <cellStyle name="Followed Hyperlink 34" xfId="25670" hidden="1" xr:uid="{00000000-0005-0000-0000-00001C8A0000}"/>
    <cellStyle name="Followed Hyperlink 34" xfId="24376" hidden="1" xr:uid="{00000000-0005-0000-0000-0000FC890000}"/>
    <cellStyle name="Followed Hyperlink 34" xfId="48067" hidden="1" xr:uid="{00000000-0005-0000-0000-000031890000}"/>
    <cellStyle name="Followed Hyperlink 34" xfId="49415" hidden="1" xr:uid="{00000000-0005-0000-0000-000044890000}"/>
    <cellStyle name="Followed Hyperlink 34" xfId="244" hidden="1" xr:uid="{00000000-0005-0000-0000-00001C890000}"/>
    <cellStyle name="Followed Hyperlink 34" xfId="48010" hidden="1" xr:uid="{00000000-0005-0000-0000-00001D890000}"/>
    <cellStyle name="Followed Hyperlink 34" xfId="17800" hidden="1" xr:uid="{00000000-0005-0000-0000-0000B78C0000}"/>
    <cellStyle name="Followed Hyperlink 34" xfId="18620" hidden="1" xr:uid="{00000000-0005-0000-0000-0000CB8C0000}"/>
    <cellStyle name="Followed Hyperlink 34" xfId="52584" hidden="1" xr:uid="{00000000-0005-0000-0000-000085890000}"/>
    <cellStyle name="Followed Hyperlink 34" xfId="51033" hidden="1" xr:uid="{00000000-0005-0000-0000-000063890000}"/>
    <cellStyle name="Followed Hyperlink 34" xfId="12273" hidden="1" xr:uid="{00000000-0005-0000-0000-0000378C0000}"/>
    <cellStyle name="Followed Hyperlink 34" xfId="47168" hidden="1" xr:uid="{00000000-0005-0000-0000-0000158C0000}"/>
    <cellStyle name="Followed Hyperlink 34" xfId="55389" hidden="1" xr:uid="{00000000-0005-0000-0000-0000C8890000}"/>
    <cellStyle name="Followed Hyperlink 34" xfId="55431" hidden="1" xr:uid="{00000000-0005-0000-0000-0000C9890000}"/>
    <cellStyle name="Followed Hyperlink 34" xfId="55474" hidden="1" xr:uid="{00000000-0005-0000-0000-0000CA890000}"/>
    <cellStyle name="Followed Hyperlink 34" xfId="55516" hidden="1" xr:uid="{00000000-0005-0000-0000-0000CB890000}"/>
    <cellStyle name="Followed Hyperlink 34" xfId="55571" hidden="1" xr:uid="{00000000-0005-0000-0000-0000CC890000}"/>
    <cellStyle name="Followed Hyperlink 34" xfId="55613" hidden="1" xr:uid="{00000000-0005-0000-0000-0000CD890000}"/>
    <cellStyle name="Followed Hyperlink 34" xfId="55686" hidden="1" xr:uid="{00000000-0005-0000-0000-0000CE890000}"/>
    <cellStyle name="Followed Hyperlink 34" xfId="55728" hidden="1" xr:uid="{00000000-0005-0000-0000-0000CF890000}"/>
    <cellStyle name="Followed Hyperlink 34" xfId="55739" hidden="1" xr:uid="{00000000-0005-0000-0000-0000D0890000}"/>
    <cellStyle name="Followed Hyperlink 34" xfId="55781" hidden="1" xr:uid="{00000000-0005-0000-0000-0000D1890000}"/>
    <cellStyle name="Followed Hyperlink 34" xfId="55862" hidden="1" xr:uid="{00000000-0005-0000-0000-0000D2890000}"/>
    <cellStyle name="Followed Hyperlink 34" xfId="55904" hidden="1" xr:uid="{00000000-0005-0000-0000-0000D3890000}"/>
    <cellStyle name="Followed Hyperlink 34" xfId="55125" hidden="1" xr:uid="{00000000-0005-0000-0000-0000D4890000}"/>
    <cellStyle name="Followed Hyperlink 34" xfId="55949" hidden="1" xr:uid="{00000000-0005-0000-0000-0000D5890000}"/>
    <cellStyle name="Followed Hyperlink 34" xfId="56026" hidden="1" xr:uid="{00000000-0005-0000-0000-0000D6890000}"/>
    <cellStyle name="Followed Hyperlink 34" xfId="56068" hidden="1" xr:uid="{00000000-0005-0000-0000-0000D7890000}"/>
    <cellStyle name="Followed Hyperlink 34" xfId="55296" hidden="1" xr:uid="{00000000-0005-0000-0000-0000D8890000}"/>
    <cellStyle name="Followed Hyperlink 34" xfId="56110" hidden="1" xr:uid="{00000000-0005-0000-0000-0000D9890000}"/>
    <cellStyle name="Followed Hyperlink 34" xfId="56152" hidden="1" xr:uid="{00000000-0005-0000-0000-0000DA890000}"/>
    <cellStyle name="Followed Hyperlink 34" xfId="55798" hidden="1" xr:uid="{00000000-0005-0000-0000-0000DB890000}"/>
    <cellStyle name="Followed Hyperlink 34" xfId="56236" hidden="1" xr:uid="{00000000-0005-0000-0000-0000DC890000}"/>
    <cellStyle name="Followed Hyperlink 34" xfId="56362" hidden="1" xr:uid="{00000000-0005-0000-0000-0000E0890000}"/>
    <cellStyle name="Followed Hyperlink 34" xfId="56404" hidden="1" xr:uid="{00000000-0005-0000-0000-0000E1890000}"/>
    <cellStyle name="Followed Hyperlink 34" xfId="56446" hidden="1" xr:uid="{00000000-0005-0000-0000-0000E2890000}"/>
    <cellStyle name="Followed Hyperlink 34" xfId="56530" hidden="1" xr:uid="{00000000-0005-0000-0000-0000E3890000}"/>
    <cellStyle name="Followed Hyperlink 34" xfId="56572" hidden="1" xr:uid="{00000000-0005-0000-0000-0000E4890000}"/>
    <cellStyle name="Followed Hyperlink 34" xfId="56614" hidden="1" xr:uid="{00000000-0005-0000-0000-0000E5890000}"/>
    <cellStyle name="Followed Hyperlink 34" xfId="56656" hidden="1" xr:uid="{00000000-0005-0000-0000-0000E6890000}"/>
    <cellStyle name="Followed Hyperlink 34" xfId="54857" hidden="1" xr:uid="{00000000-0005-0000-0000-0000BB890000}"/>
    <cellStyle name="Followed Hyperlink 34" xfId="36821" hidden="1" xr:uid="{00000000-0005-0000-0000-0000218B0000}"/>
    <cellStyle name="Followed Hyperlink 34" xfId="34173" hidden="1" xr:uid="{00000000-0005-0000-0000-0000E18A0000}"/>
    <cellStyle name="Followed Hyperlink 34" xfId="31320" hidden="1" xr:uid="{00000000-0005-0000-0000-0000A08A0000}"/>
    <cellStyle name="Followed Hyperlink 34" xfId="28264" hidden="1" xr:uid="{00000000-0005-0000-0000-0000608A0000}"/>
    <cellStyle name="Followed Hyperlink 34" xfId="8640" hidden="1" xr:uid="{00000000-0005-0000-0000-0000818D0000}"/>
    <cellStyle name="Followed Hyperlink 34" xfId="23447" hidden="1" xr:uid="{00000000-0005-0000-0000-0000408D0000}"/>
    <cellStyle name="Followed Hyperlink 34" xfId="20799" hidden="1" xr:uid="{00000000-0005-0000-0000-0000FF8C0000}"/>
    <cellStyle name="Followed Hyperlink 34" xfId="18112" hidden="1" xr:uid="{00000000-0005-0000-0000-0000BE8C0000}"/>
    <cellStyle name="Followed Hyperlink 34" xfId="41324" hidden="1" xr:uid="{00000000-0005-0000-0000-00008B8B0000}"/>
    <cellStyle name="Followed Hyperlink 34" xfId="41366" hidden="1" xr:uid="{00000000-0005-0000-0000-00008C8B0000}"/>
    <cellStyle name="Followed Hyperlink 34" xfId="41409" hidden="1" xr:uid="{00000000-0005-0000-0000-00008D8B0000}"/>
    <cellStyle name="Followed Hyperlink 34" xfId="41451" hidden="1" xr:uid="{00000000-0005-0000-0000-00008E8B0000}"/>
    <cellStyle name="Followed Hyperlink 34" xfId="41505" hidden="1" xr:uid="{00000000-0005-0000-0000-00008F8B0000}"/>
    <cellStyle name="Followed Hyperlink 34" xfId="41547" hidden="1" xr:uid="{00000000-0005-0000-0000-0000908B0000}"/>
    <cellStyle name="Followed Hyperlink 34" xfId="41620" hidden="1" xr:uid="{00000000-0005-0000-0000-0000918B0000}"/>
    <cellStyle name="Followed Hyperlink 34" xfId="41662" hidden="1" xr:uid="{00000000-0005-0000-0000-0000928B0000}"/>
    <cellStyle name="Followed Hyperlink 34" xfId="41673" hidden="1" xr:uid="{00000000-0005-0000-0000-0000938B0000}"/>
    <cellStyle name="Followed Hyperlink 34" xfId="41715" hidden="1" xr:uid="{00000000-0005-0000-0000-0000948B0000}"/>
    <cellStyle name="Followed Hyperlink 34" xfId="41796" hidden="1" xr:uid="{00000000-0005-0000-0000-0000958B0000}"/>
    <cellStyle name="Followed Hyperlink 34" xfId="41838" hidden="1" xr:uid="{00000000-0005-0000-0000-0000968B0000}"/>
    <cellStyle name="Followed Hyperlink 34" xfId="41060" hidden="1" xr:uid="{00000000-0005-0000-0000-0000978B0000}"/>
    <cellStyle name="Followed Hyperlink 34" xfId="41960" hidden="1" xr:uid="{00000000-0005-0000-0000-0000998B0000}"/>
    <cellStyle name="Followed Hyperlink 34" xfId="42002" hidden="1" xr:uid="{00000000-0005-0000-0000-00009A8B0000}"/>
    <cellStyle name="Followed Hyperlink 34" xfId="42044" hidden="1" xr:uid="{00000000-0005-0000-0000-00009C8B0000}"/>
    <cellStyle name="Followed Hyperlink 34" xfId="42086" hidden="1" xr:uid="{00000000-0005-0000-0000-00009D8B0000}"/>
    <cellStyle name="Followed Hyperlink 34" xfId="41732" hidden="1" xr:uid="{00000000-0005-0000-0000-00009F8B0000}"/>
    <cellStyle name="Followed Hyperlink 34" xfId="42169" hidden="1" xr:uid="{00000000-0005-0000-0000-0000A08B0000}"/>
    <cellStyle name="Followed Hyperlink 34" xfId="42211" hidden="1" xr:uid="{00000000-0005-0000-0000-0000A18B0000}"/>
    <cellStyle name="Followed Hyperlink 34" xfId="42253" hidden="1" xr:uid="{00000000-0005-0000-0000-0000A28B0000}"/>
    <cellStyle name="Followed Hyperlink 34" xfId="41903" hidden="1" xr:uid="{00000000-0005-0000-0000-0000A38B0000}"/>
    <cellStyle name="Followed Hyperlink 34" xfId="42295" hidden="1" xr:uid="{00000000-0005-0000-0000-0000A48B0000}"/>
    <cellStyle name="Followed Hyperlink 34" xfId="42337" hidden="1" xr:uid="{00000000-0005-0000-0000-0000A58B0000}"/>
    <cellStyle name="Followed Hyperlink 34" xfId="42379" hidden="1" xr:uid="{00000000-0005-0000-0000-0000A68B0000}"/>
    <cellStyle name="Followed Hyperlink 34" xfId="42462" hidden="1" xr:uid="{00000000-0005-0000-0000-0000A78B0000}"/>
    <cellStyle name="Followed Hyperlink 34" xfId="42504" hidden="1" xr:uid="{00000000-0005-0000-0000-0000A88B0000}"/>
    <cellStyle name="Followed Hyperlink 34" xfId="42546" hidden="1" xr:uid="{00000000-0005-0000-0000-0000A98B0000}"/>
    <cellStyle name="Followed Hyperlink 34" xfId="17494" hidden="1" xr:uid="{00000000-0005-0000-0000-0000AF8C0000}"/>
    <cellStyle name="Followed Hyperlink 34" xfId="13148" hidden="1" xr:uid="{00000000-0005-0000-0000-00004A8C0000}"/>
    <cellStyle name="Followed Hyperlink 34" xfId="13191" hidden="1" xr:uid="{00000000-0005-0000-0000-00004B8C0000}"/>
    <cellStyle name="Followed Hyperlink 34" xfId="13233" hidden="1" xr:uid="{00000000-0005-0000-0000-00004C8C0000}"/>
    <cellStyle name="Followed Hyperlink 34" xfId="23949" hidden="1" xr:uid="{00000000-0005-0000-0000-0000F5890000}"/>
    <cellStyle name="Followed Hyperlink 34" xfId="19840" hidden="1" xr:uid="{00000000-0005-0000-0000-0000E98C0000}"/>
    <cellStyle name="Followed Hyperlink 34" xfId="19925" hidden="1" xr:uid="{00000000-0005-0000-0000-0000EA8C0000}"/>
    <cellStyle name="Followed Hyperlink 34" xfId="19967" hidden="1" xr:uid="{00000000-0005-0000-0000-0000EB8C0000}"/>
    <cellStyle name="Followed Hyperlink 34" xfId="48555" hidden="1" xr:uid="{00000000-0005-0000-0000-00002A890000}"/>
    <cellStyle name="Followed Hyperlink 34" xfId="23887" hidden="1" xr:uid="{00000000-0005-0000-0000-00002D8A0000}"/>
    <cellStyle name="Followed Hyperlink 34" xfId="26308" hidden="1" xr:uid="{00000000-0005-0000-0000-00002E8A0000}"/>
    <cellStyle name="Followed Hyperlink 34" xfId="26350" hidden="1" xr:uid="{00000000-0005-0000-0000-00002F8A0000}"/>
    <cellStyle name="Followed Hyperlink 34" xfId="56320" hidden="1" xr:uid="{00000000-0005-0000-0000-0000DE890000}"/>
    <cellStyle name="Followed Hyperlink 34" xfId="50907" hidden="1" xr:uid="{00000000-0005-0000-0000-000060890000}"/>
    <cellStyle name="Followed Hyperlink 34" xfId="50980" hidden="1" xr:uid="{00000000-0005-0000-0000-000061890000}"/>
    <cellStyle name="Followed Hyperlink 34" xfId="51022" hidden="1" xr:uid="{00000000-0005-0000-0000-000062890000}"/>
    <cellStyle name="Followed Hyperlink 34" xfId="51075" hidden="1" xr:uid="{00000000-0005-0000-0000-000064890000}"/>
    <cellStyle name="Followed Hyperlink 34" xfId="51156" hidden="1" xr:uid="{00000000-0005-0000-0000-000065890000}"/>
    <cellStyle name="Followed Hyperlink 34" xfId="51198" hidden="1" xr:uid="{00000000-0005-0000-0000-000066890000}"/>
    <cellStyle name="Followed Hyperlink 34" xfId="51243" hidden="1" xr:uid="{00000000-0005-0000-0000-000068890000}"/>
    <cellStyle name="Followed Hyperlink 34" xfId="51320" hidden="1" xr:uid="{00000000-0005-0000-0000-000069890000}"/>
    <cellStyle name="Followed Hyperlink 34" xfId="51362" hidden="1" xr:uid="{00000000-0005-0000-0000-00006A890000}"/>
    <cellStyle name="Followed Hyperlink 34" xfId="51404" hidden="1" xr:uid="{00000000-0005-0000-0000-00006C890000}"/>
    <cellStyle name="Followed Hyperlink 34" xfId="51446" hidden="1" xr:uid="{00000000-0005-0000-0000-00006D890000}"/>
    <cellStyle name="Followed Hyperlink 34" xfId="51488" hidden="1" xr:uid="{00000000-0005-0000-0000-00006E890000}"/>
    <cellStyle name="Followed Hyperlink 34" xfId="51092" hidden="1" xr:uid="{00000000-0005-0000-0000-00006F890000}"/>
    <cellStyle name="Followed Hyperlink 34" xfId="51530" hidden="1" xr:uid="{00000000-0005-0000-0000-000070890000}"/>
    <cellStyle name="Followed Hyperlink 34" xfId="51571" hidden="1" xr:uid="{00000000-0005-0000-0000-000071890000}"/>
    <cellStyle name="Followed Hyperlink 34" xfId="51613" hidden="1" xr:uid="{00000000-0005-0000-0000-000072890000}"/>
    <cellStyle name="Followed Hyperlink 34" xfId="51263" hidden="1" xr:uid="{00000000-0005-0000-0000-000073890000}"/>
    <cellStyle name="Followed Hyperlink 34" xfId="51655" hidden="1" xr:uid="{00000000-0005-0000-0000-000074890000}"/>
    <cellStyle name="Followed Hyperlink 34" xfId="51697" hidden="1" xr:uid="{00000000-0005-0000-0000-000075890000}"/>
    <cellStyle name="Followed Hyperlink 34" xfId="51739" hidden="1" xr:uid="{00000000-0005-0000-0000-000076890000}"/>
    <cellStyle name="Followed Hyperlink 34" xfId="51823" hidden="1" xr:uid="{00000000-0005-0000-0000-000077890000}"/>
    <cellStyle name="Followed Hyperlink 34" xfId="51865" hidden="1" xr:uid="{00000000-0005-0000-0000-000078890000}"/>
    <cellStyle name="Followed Hyperlink 34" xfId="51907" hidden="1" xr:uid="{00000000-0005-0000-0000-000079890000}"/>
    <cellStyle name="Followed Hyperlink 34" xfId="51949" hidden="1" xr:uid="{00000000-0005-0000-0000-00007A890000}"/>
    <cellStyle name="Followed Hyperlink 34" xfId="51766" hidden="1" xr:uid="{00000000-0005-0000-0000-00007B890000}"/>
    <cellStyle name="Followed Hyperlink 34" xfId="51991" hidden="1" xr:uid="{00000000-0005-0000-0000-00007C890000}"/>
    <cellStyle name="Followed Hyperlink 34" xfId="52033" hidden="1" xr:uid="{00000000-0005-0000-0000-00007D890000}"/>
    <cellStyle name="Followed Hyperlink 34" xfId="52157" hidden="1" xr:uid="{00000000-0005-0000-0000-00007E890000}"/>
    <cellStyle name="Followed Hyperlink 34" xfId="52199" hidden="1" xr:uid="{00000000-0005-0000-0000-00007F890000}"/>
    <cellStyle name="Followed Hyperlink 34" xfId="52241" hidden="1" xr:uid="{00000000-0005-0000-0000-000080890000}"/>
    <cellStyle name="Followed Hyperlink 34" xfId="52283" hidden="1" xr:uid="{00000000-0005-0000-0000-000081890000}"/>
    <cellStyle name="Followed Hyperlink 34" xfId="52416" hidden="1" xr:uid="{00000000-0005-0000-0000-000082890000}"/>
    <cellStyle name="Followed Hyperlink 34" xfId="52458" hidden="1" xr:uid="{00000000-0005-0000-0000-000083890000}"/>
    <cellStyle name="Followed Hyperlink 34" xfId="52542" hidden="1" xr:uid="{00000000-0005-0000-0000-000084890000}"/>
    <cellStyle name="Followed Hyperlink 34" xfId="52359" hidden="1" xr:uid="{00000000-0005-0000-0000-000086890000}"/>
    <cellStyle name="Followed Hyperlink 34" xfId="52626" hidden="1" xr:uid="{00000000-0005-0000-0000-000087890000}"/>
    <cellStyle name="Followed Hyperlink 34" xfId="52753" hidden="1" xr:uid="{00000000-0005-0000-0000-000089890000}"/>
    <cellStyle name="Followed Hyperlink 34" xfId="52334" hidden="1" xr:uid="{00000000-0005-0000-0000-00008A890000}"/>
    <cellStyle name="Followed Hyperlink 34" xfId="52879" hidden="1" xr:uid="{00000000-0005-0000-0000-00008C890000}"/>
    <cellStyle name="Followed Hyperlink 34" xfId="52921" hidden="1" xr:uid="{00000000-0005-0000-0000-00008D890000}"/>
    <cellStyle name="Followed Hyperlink 34" xfId="52495" hidden="1" xr:uid="{00000000-0005-0000-0000-00008E890000}"/>
    <cellStyle name="Followed Hyperlink 34" xfId="52962" hidden="1" xr:uid="{00000000-0005-0000-0000-00008F890000}"/>
    <cellStyle name="Followed Hyperlink 34" xfId="53017" hidden="1" xr:uid="{00000000-0005-0000-0000-000090890000}"/>
    <cellStyle name="Followed Hyperlink 34" xfId="53059" hidden="1" xr:uid="{00000000-0005-0000-0000-000091890000}"/>
    <cellStyle name="Followed Hyperlink 34" xfId="53074" hidden="1" xr:uid="{00000000-0005-0000-0000-000092890000}"/>
    <cellStyle name="Followed Hyperlink 34" xfId="53116" hidden="1" xr:uid="{00000000-0005-0000-0000-000093890000}"/>
    <cellStyle name="Followed Hyperlink 34" xfId="53159" hidden="1" xr:uid="{00000000-0005-0000-0000-000094890000}"/>
    <cellStyle name="Followed Hyperlink 34" xfId="53201" hidden="1" xr:uid="{00000000-0005-0000-0000-000095890000}"/>
    <cellStyle name="Followed Hyperlink 34" xfId="53256" hidden="1" xr:uid="{00000000-0005-0000-0000-000096890000}"/>
    <cellStyle name="Followed Hyperlink 34" xfId="53298" hidden="1" xr:uid="{00000000-0005-0000-0000-000097890000}"/>
    <cellStyle name="Followed Hyperlink 34" xfId="53371" hidden="1" xr:uid="{00000000-0005-0000-0000-000098890000}"/>
    <cellStyle name="Followed Hyperlink 34" xfId="53413" hidden="1" xr:uid="{00000000-0005-0000-0000-000099890000}"/>
    <cellStyle name="Followed Hyperlink 34" xfId="53424" hidden="1" xr:uid="{00000000-0005-0000-0000-00009A890000}"/>
    <cellStyle name="Followed Hyperlink 34" xfId="53466" hidden="1" xr:uid="{00000000-0005-0000-0000-00009B890000}"/>
    <cellStyle name="Followed Hyperlink 34" xfId="53545" hidden="1" xr:uid="{00000000-0005-0000-0000-00009C890000}"/>
    <cellStyle name="Followed Hyperlink 34" xfId="52810" hidden="1" xr:uid="{00000000-0005-0000-0000-00009D890000}"/>
    <cellStyle name="Followed Hyperlink 34" xfId="53632" hidden="1" xr:uid="{00000000-0005-0000-0000-00009E890000}"/>
    <cellStyle name="Followed Hyperlink 34" xfId="47617" hidden="1" xr:uid="{00000000-0005-0000-0000-0000258C0000}"/>
    <cellStyle name="Followed Hyperlink 34" xfId="47884" hidden="1" xr:uid="{00000000-0005-0000-0000-0000268C0000}"/>
    <cellStyle name="Followed Hyperlink 34" xfId="45539" hidden="1" xr:uid="{00000000-0005-0000-0000-0000278C0000}"/>
    <cellStyle name="Followed Hyperlink 34" xfId="42714" hidden="1" xr:uid="{00000000-0005-0000-0000-0000288C0000}"/>
    <cellStyle name="Followed Hyperlink 34" xfId="39993" hidden="1" xr:uid="{00000000-0005-0000-0000-0000298C0000}"/>
    <cellStyle name="Followed Hyperlink 34" xfId="37443" hidden="1" xr:uid="{00000000-0005-0000-0000-00002A8C0000}"/>
    <cellStyle name="Followed Hyperlink 34" xfId="34840" hidden="1" xr:uid="{00000000-0005-0000-0000-00002B8C0000}"/>
    <cellStyle name="Followed Hyperlink 34" xfId="32062" hidden="1" xr:uid="{00000000-0005-0000-0000-00002C8C0000}"/>
    <cellStyle name="Followed Hyperlink 34" xfId="29378" hidden="1" xr:uid="{00000000-0005-0000-0000-00002D8C0000}"/>
    <cellStyle name="Followed Hyperlink 34" xfId="26693" hidden="1" xr:uid="{00000000-0005-0000-0000-00002E8C0000}"/>
    <cellStyle name="Followed Hyperlink 34" xfId="23867" hidden="1" xr:uid="{00000000-0005-0000-0000-00002F8C0000}"/>
    <cellStyle name="Followed Hyperlink 34" xfId="11984" hidden="1" xr:uid="{00000000-0005-0000-0000-0000308C0000}"/>
    <cellStyle name="Followed Hyperlink 34" xfId="11801" hidden="1" xr:uid="{00000000-0005-0000-0000-0000318C0000}"/>
    <cellStyle name="Followed Hyperlink 34" xfId="12026" hidden="1" xr:uid="{00000000-0005-0000-0000-0000328C0000}"/>
    <cellStyle name="Followed Hyperlink 34" xfId="12068" hidden="1" xr:uid="{00000000-0005-0000-0000-0000338C0000}"/>
    <cellStyle name="Followed Hyperlink 34" xfId="12110" hidden="1" xr:uid="{00000000-0005-0000-0000-0000348C0000}"/>
    <cellStyle name="Followed Hyperlink 34" xfId="12189" hidden="1" xr:uid="{00000000-0005-0000-0000-0000358C0000}"/>
    <cellStyle name="Followed Hyperlink 34" xfId="12231" hidden="1" xr:uid="{00000000-0005-0000-0000-0000368C0000}"/>
    <cellStyle name="Followed Hyperlink 34" xfId="12315" hidden="1" xr:uid="{00000000-0005-0000-0000-0000388C0000}"/>
    <cellStyle name="Followed Hyperlink 34" xfId="12448" hidden="1" xr:uid="{00000000-0005-0000-0000-0000398C0000}"/>
    <cellStyle name="Followed Hyperlink 34" xfId="12490" hidden="1" xr:uid="{00000000-0005-0000-0000-00003A8C0000}"/>
    <cellStyle name="Followed Hyperlink 34" xfId="12574" hidden="1" xr:uid="{00000000-0005-0000-0000-00003B8C0000}"/>
    <cellStyle name="Followed Hyperlink 34" xfId="12391" hidden="1" xr:uid="{00000000-0005-0000-0000-00003D8C0000}"/>
    <cellStyle name="Followed Hyperlink 34" xfId="12658" hidden="1" xr:uid="{00000000-0005-0000-0000-00003E8C0000}"/>
    <cellStyle name="Followed Hyperlink 34" xfId="12785" hidden="1" xr:uid="{00000000-0005-0000-0000-0000408C0000}"/>
    <cellStyle name="Followed Hyperlink 34" xfId="12366" hidden="1" xr:uid="{00000000-0005-0000-0000-0000418C0000}"/>
    <cellStyle name="Followed Hyperlink 34" xfId="12826" hidden="1" xr:uid="{00000000-0005-0000-0000-0000428C0000}"/>
    <cellStyle name="Followed Hyperlink 34" xfId="12911" hidden="1" xr:uid="{00000000-0005-0000-0000-0000438C0000}"/>
    <cellStyle name="Followed Hyperlink 34" xfId="12953" hidden="1" xr:uid="{00000000-0005-0000-0000-0000448C0000}"/>
    <cellStyle name="Followed Hyperlink 34" xfId="12527" hidden="1" xr:uid="{00000000-0005-0000-0000-0000458C0000}"/>
    <cellStyle name="Followed Hyperlink 34" xfId="12994" hidden="1" xr:uid="{00000000-0005-0000-0000-0000468C0000}"/>
    <cellStyle name="Followed Hyperlink 34" xfId="13049" hidden="1" xr:uid="{00000000-0005-0000-0000-0000478C0000}"/>
    <cellStyle name="Followed Hyperlink 34" xfId="13091" hidden="1" xr:uid="{00000000-0005-0000-0000-0000488C0000}"/>
    <cellStyle name="Followed Hyperlink 34" xfId="13106" hidden="1" xr:uid="{00000000-0005-0000-0000-0000498C0000}"/>
    <cellStyle name="Followed Hyperlink 34" xfId="46607" hidden="1" xr:uid="{00000000-0005-0000-0000-0000118C0000}"/>
    <cellStyle name="Followed Hyperlink 34" xfId="47000" hidden="1" xr:uid="{00000000-0005-0000-0000-0000128C0000}"/>
    <cellStyle name="Followed Hyperlink 34" xfId="47042" hidden="1" xr:uid="{00000000-0005-0000-0000-0000138C0000}"/>
    <cellStyle name="Followed Hyperlink 34" xfId="47084" hidden="1" xr:uid="{00000000-0005-0000-0000-0000148C0000}"/>
    <cellStyle name="Followed Hyperlink 34" xfId="47210" hidden="1" xr:uid="{00000000-0005-0000-0000-0000168C0000}"/>
    <cellStyle name="Followed Hyperlink 34" xfId="47252" hidden="1" xr:uid="{00000000-0005-0000-0000-0000178C0000}"/>
    <cellStyle name="Followed Hyperlink 34" xfId="47294" hidden="1" xr:uid="{00000000-0005-0000-0000-0000188C0000}"/>
    <cellStyle name="Followed Hyperlink 34" xfId="47111" hidden="1" xr:uid="{00000000-0005-0000-0000-0000198C0000}"/>
    <cellStyle name="Followed Hyperlink 34" xfId="47336" hidden="1" xr:uid="{00000000-0005-0000-0000-00001A8C0000}"/>
    <cellStyle name="Followed Hyperlink 34" xfId="47378" hidden="1" xr:uid="{00000000-0005-0000-0000-00001B8C0000}"/>
    <cellStyle name="Followed Hyperlink 34" xfId="47420" hidden="1" xr:uid="{00000000-0005-0000-0000-00001C8C0000}"/>
    <cellStyle name="Followed Hyperlink 34" xfId="47499" hidden="1" xr:uid="{00000000-0005-0000-0000-00001F8C0000}"/>
    <cellStyle name="Followed Hyperlink 34" xfId="47541" hidden="1" xr:uid="{00000000-0005-0000-0000-0000208C0000}"/>
    <cellStyle name="Followed Hyperlink 34" xfId="47674" hidden="1" xr:uid="{00000000-0005-0000-0000-0000218C0000}"/>
    <cellStyle name="Followed Hyperlink 34" xfId="47716" hidden="1" xr:uid="{00000000-0005-0000-0000-0000228C0000}"/>
    <cellStyle name="Followed Hyperlink 34" xfId="47800" hidden="1" xr:uid="{00000000-0005-0000-0000-0000238C0000}"/>
    <cellStyle name="Followed Hyperlink 34" xfId="47842" hidden="1" xr:uid="{00000000-0005-0000-0000-0000248C0000}"/>
    <cellStyle name="Followed Hyperlink 34" xfId="46706" hidden="1" xr:uid="{00000000-0005-0000-0000-0000088C0000}"/>
    <cellStyle name="Followed Hyperlink 34" xfId="45936" hidden="1" xr:uid="{00000000-0005-0000-0000-0000098C0000}"/>
    <cellStyle name="Followed Hyperlink 34" xfId="46748" hidden="1" xr:uid="{00000000-0005-0000-0000-00000A8C0000}"/>
    <cellStyle name="Followed Hyperlink 34" xfId="46790" hidden="1" xr:uid="{00000000-0005-0000-0000-00000B8C0000}"/>
    <cellStyle name="Followed Hyperlink 34" xfId="46832" hidden="1" xr:uid="{00000000-0005-0000-0000-00000C8C0000}"/>
    <cellStyle name="Followed Hyperlink 34" xfId="46436" hidden="1" xr:uid="{00000000-0005-0000-0000-00000D8C0000}"/>
    <cellStyle name="Followed Hyperlink 34" xfId="46874" hidden="1" xr:uid="{00000000-0005-0000-0000-00000E8C0000}"/>
    <cellStyle name="Followed Hyperlink 34" xfId="46916" hidden="1" xr:uid="{00000000-0005-0000-0000-00000F8C0000}"/>
    <cellStyle name="Followed Hyperlink 34" xfId="46958" hidden="1" xr:uid="{00000000-0005-0000-0000-0000108C0000}"/>
    <cellStyle name="Followed Hyperlink 34" xfId="52711" hidden="1" xr:uid="{00000000-0005-0000-0000-000088890000}"/>
    <cellStyle name="Followed Hyperlink 34" xfId="50419" hidden="1" xr:uid="{00000000-0005-0000-0000-000067890000}"/>
    <cellStyle name="Followed Hyperlink 34" xfId="19082" hidden="1" xr:uid="{00000000-0005-0000-0000-0000D78C0000}"/>
    <cellStyle name="Followed Hyperlink 34" xfId="17758" hidden="1" xr:uid="{00000000-0005-0000-0000-0000B68C0000}"/>
    <cellStyle name="Followed Hyperlink 34" xfId="24151" hidden="1" xr:uid="{00000000-0005-0000-0000-0000FD890000}"/>
    <cellStyle name="Followed Hyperlink 34" xfId="25204" hidden="1" xr:uid="{00000000-0005-0000-0000-0000108A0000}"/>
    <cellStyle name="Followed Hyperlink 34" xfId="56473" hidden="1" xr:uid="{00000000-0005-0000-0000-0000E7890000}"/>
    <cellStyle name="Followed Hyperlink 34" xfId="56698" hidden="1" xr:uid="{00000000-0005-0000-0000-0000E8890000}"/>
    <cellStyle name="Followed Hyperlink 34" xfId="56782" xr:uid="{00000000-0005-0000-0000-00005C8E0000}"/>
    <cellStyle name="Followed Hyperlink 35" xfId="22657" hidden="1" xr:uid="{00000000-0005-0000-0000-00004C920000}"/>
    <cellStyle name="Followed Hyperlink 35" xfId="22699" hidden="1" xr:uid="{00000000-0005-0000-0000-00004D920000}"/>
    <cellStyle name="Followed Hyperlink 35" xfId="22772" hidden="1" xr:uid="{00000000-0005-0000-0000-00004E920000}"/>
    <cellStyle name="Followed Hyperlink 35" xfId="22814" hidden="1" xr:uid="{00000000-0005-0000-0000-00004F920000}"/>
    <cellStyle name="Followed Hyperlink 35" xfId="22825" hidden="1" xr:uid="{00000000-0005-0000-0000-000050920000}"/>
    <cellStyle name="Followed Hyperlink 35" xfId="22867" hidden="1" xr:uid="{00000000-0005-0000-0000-000051920000}"/>
    <cellStyle name="Followed Hyperlink 35" xfId="22948" hidden="1" xr:uid="{00000000-0005-0000-0000-000052920000}"/>
    <cellStyle name="Followed Hyperlink 35" xfId="22990" hidden="1" xr:uid="{00000000-0005-0000-0000-000053920000}"/>
    <cellStyle name="Followed Hyperlink 35" xfId="22211" hidden="1" xr:uid="{00000000-0005-0000-0000-000054920000}"/>
    <cellStyle name="Followed Hyperlink 35" xfId="23112" hidden="1" xr:uid="{00000000-0005-0000-0000-000056920000}"/>
    <cellStyle name="Followed Hyperlink 35" xfId="23154" hidden="1" xr:uid="{00000000-0005-0000-0000-000057920000}"/>
    <cellStyle name="Followed Hyperlink 35" xfId="22382" hidden="1" xr:uid="{00000000-0005-0000-0000-000058920000}"/>
    <cellStyle name="Followed Hyperlink 35" xfId="23196" hidden="1" xr:uid="{00000000-0005-0000-0000-000059920000}"/>
    <cellStyle name="Followed Hyperlink 35" xfId="23238" hidden="1" xr:uid="{00000000-0005-0000-0000-00005A920000}"/>
    <cellStyle name="Followed Hyperlink 35" xfId="23280" hidden="1" xr:uid="{00000000-0005-0000-0000-00005B920000}"/>
    <cellStyle name="Followed Hyperlink 35" xfId="22884" hidden="1" xr:uid="{00000000-0005-0000-0000-00005C920000}"/>
    <cellStyle name="Followed Hyperlink 35" xfId="23322" hidden="1" xr:uid="{00000000-0005-0000-0000-00005D920000}"/>
    <cellStyle name="Followed Hyperlink 35" xfId="23406" hidden="1" xr:uid="{00000000-0005-0000-0000-00005F920000}"/>
    <cellStyle name="Followed Hyperlink 35" xfId="23055" hidden="1" xr:uid="{00000000-0005-0000-0000-000060920000}"/>
    <cellStyle name="Followed Hyperlink 35" xfId="23448" hidden="1" xr:uid="{00000000-0005-0000-0000-000061920000}"/>
    <cellStyle name="Followed Hyperlink 35" xfId="23490" hidden="1" xr:uid="{00000000-0005-0000-0000-000062920000}"/>
    <cellStyle name="Followed Hyperlink 35" xfId="23532" hidden="1" xr:uid="{00000000-0005-0000-0000-000063920000}"/>
    <cellStyle name="Followed Hyperlink 35" xfId="23616" hidden="1" xr:uid="{00000000-0005-0000-0000-000064920000}"/>
    <cellStyle name="Followed Hyperlink 35" xfId="23658" hidden="1" xr:uid="{00000000-0005-0000-0000-000065920000}"/>
    <cellStyle name="Followed Hyperlink 35" xfId="4786" hidden="1" xr:uid="{00000000-0005-0000-0000-000035930000}"/>
    <cellStyle name="Followed Hyperlink 35" xfId="5013" hidden="1" xr:uid="{00000000-0005-0000-0000-000036930000}"/>
    <cellStyle name="Followed Hyperlink 35" xfId="5055" hidden="1" xr:uid="{00000000-0005-0000-0000-000037930000}"/>
    <cellStyle name="Followed Hyperlink 35" xfId="5097" hidden="1" xr:uid="{00000000-0005-0000-0000-000038930000}"/>
    <cellStyle name="Followed Hyperlink 35" xfId="5183" hidden="1" xr:uid="{00000000-0005-0000-0000-000039930000}"/>
    <cellStyle name="Followed Hyperlink 35" xfId="5225" hidden="1" xr:uid="{00000000-0005-0000-0000-00003A930000}"/>
    <cellStyle name="Followed Hyperlink 35" xfId="5267" hidden="1" xr:uid="{00000000-0005-0000-0000-00003B930000}"/>
    <cellStyle name="Followed Hyperlink 35" xfId="5309" hidden="1" xr:uid="{00000000-0005-0000-0000-00003C930000}"/>
    <cellStyle name="Followed Hyperlink 35" xfId="5441" hidden="1" xr:uid="{00000000-0005-0000-0000-00003D930000}"/>
    <cellStyle name="Followed Hyperlink 35" xfId="12069" hidden="1" xr:uid="{00000000-0005-0000-0000-000007930000}"/>
    <cellStyle name="Followed Hyperlink 35" xfId="12111" hidden="1" xr:uid="{00000000-0005-0000-0000-000008930000}"/>
    <cellStyle name="Followed Hyperlink 35" xfId="12190" hidden="1" xr:uid="{00000000-0005-0000-0000-000009930000}"/>
    <cellStyle name="Followed Hyperlink 35" xfId="12232" hidden="1" xr:uid="{00000000-0005-0000-0000-00000A930000}"/>
    <cellStyle name="Followed Hyperlink 35" xfId="12316" hidden="1" xr:uid="{00000000-0005-0000-0000-00000C930000}"/>
    <cellStyle name="Followed Hyperlink 35" xfId="12449" hidden="1" xr:uid="{00000000-0005-0000-0000-00000D930000}"/>
    <cellStyle name="Followed Hyperlink 35" xfId="7885" hidden="1" xr:uid="{00000000-0005-0000-0000-00000E930000}"/>
    <cellStyle name="Followed Hyperlink 35" xfId="3551" hidden="1" xr:uid="{00000000-0005-0000-0000-000010930000}"/>
    <cellStyle name="Followed Hyperlink 35" xfId="3107" hidden="1" xr:uid="{00000000-0005-0000-0000-000011930000}"/>
    <cellStyle name="Followed Hyperlink 35" xfId="3592" hidden="1" xr:uid="{00000000-0005-0000-0000-000012930000}"/>
    <cellStyle name="Followed Hyperlink 35" xfId="3647" hidden="1" xr:uid="{00000000-0005-0000-0000-000013930000}"/>
    <cellStyle name="Followed Hyperlink 35" xfId="3689" hidden="1" xr:uid="{00000000-0005-0000-0000-000014930000}"/>
    <cellStyle name="Followed Hyperlink 35" xfId="3704" hidden="1" xr:uid="{00000000-0005-0000-0000-000015930000}"/>
    <cellStyle name="Followed Hyperlink 35" xfId="5987" hidden="1" xr:uid="{00000000-0005-0000-0000-00004A930000}"/>
    <cellStyle name="Followed Hyperlink 35" xfId="6042" hidden="1" xr:uid="{00000000-0005-0000-0000-00004B930000}"/>
    <cellStyle name="Followed Hyperlink 35" xfId="6084" hidden="1" xr:uid="{00000000-0005-0000-0000-00004C930000}"/>
    <cellStyle name="Followed Hyperlink 35" xfId="6099" hidden="1" xr:uid="{00000000-0005-0000-0000-00004D930000}"/>
    <cellStyle name="Followed Hyperlink 35" xfId="6141" hidden="1" xr:uid="{00000000-0005-0000-0000-00004E930000}"/>
    <cellStyle name="Followed Hyperlink 35" xfId="6226" hidden="1" xr:uid="{00000000-0005-0000-0000-000050930000}"/>
    <cellStyle name="Followed Hyperlink 35" xfId="6281" hidden="1" xr:uid="{00000000-0005-0000-0000-000051930000}"/>
    <cellStyle name="Followed Hyperlink 35" xfId="6323" hidden="1" xr:uid="{00000000-0005-0000-0000-000052930000}"/>
    <cellStyle name="Followed Hyperlink 35" xfId="6438" hidden="1" xr:uid="{00000000-0005-0000-0000-000054930000}"/>
    <cellStyle name="Followed Hyperlink 35" xfId="6449" hidden="1" xr:uid="{00000000-0005-0000-0000-000055930000}"/>
    <cellStyle name="Followed Hyperlink 35" xfId="1929" hidden="1" xr:uid="{00000000-0005-0000-0000-000056930000}"/>
    <cellStyle name="Followed Hyperlink 35" xfId="1971" hidden="1" xr:uid="{00000000-0005-0000-0000-000057930000}"/>
    <cellStyle name="Followed Hyperlink 35" xfId="1199" hidden="1" xr:uid="{00000000-0005-0000-0000-000058930000}"/>
    <cellStyle name="Followed Hyperlink 35" xfId="2013" hidden="1" xr:uid="{00000000-0005-0000-0000-000059930000}"/>
    <cellStyle name="Followed Hyperlink 35" xfId="2055" hidden="1" xr:uid="{00000000-0005-0000-0000-00005A930000}"/>
    <cellStyle name="Followed Hyperlink 35" xfId="2097" hidden="1" xr:uid="{00000000-0005-0000-0000-00005B930000}"/>
    <cellStyle name="Followed Hyperlink 35" xfId="1701" hidden="1" xr:uid="{00000000-0005-0000-0000-00005C930000}"/>
    <cellStyle name="Followed Hyperlink 35" xfId="2139" hidden="1" xr:uid="{00000000-0005-0000-0000-00005D930000}"/>
    <cellStyle name="Followed Hyperlink 35" xfId="2223" hidden="1" xr:uid="{00000000-0005-0000-0000-00005F930000}"/>
    <cellStyle name="Followed Hyperlink 35" xfId="1872" hidden="1" xr:uid="{00000000-0005-0000-0000-000060930000}"/>
    <cellStyle name="Followed Hyperlink 35" xfId="2265" hidden="1" xr:uid="{00000000-0005-0000-0000-000061930000}"/>
    <cellStyle name="Followed Hyperlink 35" xfId="2307" hidden="1" xr:uid="{00000000-0005-0000-0000-000062930000}"/>
    <cellStyle name="Followed Hyperlink 35" xfId="2349" hidden="1" xr:uid="{00000000-0005-0000-0000-000063930000}"/>
    <cellStyle name="Followed Hyperlink 35" xfId="2433" hidden="1" xr:uid="{00000000-0005-0000-0000-000064930000}"/>
    <cellStyle name="Followed Hyperlink 35" xfId="2475" hidden="1" xr:uid="{00000000-0005-0000-0000-000065930000}"/>
    <cellStyle name="Followed Hyperlink 35" xfId="2559" hidden="1" xr:uid="{00000000-0005-0000-0000-000067930000}"/>
    <cellStyle name="Followed Hyperlink 35" xfId="2374" hidden="1" xr:uid="{00000000-0005-0000-0000-000068930000}"/>
    <cellStyle name="Followed Hyperlink 35" xfId="2601" hidden="1" xr:uid="{00000000-0005-0000-0000-000069930000}"/>
    <cellStyle name="Followed Hyperlink 35" xfId="2643" hidden="1" xr:uid="{00000000-0005-0000-0000-00006A930000}"/>
    <cellStyle name="Followed Hyperlink 35" xfId="2685" hidden="1" xr:uid="{00000000-0005-0000-0000-00006B930000}"/>
    <cellStyle name="Followed Hyperlink 35" xfId="2787" hidden="1" xr:uid="{00000000-0005-0000-0000-00006C930000}"/>
    <cellStyle name="Followed Hyperlink 35" xfId="2829" hidden="1" xr:uid="{00000000-0005-0000-0000-00006D930000}"/>
    <cellStyle name="Followed Hyperlink 35" xfId="2871" hidden="1" xr:uid="{00000000-0005-0000-0000-00006E930000}"/>
    <cellStyle name="Followed Hyperlink 35" xfId="2913" hidden="1" xr:uid="{00000000-0005-0000-0000-00006F930000}"/>
    <cellStyle name="Followed Hyperlink 35" xfId="46608" hidden="1" xr:uid="{00000000-0005-0000-0000-000011910000}"/>
    <cellStyle name="Followed Hyperlink 35" xfId="47001" hidden="1" xr:uid="{00000000-0005-0000-0000-000012910000}"/>
    <cellStyle name="Followed Hyperlink 35" xfId="47043" hidden="1" xr:uid="{00000000-0005-0000-0000-000013910000}"/>
    <cellStyle name="Followed Hyperlink 35" xfId="47085" hidden="1" xr:uid="{00000000-0005-0000-0000-000014910000}"/>
    <cellStyle name="Followed Hyperlink 35" xfId="47211" hidden="1" xr:uid="{00000000-0005-0000-0000-000016910000}"/>
    <cellStyle name="Followed Hyperlink 35" xfId="47253" hidden="1" xr:uid="{00000000-0005-0000-0000-000017910000}"/>
    <cellStyle name="Followed Hyperlink 35" xfId="5567" hidden="1" xr:uid="{00000000-0005-0000-0000-00003F930000}"/>
    <cellStyle name="Followed Hyperlink 35" xfId="5609" hidden="1" xr:uid="{00000000-0005-0000-0000-000040930000}"/>
    <cellStyle name="Followed Hyperlink 35" xfId="5383" hidden="1" xr:uid="{00000000-0005-0000-0000-000041930000}"/>
    <cellStyle name="Followed Hyperlink 35" xfId="5651" hidden="1" xr:uid="{00000000-0005-0000-0000-000042930000}"/>
    <cellStyle name="Followed Hyperlink 35" xfId="5736" hidden="1" xr:uid="{00000000-0005-0000-0000-000043930000}"/>
    <cellStyle name="Followed Hyperlink 35" xfId="5778" hidden="1" xr:uid="{00000000-0005-0000-0000-000044930000}"/>
    <cellStyle name="Followed Hyperlink 35" xfId="5342" hidden="1" xr:uid="{00000000-0005-0000-0000-000045930000}"/>
    <cellStyle name="Followed Hyperlink 35" xfId="5819" hidden="1" xr:uid="{00000000-0005-0000-0000-000046930000}"/>
    <cellStyle name="Followed Hyperlink 35" xfId="1235" hidden="1" xr:uid="{00000000-0005-0000-0000-00007C930000}"/>
    <cellStyle name="Followed Hyperlink 35" xfId="1277" hidden="1" xr:uid="{00000000-0005-0000-0000-00007D930000}"/>
    <cellStyle name="Followed Hyperlink 35" xfId="1334" hidden="1" xr:uid="{00000000-0005-0000-0000-00007F930000}"/>
    <cellStyle name="Followed Hyperlink 35" xfId="1377" hidden="1" xr:uid="{00000000-0005-0000-0000-000080930000}"/>
    <cellStyle name="Followed Hyperlink 35" xfId="1419" hidden="1" xr:uid="{00000000-0005-0000-0000-000081930000}"/>
    <cellStyle name="Followed Hyperlink 35" xfId="1516" hidden="1" xr:uid="{00000000-0005-0000-0000-000083930000}"/>
    <cellStyle name="Followed Hyperlink 35" xfId="1589" hidden="1" xr:uid="{00000000-0005-0000-0000-000084930000}"/>
    <cellStyle name="Followed Hyperlink 35" xfId="1631" hidden="1" xr:uid="{00000000-0005-0000-0000-000085930000}"/>
    <cellStyle name="Followed Hyperlink 35" xfId="1684" hidden="1" xr:uid="{00000000-0005-0000-0000-000087930000}"/>
    <cellStyle name="Followed Hyperlink 35" xfId="1765" hidden="1" xr:uid="{00000000-0005-0000-0000-000088930000}"/>
    <cellStyle name="Followed Hyperlink 35" xfId="3886" hidden="1" xr:uid="{00000000-0005-0000-0000-000019930000}"/>
    <cellStyle name="Followed Hyperlink 35" xfId="3928" hidden="1" xr:uid="{00000000-0005-0000-0000-00001A930000}"/>
    <cellStyle name="Followed Hyperlink 35" xfId="4001" hidden="1" xr:uid="{00000000-0005-0000-0000-00001B930000}"/>
    <cellStyle name="Followed Hyperlink 35" xfId="4043" hidden="1" xr:uid="{00000000-0005-0000-0000-00001C930000}"/>
    <cellStyle name="Followed Hyperlink 35" xfId="4054" hidden="1" xr:uid="{00000000-0005-0000-0000-00001D930000}"/>
    <cellStyle name="Followed Hyperlink 35" xfId="4177" hidden="1" xr:uid="{00000000-0005-0000-0000-00001F930000}"/>
    <cellStyle name="Followed Hyperlink 35" xfId="4219" hidden="1" xr:uid="{00000000-0005-0000-0000-000020930000}"/>
    <cellStyle name="Followed Hyperlink 35" xfId="3440" hidden="1" xr:uid="{00000000-0005-0000-0000-000021930000}"/>
    <cellStyle name="Followed Hyperlink 35" xfId="4341" hidden="1" xr:uid="{00000000-0005-0000-0000-000023930000}"/>
    <cellStyle name="Followed Hyperlink 35" xfId="4383" hidden="1" xr:uid="{00000000-0005-0000-0000-000024930000}"/>
    <cellStyle name="Followed Hyperlink 35" xfId="3611" hidden="1" xr:uid="{00000000-0005-0000-0000-000025930000}"/>
    <cellStyle name="Followed Hyperlink 35" xfId="4425" hidden="1" xr:uid="{00000000-0005-0000-0000-000026930000}"/>
    <cellStyle name="Followed Hyperlink 35" xfId="4467" hidden="1" xr:uid="{00000000-0005-0000-0000-000027930000}"/>
    <cellStyle name="Followed Hyperlink 35" xfId="4509" hidden="1" xr:uid="{00000000-0005-0000-0000-000028930000}"/>
    <cellStyle name="Followed Hyperlink 35" xfId="4113" hidden="1" xr:uid="{00000000-0005-0000-0000-000029930000}"/>
    <cellStyle name="Followed Hyperlink 35" xfId="4551" hidden="1" xr:uid="{00000000-0005-0000-0000-00002A930000}"/>
    <cellStyle name="Followed Hyperlink 35" xfId="4593" hidden="1" xr:uid="{00000000-0005-0000-0000-00002B930000}"/>
    <cellStyle name="Followed Hyperlink 35" xfId="4635" hidden="1" xr:uid="{00000000-0005-0000-0000-00002C930000}"/>
    <cellStyle name="Followed Hyperlink 35" xfId="4284" hidden="1" xr:uid="{00000000-0005-0000-0000-00002D930000}"/>
    <cellStyle name="Followed Hyperlink 35" xfId="4677" hidden="1" xr:uid="{00000000-0005-0000-0000-00002E930000}"/>
    <cellStyle name="Followed Hyperlink 35" xfId="4719" hidden="1" xr:uid="{00000000-0005-0000-0000-00002F930000}"/>
    <cellStyle name="Followed Hyperlink 35" xfId="4761" hidden="1" xr:uid="{00000000-0005-0000-0000-000030930000}"/>
    <cellStyle name="Followed Hyperlink 35" xfId="4845" hidden="1" xr:uid="{00000000-0005-0000-0000-000031930000}"/>
    <cellStyle name="Followed Hyperlink 35" xfId="4887" hidden="1" xr:uid="{00000000-0005-0000-0000-000032930000}"/>
    <cellStyle name="Followed Hyperlink 35" xfId="4929" hidden="1" xr:uid="{00000000-0005-0000-0000-000033930000}"/>
    <cellStyle name="Followed Hyperlink 35" xfId="25839" hidden="1" xr:uid="{00000000-0005-0000-0000-0000228F0000}"/>
    <cellStyle name="Followed Hyperlink 35" xfId="25881" hidden="1" xr:uid="{00000000-0005-0000-0000-0000238F0000}"/>
    <cellStyle name="Followed Hyperlink 35" xfId="25923" hidden="1" xr:uid="{00000000-0005-0000-0000-0000248F0000}"/>
    <cellStyle name="Followed Hyperlink 35" xfId="26007" hidden="1" xr:uid="{00000000-0005-0000-0000-0000258F0000}"/>
    <cellStyle name="Followed Hyperlink 35" xfId="26091" hidden="1" xr:uid="{00000000-0005-0000-0000-0000278F0000}"/>
    <cellStyle name="Followed Hyperlink 35" xfId="26133" hidden="1" xr:uid="{00000000-0005-0000-0000-0000288F0000}"/>
    <cellStyle name="Followed Hyperlink 35" xfId="3088" hidden="1" xr:uid="{00000000-0005-0000-0000-000071930000}"/>
    <cellStyle name="Followed Hyperlink 35" xfId="3172" hidden="1" xr:uid="{00000000-0005-0000-0000-000072930000}"/>
    <cellStyle name="Followed Hyperlink 35" xfId="3214" hidden="1" xr:uid="{00000000-0005-0000-0000-000073930000}"/>
    <cellStyle name="Followed Hyperlink 35" xfId="2987" hidden="1" xr:uid="{00000000-0005-0000-0000-000074930000}"/>
    <cellStyle name="Followed Hyperlink 35" xfId="3256" hidden="1" xr:uid="{00000000-0005-0000-0000-000075930000}"/>
    <cellStyle name="Followed Hyperlink 35" xfId="3341" hidden="1" xr:uid="{00000000-0005-0000-0000-000076930000}"/>
    <cellStyle name="Followed Hyperlink 35" xfId="3383" hidden="1" xr:uid="{00000000-0005-0000-0000-000077930000}"/>
    <cellStyle name="Followed Hyperlink 35" xfId="2946" hidden="1" xr:uid="{00000000-0005-0000-0000-000078930000}"/>
    <cellStyle name="Followed Hyperlink 35" xfId="3424" hidden="1" xr:uid="{00000000-0005-0000-0000-000079930000}"/>
    <cellStyle name="Followed Hyperlink 35" xfId="695" hidden="1" xr:uid="{00000000-0005-0000-0000-00007A930000}"/>
    <cellStyle name="Followed Hyperlink 35" xfId="1180" hidden="1" xr:uid="{00000000-0005-0000-0000-00007B930000}"/>
    <cellStyle name="Followed Hyperlink 35" xfId="25545" hidden="1" xr:uid="{00000000-0005-0000-0000-0000188F0000}"/>
    <cellStyle name="Followed Hyperlink 35" xfId="25587" hidden="1" xr:uid="{00000000-0005-0000-0000-00001A8F0000}"/>
    <cellStyle name="Followed Hyperlink 35" xfId="25629" hidden="1" xr:uid="{00000000-0005-0000-0000-00001B8F0000}"/>
    <cellStyle name="Followed Hyperlink 35" xfId="25671" hidden="1" xr:uid="{00000000-0005-0000-0000-00001C8F0000}"/>
    <cellStyle name="Followed Hyperlink 35" xfId="25275" hidden="1" xr:uid="{00000000-0005-0000-0000-00001D8F0000}"/>
    <cellStyle name="Followed Hyperlink 35" xfId="25713" hidden="1" xr:uid="{00000000-0005-0000-0000-00001E8F0000}"/>
    <cellStyle name="Followed Hyperlink 35" xfId="25755" hidden="1" xr:uid="{00000000-0005-0000-0000-00001F8F0000}"/>
    <cellStyle name="Followed Hyperlink 35" xfId="25797" hidden="1" xr:uid="{00000000-0005-0000-0000-0000208F0000}"/>
    <cellStyle name="Followed Hyperlink 35" xfId="25446" hidden="1" xr:uid="{00000000-0005-0000-0000-0000218F0000}"/>
    <cellStyle name="Followed Hyperlink 35" xfId="25381" hidden="1" xr:uid="{00000000-0005-0000-0000-0000148F0000}"/>
    <cellStyle name="Followed Hyperlink 35" xfId="24603" hidden="1" xr:uid="{00000000-0005-0000-0000-0000158F0000}"/>
    <cellStyle name="Followed Hyperlink 35" xfId="25426" hidden="1" xr:uid="{00000000-0005-0000-0000-0000168F0000}"/>
    <cellStyle name="Followed Hyperlink 35" xfId="25503" hidden="1" xr:uid="{00000000-0005-0000-0000-0000178F0000}"/>
    <cellStyle name="Followed Hyperlink 35" xfId="25258" hidden="1" xr:uid="{00000000-0005-0000-0000-0000128F0000}"/>
    <cellStyle name="Followed Hyperlink 35" xfId="25339" hidden="1" xr:uid="{00000000-0005-0000-0000-0000138F0000}"/>
    <cellStyle name="Followed Hyperlink 35" xfId="25216" hidden="1" xr:uid="{00000000-0005-0000-0000-0000118F0000}"/>
    <cellStyle name="Followed Hyperlink 35" xfId="25205" hidden="1" xr:uid="{00000000-0005-0000-0000-0000108F0000}"/>
    <cellStyle name="Followed Hyperlink 35" xfId="26049" hidden="1" xr:uid="{00000000-0005-0000-0000-0000268F0000}"/>
    <cellStyle name="Followed Hyperlink 35" xfId="1642" hidden="1" xr:uid="{00000000-0005-0000-0000-000086930000}"/>
    <cellStyle name="Followed Hyperlink 35" xfId="2517" hidden="1" xr:uid="{00000000-0005-0000-0000-000066930000}"/>
    <cellStyle name="Followed Hyperlink 35" xfId="3509" hidden="1" xr:uid="{00000000-0005-0000-0000-00000F930000}"/>
    <cellStyle name="Followed Hyperlink 35" xfId="23035" hidden="1" xr:uid="{00000000-0005-0000-0000-000055920000}"/>
    <cellStyle name="Followed Hyperlink 35" xfId="34509" hidden="1" xr:uid="{00000000-0005-0000-0000-0000EA8F0000}"/>
    <cellStyle name="Followed Hyperlink 35" xfId="34551" hidden="1" xr:uid="{00000000-0005-0000-0000-0000EB8F0000}"/>
    <cellStyle name="Followed Hyperlink 35" xfId="34624" hidden="1" xr:uid="{00000000-0005-0000-0000-0000EC8F0000}"/>
    <cellStyle name="Followed Hyperlink 35" xfId="34666" hidden="1" xr:uid="{00000000-0005-0000-0000-0000ED8F0000}"/>
    <cellStyle name="Followed Hyperlink 35" xfId="34677" hidden="1" xr:uid="{00000000-0005-0000-0000-0000EE8F0000}"/>
    <cellStyle name="Followed Hyperlink 35" xfId="34718" hidden="1" xr:uid="{00000000-0005-0000-0000-0000EF8F0000}"/>
    <cellStyle name="Followed Hyperlink 35" xfId="34841" hidden="1" xr:uid="{00000000-0005-0000-0000-0000F08F0000}"/>
    <cellStyle name="Followed Hyperlink 35" xfId="34064" hidden="1" xr:uid="{00000000-0005-0000-0000-0000F18F0000}"/>
    <cellStyle name="Followed Hyperlink 35" xfId="34886" hidden="1" xr:uid="{00000000-0005-0000-0000-0000F28F0000}"/>
    <cellStyle name="Followed Hyperlink 35" xfId="34963" hidden="1" xr:uid="{00000000-0005-0000-0000-0000F38F0000}"/>
    <cellStyle name="Followed Hyperlink 35" xfId="35005" hidden="1" xr:uid="{00000000-0005-0000-0000-0000F48F0000}"/>
    <cellStyle name="Followed Hyperlink 35" xfId="34234" hidden="1" xr:uid="{00000000-0005-0000-0000-0000F58F0000}"/>
    <cellStyle name="Followed Hyperlink 35" xfId="35047" hidden="1" xr:uid="{00000000-0005-0000-0000-0000F68F0000}"/>
    <cellStyle name="Followed Hyperlink 35" xfId="35089" hidden="1" xr:uid="{00000000-0005-0000-0000-0000F78F0000}"/>
    <cellStyle name="Followed Hyperlink 35" xfId="35131" hidden="1" xr:uid="{00000000-0005-0000-0000-0000F88F0000}"/>
    <cellStyle name="Followed Hyperlink 35" xfId="34735" hidden="1" xr:uid="{00000000-0005-0000-0000-0000F98F0000}"/>
    <cellStyle name="Followed Hyperlink 35" xfId="35173" hidden="1" xr:uid="{00000000-0005-0000-0000-0000FA8F0000}"/>
    <cellStyle name="Followed Hyperlink 35" xfId="35215" hidden="1" xr:uid="{00000000-0005-0000-0000-0000FB8F0000}"/>
    <cellStyle name="Followed Hyperlink 35" xfId="35256" hidden="1" xr:uid="{00000000-0005-0000-0000-0000FC8F0000}"/>
    <cellStyle name="Followed Hyperlink 35" xfId="34906" hidden="1" xr:uid="{00000000-0005-0000-0000-0000FD8F0000}"/>
    <cellStyle name="Followed Hyperlink 35" xfId="35298" hidden="1" xr:uid="{00000000-0005-0000-0000-0000FE8F0000}"/>
    <cellStyle name="Followed Hyperlink 35" xfId="35340" hidden="1" xr:uid="{00000000-0005-0000-0000-0000FF8F0000}"/>
    <cellStyle name="Followed Hyperlink 35" xfId="35382" hidden="1" xr:uid="{00000000-0005-0000-0000-000000900000}"/>
    <cellStyle name="Followed Hyperlink 35" xfId="35507" hidden="1" xr:uid="{00000000-0005-0000-0000-000002900000}"/>
    <cellStyle name="Followed Hyperlink 35" xfId="35549" hidden="1" xr:uid="{00000000-0005-0000-0000-000003900000}"/>
    <cellStyle name="Followed Hyperlink 35" xfId="35407" hidden="1" xr:uid="{00000000-0005-0000-0000-000005900000}"/>
    <cellStyle name="Followed Hyperlink 35" xfId="35633" hidden="1" xr:uid="{00000000-0005-0000-0000-000006900000}"/>
    <cellStyle name="Followed Hyperlink 35" xfId="35675" hidden="1" xr:uid="{00000000-0005-0000-0000-000007900000}"/>
    <cellStyle name="Followed Hyperlink 35" xfId="35717" hidden="1" xr:uid="{00000000-0005-0000-0000-000008900000}"/>
    <cellStyle name="Followed Hyperlink 35" xfId="35767" hidden="1" xr:uid="{00000000-0005-0000-0000-00000A900000}"/>
    <cellStyle name="Followed Hyperlink 35" xfId="35809" hidden="1" xr:uid="{00000000-0005-0000-0000-00000B900000}"/>
    <cellStyle name="Followed Hyperlink 35" xfId="35851" hidden="1" xr:uid="{00000000-0005-0000-0000-00000C900000}"/>
    <cellStyle name="Followed Hyperlink 35" xfId="35984" hidden="1" xr:uid="{00000000-0005-0000-0000-00000D900000}"/>
    <cellStyle name="Followed Hyperlink 35" xfId="36026" hidden="1" xr:uid="{00000000-0005-0000-0000-00000E900000}"/>
    <cellStyle name="Followed Hyperlink 35" xfId="36110" hidden="1" xr:uid="{00000000-0005-0000-0000-00000F900000}"/>
    <cellStyle name="Followed Hyperlink 35" xfId="36152" hidden="1" xr:uid="{00000000-0005-0000-0000-000010900000}"/>
    <cellStyle name="Followed Hyperlink 35" xfId="35925" hidden="1" xr:uid="{00000000-0005-0000-0000-000011900000}"/>
    <cellStyle name="Followed Hyperlink 35" xfId="36194" hidden="1" xr:uid="{00000000-0005-0000-0000-000012900000}"/>
    <cellStyle name="Followed Hyperlink 35" xfId="36279" hidden="1" xr:uid="{00000000-0005-0000-0000-000013900000}"/>
    <cellStyle name="Followed Hyperlink 35" xfId="36321" hidden="1" xr:uid="{00000000-0005-0000-0000-000014900000}"/>
    <cellStyle name="Followed Hyperlink 35" xfId="35884" hidden="1" xr:uid="{00000000-0005-0000-0000-000015900000}"/>
    <cellStyle name="Followed Hyperlink 35" xfId="36362" hidden="1" xr:uid="{00000000-0005-0000-0000-000016900000}"/>
    <cellStyle name="Followed Hyperlink 35" xfId="36445" hidden="1" xr:uid="{00000000-0005-0000-0000-000017900000}"/>
    <cellStyle name="Followed Hyperlink 35" xfId="36487" hidden="1" xr:uid="{00000000-0005-0000-0000-000018900000}"/>
    <cellStyle name="Followed Hyperlink 35" xfId="36045" hidden="1" xr:uid="{00000000-0005-0000-0000-000019900000}"/>
    <cellStyle name="Followed Hyperlink 35" xfId="36528" hidden="1" xr:uid="{00000000-0005-0000-0000-00001A900000}"/>
    <cellStyle name="Followed Hyperlink 35" xfId="36583" hidden="1" xr:uid="{00000000-0005-0000-0000-00001B900000}"/>
    <cellStyle name="Followed Hyperlink 35" xfId="36625" hidden="1" xr:uid="{00000000-0005-0000-0000-00001C900000}"/>
    <cellStyle name="Followed Hyperlink 35" xfId="36640" hidden="1" xr:uid="{00000000-0005-0000-0000-00001D900000}"/>
    <cellStyle name="Followed Hyperlink 35" xfId="36682" hidden="1" xr:uid="{00000000-0005-0000-0000-00001E900000}"/>
    <cellStyle name="Followed Hyperlink 35" xfId="36725" hidden="1" xr:uid="{00000000-0005-0000-0000-00001F900000}"/>
    <cellStyle name="Followed Hyperlink 35" xfId="36767" hidden="1" xr:uid="{00000000-0005-0000-0000-000020900000}"/>
    <cellStyle name="Followed Hyperlink 35" xfId="36864" hidden="1" xr:uid="{00000000-0005-0000-0000-000022900000}"/>
    <cellStyle name="Followed Hyperlink 35" xfId="36937" hidden="1" xr:uid="{00000000-0005-0000-0000-000023900000}"/>
    <cellStyle name="Followed Hyperlink 35" xfId="36979" hidden="1" xr:uid="{00000000-0005-0000-0000-000024900000}"/>
    <cellStyle name="Followed Hyperlink 35" xfId="36990" hidden="1" xr:uid="{00000000-0005-0000-0000-000025900000}"/>
    <cellStyle name="Followed Hyperlink 35" xfId="37032" hidden="1" xr:uid="{00000000-0005-0000-0000-000026900000}"/>
    <cellStyle name="Followed Hyperlink 35" xfId="37112" hidden="1" xr:uid="{00000000-0005-0000-0000-000027900000}"/>
    <cellStyle name="Followed Hyperlink 35" xfId="34215" hidden="1" xr:uid="{00000000-0005-0000-0000-0000E38F0000}"/>
    <cellStyle name="Followed Hyperlink 35" xfId="10523" hidden="1" xr:uid="{00000000-0005-0000-0000-0000DF920000}"/>
    <cellStyle name="Followed Hyperlink 35" xfId="53202" hidden="1" xr:uid="{00000000-0005-0000-0000-0000AC8E0000}"/>
    <cellStyle name="Followed Hyperlink 35" xfId="53257" hidden="1" xr:uid="{00000000-0005-0000-0000-0000AD8E0000}"/>
    <cellStyle name="Followed Hyperlink 35" xfId="29042" hidden="1" xr:uid="{00000000-0005-0000-0000-00006B8F0000}"/>
    <cellStyle name="Followed Hyperlink 35" xfId="29084" hidden="1" xr:uid="{00000000-0005-0000-0000-00006D8F0000}"/>
    <cellStyle name="Followed Hyperlink 35" xfId="29169" hidden="1" xr:uid="{00000000-0005-0000-0000-00006E8F0000}"/>
    <cellStyle name="Followed Hyperlink 35" xfId="29211" hidden="1" xr:uid="{00000000-0005-0000-0000-00006F8F0000}"/>
    <cellStyle name="Followed Hyperlink 35" xfId="28774" hidden="1" xr:uid="{00000000-0005-0000-0000-0000708F0000}"/>
    <cellStyle name="Followed Hyperlink 35" xfId="29252" hidden="1" xr:uid="{00000000-0005-0000-0000-0000718F0000}"/>
    <cellStyle name="Followed Hyperlink 35" xfId="29379" hidden="1" xr:uid="{00000000-0005-0000-0000-0000728F0000}"/>
    <cellStyle name="Followed Hyperlink 35" xfId="28935" hidden="1" xr:uid="{00000000-0005-0000-0000-0000738F0000}"/>
    <cellStyle name="Followed Hyperlink 35" xfId="29420" hidden="1" xr:uid="{00000000-0005-0000-0000-0000748F0000}"/>
    <cellStyle name="Followed Hyperlink 35" xfId="28742" hidden="1" xr:uid="{00000000-0005-0000-0000-0000678F0000}"/>
    <cellStyle name="Followed Hyperlink 35" xfId="28874" hidden="1" xr:uid="{00000000-0005-0000-0000-0000688F0000}"/>
    <cellStyle name="Followed Hyperlink 35" xfId="28916" hidden="1" xr:uid="{00000000-0005-0000-0000-0000698F0000}"/>
    <cellStyle name="Followed Hyperlink 35" xfId="29000" hidden="1" xr:uid="{00000000-0005-0000-0000-00006A8F0000}"/>
    <cellStyle name="Followed Hyperlink 35" xfId="28658" hidden="1" xr:uid="{00000000-0005-0000-0000-0000658F0000}"/>
    <cellStyle name="Followed Hyperlink 35" xfId="28700" hidden="1" xr:uid="{00000000-0005-0000-0000-0000668F0000}"/>
    <cellStyle name="Followed Hyperlink 35" xfId="28616" hidden="1" xr:uid="{00000000-0005-0000-0000-0000648F0000}"/>
    <cellStyle name="Followed Hyperlink 35" xfId="28574" hidden="1" xr:uid="{00000000-0005-0000-0000-0000638F0000}"/>
    <cellStyle name="Followed Hyperlink 35" xfId="29617" hidden="1" xr:uid="{00000000-0005-0000-0000-0000798F0000}"/>
    <cellStyle name="Followed Hyperlink 35" xfId="52982" hidden="1" xr:uid="{00000000-0005-0000-0000-0000B88E0000}"/>
    <cellStyle name="Followed Hyperlink 35" xfId="52459" hidden="1" xr:uid="{00000000-0005-0000-0000-00009A8E0000}"/>
    <cellStyle name="Followed Hyperlink 35" xfId="55687" hidden="1" xr:uid="{00000000-0005-0000-0000-0000E58E0000}"/>
    <cellStyle name="Followed Hyperlink 35" xfId="8360" hidden="1" xr:uid="{00000000-0005-0000-0000-0000AB920000}"/>
    <cellStyle name="Followed Hyperlink 35" xfId="19673" hidden="1" xr:uid="{00000000-0005-0000-0000-000005920000}"/>
    <cellStyle name="Followed Hyperlink 35" xfId="19758" hidden="1" xr:uid="{00000000-0005-0000-0000-000006920000}"/>
    <cellStyle name="Followed Hyperlink 35" xfId="19800" hidden="1" xr:uid="{00000000-0005-0000-0000-000007920000}"/>
    <cellStyle name="Followed Hyperlink 35" xfId="19363" hidden="1" xr:uid="{00000000-0005-0000-0000-000008920000}"/>
    <cellStyle name="Followed Hyperlink 35" xfId="19841" hidden="1" xr:uid="{00000000-0005-0000-0000-000009920000}"/>
    <cellStyle name="Followed Hyperlink 35" xfId="19926" hidden="1" xr:uid="{00000000-0005-0000-0000-00000A920000}"/>
    <cellStyle name="Followed Hyperlink 35" xfId="19968" hidden="1" xr:uid="{00000000-0005-0000-0000-00000B920000}"/>
    <cellStyle name="Followed Hyperlink 35" xfId="20009" hidden="1" xr:uid="{00000000-0005-0000-0000-00000D920000}"/>
    <cellStyle name="Followed Hyperlink 35" xfId="20064" hidden="1" xr:uid="{00000000-0005-0000-0000-00000E920000}"/>
    <cellStyle name="Followed Hyperlink 35" xfId="20106" hidden="1" xr:uid="{00000000-0005-0000-0000-00000F920000}"/>
    <cellStyle name="Followed Hyperlink 35" xfId="20121" hidden="1" xr:uid="{00000000-0005-0000-0000-000010920000}"/>
    <cellStyle name="Followed Hyperlink 35" xfId="20163" hidden="1" xr:uid="{00000000-0005-0000-0000-000011920000}"/>
    <cellStyle name="Followed Hyperlink 35" xfId="20206" hidden="1" xr:uid="{00000000-0005-0000-0000-000012920000}"/>
    <cellStyle name="Followed Hyperlink 35" xfId="20248" hidden="1" xr:uid="{00000000-0005-0000-0000-000013920000}"/>
    <cellStyle name="Followed Hyperlink 35" xfId="20303" hidden="1" xr:uid="{00000000-0005-0000-0000-000014920000}"/>
    <cellStyle name="Followed Hyperlink 35" xfId="20345" hidden="1" xr:uid="{00000000-0005-0000-0000-000015920000}"/>
    <cellStyle name="Followed Hyperlink 35" xfId="20418" hidden="1" xr:uid="{00000000-0005-0000-0000-000016920000}"/>
    <cellStyle name="Followed Hyperlink 35" xfId="20460" hidden="1" xr:uid="{00000000-0005-0000-0000-000017920000}"/>
    <cellStyle name="Followed Hyperlink 35" xfId="20471" hidden="1" xr:uid="{00000000-0005-0000-0000-000018920000}"/>
    <cellStyle name="Followed Hyperlink 35" xfId="20513" hidden="1" xr:uid="{00000000-0005-0000-0000-000019920000}"/>
    <cellStyle name="Followed Hyperlink 35" xfId="20594" hidden="1" xr:uid="{00000000-0005-0000-0000-00001A920000}"/>
    <cellStyle name="Followed Hyperlink 35" xfId="20636" hidden="1" xr:uid="{00000000-0005-0000-0000-00001B920000}"/>
    <cellStyle name="Followed Hyperlink 35" xfId="19857" hidden="1" xr:uid="{00000000-0005-0000-0000-00001C920000}"/>
    <cellStyle name="Followed Hyperlink 35" xfId="20681" hidden="1" xr:uid="{00000000-0005-0000-0000-00001D920000}"/>
    <cellStyle name="Followed Hyperlink 35" xfId="20800" hidden="1" xr:uid="{00000000-0005-0000-0000-00001F920000}"/>
    <cellStyle name="Followed Hyperlink 35" xfId="20028" hidden="1" xr:uid="{00000000-0005-0000-0000-000020920000}"/>
    <cellStyle name="Followed Hyperlink 35" xfId="20842" hidden="1" xr:uid="{00000000-0005-0000-0000-000021920000}"/>
    <cellStyle name="Followed Hyperlink 35" xfId="20883" hidden="1" xr:uid="{00000000-0005-0000-0000-000022920000}"/>
    <cellStyle name="Followed Hyperlink 35" xfId="20530" hidden="1" xr:uid="{00000000-0005-0000-0000-000024920000}"/>
    <cellStyle name="Followed Hyperlink 35" xfId="20967" hidden="1" xr:uid="{00000000-0005-0000-0000-000025920000}"/>
    <cellStyle name="Followed Hyperlink 35" xfId="21009" hidden="1" xr:uid="{00000000-0005-0000-0000-000026920000}"/>
    <cellStyle name="Followed Hyperlink 35" xfId="21051" hidden="1" xr:uid="{00000000-0005-0000-0000-000027920000}"/>
    <cellStyle name="Followed Hyperlink 35" xfId="20701" hidden="1" xr:uid="{00000000-0005-0000-0000-000028920000}"/>
    <cellStyle name="Followed Hyperlink 35" xfId="21093" hidden="1" xr:uid="{00000000-0005-0000-0000-000029920000}"/>
    <cellStyle name="Followed Hyperlink 35" xfId="21135" hidden="1" xr:uid="{00000000-0005-0000-0000-00002A920000}"/>
    <cellStyle name="Followed Hyperlink 35" xfId="21177" hidden="1" xr:uid="{00000000-0005-0000-0000-00002B920000}"/>
    <cellStyle name="Followed Hyperlink 35" xfId="21261" hidden="1" xr:uid="{00000000-0005-0000-0000-00002C920000}"/>
    <cellStyle name="Followed Hyperlink 35" xfId="21303" hidden="1" xr:uid="{00000000-0005-0000-0000-00002D920000}"/>
    <cellStyle name="Followed Hyperlink 35" xfId="21345" hidden="1" xr:uid="{00000000-0005-0000-0000-00002E920000}"/>
    <cellStyle name="Followed Hyperlink 35" xfId="21387" hidden="1" xr:uid="{00000000-0005-0000-0000-00002F920000}"/>
    <cellStyle name="Followed Hyperlink 35" xfId="21202" hidden="1" xr:uid="{00000000-0005-0000-0000-000030920000}"/>
    <cellStyle name="Followed Hyperlink 35" xfId="21471" hidden="1" xr:uid="{00000000-0005-0000-0000-000032920000}"/>
    <cellStyle name="Followed Hyperlink 35" xfId="21513" hidden="1" xr:uid="{00000000-0005-0000-0000-000033920000}"/>
    <cellStyle name="Followed Hyperlink 35" xfId="21558" hidden="1" xr:uid="{00000000-0005-0000-0000-000034920000}"/>
    <cellStyle name="Followed Hyperlink 35" xfId="21600" hidden="1" xr:uid="{00000000-0005-0000-0000-000035920000}"/>
    <cellStyle name="Followed Hyperlink 35" xfId="21642" hidden="1" xr:uid="{00000000-0005-0000-0000-000036920000}"/>
    <cellStyle name="Followed Hyperlink 35" xfId="21684" hidden="1" xr:uid="{00000000-0005-0000-0000-000037920000}"/>
    <cellStyle name="Followed Hyperlink 35" xfId="21817" hidden="1" xr:uid="{00000000-0005-0000-0000-000038920000}"/>
    <cellStyle name="Followed Hyperlink 35" xfId="21859" hidden="1" xr:uid="{00000000-0005-0000-0000-000039920000}"/>
    <cellStyle name="Followed Hyperlink 35" xfId="21943" hidden="1" xr:uid="{00000000-0005-0000-0000-00003A920000}"/>
    <cellStyle name="Followed Hyperlink 35" xfId="21985" hidden="1" xr:uid="{00000000-0005-0000-0000-00003B920000}"/>
    <cellStyle name="Followed Hyperlink 35" xfId="21758" hidden="1" xr:uid="{00000000-0005-0000-0000-00003C920000}"/>
    <cellStyle name="Followed Hyperlink 35" xfId="22027" hidden="1" xr:uid="{00000000-0005-0000-0000-00003D920000}"/>
    <cellStyle name="Followed Hyperlink 35" xfId="22112" hidden="1" xr:uid="{00000000-0005-0000-0000-00003E920000}"/>
    <cellStyle name="Followed Hyperlink 35" xfId="22154" hidden="1" xr:uid="{00000000-0005-0000-0000-00003F920000}"/>
    <cellStyle name="Followed Hyperlink 35" xfId="21717" hidden="1" xr:uid="{00000000-0005-0000-0000-000040920000}"/>
    <cellStyle name="Followed Hyperlink 35" xfId="19288" hidden="1" xr:uid="{00000000-0005-0000-0000-0000FE910000}"/>
    <cellStyle name="Followed Hyperlink 35" xfId="13912" hidden="1" xr:uid="{00000000-0005-0000-0000-00007C910000}"/>
    <cellStyle name="Followed Hyperlink 35" xfId="1807" hidden="1" xr:uid="{00000000-0005-0000-0000-000089930000}"/>
    <cellStyle name="Followed Hyperlink 35" xfId="1028" hidden="1" xr:uid="{00000000-0005-0000-0000-00008A930000}"/>
    <cellStyle name="Followed Hyperlink 35" xfId="802" hidden="1" xr:uid="{00000000-0005-0000-0000-00008C930000}"/>
    <cellStyle name="Followed Hyperlink 35" xfId="575" hidden="1" xr:uid="{00000000-0005-0000-0000-00008D930000}"/>
    <cellStyle name="Followed Hyperlink 35" xfId="844" hidden="1" xr:uid="{00000000-0005-0000-0000-00008E930000}"/>
    <cellStyle name="Followed Hyperlink 35" xfId="929" hidden="1" xr:uid="{00000000-0005-0000-0000-00008F930000}"/>
    <cellStyle name="Followed Hyperlink 35" xfId="971" hidden="1" xr:uid="{00000000-0005-0000-0000-000090930000}"/>
    <cellStyle name="Followed Hyperlink 35" xfId="534" hidden="1" xr:uid="{00000000-0005-0000-0000-000091930000}"/>
    <cellStyle name="Followed Hyperlink 35" xfId="1012" hidden="1" xr:uid="{00000000-0005-0000-0000-000092930000}"/>
    <cellStyle name="Followed Hyperlink 35" xfId="1097" hidden="1" xr:uid="{00000000-0005-0000-0000-000093930000}"/>
    <cellStyle name="Followed Hyperlink 35" xfId="1139" hidden="1" xr:uid="{00000000-0005-0000-0000-000094930000}"/>
    <cellStyle name="Followed Hyperlink 35" xfId="634" hidden="1" xr:uid="{00000000-0005-0000-0000-000096930000}"/>
    <cellStyle name="Followed Hyperlink 35" xfId="676" hidden="1" xr:uid="{00000000-0005-0000-0000-000097930000}"/>
    <cellStyle name="Followed Hyperlink 35" xfId="760" hidden="1" xr:uid="{00000000-0005-0000-0000-000098930000}"/>
    <cellStyle name="Followed Hyperlink 35" xfId="417" hidden="1" xr:uid="{00000000-0005-0000-0000-000099930000}"/>
    <cellStyle name="Followed Hyperlink 35" xfId="459" hidden="1" xr:uid="{00000000-0005-0000-0000-00009A930000}"/>
    <cellStyle name="Followed Hyperlink 35" xfId="375" hidden="1" xr:uid="{00000000-0005-0000-0000-00009B930000}"/>
    <cellStyle name="Followed Hyperlink 35" xfId="333" hidden="1" xr:uid="{00000000-0005-0000-0000-00009C930000}"/>
    <cellStyle name="Followed Hyperlink 35" xfId="1292" hidden="1" xr:uid="{00000000-0005-0000-0000-00007E930000}"/>
    <cellStyle name="Followed Hyperlink 35" xfId="2181" hidden="1" xr:uid="{00000000-0005-0000-0000-00005E930000}"/>
    <cellStyle name="Followed Hyperlink 35" xfId="5483" hidden="1" xr:uid="{00000000-0005-0000-0000-00003E930000}"/>
    <cellStyle name="Followed Hyperlink 35" xfId="4096" hidden="1" xr:uid="{00000000-0005-0000-0000-00001E930000}"/>
    <cellStyle name="Followed Hyperlink 35" xfId="11691" hidden="1" xr:uid="{00000000-0005-0000-0000-0000FE920000}"/>
    <cellStyle name="Followed Hyperlink 35" xfId="42170" hidden="1" xr:uid="{00000000-0005-0000-0000-0000A0900000}"/>
    <cellStyle name="Followed Hyperlink 35" xfId="42212" hidden="1" xr:uid="{00000000-0005-0000-0000-0000A1900000}"/>
    <cellStyle name="Followed Hyperlink 35" xfId="42254" hidden="1" xr:uid="{00000000-0005-0000-0000-0000A2900000}"/>
    <cellStyle name="Followed Hyperlink 35" xfId="41904" hidden="1" xr:uid="{00000000-0005-0000-0000-0000A3900000}"/>
    <cellStyle name="Followed Hyperlink 35" xfId="42296" hidden="1" xr:uid="{00000000-0005-0000-0000-0000A4900000}"/>
    <cellStyle name="Followed Hyperlink 35" xfId="42338" hidden="1" xr:uid="{00000000-0005-0000-0000-0000A5900000}"/>
    <cellStyle name="Followed Hyperlink 35" xfId="42380" hidden="1" xr:uid="{00000000-0005-0000-0000-0000A6900000}"/>
    <cellStyle name="Followed Hyperlink 35" xfId="42505" hidden="1" xr:uid="{00000000-0005-0000-0000-0000A8900000}"/>
    <cellStyle name="Followed Hyperlink 35" xfId="42547" hidden="1" xr:uid="{00000000-0005-0000-0000-0000A9900000}"/>
    <cellStyle name="Followed Hyperlink 35" xfId="42589" hidden="1" xr:uid="{00000000-0005-0000-0000-0000AA900000}"/>
    <cellStyle name="Followed Hyperlink 35" xfId="501" hidden="1" xr:uid="{00000000-0005-0000-0000-000095930000}"/>
    <cellStyle name="Followed Hyperlink 35" xfId="19524" hidden="1" xr:uid="{00000000-0005-0000-0000-00000C920000}"/>
    <cellStyle name="Followed Hyperlink 35" xfId="33349" hidden="1" xr:uid="{00000000-0005-0000-0000-000009900000}"/>
    <cellStyle name="Followed Hyperlink 35" xfId="32866" hidden="1" xr:uid="{00000000-0005-0000-0000-0000C58F0000}"/>
    <cellStyle name="Followed Hyperlink 35" xfId="30046" hidden="1" xr:uid="{00000000-0005-0000-0000-0000828F0000}"/>
    <cellStyle name="Followed Hyperlink 35" xfId="9138" hidden="1" xr:uid="{00000000-0005-0000-0000-0000BE920000}"/>
    <cellStyle name="Followed Hyperlink 35" xfId="43933" hidden="1" xr:uid="{00000000-0005-0000-0000-0000C8900000}"/>
    <cellStyle name="Followed Hyperlink 35" xfId="41548" hidden="1" xr:uid="{00000000-0005-0000-0000-000090900000}"/>
    <cellStyle name="Followed Hyperlink 35" xfId="3831" hidden="1" xr:uid="{00000000-0005-0000-0000-000018930000}"/>
    <cellStyle name="Followed Hyperlink 35" xfId="23700" hidden="1" xr:uid="{00000000-0005-0000-0000-000066920000}"/>
    <cellStyle name="Followed Hyperlink 35" xfId="23742" hidden="1" xr:uid="{00000000-0005-0000-0000-000067920000}"/>
    <cellStyle name="Followed Hyperlink 35" xfId="23557" hidden="1" xr:uid="{00000000-0005-0000-0000-000068920000}"/>
    <cellStyle name="Followed Hyperlink 35" xfId="23784" hidden="1" xr:uid="{00000000-0005-0000-0000-000069920000}"/>
    <cellStyle name="Followed Hyperlink 35" xfId="23950" hidden="1" xr:uid="{00000000-0005-0000-0000-00006B920000}"/>
    <cellStyle name="Followed Hyperlink 35" xfId="24034" hidden="1" xr:uid="{00000000-0005-0000-0000-00006D920000}"/>
    <cellStyle name="Followed Hyperlink 35" xfId="24076" hidden="1" xr:uid="{00000000-0005-0000-0000-00006E920000}"/>
    <cellStyle name="Followed Hyperlink 35" xfId="24209" hidden="1" xr:uid="{00000000-0005-0000-0000-00006F920000}"/>
    <cellStyle name="Followed Hyperlink 35" xfId="24251" hidden="1" xr:uid="{00000000-0005-0000-0000-000070920000}"/>
    <cellStyle name="Followed Hyperlink 35" xfId="24335" hidden="1" xr:uid="{00000000-0005-0000-0000-000071920000}"/>
    <cellStyle name="Followed Hyperlink 35" xfId="24377" hidden="1" xr:uid="{00000000-0005-0000-0000-000072920000}"/>
    <cellStyle name="Followed Hyperlink 35" xfId="24150" hidden="1" xr:uid="{00000000-0005-0000-0000-000073920000}"/>
    <cellStyle name="Followed Hyperlink 35" xfId="24419" hidden="1" xr:uid="{00000000-0005-0000-0000-000074920000}"/>
    <cellStyle name="Followed Hyperlink 35" xfId="24504" hidden="1" xr:uid="{00000000-0005-0000-0000-000075920000}"/>
    <cellStyle name="Followed Hyperlink 35" xfId="24546" hidden="1" xr:uid="{00000000-0005-0000-0000-000076920000}"/>
    <cellStyle name="Followed Hyperlink 35" xfId="24109" hidden="1" xr:uid="{00000000-0005-0000-0000-000077920000}"/>
    <cellStyle name="Followed Hyperlink 35" xfId="24587" hidden="1" xr:uid="{00000000-0005-0000-0000-000078920000}"/>
    <cellStyle name="Followed Hyperlink 35" xfId="24671" hidden="1" xr:uid="{00000000-0005-0000-0000-000079920000}"/>
    <cellStyle name="Followed Hyperlink 35" xfId="24713" hidden="1" xr:uid="{00000000-0005-0000-0000-00007A920000}"/>
    <cellStyle name="Followed Hyperlink 35" xfId="24270" hidden="1" xr:uid="{00000000-0005-0000-0000-00007B920000}"/>
    <cellStyle name="Followed Hyperlink 35" xfId="23826" hidden="1" xr:uid="{00000000-0005-0000-0000-00007C920000}"/>
    <cellStyle name="Followed Hyperlink 35" xfId="18579" hidden="1" xr:uid="{00000000-0005-0000-0000-00007D920000}"/>
    <cellStyle name="Followed Hyperlink 35" xfId="13192" hidden="1" xr:uid="{00000000-0005-0000-0000-00007E920000}"/>
    <cellStyle name="Followed Hyperlink 35" xfId="6491" hidden="1" xr:uid="{00000000-0005-0000-0000-00007F920000}"/>
    <cellStyle name="Followed Hyperlink 35" xfId="6614" hidden="1" xr:uid="{00000000-0005-0000-0000-000081920000}"/>
    <cellStyle name="Followed Hyperlink 35" xfId="5835" hidden="1" xr:uid="{00000000-0005-0000-0000-000082920000}"/>
    <cellStyle name="Followed Hyperlink 35" xfId="6659" hidden="1" xr:uid="{00000000-0005-0000-0000-000083920000}"/>
    <cellStyle name="Followed Hyperlink 35" xfId="6736" hidden="1" xr:uid="{00000000-0005-0000-0000-000084920000}"/>
    <cellStyle name="Followed Hyperlink 35" xfId="6778" hidden="1" xr:uid="{00000000-0005-0000-0000-000085920000}"/>
    <cellStyle name="Followed Hyperlink 35" xfId="6006" hidden="1" xr:uid="{00000000-0005-0000-0000-000086920000}"/>
    <cellStyle name="Followed Hyperlink 35" xfId="6820" hidden="1" xr:uid="{00000000-0005-0000-0000-000087920000}"/>
    <cellStyle name="Followed Hyperlink 35" xfId="6862" hidden="1" xr:uid="{00000000-0005-0000-0000-000088920000}"/>
    <cellStyle name="Followed Hyperlink 35" xfId="6904" hidden="1" xr:uid="{00000000-0005-0000-0000-000089920000}"/>
    <cellStyle name="Followed Hyperlink 35" xfId="6946" hidden="1" xr:uid="{00000000-0005-0000-0000-00008B920000}"/>
    <cellStyle name="Followed Hyperlink 35" xfId="6988" hidden="1" xr:uid="{00000000-0005-0000-0000-00008C920000}"/>
    <cellStyle name="Followed Hyperlink 35" xfId="7030" hidden="1" xr:uid="{00000000-0005-0000-0000-00008D920000}"/>
    <cellStyle name="Followed Hyperlink 35" xfId="6679" hidden="1" xr:uid="{00000000-0005-0000-0000-00008E920000}"/>
    <cellStyle name="Followed Hyperlink 35" xfId="7072" hidden="1" xr:uid="{00000000-0005-0000-0000-00008F920000}"/>
    <cellStyle name="Followed Hyperlink 35" xfId="7114" hidden="1" xr:uid="{00000000-0005-0000-0000-000090920000}"/>
    <cellStyle name="Followed Hyperlink 35" xfId="7156" hidden="1" xr:uid="{00000000-0005-0000-0000-000091920000}"/>
    <cellStyle name="Followed Hyperlink 35" xfId="7240" hidden="1" xr:uid="{00000000-0005-0000-0000-000092920000}"/>
    <cellStyle name="Followed Hyperlink 35" xfId="7282" hidden="1" xr:uid="{00000000-0005-0000-0000-000093920000}"/>
    <cellStyle name="Followed Hyperlink 35" xfId="7324" hidden="1" xr:uid="{00000000-0005-0000-0000-000094920000}"/>
    <cellStyle name="Followed Hyperlink 35" xfId="7366" hidden="1" xr:uid="{00000000-0005-0000-0000-000095920000}"/>
    <cellStyle name="Followed Hyperlink 35" xfId="7181" hidden="1" xr:uid="{00000000-0005-0000-0000-000096920000}"/>
    <cellStyle name="Followed Hyperlink 35" xfId="7408" hidden="1" xr:uid="{00000000-0005-0000-0000-000097920000}"/>
    <cellStyle name="Followed Hyperlink 35" xfId="7450" hidden="1" xr:uid="{00000000-0005-0000-0000-000098920000}"/>
    <cellStyle name="Followed Hyperlink 35" xfId="7492" hidden="1" xr:uid="{00000000-0005-0000-0000-000099920000}"/>
    <cellStyle name="Followed Hyperlink 35" xfId="5119" hidden="1" xr:uid="{00000000-0005-0000-0000-00009A920000}"/>
    <cellStyle name="Followed Hyperlink 35" xfId="7542" hidden="1" xr:uid="{00000000-0005-0000-0000-00009B920000}"/>
    <cellStyle name="Followed Hyperlink 35" xfId="7584" hidden="1" xr:uid="{00000000-0005-0000-0000-00009C920000}"/>
    <cellStyle name="Followed Hyperlink 35" xfId="7626" hidden="1" xr:uid="{00000000-0005-0000-0000-00009D920000}"/>
    <cellStyle name="Followed Hyperlink 35" xfId="7801" hidden="1" xr:uid="{00000000-0005-0000-0000-00009F920000}"/>
    <cellStyle name="Followed Hyperlink 35" xfId="7927" hidden="1" xr:uid="{00000000-0005-0000-0000-0000A0920000}"/>
    <cellStyle name="Followed Hyperlink 35" xfId="7700" hidden="1" xr:uid="{00000000-0005-0000-0000-0000A1920000}"/>
    <cellStyle name="Followed Hyperlink 35" xfId="6508" hidden="1" xr:uid="{00000000-0005-0000-0000-00008A920000}"/>
    <cellStyle name="Followed Hyperlink 35" xfId="22475" hidden="1" xr:uid="{00000000-0005-0000-0000-000048920000}"/>
    <cellStyle name="Followed Hyperlink 35" xfId="38408" hidden="1" xr:uid="{00000000-0005-0000-0000-000046900000}"/>
    <cellStyle name="Followed Hyperlink 35" xfId="35591" hidden="1" xr:uid="{00000000-0005-0000-0000-000004900000}"/>
    <cellStyle name="Followed Hyperlink 35" xfId="32345" hidden="1" xr:uid="{00000000-0005-0000-0000-0000C28F0000}"/>
    <cellStyle name="Followed Hyperlink 35" xfId="29881" hidden="1" xr:uid="{00000000-0005-0000-0000-00007F8F0000}"/>
    <cellStyle name="Followed Hyperlink 35" xfId="9180" hidden="1" xr:uid="{00000000-0005-0000-0000-0000BF920000}"/>
    <cellStyle name="Followed Hyperlink 35" xfId="43986" hidden="1" xr:uid="{00000000-0005-0000-0000-0000CA900000}"/>
    <cellStyle name="Followed Hyperlink 35" xfId="1852" hidden="1" xr:uid="{00000000-0005-0000-0000-00008B930000}"/>
    <cellStyle name="Followed Hyperlink 35" xfId="25948" hidden="1" xr:uid="{00000000-0005-0000-0000-0000298F0000}"/>
    <cellStyle name="Followed Hyperlink 35" xfId="26175" hidden="1" xr:uid="{00000000-0005-0000-0000-00002A8F0000}"/>
    <cellStyle name="Followed Hyperlink 35" xfId="26217" hidden="1" xr:uid="{00000000-0005-0000-0000-00002B8F0000}"/>
    <cellStyle name="Followed Hyperlink 35" xfId="26309" hidden="1" xr:uid="{00000000-0005-0000-0000-00002E8F0000}"/>
    <cellStyle name="Followed Hyperlink 35" xfId="26393" hidden="1" xr:uid="{00000000-0005-0000-0000-0000308F0000}"/>
    <cellStyle name="Followed Hyperlink 35" xfId="26526" hidden="1" xr:uid="{00000000-0005-0000-0000-0000318F0000}"/>
    <cellStyle name="Followed Hyperlink 35" xfId="26568" hidden="1" xr:uid="{00000000-0005-0000-0000-0000328F0000}"/>
    <cellStyle name="Followed Hyperlink 35" xfId="26694" hidden="1" xr:uid="{00000000-0005-0000-0000-0000338F0000}"/>
    <cellStyle name="Followed Hyperlink 35" xfId="26467" hidden="1" xr:uid="{00000000-0005-0000-0000-0000348F0000}"/>
    <cellStyle name="Followed Hyperlink 35" xfId="26736" hidden="1" xr:uid="{00000000-0005-0000-0000-0000358F0000}"/>
    <cellStyle name="Followed Hyperlink 35" xfId="26821" hidden="1" xr:uid="{00000000-0005-0000-0000-0000368F0000}"/>
    <cellStyle name="Followed Hyperlink 35" xfId="26863" hidden="1" xr:uid="{00000000-0005-0000-0000-0000378F0000}"/>
    <cellStyle name="Followed Hyperlink 35" xfId="26426" hidden="1" xr:uid="{00000000-0005-0000-0000-0000388F0000}"/>
    <cellStyle name="Followed Hyperlink 35" xfId="26904" hidden="1" xr:uid="{00000000-0005-0000-0000-0000398F0000}"/>
    <cellStyle name="Followed Hyperlink 35" xfId="26989" hidden="1" xr:uid="{00000000-0005-0000-0000-00003A8F0000}"/>
    <cellStyle name="Followed Hyperlink 35" xfId="27031" hidden="1" xr:uid="{00000000-0005-0000-0000-00003B8F0000}"/>
    <cellStyle name="Followed Hyperlink 35" xfId="26587" hidden="1" xr:uid="{00000000-0005-0000-0000-00003C8F0000}"/>
    <cellStyle name="Followed Hyperlink 35" xfId="27072" hidden="1" xr:uid="{00000000-0005-0000-0000-00003D8F0000}"/>
    <cellStyle name="Followed Hyperlink 35" xfId="27126" hidden="1" xr:uid="{00000000-0005-0000-0000-00003E8F0000}"/>
    <cellStyle name="Followed Hyperlink 35" xfId="27168" hidden="1" xr:uid="{00000000-0005-0000-0000-00003F8F0000}"/>
    <cellStyle name="Followed Hyperlink 35" xfId="27183" hidden="1" xr:uid="{00000000-0005-0000-0000-0000408F0000}"/>
    <cellStyle name="Followed Hyperlink 35" xfId="27225" hidden="1" xr:uid="{00000000-0005-0000-0000-0000418F0000}"/>
    <cellStyle name="Followed Hyperlink 35" xfId="27268" hidden="1" xr:uid="{00000000-0005-0000-0000-0000428F0000}"/>
    <cellStyle name="Followed Hyperlink 35" xfId="27310" hidden="1" xr:uid="{00000000-0005-0000-0000-0000438F0000}"/>
    <cellStyle name="Followed Hyperlink 35" xfId="27365" hidden="1" xr:uid="{00000000-0005-0000-0000-0000448F0000}"/>
    <cellStyle name="Followed Hyperlink 35" xfId="27407" hidden="1" xr:uid="{00000000-0005-0000-0000-0000458F0000}"/>
    <cellStyle name="Followed Hyperlink 35" xfId="27480" hidden="1" xr:uid="{00000000-0005-0000-0000-0000468F0000}"/>
    <cellStyle name="Followed Hyperlink 35" xfId="27522" hidden="1" xr:uid="{00000000-0005-0000-0000-0000478F0000}"/>
    <cellStyle name="Followed Hyperlink 35" xfId="27533" hidden="1" xr:uid="{00000000-0005-0000-0000-0000488F0000}"/>
    <cellStyle name="Followed Hyperlink 35" xfId="27575" hidden="1" xr:uid="{00000000-0005-0000-0000-0000498F0000}"/>
    <cellStyle name="Followed Hyperlink 35" xfId="27656" hidden="1" xr:uid="{00000000-0005-0000-0000-00004A8F0000}"/>
    <cellStyle name="Followed Hyperlink 35" xfId="27698" hidden="1" xr:uid="{00000000-0005-0000-0000-00004B8F0000}"/>
    <cellStyle name="Followed Hyperlink 35" xfId="27820" hidden="1" xr:uid="{00000000-0005-0000-0000-00004E8F0000}"/>
    <cellStyle name="Followed Hyperlink 35" xfId="27862" hidden="1" xr:uid="{00000000-0005-0000-0000-00004F8F0000}"/>
    <cellStyle name="Followed Hyperlink 35" xfId="27091" hidden="1" xr:uid="{00000000-0005-0000-0000-0000508F0000}"/>
    <cellStyle name="Followed Hyperlink 35" xfId="27903" hidden="1" xr:uid="{00000000-0005-0000-0000-0000518F0000}"/>
    <cellStyle name="Followed Hyperlink 35" xfId="27945" hidden="1" xr:uid="{00000000-0005-0000-0000-0000528F0000}"/>
    <cellStyle name="Followed Hyperlink 35" xfId="27987" hidden="1" xr:uid="{00000000-0005-0000-0000-0000538F0000}"/>
    <cellStyle name="Followed Hyperlink 35" xfId="27592" hidden="1" xr:uid="{00000000-0005-0000-0000-0000548F0000}"/>
    <cellStyle name="Followed Hyperlink 35" xfId="28029" hidden="1" xr:uid="{00000000-0005-0000-0000-0000558F0000}"/>
    <cellStyle name="Followed Hyperlink 35" xfId="28071" hidden="1" xr:uid="{00000000-0005-0000-0000-0000568F0000}"/>
    <cellStyle name="Followed Hyperlink 35" xfId="28113" hidden="1" xr:uid="{00000000-0005-0000-0000-0000578F0000}"/>
    <cellStyle name="Followed Hyperlink 35" xfId="27763" hidden="1" xr:uid="{00000000-0005-0000-0000-0000588F0000}"/>
    <cellStyle name="Followed Hyperlink 35" xfId="28155" hidden="1" xr:uid="{00000000-0005-0000-0000-0000598F0000}"/>
    <cellStyle name="Followed Hyperlink 35" xfId="28197" hidden="1" xr:uid="{00000000-0005-0000-0000-00005A8F0000}"/>
    <cellStyle name="Followed Hyperlink 35" xfId="28238" hidden="1" xr:uid="{00000000-0005-0000-0000-00005B8F0000}"/>
    <cellStyle name="Followed Hyperlink 35" xfId="28322" hidden="1" xr:uid="{00000000-0005-0000-0000-00005C8F0000}"/>
    <cellStyle name="Followed Hyperlink 35" xfId="28364" hidden="1" xr:uid="{00000000-0005-0000-0000-00005D8F0000}"/>
    <cellStyle name="Followed Hyperlink 35" xfId="28406" hidden="1" xr:uid="{00000000-0005-0000-0000-00005E8F0000}"/>
    <cellStyle name="Followed Hyperlink 35" xfId="28448" hidden="1" xr:uid="{00000000-0005-0000-0000-00005F8F0000}"/>
    <cellStyle name="Followed Hyperlink 35" xfId="28263" hidden="1" xr:uid="{00000000-0005-0000-0000-0000608F0000}"/>
    <cellStyle name="Followed Hyperlink 35" xfId="28490" hidden="1" xr:uid="{00000000-0005-0000-0000-0000618F0000}"/>
    <cellStyle name="Followed Hyperlink 35" xfId="28532" hidden="1" xr:uid="{00000000-0005-0000-0000-0000628F0000}"/>
    <cellStyle name="Followed Hyperlink 35" xfId="26920" hidden="1" xr:uid="{00000000-0005-0000-0000-00004C8F0000}"/>
    <cellStyle name="Followed Hyperlink 35" xfId="24993" hidden="1" xr:uid="{00000000-0005-0000-0000-00000C8F0000}"/>
    <cellStyle name="Followed Hyperlink 35" xfId="41004" hidden="1" xr:uid="{00000000-0005-0000-0000-000082900000}"/>
    <cellStyle name="Followed Hyperlink 35" xfId="38065" hidden="1" xr:uid="{00000000-0005-0000-0000-000041900000}"/>
    <cellStyle name="Followed Hyperlink 35" xfId="35466" hidden="1" xr:uid="{00000000-0005-0000-0000-000001900000}"/>
    <cellStyle name="Followed Hyperlink 35" xfId="32699" hidden="1" xr:uid="{00000000-0005-0000-0000-0000C08F0000}"/>
    <cellStyle name="Followed Hyperlink 35" xfId="29923" hidden="1" xr:uid="{00000000-0005-0000-0000-0000808F0000}"/>
    <cellStyle name="Followed Hyperlink 35" xfId="8826" hidden="1" xr:uid="{00000000-0005-0000-0000-0000C1920000}"/>
    <cellStyle name="Followed Hyperlink 35" xfId="6572" hidden="1" xr:uid="{00000000-0005-0000-0000-000080920000}"/>
    <cellStyle name="Followed Hyperlink 35" xfId="47295" hidden="1" xr:uid="{00000000-0005-0000-0000-000018910000}"/>
    <cellStyle name="Followed Hyperlink 35" xfId="47110" hidden="1" xr:uid="{00000000-0005-0000-0000-000019910000}"/>
    <cellStyle name="Followed Hyperlink 35" xfId="47337" hidden="1" xr:uid="{00000000-0005-0000-0000-00001A910000}"/>
    <cellStyle name="Followed Hyperlink 35" xfId="45060" hidden="1" xr:uid="{00000000-0005-0000-0000-00001D910000}"/>
    <cellStyle name="Followed Hyperlink 35" xfId="47542" hidden="1" xr:uid="{00000000-0005-0000-0000-000020910000}"/>
    <cellStyle name="Followed Hyperlink 35" xfId="47675" hidden="1" xr:uid="{00000000-0005-0000-0000-000021910000}"/>
    <cellStyle name="Followed Hyperlink 35" xfId="47717" hidden="1" xr:uid="{00000000-0005-0000-0000-000022910000}"/>
    <cellStyle name="Followed Hyperlink 35" xfId="47801" hidden="1" xr:uid="{00000000-0005-0000-0000-000023910000}"/>
    <cellStyle name="Followed Hyperlink 35" xfId="47843" hidden="1" xr:uid="{00000000-0005-0000-0000-000024910000}"/>
    <cellStyle name="Followed Hyperlink 35" xfId="47616" hidden="1" xr:uid="{00000000-0005-0000-0000-000025910000}"/>
    <cellStyle name="Followed Hyperlink 35" xfId="47885" hidden="1" xr:uid="{00000000-0005-0000-0000-000026910000}"/>
    <cellStyle name="Followed Hyperlink 35" xfId="47969" hidden="1" xr:uid="{00000000-0005-0000-0000-000027910000}"/>
    <cellStyle name="Followed Hyperlink 35" xfId="48011" hidden="1" xr:uid="{00000000-0005-0000-0000-000028910000}"/>
    <cellStyle name="Followed Hyperlink 35" xfId="47575" hidden="1" xr:uid="{00000000-0005-0000-0000-000029910000}"/>
    <cellStyle name="Followed Hyperlink 35" xfId="48052" hidden="1" xr:uid="{00000000-0005-0000-0000-00002A910000}"/>
    <cellStyle name="Followed Hyperlink 35" xfId="48179" hidden="1" xr:uid="{00000000-0005-0000-0000-00002B910000}"/>
    <cellStyle name="Followed Hyperlink 35" xfId="47736" hidden="1" xr:uid="{00000000-0005-0000-0000-00002C910000}"/>
    <cellStyle name="Followed Hyperlink 35" xfId="48220" hidden="1" xr:uid="{00000000-0005-0000-0000-00002D910000}"/>
    <cellStyle name="Followed Hyperlink 35" xfId="48275" hidden="1" xr:uid="{00000000-0005-0000-0000-00002E910000}"/>
    <cellStyle name="Followed Hyperlink 35" xfId="48317" hidden="1" xr:uid="{00000000-0005-0000-0000-00002F910000}"/>
    <cellStyle name="Followed Hyperlink 35" xfId="48332" hidden="1" xr:uid="{00000000-0005-0000-0000-000030910000}"/>
    <cellStyle name="Followed Hyperlink 35" xfId="48374" hidden="1" xr:uid="{00000000-0005-0000-0000-000031910000}"/>
    <cellStyle name="Followed Hyperlink 35" xfId="48417" hidden="1" xr:uid="{00000000-0005-0000-0000-000032910000}"/>
    <cellStyle name="Followed Hyperlink 35" xfId="48459" hidden="1" xr:uid="{00000000-0005-0000-0000-000033910000}"/>
    <cellStyle name="Followed Hyperlink 35" xfId="48514" hidden="1" xr:uid="{00000000-0005-0000-0000-000034910000}"/>
    <cellStyle name="Followed Hyperlink 35" xfId="48556" hidden="1" xr:uid="{00000000-0005-0000-0000-000035910000}"/>
    <cellStyle name="Followed Hyperlink 35" xfId="48629" hidden="1" xr:uid="{00000000-0005-0000-0000-000036910000}"/>
    <cellStyle name="Followed Hyperlink 35" xfId="48671" hidden="1" xr:uid="{00000000-0005-0000-0000-000037910000}"/>
    <cellStyle name="Followed Hyperlink 35" xfId="48682" hidden="1" xr:uid="{00000000-0005-0000-0000-000038910000}"/>
    <cellStyle name="Followed Hyperlink 35" xfId="48724" hidden="1" xr:uid="{00000000-0005-0000-0000-000039910000}"/>
    <cellStyle name="Followed Hyperlink 35" xfId="48805" hidden="1" xr:uid="{00000000-0005-0000-0000-00003A910000}"/>
    <cellStyle name="Followed Hyperlink 35" xfId="48068" hidden="1" xr:uid="{00000000-0005-0000-0000-00003C910000}"/>
    <cellStyle name="Followed Hyperlink 35" xfId="48892" hidden="1" xr:uid="{00000000-0005-0000-0000-00003D910000}"/>
    <cellStyle name="Followed Hyperlink 35" xfId="48969" hidden="1" xr:uid="{00000000-0005-0000-0000-00003E910000}"/>
    <cellStyle name="Followed Hyperlink 35" xfId="49011" hidden="1" xr:uid="{00000000-0005-0000-0000-00003F910000}"/>
    <cellStyle name="Followed Hyperlink 35" xfId="48239" hidden="1" xr:uid="{00000000-0005-0000-0000-000040910000}"/>
    <cellStyle name="Followed Hyperlink 35" xfId="49053" hidden="1" xr:uid="{00000000-0005-0000-0000-000041910000}"/>
    <cellStyle name="Followed Hyperlink 35" xfId="49095" hidden="1" xr:uid="{00000000-0005-0000-0000-000042910000}"/>
    <cellStyle name="Followed Hyperlink 35" xfId="49137" hidden="1" xr:uid="{00000000-0005-0000-0000-000043910000}"/>
    <cellStyle name="Followed Hyperlink 35" xfId="48741" hidden="1" xr:uid="{00000000-0005-0000-0000-000044910000}"/>
    <cellStyle name="Followed Hyperlink 35" xfId="49179" hidden="1" xr:uid="{00000000-0005-0000-0000-000045910000}"/>
    <cellStyle name="Followed Hyperlink 35" xfId="49221" hidden="1" xr:uid="{00000000-0005-0000-0000-000046910000}"/>
    <cellStyle name="Followed Hyperlink 35" xfId="49263" hidden="1" xr:uid="{00000000-0005-0000-0000-000047910000}"/>
    <cellStyle name="Followed Hyperlink 35" xfId="48912" hidden="1" xr:uid="{00000000-0005-0000-0000-000048910000}"/>
    <cellStyle name="Followed Hyperlink 35" xfId="49305" hidden="1" xr:uid="{00000000-0005-0000-0000-000049910000}"/>
    <cellStyle name="Followed Hyperlink 35" xfId="49347" hidden="1" xr:uid="{00000000-0005-0000-0000-00004A910000}"/>
    <cellStyle name="Followed Hyperlink 35" xfId="49389" hidden="1" xr:uid="{00000000-0005-0000-0000-00004B910000}"/>
    <cellStyle name="Followed Hyperlink 35" xfId="49471" hidden="1" xr:uid="{00000000-0005-0000-0000-00004C910000}"/>
    <cellStyle name="Followed Hyperlink 35" xfId="49513" hidden="1" xr:uid="{00000000-0005-0000-0000-00004D910000}"/>
    <cellStyle name="Followed Hyperlink 35" xfId="49555" hidden="1" xr:uid="{00000000-0005-0000-0000-00004E910000}"/>
    <cellStyle name="Followed Hyperlink 35" xfId="49597" hidden="1" xr:uid="{00000000-0005-0000-0000-00004F910000}"/>
    <cellStyle name="Followed Hyperlink 35" xfId="49414" hidden="1" xr:uid="{00000000-0005-0000-0000-000050910000}"/>
    <cellStyle name="Followed Hyperlink 35" xfId="49639" hidden="1" xr:uid="{00000000-0005-0000-0000-000051910000}"/>
    <cellStyle name="Followed Hyperlink 35" xfId="48137" hidden="1" xr:uid="{00000000-0005-0000-0000-000052910000}"/>
    <cellStyle name="Followed Hyperlink 35" xfId="45498" hidden="1" xr:uid="{00000000-0005-0000-0000-000053910000}"/>
    <cellStyle name="Followed Hyperlink 35" xfId="42673" hidden="1" xr:uid="{00000000-0005-0000-0000-000054910000}"/>
    <cellStyle name="Followed Hyperlink 35" xfId="39952" hidden="1" xr:uid="{00000000-0005-0000-0000-000055910000}"/>
    <cellStyle name="Followed Hyperlink 35" xfId="37402" hidden="1" xr:uid="{00000000-0005-0000-0000-000056910000}"/>
    <cellStyle name="Followed Hyperlink 35" xfId="34799" hidden="1" xr:uid="{00000000-0005-0000-0000-000057910000}"/>
    <cellStyle name="Followed Hyperlink 35" xfId="32021" hidden="1" xr:uid="{00000000-0005-0000-0000-000058910000}"/>
    <cellStyle name="Followed Hyperlink 35" xfId="29337" hidden="1" xr:uid="{00000000-0005-0000-0000-000059910000}"/>
    <cellStyle name="Followed Hyperlink 35" xfId="26652" hidden="1" xr:uid="{00000000-0005-0000-0000-00005A910000}"/>
    <cellStyle name="Followed Hyperlink 35" xfId="12491" hidden="1" xr:uid="{00000000-0005-0000-0000-00005B910000}"/>
    <cellStyle name="Followed Hyperlink 35" xfId="12575" hidden="1" xr:uid="{00000000-0005-0000-0000-00005C910000}"/>
    <cellStyle name="Followed Hyperlink 35" xfId="12659" hidden="1" xr:uid="{00000000-0005-0000-0000-00005F910000}"/>
    <cellStyle name="Followed Hyperlink 35" xfId="12786" hidden="1" xr:uid="{00000000-0005-0000-0000-000061910000}"/>
    <cellStyle name="Followed Hyperlink 35" xfId="12349" hidden="1" xr:uid="{00000000-0005-0000-0000-000062910000}"/>
    <cellStyle name="Followed Hyperlink 35" xfId="12912" hidden="1" xr:uid="{00000000-0005-0000-0000-000064910000}"/>
    <cellStyle name="Followed Hyperlink 35" xfId="12954" hidden="1" xr:uid="{00000000-0005-0000-0000-000065910000}"/>
    <cellStyle name="Followed Hyperlink 35" xfId="12510" hidden="1" xr:uid="{00000000-0005-0000-0000-000066910000}"/>
    <cellStyle name="Followed Hyperlink 35" xfId="12995" hidden="1" xr:uid="{00000000-0005-0000-0000-000067910000}"/>
    <cellStyle name="Followed Hyperlink 35" xfId="13050" hidden="1" xr:uid="{00000000-0005-0000-0000-000068910000}"/>
    <cellStyle name="Followed Hyperlink 35" xfId="13092" hidden="1" xr:uid="{00000000-0005-0000-0000-000069910000}"/>
    <cellStyle name="Followed Hyperlink 35" xfId="13107" hidden="1" xr:uid="{00000000-0005-0000-0000-00006A910000}"/>
    <cellStyle name="Followed Hyperlink 35" xfId="13149" hidden="1" xr:uid="{00000000-0005-0000-0000-00006B910000}"/>
    <cellStyle name="Followed Hyperlink 35" xfId="13234" hidden="1" xr:uid="{00000000-0005-0000-0000-00006C910000}"/>
    <cellStyle name="Followed Hyperlink 35" xfId="13289" hidden="1" xr:uid="{00000000-0005-0000-0000-00006D910000}"/>
    <cellStyle name="Followed Hyperlink 35" xfId="13331" hidden="1" xr:uid="{00000000-0005-0000-0000-00006E910000}"/>
    <cellStyle name="Followed Hyperlink 35" xfId="13404" hidden="1" xr:uid="{00000000-0005-0000-0000-00006F910000}"/>
    <cellStyle name="Followed Hyperlink 35" xfId="13446" hidden="1" xr:uid="{00000000-0005-0000-0000-000070910000}"/>
    <cellStyle name="Followed Hyperlink 35" xfId="13457" hidden="1" xr:uid="{00000000-0005-0000-0000-000071910000}"/>
    <cellStyle name="Followed Hyperlink 35" xfId="13499" hidden="1" xr:uid="{00000000-0005-0000-0000-000072910000}"/>
    <cellStyle name="Followed Hyperlink 35" xfId="13580" hidden="1" xr:uid="{00000000-0005-0000-0000-000073910000}"/>
    <cellStyle name="Followed Hyperlink 35" xfId="13622" hidden="1" xr:uid="{00000000-0005-0000-0000-000074910000}"/>
    <cellStyle name="Followed Hyperlink 35" xfId="12843" hidden="1" xr:uid="{00000000-0005-0000-0000-000075910000}"/>
    <cellStyle name="Followed Hyperlink 35" xfId="13667" hidden="1" xr:uid="{00000000-0005-0000-0000-000076910000}"/>
    <cellStyle name="Followed Hyperlink 35" xfId="13744" hidden="1" xr:uid="{00000000-0005-0000-0000-000077910000}"/>
    <cellStyle name="Followed Hyperlink 35" xfId="13786" hidden="1" xr:uid="{00000000-0005-0000-0000-000078910000}"/>
    <cellStyle name="Followed Hyperlink 35" xfId="13014" hidden="1" xr:uid="{00000000-0005-0000-0000-000079910000}"/>
    <cellStyle name="Followed Hyperlink 35" xfId="13828" hidden="1" xr:uid="{00000000-0005-0000-0000-00007A910000}"/>
    <cellStyle name="Followed Hyperlink 35" xfId="13870" hidden="1" xr:uid="{00000000-0005-0000-0000-00007B910000}"/>
    <cellStyle name="Followed Hyperlink 35" xfId="13516" hidden="1" xr:uid="{00000000-0005-0000-0000-00007D910000}"/>
    <cellStyle name="Followed Hyperlink 35" xfId="13954" hidden="1" xr:uid="{00000000-0005-0000-0000-00007E910000}"/>
    <cellStyle name="Followed Hyperlink 35" xfId="13996" hidden="1" xr:uid="{00000000-0005-0000-0000-00007F910000}"/>
    <cellStyle name="Followed Hyperlink 35" xfId="14038" hidden="1" xr:uid="{00000000-0005-0000-0000-000080910000}"/>
    <cellStyle name="Followed Hyperlink 35" xfId="14080" hidden="1" xr:uid="{00000000-0005-0000-0000-000082910000}"/>
    <cellStyle name="Followed Hyperlink 35" xfId="14122" hidden="1" xr:uid="{00000000-0005-0000-0000-000083910000}"/>
    <cellStyle name="Followed Hyperlink 35" xfId="14164" hidden="1" xr:uid="{00000000-0005-0000-0000-000084910000}"/>
    <cellStyle name="Followed Hyperlink 35" xfId="14248" hidden="1" xr:uid="{00000000-0005-0000-0000-000085910000}"/>
    <cellStyle name="Followed Hyperlink 35" xfId="14290" hidden="1" xr:uid="{00000000-0005-0000-0000-000086910000}"/>
    <cellStyle name="Followed Hyperlink 35" xfId="14332" hidden="1" xr:uid="{00000000-0005-0000-0000-000087910000}"/>
    <cellStyle name="Followed Hyperlink 35" xfId="14374" hidden="1" xr:uid="{00000000-0005-0000-0000-000088910000}"/>
    <cellStyle name="Followed Hyperlink 35" xfId="14189" hidden="1" xr:uid="{00000000-0005-0000-0000-000089910000}"/>
    <cellStyle name="Followed Hyperlink 35" xfId="14416" hidden="1" xr:uid="{00000000-0005-0000-0000-00008A910000}"/>
    <cellStyle name="Followed Hyperlink 35" xfId="14458" hidden="1" xr:uid="{00000000-0005-0000-0000-00008B910000}"/>
    <cellStyle name="Followed Hyperlink 35" xfId="14500" hidden="1" xr:uid="{00000000-0005-0000-0000-00008C910000}"/>
    <cellStyle name="Followed Hyperlink 35" xfId="12126" hidden="1" xr:uid="{00000000-0005-0000-0000-00008D910000}"/>
    <cellStyle name="Followed Hyperlink 35" xfId="14547" hidden="1" xr:uid="{00000000-0005-0000-0000-00008E910000}"/>
    <cellStyle name="Followed Hyperlink 35" xfId="14589" hidden="1" xr:uid="{00000000-0005-0000-0000-00008F910000}"/>
    <cellStyle name="Followed Hyperlink 35" xfId="14631" hidden="1" xr:uid="{00000000-0005-0000-0000-000090910000}"/>
    <cellStyle name="Followed Hyperlink 35" xfId="14764" hidden="1" xr:uid="{00000000-0005-0000-0000-000091910000}"/>
    <cellStyle name="Followed Hyperlink 35" xfId="14806" hidden="1" xr:uid="{00000000-0005-0000-0000-000092910000}"/>
    <cellStyle name="Followed Hyperlink 35" xfId="14890" hidden="1" xr:uid="{00000000-0005-0000-0000-000093910000}"/>
    <cellStyle name="Followed Hyperlink 35" xfId="14932" hidden="1" xr:uid="{00000000-0005-0000-0000-000094910000}"/>
    <cellStyle name="Followed Hyperlink 35" xfId="14705" hidden="1" xr:uid="{00000000-0005-0000-0000-000095910000}"/>
    <cellStyle name="Followed Hyperlink 35" xfId="14974" hidden="1" xr:uid="{00000000-0005-0000-0000-000096910000}"/>
    <cellStyle name="Followed Hyperlink 35" xfId="15059" hidden="1" xr:uid="{00000000-0005-0000-0000-000097910000}"/>
    <cellStyle name="Followed Hyperlink 35" xfId="15101" hidden="1" xr:uid="{00000000-0005-0000-0000-000098910000}"/>
    <cellStyle name="Followed Hyperlink 35" xfId="14664" hidden="1" xr:uid="{00000000-0005-0000-0000-000099910000}"/>
    <cellStyle name="Followed Hyperlink 35" xfId="15142" hidden="1" xr:uid="{00000000-0005-0000-0000-00009A910000}"/>
    <cellStyle name="Followed Hyperlink 35" xfId="15227" hidden="1" xr:uid="{00000000-0005-0000-0000-00009B910000}"/>
    <cellStyle name="Followed Hyperlink 35" xfId="15269" hidden="1" xr:uid="{00000000-0005-0000-0000-00009C910000}"/>
    <cellStyle name="Followed Hyperlink 35" xfId="14825" hidden="1" xr:uid="{00000000-0005-0000-0000-00009D910000}"/>
    <cellStyle name="Followed Hyperlink 35" xfId="15365" hidden="1" xr:uid="{00000000-0005-0000-0000-00009F910000}"/>
    <cellStyle name="Followed Hyperlink 35" xfId="15422" hidden="1" xr:uid="{00000000-0005-0000-0000-0000A1910000}"/>
    <cellStyle name="Followed Hyperlink 35" xfId="15464" hidden="1" xr:uid="{00000000-0005-0000-0000-0000A2910000}"/>
    <cellStyle name="Followed Hyperlink 35" xfId="15549" hidden="1" xr:uid="{00000000-0005-0000-0000-0000A4910000}"/>
    <cellStyle name="Followed Hyperlink 35" xfId="15604" hidden="1" xr:uid="{00000000-0005-0000-0000-0000A5910000}"/>
    <cellStyle name="Followed Hyperlink 35" xfId="15646" hidden="1" xr:uid="{00000000-0005-0000-0000-0000A6910000}"/>
    <cellStyle name="Followed Hyperlink 35" xfId="15719" hidden="1" xr:uid="{00000000-0005-0000-0000-0000A7910000}"/>
    <cellStyle name="Followed Hyperlink 35" xfId="15772" hidden="1" xr:uid="{00000000-0005-0000-0000-0000A9910000}"/>
    <cellStyle name="Followed Hyperlink 35" xfId="15814" hidden="1" xr:uid="{00000000-0005-0000-0000-0000AA910000}"/>
    <cellStyle name="Followed Hyperlink 35" xfId="15895" hidden="1" xr:uid="{00000000-0005-0000-0000-0000AB910000}"/>
    <cellStyle name="Followed Hyperlink 35" xfId="15937" hidden="1" xr:uid="{00000000-0005-0000-0000-0000AC910000}"/>
    <cellStyle name="Followed Hyperlink 35" xfId="15158" hidden="1" xr:uid="{00000000-0005-0000-0000-0000AD910000}"/>
    <cellStyle name="Followed Hyperlink 35" xfId="15982" hidden="1" xr:uid="{00000000-0005-0000-0000-0000AE910000}"/>
    <cellStyle name="Followed Hyperlink 35" xfId="16059" hidden="1" xr:uid="{00000000-0005-0000-0000-0000AF910000}"/>
    <cellStyle name="Followed Hyperlink 35" xfId="16101" hidden="1" xr:uid="{00000000-0005-0000-0000-0000B0910000}"/>
    <cellStyle name="Followed Hyperlink 35" xfId="15329" hidden="1" xr:uid="{00000000-0005-0000-0000-0000B1910000}"/>
    <cellStyle name="Followed Hyperlink 35" xfId="16143" hidden="1" xr:uid="{00000000-0005-0000-0000-0000B2910000}"/>
    <cellStyle name="Followed Hyperlink 35" xfId="16185" hidden="1" xr:uid="{00000000-0005-0000-0000-0000B3910000}"/>
    <cellStyle name="Followed Hyperlink 35" xfId="16227" hidden="1" xr:uid="{00000000-0005-0000-0000-0000B4910000}"/>
    <cellStyle name="Followed Hyperlink 35" xfId="15831" hidden="1" xr:uid="{00000000-0005-0000-0000-0000B5910000}"/>
    <cellStyle name="Followed Hyperlink 35" xfId="16269" hidden="1" xr:uid="{00000000-0005-0000-0000-0000B6910000}"/>
    <cellStyle name="Followed Hyperlink 35" xfId="16311" hidden="1" xr:uid="{00000000-0005-0000-0000-0000B7910000}"/>
    <cellStyle name="Followed Hyperlink 35" xfId="16353" hidden="1" xr:uid="{00000000-0005-0000-0000-0000B8910000}"/>
    <cellStyle name="Followed Hyperlink 35" xfId="16002" hidden="1" xr:uid="{00000000-0005-0000-0000-0000B9910000}"/>
    <cellStyle name="Followed Hyperlink 35" xfId="16395" hidden="1" xr:uid="{00000000-0005-0000-0000-0000BA910000}"/>
    <cellStyle name="Followed Hyperlink 35" xfId="16437" hidden="1" xr:uid="{00000000-0005-0000-0000-0000BB910000}"/>
    <cellStyle name="Followed Hyperlink 35" xfId="16479" hidden="1" xr:uid="{00000000-0005-0000-0000-0000BC910000}"/>
    <cellStyle name="Followed Hyperlink 35" xfId="16563" hidden="1" xr:uid="{00000000-0005-0000-0000-0000BD910000}"/>
    <cellStyle name="Followed Hyperlink 35" xfId="16605" hidden="1" xr:uid="{00000000-0005-0000-0000-0000BE910000}"/>
    <cellStyle name="Followed Hyperlink 35" xfId="16647" hidden="1" xr:uid="{00000000-0005-0000-0000-0000BF910000}"/>
    <cellStyle name="Followed Hyperlink 35" xfId="16504" hidden="1" xr:uid="{00000000-0005-0000-0000-0000C1910000}"/>
    <cellStyle name="Followed Hyperlink 35" xfId="16731" hidden="1" xr:uid="{00000000-0005-0000-0000-0000C2910000}"/>
    <cellStyle name="Followed Hyperlink 35" xfId="16773" hidden="1" xr:uid="{00000000-0005-0000-0000-0000C3910000}"/>
    <cellStyle name="Followed Hyperlink 35" xfId="16815" hidden="1" xr:uid="{00000000-0005-0000-0000-0000C4910000}"/>
    <cellStyle name="Followed Hyperlink 35" xfId="16899" hidden="1" xr:uid="{00000000-0005-0000-0000-0000C5910000}"/>
    <cellStyle name="Followed Hyperlink 35" xfId="16941" hidden="1" xr:uid="{00000000-0005-0000-0000-0000C6910000}"/>
    <cellStyle name="Followed Hyperlink 35" xfId="13687" hidden="1" xr:uid="{00000000-0005-0000-0000-000081910000}"/>
    <cellStyle name="Followed Hyperlink 35" xfId="27743" hidden="1" xr:uid="{00000000-0005-0000-0000-00004D8F0000}"/>
    <cellStyle name="Followed Hyperlink 35" xfId="5904" hidden="1" xr:uid="{00000000-0005-0000-0000-000047930000}"/>
    <cellStyle name="Followed Hyperlink 35" xfId="5946" hidden="1" xr:uid="{00000000-0005-0000-0000-000048930000}"/>
    <cellStyle name="Followed Hyperlink 35" xfId="5502" hidden="1" xr:uid="{00000000-0005-0000-0000-000049930000}"/>
    <cellStyle name="Followed Hyperlink 35" xfId="46665" hidden="1" xr:uid="{00000000-0005-0000-0000-000007910000}"/>
    <cellStyle name="Followed Hyperlink 35" xfId="45937" hidden="1" xr:uid="{00000000-0005-0000-0000-000009910000}"/>
    <cellStyle name="Followed Hyperlink 35" xfId="46749" hidden="1" xr:uid="{00000000-0005-0000-0000-00000A910000}"/>
    <cellStyle name="Followed Hyperlink 35" xfId="46791" hidden="1" xr:uid="{00000000-0005-0000-0000-00000B910000}"/>
    <cellStyle name="Followed Hyperlink 35" xfId="46833" hidden="1" xr:uid="{00000000-0005-0000-0000-00000C910000}"/>
    <cellStyle name="Followed Hyperlink 35" xfId="46437" hidden="1" xr:uid="{00000000-0005-0000-0000-00000D910000}"/>
    <cellStyle name="Followed Hyperlink 35" xfId="46875" hidden="1" xr:uid="{00000000-0005-0000-0000-00000E910000}"/>
    <cellStyle name="Followed Hyperlink 35" xfId="46917" hidden="1" xr:uid="{00000000-0005-0000-0000-00000F910000}"/>
    <cellStyle name="Followed Hyperlink 35" xfId="46959" hidden="1" xr:uid="{00000000-0005-0000-0000-000010910000}"/>
    <cellStyle name="Followed Hyperlink 35" xfId="46501" hidden="1" xr:uid="{00000000-0005-0000-0000-000003910000}"/>
    <cellStyle name="Followed Hyperlink 35" xfId="46543" hidden="1" xr:uid="{00000000-0005-0000-0000-000004910000}"/>
    <cellStyle name="Followed Hyperlink 35" xfId="45766" hidden="1" xr:uid="{00000000-0005-0000-0000-000005910000}"/>
    <cellStyle name="Followed Hyperlink 35" xfId="46588" hidden="1" xr:uid="{00000000-0005-0000-0000-000006910000}"/>
    <cellStyle name="Followed Hyperlink 35" xfId="46378" hidden="1" xr:uid="{00000000-0005-0000-0000-000001910000}"/>
    <cellStyle name="Followed Hyperlink 35" xfId="46420" hidden="1" xr:uid="{00000000-0005-0000-0000-000002910000}"/>
    <cellStyle name="Followed Hyperlink 35" xfId="46367" hidden="1" xr:uid="{00000000-0005-0000-0000-000000910000}"/>
    <cellStyle name="Followed Hyperlink 35" xfId="46325" hidden="1" xr:uid="{00000000-0005-0000-0000-0000FF900000}"/>
    <cellStyle name="Followed Hyperlink 35" xfId="47169" hidden="1" xr:uid="{00000000-0005-0000-0000-000015910000}"/>
    <cellStyle name="Followed Hyperlink 35" xfId="6396" hidden="1" xr:uid="{00000000-0005-0000-0000-000053930000}"/>
    <cellStyle name="Followed Hyperlink 35" xfId="4971" hidden="1" xr:uid="{00000000-0005-0000-0000-000034930000}"/>
    <cellStyle name="Followed Hyperlink 35" xfId="1474" hidden="1" xr:uid="{00000000-0005-0000-0000-000082930000}"/>
    <cellStyle name="Followed Hyperlink 35" xfId="24773" hidden="1" xr:uid="{00000000-0005-0000-0000-0000198F0000}"/>
    <cellStyle name="Followed Hyperlink 35" xfId="37154" hidden="1" xr:uid="{00000000-0005-0000-0000-000028900000}"/>
    <cellStyle name="Followed Hyperlink 35" xfId="36378" hidden="1" xr:uid="{00000000-0005-0000-0000-000029900000}"/>
    <cellStyle name="Followed Hyperlink 35" xfId="37199" hidden="1" xr:uid="{00000000-0005-0000-0000-00002A900000}"/>
    <cellStyle name="Followed Hyperlink 35" xfId="37276" hidden="1" xr:uid="{00000000-0005-0000-0000-00002B900000}"/>
    <cellStyle name="Followed Hyperlink 35" xfId="37318" hidden="1" xr:uid="{00000000-0005-0000-0000-00002C900000}"/>
    <cellStyle name="Followed Hyperlink 35" xfId="36547" hidden="1" xr:uid="{00000000-0005-0000-0000-00002D900000}"/>
    <cellStyle name="Followed Hyperlink 35" xfId="37360" hidden="1" xr:uid="{00000000-0005-0000-0000-00002E900000}"/>
    <cellStyle name="Followed Hyperlink 35" xfId="37049" hidden="1" xr:uid="{00000000-0005-0000-0000-000030900000}"/>
    <cellStyle name="Followed Hyperlink 35" xfId="37486" hidden="1" xr:uid="{00000000-0005-0000-0000-000031900000}"/>
    <cellStyle name="Followed Hyperlink 35" xfId="37528" hidden="1" xr:uid="{00000000-0005-0000-0000-000032900000}"/>
    <cellStyle name="Followed Hyperlink 35" xfId="37570" hidden="1" xr:uid="{00000000-0005-0000-0000-000033900000}"/>
    <cellStyle name="Followed Hyperlink 35" xfId="37219" hidden="1" xr:uid="{00000000-0005-0000-0000-000034900000}"/>
    <cellStyle name="Followed Hyperlink 35" xfId="37612" hidden="1" xr:uid="{00000000-0005-0000-0000-000035900000}"/>
    <cellStyle name="Followed Hyperlink 35" xfId="37654" hidden="1" xr:uid="{00000000-0005-0000-0000-000036900000}"/>
    <cellStyle name="Followed Hyperlink 35" xfId="37696" hidden="1" xr:uid="{00000000-0005-0000-0000-000037900000}"/>
    <cellStyle name="Followed Hyperlink 35" xfId="37780" hidden="1" xr:uid="{00000000-0005-0000-0000-000038900000}"/>
    <cellStyle name="Followed Hyperlink 35" xfId="37822" hidden="1" xr:uid="{00000000-0005-0000-0000-000039900000}"/>
    <cellStyle name="Followed Hyperlink 35" xfId="37864" hidden="1" xr:uid="{00000000-0005-0000-0000-00003A900000}"/>
    <cellStyle name="Followed Hyperlink 35" xfId="37906" hidden="1" xr:uid="{00000000-0005-0000-0000-00003B900000}"/>
    <cellStyle name="Followed Hyperlink 35" xfId="37721" hidden="1" xr:uid="{00000000-0005-0000-0000-00003C900000}"/>
    <cellStyle name="Followed Hyperlink 35" xfId="37948" hidden="1" xr:uid="{00000000-0005-0000-0000-00003D900000}"/>
    <cellStyle name="Followed Hyperlink 35" xfId="37990" hidden="1" xr:uid="{00000000-0005-0000-0000-00003E900000}"/>
    <cellStyle name="Followed Hyperlink 35" xfId="38032" hidden="1" xr:uid="{00000000-0005-0000-0000-00003F900000}"/>
    <cellStyle name="Followed Hyperlink 35" xfId="30970" hidden="1" xr:uid="{00000000-0005-0000-0000-000040900000}"/>
    <cellStyle name="Followed Hyperlink 35" xfId="38107" hidden="1" xr:uid="{00000000-0005-0000-0000-000042900000}"/>
    <cellStyle name="Followed Hyperlink 35" xfId="38149" hidden="1" xr:uid="{00000000-0005-0000-0000-000043900000}"/>
    <cellStyle name="Followed Hyperlink 35" xfId="38282" hidden="1" xr:uid="{00000000-0005-0000-0000-000044900000}"/>
    <cellStyle name="Followed Hyperlink 35" xfId="38324" hidden="1" xr:uid="{00000000-0005-0000-0000-000045900000}"/>
    <cellStyle name="Followed Hyperlink 35" xfId="38449" hidden="1" xr:uid="{00000000-0005-0000-0000-000047900000}"/>
    <cellStyle name="Followed Hyperlink 35" xfId="38223" hidden="1" xr:uid="{00000000-0005-0000-0000-000048900000}"/>
    <cellStyle name="Followed Hyperlink 35" xfId="38491" hidden="1" xr:uid="{00000000-0005-0000-0000-000049900000}"/>
    <cellStyle name="Followed Hyperlink 35" xfId="38576" hidden="1" xr:uid="{00000000-0005-0000-0000-00004A900000}"/>
    <cellStyle name="Followed Hyperlink 35" xfId="38618" hidden="1" xr:uid="{00000000-0005-0000-0000-00004B900000}"/>
    <cellStyle name="Followed Hyperlink 35" xfId="38182" hidden="1" xr:uid="{00000000-0005-0000-0000-00004C900000}"/>
    <cellStyle name="Followed Hyperlink 35" xfId="38659" hidden="1" xr:uid="{00000000-0005-0000-0000-00004D900000}"/>
    <cellStyle name="Followed Hyperlink 35" xfId="38744" hidden="1" xr:uid="{00000000-0005-0000-0000-00004E900000}"/>
    <cellStyle name="Followed Hyperlink 35" xfId="38786" hidden="1" xr:uid="{00000000-0005-0000-0000-00004F900000}"/>
    <cellStyle name="Followed Hyperlink 35" xfId="38343" hidden="1" xr:uid="{00000000-0005-0000-0000-000050900000}"/>
    <cellStyle name="Followed Hyperlink 35" xfId="38826" hidden="1" xr:uid="{00000000-0005-0000-0000-000051900000}"/>
    <cellStyle name="Followed Hyperlink 35" xfId="38881" hidden="1" xr:uid="{00000000-0005-0000-0000-000052900000}"/>
    <cellStyle name="Followed Hyperlink 35" xfId="38923" hidden="1" xr:uid="{00000000-0005-0000-0000-000053900000}"/>
    <cellStyle name="Followed Hyperlink 35" xfId="38938" hidden="1" xr:uid="{00000000-0005-0000-0000-000054900000}"/>
    <cellStyle name="Followed Hyperlink 35" xfId="38980" hidden="1" xr:uid="{00000000-0005-0000-0000-000055900000}"/>
    <cellStyle name="Followed Hyperlink 35" xfId="39023" hidden="1" xr:uid="{00000000-0005-0000-0000-000056900000}"/>
    <cellStyle name="Followed Hyperlink 35" xfId="39065" hidden="1" xr:uid="{00000000-0005-0000-0000-000057900000}"/>
    <cellStyle name="Followed Hyperlink 35" xfId="39120" hidden="1" xr:uid="{00000000-0005-0000-0000-000058900000}"/>
    <cellStyle name="Followed Hyperlink 35" xfId="39162" hidden="1" xr:uid="{00000000-0005-0000-0000-000059900000}"/>
    <cellStyle name="Followed Hyperlink 35" xfId="39235" hidden="1" xr:uid="{00000000-0005-0000-0000-00005A900000}"/>
    <cellStyle name="Followed Hyperlink 35" xfId="39277" hidden="1" xr:uid="{00000000-0005-0000-0000-00005B900000}"/>
    <cellStyle name="Followed Hyperlink 35" xfId="39288" hidden="1" xr:uid="{00000000-0005-0000-0000-00005C900000}"/>
    <cellStyle name="Followed Hyperlink 35" xfId="39330" hidden="1" xr:uid="{00000000-0005-0000-0000-00005D900000}"/>
    <cellStyle name="Followed Hyperlink 35" xfId="39453" hidden="1" xr:uid="{00000000-0005-0000-0000-00005F900000}"/>
    <cellStyle name="Followed Hyperlink 35" xfId="38675" hidden="1" xr:uid="{00000000-0005-0000-0000-000060900000}"/>
    <cellStyle name="Followed Hyperlink 35" xfId="39498" hidden="1" xr:uid="{00000000-0005-0000-0000-000061900000}"/>
    <cellStyle name="Followed Hyperlink 35" xfId="39575" hidden="1" xr:uid="{00000000-0005-0000-0000-000062900000}"/>
    <cellStyle name="Followed Hyperlink 35" xfId="39617" hidden="1" xr:uid="{00000000-0005-0000-0000-000063900000}"/>
    <cellStyle name="Followed Hyperlink 35" xfId="38845" hidden="1" xr:uid="{00000000-0005-0000-0000-000064900000}"/>
    <cellStyle name="Followed Hyperlink 35" xfId="36822" hidden="1" xr:uid="{00000000-0005-0000-0000-000021900000}"/>
    <cellStyle name="Followed Hyperlink 35" xfId="31147" hidden="1" xr:uid="{00000000-0005-0000-0000-00009E8F0000}"/>
    <cellStyle name="Followed Hyperlink 35" xfId="51199" hidden="1" xr:uid="{00000000-0005-0000-0000-00007D8E0000}"/>
    <cellStyle name="Followed Hyperlink 35" xfId="50420" hidden="1" xr:uid="{00000000-0005-0000-0000-00007E8E0000}"/>
    <cellStyle name="Followed Hyperlink 35" xfId="50152" hidden="1" xr:uid="{00000000-0005-0000-0000-0000658E0000}"/>
    <cellStyle name="Followed Hyperlink 35" xfId="50194" hidden="1" xr:uid="{00000000-0005-0000-0000-0000668E0000}"/>
    <cellStyle name="Followed Hyperlink 35" xfId="49967" hidden="1" xr:uid="{00000000-0005-0000-0000-0000678E0000}"/>
    <cellStyle name="Followed Hyperlink 35" xfId="50236" hidden="1" xr:uid="{00000000-0005-0000-0000-0000688E0000}"/>
    <cellStyle name="Followed Hyperlink 35" xfId="50321" hidden="1" xr:uid="{00000000-0005-0000-0000-0000698E0000}"/>
    <cellStyle name="Followed Hyperlink 35" xfId="50363" hidden="1" xr:uid="{00000000-0005-0000-0000-00006A8E0000}"/>
    <cellStyle name="Followed Hyperlink 35" xfId="49926" hidden="1" xr:uid="{00000000-0005-0000-0000-00006B8E0000}"/>
    <cellStyle name="Followed Hyperlink 35" xfId="50404" hidden="1" xr:uid="{00000000-0005-0000-0000-00006C8E0000}"/>
    <cellStyle name="Followed Hyperlink 35" xfId="50489" hidden="1" xr:uid="{00000000-0005-0000-0000-00006D8E0000}"/>
    <cellStyle name="Followed Hyperlink 35" xfId="49893" hidden="1" xr:uid="{00000000-0005-0000-0000-0000628E0000}"/>
    <cellStyle name="Followed Hyperlink 35" xfId="50026" hidden="1" xr:uid="{00000000-0005-0000-0000-0000638E0000}"/>
    <cellStyle name="Followed Hyperlink 35" xfId="50068" hidden="1" xr:uid="{00000000-0005-0000-0000-0000648E0000}"/>
    <cellStyle name="Followed Hyperlink 35" xfId="49767" hidden="1" xr:uid="{00000000-0005-0000-0000-00005F8E0000}"/>
    <cellStyle name="Followed Hyperlink 35" xfId="49809" hidden="1" xr:uid="{00000000-0005-0000-0000-0000608E0000}"/>
    <cellStyle name="Followed Hyperlink 35" xfId="49722" hidden="1" xr:uid="{00000000-0005-0000-0000-00005E8E0000}"/>
    <cellStyle name="Followed Hyperlink 35" xfId="245" hidden="1" xr:uid="{00000000-0005-0000-0000-00005D8E0000}"/>
    <cellStyle name="Followed Hyperlink 35" xfId="50669" hidden="1" xr:uid="{00000000-0005-0000-0000-0000728E0000}"/>
    <cellStyle name="Followed Hyperlink 35" xfId="51572" hidden="1" xr:uid="{00000000-0005-0000-0000-0000888E0000}"/>
    <cellStyle name="Followed Hyperlink 35" xfId="54942" hidden="1" xr:uid="{00000000-0005-0000-0000-0000D48E0000}"/>
    <cellStyle name="Followed Hyperlink 35" xfId="52811" hidden="1" xr:uid="{00000000-0005-0000-0000-0000B48E0000}"/>
    <cellStyle name="Followed Hyperlink 35" xfId="28815" hidden="1" xr:uid="{00000000-0005-0000-0000-00006C8F0000}"/>
    <cellStyle name="Followed Hyperlink 35" xfId="22195" hidden="1" xr:uid="{00000000-0005-0000-0000-000041920000}"/>
    <cellStyle name="Followed Hyperlink 35" xfId="22280" hidden="1" xr:uid="{00000000-0005-0000-0000-000042920000}"/>
    <cellStyle name="Followed Hyperlink 35" xfId="22322" hidden="1" xr:uid="{00000000-0005-0000-0000-000043920000}"/>
    <cellStyle name="Followed Hyperlink 35" xfId="21878" hidden="1" xr:uid="{00000000-0005-0000-0000-000044920000}"/>
    <cellStyle name="Followed Hyperlink 35" xfId="22363" hidden="1" xr:uid="{00000000-0005-0000-0000-000045920000}"/>
    <cellStyle name="Followed Hyperlink 35" xfId="22418" hidden="1" xr:uid="{00000000-0005-0000-0000-000046920000}"/>
    <cellStyle name="Followed Hyperlink 35" xfId="22460" hidden="1" xr:uid="{00000000-0005-0000-0000-000047920000}"/>
    <cellStyle name="Followed Hyperlink 35" xfId="22517" hidden="1" xr:uid="{00000000-0005-0000-0000-000049920000}"/>
    <cellStyle name="Followed Hyperlink 35" xfId="22560" hidden="1" xr:uid="{00000000-0005-0000-0000-00004A920000}"/>
    <cellStyle name="Followed Hyperlink 35" xfId="22602" hidden="1" xr:uid="{00000000-0005-0000-0000-00004B920000}"/>
    <cellStyle name="Followed Hyperlink 35" xfId="49851" hidden="1" xr:uid="{00000000-0005-0000-0000-0000618E0000}"/>
    <cellStyle name="Followed Hyperlink 35" xfId="37444" hidden="1" xr:uid="{00000000-0005-0000-0000-00002F900000}"/>
    <cellStyle name="Followed Hyperlink 35" xfId="15761" hidden="1" xr:uid="{00000000-0005-0000-0000-0000A8910000}"/>
    <cellStyle name="Followed Hyperlink 35" xfId="12827" hidden="1" xr:uid="{00000000-0005-0000-0000-000063910000}"/>
    <cellStyle name="Followed Hyperlink 35" xfId="47500" hidden="1" xr:uid="{00000000-0005-0000-0000-00001F910000}"/>
    <cellStyle name="Followed Hyperlink 35" xfId="26259" hidden="1" xr:uid="{00000000-0005-0000-0000-00002C8F0000}"/>
    <cellStyle name="Followed Hyperlink 35" xfId="23868" hidden="1" xr:uid="{00000000-0005-0000-0000-00006A920000}"/>
    <cellStyle name="Followed Hyperlink 35" xfId="21429" hidden="1" xr:uid="{00000000-0005-0000-0000-000031920000}"/>
    <cellStyle name="Followed Hyperlink 35" xfId="53299" hidden="1" xr:uid="{00000000-0005-0000-0000-0000AE8E0000}"/>
    <cellStyle name="Followed Hyperlink 35" xfId="41310" hidden="1" xr:uid="{00000000-0005-0000-0000-00008A900000}"/>
    <cellStyle name="Followed Hyperlink 35" xfId="41325" hidden="1" xr:uid="{00000000-0005-0000-0000-00008B900000}"/>
    <cellStyle name="Followed Hyperlink 35" xfId="41367" hidden="1" xr:uid="{00000000-0005-0000-0000-00008C900000}"/>
    <cellStyle name="Followed Hyperlink 35" xfId="41410" hidden="1" xr:uid="{00000000-0005-0000-0000-00008D900000}"/>
    <cellStyle name="Followed Hyperlink 35" xfId="41452" hidden="1" xr:uid="{00000000-0005-0000-0000-00008E900000}"/>
    <cellStyle name="Followed Hyperlink 35" xfId="41506" hidden="1" xr:uid="{00000000-0005-0000-0000-00008F900000}"/>
    <cellStyle name="Followed Hyperlink 35" xfId="41621" hidden="1" xr:uid="{00000000-0005-0000-0000-000091900000}"/>
    <cellStyle name="Followed Hyperlink 35" xfId="41663" hidden="1" xr:uid="{00000000-0005-0000-0000-000092900000}"/>
    <cellStyle name="Followed Hyperlink 35" xfId="41674" hidden="1" xr:uid="{00000000-0005-0000-0000-000093900000}"/>
    <cellStyle name="Followed Hyperlink 35" xfId="41716" hidden="1" xr:uid="{00000000-0005-0000-0000-000094900000}"/>
    <cellStyle name="Followed Hyperlink 35" xfId="41797" hidden="1" xr:uid="{00000000-0005-0000-0000-000095900000}"/>
    <cellStyle name="Followed Hyperlink 35" xfId="41839" hidden="1" xr:uid="{00000000-0005-0000-0000-000096900000}"/>
    <cellStyle name="Followed Hyperlink 35" xfId="41061" hidden="1" xr:uid="{00000000-0005-0000-0000-000097900000}"/>
    <cellStyle name="Followed Hyperlink 35" xfId="41884" hidden="1" xr:uid="{00000000-0005-0000-0000-000098900000}"/>
    <cellStyle name="Followed Hyperlink 35" xfId="41961" hidden="1" xr:uid="{00000000-0005-0000-0000-000099900000}"/>
    <cellStyle name="Followed Hyperlink 35" xfId="42003" hidden="1" xr:uid="{00000000-0005-0000-0000-00009A900000}"/>
    <cellStyle name="Followed Hyperlink 35" xfId="41232" hidden="1" xr:uid="{00000000-0005-0000-0000-00009B900000}"/>
    <cellStyle name="Followed Hyperlink 35" xfId="42045" hidden="1" xr:uid="{00000000-0005-0000-0000-00009C900000}"/>
    <cellStyle name="Followed Hyperlink 35" xfId="42087" hidden="1" xr:uid="{00000000-0005-0000-0000-00009D900000}"/>
    <cellStyle name="Followed Hyperlink 35" xfId="42129" hidden="1" xr:uid="{00000000-0005-0000-0000-00009E900000}"/>
    <cellStyle name="Followed Hyperlink 35" xfId="41733" hidden="1" xr:uid="{00000000-0005-0000-0000-00009F900000}"/>
    <cellStyle name="Followed Hyperlink 35" xfId="39411" hidden="1" xr:uid="{00000000-0005-0000-0000-00005E900000}"/>
    <cellStyle name="Followed Hyperlink 35" xfId="33571" hidden="1" xr:uid="{00000000-0005-0000-0000-0000DE8F0000}"/>
    <cellStyle name="Followed Hyperlink 35" xfId="55950" hidden="1" xr:uid="{00000000-0005-0000-0000-0000EC8E0000}"/>
    <cellStyle name="Followed Hyperlink 35" xfId="56027" hidden="1" xr:uid="{00000000-0005-0000-0000-0000ED8E0000}"/>
    <cellStyle name="Followed Hyperlink 35" xfId="55297" hidden="1" xr:uid="{00000000-0005-0000-0000-0000EF8E0000}"/>
    <cellStyle name="Followed Hyperlink 35" xfId="56111" hidden="1" xr:uid="{00000000-0005-0000-0000-0000F08E0000}"/>
    <cellStyle name="Followed Hyperlink 35" xfId="56195" hidden="1" xr:uid="{00000000-0005-0000-0000-0000F18E0000}"/>
    <cellStyle name="Followed Hyperlink 35" xfId="55799" hidden="1" xr:uid="{00000000-0005-0000-0000-0000F28E0000}"/>
    <cellStyle name="Followed Hyperlink 35" xfId="56237" hidden="1" xr:uid="{00000000-0005-0000-0000-0000F38E0000}"/>
    <cellStyle name="Followed Hyperlink 35" xfId="56279" hidden="1" xr:uid="{00000000-0005-0000-0000-0000F48E0000}"/>
    <cellStyle name="Followed Hyperlink 35" xfId="56321" hidden="1" xr:uid="{00000000-0005-0000-0000-0000F58E0000}"/>
    <cellStyle name="Followed Hyperlink 35" xfId="55970" hidden="1" xr:uid="{00000000-0005-0000-0000-0000F68E0000}"/>
    <cellStyle name="Followed Hyperlink 35" xfId="56363" hidden="1" xr:uid="{00000000-0005-0000-0000-0000F78E0000}"/>
    <cellStyle name="Followed Hyperlink 35" xfId="56447" hidden="1" xr:uid="{00000000-0005-0000-0000-0000F98E0000}"/>
    <cellStyle name="Followed Hyperlink 35" xfId="56531" hidden="1" xr:uid="{00000000-0005-0000-0000-0000FA8E0000}"/>
    <cellStyle name="Followed Hyperlink 35" xfId="56573" hidden="1" xr:uid="{00000000-0005-0000-0000-0000FB8E0000}"/>
    <cellStyle name="Followed Hyperlink 35" xfId="56615" hidden="1" xr:uid="{00000000-0005-0000-0000-0000FC8E0000}"/>
    <cellStyle name="Followed Hyperlink 35" xfId="56657" hidden="1" xr:uid="{00000000-0005-0000-0000-0000FD8E0000}"/>
    <cellStyle name="Followed Hyperlink 35" xfId="56472" hidden="1" xr:uid="{00000000-0005-0000-0000-0000FE8E0000}"/>
    <cellStyle name="Followed Hyperlink 35" xfId="56699" hidden="1" xr:uid="{00000000-0005-0000-0000-0000FF8E0000}"/>
    <cellStyle name="Followed Hyperlink 35" xfId="56741" hidden="1" xr:uid="{00000000-0005-0000-0000-0000008F0000}"/>
    <cellStyle name="Followed Hyperlink 35" xfId="56153" hidden="1" xr:uid="{00000000-0005-0000-0000-0000018F0000}"/>
    <cellStyle name="Followed Hyperlink 35" xfId="54858" hidden="1" xr:uid="{00000000-0005-0000-0000-0000028F0000}"/>
    <cellStyle name="Followed Hyperlink 35" xfId="53546" hidden="1" xr:uid="{00000000-0005-0000-0000-0000038F0000}"/>
    <cellStyle name="Followed Hyperlink 35" xfId="52034" hidden="1" xr:uid="{00000000-0005-0000-0000-0000048F0000}"/>
    <cellStyle name="Followed Hyperlink 35" xfId="50769" hidden="1" xr:uid="{00000000-0005-0000-0000-0000058F0000}"/>
    <cellStyle name="Followed Hyperlink 35" xfId="24754" hidden="1" xr:uid="{00000000-0005-0000-0000-0000068F0000}"/>
    <cellStyle name="Followed Hyperlink 35" xfId="24809" hidden="1" xr:uid="{00000000-0005-0000-0000-0000078F0000}"/>
    <cellStyle name="Followed Hyperlink 35" xfId="24851" hidden="1" xr:uid="{00000000-0005-0000-0000-0000088F0000}"/>
    <cellStyle name="Followed Hyperlink 35" xfId="24866" hidden="1" xr:uid="{00000000-0005-0000-0000-0000098F0000}"/>
    <cellStyle name="Followed Hyperlink 35" xfId="24908" hidden="1" xr:uid="{00000000-0005-0000-0000-00000A8F0000}"/>
    <cellStyle name="Followed Hyperlink 35" xfId="24951" hidden="1" xr:uid="{00000000-0005-0000-0000-00000B8F0000}"/>
    <cellStyle name="Followed Hyperlink 35" xfId="25048" hidden="1" xr:uid="{00000000-0005-0000-0000-00000D8F0000}"/>
    <cellStyle name="Followed Hyperlink 35" xfId="25090" hidden="1" xr:uid="{00000000-0005-0000-0000-00000E8F0000}"/>
    <cellStyle name="Followed Hyperlink 35" xfId="25163" hidden="1" xr:uid="{00000000-0005-0000-0000-00000F8F0000}"/>
    <cellStyle name="Followed Hyperlink 35" xfId="56405" hidden="1" xr:uid="{00000000-0005-0000-0000-0000F88E0000}"/>
    <cellStyle name="Followed Hyperlink 35" xfId="39518" hidden="1" xr:uid="{00000000-0005-0000-0000-00006C900000}"/>
    <cellStyle name="Followed Hyperlink 35" xfId="18376" hidden="1" xr:uid="{00000000-0005-0000-0000-0000E6910000}"/>
    <cellStyle name="Followed Hyperlink 35" xfId="15507" hidden="1" xr:uid="{00000000-0005-0000-0000-0000A3910000}"/>
    <cellStyle name="Followed Hyperlink 35" xfId="12744" hidden="1" xr:uid="{00000000-0005-0000-0000-000060910000}"/>
    <cellStyle name="Followed Hyperlink 35" xfId="47379" hidden="1" xr:uid="{00000000-0005-0000-0000-00001B910000}"/>
    <cellStyle name="Followed Hyperlink 35" xfId="23886" hidden="1" xr:uid="{00000000-0005-0000-0000-00002D8F0000}"/>
    <cellStyle name="Followed Hyperlink 35" xfId="23992" hidden="1" xr:uid="{00000000-0005-0000-0000-00006C920000}"/>
    <cellStyle name="Followed Hyperlink 35" xfId="51244" hidden="1" xr:uid="{00000000-0005-0000-0000-00007F8E0000}"/>
    <cellStyle name="Followed Hyperlink 35" xfId="43722" hidden="1" xr:uid="{00000000-0005-0000-0000-0000C4900000}"/>
    <cellStyle name="Followed Hyperlink 35" xfId="43764" hidden="1" xr:uid="{00000000-0005-0000-0000-0000C5900000}"/>
    <cellStyle name="Followed Hyperlink 35" xfId="43819" hidden="1" xr:uid="{00000000-0005-0000-0000-0000C6900000}"/>
    <cellStyle name="Followed Hyperlink 35" xfId="43861" hidden="1" xr:uid="{00000000-0005-0000-0000-0000C7900000}"/>
    <cellStyle name="Followed Hyperlink 35" xfId="43975" hidden="1" xr:uid="{00000000-0005-0000-0000-0000C9900000}"/>
    <cellStyle name="Followed Hyperlink 35" xfId="44028" hidden="1" xr:uid="{00000000-0005-0000-0000-0000CB900000}"/>
    <cellStyle name="Followed Hyperlink 35" xfId="44109" hidden="1" xr:uid="{00000000-0005-0000-0000-0000CC900000}"/>
    <cellStyle name="Followed Hyperlink 35" xfId="44151" hidden="1" xr:uid="{00000000-0005-0000-0000-0000CD900000}"/>
    <cellStyle name="Followed Hyperlink 35" xfId="43373" hidden="1" xr:uid="{00000000-0005-0000-0000-0000CE900000}"/>
    <cellStyle name="Followed Hyperlink 35" xfId="44196" hidden="1" xr:uid="{00000000-0005-0000-0000-0000CF900000}"/>
    <cellStyle name="Followed Hyperlink 35" xfId="44273" hidden="1" xr:uid="{00000000-0005-0000-0000-0000D0900000}"/>
    <cellStyle name="Followed Hyperlink 35" xfId="44315" hidden="1" xr:uid="{00000000-0005-0000-0000-0000D1900000}"/>
    <cellStyle name="Followed Hyperlink 35" xfId="43544" hidden="1" xr:uid="{00000000-0005-0000-0000-0000D2900000}"/>
    <cellStyle name="Followed Hyperlink 35" xfId="44357" hidden="1" xr:uid="{00000000-0005-0000-0000-0000D3900000}"/>
    <cellStyle name="Followed Hyperlink 35" xfId="44399" hidden="1" xr:uid="{00000000-0005-0000-0000-0000D4900000}"/>
    <cellStyle name="Followed Hyperlink 35" xfId="44441" hidden="1" xr:uid="{00000000-0005-0000-0000-0000D5900000}"/>
    <cellStyle name="Followed Hyperlink 35" xfId="44045" hidden="1" xr:uid="{00000000-0005-0000-0000-0000D6900000}"/>
    <cellStyle name="Followed Hyperlink 35" xfId="44483" hidden="1" xr:uid="{00000000-0005-0000-0000-0000D7900000}"/>
    <cellStyle name="Followed Hyperlink 35" xfId="44525" hidden="1" xr:uid="{00000000-0005-0000-0000-0000D8900000}"/>
    <cellStyle name="Followed Hyperlink 35" xfId="44567" hidden="1" xr:uid="{00000000-0005-0000-0000-0000D9900000}"/>
    <cellStyle name="Followed Hyperlink 35" xfId="44216" hidden="1" xr:uid="{00000000-0005-0000-0000-0000DA900000}"/>
    <cellStyle name="Followed Hyperlink 35" xfId="44609" hidden="1" xr:uid="{00000000-0005-0000-0000-0000DB900000}"/>
    <cellStyle name="Followed Hyperlink 35" xfId="44651" hidden="1" xr:uid="{00000000-0005-0000-0000-0000DC900000}"/>
    <cellStyle name="Followed Hyperlink 35" xfId="44693" hidden="1" xr:uid="{00000000-0005-0000-0000-0000DD900000}"/>
    <cellStyle name="Followed Hyperlink 35" xfId="44819" hidden="1" xr:uid="{00000000-0005-0000-0000-0000DF900000}"/>
    <cellStyle name="Followed Hyperlink 35" xfId="44861" hidden="1" xr:uid="{00000000-0005-0000-0000-0000E0900000}"/>
    <cellStyle name="Followed Hyperlink 35" xfId="44903" hidden="1" xr:uid="{00000000-0005-0000-0000-0000E1900000}"/>
    <cellStyle name="Followed Hyperlink 35" xfId="44718" hidden="1" xr:uid="{00000000-0005-0000-0000-0000E2900000}"/>
    <cellStyle name="Followed Hyperlink 35" xfId="44945" hidden="1" xr:uid="{00000000-0005-0000-0000-0000E3900000}"/>
    <cellStyle name="Followed Hyperlink 35" xfId="44987" hidden="1" xr:uid="{00000000-0005-0000-0000-0000E4900000}"/>
    <cellStyle name="Followed Hyperlink 35" xfId="45029" hidden="1" xr:uid="{00000000-0005-0000-0000-0000E5900000}"/>
    <cellStyle name="Followed Hyperlink 35" xfId="45113" hidden="1" xr:uid="{00000000-0005-0000-0000-0000E6900000}"/>
    <cellStyle name="Followed Hyperlink 35" xfId="45155" hidden="1" xr:uid="{00000000-0005-0000-0000-0000E7900000}"/>
    <cellStyle name="Followed Hyperlink 35" xfId="45372" hidden="1" xr:uid="{00000000-0005-0000-0000-0000EA900000}"/>
    <cellStyle name="Followed Hyperlink 35" xfId="45414" hidden="1" xr:uid="{00000000-0005-0000-0000-0000EB900000}"/>
    <cellStyle name="Followed Hyperlink 35" xfId="45540" hidden="1" xr:uid="{00000000-0005-0000-0000-0000EC900000}"/>
    <cellStyle name="Followed Hyperlink 35" xfId="45313" hidden="1" xr:uid="{00000000-0005-0000-0000-0000ED900000}"/>
    <cellStyle name="Followed Hyperlink 35" xfId="45582" hidden="1" xr:uid="{00000000-0005-0000-0000-0000EE900000}"/>
    <cellStyle name="Followed Hyperlink 35" xfId="45667" hidden="1" xr:uid="{00000000-0005-0000-0000-0000EF900000}"/>
    <cellStyle name="Followed Hyperlink 35" xfId="45709" hidden="1" xr:uid="{00000000-0005-0000-0000-0000F0900000}"/>
    <cellStyle name="Followed Hyperlink 35" xfId="45272" hidden="1" xr:uid="{00000000-0005-0000-0000-0000F1900000}"/>
    <cellStyle name="Followed Hyperlink 35" xfId="45750" hidden="1" xr:uid="{00000000-0005-0000-0000-0000F2900000}"/>
    <cellStyle name="Followed Hyperlink 35" xfId="45835" hidden="1" xr:uid="{00000000-0005-0000-0000-0000F3900000}"/>
    <cellStyle name="Followed Hyperlink 35" xfId="45877" hidden="1" xr:uid="{00000000-0005-0000-0000-0000F4900000}"/>
    <cellStyle name="Followed Hyperlink 35" xfId="45433" hidden="1" xr:uid="{00000000-0005-0000-0000-0000F5900000}"/>
    <cellStyle name="Followed Hyperlink 35" xfId="45918" hidden="1" xr:uid="{00000000-0005-0000-0000-0000F6900000}"/>
    <cellStyle name="Followed Hyperlink 35" xfId="45972" hidden="1" xr:uid="{00000000-0005-0000-0000-0000F7900000}"/>
    <cellStyle name="Followed Hyperlink 35" xfId="46014" hidden="1" xr:uid="{00000000-0005-0000-0000-0000F8900000}"/>
    <cellStyle name="Followed Hyperlink 35" xfId="46029" hidden="1" xr:uid="{00000000-0005-0000-0000-0000F9900000}"/>
    <cellStyle name="Followed Hyperlink 35" xfId="46071" hidden="1" xr:uid="{00000000-0005-0000-0000-0000FA900000}"/>
    <cellStyle name="Followed Hyperlink 35" xfId="46114" hidden="1" xr:uid="{00000000-0005-0000-0000-0000FB900000}"/>
    <cellStyle name="Followed Hyperlink 35" xfId="46155" hidden="1" xr:uid="{00000000-0005-0000-0000-0000FC900000}"/>
    <cellStyle name="Followed Hyperlink 35" xfId="46210" hidden="1" xr:uid="{00000000-0005-0000-0000-0000FD900000}"/>
    <cellStyle name="Followed Hyperlink 35" xfId="46252" hidden="1" xr:uid="{00000000-0005-0000-0000-0000FE900000}"/>
    <cellStyle name="Followed Hyperlink 35" xfId="45197" hidden="1" xr:uid="{00000000-0005-0000-0000-0000E8900000}"/>
    <cellStyle name="Followed Hyperlink 35" xfId="42463" hidden="1" xr:uid="{00000000-0005-0000-0000-0000A7900000}"/>
    <cellStyle name="Followed Hyperlink 35" xfId="20925" hidden="1" xr:uid="{00000000-0005-0000-0000-000023920000}"/>
    <cellStyle name="Followed Hyperlink 35" xfId="18166" hidden="1" xr:uid="{00000000-0005-0000-0000-0000E1910000}"/>
    <cellStyle name="Followed Hyperlink 35" xfId="15407" hidden="1" xr:uid="{00000000-0005-0000-0000-0000A0910000}"/>
    <cellStyle name="Followed Hyperlink 35" xfId="12617" hidden="1" xr:uid="{00000000-0005-0000-0000-00005D910000}"/>
    <cellStyle name="Followed Hyperlink 35" xfId="47421" hidden="1" xr:uid="{00000000-0005-0000-0000-00001C910000}"/>
    <cellStyle name="Followed Hyperlink 35" xfId="26351" hidden="1" xr:uid="{00000000-0005-0000-0000-00002F8F0000}"/>
    <cellStyle name="Followed Hyperlink 35" xfId="56069" hidden="1" xr:uid="{00000000-0005-0000-0000-0000EE8E0000}"/>
    <cellStyle name="Followed Hyperlink 35" xfId="9054" hidden="1" xr:uid="{00000000-0005-0000-0000-0000BB920000}"/>
    <cellStyle name="Followed Hyperlink 35" xfId="9096" hidden="1" xr:uid="{00000000-0005-0000-0000-0000BC920000}"/>
    <cellStyle name="Followed Hyperlink 35" xfId="8324" hidden="1" xr:uid="{00000000-0005-0000-0000-0000BD920000}"/>
    <cellStyle name="Followed Hyperlink 35" xfId="9222" hidden="1" xr:uid="{00000000-0005-0000-0000-0000C0920000}"/>
    <cellStyle name="Followed Hyperlink 35" xfId="9264" hidden="1" xr:uid="{00000000-0005-0000-0000-0000C2920000}"/>
    <cellStyle name="Followed Hyperlink 35" xfId="9306" hidden="1" xr:uid="{00000000-0005-0000-0000-0000C3920000}"/>
    <cellStyle name="Followed Hyperlink 35" xfId="9348" hidden="1" xr:uid="{00000000-0005-0000-0000-0000C4920000}"/>
    <cellStyle name="Followed Hyperlink 35" xfId="8997" hidden="1" xr:uid="{00000000-0005-0000-0000-0000C5920000}"/>
    <cellStyle name="Followed Hyperlink 35" xfId="9390" hidden="1" xr:uid="{00000000-0005-0000-0000-0000C6920000}"/>
    <cellStyle name="Followed Hyperlink 35" xfId="9432" hidden="1" xr:uid="{00000000-0005-0000-0000-0000C7920000}"/>
    <cellStyle name="Followed Hyperlink 35" xfId="9474" hidden="1" xr:uid="{00000000-0005-0000-0000-0000C8920000}"/>
    <cellStyle name="Followed Hyperlink 35" xfId="9558" hidden="1" xr:uid="{00000000-0005-0000-0000-0000C9920000}"/>
    <cellStyle name="Followed Hyperlink 35" xfId="9600" hidden="1" xr:uid="{00000000-0005-0000-0000-0000CA920000}"/>
    <cellStyle name="Followed Hyperlink 35" xfId="9642" hidden="1" xr:uid="{00000000-0005-0000-0000-0000CB920000}"/>
    <cellStyle name="Followed Hyperlink 35" xfId="9684" hidden="1" xr:uid="{00000000-0005-0000-0000-0000CC920000}"/>
    <cellStyle name="Followed Hyperlink 35" xfId="9499" hidden="1" xr:uid="{00000000-0005-0000-0000-0000CD920000}"/>
    <cellStyle name="Followed Hyperlink 35" xfId="9726" hidden="1" xr:uid="{00000000-0005-0000-0000-0000CE920000}"/>
    <cellStyle name="Followed Hyperlink 35" xfId="9768" hidden="1" xr:uid="{00000000-0005-0000-0000-0000CF920000}"/>
    <cellStyle name="Followed Hyperlink 35" xfId="9810" hidden="1" xr:uid="{00000000-0005-0000-0000-0000D0920000}"/>
    <cellStyle name="Followed Hyperlink 35" xfId="2736" hidden="1" xr:uid="{00000000-0005-0000-0000-0000D1920000}"/>
    <cellStyle name="Followed Hyperlink 35" xfId="9843" hidden="1" xr:uid="{00000000-0005-0000-0000-0000D2920000}"/>
    <cellStyle name="Followed Hyperlink 35" xfId="9885" hidden="1" xr:uid="{00000000-0005-0000-0000-0000D3920000}"/>
    <cellStyle name="Followed Hyperlink 35" xfId="9927" hidden="1" xr:uid="{00000000-0005-0000-0000-0000D4920000}"/>
    <cellStyle name="Followed Hyperlink 35" xfId="10060" hidden="1" xr:uid="{00000000-0005-0000-0000-0000D5920000}"/>
    <cellStyle name="Followed Hyperlink 35" xfId="10102" hidden="1" xr:uid="{00000000-0005-0000-0000-0000D6920000}"/>
    <cellStyle name="Followed Hyperlink 35" xfId="10186" hidden="1" xr:uid="{00000000-0005-0000-0000-0000D7920000}"/>
    <cellStyle name="Followed Hyperlink 35" xfId="10228" hidden="1" xr:uid="{00000000-0005-0000-0000-0000D8920000}"/>
    <cellStyle name="Followed Hyperlink 35" xfId="10001" hidden="1" xr:uid="{00000000-0005-0000-0000-0000D9920000}"/>
    <cellStyle name="Followed Hyperlink 35" xfId="10270" hidden="1" xr:uid="{00000000-0005-0000-0000-0000DA920000}"/>
    <cellStyle name="Followed Hyperlink 35" xfId="10355" hidden="1" xr:uid="{00000000-0005-0000-0000-0000DB920000}"/>
    <cellStyle name="Followed Hyperlink 35" xfId="10397" hidden="1" xr:uid="{00000000-0005-0000-0000-0000DC920000}"/>
    <cellStyle name="Followed Hyperlink 35" xfId="9960" hidden="1" xr:uid="{00000000-0005-0000-0000-0000DD920000}"/>
    <cellStyle name="Followed Hyperlink 35" xfId="10565" hidden="1" xr:uid="{00000000-0005-0000-0000-0000E0920000}"/>
    <cellStyle name="Followed Hyperlink 35" xfId="10121" hidden="1" xr:uid="{00000000-0005-0000-0000-0000E1920000}"/>
    <cellStyle name="Followed Hyperlink 35" xfId="10606" hidden="1" xr:uid="{00000000-0005-0000-0000-0000E2920000}"/>
    <cellStyle name="Followed Hyperlink 35" xfId="10661" hidden="1" xr:uid="{00000000-0005-0000-0000-0000E3920000}"/>
    <cellStyle name="Followed Hyperlink 35" xfId="10703" hidden="1" xr:uid="{00000000-0005-0000-0000-0000E4920000}"/>
    <cellStyle name="Followed Hyperlink 35" xfId="10718" hidden="1" xr:uid="{00000000-0005-0000-0000-0000E5920000}"/>
    <cellStyle name="Followed Hyperlink 35" xfId="10760" hidden="1" xr:uid="{00000000-0005-0000-0000-0000E6920000}"/>
    <cellStyle name="Followed Hyperlink 35" xfId="10803" hidden="1" xr:uid="{00000000-0005-0000-0000-0000E7920000}"/>
    <cellStyle name="Followed Hyperlink 35" xfId="10845" hidden="1" xr:uid="{00000000-0005-0000-0000-0000E8920000}"/>
    <cellStyle name="Followed Hyperlink 35" xfId="10900" hidden="1" xr:uid="{00000000-0005-0000-0000-0000E9920000}"/>
    <cellStyle name="Followed Hyperlink 35" xfId="10942" hidden="1" xr:uid="{00000000-0005-0000-0000-0000EA920000}"/>
    <cellStyle name="Followed Hyperlink 35" xfId="11015" hidden="1" xr:uid="{00000000-0005-0000-0000-0000EB920000}"/>
    <cellStyle name="Followed Hyperlink 35" xfId="11057" hidden="1" xr:uid="{00000000-0005-0000-0000-0000EC920000}"/>
    <cellStyle name="Followed Hyperlink 35" xfId="11068" hidden="1" xr:uid="{00000000-0005-0000-0000-0000ED920000}"/>
    <cellStyle name="Followed Hyperlink 35" xfId="11110" hidden="1" xr:uid="{00000000-0005-0000-0000-0000EE920000}"/>
    <cellStyle name="Followed Hyperlink 35" xfId="11191" hidden="1" xr:uid="{00000000-0005-0000-0000-0000EF920000}"/>
    <cellStyle name="Followed Hyperlink 35" xfId="11233" hidden="1" xr:uid="{00000000-0005-0000-0000-0000F0920000}"/>
    <cellStyle name="Followed Hyperlink 35" xfId="10454" hidden="1" xr:uid="{00000000-0005-0000-0000-0000F1920000}"/>
    <cellStyle name="Followed Hyperlink 35" xfId="11278" hidden="1" xr:uid="{00000000-0005-0000-0000-0000F2920000}"/>
    <cellStyle name="Followed Hyperlink 35" xfId="11355" hidden="1" xr:uid="{00000000-0005-0000-0000-0000F3920000}"/>
    <cellStyle name="Followed Hyperlink 35" xfId="11397" hidden="1" xr:uid="{00000000-0005-0000-0000-0000F4920000}"/>
    <cellStyle name="Followed Hyperlink 35" xfId="10438" hidden="1" xr:uid="{00000000-0005-0000-0000-0000DE920000}"/>
    <cellStyle name="Followed Hyperlink 35" xfId="7759" hidden="1" xr:uid="{00000000-0005-0000-0000-00009E920000}"/>
    <cellStyle name="Followed Hyperlink 35" xfId="23364" hidden="1" xr:uid="{00000000-0005-0000-0000-00005E920000}"/>
    <cellStyle name="Followed Hyperlink 35" xfId="20758" hidden="1" xr:uid="{00000000-0005-0000-0000-00001E920000}"/>
    <cellStyle name="Followed Hyperlink 35" xfId="18040" hidden="1" xr:uid="{00000000-0005-0000-0000-0000DE910000}"/>
    <cellStyle name="Followed Hyperlink 35" xfId="15310" hidden="1" xr:uid="{00000000-0005-0000-0000-00009E910000}"/>
    <cellStyle name="Followed Hyperlink 35" xfId="12390" hidden="1" xr:uid="{00000000-0005-0000-0000-00005E910000}"/>
    <cellStyle name="Followed Hyperlink 35" xfId="47458" hidden="1" xr:uid="{00000000-0005-0000-0000-00001E910000}"/>
    <cellStyle name="Followed Hyperlink 35" xfId="44777" hidden="1" xr:uid="{00000000-0005-0000-0000-0000DE900000}"/>
    <cellStyle name="Followed Hyperlink 35" xfId="29755" hidden="1" xr:uid="{00000000-0005-0000-0000-00007C8F0000}"/>
    <cellStyle name="Followed Hyperlink 35" xfId="29828" hidden="1" xr:uid="{00000000-0005-0000-0000-00007D8F0000}"/>
    <cellStyle name="Followed Hyperlink 35" xfId="29870" hidden="1" xr:uid="{00000000-0005-0000-0000-00007E8F0000}"/>
    <cellStyle name="Followed Hyperlink 35" xfId="30004" hidden="1" xr:uid="{00000000-0005-0000-0000-0000818F0000}"/>
    <cellStyle name="Followed Hyperlink 35" xfId="29268" hidden="1" xr:uid="{00000000-0005-0000-0000-0000838F0000}"/>
    <cellStyle name="Followed Hyperlink 35" xfId="30091" hidden="1" xr:uid="{00000000-0005-0000-0000-0000848F0000}"/>
    <cellStyle name="Followed Hyperlink 35" xfId="30167" hidden="1" xr:uid="{00000000-0005-0000-0000-0000858F0000}"/>
    <cellStyle name="Followed Hyperlink 35" xfId="30209" hidden="1" xr:uid="{00000000-0005-0000-0000-0000868F0000}"/>
    <cellStyle name="Followed Hyperlink 35" xfId="29439" hidden="1" xr:uid="{00000000-0005-0000-0000-0000878F0000}"/>
    <cellStyle name="Followed Hyperlink 35" xfId="30251" hidden="1" xr:uid="{00000000-0005-0000-0000-0000888F0000}"/>
    <cellStyle name="Followed Hyperlink 35" xfId="30293" hidden="1" xr:uid="{00000000-0005-0000-0000-0000898F0000}"/>
    <cellStyle name="Followed Hyperlink 35" xfId="30335" hidden="1" xr:uid="{00000000-0005-0000-0000-00008A8F0000}"/>
    <cellStyle name="Followed Hyperlink 35" xfId="29940" hidden="1" xr:uid="{00000000-0005-0000-0000-00008B8F0000}"/>
    <cellStyle name="Followed Hyperlink 35" xfId="30377" hidden="1" xr:uid="{00000000-0005-0000-0000-00008C8F0000}"/>
    <cellStyle name="Followed Hyperlink 35" xfId="30419" hidden="1" xr:uid="{00000000-0005-0000-0000-00008D8F0000}"/>
    <cellStyle name="Followed Hyperlink 35" xfId="30461" hidden="1" xr:uid="{00000000-0005-0000-0000-00008E8F0000}"/>
    <cellStyle name="Followed Hyperlink 35" xfId="30110" hidden="1" xr:uid="{00000000-0005-0000-0000-00008F8F0000}"/>
    <cellStyle name="Followed Hyperlink 35" xfId="30503" hidden="1" xr:uid="{00000000-0005-0000-0000-0000908F0000}"/>
    <cellStyle name="Followed Hyperlink 35" xfId="30545" hidden="1" xr:uid="{00000000-0005-0000-0000-0000918F0000}"/>
    <cellStyle name="Followed Hyperlink 35" xfId="30587" hidden="1" xr:uid="{00000000-0005-0000-0000-0000928F0000}"/>
    <cellStyle name="Followed Hyperlink 35" xfId="30670" hidden="1" xr:uid="{00000000-0005-0000-0000-0000938F0000}"/>
    <cellStyle name="Followed Hyperlink 35" xfId="30712" hidden="1" xr:uid="{00000000-0005-0000-0000-0000948F0000}"/>
    <cellStyle name="Followed Hyperlink 35" xfId="30754" hidden="1" xr:uid="{00000000-0005-0000-0000-0000958F0000}"/>
    <cellStyle name="Followed Hyperlink 35" xfId="30796" hidden="1" xr:uid="{00000000-0005-0000-0000-0000968F0000}"/>
    <cellStyle name="Followed Hyperlink 35" xfId="30612" hidden="1" xr:uid="{00000000-0005-0000-0000-0000978F0000}"/>
    <cellStyle name="Followed Hyperlink 35" xfId="30838" hidden="1" xr:uid="{00000000-0005-0000-0000-0000988F0000}"/>
    <cellStyle name="Followed Hyperlink 35" xfId="30880" hidden="1" xr:uid="{00000000-0005-0000-0000-0000998F0000}"/>
    <cellStyle name="Followed Hyperlink 35" xfId="30921" hidden="1" xr:uid="{00000000-0005-0000-0000-00009A8F0000}"/>
    <cellStyle name="Followed Hyperlink 35" xfId="31021" hidden="1" xr:uid="{00000000-0005-0000-0000-00009B8F0000}"/>
    <cellStyle name="Followed Hyperlink 35" xfId="31063" hidden="1" xr:uid="{00000000-0005-0000-0000-00009C8F0000}"/>
    <cellStyle name="Followed Hyperlink 35" xfId="31105" hidden="1" xr:uid="{00000000-0005-0000-0000-00009D8F0000}"/>
    <cellStyle name="Followed Hyperlink 35" xfId="31279" hidden="1" xr:uid="{00000000-0005-0000-0000-00009F8F0000}"/>
    <cellStyle name="Followed Hyperlink 35" xfId="31321" hidden="1" xr:uid="{00000000-0005-0000-0000-0000A08F0000}"/>
    <cellStyle name="Followed Hyperlink 35" xfId="31405" hidden="1" xr:uid="{00000000-0005-0000-0000-0000A18F0000}"/>
    <cellStyle name="Followed Hyperlink 35" xfId="31447" hidden="1" xr:uid="{00000000-0005-0000-0000-0000A28F0000}"/>
    <cellStyle name="Followed Hyperlink 35" xfId="31489" hidden="1" xr:uid="{00000000-0005-0000-0000-0000A48F0000}"/>
    <cellStyle name="Followed Hyperlink 35" xfId="31574" hidden="1" xr:uid="{00000000-0005-0000-0000-0000A58F0000}"/>
    <cellStyle name="Followed Hyperlink 35" xfId="31616" hidden="1" xr:uid="{00000000-0005-0000-0000-0000A68F0000}"/>
    <cellStyle name="Followed Hyperlink 35" xfId="31179" hidden="1" xr:uid="{00000000-0005-0000-0000-0000A78F0000}"/>
    <cellStyle name="Followed Hyperlink 35" xfId="31657" hidden="1" xr:uid="{00000000-0005-0000-0000-0000A88F0000}"/>
    <cellStyle name="Followed Hyperlink 35" xfId="31742" hidden="1" xr:uid="{00000000-0005-0000-0000-0000A98F0000}"/>
    <cellStyle name="Followed Hyperlink 35" xfId="31784" hidden="1" xr:uid="{00000000-0005-0000-0000-0000AA8F0000}"/>
    <cellStyle name="Followed Hyperlink 35" xfId="31340" hidden="1" xr:uid="{00000000-0005-0000-0000-0000AB8F0000}"/>
    <cellStyle name="Followed Hyperlink 35" xfId="31825" hidden="1" xr:uid="{00000000-0005-0000-0000-0000AC8F0000}"/>
    <cellStyle name="Followed Hyperlink 35" xfId="31880" hidden="1" xr:uid="{00000000-0005-0000-0000-0000AD8F0000}"/>
    <cellStyle name="Followed Hyperlink 35" xfId="31922" hidden="1" xr:uid="{00000000-0005-0000-0000-0000AE8F0000}"/>
    <cellStyle name="Followed Hyperlink 35" xfId="31937" hidden="1" xr:uid="{00000000-0005-0000-0000-0000AF8F0000}"/>
    <cellStyle name="Followed Hyperlink 35" xfId="31978" hidden="1" xr:uid="{00000000-0005-0000-0000-0000B08F0000}"/>
    <cellStyle name="Followed Hyperlink 35" xfId="32063" hidden="1" xr:uid="{00000000-0005-0000-0000-0000B18F0000}"/>
    <cellStyle name="Followed Hyperlink 35" xfId="32118" hidden="1" xr:uid="{00000000-0005-0000-0000-0000B28F0000}"/>
    <cellStyle name="Followed Hyperlink 35" xfId="32160" hidden="1" xr:uid="{00000000-0005-0000-0000-0000B38F0000}"/>
    <cellStyle name="Followed Hyperlink 35" xfId="32233" hidden="1" xr:uid="{00000000-0005-0000-0000-0000B48F0000}"/>
    <cellStyle name="Followed Hyperlink 35" xfId="32275" hidden="1" xr:uid="{00000000-0005-0000-0000-0000B58F0000}"/>
    <cellStyle name="Followed Hyperlink 35" xfId="32286" hidden="1" xr:uid="{00000000-0005-0000-0000-0000B68F0000}"/>
    <cellStyle name="Followed Hyperlink 35" xfId="32328" hidden="1" xr:uid="{00000000-0005-0000-0000-0000B78F0000}"/>
    <cellStyle name="Followed Hyperlink 35" xfId="32409" hidden="1" xr:uid="{00000000-0005-0000-0000-0000B88F0000}"/>
    <cellStyle name="Followed Hyperlink 35" xfId="32451" hidden="1" xr:uid="{00000000-0005-0000-0000-0000B98F0000}"/>
    <cellStyle name="Followed Hyperlink 35" xfId="31673" hidden="1" xr:uid="{00000000-0005-0000-0000-0000BA8F0000}"/>
    <cellStyle name="Followed Hyperlink 35" xfId="32496" hidden="1" xr:uid="{00000000-0005-0000-0000-0000BB8F0000}"/>
    <cellStyle name="Followed Hyperlink 35" xfId="32573" hidden="1" xr:uid="{00000000-0005-0000-0000-0000BC8F0000}"/>
    <cellStyle name="Followed Hyperlink 35" xfId="32615" hidden="1" xr:uid="{00000000-0005-0000-0000-0000BD8F0000}"/>
    <cellStyle name="Followed Hyperlink 35" xfId="31844" hidden="1" xr:uid="{00000000-0005-0000-0000-0000BE8F0000}"/>
    <cellStyle name="Followed Hyperlink 35" xfId="32657" hidden="1" xr:uid="{00000000-0005-0000-0000-0000BF8F0000}"/>
    <cellStyle name="Followed Hyperlink 35" xfId="32741" hidden="1" xr:uid="{00000000-0005-0000-0000-0000C18F0000}"/>
    <cellStyle name="Followed Hyperlink 35" xfId="32783" hidden="1" xr:uid="{00000000-0005-0000-0000-0000C38F0000}"/>
    <cellStyle name="Followed Hyperlink 35" xfId="32824" hidden="1" xr:uid="{00000000-0005-0000-0000-0000C48F0000}"/>
    <cellStyle name="Followed Hyperlink 35" xfId="32516" hidden="1" xr:uid="{00000000-0005-0000-0000-0000C68F0000}"/>
    <cellStyle name="Followed Hyperlink 35" xfId="32908" hidden="1" xr:uid="{00000000-0005-0000-0000-0000C78F0000}"/>
    <cellStyle name="Followed Hyperlink 35" xfId="32950" hidden="1" xr:uid="{00000000-0005-0000-0000-0000C88F0000}"/>
    <cellStyle name="Followed Hyperlink 35" xfId="32992" hidden="1" xr:uid="{00000000-0005-0000-0000-0000C98F0000}"/>
    <cellStyle name="Followed Hyperlink 35" xfId="33076" hidden="1" xr:uid="{00000000-0005-0000-0000-0000CA8F0000}"/>
    <cellStyle name="Followed Hyperlink 35" xfId="33118" hidden="1" xr:uid="{00000000-0005-0000-0000-0000CB8F0000}"/>
    <cellStyle name="Followed Hyperlink 35" xfId="33160" hidden="1" xr:uid="{00000000-0005-0000-0000-0000CC8F0000}"/>
    <cellStyle name="Followed Hyperlink 35" xfId="33202" hidden="1" xr:uid="{00000000-0005-0000-0000-0000CD8F0000}"/>
    <cellStyle name="Followed Hyperlink 35" xfId="33017" hidden="1" xr:uid="{00000000-0005-0000-0000-0000CE8F0000}"/>
    <cellStyle name="Followed Hyperlink 35" xfId="33244" hidden="1" xr:uid="{00000000-0005-0000-0000-0000CF8F0000}"/>
    <cellStyle name="Followed Hyperlink 35" xfId="33286" hidden="1" xr:uid="{00000000-0005-0000-0000-0000D08F0000}"/>
    <cellStyle name="Followed Hyperlink 35" xfId="33327" hidden="1" xr:uid="{00000000-0005-0000-0000-0000D18F0000}"/>
    <cellStyle name="Followed Hyperlink 35" xfId="33412" hidden="1" xr:uid="{00000000-0005-0000-0000-0000D28F0000}"/>
    <cellStyle name="Followed Hyperlink 35" xfId="33454" hidden="1" xr:uid="{00000000-0005-0000-0000-0000D38F0000}"/>
    <cellStyle name="Followed Hyperlink 35" xfId="33496" hidden="1" xr:uid="{00000000-0005-0000-0000-0000D48F0000}"/>
    <cellStyle name="Followed Hyperlink 35" xfId="33538" hidden="1" xr:uid="{00000000-0005-0000-0000-0000D58F0000}"/>
    <cellStyle name="Followed Hyperlink 35" xfId="33671" hidden="1" xr:uid="{00000000-0005-0000-0000-0000D68F0000}"/>
    <cellStyle name="Followed Hyperlink 35" xfId="33713" hidden="1" xr:uid="{00000000-0005-0000-0000-0000D78F0000}"/>
    <cellStyle name="Followed Hyperlink 35" xfId="33796" hidden="1" xr:uid="{00000000-0005-0000-0000-0000D88F0000}"/>
    <cellStyle name="Followed Hyperlink 35" xfId="33838" hidden="1" xr:uid="{00000000-0005-0000-0000-0000D98F0000}"/>
    <cellStyle name="Followed Hyperlink 35" xfId="33612" hidden="1" xr:uid="{00000000-0005-0000-0000-0000DA8F0000}"/>
    <cellStyle name="Followed Hyperlink 35" xfId="33880" hidden="1" xr:uid="{00000000-0005-0000-0000-0000DB8F0000}"/>
    <cellStyle name="Followed Hyperlink 35" xfId="33965" hidden="1" xr:uid="{00000000-0005-0000-0000-0000DC8F0000}"/>
    <cellStyle name="Followed Hyperlink 35" xfId="34007" hidden="1" xr:uid="{00000000-0005-0000-0000-0000DD8F0000}"/>
    <cellStyle name="Followed Hyperlink 35" xfId="34048" hidden="1" xr:uid="{00000000-0005-0000-0000-0000DF8F0000}"/>
    <cellStyle name="Followed Hyperlink 35" xfId="34132" hidden="1" xr:uid="{00000000-0005-0000-0000-0000E08F0000}"/>
    <cellStyle name="Followed Hyperlink 35" xfId="34174" hidden="1" xr:uid="{00000000-0005-0000-0000-0000E18F0000}"/>
    <cellStyle name="Followed Hyperlink 35" xfId="33732" hidden="1" xr:uid="{00000000-0005-0000-0000-0000E28F0000}"/>
    <cellStyle name="Followed Hyperlink 35" xfId="34270" hidden="1" xr:uid="{00000000-0005-0000-0000-0000E48F0000}"/>
    <cellStyle name="Followed Hyperlink 35" xfId="34312" hidden="1" xr:uid="{00000000-0005-0000-0000-0000E58F0000}"/>
    <cellStyle name="Followed Hyperlink 35" xfId="34327" hidden="1" xr:uid="{00000000-0005-0000-0000-0000E68F0000}"/>
    <cellStyle name="Followed Hyperlink 35" xfId="34369" hidden="1" xr:uid="{00000000-0005-0000-0000-0000E78F0000}"/>
    <cellStyle name="Followed Hyperlink 35" xfId="34412" hidden="1" xr:uid="{00000000-0005-0000-0000-0000E88F0000}"/>
    <cellStyle name="Followed Hyperlink 35" xfId="34454" hidden="1" xr:uid="{00000000-0005-0000-0000-0000E98F0000}"/>
    <cellStyle name="Followed Hyperlink 35" xfId="31220" hidden="1" xr:uid="{00000000-0005-0000-0000-0000A38F0000}"/>
    <cellStyle name="Followed Hyperlink 35" xfId="45239" hidden="1" xr:uid="{00000000-0005-0000-0000-0000E9900000}"/>
    <cellStyle name="Followed Hyperlink 35" xfId="55333" hidden="1" xr:uid="{00000000-0005-0000-0000-0000DD8E0000}"/>
    <cellStyle name="Followed Hyperlink 35" xfId="55375" hidden="1" xr:uid="{00000000-0005-0000-0000-0000DE8E0000}"/>
    <cellStyle name="Followed Hyperlink 35" xfId="55390" hidden="1" xr:uid="{00000000-0005-0000-0000-0000DF8E0000}"/>
    <cellStyle name="Followed Hyperlink 35" xfId="8305" hidden="1" xr:uid="{00000000-0005-0000-0000-0000AA920000}"/>
    <cellStyle name="Followed Hyperlink 35" xfId="8402" hidden="1" xr:uid="{00000000-0005-0000-0000-0000AC920000}"/>
    <cellStyle name="Followed Hyperlink 35" xfId="8417" hidden="1" xr:uid="{00000000-0005-0000-0000-0000AD920000}"/>
    <cellStyle name="Followed Hyperlink 35" xfId="8459" hidden="1" xr:uid="{00000000-0005-0000-0000-0000AE920000}"/>
    <cellStyle name="Followed Hyperlink 35" xfId="8502" hidden="1" xr:uid="{00000000-0005-0000-0000-0000AF920000}"/>
    <cellStyle name="Followed Hyperlink 35" xfId="8544" hidden="1" xr:uid="{00000000-0005-0000-0000-0000B0920000}"/>
    <cellStyle name="Followed Hyperlink 35" xfId="8599" hidden="1" xr:uid="{00000000-0005-0000-0000-0000B1920000}"/>
    <cellStyle name="Followed Hyperlink 35" xfId="8641" hidden="1" xr:uid="{00000000-0005-0000-0000-0000B2920000}"/>
    <cellStyle name="Followed Hyperlink 35" xfId="8714" hidden="1" xr:uid="{00000000-0005-0000-0000-0000B3920000}"/>
    <cellStyle name="Followed Hyperlink 35" xfId="8137" hidden="1" xr:uid="{00000000-0005-0000-0000-0000A6920000}"/>
    <cellStyle name="Followed Hyperlink 35" xfId="8222" hidden="1" xr:uid="{00000000-0005-0000-0000-0000A7920000}"/>
    <cellStyle name="Followed Hyperlink 35" xfId="8264" hidden="1" xr:uid="{00000000-0005-0000-0000-0000A8920000}"/>
    <cellStyle name="Followed Hyperlink 35" xfId="7820" hidden="1" xr:uid="{00000000-0005-0000-0000-0000A9920000}"/>
    <cellStyle name="Followed Hyperlink 35" xfId="8096" hidden="1" xr:uid="{00000000-0005-0000-0000-0000A4920000}"/>
    <cellStyle name="Followed Hyperlink 35" xfId="7659" hidden="1" xr:uid="{00000000-0005-0000-0000-0000A5920000}"/>
    <cellStyle name="Followed Hyperlink 35" xfId="8054" hidden="1" xr:uid="{00000000-0005-0000-0000-0000A3920000}"/>
    <cellStyle name="Followed Hyperlink 35" xfId="7969" hidden="1" xr:uid="{00000000-0005-0000-0000-0000A2920000}"/>
    <cellStyle name="Followed Hyperlink 35" xfId="8932" hidden="1" xr:uid="{00000000-0005-0000-0000-0000B8920000}"/>
    <cellStyle name="Followed Hyperlink 35" xfId="55863" hidden="1" xr:uid="{00000000-0005-0000-0000-0000E98E0000}"/>
    <cellStyle name="Followed Hyperlink 35" xfId="54424" hidden="1" xr:uid="{00000000-0005-0000-0000-0000CA8E0000}"/>
    <cellStyle name="Followed Hyperlink 35" xfId="50866" hidden="1" xr:uid="{00000000-0005-0000-0000-0000768E0000}"/>
    <cellStyle name="Followed Hyperlink 35" xfId="43105" hidden="1" xr:uid="{00000000-0005-0000-0000-0000B4900000}"/>
    <cellStyle name="Followed Hyperlink 35" xfId="16983" hidden="1" xr:uid="{00000000-0005-0000-0000-0000C7910000}"/>
    <cellStyle name="Followed Hyperlink 35" xfId="17025" hidden="1" xr:uid="{00000000-0005-0000-0000-0000C8910000}"/>
    <cellStyle name="Followed Hyperlink 35" xfId="17158" hidden="1" xr:uid="{00000000-0005-0000-0000-0000C9910000}"/>
    <cellStyle name="Followed Hyperlink 35" xfId="17200" hidden="1" xr:uid="{00000000-0005-0000-0000-0000CA910000}"/>
    <cellStyle name="Followed Hyperlink 35" xfId="17284" hidden="1" xr:uid="{00000000-0005-0000-0000-0000CB910000}"/>
    <cellStyle name="Followed Hyperlink 35" xfId="17326" hidden="1" xr:uid="{00000000-0005-0000-0000-0000CC910000}"/>
    <cellStyle name="Followed Hyperlink 35" xfId="17099" hidden="1" xr:uid="{00000000-0005-0000-0000-0000CD910000}"/>
    <cellStyle name="Followed Hyperlink 35" xfId="17368" hidden="1" xr:uid="{00000000-0005-0000-0000-0000CE910000}"/>
    <cellStyle name="Followed Hyperlink 35" xfId="17453" hidden="1" xr:uid="{00000000-0005-0000-0000-0000CF910000}"/>
    <cellStyle name="Followed Hyperlink 35" xfId="17495" hidden="1" xr:uid="{00000000-0005-0000-0000-0000D0910000}"/>
    <cellStyle name="Followed Hyperlink 35" xfId="17058" hidden="1" xr:uid="{00000000-0005-0000-0000-0000D1910000}"/>
    <cellStyle name="Followed Hyperlink 35" xfId="17536" hidden="1" xr:uid="{00000000-0005-0000-0000-0000D2910000}"/>
    <cellStyle name="Followed Hyperlink 35" xfId="17621" hidden="1" xr:uid="{00000000-0005-0000-0000-0000D3910000}"/>
    <cellStyle name="Followed Hyperlink 35" xfId="17663" hidden="1" xr:uid="{00000000-0005-0000-0000-0000D4910000}"/>
    <cellStyle name="Followed Hyperlink 35" xfId="17219" hidden="1" xr:uid="{00000000-0005-0000-0000-0000D5910000}"/>
    <cellStyle name="Followed Hyperlink 35" xfId="17704" hidden="1" xr:uid="{00000000-0005-0000-0000-0000D6910000}"/>
    <cellStyle name="Followed Hyperlink 35" xfId="17759" hidden="1" xr:uid="{00000000-0005-0000-0000-0000D7910000}"/>
    <cellStyle name="Followed Hyperlink 35" xfId="17801" hidden="1" xr:uid="{00000000-0005-0000-0000-0000D8910000}"/>
    <cellStyle name="Followed Hyperlink 35" xfId="17816" hidden="1" xr:uid="{00000000-0005-0000-0000-0000D9910000}"/>
    <cellStyle name="Followed Hyperlink 35" xfId="17858" hidden="1" xr:uid="{00000000-0005-0000-0000-0000DA910000}"/>
    <cellStyle name="Followed Hyperlink 35" xfId="17901" hidden="1" xr:uid="{00000000-0005-0000-0000-0000DB910000}"/>
    <cellStyle name="Followed Hyperlink 35" xfId="17943" hidden="1" xr:uid="{00000000-0005-0000-0000-0000DC910000}"/>
    <cellStyle name="Followed Hyperlink 35" xfId="17998" hidden="1" xr:uid="{00000000-0005-0000-0000-0000DD910000}"/>
    <cellStyle name="Followed Hyperlink 35" xfId="18113" hidden="1" xr:uid="{00000000-0005-0000-0000-0000DF910000}"/>
    <cellStyle name="Followed Hyperlink 35" xfId="18155" hidden="1" xr:uid="{00000000-0005-0000-0000-0000E0910000}"/>
    <cellStyle name="Followed Hyperlink 35" xfId="18208" hidden="1" xr:uid="{00000000-0005-0000-0000-0000E2910000}"/>
    <cellStyle name="Followed Hyperlink 35" xfId="18289" hidden="1" xr:uid="{00000000-0005-0000-0000-0000E3910000}"/>
    <cellStyle name="Followed Hyperlink 35" xfId="18331" hidden="1" xr:uid="{00000000-0005-0000-0000-0000E4910000}"/>
    <cellStyle name="Followed Hyperlink 35" xfId="17552" hidden="1" xr:uid="{00000000-0005-0000-0000-0000E5910000}"/>
    <cellStyle name="Followed Hyperlink 35" xfId="18453" hidden="1" xr:uid="{00000000-0005-0000-0000-0000E7910000}"/>
    <cellStyle name="Followed Hyperlink 35" xfId="18495" hidden="1" xr:uid="{00000000-0005-0000-0000-0000E8910000}"/>
    <cellStyle name="Followed Hyperlink 35" xfId="17723" hidden="1" xr:uid="{00000000-0005-0000-0000-0000E9910000}"/>
    <cellStyle name="Followed Hyperlink 35" xfId="18537" hidden="1" xr:uid="{00000000-0005-0000-0000-0000EA910000}"/>
    <cellStyle name="Followed Hyperlink 35" xfId="18621" hidden="1" xr:uid="{00000000-0005-0000-0000-0000EB910000}"/>
    <cellStyle name="Followed Hyperlink 35" xfId="18225" hidden="1" xr:uid="{00000000-0005-0000-0000-0000EC910000}"/>
    <cellStyle name="Followed Hyperlink 35" xfId="18663" hidden="1" xr:uid="{00000000-0005-0000-0000-0000ED910000}"/>
    <cellStyle name="Followed Hyperlink 35" xfId="18705" hidden="1" xr:uid="{00000000-0005-0000-0000-0000EE910000}"/>
    <cellStyle name="Followed Hyperlink 35" xfId="18747" hidden="1" xr:uid="{00000000-0005-0000-0000-0000EF910000}"/>
    <cellStyle name="Followed Hyperlink 35" xfId="18396" hidden="1" xr:uid="{00000000-0005-0000-0000-0000F0910000}"/>
    <cellStyle name="Followed Hyperlink 35" xfId="18789" hidden="1" xr:uid="{00000000-0005-0000-0000-0000F1910000}"/>
    <cellStyle name="Followed Hyperlink 35" xfId="18831" hidden="1" xr:uid="{00000000-0005-0000-0000-0000F2910000}"/>
    <cellStyle name="Followed Hyperlink 35" xfId="18873" hidden="1" xr:uid="{00000000-0005-0000-0000-0000F3910000}"/>
    <cellStyle name="Followed Hyperlink 35" xfId="18957" hidden="1" xr:uid="{00000000-0005-0000-0000-0000F4910000}"/>
    <cellStyle name="Followed Hyperlink 35" xfId="18999" hidden="1" xr:uid="{00000000-0005-0000-0000-0000F5910000}"/>
    <cellStyle name="Followed Hyperlink 35" xfId="19041" hidden="1" xr:uid="{00000000-0005-0000-0000-0000F6910000}"/>
    <cellStyle name="Followed Hyperlink 35" xfId="19083" hidden="1" xr:uid="{00000000-0005-0000-0000-0000F7910000}"/>
    <cellStyle name="Followed Hyperlink 35" xfId="18898" hidden="1" xr:uid="{00000000-0005-0000-0000-0000F8910000}"/>
    <cellStyle name="Followed Hyperlink 35" xfId="19125" hidden="1" xr:uid="{00000000-0005-0000-0000-0000F9910000}"/>
    <cellStyle name="Followed Hyperlink 35" xfId="19167" hidden="1" xr:uid="{00000000-0005-0000-0000-0000FA910000}"/>
    <cellStyle name="Followed Hyperlink 35" xfId="19209" hidden="1" xr:uid="{00000000-0005-0000-0000-0000FB910000}"/>
    <cellStyle name="Followed Hyperlink 35" xfId="16846" hidden="1" xr:uid="{00000000-0005-0000-0000-0000FC910000}"/>
    <cellStyle name="Followed Hyperlink 35" xfId="19246" hidden="1" xr:uid="{00000000-0005-0000-0000-0000FD910000}"/>
    <cellStyle name="Followed Hyperlink 35" xfId="19330" hidden="1" xr:uid="{00000000-0005-0000-0000-0000FF910000}"/>
    <cellStyle name="Followed Hyperlink 35" xfId="19463" hidden="1" xr:uid="{00000000-0005-0000-0000-000000920000}"/>
    <cellStyle name="Followed Hyperlink 35" xfId="19505" hidden="1" xr:uid="{00000000-0005-0000-0000-000001920000}"/>
    <cellStyle name="Followed Hyperlink 35" xfId="19589" hidden="1" xr:uid="{00000000-0005-0000-0000-000002920000}"/>
    <cellStyle name="Followed Hyperlink 35" xfId="19631" hidden="1" xr:uid="{00000000-0005-0000-0000-000003920000}"/>
    <cellStyle name="Followed Hyperlink 35" xfId="19404" hidden="1" xr:uid="{00000000-0005-0000-0000-000004920000}"/>
    <cellStyle name="Followed Hyperlink 35" xfId="16689" hidden="1" xr:uid="{00000000-0005-0000-0000-0000C0910000}"/>
    <cellStyle name="Followed Hyperlink 35" xfId="48847" hidden="1" xr:uid="{00000000-0005-0000-0000-00003B910000}"/>
    <cellStyle name="Followed Hyperlink 35" xfId="3746" hidden="1" xr:uid="{00000000-0005-0000-0000-000016930000}"/>
    <cellStyle name="Followed Hyperlink 35" xfId="3789" hidden="1" xr:uid="{00000000-0005-0000-0000-000017930000}"/>
    <cellStyle name="Followed Hyperlink 35" xfId="11298" hidden="1" xr:uid="{00000000-0005-0000-0000-0000FD920000}"/>
    <cellStyle name="Followed Hyperlink 35" xfId="11733" hidden="1" xr:uid="{00000000-0005-0000-0000-0000FF920000}"/>
    <cellStyle name="Followed Hyperlink 35" xfId="11775" hidden="1" xr:uid="{00000000-0005-0000-0000-000000930000}"/>
    <cellStyle name="Followed Hyperlink 35" xfId="11859" hidden="1" xr:uid="{00000000-0005-0000-0000-000001930000}"/>
    <cellStyle name="Followed Hyperlink 35" xfId="11901" hidden="1" xr:uid="{00000000-0005-0000-0000-000002930000}"/>
    <cellStyle name="Followed Hyperlink 35" xfId="11943" hidden="1" xr:uid="{00000000-0005-0000-0000-000003930000}"/>
    <cellStyle name="Followed Hyperlink 35" xfId="11985" hidden="1" xr:uid="{00000000-0005-0000-0000-000004930000}"/>
    <cellStyle name="Followed Hyperlink 35" xfId="11800" hidden="1" xr:uid="{00000000-0005-0000-0000-000005930000}"/>
    <cellStyle name="Followed Hyperlink 35" xfId="12027" hidden="1" xr:uid="{00000000-0005-0000-0000-000006930000}"/>
    <cellStyle name="Followed Hyperlink 35" xfId="11127" hidden="1" xr:uid="{00000000-0005-0000-0000-0000F9920000}"/>
    <cellStyle name="Followed Hyperlink 35" xfId="11565" hidden="1" xr:uid="{00000000-0005-0000-0000-0000FA920000}"/>
    <cellStyle name="Followed Hyperlink 35" xfId="11607" hidden="1" xr:uid="{00000000-0005-0000-0000-0000FB920000}"/>
    <cellStyle name="Followed Hyperlink 35" xfId="11649" hidden="1" xr:uid="{00000000-0005-0000-0000-0000FC920000}"/>
    <cellStyle name="Followed Hyperlink 35" xfId="11481" hidden="1" xr:uid="{00000000-0005-0000-0000-0000F7920000}"/>
    <cellStyle name="Followed Hyperlink 35" xfId="11523" hidden="1" xr:uid="{00000000-0005-0000-0000-0000F8920000}"/>
    <cellStyle name="Followed Hyperlink 35" xfId="11439" hidden="1" xr:uid="{00000000-0005-0000-0000-0000F6920000}"/>
    <cellStyle name="Followed Hyperlink 35" xfId="10625" hidden="1" xr:uid="{00000000-0005-0000-0000-0000F5920000}"/>
    <cellStyle name="Followed Hyperlink 35" xfId="12274" hidden="1" xr:uid="{00000000-0005-0000-0000-00000B930000}"/>
    <cellStyle name="Followed Hyperlink 35" xfId="4264" hidden="1" xr:uid="{00000000-0005-0000-0000-000022930000}"/>
    <cellStyle name="Followed Hyperlink 35" xfId="3046" hidden="1" xr:uid="{00000000-0005-0000-0000-000070930000}"/>
    <cellStyle name="Followed Hyperlink 35" xfId="6184" hidden="1" xr:uid="{00000000-0005-0000-0000-00004F930000}"/>
    <cellStyle name="Followed Hyperlink 35" xfId="46707" hidden="1" xr:uid="{00000000-0005-0000-0000-000008910000}"/>
    <cellStyle name="Followed Hyperlink 35" xfId="39659" hidden="1" xr:uid="{00000000-0005-0000-0000-000065900000}"/>
    <cellStyle name="Followed Hyperlink 35" xfId="39700" hidden="1" xr:uid="{00000000-0005-0000-0000-000066900000}"/>
    <cellStyle name="Followed Hyperlink 35" xfId="39742" hidden="1" xr:uid="{00000000-0005-0000-0000-000067900000}"/>
    <cellStyle name="Followed Hyperlink 35" xfId="39347" hidden="1" xr:uid="{00000000-0005-0000-0000-000068900000}"/>
    <cellStyle name="Followed Hyperlink 35" xfId="39784" hidden="1" xr:uid="{00000000-0005-0000-0000-000069900000}"/>
    <cellStyle name="Followed Hyperlink 35" xfId="39826" hidden="1" xr:uid="{00000000-0005-0000-0000-00006A900000}"/>
    <cellStyle name="Followed Hyperlink 35" xfId="39868" hidden="1" xr:uid="{00000000-0005-0000-0000-00006B900000}"/>
    <cellStyle name="Followed Hyperlink 35" xfId="39910" hidden="1" xr:uid="{00000000-0005-0000-0000-00006D900000}"/>
    <cellStyle name="Followed Hyperlink 35" xfId="39994" hidden="1" xr:uid="{00000000-0005-0000-0000-00006E900000}"/>
    <cellStyle name="Followed Hyperlink 35" xfId="40078" hidden="1" xr:uid="{00000000-0005-0000-0000-00006F900000}"/>
    <cellStyle name="Followed Hyperlink 35" xfId="40120" hidden="1" xr:uid="{00000000-0005-0000-0000-000070900000}"/>
    <cellStyle name="Followed Hyperlink 35" xfId="40162" hidden="1" xr:uid="{00000000-0005-0000-0000-000071900000}"/>
    <cellStyle name="Followed Hyperlink 35" xfId="40204" hidden="1" xr:uid="{00000000-0005-0000-0000-000072900000}"/>
    <cellStyle name="Followed Hyperlink 35" xfId="40019" hidden="1" xr:uid="{00000000-0005-0000-0000-000073900000}"/>
    <cellStyle name="Followed Hyperlink 35" xfId="40246" hidden="1" xr:uid="{00000000-0005-0000-0000-000074900000}"/>
    <cellStyle name="Followed Hyperlink 35" xfId="40288" hidden="1" xr:uid="{00000000-0005-0000-0000-000075900000}"/>
    <cellStyle name="Followed Hyperlink 35" xfId="40330" hidden="1" xr:uid="{00000000-0005-0000-0000-000076900000}"/>
    <cellStyle name="Followed Hyperlink 35" xfId="40409" hidden="1" xr:uid="{00000000-0005-0000-0000-000077900000}"/>
    <cellStyle name="Followed Hyperlink 35" xfId="40451" hidden="1" xr:uid="{00000000-0005-0000-0000-000078900000}"/>
    <cellStyle name="Followed Hyperlink 35" xfId="40493" hidden="1" xr:uid="{00000000-0005-0000-0000-000079900000}"/>
    <cellStyle name="Followed Hyperlink 35" xfId="40535" hidden="1" xr:uid="{00000000-0005-0000-0000-00007A900000}"/>
    <cellStyle name="Followed Hyperlink 35" xfId="40668" hidden="1" xr:uid="{00000000-0005-0000-0000-00007B900000}"/>
    <cellStyle name="Followed Hyperlink 35" xfId="40709" hidden="1" xr:uid="{00000000-0005-0000-0000-00007C900000}"/>
    <cellStyle name="Followed Hyperlink 35" xfId="40793" hidden="1" xr:uid="{00000000-0005-0000-0000-00007D900000}"/>
    <cellStyle name="Followed Hyperlink 35" xfId="40835" hidden="1" xr:uid="{00000000-0005-0000-0000-00007E900000}"/>
    <cellStyle name="Followed Hyperlink 35" xfId="40609" hidden="1" xr:uid="{00000000-0005-0000-0000-00007F900000}"/>
    <cellStyle name="Followed Hyperlink 35" xfId="40877" hidden="1" xr:uid="{00000000-0005-0000-0000-000080900000}"/>
    <cellStyle name="Followed Hyperlink 35" xfId="40962" hidden="1" xr:uid="{00000000-0005-0000-0000-000081900000}"/>
    <cellStyle name="Followed Hyperlink 35" xfId="40568" hidden="1" xr:uid="{00000000-0005-0000-0000-000083900000}"/>
    <cellStyle name="Followed Hyperlink 35" xfId="41045" hidden="1" xr:uid="{00000000-0005-0000-0000-000084900000}"/>
    <cellStyle name="Followed Hyperlink 35" xfId="41130" hidden="1" xr:uid="{00000000-0005-0000-0000-000085900000}"/>
    <cellStyle name="Followed Hyperlink 35" xfId="41172" hidden="1" xr:uid="{00000000-0005-0000-0000-000086900000}"/>
    <cellStyle name="Followed Hyperlink 35" xfId="40728" hidden="1" xr:uid="{00000000-0005-0000-0000-000087900000}"/>
    <cellStyle name="Followed Hyperlink 35" xfId="41213" hidden="1" xr:uid="{00000000-0005-0000-0000-000088900000}"/>
    <cellStyle name="Followed Hyperlink 35" xfId="41268" hidden="1" xr:uid="{00000000-0005-0000-0000-000089900000}"/>
    <cellStyle name="Followed Hyperlink 35" xfId="54466" hidden="1" xr:uid="{00000000-0005-0000-0000-0000CB8E0000}"/>
    <cellStyle name="Followed Hyperlink 35" xfId="52094" hidden="1" xr:uid="{00000000-0005-0000-0000-0000CC8E0000}"/>
    <cellStyle name="Followed Hyperlink 35" xfId="54516" hidden="1" xr:uid="{00000000-0005-0000-0000-0000CD8E0000}"/>
    <cellStyle name="Followed Hyperlink 35" xfId="54558" hidden="1" xr:uid="{00000000-0005-0000-0000-0000CE8E0000}"/>
    <cellStyle name="Followed Hyperlink 35" xfId="54600" hidden="1" xr:uid="{00000000-0005-0000-0000-0000CF8E0000}"/>
    <cellStyle name="Followed Hyperlink 35" xfId="54733" hidden="1" xr:uid="{00000000-0005-0000-0000-0000D08E0000}"/>
    <cellStyle name="Followed Hyperlink 35" xfId="54775" hidden="1" xr:uid="{00000000-0005-0000-0000-0000D18E0000}"/>
    <cellStyle name="Followed Hyperlink 35" xfId="54900" hidden="1" xr:uid="{00000000-0005-0000-0000-0000D28E0000}"/>
    <cellStyle name="Followed Hyperlink 35" xfId="54674" hidden="1" xr:uid="{00000000-0005-0000-0000-0000D38E0000}"/>
    <cellStyle name="Followed Hyperlink 35" xfId="29475" hidden="1" xr:uid="{00000000-0005-0000-0000-0000758F0000}"/>
    <cellStyle name="Followed Hyperlink 35" xfId="29517" hidden="1" xr:uid="{00000000-0005-0000-0000-0000768F0000}"/>
    <cellStyle name="Followed Hyperlink 35" xfId="29532" hidden="1" xr:uid="{00000000-0005-0000-0000-0000778F0000}"/>
    <cellStyle name="Followed Hyperlink 35" xfId="29574" hidden="1" xr:uid="{00000000-0005-0000-0000-0000788F0000}"/>
    <cellStyle name="Followed Hyperlink 35" xfId="29659" hidden="1" xr:uid="{00000000-0005-0000-0000-00007A8F0000}"/>
    <cellStyle name="Followed Hyperlink 35" xfId="29713" hidden="1" xr:uid="{00000000-0005-0000-0000-00007B8F0000}"/>
    <cellStyle name="Followed Hyperlink 35" xfId="52922" hidden="1" xr:uid="{00000000-0005-0000-0000-0000A48E0000}"/>
    <cellStyle name="Followed Hyperlink 35" xfId="52478" hidden="1" xr:uid="{00000000-0005-0000-0000-0000A58E0000}"/>
    <cellStyle name="Followed Hyperlink 35" xfId="52963" hidden="1" xr:uid="{00000000-0005-0000-0000-0000A68E0000}"/>
    <cellStyle name="Followed Hyperlink 35" xfId="53018" hidden="1" xr:uid="{00000000-0005-0000-0000-0000A78E0000}"/>
    <cellStyle name="Followed Hyperlink 35" xfId="53060" hidden="1" xr:uid="{00000000-0005-0000-0000-0000A88E0000}"/>
    <cellStyle name="Followed Hyperlink 35" xfId="53075" hidden="1" xr:uid="{00000000-0005-0000-0000-0000A98E0000}"/>
    <cellStyle name="Followed Hyperlink 35" xfId="53117" hidden="1" xr:uid="{00000000-0005-0000-0000-0000AA8E0000}"/>
    <cellStyle name="Followed Hyperlink 35" xfId="53160" hidden="1" xr:uid="{00000000-0005-0000-0000-0000AB8E0000}"/>
    <cellStyle name="Followed Hyperlink 35" xfId="55432" hidden="1" xr:uid="{00000000-0005-0000-0000-0000E08E0000}"/>
    <cellStyle name="Followed Hyperlink 35" xfId="55475" hidden="1" xr:uid="{00000000-0005-0000-0000-0000E18E0000}"/>
    <cellStyle name="Followed Hyperlink 35" xfId="55517" hidden="1" xr:uid="{00000000-0005-0000-0000-0000E28E0000}"/>
    <cellStyle name="Followed Hyperlink 35" xfId="55572" hidden="1" xr:uid="{00000000-0005-0000-0000-0000E38E0000}"/>
    <cellStyle name="Followed Hyperlink 35" xfId="55614" hidden="1" xr:uid="{00000000-0005-0000-0000-0000E48E0000}"/>
    <cellStyle name="Followed Hyperlink 35" xfId="55729" hidden="1" xr:uid="{00000000-0005-0000-0000-0000E68E0000}"/>
    <cellStyle name="Followed Hyperlink 35" xfId="55740" hidden="1" xr:uid="{00000000-0005-0000-0000-0000E78E0000}"/>
    <cellStyle name="Followed Hyperlink 35" xfId="55782" hidden="1" xr:uid="{00000000-0005-0000-0000-0000E88E0000}"/>
    <cellStyle name="Followed Hyperlink 35" xfId="55905" hidden="1" xr:uid="{00000000-0005-0000-0000-0000EA8E0000}"/>
    <cellStyle name="Followed Hyperlink 35" xfId="55126" hidden="1" xr:uid="{00000000-0005-0000-0000-0000EB8E0000}"/>
    <cellStyle name="Followed Hyperlink 35" xfId="51321" hidden="1" xr:uid="{00000000-0005-0000-0000-0000808E0000}"/>
    <cellStyle name="Followed Hyperlink 35" xfId="51363" hidden="1" xr:uid="{00000000-0005-0000-0000-0000818E0000}"/>
    <cellStyle name="Followed Hyperlink 35" xfId="50591" hidden="1" xr:uid="{00000000-0005-0000-0000-0000828E0000}"/>
    <cellStyle name="Followed Hyperlink 35" xfId="51405" hidden="1" xr:uid="{00000000-0005-0000-0000-0000838E0000}"/>
    <cellStyle name="Followed Hyperlink 35" xfId="51447" hidden="1" xr:uid="{00000000-0005-0000-0000-0000848E0000}"/>
    <cellStyle name="Followed Hyperlink 35" xfId="51489" hidden="1" xr:uid="{00000000-0005-0000-0000-0000858E0000}"/>
    <cellStyle name="Followed Hyperlink 35" xfId="51093" hidden="1" xr:uid="{00000000-0005-0000-0000-0000868E0000}"/>
    <cellStyle name="Followed Hyperlink 35" xfId="51531" hidden="1" xr:uid="{00000000-0005-0000-0000-0000878E0000}"/>
    <cellStyle name="Followed Hyperlink 35" xfId="51614" hidden="1" xr:uid="{00000000-0005-0000-0000-0000898E0000}"/>
    <cellStyle name="Followed Hyperlink 35" xfId="51264" hidden="1" xr:uid="{00000000-0005-0000-0000-00008A8E0000}"/>
    <cellStyle name="Followed Hyperlink 35" xfId="51656" hidden="1" xr:uid="{00000000-0005-0000-0000-00008B8E0000}"/>
    <cellStyle name="Followed Hyperlink 35" xfId="51698" hidden="1" xr:uid="{00000000-0005-0000-0000-00008C8E0000}"/>
    <cellStyle name="Followed Hyperlink 35" xfId="51740" hidden="1" xr:uid="{00000000-0005-0000-0000-00008D8E0000}"/>
    <cellStyle name="Followed Hyperlink 35" xfId="51824" hidden="1" xr:uid="{00000000-0005-0000-0000-00008E8E0000}"/>
    <cellStyle name="Followed Hyperlink 35" xfId="51866" hidden="1" xr:uid="{00000000-0005-0000-0000-00008F8E0000}"/>
    <cellStyle name="Followed Hyperlink 35" xfId="51908" hidden="1" xr:uid="{00000000-0005-0000-0000-0000908E0000}"/>
    <cellStyle name="Followed Hyperlink 35" xfId="51950" hidden="1" xr:uid="{00000000-0005-0000-0000-0000918E0000}"/>
    <cellStyle name="Followed Hyperlink 35" xfId="51765" hidden="1" xr:uid="{00000000-0005-0000-0000-0000928E0000}"/>
    <cellStyle name="Followed Hyperlink 35" xfId="51992" hidden="1" xr:uid="{00000000-0005-0000-0000-0000938E0000}"/>
    <cellStyle name="Followed Hyperlink 35" xfId="52076" hidden="1" xr:uid="{00000000-0005-0000-0000-0000948E0000}"/>
    <cellStyle name="Followed Hyperlink 35" xfId="52158" hidden="1" xr:uid="{00000000-0005-0000-0000-0000958E0000}"/>
    <cellStyle name="Followed Hyperlink 35" xfId="52200" hidden="1" xr:uid="{00000000-0005-0000-0000-0000968E0000}"/>
    <cellStyle name="Followed Hyperlink 35" xfId="52242" hidden="1" xr:uid="{00000000-0005-0000-0000-0000978E0000}"/>
    <cellStyle name="Followed Hyperlink 35" xfId="52284" hidden="1" xr:uid="{00000000-0005-0000-0000-0000988E0000}"/>
    <cellStyle name="Followed Hyperlink 35" xfId="52417" hidden="1" xr:uid="{00000000-0005-0000-0000-0000998E0000}"/>
    <cellStyle name="Followed Hyperlink 35" xfId="8756" hidden="1" xr:uid="{00000000-0005-0000-0000-0000B4920000}"/>
    <cellStyle name="Followed Hyperlink 35" xfId="8767" hidden="1" xr:uid="{00000000-0005-0000-0000-0000B5920000}"/>
    <cellStyle name="Followed Hyperlink 35" xfId="8809" hidden="1" xr:uid="{00000000-0005-0000-0000-0000B6920000}"/>
    <cellStyle name="Followed Hyperlink 35" xfId="8890" hidden="1" xr:uid="{00000000-0005-0000-0000-0000B7920000}"/>
    <cellStyle name="Followed Hyperlink 35" xfId="8153" hidden="1" xr:uid="{00000000-0005-0000-0000-0000B9920000}"/>
    <cellStyle name="Followed Hyperlink 35" xfId="8977" hidden="1" xr:uid="{00000000-0005-0000-0000-0000BA920000}"/>
    <cellStyle name="Followed Hyperlink 35" xfId="55027" hidden="1" xr:uid="{00000000-0005-0000-0000-0000D58E0000}"/>
    <cellStyle name="Followed Hyperlink 35" xfId="55069" hidden="1" xr:uid="{00000000-0005-0000-0000-0000D68E0000}"/>
    <cellStyle name="Followed Hyperlink 35" xfId="54633" hidden="1" xr:uid="{00000000-0005-0000-0000-0000D78E0000}"/>
    <cellStyle name="Followed Hyperlink 35" xfId="55110" hidden="1" xr:uid="{00000000-0005-0000-0000-0000D88E0000}"/>
    <cellStyle name="Followed Hyperlink 35" xfId="55195" hidden="1" xr:uid="{00000000-0005-0000-0000-0000D98E0000}"/>
    <cellStyle name="Followed Hyperlink 35" xfId="55237" hidden="1" xr:uid="{00000000-0005-0000-0000-0000DA8E0000}"/>
    <cellStyle name="Followed Hyperlink 35" xfId="54794" hidden="1" xr:uid="{00000000-0005-0000-0000-0000DB8E0000}"/>
    <cellStyle name="Followed Hyperlink 35" xfId="55278" hidden="1" xr:uid="{00000000-0005-0000-0000-0000DC8E0000}"/>
    <cellStyle name="Followed Hyperlink 35" xfId="50572" hidden="1" xr:uid="{00000000-0005-0000-0000-0000708E0000}"/>
    <cellStyle name="Followed Hyperlink 35" xfId="50627" hidden="1" xr:uid="{00000000-0005-0000-0000-0000718E0000}"/>
    <cellStyle name="Followed Hyperlink 35" xfId="50684" hidden="1" xr:uid="{00000000-0005-0000-0000-0000738E0000}"/>
    <cellStyle name="Followed Hyperlink 35" xfId="50726" hidden="1" xr:uid="{00000000-0005-0000-0000-0000748E0000}"/>
    <cellStyle name="Followed Hyperlink 35" xfId="50811" hidden="1" xr:uid="{00000000-0005-0000-0000-0000758E0000}"/>
    <cellStyle name="Followed Hyperlink 35" xfId="50908" hidden="1" xr:uid="{00000000-0005-0000-0000-0000778E0000}"/>
    <cellStyle name="Followed Hyperlink 35" xfId="50981" hidden="1" xr:uid="{00000000-0005-0000-0000-0000788E0000}"/>
    <cellStyle name="Followed Hyperlink 35" xfId="51023" hidden="1" xr:uid="{00000000-0005-0000-0000-0000798E0000}"/>
    <cellStyle name="Followed Hyperlink 35" xfId="51034" hidden="1" xr:uid="{00000000-0005-0000-0000-00007A8E0000}"/>
    <cellStyle name="Followed Hyperlink 35" xfId="51076" hidden="1" xr:uid="{00000000-0005-0000-0000-00007B8E0000}"/>
    <cellStyle name="Followed Hyperlink 35" xfId="51157" hidden="1" xr:uid="{00000000-0005-0000-0000-00007C8E0000}"/>
    <cellStyle name="Followed Hyperlink 35" xfId="53372" hidden="1" xr:uid="{00000000-0005-0000-0000-0000AF8E0000}"/>
    <cellStyle name="Followed Hyperlink 35" xfId="53414" hidden="1" xr:uid="{00000000-0005-0000-0000-0000B08E0000}"/>
    <cellStyle name="Followed Hyperlink 35" xfId="53425" hidden="1" xr:uid="{00000000-0005-0000-0000-0000B18E0000}"/>
    <cellStyle name="Followed Hyperlink 35" xfId="53467" hidden="1" xr:uid="{00000000-0005-0000-0000-0000B28E0000}"/>
    <cellStyle name="Followed Hyperlink 35" xfId="53588" hidden="1" xr:uid="{00000000-0005-0000-0000-0000B38E0000}"/>
    <cellStyle name="Followed Hyperlink 35" xfId="53633" hidden="1" xr:uid="{00000000-0005-0000-0000-0000B58E0000}"/>
    <cellStyle name="Followed Hyperlink 35" xfId="53710" hidden="1" xr:uid="{00000000-0005-0000-0000-0000B68E0000}"/>
    <cellStyle name="Followed Hyperlink 35" xfId="53752" hidden="1" xr:uid="{00000000-0005-0000-0000-0000B78E0000}"/>
    <cellStyle name="Followed Hyperlink 35" xfId="53794" hidden="1" xr:uid="{00000000-0005-0000-0000-0000B98E0000}"/>
    <cellStyle name="Followed Hyperlink 35" xfId="53836" hidden="1" xr:uid="{00000000-0005-0000-0000-0000BA8E0000}"/>
    <cellStyle name="Followed Hyperlink 35" xfId="53878" hidden="1" xr:uid="{00000000-0005-0000-0000-0000BB8E0000}"/>
    <cellStyle name="Followed Hyperlink 35" xfId="53483" hidden="1" xr:uid="{00000000-0005-0000-0000-0000BC8E0000}"/>
    <cellStyle name="Followed Hyperlink 35" xfId="53920" hidden="1" xr:uid="{00000000-0005-0000-0000-0000BD8E0000}"/>
    <cellStyle name="Followed Hyperlink 35" xfId="53962" hidden="1" xr:uid="{00000000-0005-0000-0000-0000BE8E0000}"/>
    <cellStyle name="Followed Hyperlink 35" xfId="54004" hidden="1" xr:uid="{00000000-0005-0000-0000-0000BF8E0000}"/>
    <cellStyle name="Followed Hyperlink 35" xfId="53653" hidden="1" xr:uid="{00000000-0005-0000-0000-0000C08E0000}"/>
    <cellStyle name="Followed Hyperlink 35" xfId="54046" hidden="1" xr:uid="{00000000-0005-0000-0000-0000C18E0000}"/>
    <cellStyle name="Followed Hyperlink 35" xfId="54088" hidden="1" xr:uid="{00000000-0005-0000-0000-0000C28E0000}"/>
    <cellStyle name="Followed Hyperlink 35" xfId="54130" hidden="1" xr:uid="{00000000-0005-0000-0000-0000C38E0000}"/>
    <cellStyle name="Followed Hyperlink 35" xfId="54214" hidden="1" xr:uid="{00000000-0005-0000-0000-0000C48E0000}"/>
    <cellStyle name="Followed Hyperlink 35" xfId="54256" hidden="1" xr:uid="{00000000-0005-0000-0000-0000C58E0000}"/>
    <cellStyle name="Followed Hyperlink 35" xfId="54298" hidden="1" xr:uid="{00000000-0005-0000-0000-0000C68E0000}"/>
    <cellStyle name="Followed Hyperlink 35" xfId="54340" hidden="1" xr:uid="{00000000-0005-0000-0000-0000C78E0000}"/>
    <cellStyle name="Followed Hyperlink 35" xfId="54155" hidden="1" xr:uid="{00000000-0005-0000-0000-0000C88E0000}"/>
    <cellStyle name="Followed Hyperlink 35" xfId="54382" hidden="1" xr:uid="{00000000-0005-0000-0000-0000C98E0000}"/>
    <cellStyle name="Followed Hyperlink 35" xfId="43484" hidden="1" xr:uid="{00000000-0005-0000-0000-0000BD900000}"/>
    <cellStyle name="Followed Hyperlink 35" xfId="43040" hidden="1" xr:uid="{00000000-0005-0000-0000-0000BE900000}"/>
    <cellStyle name="Followed Hyperlink 35" xfId="43525" hidden="1" xr:uid="{00000000-0005-0000-0000-0000BF900000}"/>
    <cellStyle name="Followed Hyperlink 35" xfId="43580" hidden="1" xr:uid="{00000000-0005-0000-0000-0000C0900000}"/>
    <cellStyle name="Followed Hyperlink 35" xfId="43622" hidden="1" xr:uid="{00000000-0005-0000-0000-0000C1900000}"/>
    <cellStyle name="Followed Hyperlink 35" xfId="43637" hidden="1" xr:uid="{00000000-0005-0000-0000-0000C2900000}"/>
    <cellStyle name="Followed Hyperlink 35" xfId="43679" hidden="1" xr:uid="{00000000-0005-0000-0000-0000C3900000}"/>
    <cellStyle name="Followed Hyperlink 35" xfId="52543" hidden="1" xr:uid="{00000000-0005-0000-0000-00009B8E0000}"/>
    <cellStyle name="Followed Hyperlink 35" xfId="52585" hidden="1" xr:uid="{00000000-0005-0000-0000-00009C8E0000}"/>
    <cellStyle name="Followed Hyperlink 35" xfId="52358" hidden="1" xr:uid="{00000000-0005-0000-0000-00009D8E0000}"/>
    <cellStyle name="Followed Hyperlink 35" xfId="52627" hidden="1" xr:uid="{00000000-0005-0000-0000-00009E8E0000}"/>
    <cellStyle name="Followed Hyperlink 35" xfId="52712" hidden="1" xr:uid="{00000000-0005-0000-0000-00009F8E0000}"/>
    <cellStyle name="Followed Hyperlink 35" xfId="52754" hidden="1" xr:uid="{00000000-0005-0000-0000-0000A08E0000}"/>
    <cellStyle name="Followed Hyperlink 35" xfId="52317" hidden="1" xr:uid="{00000000-0005-0000-0000-0000A18E0000}"/>
    <cellStyle name="Followed Hyperlink 35" xfId="52795" hidden="1" xr:uid="{00000000-0005-0000-0000-0000A28E0000}"/>
    <cellStyle name="Followed Hyperlink 35" xfId="52880" hidden="1" xr:uid="{00000000-0005-0000-0000-0000A38E0000}"/>
    <cellStyle name="Followed Hyperlink 35" xfId="50531" hidden="1" xr:uid="{00000000-0005-0000-0000-00006E8E0000}"/>
    <cellStyle name="Followed Hyperlink 35" xfId="50087" hidden="1" xr:uid="{00000000-0005-0000-0000-00006F8E0000}"/>
    <cellStyle name="Followed Hyperlink 35" xfId="43021" hidden="1" xr:uid="{00000000-0005-0000-0000-0000B3900000}"/>
    <cellStyle name="Followed Hyperlink 35" xfId="43147" hidden="1" xr:uid="{00000000-0005-0000-0000-0000B5900000}"/>
    <cellStyle name="Followed Hyperlink 35" xfId="42920" hidden="1" xr:uid="{00000000-0005-0000-0000-0000B6900000}"/>
    <cellStyle name="Followed Hyperlink 35" xfId="43189" hidden="1" xr:uid="{00000000-0005-0000-0000-0000B7900000}"/>
    <cellStyle name="Followed Hyperlink 35" xfId="43274" hidden="1" xr:uid="{00000000-0005-0000-0000-0000B8900000}"/>
    <cellStyle name="Followed Hyperlink 35" xfId="43316" hidden="1" xr:uid="{00000000-0005-0000-0000-0000B9900000}"/>
    <cellStyle name="Followed Hyperlink 35" xfId="42879" hidden="1" xr:uid="{00000000-0005-0000-0000-0000BA900000}"/>
    <cellStyle name="Followed Hyperlink 35" xfId="43357" hidden="1" xr:uid="{00000000-0005-0000-0000-0000BB900000}"/>
    <cellStyle name="Followed Hyperlink 35" xfId="43442" hidden="1" xr:uid="{00000000-0005-0000-0000-0000BC900000}"/>
    <cellStyle name="Followed Hyperlink 35" xfId="42762" hidden="1" xr:uid="{00000000-0005-0000-0000-0000AF900000}"/>
    <cellStyle name="Followed Hyperlink 35" xfId="42804" hidden="1" xr:uid="{00000000-0005-0000-0000-0000B0900000}"/>
    <cellStyle name="Followed Hyperlink 35" xfId="42846" hidden="1" xr:uid="{00000000-0005-0000-0000-0000B1900000}"/>
    <cellStyle name="Followed Hyperlink 35" xfId="42979" hidden="1" xr:uid="{00000000-0005-0000-0000-0000B2900000}"/>
    <cellStyle name="Followed Hyperlink 35" xfId="42715" hidden="1" xr:uid="{00000000-0005-0000-0000-0000AD900000}"/>
    <cellStyle name="Followed Hyperlink 35" xfId="40345" hidden="1" xr:uid="{00000000-0005-0000-0000-0000AE900000}"/>
    <cellStyle name="Followed Hyperlink 35" xfId="42631" hidden="1" xr:uid="{00000000-0005-0000-0000-0000AC900000}"/>
    <cellStyle name="Followed Hyperlink 35" xfId="42405" hidden="1" xr:uid="{00000000-0005-0000-0000-0000AB900000}"/>
    <cellStyle name="Followed Hyperlink 35" xfId="56783" xr:uid="{00000000-0005-0000-0000-00009D930000}"/>
    <cellStyle name="Followed Hyperlink 36" xfId="46115" hidden="1" xr:uid="{00000000-0005-0000-0000-0000FC950000}"/>
    <cellStyle name="Followed Hyperlink 36" xfId="46156" hidden="1" xr:uid="{00000000-0005-0000-0000-0000FD950000}"/>
    <cellStyle name="Followed Hyperlink 36" xfId="46211" hidden="1" xr:uid="{00000000-0005-0000-0000-0000FE950000}"/>
    <cellStyle name="Followed Hyperlink 36" xfId="46253" hidden="1" xr:uid="{00000000-0005-0000-0000-0000FF950000}"/>
    <cellStyle name="Followed Hyperlink 36" xfId="46326" hidden="1" xr:uid="{00000000-0005-0000-0000-000000960000}"/>
    <cellStyle name="Followed Hyperlink 36" xfId="535" hidden="1" xr:uid="{00000000-0005-0000-0000-0000D0980000}"/>
    <cellStyle name="Followed Hyperlink 36" xfId="1013" hidden="1" xr:uid="{00000000-0005-0000-0000-0000D1980000}"/>
    <cellStyle name="Followed Hyperlink 36" xfId="1098" hidden="1" xr:uid="{00000000-0005-0000-0000-0000D2980000}"/>
    <cellStyle name="Followed Hyperlink 36" xfId="1140" hidden="1" xr:uid="{00000000-0005-0000-0000-0000D3980000}"/>
    <cellStyle name="Followed Hyperlink 36" xfId="696" hidden="1" xr:uid="{00000000-0005-0000-0000-0000D4980000}"/>
    <cellStyle name="Followed Hyperlink 36" xfId="502" hidden="1" xr:uid="{00000000-0005-0000-0000-0000D5980000}"/>
    <cellStyle name="Followed Hyperlink 36" xfId="635" hidden="1" xr:uid="{00000000-0005-0000-0000-0000D6980000}"/>
    <cellStyle name="Followed Hyperlink 36" xfId="677" hidden="1" xr:uid="{00000000-0005-0000-0000-0000D7980000}"/>
    <cellStyle name="Followed Hyperlink 36" xfId="761" hidden="1" xr:uid="{00000000-0005-0000-0000-0000D8980000}"/>
    <cellStyle name="Followed Hyperlink 36" xfId="1930" hidden="1" xr:uid="{00000000-0005-0000-0000-0000CB980000}"/>
    <cellStyle name="Followed Hyperlink 36" xfId="574" hidden="1" xr:uid="{00000000-0005-0000-0000-0000CC980000}"/>
    <cellStyle name="Followed Hyperlink 36" xfId="845" hidden="1" xr:uid="{00000000-0005-0000-0000-0000CD980000}"/>
    <cellStyle name="Followed Hyperlink 36" xfId="930" hidden="1" xr:uid="{00000000-0005-0000-0000-0000CE980000}"/>
    <cellStyle name="Followed Hyperlink 36" xfId="972" hidden="1" xr:uid="{00000000-0005-0000-0000-0000CF980000}"/>
    <cellStyle name="Followed Hyperlink 36" xfId="1029" hidden="1" xr:uid="{00000000-0005-0000-0000-0000C9980000}"/>
    <cellStyle name="Followed Hyperlink 36" xfId="1853" hidden="1" xr:uid="{00000000-0005-0000-0000-0000CA980000}"/>
    <cellStyle name="Followed Hyperlink 36" xfId="1808" hidden="1" xr:uid="{00000000-0005-0000-0000-0000C8980000}"/>
    <cellStyle name="Followed Hyperlink 36" xfId="1766" hidden="1" xr:uid="{00000000-0005-0000-0000-0000C7980000}"/>
    <cellStyle name="Followed Hyperlink 36" xfId="334" hidden="1" xr:uid="{00000000-0005-0000-0000-0000DD980000}"/>
    <cellStyle name="Followed Hyperlink 36" xfId="46750" hidden="1" xr:uid="{00000000-0005-0000-0000-00000B960000}"/>
    <cellStyle name="Followed Hyperlink 36" xfId="28114" hidden="1" xr:uid="{00000000-0005-0000-0000-000058940000}"/>
    <cellStyle name="Followed Hyperlink 36" xfId="10761" hidden="1" xr:uid="{00000000-0005-0000-0000-000017980000}"/>
    <cellStyle name="Followed Hyperlink 36" xfId="10804" hidden="1" xr:uid="{00000000-0005-0000-0000-000018980000}"/>
    <cellStyle name="Followed Hyperlink 36" xfId="10901" hidden="1" xr:uid="{00000000-0005-0000-0000-00001A980000}"/>
    <cellStyle name="Followed Hyperlink 36" xfId="10943" hidden="1" xr:uid="{00000000-0005-0000-0000-00001B980000}"/>
    <cellStyle name="Followed Hyperlink 36" xfId="11058" hidden="1" xr:uid="{00000000-0005-0000-0000-00001D980000}"/>
    <cellStyle name="Followed Hyperlink 36" xfId="11111" hidden="1" xr:uid="{00000000-0005-0000-0000-00001F980000}"/>
    <cellStyle name="Followed Hyperlink 36" xfId="11192" hidden="1" xr:uid="{00000000-0005-0000-0000-000020980000}"/>
    <cellStyle name="Followed Hyperlink 36" xfId="11234" hidden="1" xr:uid="{00000000-0005-0000-0000-000021980000}"/>
    <cellStyle name="Followed Hyperlink 36" xfId="10455" hidden="1" xr:uid="{00000000-0005-0000-0000-000022980000}"/>
    <cellStyle name="Followed Hyperlink 36" xfId="11279" hidden="1" xr:uid="{00000000-0005-0000-0000-000023980000}"/>
    <cellStyle name="Followed Hyperlink 36" xfId="11356" hidden="1" xr:uid="{00000000-0005-0000-0000-000024980000}"/>
    <cellStyle name="Followed Hyperlink 36" xfId="11398" hidden="1" xr:uid="{00000000-0005-0000-0000-000025980000}"/>
    <cellStyle name="Followed Hyperlink 36" xfId="10626" hidden="1" xr:uid="{00000000-0005-0000-0000-000026980000}"/>
    <cellStyle name="Followed Hyperlink 36" xfId="11440" hidden="1" xr:uid="{00000000-0005-0000-0000-000027980000}"/>
    <cellStyle name="Followed Hyperlink 36" xfId="11482" hidden="1" xr:uid="{00000000-0005-0000-0000-000028980000}"/>
    <cellStyle name="Followed Hyperlink 36" xfId="11524" hidden="1" xr:uid="{00000000-0005-0000-0000-000029980000}"/>
    <cellStyle name="Followed Hyperlink 36" xfId="11128" hidden="1" xr:uid="{00000000-0005-0000-0000-00002A980000}"/>
    <cellStyle name="Followed Hyperlink 36" xfId="11566" hidden="1" xr:uid="{00000000-0005-0000-0000-00002B980000}"/>
    <cellStyle name="Followed Hyperlink 36" xfId="11608" hidden="1" xr:uid="{00000000-0005-0000-0000-00002C980000}"/>
    <cellStyle name="Followed Hyperlink 36" xfId="11650" hidden="1" xr:uid="{00000000-0005-0000-0000-00002D980000}"/>
    <cellStyle name="Followed Hyperlink 36" xfId="11299" hidden="1" xr:uid="{00000000-0005-0000-0000-00002E980000}"/>
    <cellStyle name="Followed Hyperlink 36" xfId="11692" hidden="1" xr:uid="{00000000-0005-0000-0000-00002F980000}"/>
    <cellStyle name="Followed Hyperlink 36" xfId="11734" hidden="1" xr:uid="{00000000-0005-0000-0000-000030980000}"/>
    <cellStyle name="Followed Hyperlink 36" xfId="28491" hidden="1" xr:uid="{00000000-0005-0000-0000-000062940000}"/>
    <cellStyle name="Followed Hyperlink 36" xfId="28533" hidden="1" xr:uid="{00000000-0005-0000-0000-000063940000}"/>
    <cellStyle name="Followed Hyperlink 36" xfId="28575" hidden="1" xr:uid="{00000000-0005-0000-0000-000064940000}"/>
    <cellStyle name="Followed Hyperlink 36" xfId="28617" hidden="1" xr:uid="{00000000-0005-0000-0000-000065940000}"/>
    <cellStyle name="Followed Hyperlink 36" xfId="28659" hidden="1" xr:uid="{00000000-0005-0000-0000-000066940000}"/>
    <cellStyle name="Followed Hyperlink 36" xfId="28701" hidden="1" xr:uid="{00000000-0005-0000-0000-000067940000}"/>
    <cellStyle name="Followed Hyperlink 36" xfId="28743" hidden="1" xr:uid="{00000000-0005-0000-0000-000068940000}"/>
    <cellStyle name="Followed Hyperlink 36" xfId="28875" hidden="1" xr:uid="{00000000-0005-0000-0000-000069940000}"/>
    <cellStyle name="Followed Hyperlink 36" xfId="28917" hidden="1" xr:uid="{00000000-0005-0000-0000-00006A940000}"/>
    <cellStyle name="Followed Hyperlink 36" xfId="29001" hidden="1" xr:uid="{00000000-0005-0000-0000-00006B940000}"/>
    <cellStyle name="Followed Hyperlink 36" xfId="28814" hidden="1" xr:uid="{00000000-0005-0000-0000-00006D940000}"/>
    <cellStyle name="Followed Hyperlink 36" xfId="29085" hidden="1" xr:uid="{00000000-0005-0000-0000-00006E940000}"/>
    <cellStyle name="Followed Hyperlink 36" xfId="46368" hidden="1" xr:uid="{00000000-0005-0000-0000-000001960000}"/>
    <cellStyle name="Followed Hyperlink 36" xfId="46379" hidden="1" xr:uid="{00000000-0005-0000-0000-000002960000}"/>
    <cellStyle name="Followed Hyperlink 36" xfId="46421" hidden="1" xr:uid="{00000000-0005-0000-0000-000003960000}"/>
    <cellStyle name="Followed Hyperlink 36" xfId="46502" hidden="1" xr:uid="{00000000-0005-0000-0000-000004960000}"/>
    <cellStyle name="Followed Hyperlink 36" xfId="46544" hidden="1" xr:uid="{00000000-0005-0000-0000-000005960000}"/>
    <cellStyle name="Followed Hyperlink 36" xfId="45767" hidden="1" xr:uid="{00000000-0005-0000-0000-000006960000}"/>
    <cellStyle name="Followed Hyperlink 36" xfId="46589" hidden="1" xr:uid="{00000000-0005-0000-0000-000007960000}"/>
    <cellStyle name="Followed Hyperlink 36" xfId="46666" hidden="1" xr:uid="{00000000-0005-0000-0000-000008960000}"/>
    <cellStyle name="Followed Hyperlink 36" xfId="46708" hidden="1" xr:uid="{00000000-0005-0000-0000-000009960000}"/>
    <cellStyle name="Followed Hyperlink 36" xfId="45938" hidden="1" xr:uid="{00000000-0005-0000-0000-00000A960000}"/>
    <cellStyle name="Followed Hyperlink 36" xfId="46792" hidden="1" xr:uid="{00000000-0005-0000-0000-00000C960000}"/>
    <cellStyle name="Followed Hyperlink 36" xfId="46834" hidden="1" xr:uid="{00000000-0005-0000-0000-00000D960000}"/>
    <cellStyle name="Followed Hyperlink 36" xfId="6185" hidden="1" xr:uid="{00000000-0005-0000-0000-000087980000}"/>
    <cellStyle name="Followed Hyperlink 36" xfId="6227" hidden="1" xr:uid="{00000000-0005-0000-0000-000088980000}"/>
    <cellStyle name="Followed Hyperlink 36" xfId="6282" hidden="1" xr:uid="{00000000-0005-0000-0000-000089980000}"/>
    <cellStyle name="Followed Hyperlink 36" xfId="6397" hidden="1" xr:uid="{00000000-0005-0000-0000-00008B980000}"/>
    <cellStyle name="Followed Hyperlink 36" xfId="6439" hidden="1" xr:uid="{00000000-0005-0000-0000-00008C980000}"/>
    <cellStyle name="Followed Hyperlink 36" xfId="6450" hidden="1" xr:uid="{00000000-0005-0000-0000-00008D980000}"/>
    <cellStyle name="Followed Hyperlink 36" xfId="6492" hidden="1" xr:uid="{00000000-0005-0000-0000-00008E980000}"/>
    <cellStyle name="Followed Hyperlink 36" xfId="6573" hidden="1" xr:uid="{00000000-0005-0000-0000-00008F980000}"/>
    <cellStyle name="Followed Hyperlink 36" xfId="6615" hidden="1" xr:uid="{00000000-0005-0000-0000-000090980000}"/>
    <cellStyle name="Followed Hyperlink 36" xfId="6660" hidden="1" xr:uid="{00000000-0005-0000-0000-000092980000}"/>
    <cellStyle name="Followed Hyperlink 36" xfId="6737" hidden="1" xr:uid="{00000000-0005-0000-0000-000093980000}"/>
    <cellStyle name="Followed Hyperlink 36" xfId="5014" hidden="1" xr:uid="{00000000-0005-0000-0000-000094980000}"/>
    <cellStyle name="Followed Hyperlink 36" xfId="6324" hidden="1" xr:uid="{00000000-0005-0000-0000-00008A980000}"/>
    <cellStyle name="Followed Hyperlink 36" xfId="4846" hidden="1" xr:uid="{00000000-0005-0000-0000-00006A980000}"/>
    <cellStyle name="Followed Hyperlink 36" xfId="4594" hidden="1" xr:uid="{00000000-0005-0000-0000-000064980000}"/>
    <cellStyle name="Followed Hyperlink 36" xfId="4636" hidden="1" xr:uid="{00000000-0005-0000-0000-000065980000}"/>
    <cellStyle name="Followed Hyperlink 36" xfId="4552" hidden="1" xr:uid="{00000000-0005-0000-0000-000063980000}"/>
    <cellStyle name="Followed Hyperlink 36" xfId="5610" hidden="1" xr:uid="{00000000-0005-0000-0000-000078980000}"/>
    <cellStyle name="Followed Hyperlink 36" xfId="5836" hidden="1" xr:uid="{00000000-0005-0000-0000-000091980000}"/>
    <cellStyle name="Followed Hyperlink 36" xfId="45973" hidden="1" xr:uid="{00000000-0005-0000-0000-0000F8950000}"/>
    <cellStyle name="Followed Hyperlink 36" xfId="28030" hidden="1" xr:uid="{00000000-0005-0000-0000-000056940000}"/>
    <cellStyle name="Followed Hyperlink 36" xfId="28072" hidden="1" xr:uid="{00000000-0005-0000-0000-000057940000}"/>
    <cellStyle name="Followed Hyperlink 36" xfId="27764" hidden="1" xr:uid="{00000000-0005-0000-0000-000059940000}"/>
    <cellStyle name="Followed Hyperlink 36" xfId="28156" hidden="1" xr:uid="{00000000-0005-0000-0000-00005A940000}"/>
    <cellStyle name="Followed Hyperlink 36" xfId="28239" hidden="1" xr:uid="{00000000-0005-0000-0000-00005C940000}"/>
    <cellStyle name="Followed Hyperlink 36" xfId="28323" hidden="1" xr:uid="{00000000-0005-0000-0000-00005D940000}"/>
    <cellStyle name="Followed Hyperlink 36" xfId="28365" hidden="1" xr:uid="{00000000-0005-0000-0000-00005E940000}"/>
    <cellStyle name="Followed Hyperlink 36" xfId="28407" hidden="1" xr:uid="{00000000-0005-0000-0000-00005F940000}"/>
    <cellStyle name="Followed Hyperlink 36" xfId="28449" hidden="1" xr:uid="{00000000-0005-0000-0000-000060940000}"/>
    <cellStyle name="Followed Hyperlink 36" xfId="28262" hidden="1" xr:uid="{00000000-0005-0000-0000-000061940000}"/>
    <cellStyle name="Followed Hyperlink 36" xfId="5056" hidden="1" xr:uid="{00000000-0005-0000-0000-00006F980000}"/>
    <cellStyle name="Followed Hyperlink 36" xfId="5098" hidden="1" xr:uid="{00000000-0005-0000-0000-000070980000}"/>
    <cellStyle name="Followed Hyperlink 36" xfId="5184" hidden="1" xr:uid="{00000000-0005-0000-0000-000071980000}"/>
    <cellStyle name="Followed Hyperlink 36" xfId="5226" hidden="1" xr:uid="{00000000-0005-0000-0000-000072980000}"/>
    <cellStyle name="Followed Hyperlink 36" xfId="5268" hidden="1" xr:uid="{00000000-0005-0000-0000-000073980000}"/>
    <cellStyle name="Followed Hyperlink 36" xfId="4285" hidden="1" xr:uid="{00000000-0005-0000-0000-000066980000}"/>
    <cellStyle name="Followed Hyperlink 36" xfId="4678" hidden="1" xr:uid="{00000000-0005-0000-0000-000067980000}"/>
    <cellStyle name="Followed Hyperlink 36" xfId="4720" hidden="1" xr:uid="{00000000-0005-0000-0000-000068980000}"/>
    <cellStyle name="Followed Hyperlink 36" xfId="4762" hidden="1" xr:uid="{00000000-0005-0000-0000-000069980000}"/>
    <cellStyle name="Followed Hyperlink 36" xfId="6142" hidden="1" xr:uid="{00000000-0005-0000-0000-000086980000}"/>
    <cellStyle name="Followed Hyperlink 36" xfId="4888" hidden="1" xr:uid="{00000000-0005-0000-0000-00006B980000}"/>
    <cellStyle name="Followed Hyperlink 36" xfId="4930" hidden="1" xr:uid="{00000000-0005-0000-0000-00006C980000}"/>
    <cellStyle name="Followed Hyperlink 36" xfId="4972" hidden="1" xr:uid="{00000000-0005-0000-0000-00006D980000}"/>
    <cellStyle name="Followed Hyperlink 36" xfId="4785" hidden="1" xr:uid="{00000000-0005-0000-0000-00006E980000}"/>
    <cellStyle name="Followed Hyperlink 36" xfId="6085" hidden="1" xr:uid="{00000000-0005-0000-0000-000084980000}"/>
    <cellStyle name="Followed Hyperlink 36" xfId="6100" hidden="1" xr:uid="{00000000-0005-0000-0000-000085980000}"/>
    <cellStyle name="Followed Hyperlink 36" xfId="6043" hidden="1" xr:uid="{00000000-0005-0000-0000-000083980000}"/>
    <cellStyle name="Followed Hyperlink 36" xfId="5988" hidden="1" xr:uid="{00000000-0005-0000-0000-000082980000}"/>
    <cellStyle name="Followed Hyperlink 36" xfId="4114" hidden="1" xr:uid="{00000000-0005-0000-0000-000062980000}"/>
    <cellStyle name="Followed Hyperlink 36" xfId="29043" hidden="1" xr:uid="{00000000-0005-0000-0000-00006C940000}"/>
    <cellStyle name="Followed Hyperlink 36" xfId="10846" hidden="1" xr:uid="{00000000-0005-0000-0000-000019980000}"/>
    <cellStyle name="Followed Hyperlink 36" xfId="51158" hidden="1" xr:uid="{00000000-0005-0000-0000-000072960000}"/>
    <cellStyle name="Followed Hyperlink 36" xfId="51200" hidden="1" xr:uid="{00000000-0005-0000-0000-000073960000}"/>
    <cellStyle name="Followed Hyperlink 36" xfId="50421" hidden="1" xr:uid="{00000000-0005-0000-0000-000074960000}"/>
    <cellStyle name="Followed Hyperlink 36" xfId="51245" hidden="1" xr:uid="{00000000-0005-0000-0000-000075960000}"/>
    <cellStyle name="Followed Hyperlink 36" xfId="51322" hidden="1" xr:uid="{00000000-0005-0000-0000-000076960000}"/>
    <cellStyle name="Followed Hyperlink 36" xfId="50592" hidden="1" xr:uid="{00000000-0005-0000-0000-000078960000}"/>
    <cellStyle name="Followed Hyperlink 36" xfId="51448" hidden="1" xr:uid="{00000000-0005-0000-0000-00007A960000}"/>
    <cellStyle name="Followed Hyperlink 36" xfId="51490" hidden="1" xr:uid="{00000000-0005-0000-0000-00007B960000}"/>
    <cellStyle name="Followed Hyperlink 36" xfId="51094" hidden="1" xr:uid="{00000000-0005-0000-0000-00007C960000}"/>
    <cellStyle name="Followed Hyperlink 36" xfId="50727" hidden="1" xr:uid="{00000000-0005-0000-0000-00007D960000}"/>
    <cellStyle name="Followed Hyperlink 36" xfId="48053" hidden="1" xr:uid="{00000000-0005-0000-0000-00007E960000}"/>
    <cellStyle name="Followed Hyperlink 36" xfId="45415" hidden="1" xr:uid="{00000000-0005-0000-0000-00007F960000}"/>
    <cellStyle name="Followed Hyperlink 36" xfId="42632" hidden="1" xr:uid="{00000000-0005-0000-0000-000080960000}"/>
    <cellStyle name="Followed Hyperlink 36" xfId="39911" hidden="1" xr:uid="{00000000-0005-0000-0000-000081960000}"/>
    <cellStyle name="Followed Hyperlink 36" xfId="37361" hidden="1" xr:uid="{00000000-0005-0000-0000-000082960000}"/>
    <cellStyle name="Followed Hyperlink 36" xfId="34719" hidden="1" xr:uid="{00000000-0005-0000-0000-000083960000}"/>
    <cellStyle name="Followed Hyperlink 36" xfId="31979" hidden="1" xr:uid="{00000000-0005-0000-0000-000084960000}"/>
    <cellStyle name="Followed Hyperlink 36" xfId="29253" hidden="1" xr:uid="{00000000-0005-0000-0000-000085960000}"/>
    <cellStyle name="Followed Hyperlink 36" xfId="26569" hidden="1" xr:uid="{00000000-0005-0000-0000-000086960000}"/>
    <cellStyle name="Followed Hyperlink 36" xfId="12511" hidden="1" xr:uid="{00000000-0005-0000-0000-000087960000}"/>
    <cellStyle name="Followed Hyperlink 36" xfId="12996" hidden="1" xr:uid="{00000000-0005-0000-0000-000088960000}"/>
    <cellStyle name="Followed Hyperlink 36" xfId="13051" hidden="1" xr:uid="{00000000-0005-0000-0000-000089960000}"/>
    <cellStyle name="Followed Hyperlink 36" xfId="13093" hidden="1" xr:uid="{00000000-0005-0000-0000-00008A960000}"/>
    <cellStyle name="Followed Hyperlink 36" xfId="13108" hidden="1" xr:uid="{00000000-0005-0000-0000-00008B960000}"/>
    <cellStyle name="Followed Hyperlink 36" xfId="13150" hidden="1" xr:uid="{00000000-0005-0000-0000-00008C960000}"/>
    <cellStyle name="Followed Hyperlink 36" xfId="13193" hidden="1" xr:uid="{00000000-0005-0000-0000-00008D960000}"/>
    <cellStyle name="Followed Hyperlink 36" xfId="13235" hidden="1" xr:uid="{00000000-0005-0000-0000-00008E960000}"/>
    <cellStyle name="Followed Hyperlink 36" xfId="13290" hidden="1" xr:uid="{00000000-0005-0000-0000-00008F960000}"/>
    <cellStyle name="Followed Hyperlink 36" xfId="13332" hidden="1" xr:uid="{00000000-0005-0000-0000-000090960000}"/>
    <cellStyle name="Followed Hyperlink 36" xfId="13405" hidden="1" xr:uid="{00000000-0005-0000-0000-000091960000}"/>
    <cellStyle name="Followed Hyperlink 36" xfId="13447" hidden="1" xr:uid="{00000000-0005-0000-0000-000092960000}"/>
    <cellStyle name="Followed Hyperlink 36" xfId="13458" hidden="1" xr:uid="{00000000-0005-0000-0000-000093960000}"/>
    <cellStyle name="Followed Hyperlink 36" xfId="13500" hidden="1" xr:uid="{00000000-0005-0000-0000-000094960000}"/>
    <cellStyle name="Followed Hyperlink 36" xfId="13581" hidden="1" xr:uid="{00000000-0005-0000-0000-000095960000}"/>
    <cellStyle name="Followed Hyperlink 36" xfId="13623" hidden="1" xr:uid="{00000000-0005-0000-0000-000096960000}"/>
    <cellStyle name="Followed Hyperlink 36" xfId="12844" hidden="1" xr:uid="{00000000-0005-0000-0000-000097960000}"/>
    <cellStyle name="Followed Hyperlink 36" xfId="13668" hidden="1" xr:uid="{00000000-0005-0000-0000-000098960000}"/>
    <cellStyle name="Followed Hyperlink 36" xfId="13745" hidden="1" xr:uid="{00000000-0005-0000-0000-000099960000}"/>
    <cellStyle name="Followed Hyperlink 36" xfId="13787" hidden="1" xr:uid="{00000000-0005-0000-0000-00009A960000}"/>
    <cellStyle name="Followed Hyperlink 36" xfId="13015" hidden="1" xr:uid="{00000000-0005-0000-0000-00009B960000}"/>
    <cellStyle name="Followed Hyperlink 36" xfId="13871" hidden="1" xr:uid="{00000000-0005-0000-0000-00009D960000}"/>
    <cellStyle name="Followed Hyperlink 36" xfId="13955" hidden="1" xr:uid="{00000000-0005-0000-0000-0000A0960000}"/>
    <cellStyle name="Followed Hyperlink 36" xfId="13997" hidden="1" xr:uid="{00000000-0005-0000-0000-0000A1960000}"/>
    <cellStyle name="Followed Hyperlink 36" xfId="14039" hidden="1" xr:uid="{00000000-0005-0000-0000-0000A2960000}"/>
    <cellStyle name="Followed Hyperlink 36" xfId="13688" hidden="1" xr:uid="{00000000-0005-0000-0000-0000A3960000}"/>
    <cellStyle name="Followed Hyperlink 36" xfId="14081" hidden="1" xr:uid="{00000000-0005-0000-0000-0000A4960000}"/>
    <cellStyle name="Followed Hyperlink 36" xfId="14123" hidden="1" xr:uid="{00000000-0005-0000-0000-0000A5960000}"/>
    <cellStyle name="Followed Hyperlink 36" xfId="3047" hidden="1" xr:uid="{00000000-0005-0000-0000-0000AE980000}"/>
    <cellStyle name="Followed Hyperlink 36" xfId="3089" hidden="1" xr:uid="{00000000-0005-0000-0000-0000AF980000}"/>
    <cellStyle name="Followed Hyperlink 36" xfId="3173" hidden="1" xr:uid="{00000000-0005-0000-0000-0000B0980000}"/>
    <cellStyle name="Followed Hyperlink 36" xfId="3215" hidden="1" xr:uid="{00000000-0005-0000-0000-0000B1980000}"/>
    <cellStyle name="Followed Hyperlink 36" xfId="2986" hidden="1" xr:uid="{00000000-0005-0000-0000-0000B2980000}"/>
    <cellStyle name="Followed Hyperlink 36" xfId="3257" hidden="1" xr:uid="{00000000-0005-0000-0000-0000B3980000}"/>
    <cellStyle name="Followed Hyperlink 36" xfId="3342" hidden="1" xr:uid="{00000000-0005-0000-0000-0000B4980000}"/>
    <cellStyle name="Followed Hyperlink 36" xfId="3384" hidden="1" xr:uid="{00000000-0005-0000-0000-0000B5980000}"/>
    <cellStyle name="Followed Hyperlink 36" xfId="2947" hidden="1" xr:uid="{00000000-0005-0000-0000-0000B6980000}"/>
    <cellStyle name="Followed Hyperlink 36" xfId="3425" hidden="1" xr:uid="{00000000-0005-0000-0000-0000B7980000}"/>
    <cellStyle name="Followed Hyperlink 36" xfId="3510" hidden="1" xr:uid="{00000000-0005-0000-0000-0000B8980000}"/>
    <cellStyle name="Followed Hyperlink 36" xfId="3552" hidden="1" xr:uid="{00000000-0005-0000-0000-0000B9980000}"/>
    <cellStyle name="Followed Hyperlink 36" xfId="1181" hidden="1" xr:uid="{00000000-0005-0000-0000-0000BA980000}"/>
    <cellStyle name="Followed Hyperlink 36" xfId="1236" hidden="1" xr:uid="{00000000-0005-0000-0000-0000BB980000}"/>
    <cellStyle name="Followed Hyperlink 36" xfId="1278" hidden="1" xr:uid="{00000000-0005-0000-0000-0000BC980000}"/>
    <cellStyle name="Followed Hyperlink 36" xfId="1293" hidden="1" xr:uid="{00000000-0005-0000-0000-0000BD980000}"/>
    <cellStyle name="Followed Hyperlink 36" xfId="1378" hidden="1" xr:uid="{00000000-0005-0000-0000-0000BF980000}"/>
    <cellStyle name="Followed Hyperlink 36" xfId="1420" hidden="1" xr:uid="{00000000-0005-0000-0000-0000C0980000}"/>
    <cellStyle name="Followed Hyperlink 36" xfId="1475" hidden="1" xr:uid="{00000000-0005-0000-0000-0000C1980000}"/>
    <cellStyle name="Followed Hyperlink 36" xfId="1517" hidden="1" xr:uid="{00000000-0005-0000-0000-0000C2980000}"/>
    <cellStyle name="Followed Hyperlink 36" xfId="1643" hidden="1" xr:uid="{00000000-0005-0000-0000-0000C5980000}"/>
    <cellStyle name="Followed Hyperlink 36" xfId="1685" hidden="1" xr:uid="{00000000-0005-0000-0000-0000C6980000}"/>
    <cellStyle name="Followed Hyperlink 36" xfId="1590" hidden="1" xr:uid="{00000000-0005-0000-0000-0000C3980000}"/>
    <cellStyle name="Followed Hyperlink 36" xfId="51406" hidden="1" xr:uid="{00000000-0005-0000-0000-000079960000}"/>
    <cellStyle name="Followed Hyperlink 36" xfId="48672" hidden="1" xr:uid="{00000000-0005-0000-0000-000038960000}"/>
    <cellStyle name="Followed Hyperlink 36" xfId="7367" hidden="1" xr:uid="{00000000-0005-0000-0000-0000C5970000}"/>
    <cellStyle name="Followed Hyperlink 36" xfId="23491" hidden="1" xr:uid="{00000000-0005-0000-0000-000083970000}"/>
    <cellStyle name="Followed Hyperlink 36" xfId="20029" hidden="1" xr:uid="{00000000-0005-0000-0000-000042970000}"/>
    <cellStyle name="Followed Hyperlink 36" xfId="18114" hidden="1" xr:uid="{00000000-0005-0000-0000-000000970000}"/>
    <cellStyle name="Followed Hyperlink 36" xfId="14826" hidden="1" xr:uid="{00000000-0005-0000-0000-0000BF960000}"/>
    <cellStyle name="Followed Hyperlink 36" xfId="32658" hidden="1" xr:uid="{00000000-0005-0000-0000-0000C0940000}"/>
    <cellStyle name="Followed Hyperlink 36" xfId="29871" hidden="1" xr:uid="{00000000-0005-0000-0000-00007F940000}"/>
    <cellStyle name="Followed Hyperlink 36" xfId="34370" hidden="1" xr:uid="{00000000-0005-0000-0000-0000E8940000}"/>
    <cellStyle name="Followed Hyperlink 36" xfId="34413" hidden="1" xr:uid="{00000000-0005-0000-0000-0000E9940000}"/>
    <cellStyle name="Followed Hyperlink 36" xfId="34455" hidden="1" xr:uid="{00000000-0005-0000-0000-0000EA940000}"/>
    <cellStyle name="Followed Hyperlink 36" xfId="34510" hidden="1" xr:uid="{00000000-0005-0000-0000-0000EB940000}"/>
    <cellStyle name="Followed Hyperlink 36" xfId="34552" hidden="1" xr:uid="{00000000-0005-0000-0000-0000EC940000}"/>
    <cellStyle name="Followed Hyperlink 36" xfId="34625" hidden="1" xr:uid="{00000000-0005-0000-0000-0000ED940000}"/>
    <cellStyle name="Followed Hyperlink 36" xfId="34667" hidden="1" xr:uid="{00000000-0005-0000-0000-0000EE940000}"/>
    <cellStyle name="Followed Hyperlink 36" xfId="34678" hidden="1" xr:uid="{00000000-0005-0000-0000-0000EF940000}"/>
    <cellStyle name="Followed Hyperlink 36" xfId="34800" hidden="1" xr:uid="{00000000-0005-0000-0000-0000F0940000}"/>
    <cellStyle name="Followed Hyperlink 36" xfId="34842" hidden="1" xr:uid="{00000000-0005-0000-0000-0000F1940000}"/>
    <cellStyle name="Followed Hyperlink 36" xfId="34065" hidden="1" xr:uid="{00000000-0005-0000-0000-0000F2940000}"/>
    <cellStyle name="Followed Hyperlink 36" xfId="34887" hidden="1" xr:uid="{00000000-0005-0000-0000-0000F3940000}"/>
    <cellStyle name="Followed Hyperlink 36" xfId="34964" hidden="1" xr:uid="{00000000-0005-0000-0000-0000F4940000}"/>
    <cellStyle name="Followed Hyperlink 36" xfId="35006" hidden="1" xr:uid="{00000000-0005-0000-0000-0000F5940000}"/>
    <cellStyle name="Followed Hyperlink 36" xfId="34235" hidden="1" xr:uid="{00000000-0005-0000-0000-0000F6940000}"/>
    <cellStyle name="Followed Hyperlink 36" xfId="35048" hidden="1" xr:uid="{00000000-0005-0000-0000-0000F7940000}"/>
    <cellStyle name="Followed Hyperlink 36" xfId="35090" hidden="1" xr:uid="{00000000-0005-0000-0000-0000F8940000}"/>
    <cellStyle name="Followed Hyperlink 36" xfId="35132" hidden="1" xr:uid="{00000000-0005-0000-0000-0000F9940000}"/>
    <cellStyle name="Followed Hyperlink 36" xfId="34736" hidden="1" xr:uid="{00000000-0005-0000-0000-0000FA940000}"/>
    <cellStyle name="Followed Hyperlink 36" xfId="35174" hidden="1" xr:uid="{00000000-0005-0000-0000-0000FB940000}"/>
    <cellStyle name="Followed Hyperlink 36" xfId="35216" hidden="1" xr:uid="{00000000-0005-0000-0000-0000FC940000}"/>
    <cellStyle name="Followed Hyperlink 36" xfId="35257" hidden="1" xr:uid="{00000000-0005-0000-0000-0000FD940000}"/>
    <cellStyle name="Followed Hyperlink 36" xfId="34907" hidden="1" xr:uid="{00000000-0005-0000-0000-0000FE940000}"/>
    <cellStyle name="Followed Hyperlink 36" xfId="35341" hidden="1" xr:uid="{00000000-0005-0000-0000-000000950000}"/>
    <cellStyle name="Followed Hyperlink 36" xfId="35508" hidden="1" xr:uid="{00000000-0005-0000-0000-000003950000}"/>
    <cellStyle name="Followed Hyperlink 36" xfId="35550" hidden="1" xr:uid="{00000000-0005-0000-0000-000004950000}"/>
    <cellStyle name="Followed Hyperlink 36" xfId="35592" hidden="1" xr:uid="{00000000-0005-0000-0000-000005950000}"/>
    <cellStyle name="Followed Hyperlink 36" xfId="35406" hidden="1" xr:uid="{00000000-0005-0000-0000-000006950000}"/>
    <cellStyle name="Followed Hyperlink 36" xfId="35634" hidden="1" xr:uid="{00000000-0005-0000-0000-000007950000}"/>
    <cellStyle name="Followed Hyperlink 36" xfId="35676" hidden="1" xr:uid="{00000000-0005-0000-0000-000008950000}"/>
    <cellStyle name="Followed Hyperlink 36" xfId="53795" hidden="1" xr:uid="{00000000-0005-0000-0000-0000D0930000}"/>
    <cellStyle name="Followed Hyperlink 36" xfId="53837" hidden="1" xr:uid="{00000000-0005-0000-0000-0000D1930000}"/>
    <cellStyle name="Followed Hyperlink 36" xfId="53484" hidden="1" xr:uid="{00000000-0005-0000-0000-0000D3930000}"/>
    <cellStyle name="Followed Hyperlink 36" xfId="53921" hidden="1" xr:uid="{00000000-0005-0000-0000-0000D4930000}"/>
    <cellStyle name="Followed Hyperlink 36" xfId="53963" hidden="1" xr:uid="{00000000-0005-0000-0000-0000D5930000}"/>
    <cellStyle name="Followed Hyperlink 36" xfId="54005" hidden="1" xr:uid="{00000000-0005-0000-0000-0000D6930000}"/>
    <cellStyle name="Followed Hyperlink 36" xfId="53654" hidden="1" xr:uid="{00000000-0005-0000-0000-0000D7930000}"/>
    <cellStyle name="Followed Hyperlink 36" xfId="54047" hidden="1" xr:uid="{00000000-0005-0000-0000-0000D8930000}"/>
    <cellStyle name="Followed Hyperlink 36" xfId="54089" hidden="1" xr:uid="{00000000-0005-0000-0000-0000D9930000}"/>
    <cellStyle name="Followed Hyperlink 36" xfId="54131" hidden="1" xr:uid="{00000000-0005-0000-0000-0000DA930000}"/>
    <cellStyle name="Followed Hyperlink 36" xfId="54215" hidden="1" xr:uid="{00000000-0005-0000-0000-0000DB930000}"/>
    <cellStyle name="Followed Hyperlink 36" xfId="53879" hidden="1" xr:uid="{00000000-0005-0000-0000-0000D2930000}"/>
    <cellStyle name="Followed Hyperlink 36" xfId="56574" hidden="1" xr:uid="{00000000-0005-0000-0000-000012940000}"/>
    <cellStyle name="Followed Hyperlink 36" xfId="56616" hidden="1" xr:uid="{00000000-0005-0000-0000-000013940000}"/>
    <cellStyle name="Followed Hyperlink 36" xfId="56658" hidden="1" xr:uid="{00000000-0005-0000-0000-000014940000}"/>
    <cellStyle name="Followed Hyperlink 36" xfId="56471" hidden="1" xr:uid="{00000000-0005-0000-0000-000015940000}"/>
    <cellStyle name="Followed Hyperlink 36" xfId="56742" hidden="1" xr:uid="{00000000-0005-0000-0000-000017940000}"/>
    <cellStyle name="Followed Hyperlink 36" xfId="56112" hidden="1" xr:uid="{00000000-0005-0000-0000-000018940000}"/>
    <cellStyle name="Followed Hyperlink 36" xfId="54776" hidden="1" xr:uid="{00000000-0005-0000-0000-000019940000}"/>
    <cellStyle name="Followed Hyperlink 36" xfId="53468" hidden="1" xr:uid="{00000000-0005-0000-0000-00001A940000}"/>
    <cellStyle name="Followed Hyperlink 36" xfId="25672" hidden="1" xr:uid="{00000000-0005-0000-0000-00001D940000}"/>
    <cellStyle name="Followed Hyperlink 36" xfId="25276" hidden="1" xr:uid="{00000000-0005-0000-0000-00001E940000}"/>
    <cellStyle name="Followed Hyperlink 36" xfId="25714" hidden="1" xr:uid="{00000000-0005-0000-0000-00001F940000}"/>
    <cellStyle name="Followed Hyperlink 36" xfId="51993" hidden="1" xr:uid="{00000000-0005-0000-0000-00001B940000}"/>
    <cellStyle name="Followed Hyperlink 36" xfId="1632" hidden="1" xr:uid="{00000000-0005-0000-0000-0000C4980000}"/>
    <cellStyle name="Followed Hyperlink 36" xfId="51364" hidden="1" xr:uid="{00000000-0005-0000-0000-000077960000}"/>
    <cellStyle name="Followed Hyperlink 36" xfId="9844" hidden="1" xr:uid="{00000000-0005-0000-0000-000003980000}"/>
    <cellStyle name="Followed Hyperlink 36" xfId="45541" hidden="1" xr:uid="{00000000-0005-0000-0000-0000ED950000}"/>
    <cellStyle name="Followed Hyperlink 36" xfId="42548" hidden="1" xr:uid="{00000000-0005-0000-0000-0000AA950000}"/>
    <cellStyle name="Followed Hyperlink 36" xfId="39660" hidden="1" xr:uid="{00000000-0005-0000-0000-000066950000}"/>
    <cellStyle name="Followed Hyperlink 36" xfId="36865" hidden="1" xr:uid="{00000000-0005-0000-0000-000023950000}"/>
    <cellStyle name="Followed Hyperlink 36" xfId="15311" hidden="1" xr:uid="{00000000-0005-0000-0000-0000C0960000}"/>
    <cellStyle name="Followed Hyperlink 36" xfId="32616" hidden="1" xr:uid="{00000000-0005-0000-0000-0000BE940000}"/>
    <cellStyle name="Followed Hyperlink 36" xfId="17026" hidden="1" xr:uid="{00000000-0005-0000-0000-0000E9960000}"/>
    <cellStyle name="Followed Hyperlink 36" xfId="17159" hidden="1" xr:uid="{00000000-0005-0000-0000-0000EA960000}"/>
    <cellStyle name="Followed Hyperlink 36" xfId="17201" hidden="1" xr:uid="{00000000-0005-0000-0000-0000EB960000}"/>
    <cellStyle name="Followed Hyperlink 36" xfId="17285" hidden="1" xr:uid="{00000000-0005-0000-0000-0000EC960000}"/>
    <cellStyle name="Followed Hyperlink 36" xfId="17327" hidden="1" xr:uid="{00000000-0005-0000-0000-0000ED960000}"/>
    <cellStyle name="Followed Hyperlink 36" xfId="17098" hidden="1" xr:uid="{00000000-0005-0000-0000-0000EE960000}"/>
    <cellStyle name="Followed Hyperlink 36" xfId="17369" hidden="1" xr:uid="{00000000-0005-0000-0000-0000EF960000}"/>
    <cellStyle name="Followed Hyperlink 36" xfId="17454" hidden="1" xr:uid="{00000000-0005-0000-0000-0000F0960000}"/>
    <cellStyle name="Followed Hyperlink 36" xfId="17496" hidden="1" xr:uid="{00000000-0005-0000-0000-0000F1960000}"/>
    <cellStyle name="Followed Hyperlink 36" xfId="17059" hidden="1" xr:uid="{00000000-0005-0000-0000-0000F2960000}"/>
    <cellStyle name="Followed Hyperlink 36" xfId="17537" hidden="1" xr:uid="{00000000-0005-0000-0000-0000F3960000}"/>
    <cellStyle name="Followed Hyperlink 36" xfId="17622" hidden="1" xr:uid="{00000000-0005-0000-0000-0000F4960000}"/>
    <cellStyle name="Followed Hyperlink 36" xfId="17664" hidden="1" xr:uid="{00000000-0005-0000-0000-0000F5960000}"/>
    <cellStyle name="Followed Hyperlink 36" xfId="17220" hidden="1" xr:uid="{00000000-0005-0000-0000-0000F6960000}"/>
    <cellStyle name="Followed Hyperlink 36" xfId="17705" hidden="1" xr:uid="{00000000-0005-0000-0000-0000F7960000}"/>
    <cellStyle name="Followed Hyperlink 36" xfId="17760" hidden="1" xr:uid="{00000000-0005-0000-0000-0000F8960000}"/>
    <cellStyle name="Followed Hyperlink 36" xfId="17802" hidden="1" xr:uid="{00000000-0005-0000-0000-0000F9960000}"/>
    <cellStyle name="Followed Hyperlink 36" xfId="17817" hidden="1" xr:uid="{00000000-0005-0000-0000-0000FA960000}"/>
    <cellStyle name="Followed Hyperlink 36" xfId="17859" hidden="1" xr:uid="{00000000-0005-0000-0000-0000FB960000}"/>
    <cellStyle name="Followed Hyperlink 36" xfId="17902" hidden="1" xr:uid="{00000000-0005-0000-0000-0000FC960000}"/>
    <cellStyle name="Followed Hyperlink 36" xfId="17944" hidden="1" xr:uid="{00000000-0005-0000-0000-0000FD960000}"/>
    <cellStyle name="Followed Hyperlink 36" xfId="17999" hidden="1" xr:uid="{00000000-0005-0000-0000-0000FE960000}"/>
    <cellStyle name="Followed Hyperlink 36" xfId="18041" hidden="1" xr:uid="{00000000-0005-0000-0000-0000FF960000}"/>
    <cellStyle name="Followed Hyperlink 36" xfId="18167" hidden="1" xr:uid="{00000000-0005-0000-0000-000002970000}"/>
    <cellStyle name="Followed Hyperlink 36" xfId="18290" hidden="1" xr:uid="{00000000-0005-0000-0000-000004970000}"/>
    <cellStyle name="Followed Hyperlink 36" xfId="18332" hidden="1" xr:uid="{00000000-0005-0000-0000-000005970000}"/>
    <cellStyle name="Followed Hyperlink 36" xfId="17553" hidden="1" xr:uid="{00000000-0005-0000-0000-000006970000}"/>
    <cellStyle name="Followed Hyperlink 36" xfId="18377" hidden="1" xr:uid="{00000000-0005-0000-0000-000007970000}"/>
    <cellStyle name="Followed Hyperlink 36" xfId="18454" hidden="1" xr:uid="{00000000-0005-0000-0000-000008970000}"/>
    <cellStyle name="Followed Hyperlink 36" xfId="18496" hidden="1" xr:uid="{00000000-0005-0000-0000-000009970000}"/>
    <cellStyle name="Followed Hyperlink 36" xfId="17724" hidden="1" xr:uid="{00000000-0005-0000-0000-00000A970000}"/>
    <cellStyle name="Followed Hyperlink 36" xfId="18538" hidden="1" xr:uid="{00000000-0005-0000-0000-00000B970000}"/>
    <cellStyle name="Followed Hyperlink 36" xfId="18580" hidden="1" xr:uid="{00000000-0005-0000-0000-00000C970000}"/>
    <cellStyle name="Followed Hyperlink 36" xfId="18622" hidden="1" xr:uid="{00000000-0005-0000-0000-00000D970000}"/>
    <cellStyle name="Followed Hyperlink 36" xfId="18226" hidden="1" xr:uid="{00000000-0005-0000-0000-00000E970000}"/>
    <cellStyle name="Followed Hyperlink 36" xfId="18664" hidden="1" xr:uid="{00000000-0005-0000-0000-00000F970000}"/>
    <cellStyle name="Followed Hyperlink 36" xfId="18706" hidden="1" xr:uid="{00000000-0005-0000-0000-000010970000}"/>
    <cellStyle name="Followed Hyperlink 36" xfId="18748" hidden="1" xr:uid="{00000000-0005-0000-0000-000011970000}"/>
    <cellStyle name="Followed Hyperlink 36" xfId="18397" hidden="1" xr:uid="{00000000-0005-0000-0000-000012970000}"/>
    <cellStyle name="Followed Hyperlink 36" xfId="18790" hidden="1" xr:uid="{00000000-0005-0000-0000-000013970000}"/>
    <cellStyle name="Followed Hyperlink 36" xfId="18832" hidden="1" xr:uid="{00000000-0005-0000-0000-000014970000}"/>
    <cellStyle name="Followed Hyperlink 36" xfId="18874" hidden="1" xr:uid="{00000000-0005-0000-0000-000015970000}"/>
    <cellStyle name="Followed Hyperlink 36" xfId="18958" hidden="1" xr:uid="{00000000-0005-0000-0000-000016970000}"/>
    <cellStyle name="Followed Hyperlink 36" xfId="19000" hidden="1" xr:uid="{00000000-0005-0000-0000-000017970000}"/>
    <cellStyle name="Followed Hyperlink 36" xfId="19042" hidden="1" xr:uid="{00000000-0005-0000-0000-000018970000}"/>
    <cellStyle name="Followed Hyperlink 36" xfId="19084" hidden="1" xr:uid="{00000000-0005-0000-0000-000019970000}"/>
    <cellStyle name="Followed Hyperlink 36" xfId="18897" hidden="1" xr:uid="{00000000-0005-0000-0000-00001A970000}"/>
    <cellStyle name="Followed Hyperlink 36" xfId="19126" hidden="1" xr:uid="{00000000-0005-0000-0000-00001B970000}"/>
    <cellStyle name="Followed Hyperlink 36" xfId="19168" hidden="1" xr:uid="{00000000-0005-0000-0000-00001C970000}"/>
    <cellStyle name="Followed Hyperlink 36" xfId="19210" hidden="1" xr:uid="{00000000-0005-0000-0000-00001D970000}"/>
    <cellStyle name="Followed Hyperlink 36" xfId="19247" hidden="1" xr:uid="{00000000-0005-0000-0000-00001F970000}"/>
    <cellStyle name="Followed Hyperlink 36" xfId="19289" hidden="1" xr:uid="{00000000-0005-0000-0000-000020970000}"/>
    <cellStyle name="Followed Hyperlink 36" xfId="19331" hidden="1" xr:uid="{00000000-0005-0000-0000-000021970000}"/>
    <cellStyle name="Followed Hyperlink 36" xfId="19464" hidden="1" xr:uid="{00000000-0005-0000-0000-000022970000}"/>
    <cellStyle name="Followed Hyperlink 36" xfId="19590" hidden="1" xr:uid="{00000000-0005-0000-0000-000024970000}"/>
    <cellStyle name="Followed Hyperlink 36" xfId="19632" hidden="1" xr:uid="{00000000-0005-0000-0000-000025970000}"/>
    <cellStyle name="Followed Hyperlink 36" xfId="19403" hidden="1" xr:uid="{00000000-0005-0000-0000-000026970000}"/>
    <cellStyle name="Followed Hyperlink 36" xfId="19674" hidden="1" xr:uid="{00000000-0005-0000-0000-000027970000}"/>
    <cellStyle name="Followed Hyperlink 36" xfId="19759" hidden="1" xr:uid="{00000000-0005-0000-0000-000028970000}"/>
    <cellStyle name="Followed Hyperlink 36" xfId="19801" hidden="1" xr:uid="{00000000-0005-0000-0000-000029970000}"/>
    <cellStyle name="Followed Hyperlink 36" xfId="19364" hidden="1" xr:uid="{00000000-0005-0000-0000-00002A970000}"/>
    <cellStyle name="Followed Hyperlink 36" xfId="19842" hidden="1" xr:uid="{00000000-0005-0000-0000-00002B970000}"/>
    <cellStyle name="Followed Hyperlink 36" xfId="19927" hidden="1" xr:uid="{00000000-0005-0000-0000-00002C970000}"/>
    <cellStyle name="Followed Hyperlink 36" xfId="19969" hidden="1" xr:uid="{00000000-0005-0000-0000-00002D970000}"/>
    <cellStyle name="Followed Hyperlink 36" xfId="19525" hidden="1" xr:uid="{00000000-0005-0000-0000-00002E970000}"/>
    <cellStyle name="Followed Hyperlink 36" xfId="20010" hidden="1" xr:uid="{00000000-0005-0000-0000-00002F970000}"/>
    <cellStyle name="Followed Hyperlink 36" xfId="20065" hidden="1" xr:uid="{00000000-0005-0000-0000-000030970000}"/>
    <cellStyle name="Followed Hyperlink 36" xfId="20107" hidden="1" xr:uid="{00000000-0005-0000-0000-000031970000}"/>
    <cellStyle name="Followed Hyperlink 36" xfId="20122" hidden="1" xr:uid="{00000000-0005-0000-0000-000032970000}"/>
    <cellStyle name="Followed Hyperlink 36" xfId="20164" hidden="1" xr:uid="{00000000-0005-0000-0000-000033970000}"/>
    <cellStyle name="Followed Hyperlink 36" xfId="20207" hidden="1" xr:uid="{00000000-0005-0000-0000-000034970000}"/>
    <cellStyle name="Followed Hyperlink 36" xfId="20249" hidden="1" xr:uid="{00000000-0005-0000-0000-000035970000}"/>
    <cellStyle name="Followed Hyperlink 36" xfId="20304" hidden="1" xr:uid="{00000000-0005-0000-0000-000036970000}"/>
    <cellStyle name="Followed Hyperlink 36" xfId="20346" hidden="1" xr:uid="{00000000-0005-0000-0000-000037970000}"/>
    <cellStyle name="Followed Hyperlink 36" xfId="20419" hidden="1" xr:uid="{00000000-0005-0000-0000-000038970000}"/>
    <cellStyle name="Followed Hyperlink 36" xfId="20461" hidden="1" xr:uid="{00000000-0005-0000-0000-000039970000}"/>
    <cellStyle name="Followed Hyperlink 36" xfId="20472" hidden="1" xr:uid="{00000000-0005-0000-0000-00003A970000}"/>
    <cellStyle name="Followed Hyperlink 36" xfId="20514" hidden="1" xr:uid="{00000000-0005-0000-0000-00003B970000}"/>
    <cellStyle name="Followed Hyperlink 36" xfId="20595" hidden="1" xr:uid="{00000000-0005-0000-0000-00003C970000}"/>
    <cellStyle name="Followed Hyperlink 36" xfId="20637" hidden="1" xr:uid="{00000000-0005-0000-0000-00003D970000}"/>
    <cellStyle name="Followed Hyperlink 36" xfId="19858" hidden="1" xr:uid="{00000000-0005-0000-0000-00003E970000}"/>
    <cellStyle name="Followed Hyperlink 36" xfId="20759" hidden="1" xr:uid="{00000000-0005-0000-0000-000040970000}"/>
    <cellStyle name="Followed Hyperlink 36" xfId="20801" hidden="1" xr:uid="{00000000-0005-0000-0000-000041970000}"/>
    <cellStyle name="Followed Hyperlink 36" xfId="20843" hidden="1" xr:uid="{00000000-0005-0000-0000-000043970000}"/>
    <cellStyle name="Followed Hyperlink 36" xfId="20884" hidden="1" xr:uid="{00000000-0005-0000-0000-000044970000}"/>
    <cellStyle name="Followed Hyperlink 36" xfId="20926" hidden="1" xr:uid="{00000000-0005-0000-0000-000045970000}"/>
    <cellStyle name="Followed Hyperlink 36" xfId="20531" hidden="1" xr:uid="{00000000-0005-0000-0000-000046970000}"/>
    <cellStyle name="Followed Hyperlink 36" xfId="21010" hidden="1" xr:uid="{00000000-0005-0000-0000-000048970000}"/>
    <cellStyle name="Followed Hyperlink 36" xfId="21052" hidden="1" xr:uid="{00000000-0005-0000-0000-000049970000}"/>
    <cellStyle name="Followed Hyperlink 36" xfId="20702" hidden="1" xr:uid="{00000000-0005-0000-0000-00004A970000}"/>
    <cellStyle name="Followed Hyperlink 36" xfId="21136" hidden="1" xr:uid="{00000000-0005-0000-0000-00004B970000}"/>
    <cellStyle name="Followed Hyperlink 36" xfId="21178" hidden="1" xr:uid="{00000000-0005-0000-0000-00004C970000}"/>
    <cellStyle name="Followed Hyperlink 36" xfId="21262" hidden="1" xr:uid="{00000000-0005-0000-0000-00004D970000}"/>
    <cellStyle name="Followed Hyperlink 36" xfId="21304" hidden="1" xr:uid="{00000000-0005-0000-0000-00004E970000}"/>
    <cellStyle name="Followed Hyperlink 36" xfId="21346" hidden="1" xr:uid="{00000000-0005-0000-0000-00004F970000}"/>
    <cellStyle name="Followed Hyperlink 36" xfId="21388" hidden="1" xr:uid="{00000000-0005-0000-0000-000050970000}"/>
    <cellStyle name="Followed Hyperlink 36" xfId="21201" hidden="1" xr:uid="{00000000-0005-0000-0000-000051970000}"/>
    <cellStyle name="Followed Hyperlink 36" xfId="21430" hidden="1" xr:uid="{00000000-0005-0000-0000-000052970000}"/>
    <cellStyle name="Followed Hyperlink 36" xfId="21472" hidden="1" xr:uid="{00000000-0005-0000-0000-000053970000}"/>
    <cellStyle name="Followed Hyperlink 36" xfId="21514" hidden="1" xr:uid="{00000000-0005-0000-0000-000054970000}"/>
    <cellStyle name="Followed Hyperlink 36" xfId="21559" hidden="1" xr:uid="{00000000-0005-0000-0000-000055970000}"/>
    <cellStyle name="Followed Hyperlink 36" xfId="21601" hidden="1" xr:uid="{00000000-0005-0000-0000-000056970000}"/>
    <cellStyle name="Followed Hyperlink 36" xfId="21643" hidden="1" xr:uid="{00000000-0005-0000-0000-000057970000}"/>
    <cellStyle name="Followed Hyperlink 36" xfId="21685" hidden="1" xr:uid="{00000000-0005-0000-0000-000058970000}"/>
    <cellStyle name="Followed Hyperlink 36" xfId="21818" hidden="1" xr:uid="{00000000-0005-0000-0000-000059970000}"/>
    <cellStyle name="Followed Hyperlink 36" xfId="21860" hidden="1" xr:uid="{00000000-0005-0000-0000-00005A970000}"/>
    <cellStyle name="Followed Hyperlink 36" xfId="21944" hidden="1" xr:uid="{00000000-0005-0000-0000-00005B970000}"/>
    <cellStyle name="Followed Hyperlink 36" xfId="21986" hidden="1" xr:uid="{00000000-0005-0000-0000-00005C970000}"/>
    <cellStyle name="Followed Hyperlink 36" xfId="21757" hidden="1" xr:uid="{00000000-0005-0000-0000-00005D970000}"/>
    <cellStyle name="Followed Hyperlink 36" xfId="22113" hidden="1" xr:uid="{00000000-0005-0000-0000-00005F970000}"/>
    <cellStyle name="Followed Hyperlink 36" xfId="22155" hidden="1" xr:uid="{00000000-0005-0000-0000-000060970000}"/>
    <cellStyle name="Followed Hyperlink 36" xfId="21718" hidden="1" xr:uid="{00000000-0005-0000-0000-000061970000}"/>
    <cellStyle name="Followed Hyperlink 36" xfId="22196" hidden="1" xr:uid="{00000000-0005-0000-0000-000062970000}"/>
    <cellStyle name="Followed Hyperlink 36" xfId="22281" hidden="1" xr:uid="{00000000-0005-0000-0000-000063970000}"/>
    <cellStyle name="Followed Hyperlink 36" xfId="21879" hidden="1" xr:uid="{00000000-0005-0000-0000-000065970000}"/>
    <cellStyle name="Followed Hyperlink 36" xfId="22364" hidden="1" xr:uid="{00000000-0005-0000-0000-000066970000}"/>
    <cellStyle name="Followed Hyperlink 36" xfId="22461" hidden="1" xr:uid="{00000000-0005-0000-0000-000068970000}"/>
    <cellStyle name="Followed Hyperlink 36" xfId="22476" hidden="1" xr:uid="{00000000-0005-0000-0000-000069970000}"/>
    <cellStyle name="Followed Hyperlink 36" xfId="22518" hidden="1" xr:uid="{00000000-0005-0000-0000-00006A970000}"/>
    <cellStyle name="Followed Hyperlink 36" xfId="22561" hidden="1" xr:uid="{00000000-0005-0000-0000-00006B970000}"/>
    <cellStyle name="Followed Hyperlink 36" xfId="22603" hidden="1" xr:uid="{00000000-0005-0000-0000-00006C970000}"/>
    <cellStyle name="Followed Hyperlink 36" xfId="22658" hidden="1" xr:uid="{00000000-0005-0000-0000-00006D970000}"/>
    <cellStyle name="Followed Hyperlink 36" xfId="22700" hidden="1" xr:uid="{00000000-0005-0000-0000-00006E970000}"/>
    <cellStyle name="Followed Hyperlink 36" xfId="22773" hidden="1" xr:uid="{00000000-0005-0000-0000-00006F970000}"/>
    <cellStyle name="Followed Hyperlink 36" xfId="22815" hidden="1" xr:uid="{00000000-0005-0000-0000-000070970000}"/>
    <cellStyle name="Followed Hyperlink 36" xfId="22826" hidden="1" xr:uid="{00000000-0005-0000-0000-000071970000}"/>
    <cellStyle name="Followed Hyperlink 36" xfId="22868" hidden="1" xr:uid="{00000000-0005-0000-0000-000072970000}"/>
    <cellStyle name="Followed Hyperlink 36" xfId="22949" hidden="1" xr:uid="{00000000-0005-0000-0000-000073970000}"/>
    <cellStyle name="Followed Hyperlink 36" xfId="22991" hidden="1" xr:uid="{00000000-0005-0000-0000-000074970000}"/>
    <cellStyle name="Followed Hyperlink 36" xfId="22212" hidden="1" xr:uid="{00000000-0005-0000-0000-000075970000}"/>
    <cellStyle name="Followed Hyperlink 36" xfId="23036" hidden="1" xr:uid="{00000000-0005-0000-0000-000076970000}"/>
    <cellStyle name="Followed Hyperlink 36" xfId="23113" hidden="1" xr:uid="{00000000-0005-0000-0000-000077970000}"/>
    <cellStyle name="Followed Hyperlink 36" xfId="23155" hidden="1" xr:uid="{00000000-0005-0000-0000-000078970000}"/>
    <cellStyle name="Followed Hyperlink 36" xfId="22383" hidden="1" xr:uid="{00000000-0005-0000-0000-000079970000}"/>
    <cellStyle name="Followed Hyperlink 36" xfId="23197" hidden="1" xr:uid="{00000000-0005-0000-0000-00007A970000}"/>
    <cellStyle name="Followed Hyperlink 36" xfId="23239" hidden="1" xr:uid="{00000000-0005-0000-0000-00007B970000}"/>
    <cellStyle name="Followed Hyperlink 36" xfId="23281" hidden="1" xr:uid="{00000000-0005-0000-0000-00007C970000}"/>
    <cellStyle name="Followed Hyperlink 36" xfId="22885" hidden="1" xr:uid="{00000000-0005-0000-0000-00007D970000}"/>
    <cellStyle name="Followed Hyperlink 36" xfId="23323" hidden="1" xr:uid="{00000000-0005-0000-0000-00007E970000}"/>
    <cellStyle name="Followed Hyperlink 36" xfId="23365" hidden="1" xr:uid="{00000000-0005-0000-0000-00007F970000}"/>
    <cellStyle name="Followed Hyperlink 36" xfId="23407" hidden="1" xr:uid="{00000000-0005-0000-0000-000080970000}"/>
    <cellStyle name="Followed Hyperlink 36" xfId="23056" hidden="1" xr:uid="{00000000-0005-0000-0000-000081970000}"/>
    <cellStyle name="Followed Hyperlink 36" xfId="23449" hidden="1" xr:uid="{00000000-0005-0000-0000-000082970000}"/>
    <cellStyle name="Followed Hyperlink 36" xfId="23533" hidden="1" xr:uid="{00000000-0005-0000-0000-000084970000}"/>
    <cellStyle name="Followed Hyperlink 36" xfId="23617" hidden="1" xr:uid="{00000000-0005-0000-0000-000085970000}"/>
    <cellStyle name="Followed Hyperlink 36" xfId="23659" hidden="1" xr:uid="{00000000-0005-0000-0000-000086970000}"/>
    <cellStyle name="Followed Hyperlink 36" xfId="23701" hidden="1" xr:uid="{00000000-0005-0000-0000-000087970000}"/>
    <cellStyle name="Followed Hyperlink 36" xfId="23743" hidden="1" xr:uid="{00000000-0005-0000-0000-000088970000}"/>
    <cellStyle name="Followed Hyperlink 36" xfId="23785" hidden="1" xr:uid="{00000000-0005-0000-0000-00008A970000}"/>
    <cellStyle name="Followed Hyperlink 36" xfId="23827" hidden="1" xr:uid="{00000000-0005-0000-0000-00008B970000}"/>
    <cellStyle name="Followed Hyperlink 36" xfId="23951" hidden="1" xr:uid="{00000000-0005-0000-0000-00008D970000}"/>
    <cellStyle name="Followed Hyperlink 36" xfId="23993" hidden="1" xr:uid="{00000000-0005-0000-0000-00008E970000}"/>
    <cellStyle name="Followed Hyperlink 36" xfId="24035" hidden="1" xr:uid="{00000000-0005-0000-0000-00008F970000}"/>
    <cellStyle name="Followed Hyperlink 36" xfId="24077" hidden="1" xr:uid="{00000000-0005-0000-0000-000090970000}"/>
    <cellStyle name="Followed Hyperlink 36" xfId="24210" hidden="1" xr:uid="{00000000-0005-0000-0000-000091970000}"/>
    <cellStyle name="Followed Hyperlink 36" xfId="24252" hidden="1" xr:uid="{00000000-0005-0000-0000-000092970000}"/>
    <cellStyle name="Followed Hyperlink 36" xfId="24336" hidden="1" xr:uid="{00000000-0005-0000-0000-000093970000}"/>
    <cellStyle name="Followed Hyperlink 36" xfId="24378" hidden="1" xr:uid="{00000000-0005-0000-0000-000094970000}"/>
    <cellStyle name="Followed Hyperlink 36" xfId="24149" hidden="1" xr:uid="{00000000-0005-0000-0000-000095970000}"/>
    <cellStyle name="Followed Hyperlink 36" xfId="24420" hidden="1" xr:uid="{00000000-0005-0000-0000-000096970000}"/>
    <cellStyle name="Followed Hyperlink 36" xfId="24505" hidden="1" xr:uid="{00000000-0005-0000-0000-000097970000}"/>
    <cellStyle name="Followed Hyperlink 36" xfId="24547" hidden="1" xr:uid="{00000000-0005-0000-0000-000098970000}"/>
    <cellStyle name="Followed Hyperlink 36" xfId="24110" hidden="1" xr:uid="{00000000-0005-0000-0000-000099970000}"/>
    <cellStyle name="Followed Hyperlink 36" xfId="24588" hidden="1" xr:uid="{00000000-0005-0000-0000-00009A970000}"/>
    <cellStyle name="Followed Hyperlink 36" xfId="24672" hidden="1" xr:uid="{00000000-0005-0000-0000-00009B970000}"/>
    <cellStyle name="Followed Hyperlink 36" xfId="24714" hidden="1" xr:uid="{00000000-0005-0000-0000-00009C970000}"/>
    <cellStyle name="Followed Hyperlink 36" xfId="24271" hidden="1" xr:uid="{00000000-0005-0000-0000-00009D970000}"/>
    <cellStyle name="Followed Hyperlink 36" xfId="24810" hidden="1" xr:uid="{00000000-0005-0000-0000-00009F970000}"/>
    <cellStyle name="Followed Hyperlink 36" xfId="24852" hidden="1" xr:uid="{00000000-0005-0000-0000-0000A0970000}"/>
    <cellStyle name="Followed Hyperlink 36" xfId="24867" hidden="1" xr:uid="{00000000-0005-0000-0000-0000A1970000}"/>
    <cellStyle name="Followed Hyperlink 36" xfId="24909" hidden="1" xr:uid="{00000000-0005-0000-0000-0000A2970000}"/>
    <cellStyle name="Followed Hyperlink 36" xfId="24952" hidden="1" xr:uid="{00000000-0005-0000-0000-0000A3970000}"/>
    <cellStyle name="Followed Hyperlink 36" xfId="24994" hidden="1" xr:uid="{00000000-0005-0000-0000-0000A4970000}"/>
    <cellStyle name="Followed Hyperlink 36" xfId="25049" hidden="1" xr:uid="{00000000-0005-0000-0000-0000A5970000}"/>
    <cellStyle name="Followed Hyperlink 36" xfId="25091" hidden="1" xr:uid="{00000000-0005-0000-0000-0000A6970000}"/>
    <cellStyle name="Followed Hyperlink 36" xfId="25164" hidden="1" xr:uid="{00000000-0005-0000-0000-0000A7970000}"/>
    <cellStyle name="Followed Hyperlink 36" xfId="25206" hidden="1" xr:uid="{00000000-0005-0000-0000-0000A8970000}"/>
    <cellStyle name="Followed Hyperlink 36" xfId="25259" hidden="1" xr:uid="{00000000-0005-0000-0000-0000AA970000}"/>
    <cellStyle name="Followed Hyperlink 36" xfId="25340" hidden="1" xr:uid="{00000000-0005-0000-0000-0000AB970000}"/>
    <cellStyle name="Followed Hyperlink 36" xfId="25382" hidden="1" xr:uid="{00000000-0005-0000-0000-0000AC970000}"/>
    <cellStyle name="Followed Hyperlink 36" xfId="24604" hidden="1" xr:uid="{00000000-0005-0000-0000-0000AD970000}"/>
    <cellStyle name="Followed Hyperlink 36" xfId="25427" hidden="1" xr:uid="{00000000-0005-0000-0000-0000AE970000}"/>
    <cellStyle name="Followed Hyperlink 36" xfId="25504" hidden="1" xr:uid="{00000000-0005-0000-0000-0000AF970000}"/>
    <cellStyle name="Followed Hyperlink 36" xfId="25546" hidden="1" xr:uid="{00000000-0005-0000-0000-0000B0970000}"/>
    <cellStyle name="Followed Hyperlink 36" xfId="24774" hidden="1" xr:uid="{00000000-0005-0000-0000-0000B1970000}"/>
    <cellStyle name="Followed Hyperlink 36" xfId="25588" hidden="1" xr:uid="{00000000-0005-0000-0000-0000B2970000}"/>
    <cellStyle name="Followed Hyperlink 36" xfId="21094" hidden="1" xr:uid="{00000000-0005-0000-0000-0000B3970000}"/>
    <cellStyle name="Followed Hyperlink 36" xfId="15815" hidden="1" xr:uid="{00000000-0005-0000-0000-0000B4970000}"/>
    <cellStyle name="Followed Hyperlink 36" xfId="6779" hidden="1" xr:uid="{00000000-0005-0000-0000-0000B5970000}"/>
    <cellStyle name="Followed Hyperlink 36" xfId="6007" hidden="1" xr:uid="{00000000-0005-0000-0000-0000B6970000}"/>
    <cellStyle name="Followed Hyperlink 36" xfId="6821" hidden="1" xr:uid="{00000000-0005-0000-0000-0000B7970000}"/>
    <cellStyle name="Followed Hyperlink 36" xfId="6863" hidden="1" xr:uid="{00000000-0005-0000-0000-0000B8970000}"/>
    <cellStyle name="Followed Hyperlink 36" xfId="6905" hidden="1" xr:uid="{00000000-0005-0000-0000-0000B9970000}"/>
    <cellStyle name="Followed Hyperlink 36" xfId="6509" hidden="1" xr:uid="{00000000-0005-0000-0000-0000BA970000}"/>
    <cellStyle name="Followed Hyperlink 36" xfId="6947" hidden="1" xr:uid="{00000000-0005-0000-0000-0000BB970000}"/>
    <cellStyle name="Followed Hyperlink 36" xfId="6989" hidden="1" xr:uid="{00000000-0005-0000-0000-0000BC970000}"/>
    <cellStyle name="Followed Hyperlink 36" xfId="7031" hidden="1" xr:uid="{00000000-0005-0000-0000-0000BD970000}"/>
    <cellStyle name="Followed Hyperlink 36" xfId="6680" hidden="1" xr:uid="{00000000-0005-0000-0000-0000BE970000}"/>
    <cellStyle name="Followed Hyperlink 36" xfId="7073" hidden="1" xr:uid="{00000000-0005-0000-0000-0000BF970000}"/>
    <cellStyle name="Followed Hyperlink 36" xfId="7115" hidden="1" xr:uid="{00000000-0005-0000-0000-0000C0970000}"/>
    <cellStyle name="Followed Hyperlink 36" xfId="7241" hidden="1" xr:uid="{00000000-0005-0000-0000-0000C2970000}"/>
    <cellStyle name="Followed Hyperlink 36" xfId="7283" hidden="1" xr:uid="{00000000-0005-0000-0000-0000C3970000}"/>
    <cellStyle name="Followed Hyperlink 36" xfId="7325" hidden="1" xr:uid="{00000000-0005-0000-0000-0000C4970000}"/>
    <cellStyle name="Followed Hyperlink 36" xfId="7180" hidden="1" xr:uid="{00000000-0005-0000-0000-0000C6970000}"/>
    <cellStyle name="Followed Hyperlink 36" xfId="7409" hidden="1" xr:uid="{00000000-0005-0000-0000-0000C7970000}"/>
    <cellStyle name="Followed Hyperlink 36" xfId="7451" hidden="1" xr:uid="{00000000-0005-0000-0000-0000C8970000}"/>
    <cellStyle name="Followed Hyperlink 36" xfId="7493" hidden="1" xr:uid="{00000000-0005-0000-0000-0000C9970000}"/>
    <cellStyle name="Followed Hyperlink 36" xfId="5118" hidden="1" xr:uid="{00000000-0005-0000-0000-0000CA970000}"/>
    <cellStyle name="Followed Hyperlink 36" xfId="7543" hidden="1" xr:uid="{00000000-0005-0000-0000-0000CB970000}"/>
    <cellStyle name="Followed Hyperlink 36" xfId="7585" hidden="1" xr:uid="{00000000-0005-0000-0000-0000CC970000}"/>
    <cellStyle name="Followed Hyperlink 36" xfId="7627" hidden="1" xr:uid="{00000000-0005-0000-0000-0000CD970000}"/>
    <cellStyle name="Followed Hyperlink 36" xfId="7760" hidden="1" xr:uid="{00000000-0005-0000-0000-0000CE970000}"/>
    <cellStyle name="Followed Hyperlink 36" xfId="7802" hidden="1" xr:uid="{00000000-0005-0000-0000-0000CF970000}"/>
    <cellStyle name="Followed Hyperlink 36" xfId="7928" hidden="1" xr:uid="{00000000-0005-0000-0000-0000D1970000}"/>
    <cellStyle name="Followed Hyperlink 36" xfId="7699" hidden="1" xr:uid="{00000000-0005-0000-0000-0000D2970000}"/>
    <cellStyle name="Followed Hyperlink 36" xfId="7970" hidden="1" xr:uid="{00000000-0005-0000-0000-0000D3970000}"/>
    <cellStyle name="Followed Hyperlink 36" xfId="8055" hidden="1" xr:uid="{00000000-0005-0000-0000-0000D4970000}"/>
    <cellStyle name="Followed Hyperlink 36" xfId="8097" hidden="1" xr:uid="{00000000-0005-0000-0000-0000D5970000}"/>
    <cellStyle name="Followed Hyperlink 36" xfId="7660" hidden="1" xr:uid="{00000000-0005-0000-0000-0000D6970000}"/>
    <cellStyle name="Followed Hyperlink 36" xfId="8138" hidden="1" xr:uid="{00000000-0005-0000-0000-0000D7970000}"/>
    <cellStyle name="Followed Hyperlink 36" xfId="8223" hidden="1" xr:uid="{00000000-0005-0000-0000-0000D8970000}"/>
    <cellStyle name="Followed Hyperlink 36" xfId="7157" hidden="1" xr:uid="{00000000-0005-0000-0000-0000C1970000}"/>
    <cellStyle name="Followed Hyperlink 36" xfId="20682" hidden="1" xr:uid="{00000000-0005-0000-0000-00003F970000}"/>
    <cellStyle name="Followed Hyperlink 36" xfId="15228" hidden="1" xr:uid="{00000000-0005-0000-0000-0000BD960000}"/>
    <cellStyle name="Followed Hyperlink 36" xfId="46438" hidden="1" xr:uid="{00000000-0005-0000-0000-00000E960000}"/>
    <cellStyle name="Followed Hyperlink 36" xfId="46876" hidden="1" xr:uid="{00000000-0005-0000-0000-00000F960000}"/>
    <cellStyle name="Followed Hyperlink 36" xfId="46918" hidden="1" xr:uid="{00000000-0005-0000-0000-000010960000}"/>
    <cellStyle name="Followed Hyperlink 36" xfId="46960" hidden="1" xr:uid="{00000000-0005-0000-0000-000011960000}"/>
    <cellStyle name="Followed Hyperlink 36" xfId="46609" hidden="1" xr:uid="{00000000-0005-0000-0000-000012960000}"/>
    <cellStyle name="Followed Hyperlink 36" xfId="47002" hidden="1" xr:uid="{00000000-0005-0000-0000-000013960000}"/>
    <cellStyle name="Followed Hyperlink 36" xfId="47044" hidden="1" xr:uid="{00000000-0005-0000-0000-000014960000}"/>
    <cellStyle name="Followed Hyperlink 36" xfId="47086" hidden="1" xr:uid="{00000000-0005-0000-0000-000015960000}"/>
    <cellStyle name="Followed Hyperlink 36" xfId="47170" hidden="1" xr:uid="{00000000-0005-0000-0000-000016960000}"/>
    <cellStyle name="Followed Hyperlink 36" xfId="47212" hidden="1" xr:uid="{00000000-0005-0000-0000-000017960000}"/>
    <cellStyle name="Followed Hyperlink 36" xfId="47254" hidden="1" xr:uid="{00000000-0005-0000-0000-000018960000}"/>
    <cellStyle name="Followed Hyperlink 36" xfId="47296" hidden="1" xr:uid="{00000000-0005-0000-0000-000019960000}"/>
    <cellStyle name="Followed Hyperlink 36" xfId="47338" hidden="1" xr:uid="{00000000-0005-0000-0000-00001B960000}"/>
    <cellStyle name="Followed Hyperlink 36" xfId="47380" hidden="1" xr:uid="{00000000-0005-0000-0000-00001C960000}"/>
    <cellStyle name="Followed Hyperlink 36" xfId="47422" hidden="1" xr:uid="{00000000-0005-0000-0000-00001D960000}"/>
    <cellStyle name="Followed Hyperlink 36" xfId="47501" hidden="1" xr:uid="{00000000-0005-0000-0000-000020960000}"/>
    <cellStyle name="Followed Hyperlink 36" xfId="47543" hidden="1" xr:uid="{00000000-0005-0000-0000-000021960000}"/>
    <cellStyle name="Followed Hyperlink 36" xfId="47676" hidden="1" xr:uid="{00000000-0005-0000-0000-000022960000}"/>
    <cellStyle name="Followed Hyperlink 36" xfId="47718" hidden="1" xr:uid="{00000000-0005-0000-0000-000023960000}"/>
    <cellStyle name="Followed Hyperlink 36" xfId="47802" hidden="1" xr:uid="{00000000-0005-0000-0000-000024960000}"/>
    <cellStyle name="Followed Hyperlink 36" xfId="47844" hidden="1" xr:uid="{00000000-0005-0000-0000-000025960000}"/>
    <cellStyle name="Followed Hyperlink 36" xfId="47615" hidden="1" xr:uid="{00000000-0005-0000-0000-000026960000}"/>
    <cellStyle name="Followed Hyperlink 36" xfId="47886" hidden="1" xr:uid="{00000000-0005-0000-0000-000027960000}"/>
    <cellStyle name="Followed Hyperlink 36" xfId="47970" hidden="1" xr:uid="{00000000-0005-0000-0000-000028960000}"/>
    <cellStyle name="Followed Hyperlink 36" xfId="48012" hidden="1" xr:uid="{00000000-0005-0000-0000-000029960000}"/>
    <cellStyle name="Followed Hyperlink 36" xfId="47576" hidden="1" xr:uid="{00000000-0005-0000-0000-00002A960000}"/>
    <cellStyle name="Followed Hyperlink 36" xfId="48138" hidden="1" xr:uid="{00000000-0005-0000-0000-00002B960000}"/>
    <cellStyle name="Followed Hyperlink 36" xfId="48180" hidden="1" xr:uid="{00000000-0005-0000-0000-00002C960000}"/>
    <cellStyle name="Followed Hyperlink 36" xfId="47737" hidden="1" xr:uid="{00000000-0005-0000-0000-00002D960000}"/>
    <cellStyle name="Followed Hyperlink 36" xfId="48221" hidden="1" xr:uid="{00000000-0005-0000-0000-00002E960000}"/>
    <cellStyle name="Followed Hyperlink 36" xfId="48276" hidden="1" xr:uid="{00000000-0005-0000-0000-00002F960000}"/>
    <cellStyle name="Followed Hyperlink 36" xfId="48318" hidden="1" xr:uid="{00000000-0005-0000-0000-000030960000}"/>
    <cellStyle name="Followed Hyperlink 36" xfId="48333" hidden="1" xr:uid="{00000000-0005-0000-0000-000031960000}"/>
    <cellStyle name="Followed Hyperlink 36" xfId="48375" hidden="1" xr:uid="{00000000-0005-0000-0000-000032960000}"/>
    <cellStyle name="Followed Hyperlink 36" xfId="47109" hidden="1" xr:uid="{00000000-0005-0000-0000-00001A960000}"/>
    <cellStyle name="Followed Hyperlink 36" xfId="22323" hidden="1" xr:uid="{00000000-0005-0000-0000-000064970000}"/>
    <cellStyle name="Followed Hyperlink 36" xfId="16606" hidden="1" xr:uid="{00000000-0005-0000-0000-0000DF960000}"/>
    <cellStyle name="Followed Hyperlink 36" xfId="29170" hidden="1" xr:uid="{00000000-0005-0000-0000-00006F940000}"/>
    <cellStyle name="Followed Hyperlink 36" xfId="29212" hidden="1" xr:uid="{00000000-0005-0000-0000-000070940000}"/>
    <cellStyle name="Followed Hyperlink 36" xfId="28775" hidden="1" xr:uid="{00000000-0005-0000-0000-000071940000}"/>
    <cellStyle name="Followed Hyperlink 36" xfId="29338" hidden="1" xr:uid="{00000000-0005-0000-0000-000072940000}"/>
    <cellStyle name="Followed Hyperlink 36" xfId="29380" hidden="1" xr:uid="{00000000-0005-0000-0000-000073940000}"/>
    <cellStyle name="Followed Hyperlink 36" xfId="28936" hidden="1" xr:uid="{00000000-0005-0000-0000-000074940000}"/>
    <cellStyle name="Followed Hyperlink 36" xfId="29421" hidden="1" xr:uid="{00000000-0005-0000-0000-000075940000}"/>
    <cellStyle name="Followed Hyperlink 36" xfId="29476" hidden="1" xr:uid="{00000000-0005-0000-0000-000076940000}"/>
    <cellStyle name="Followed Hyperlink 36" xfId="29518" hidden="1" xr:uid="{00000000-0005-0000-0000-000077940000}"/>
    <cellStyle name="Followed Hyperlink 36" xfId="29533" hidden="1" xr:uid="{00000000-0005-0000-0000-000078940000}"/>
    <cellStyle name="Followed Hyperlink 36" xfId="29575" hidden="1" xr:uid="{00000000-0005-0000-0000-000079940000}"/>
    <cellStyle name="Followed Hyperlink 36" xfId="29618" hidden="1" xr:uid="{00000000-0005-0000-0000-00007A940000}"/>
    <cellStyle name="Followed Hyperlink 36" xfId="29714" hidden="1" xr:uid="{00000000-0005-0000-0000-00007C940000}"/>
    <cellStyle name="Followed Hyperlink 36" xfId="29756" hidden="1" xr:uid="{00000000-0005-0000-0000-00007D940000}"/>
    <cellStyle name="Followed Hyperlink 36" xfId="29829" hidden="1" xr:uid="{00000000-0005-0000-0000-00007E940000}"/>
    <cellStyle name="Followed Hyperlink 36" xfId="29924" hidden="1" xr:uid="{00000000-0005-0000-0000-000081940000}"/>
    <cellStyle name="Followed Hyperlink 36" xfId="30005" hidden="1" xr:uid="{00000000-0005-0000-0000-000082940000}"/>
    <cellStyle name="Followed Hyperlink 36" xfId="30047" hidden="1" xr:uid="{00000000-0005-0000-0000-000083940000}"/>
    <cellStyle name="Followed Hyperlink 36" xfId="29269" hidden="1" xr:uid="{00000000-0005-0000-0000-000084940000}"/>
    <cellStyle name="Followed Hyperlink 36" xfId="30092" hidden="1" xr:uid="{00000000-0005-0000-0000-000085940000}"/>
    <cellStyle name="Followed Hyperlink 36" xfId="30168" hidden="1" xr:uid="{00000000-0005-0000-0000-000086940000}"/>
    <cellStyle name="Followed Hyperlink 36" xfId="30210" hidden="1" xr:uid="{00000000-0005-0000-0000-000087940000}"/>
    <cellStyle name="Followed Hyperlink 36" xfId="29440" hidden="1" xr:uid="{00000000-0005-0000-0000-000088940000}"/>
    <cellStyle name="Followed Hyperlink 36" xfId="30252" hidden="1" xr:uid="{00000000-0005-0000-0000-000089940000}"/>
    <cellStyle name="Followed Hyperlink 36" xfId="30294" hidden="1" xr:uid="{00000000-0005-0000-0000-00008A940000}"/>
    <cellStyle name="Followed Hyperlink 36" xfId="30336" hidden="1" xr:uid="{00000000-0005-0000-0000-00008B940000}"/>
    <cellStyle name="Followed Hyperlink 36" xfId="29941" hidden="1" xr:uid="{00000000-0005-0000-0000-00008C940000}"/>
    <cellStyle name="Followed Hyperlink 36" xfId="30378" hidden="1" xr:uid="{00000000-0005-0000-0000-00008D940000}"/>
    <cellStyle name="Followed Hyperlink 36" xfId="30420" hidden="1" xr:uid="{00000000-0005-0000-0000-00008E940000}"/>
    <cellStyle name="Followed Hyperlink 36" xfId="30462" hidden="1" xr:uid="{00000000-0005-0000-0000-00008F940000}"/>
    <cellStyle name="Followed Hyperlink 36" xfId="30111" hidden="1" xr:uid="{00000000-0005-0000-0000-000090940000}"/>
    <cellStyle name="Followed Hyperlink 36" xfId="30504" hidden="1" xr:uid="{00000000-0005-0000-0000-000091940000}"/>
    <cellStyle name="Followed Hyperlink 36" xfId="30546" hidden="1" xr:uid="{00000000-0005-0000-0000-000092940000}"/>
    <cellStyle name="Followed Hyperlink 36" xfId="30588" hidden="1" xr:uid="{00000000-0005-0000-0000-000093940000}"/>
    <cellStyle name="Followed Hyperlink 36" xfId="29660" hidden="1" xr:uid="{00000000-0005-0000-0000-00007B940000}"/>
    <cellStyle name="Followed Hyperlink 36" xfId="23556" hidden="1" xr:uid="{00000000-0005-0000-0000-000089970000}"/>
    <cellStyle name="Followed Hyperlink 36" xfId="18156" hidden="1" xr:uid="{00000000-0005-0000-0000-000001970000}"/>
    <cellStyle name="Followed Hyperlink 36" xfId="11776" hidden="1" xr:uid="{00000000-0005-0000-0000-000031980000}"/>
    <cellStyle name="Followed Hyperlink 36" xfId="11860" hidden="1" xr:uid="{00000000-0005-0000-0000-000032980000}"/>
    <cellStyle name="Followed Hyperlink 36" xfId="11902" hidden="1" xr:uid="{00000000-0005-0000-0000-000033980000}"/>
    <cellStyle name="Followed Hyperlink 36" xfId="11944" hidden="1" xr:uid="{00000000-0005-0000-0000-000034980000}"/>
    <cellStyle name="Followed Hyperlink 36" xfId="11986" hidden="1" xr:uid="{00000000-0005-0000-0000-000035980000}"/>
    <cellStyle name="Followed Hyperlink 36" xfId="11799" hidden="1" xr:uid="{00000000-0005-0000-0000-000036980000}"/>
    <cellStyle name="Followed Hyperlink 36" xfId="12028" hidden="1" xr:uid="{00000000-0005-0000-0000-000037980000}"/>
    <cellStyle name="Followed Hyperlink 36" xfId="12070" hidden="1" xr:uid="{00000000-0005-0000-0000-000038980000}"/>
    <cellStyle name="Followed Hyperlink 36" xfId="12112" hidden="1" xr:uid="{00000000-0005-0000-0000-000039980000}"/>
    <cellStyle name="Followed Hyperlink 36" xfId="12191" hidden="1" xr:uid="{00000000-0005-0000-0000-00003A980000}"/>
    <cellStyle name="Followed Hyperlink 36" xfId="12233" hidden="1" xr:uid="{00000000-0005-0000-0000-00003B980000}"/>
    <cellStyle name="Followed Hyperlink 36" xfId="12275" hidden="1" xr:uid="{00000000-0005-0000-0000-00003C980000}"/>
    <cellStyle name="Followed Hyperlink 36" xfId="12317" hidden="1" xr:uid="{00000000-0005-0000-0000-00003D980000}"/>
    <cellStyle name="Followed Hyperlink 36" xfId="12450" hidden="1" xr:uid="{00000000-0005-0000-0000-00003E980000}"/>
    <cellStyle name="Followed Hyperlink 36" xfId="12492" hidden="1" xr:uid="{00000000-0005-0000-0000-00003F980000}"/>
    <cellStyle name="Followed Hyperlink 36" xfId="12576" hidden="1" xr:uid="{00000000-0005-0000-0000-000040980000}"/>
    <cellStyle name="Followed Hyperlink 36" xfId="12389" hidden="1" xr:uid="{00000000-0005-0000-0000-000042980000}"/>
    <cellStyle name="Followed Hyperlink 36" xfId="12745" hidden="1" xr:uid="{00000000-0005-0000-0000-000044980000}"/>
    <cellStyle name="Followed Hyperlink 36" xfId="12787" hidden="1" xr:uid="{00000000-0005-0000-0000-000045980000}"/>
    <cellStyle name="Followed Hyperlink 36" xfId="12350" hidden="1" xr:uid="{00000000-0005-0000-0000-000046980000}"/>
    <cellStyle name="Followed Hyperlink 36" xfId="12828" hidden="1" xr:uid="{00000000-0005-0000-0000-000047980000}"/>
    <cellStyle name="Followed Hyperlink 36" xfId="12913" hidden="1" xr:uid="{00000000-0005-0000-0000-000048980000}"/>
    <cellStyle name="Followed Hyperlink 36" xfId="12955" hidden="1" xr:uid="{00000000-0005-0000-0000-000049980000}"/>
    <cellStyle name="Followed Hyperlink 36" xfId="3108" hidden="1" xr:uid="{00000000-0005-0000-0000-00004A980000}"/>
    <cellStyle name="Followed Hyperlink 36" xfId="3593" hidden="1" xr:uid="{00000000-0005-0000-0000-00004B980000}"/>
    <cellStyle name="Followed Hyperlink 36" xfId="3648" hidden="1" xr:uid="{00000000-0005-0000-0000-00004C980000}"/>
    <cellStyle name="Followed Hyperlink 36" xfId="3690" hidden="1" xr:uid="{00000000-0005-0000-0000-00004D980000}"/>
    <cellStyle name="Followed Hyperlink 36" xfId="3705" hidden="1" xr:uid="{00000000-0005-0000-0000-00004E980000}"/>
    <cellStyle name="Followed Hyperlink 36" xfId="3747" hidden="1" xr:uid="{00000000-0005-0000-0000-00004F980000}"/>
    <cellStyle name="Followed Hyperlink 36" xfId="3790" hidden="1" xr:uid="{00000000-0005-0000-0000-000050980000}"/>
    <cellStyle name="Followed Hyperlink 36" xfId="3832" hidden="1" xr:uid="{00000000-0005-0000-0000-000051980000}"/>
    <cellStyle name="Followed Hyperlink 36" xfId="3887" hidden="1" xr:uid="{00000000-0005-0000-0000-000052980000}"/>
    <cellStyle name="Followed Hyperlink 36" xfId="3929" hidden="1" xr:uid="{00000000-0005-0000-0000-000053980000}"/>
    <cellStyle name="Followed Hyperlink 36" xfId="4002" hidden="1" xr:uid="{00000000-0005-0000-0000-000054980000}"/>
    <cellStyle name="Followed Hyperlink 36" xfId="4044" hidden="1" xr:uid="{00000000-0005-0000-0000-000055980000}"/>
    <cellStyle name="Followed Hyperlink 36" xfId="4055" hidden="1" xr:uid="{00000000-0005-0000-0000-000056980000}"/>
    <cellStyle name="Followed Hyperlink 36" xfId="4097" hidden="1" xr:uid="{00000000-0005-0000-0000-000057980000}"/>
    <cellStyle name="Followed Hyperlink 36" xfId="4178" hidden="1" xr:uid="{00000000-0005-0000-0000-000058980000}"/>
    <cellStyle name="Followed Hyperlink 36" xfId="4220" hidden="1" xr:uid="{00000000-0005-0000-0000-000059980000}"/>
    <cellStyle name="Followed Hyperlink 36" xfId="3441" hidden="1" xr:uid="{00000000-0005-0000-0000-00005A980000}"/>
    <cellStyle name="Followed Hyperlink 36" xfId="4265" hidden="1" xr:uid="{00000000-0005-0000-0000-00005B980000}"/>
    <cellStyle name="Followed Hyperlink 36" xfId="4384" hidden="1" xr:uid="{00000000-0005-0000-0000-00005D980000}"/>
    <cellStyle name="Followed Hyperlink 36" xfId="4468" hidden="1" xr:uid="{00000000-0005-0000-0000-000060980000}"/>
    <cellStyle name="Followed Hyperlink 36" xfId="4510" hidden="1" xr:uid="{00000000-0005-0000-0000-000061980000}"/>
    <cellStyle name="Followed Hyperlink 36" xfId="3612" hidden="1" xr:uid="{00000000-0005-0000-0000-00005E980000}"/>
    <cellStyle name="Followed Hyperlink 36" xfId="11069" hidden="1" xr:uid="{00000000-0005-0000-0000-00001E980000}"/>
    <cellStyle name="Followed Hyperlink 36" xfId="8418" hidden="1" xr:uid="{00000000-0005-0000-0000-0000DE970000}"/>
    <cellStyle name="Followed Hyperlink 36" xfId="24755" hidden="1" xr:uid="{00000000-0005-0000-0000-00009E970000}"/>
    <cellStyle name="Followed Hyperlink 36" xfId="22028" hidden="1" xr:uid="{00000000-0005-0000-0000-00005E970000}"/>
    <cellStyle name="Followed Hyperlink 36" xfId="16845" hidden="1" xr:uid="{00000000-0005-0000-0000-00001E970000}"/>
    <cellStyle name="Followed Hyperlink 36" xfId="16564" hidden="1" xr:uid="{00000000-0005-0000-0000-0000DE960000}"/>
    <cellStyle name="Followed Hyperlink 36" xfId="13913" hidden="1" xr:uid="{00000000-0005-0000-0000-00009E960000}"/>
    <cellStyle name="Followed Hyperlink 36" xfId="50237" hidden="1" xr:uid="{00000000-0005-0000-0000-00005E960000}"/>
    <cellStyle name="Followed Hyperlink 36" xfId="45059" hidden="1" xr:uid="{00000000-0005-0000-0000-00001E960000}"/>
    <cellStyle name="Followed Hyperlink 36" xfId="32517" hidden="1" xr:uid="{00000000-0005-0000-0000-0000C7940000}"/>
    <cellStyle name="Followed Hyperlink 36" xfId="32909" hidden="1" xr:uid="{00000000-0005-0000-0000-0000C8940000}"/>
    <cellStyle name="Followed Hyperlink 36" xfId="32951" hidden="1" xr:uid="{00000000-0005-0000-0000-0000C9940000}"/>
    <cellStyle name="Followed Hyperlink 36" xfId="32993" hidden="1" xr:uid="{00000000-0005-0000-0000-0000CA940000}"/>
    <cellStyle name="Followed Hyperlink 36" xfId="33077" hidden="1" xr:uid="{00000000-0005-0000-0000-0000CB940000}"/>
    <cellStyle name="Followed Hyperlink 36" xfId="33119" hidden="1" xr:uid="{00000000-0005-0000-0000-0000CC940000}"/>
    <cellStyle name="Followed Hyperlink 36" xfId="33161" hidden="1" xr:uid="{00000000-0005-0000-0000-0000CD940000}"/>
    <cellStyle name="Followed Hyperlink 36" xfId="33203" hidden="1" xr:uid="{00000000-0005-0000-0000-0000CE940000}"/>
    <cellStyle name="Followed Hyperlink 36" xfId="33016" hidden="1" xr:uid="{00000000-0005-0000-0000-0000CF940000}"/>
    <cellStyle name="Followed Hyperlink 36" xfId="33245" hidden="1" xr:uid="{00000000-0005-0000-0000-0000D0940000}"/>
    <cellStyle name="Followed Hyperlink 36" xfId="33287" hidden="1" xr:uid="{00000000-0005-0000-0000-0000D1940000}"/>
    <cellStyle name="Followed Hyperlink 36" xfId="33328" hidden="1" xr:uid="{00000000-0005-0000-0000-0000D2940000}"/>
    <cellStyle name="Followed Hyperlink 36" xfId="33413" hidden="1" xr:uid="{00000000-0005-0000-0000-0000D3940000}"/>
    <cellStyle name="Followed Hyperlink 36" xfId="33455" hidden="1" xr:uid="{00000000-0005-0000-0000-0000D4940000}"/>
    <cellStyle name="Followed Hyperlink 36" xfId="33497" hidden="1" xr:uid="{00000000-0005-0000-0000-0000D5940000}"/>
    <cellStyle name="Followed Hyperlink 36" xfId="33539" hidden="1" xr:uid="{00000000-0005-0000-0000-0000D6940000}"/>
    <cellStyle name="Followed Hyperlink 36" xfId="33672" hidden="1" xr:uid="{00000000-0005-0000-0000-0000D7940000}"/>
    <cellStyle name="Followed Hyperlink 36" xfId="33714" hidden="1" xr:uid="{00000000-0005-0000-0000-0000D8940000}"/>
    <cellStyle name="Followed Hyperlink 36" xfId="33797" hidden="1" xr:uid="{00000000-0005-0000-0000-0000D9940000}"/>
    <cellStyle name="Followed Hyperlink 36" xfId="33839" hidden="1" xr:uid="{00000000-0005-0000-0000-0000DA940000}"/>
    <cellStyle name="Followed Hyperlink 36" xfId="33611" hidden="1" xr:uid="{00000000-0005-0000-0000-0000DB940000}"/>
    <cellStyle name="Followed Hyperlink 36" xfId="33881" hidden="1" xr:uid="{00000000-0005-0000-0000-0000DC940000}"/>
    <cellStyle name="Followed Hyperlink 36" xfId="33966" hidden="1" xr:uid="{00000000-0005-0000-0000-0000DD940000}"/>
    <cellStyle name="Followed Hyperlink 36" xfId="33572" hidden="1" xr:uid="{00000000-0005-0000-0000-0000DF940000}"/>
    <cellStyle name="Followed Hyperlink 36" xfId="34175" hidden="1" xr:uid="{00000000-0005-0000-0000-0000E2940000}"/>
    <cellStyle name="Followed Hyperlink 36" xfId="33733" hidden="1" xr:uid="{00000000-0005-0000-0000-0000E3940000}"/>
    <cellStyle name="Followed Hyperlink 36" xfId="34216" hidden="1" xr:uid="{00000000-0005-0000-0000-0000E4940000}"/>
    <cellStyle name="Followed Hyperlink 36" xfId="34271" hidden="1" xr:uid="{00000000-0005-0000-0000-0000E5940000}"/>
    <cellStyle name="Followed Hyperlink 36" xfId="34313" hidden="1" xr:uid="{00000000-0005-0000-0000-0000E6940000}"/>
    <cellStyle name="Followed Hyperlink 36" xfId="34328" hidden="1" xr:uid="{00000000-0005-0000-0000-0000E7940000}"/>
    <cellStyle name="Followed Hyperlink 36" xfId="54257" hidden="1" xr:uid="{00000000-0005-0000-0000-0000DC930000}"/>
    <cellStyle name="Followed Hyperlink 36" xfId="54299" hidden="1" xr:uid="{00000000-0005-0000-0000-0000DD930000}"/>
    <cellStyle name="Followed Hyperlink 36" xfId="54154" hidden="1" xr:uid="{00000000-0005-0000-0000-0000DF930000}"/>
    <cellStyle name="Followed Hyperlink 36" xfId="54383" hidden="1" xr:uid="{00000000-0005-0000-0000-0000E0930000}"/>
    <cellStyle name="Followed Hyperlink 36" xfId="54425" hidden="1" xr:uid="{00000000-0005-0000-0000-0000E1930000}"/>
    <cellStyle name="Followed Hyperlink 36" xfId="54467" hidden="1" xr:uid="{00000000-0005-0000-0000-0000E2930000}"/>
    <cellStyle name="Followed Hyperlink 36" xfId="52093" hidden="1" xr:uid="{00000000-0005-0000-0000-0000E3930000}"/>
    <cellStyle name="Followed Hyperlink 36" xfId="54517" hidden="1" xr:uid="{00000000-0005-0000-0000-0000E4930000}"/>
    <cellStyle name="Followed Hyperlink 36" xfId="54559" hidden="1" xr:uid="{00000000-0005-0000-0000-0000E5930000}"/>
    <cellStyle name="Followed Hyperlink 36" xfId="54601" hidden="1" xr:uid="{00000000-0005-0000-0000-0000E6930000}"/>
    <cellStyle name="Followed Hyperlink 36" xfId="54734" hidden="1" xr:uid="{00000000-0005-0000-0000-0000E7930000}"/>
    <cellStyle name="Followed Hyperlink 36" xfId="54341" hidden="1" xr:uid="{00000000-0005-0000-0000-0000DE930000}"/>
    <cellStyle name="Followed Hyperlink 36" xfId="52418" hidden="1" xr:uid="{00000000-0005-0000-0000-0000B0930000}"/>
    <cellStyle name="Followed Hyperlink 36" xfId="52460" hidden="1" xr:uid="{00000000-0005-0000-0000-0000B1930000}"/>
    <cellStyle name="Followed Hyperlink 36" xfId="52544" hidden="1" xr:uid="{00000000-0005-0000-0000-0000B2930000}"/>
    <cellStyle name="Followed Hyperlink 36" xfId="52586" hidden="1" xr:uid="{00000000-0005-0000-0000-0000B3930000}"/>
    <cellStyle name="Followed Hyperlink 36" xfId="52628" hidden="1" xr:uid="{00000000-0005-0000-0000-0000B5930000}"/>
    <cellStyle name="Followed Hyperlink 36" xfId="52713" hidden="1" xr:uid="{00000000-0005-0000-0000-0000B6930000}"/>
    <cellStyle name="Followed Hyperlink 36" xfId="52755" hidden="1" xr:uid="{00000000-0005-0000-0000-0000B7930000}"/>
    <cellStyle name="Followed Hyperlink 36" xfId="52318" hidden="1" xr:uid="{00000000-0005-0000-0000-0000B8930000}"/>
    <cellStyle name="Followed Hyperlink 36" xfId="52923" hidden="1" xr:uid="{00000000-0005-0000-0000-0000BB930000}"/>
    <cellStyle name="Followed Hyperlink 36" xfId="52479" hidden="1" xr:uid="{00000000-0005-0000-0000-0000BC930000}"/>
    <cellStyle name="Followed Hyperlink 36" xfId="52796" hidden="1" xr:uid="{00000000-0005-0000-0000-0000B9930000}"/>
    <cellStyle name="Followed Hyperlink 36" xfId="4426" hidden="1" xr:uid="{00000000-0005-0000-0000-00005F980000}"/>
    <cellStyle name="Followed Hyperlink 36" xfId="11016" hidden="1" xr:uid="{00000000-0005-0000-0000-00001C980000}"/>
    <cellStyle name="Followed Hyperlink 36" xfId="27226" hidden="1" xr:uid="{00000000-0005-0000-0000-000042940000}"/>
    <cellStyle name="Followed Hyperlink 36" xfId="43765" hidden="1" xr:uid="{00000000-0005-0000-0000-0000C6950000}"/>
    <cellStyle name="Followed Hyperlink 36" xfId="41046" hidden="1" xr:uid="{00000000-0005-0000-0000-000085950000}"/>
    <cellStyle name="Followed Hyperlink 36" xfId="38066" hidden="1" xr:uid="{00000000-0005-0000-0000-000042950000}"/>
    <cellStyle name="Followed Hyperlink 36" xfId="35383" hidden="1" xr:uid="{00000000-0005-0000-0000-000001950000}"/>
    <cellStyle name="Followed Hyperlink 36" xfId="13517" hidden="1" xr:uid="{00000000-0005-0000-0000-00009F960000}"/>
    <cellStyle name="Followed Hyperlink 36" xfId="50195" hidden="1" xr:uid="{00000000-0005-0000-0000-00005C960000}"/>
    <cellStyle name="Followed Hyperlink 36" xfId="15605" hidden="1" xr:uid="{00000000-0005-0000-0000-0000C7960000}"/>
    <cellStyle name="Followed Hyperlink 36" xfId="15647" hidden="1" xr:uid="{00000000-0005-0000-0000-0000C8960000}"/>
    <cellStyle name="Followed Hyperlink 36" xfId="15720" hidden="1" xr:uid="{00000000-0005-0000-0000-0000C9960000}"/>
    <cellStyle name="Followed Hyperlink 36" xfId="15762" hidden="1" xr:uid="{00000000-0005-0000-0000-0000CA960000}"/>
    <cellStyle name="Followed Hyperlink 36" xfId="15773" hidden="1" xr:uid="{00000000-0005-0000-0000-0000CB960000}"/>
    <cellStyle name="Followed Hyperlink 36" xfId="15896" hidden="1" xr:uid="{00000000-0005-0000-0000-0000CC960000}"/>
    <cellStyle name="Followed Hyperlink 36" xfId="15938" hidden="1" xr:uid="{00000000-0005-0000-0000-0000CD960000}"/>
    <cellStyle name="Followed Hyperlink 36" xfId="15159" hidden="1" xr:uid="{00000000-0005-0000-0000-0000CE960000}"/>
    <cellStyle name="Followed Hyperlink 36" xfId="15983" hidden="1" xr:uid="{00000000-0005-0000-0000-0000CF960000}"/>
    <cellStyle name="Followed Hyperlink 36" xfId="16060" hidden="1" xr:uid="{00000000-0005-0000-0000-0000D0960000}"/>
    <cellStyle name="Followed Hyperlink 36" xfId="16102" hidden="1" xr:uid="{00000000-0005-0000-0000-0000D1960000}"/>
    <cellStyle name="Followed Hyperlink 36" xfId="15330" hidden="1" xr:uid="{00000000-0005-0000-0000-0000D2960000}"/>
    <cellStyle name="Followed Hyperlink 36" xfId="16144" hidden="1" xr:uid="{00000000-0005-0000-0000-0000D3960000}"/>
    <cellStyle name="Followed Hyperlink 36" xfId="16186" hidden="1" xr:uid="{00000000-0005-0000-0000-0000D4960000}"/>
    <cellStyle name="Followed Hyperlink 36" xfId="16228" hidden="1" xr:uid="{00000000-0005-0000-0000-0000D5960000}"/>
    <cellStyle name="Followed Hyperlink 36" xfId="15832" hidden="1" xr:uid="{00000000-0005-0000-0000-0000D6960000}"/>
    <cellStyle name="Followed Hyperlink 36" xfId="16270" hidden="1" xr:uid="{00000000-0005-0000-0000-0000D7960000}"/>
    <cellStyle name="Followed Hyperlink 36" xfId="16312" hidden="1" xr:uid="{00000000-0005-0000-0000-0000D8960000}"/>
    <cellStyle name="Followed Hyperlink 36" xfId="16354" hidden="1" xr:uid="{00000000-0005-0000-0000-0000D9960000}"/>
    <cellStyle name="Followed Hyperlink 36" xfId="16003" hidden="1" xr:uid="{00000000-0005-0000-0000-0000DA960000}"/>
    <cellStyle name="Followed Hyperlink 36" xfId="16396" hidden="1" xr:uid="{00000000-0005-0000-0000-0000DB960000}"/>
    <cellStyle name="Followed Hyperlink 36" xfId="16438" hidden="1" xr:uid="{00000000-0005-0000-0000-0000DC960000}"/>
    <cellStyle name="Followed Hyperlink 36" xfId="16480" hidden="1" xr:uid="{00000000-0005-0000-0000-0000DD960000}"/>
    <cellStyle name="Followed Hyperlink 36" xfId="16648" hidden="1" xr:uid="{00000000-0005-0000-0000-0000E0960000}"/>
    <cellStyle name="Followed Hyperlink 36" xfId="16503" hidden="1" xr:uid="{00000000-0005-0000-0000-0000E2960000}"/>
    <cellStyle name="Followed Hyperlink 36" xfId="16732" hidden="1" xr:uid="{00000000-0005-0000-0000-0000E3960000}"/>
    <cellStyle name="Followed Hyperlink 36" xfId="16774" hidden="1" xr:uid="{00000000-0005-0000-0000-0000E4960000}"/>
    <cellStyle name="Followed Hyperlink 36" xfId="16816" hidden="1" xr:uid="{00000000-0005-0000-0000-0000E5960000}"/>
    <cellStyle name="Followed Hyperlink 36" xfId="16900" hidden="1" xr:uid="{00000000-0005-0000-0000-0000E6960000}"/>
    <cellStyle name="Followed Hyperlink 36" xfId="16942" hidden="1" xr:uid="{00000000-0005-0000-0000-0000E7960000}"/>
    <cellStyle name="Followed Hyperlink 36" xfId="16984" hidden="1" xr:uid="{00000000-0005-0000-0000-0000E8960000}"/>
    <cellStyle name="Followed Hyperlink 36" xfId="1972" hidden="1" xr:uid="{00000000-0005-0000-0000-000095980000}"/>
    <cellStyle name="Followed Hyperlink 36" xfId="1200" hidden="1" xr:uid="{00000000-0005-0000-0000-000096980000}"/>
    <cellStyle name="Followed Hyperlink 36" xfId="2056" hidden="1" xr:uid="{00000000-0005-0000-0000-000098980000}"/>
    <cellStyle name="Followed Hyperlink 36" xfId="2098" hidden="1" xr:uid="{00000000-0005-0000-0000-000099980000}"/>
    <cellStyle name="Followed Hyperlink 36" xfId="1702" hidden="1" xr:uid="{00000000-0005-0000-0000-00009A980000}"/>
    <cellStyle name="Followed Hyperlink 36" xfId="2140" hidden="1" xr:uid="{00000000-0005-0000-0000-00009B980000}"/>
    <cellStyle name="Followed Hyperlink 36" xfId="2182" hidden="1" xr:uid="{00000000-0005-0000-0000-00009C980000}"/>
    <cellStyle name="Followed Hyperlink 36" xfId="2224" hidden="1" xr:uid="{00000000-0005-0000-0000-00009D980000}"/>
    <cellStyle name="Followed Hyperlink 36" xfId="2266" hidden="1" xr:uid="{00000000-0005-0000-0000-00009F980000}"/>
    <cellStyle name="Followed Hyperlink 36" xfId="2308" hidden="1" xr:uid="{00000000-0005-0000-0000-0000A0980000}"/>
    <cellStyle name="Followed Hyperlink 36" xfId="2350" hidden="1" xr:uid="{00000000-0005-0000-0000-0000A1980000}"/>
    <cellStyle name="Followed Hyperlink 36" xfId="2014" hidden="1" xr:uid="{00000000-0005-0000-0000-000097980000}"/>
    <cellStyle name="Followed Hyperlink 36" xfId="803" hidden="1" xr:uid="{00000000-0005-0000-0000-0000D9980000}"/>
    <cellStyle name="Followed Hyperlink 36" xfId="418" hidden="1" xr:uid="{00000000-0005-0000-0000-0000DA980000}"/>
    <cellStyle name="Followed Hyperlink 36" xfId="460" hidden="1" xr:uid="{00000000-0005-0000-0000-0000DB980000}"/>
    <cellStyle name="Followed Hyperlink 36" xfId="376" hidden="1" xr:uid="{00000000-0005-0000-0000-0000DC980000}"/>
    <cellStyle name="Followed Hyperlink 36" xfId="1335" hidden="1" xr:uid="{00000000-0005-0000-0000-0000BE980000}"/>
    <cellStyle name="Followed Hyperlink 36" xfId="1873" hidden="1" xr:uid="{00000000-0005-0000-0000-00009E980000}"/>
    <cellStyle name="Followed Hyperlink 36" xfId="5820" hidden="1" xr:uid="{00000000-0005-0000-0000-00007E980000}"/>
    <cellStyle name="Followed Hyperlink 36" xfId="45434" hidden="1" xr:uid="{00000000-0005-0000-0000-0000F6950000}"/>
    <cellStyle name="Followed Hyperlink 36" xfId="46015" hidden="1" xr:uid="{00000000-0005-0000-0000-0000F9950000}"/>
    <cellStyle name="Followed Hyperlink 36" xfId="46030" hidden="1" xr:uid="{00000000-0005-0000-0000-0000FA950000}"/>
    <cellStyle name="Followed Hyperlink 36" xfId="46072" hidden="1" xr:uid="{00000000-0005-0000-0000-0000FB950000}"/>
    <cellStyle name="Followed Hyperlink 36" xfId="45919" hidden="1" xr:uid="{00000000-0005-0000-0000-0000F7950000}"/>
    <cellStyle name="Followed Hyperlink 36" xfId="52881" hidden="1" xr:uid="{00000000-0005-0000-0000-0000BA930000}"/>
    <cellStyle name="Followed Hyperlink 36" xfId="4342" hidden="1" xr:uid="{00000000-0005-0000-0000-00005C980000}"/>
    <cellStyle name="Followed Hyperlink 36" xfId="29882" hidden="1" xr:uid="{00000000-0005-0000-0000-000080940000}"/>
    <cellStyle name="Followed Hyperlink 36" xfId="7886" hidden="1" xr:uid="{00000000-0005-0000-0000-0000D0970000}"/>
    <cellStyle name="Followed Hyperlink 36" xfId="23869" hidden="1" xr:uid="{00000000-0005-0000-0000-00008C970000}"/>
    <cellStyle name="Followed Hyperlink 36" xfId="20968" hidden="1" xr:uid="{00000000-0005-0000-0000-000047970000}"/>
    <cellStyle name="Followed Hyperlink 36" xfId="18209" hidden="1" xr:uid="{00000000-0005-0000-0000-000003970000}"/>
    <cellStyle name="Followed Hyperlink 36" xfId="35467" hidden="1" xr:uid="{00000000-0005-0000-0000-000002950000}"/>
    <cellStyle name="Followed Hyperlink 36" xfId="13829" hidden="1" xr:uid="{00000000-0005-0000-0000-00009C960000}"/>
    <cellStyle name="Followed Hyperlink 36" xfId="37200" hidden="1" xr:uid="{00000000-0005-0000-0000-00002B950000}"/>
    <cellStyle name="Followed Hyperlink 36" xfId="37277" hidden="1" xr:uid="{00000000-0005-0000-0000-00002C950000}"/>
    <cellStyle name="Followed Hyperlink 36" xfId="37319" hidden="1" xr:uid="{00000000-0005-0000-0000-00002D950000}"/>
    <cellStyle name="Followed Hyperlink 36" xfId="36548" hidden="1" xr:uid="{00000000-0005-0000-0000-00002E950000}"/>
    <cellStyle name="Followed Hyperlink 36" xfId="37403" hidden="1" xr:uid="{00000000-0005-0000-0000-00002F950000}"/>
    <cellStyle name="Followed Hyperlink 36" xfId="37445" hidden="1" xr:uid="{00000000-0005-0000-0000-000030950000}"/>
    <cellStyle name="Followed Hyperlink 36" xfId="37050" hidden="1" xr:uid="{00000000-0005-0000-0000-000031950000}"/>
    <cellStyle name="Followed Hyperlink 36" xfId="37487" hidden="1" xr:uid="{00000000-0005-0000-0000-000032950000}"/>
    <cellStyle name="Followed Hyperlink 36" xfId="37529" hidden="1" xr:uid="{00000000-0005-0000-0000-000033950000}"/>
    <cellStyle name="Followed Hyperlink 36" xfId="37571" hidden="1" xr:uid="{00000000-0005-0000-0000-000034950000}"/>
    <cellStyle name="Followed Hyperlink 36" xfId="37220" hidden="1" xr:uid="{00000000-0005-0000-0000-000035950000}"/>
    <cellStyle name="Followed Hyperlink 36" xfId="37613" hidden="1" xr:uid="{00000000-0005-0000-0000-000036950000}"/>
    <cellStyle name="Followed Hyperlink 36" xfId="37655" hidden="1" xr:uid="{00000000-0005-0000-0000-000037950000}"/>
    <cellStyle name="Followed Hyperlink 36" xfId="37697" hidden="1" xr:uid="{00000000-0005-0000-0000-000038950000}"/>
    <cellStyle name="Followed Hyperlink 36" xfId="37781" hidden="1" xr:uid="{00000000-0005-0000-0000-000039950000}"/>
    <cellStyle name="Followed Hyperlink 36" xfId="37823" hidden="1" xr:uid="{00000000-0005-0000-0000-00003A950000}"/>
    <cellStyle name="Followed Hyperlink 36" xfId="37865" hidden="1" xr:uid="{00000000-0005-0000-0000-00003B950000}"/>
    <cellStyle name="Followed Hyperlink 36" xfId="37907" hidden="1" xr:uid="{00000000-0005-0000-0000-00003C950000}"/>
    <cellStyle name="Followed Hyperlink 36" xfId="37720" hidden="1" xr:uid="{00000000-0005-0000-0000-00003D950000}"/>
    <cellStyle name="Followed Hyperlink 36" xfId="37949" hidden="1" xr:uid="{00000000-0005-0000-0000-00003E950000}"/>
    <cellStyle name="Followed Hyperlink 36" xfId="37991" hidden="1" xr:uid="{00000000-0005-0000-0000-00003F950000}"/>
    <cellStyle name="Followed Hyperlink 36" xfId="38033" hidden="1" xr:uid="{00000000-0005-0000-0000-000040950000}"/>
    <cellStyle name="Followed Hyperlink 36" xfId="30969" hidden="1" xr:uid="{00000000-0005-0000-0000-000041950000}"/>
    <cellStyle name="Followed Hyperlink 36" xfId="38150" hidden="1" xr:uid="{00000000-0005-0000-0000-000044950000}"/>
    <cellStyle name="Followed Hyperlink 36" xfId="38283" hidden="1" xr:uid="{00000000-0005-0000-0000-000045950000}"/>
    <cellStyle name="Followed Hyperlink 36" xfId="38325" hidden="1" xr:uid="{00000000-0005-0000-0000-000046950000}"/>
    <cellStyle name="Followed Hyperlink 36" xfId="38409" hidden="1" xr:uid="{00000000-0005-0000-0000-000047950000}"/>
    <cellStyle name="Followed Hyperlink 36" xfId="38450" hidden="1" xr:uid="{00000000-0005-0000-0000-000048950000}"/>
    <cellStyle name="Followed Hyperlink 36" xfId="38222" hidden="1" xr:uid="{00000000-0005-0000-0000-000049950000}"/>
    <cellStyle name="Followed Hyperlink 36" xfId="38492" hidden="1" xr:uid="{00000000-0005-0000-0000-00004A950000}"/>
    <cellStyle name="Followed Hyperlink 36" xfId="38577" hidden="1" xr:uid="{00000000-0005-0000-0000-00004B950000}"/>
    <cellStyle name="Followed Hyperlink 36" xfId="38619" hidden="1" xr:uid="{00000000-0005-0000-0000-00004C950000}"/>
    <cellStyle name="Followed Hyperlink 36" xfId="38183" hidden="1" xr:uid="{00000000-0005-0000-0000-00004D950000}"/>
    <cellStyle name="Followed Hyperlink 36" xfId="38660" hidden="1" xr:uid="{00000000-0005-0000-0000-00004E950000}"/>
    <cellStyle name="Followed Hyperlink 36" xfId="38745" hidden="1" xr:uid="{00000000-0005-0000-0000-00004F950000}"/>
    <cellStyle name="Followed Hyperlink 36" xfId="38787" hidden="1" xr:uid="{00000000-0005-0000-0000-000050950000}"/>
    <cellStyle name="Followed Hyperlink 36" xfId="38344" hidden="1" xr:uid="{00000000-0005-0000-0000-000051950000}"/>
    <cellStyle name="Followed Hyperlink 36" xfId="38827" hidden="1" xr:uid="{00000000-0005-0000-0000-000052950000}"/>
    <cellStyle name="Followed Hyperlink 36" xfId="38882" hidden="1" xr:uid="{00000000-0005-0000-0000-000053950000}"/>
    <cellStyle name="Followed Hyperlink 36" xfId="38924" hidden="1" xr:uid="{00000000-0005-0000-0000-000054950000}"/>
    <cellStyle name="Followed Hyperlink 36" xfId="38939" hidden="1" xr:uid="{00000000-0005-0000-0000-000055950000}"/>
    <cellStyle name="Followed Hyperlink 36" xfId="38981" hidden="1" xr:uid="{00000000-0005-0000-0000-000056950000}"/>
    <cellStyle name="Followed Hyperlink 36" xfId="39024" hidden="1" xr:uid="{00000000-0005-0000-0000-000057950000}"/>
    <cellStyle name="Followed Hyperlink 36" xfId="39066" hidden="1" xr:uid="{00000000-0005-0000-0000-000058950000}"/>
    <cellStyle name="Followed Hyperlink 36" xfId="39121" hidden="1" xr:uid="{00000000-0005-0000-0000-000059950000}"/>
    <cellStyle name="Followed Hyperlink 36" xfId="39163" hidden="1" xr:uid="{00000000-0005-0000-0000-00005A950000}"/>
    <cellStyle name="Followed Hyperlink 36" xfId="39236" hidden="1" xr:uid="{00000000-0005-0000-0000-00005B950000}"/>
    <cellStyle name="Followed Hyperlink 36" xfId="39278" hidden="1" xr:uid="{00000000-0005-0000-0000-00005C950000}"/>
    <cellStyle name="Followed Hyperlink 36" xfId="39289" hidden="1" xr:uid="{00000000-0005-0000-0000-00005D950000}"/>
    <cellStyle name="Followed Hyperlink 36" xfId="39412" hidden="1" xr:uid="{00000000-0005-0000-0000-00005F950000}"/>
    <cellStyle name="Followed Hyperlink 36" xfId="39454" hidden="1" xr:uid="{00000000-0005-0000-0000-000060950000}"/>
    <cellStyle name="Followed Hyperlink 36" xfId="39499" hidden="1" xr:uid="{00000000-0005-0000-0000-000062950000}"/>
    <cellStyle name="Followed Hyperlink 36" xfId="39576" hidden="1" xr:uid="{00000000-0005-0000-0000-000063950000}"/>
    <cellStyle name="Followed Hyperlink 36" xfId="39618" hidden="1" xr:uid="{00000000-0005-0000-0000-000064950000}"/>
    <cellStyle name="Followed Hyperlink 36" xfId="38846" hidden="1" xr:uid="{00000000-0005-0000-0000-000065950000}"/>
    <cellStyle name="Followed Hyperlink 36" xfId="39701" hidden="1" xr:uid="{00000000-0005-0000-0000-000067950000}"/>
    <cellStyle name="Followed Hyperlink 36" xfId="39743" hidden="1" xr:uid="{00000000-0005-0000-0000-000068950000}"/>
    <cellStyle name="Followed Hyperlink 36" xfId="39348" hidden="1" xr:uid="{00000000-0005-0000-0000-000069950000}"/>
    <cellStyle name="Followed Hyperlink 36" xfId="39785" hidden="1" xr:uid="{00000000-0005-0000-0000-00006A950000}"/>
    <cellStyle name="Followed Hyperlink 36" xfId="39827" hidden="1" xr:uid="{00000000-0005-0000-0000-00006B950000}"/>
    <cellStyle name="Followed Hyperlink 36" xfId="39869" hidden="1" xr:uid="{00000000-0005-0000-0000-00006C950000}"/>
    <cellStyle name="Followed Hyperlink 36" xfId="39519" hidden="1" xr:uid="{00000000-0005-0000-0000-00006D950000}"/>
    <cellStyle name="Followed Hyperlink 36" xfId="39953" hidden="1" xr:uid="{00000000-0005-0000-0000-00006E950000}"/>
    <cellStyle name="Followed Hyperlink 36" xfId="39995" hidden="1" xr:uid="{00000000-0005-0000-0000-00006F950000}"/>
    <cellStyle name="Followed Hyperlink 36" xfId="40079" hidden="1" xr:uid="{00000000-0005-0000-0000-000070950000}"/>
    <cellStyle name="Followed Hyperlink 36" xfId="40121" hidden="1" xr:uid="{00000000-0005-0000-0000-000071950000}"/>
    <cellStyle name="Followed Hyperlink 36" xfId="40163" hidden="1" xr:uid="{00000000-0005-0000-0000-000072950000}"/>
    <cellStyle name="Followed Hyperlink 36" xfId="40205" hidden="1" xr:uid="{00000000-0005-0000-0000-000073950000}"/>
    <cellStyle name="Followed Hyperlink 36" xfId="40018" hidden="1" xr:uid="{00000000-0005-0000-0000-000074950000}"/>
    <cellStyle name="Followed Hyperlink 36" xfId="40247" hidden="1" xr:uid="{00000000-0005-0000-0000-000075950000}"/>
    <cellStyle name="Followed Hyperlink 36" xfId="40289" hidden="1" xr:uid="{00000000-0005-0000-0000-000076950000}"/>
    <cellStyle name="Followed Hyperlink 36" xfId="40331" hidden="1" xr:uid="{00000000-0005-0000-0000-000077950000}"/>
    <cellStyle name="Followed Hyperlink 36" xfId="40410" hidden="1" xr:uid="{00000000-0005-0000-0000-000078950000}"/>
    <cellStyle name="Followed Hyperlink 36" xfId="40452" hidden="1" xr:uid="{00000000-0005-0000-0000-000079950000}"/>
    <cellStyle name="Followed Hyperlink 36" xfId="40494" hidden="1" xr:uid="{00000000-0005-0000-0000-00007A950000}"/>
    <cellStyle name="Followed Hyperlink 36" xfId="40536" hidden="1" xr:uid="{00000000-0005-0000-0000-00007B950000}"/>
    <cellStyle name="Followed Hyperlink 36" xfId="40669" hidden="1" xr:uid="{00000000-0005-0000-0000-00007C950000}"/>
    <cellStyle name="Followed Hyperlink 36" xfId="40710" hidden="1" xr:uid="{00000000-0005-0000-0000-00007D950000}"/>
    <cellStyle name="Followed Hyperlink 36" xfId="40794" hidden="1" xr:uid="{00000000-0005-0000-0000-00007E950000}"/>
    <cellStyle name="Followed Hyperlink 36" xfId="40836" hidden="1" xr:uid="{00000000-0005-0000-0000-00007F950000}"/>
    <cellStyle name="Followed Hyperlink 36" xfId="40608" hidden="1" xr:uid="{00000000-0005-0000-0000-000080950000}"/>
    <cellStyle name="Followed Hyperlink 36" xfId="40878" hidden="1" xr:uid="{00000000-0005-0000-0000-000081950000}"/>
    <cellStyle name="Followed Hyperlink 36" xfId="41005" hidden="1" xr:uid="{00000000-0005-0000-0000-000083950000}"/>
    <cellStyle name="Followed Hyperlink 36" xfId="40569" hidden="1" xr:uid="{00000000-0005-0000-0000-000084950000}"/>
    <cellStyle name="Followed Hyperlink 36" xfId="41131" hidden="1" xr:uid="{00000000-0005-0000-0000-000086950000}"/>
    <cellStyle name="Followed Hyperlink 36" xfId="41173" hidden="1" xr:uid="{00000000-0005-0000-0000-000087950000}"/>
    <cellStyle name="Followed Hyperlink 36" xfId="40729" hidden="1" xr:uid="{00000000-0005-0000-0000-000088950000}"/>
    <cellStyle name="Followed Hyperlink 36" xfId="41214" hidden="1" xr:uid="{00000000-0005-0000-0000-000089950000}"/>
    <cellStyle name="Followed Hyperlink 36" xfId="41269" hidden="1" xr:uid="{00000000-0005-0000-0000-00008A950000}"/>
    <cellStyle name="Followed Hyperlink 36" xfId="41311" hidden="1" xr:uid="{00000000-0005-0000-0000-00008B950000}"/>
    <cellStyle name="Followed Hyperlink 36" xfId="41326" hidden="1" xr:uid="{00000000-0005-0000-0000-00008C950000}"/>
    <cellStyle name="Followed Hyperlink 36" xfId="41368" hidden="1" xr:uid="{00000000-0005-0000-0000-00008D950000}"/>
    <cellStyle name="Followed Hyperlink 36" xfId="41411" hidden="1" xr:uid="{00000000-0005-0000-0000-00008E950000}"/>
    <cellStyle name="Followed Hyperlink 36" xfId="41453" hidden="1" xr:uid="{00000000-0005-0000-0000-00008F950000}"/>
    <cellStyle name="Followed Hyperlink 36" xfId="41507" hidden="1" xr:uid="{00000000-0005-0000-0000-000090950000}"/>
    <cellStyle name="Followed Hyperlink 36" xfId="41549" hidden="1" xr:uid="{00000000-0005-0000-0000-000091950000}"/>
    <cellStyle name="Followed Hyperlink 36" xfId="41622" hidden="1" xr:uid="{00000000-0005-0000-0000-000092950000}"/>
    <cellStyle name="Followed Hyperlink 36" xfId="41664" hidden="1" xr:uid="{00000000-0005-0000-0000-000093950000}"/>
    <cellStyle name="Followed Hyperlink 36" xfId="41675" hidden="1" xr:uid="{00000000-0005-0000-0000-000094950000}"/>
    <cellStyle name="Followed Hyperlink 36" xfId="41717" hidden="1" xr:uid="{00000000-0005-0000-0000-000095950000}"/>
    <cellStyle name="Followed Hyperlink 36" xfId="41798" hidden="1" xr:uid="{00000000-0005-0000-0000-000096950000}"/>
    <cellStyle name="Followed Hyperlink 36" xfId="41840" hidden="1" xr:uid="{00000000-0005-0000-0000-000097950000}"/>
    <cellStyle name="Followed Hyperlink 36" xfId="41062" hidden="1" xr:uid="{00000000-0005-0000-0000-000098950000}"/>
    <cellStyle name="Followed Hyperlink 36" xfId="41885" hidden="1" xr:uid="{00000000-0005-0000-0000-000099950000}"/>
    <cellStyle name="Followed Hyperlink 36" xfId="41962" hidden="1" xr:uid="{00000000-0005-0000-0000-00009A950000}"/>
    <cellStyle name="Followed Hyperlink 36" xfId="42004" hidden="1" xr:uid="{00000000-0005-0000-0000-00009B950000}"/>
    <cellStyle name="Followed Hyperlink 36" xfId="41233" hidden="1" xr:uid="{00000000-0005-0000-0000-00009C950000}"/>
    <cellStyle name="Followed Hyperlink 36" xfId="42046" hidden="1" xr:uid="{00000000-0005-0000-0000-00009D950000}"/>
    <cellStyle name="Followed Hyperlink 36" xfId="42088" hidden="1" xr:uid="{00000000-0005-0000-0000-00009E950000}"/>
    <cellStyle name="Followed Hyperlink 36" xfId="42130" hidden="1" xr:uid="{00000000-0005-0000-0000-00009F950000}"/>
    <cellStyle name="Followed Hyperlink 36" xfId="41734" hidden="1" xr:uid="{00000000-0005-0000-0000-0000A0950000}"/>
    <cellStyle name="Followed Hyperlink 36" xfId="42213" hidden="1" xr:uid="{00000000-0005-0000-0000-0000A2950000}"/>
    <cellStyle name="Followed Hyperlink 36" xfId="42255" hidden="1" xr:uid="{00000000-0005-0000-0000-0000A3950000}"/>
    <cellStyle name="Followed Hyperlink 36" xfId="41905" hidden="1" xr:uid="{00000000-0005-0000-0000-0000A4950000}"/>
    <cellStyle name="Followed Hyperlink 36" xfId="42297" hidden="1" xr:uid="{00000000-0005-0000-0000-0000A5950000}"/>
    <cellStyle name="Followed Hyperlink 36" xfId="42339" hidden="1" xr:uid="{00000000-0005-0000-0000-0000A6950000}"/>
    <cellStyle name="Followed Hyperlink 36" xfId="42464" hidden="1" xr:uid="{00000000-0005-0000-0000-0000A8950000}"/>
    <cellStyle name="Followed Hyperlink 36" xfId="42506" hidden="1" xr:uid="{00000000-0005-0000-0000-0000A9950000}"/>
    <cellStyle name="Followed Hyperlink 36" xfId="42590" hidden="1" xr:uid="{00000000-0005-0000-0000-0000AB950000}"/>
    <cellStyle name="Followed Hyperlink 36" xfId="42404" hidden="1" xr:uid="{00000000-0005-0000-0000-0000AC950000}"/>
    <cellStyle name="Followed Hyperlink 36" xfId="42674" hidden="1" xr:uid="{00000000-0005-0000-0000-0000AD950000}"/>
    <cellStyle name="Followed Hyperlink 36" xfId="42716" hidden="1" xr:uid="{00000000-0005-0000-0000-0000AE950000}"/>
    <cellStyle name="Followed Hyperlink 36" xfId="40344" hidden="1" xr:uid="{00000000-0005-0000-0000-0000AF950000}"/>
    <cellStyle name="Followed Hyperlink 36" xfId="42763" hidden="1" xr:uid="{00000000-0005-0000-0000-0000B0950000}"/>
    <cellStyle name="Followed Hyperlink 36" xfId="42805" hidden="1" xr:uid="{00000000-0005-0000-0000-0000B1950000}"/>
    <cellStyle name="Followed Hyperlink 36" xfId="42847" hidden="1" xr:uid="{00000000-0005-0000-0000-0000B2950000}"/>
    <cellStyle name="Followed Hyperlink 36" xfId="42980" hidden="1" xr:uid="{00000000-0005-0000-0000-0000B3950000}"/>
    <cellStyle name="Followed Hyperlink 36" xfId="43022" hidden="1" xr:uid="{00000000-0005-0000-0000-0000B4950000}"/>
    <cellStyle name="Followed Hyperlink 36" xfId="43106" hidden="1" xr:uid="{00000000-0005-0000-0000-0000B5950000}"/>
    <cellStyle name="Followed Hyperlink 36" xfId="43148" hidden="1" xr:uid="{00000000-0005-0000-0000-0000B6950000}"/>
    <cellStyle name="Followed Hyperlink 36" xfId="42919" hidden="1" xr:uid="{00000000-0005-0000-0000-0000B7950000}"/>
    <cellStyle name="Followed Hyperlink 36" xfId="43190" hidden="1" xr:uid="{00000000-0005-0000-0000-0000B8950000}"/>
    <cellStyle name="Followed Hyperlink 36" xfId="43275" hidden="1" xr:uid="{00000000-0005-0000-0000-0000B9950000}"/>
    <cellStyle name="Followed Hyperlink 36" xfId="43317" hidden="1" xr:uid="{00000000-0005-0000-0000-0000BA950000}"/>
    <cellStyle name="Followed Hyperlink 36" xfId="42880" hidden="1" xr:uid="{00000000-0005-0000-0000-0000BB950000}"/>
    <cellStyle name="Followed Hyperlink 36" xfId="43358" hidden="1" xr:uid="{00000000-0005-0000-0000-0000BC950000}"/>
    <cellStyle name="Followed Hyperlink 36" xfId="43443" hidden="1" xr:uid="{00000000-0005-0000-0000-0000BD950000}"/>
    <cellStyle name="Followed Hyperlink 36" xfId="43485" hidden="1" xr:uid="{00000000-0005-0000-0000-0000BE950000}"/>
    <cellStyle name="Followed Hyperlink 36" xfId="43041" hidden="1" xr:uid="{00000000-0005-0000-0000-0000BF950000}"/>
    <cellStyle name="Followed Hyperlink 36" xfId="43526" hidden="1" xr:uid="{00000000-0005-0000-0000-0000C0950000}"/>
    <cellStyle name="Followed Hyperlink 36" xfId="43581" hidden="1" xr:uid="{00000000-0005-0000-0000-0000C1950000}"/>
    <cellStyle name="Followed Hyperlink 36" xfId="43623" hidden="1" xr:uid="{00000000-0005-0000-0000-0000C2950000}"/>
    <cellStyle name="Followed Hyperlink 36" xfId="43638" hidden="1" xr:uid="{00000000-0005-0000-0000-0000C3950000}"/>
    <cellStyle name="Followed Hyperlink 36" xfId="43680" hidden="1" xr:uid="{00000000-0005-0000-0000-0000C4950000}"/>
    <cellStyle name="Followed Hyperlink 36" xfId="43723" hidden="1" xr:uid="{00000000-0005-0000-0000-0000C5950000}"/>
    <cellStyle name="Followed Hyperlink 36" xfId="43820" hidden="1" xr:uid="{00000000-0005-0000-0000-0000C7950000}"/>
    <cellStyle name="Followed Hyperlink 36" xfId="43862" hidden="1" xr:uid="{00000000-0005-0000-0000-0000C8950000}"/>
    <cellStyle name="Followed Hyperlink 36" xfId="43934" hidden="1" xr:uid="{00000000-0005-0000-0000-0000C9950000}"/>
    <cellStyle name="Followed Hyperlink 36" xfId="43976" hidden="1" xr:uid="{00000000-0005-0000-0000-0000CA950000}"/>
    <cellStyle name="Followed Hyperlink 36" xfId="43987" hidden="1" xr:uid="{00000000-0005-0000-0000-0000CB950000}"/>
    <cellStyle name="Followed Hyperlink 36" xfId="44110" hidden="1" xr:uid="{00000000-0005-0000-0000-0000CD950000}"/>
    <cellStyle name="Followed Hyperlink 36" xfId="44152" hidden="1" xr:uid="{00000000-0005-0000-0000-0000CE950000}"/>
    <cellStyle name="Followed Hyperlink 36" xfId="43374" hidden="1" xr:uid="{00000000-0005-0000-0000-0000CF950000}"/>
    <cellStyle name="Followed Hyperlink 36" xfId="44197" hidden="1" xr:uid="{00000000-0005-0000-0000-0000D0950000}"/>
    <cellStyle name="Followed Hyperlink 36" xfId="44274" hidden="1" xr:uid="{00000000-0005-0000-0000-0000D1950000}"/>
    <cellStyle name="Followed Hyperlink 36" xfId="44316" hidden="1" xr:uid="{00000000-0005-0000-0000-0000D2950000}"/>
    <cellStyle name="Followed Hyperlink 36" xfId="43545" hidden="1" xr:uid="{00000000-0005-0000-0000-0000D3950000}"/>
    <cellStyle name="Followed Hyperlink 36" xfId="44358" hidden="1" xr:uid="{00000000-0005-0000-0000-0000D4950000}"/>
    <cellStyle name="Followed Hyperlink 36" xfId="44400" hidden="1" xr:uid="{00000000-0005-0000-0000-0000D5950000}"/>
    <cellStyle name="Followed Hyperlink 36" xfId="44442" hidden="1" xr:uid="{00000000-0005-0000-0000-0000D6950000}"/>
    <cellStyle name="Followed Hyperlink 36" xfId="44046" hidden="1" xr:uid="{00000000-0005-0000-0000-0000D7950000}"/>
    <cellStyle name="Followed Hyperlink 36" xfId="44484" hidden="1" xr:uid="{00000000-0005-0000-0000-0000D8950000}"/>
    <cellStyle name="Followed Hyperlink 36" xfId="44526" hidden="1" xr:uid="{00000000-0005-0000-0000-0000D9950000}"/>
    <cellStyle name="Followed Hyperlink 36" xfId="44568" hidden="1" xr:uid="{00000000-0005-0000-0000-0000DA950000}"/>
    <cellStyle name="Followed Hyperlink 36" xfId="44217" hidden="1" xr:uid="{00000000-0005-0000-0000-0000DB950000}"/>
    <cellStyle name="Followed Hyperlink 36" xfId="44610" hidden="1" xr:uid="{00000000-0005-0000-0000-0000DC950000}"/>
    <cellStyle name="Followed Hyperlink 36" xfId="44652" hidden="1" xr:uid="{00000000-0005-0000-0000-0000DD950000}"/>
    <cellStyle name="Followed Hyperlink 36" xfId="44778" hidden="1" xr:uid="{00000000-0005-0000-0000-0000DF950000}"/>
    <cellStyle name="Followed Hyperlink 36" xfId="44820" hidden="1" xr:uid="{00000000-0005-0000-0000-0000E0950000}"/>
    <cellStyle name="Followed Hyperlink 36" xfId="44862" hidden="1" xr:uid="{00000000-0005-0000-0000-0000E1950000}"/>
    <cellStyle name="Followed Hyperlink 36" xfId="44717" hidden="1" xr:uid="{00000000-0005-0000-0000-0000E3950000}"/>
    <cellStyle name="Followed Hyperlink 36" xfId="44946" hidden="1" xr:uid="{00000000-0005-0000-0000-0000E4950000}"/>
    <cellStyle name="Followed Hyperlink 36" xfId="44988" hidden="1" xr:uid="{00000000-0005-0000-0000-0000E5950000}"/>
    <cellStyle name="Followed Hyperlink 36" xfId="45030" hidden="1" xr:uid="{00000000-0005-0000-0000-0000E6950000}"/>
    <cellStyle name="Followed Hyperlink 36" xfId="45114" hidden="1" xr:uid="{00000000-0005-0000-0000-0000E7950000}"/>
    <cellStyle name="Followed Hyperlink 36" xfId="45156" hidden="1" xr:uid="{00000000-0005-0000-0000-0000E8950000}"/>
    <cellStyle name="Followed Hyperlink 36" xfId="45198" hidden="1" xr:uid="{00000000-0005-0000-0000-0000E9950000}"/>
    <cellStyle name="Followed Hyperlink 36" xfId="45240" hidden="1" xr:uid="{00000000-0005-0000-0000-0000EA950000}"/>
    <cellStyle name="Followed Hyperlink 36" xfId="45373" hidden="1" xr:uid="{00000000-0005-0000-0000-0000EB950000}"/>
    <cellStyle name="Followed Hyperlink 36" xfId="45499" hidden="1" xr:uid="{00000000-0005-0000-0000-0000EC950000}"/>
    <cellStyle name="Followed Hyperlink 36" xfId="45312" hidden="1" xr:uid="{00000000-0005-0000-0000-0000EE950000}"/>
    <cellStyle name="Followed Hyperlink 36" xfId="45583" hidden="1" xr:uid="{00000000-0005-0000-0000-0000EF950000}"/>
    <cellStyle name="Followed Hyperlink 36" xfId="45668" hidden="1" xr:uid="{00000000-0005-0000-0000-0000F0950000}"/>
    <cellStyle name="Followed Hyperlink 36" xfId="45710" hidden="1" xr:uid="{00000000-0005-0000-0000-0000F1950000}"/>
    <cellStyle name="Followed Hyperlink 36" xfId="45273" hidden="1" xr:uid="{00000000-0005-0000-0000-0000F2950000}"/>
    <cellStyle name="Followed Hyperlink 36" xfId="45751" hidden="1" xr:uid="{00000000-0005-0000-0000-0000F3950000}"/>
    <cellStyle name="Followed Hyperlink 36" xfId="45836" hidden="1" xr:uid="{00000000-0005-0000-0000-0000F4950000}"/>
    <cellStyle name="Followed Hyperlink 36" xfId="45878" hidden="1" xr:uid="{00000000-0005-0000-0000-0000F5950000}"/>
    <cellStyle name="Followed Hyperlink 36" xfId="44694" hidden="1" xr:uid="{00000000-0005-0000-0000-0000DE950000}"/>
    <cellStyle name="Followed Hyperlink 36" xfId="39331" hidden="1" xr:uid="{00000000-0005-0000-0000-00005E950000}"/>
    <cellStyle name="Followed Hyperlink 36" xfId="34008" hidden="1" xr:uid="{00000000-0005-0000-0000-0000DE940000}"/>
    <cellStyle name="Followed Hyperlink 36" xfId="26527" hidden="1" xr:uid="{00000000-0005-0000-0000-000032940000}"/>
    <cellStyle name="Followed Hyperlink 36" xfId="26653" hidden="1" xr:uid="{00000000-0005-0000-0000-000033940000}"/>
    <cellStyle name="Followed Hyperlink 36" xfId="26695" hidden="1" xr:uid="{00000000-0005-0000-0000-000034940000}"/>
    <cellStyle name="Followed Hyperlink 36" xfId="26466" hidden="1" xr:uid="{00000000-0005-0000-0000-000035940000}"/>
    <cellStyle name="Followed Hyperlink 36" xfId="26737" hidden="1" xr:uid="{00000000-0005-0000-0000-000036940000}"/>
    <cellStyle name="Followed Hyperlink 36" xfId="26822" hidden="1" xr:uid="{00000000-0005-0000-0000-000037940000}"/>
    <cellStyle name="Followed Hyperlink 36" xfId="26864" hidden="1" xr:uid="{00000000-0005-0000-0000-000038940000}"/>
    <cellStyle name="Followed Hyperlink 36" xfId="26427" hidden="1" xr:uid="{00000000-0005-0000-0000-000039940000}"/>
    <cellStyle name="Followed Hyperlink 36" xfId="26905" hidden="1" xr:uid="{00000000-0005-0000-0000-00003A940000}"/>
    <cellStyle name="Followed Hyperlink 36" xfId="26990" hidden="1" xr:uid="{00000000-0005-0000-0000-00003B940000}"/>
    <cellStyle name="Followed Hyperlink 36" xfId="27032" hidden="1" xr:uid="{00000000-0005-0000-0000-00003C940000}"/>
    <cellStyle name="Followed Hyperlink 36" xfId="26588" hidden="1" xr:uid="{00000000-0005-0000-0000-00003D940000}"/>
    <cellStyle name="Followed Hyperlink 36" xfId="27127" hidden="1" xr:uid="{00000000-0005-0000-0000-00003F940000}"/>
    <cellStyle name="Followed Hyperlink 36" xfId="27169" hidden="1" xr:uid="{00000000-0005-0000-0000-000040940000}"/>
    <cellStyle name="Followed Hyperlink 36" xfId="27184" hidden="1" xr:uid="{00000000-0005-0000-0000-000041940000}"/>
    <cellStyle name="Followed Hyperlink 36" xfId="27269" hidden="1" xr:uid="{00000000-0005-0000-0000-000043940000}"/>
    <cellStyle name="Followed Hyperlink 36" xfId="27311" hidden="1" xr:uid="{00000000-0005-0000-0000-000044940000}"/>
    <cellStyle name="Followed Hyperlink 36" xfId="27366" hidden="1" xr:uid="{00000000-0005-0000-0000-000045940000}"/>
    <cellStyle name="Followed Hyperlink 36" xfId="27408" hidden="1" xr:uid="{00000000-0005-0000-0000-000046940000}"/>
    <cellStyle name="Followed Hyperlink 36" xfId="27481" hidden="1" xr:uid="{00000000-0005-0000-0000-000047940000}"/>
    <cellStyle name="Followed Hyperlink 36" xfId="27523" hidden="1" xr:uid="{00000000-0005-0000-0000-000048940000}"/>
    <cellStyle name="Followed Hyperlink 36" xfId="27534" hidden="1" xr:uid="{00000000-0005-0000-0000-000049940000}"/>
    <cellStyle name="Followed Hyperlink 36" xfId="27576" hidden="1" xr:uid="{00000000-0005-0000-0000-00004A940000}"/>
    <cellStyle name="Followed Hyperlink 36" xfId="27657" hidden="1" xr:uid="{00000000-0005-0000-0000-00004B940000}"/>
    <cellStyle name="Followed Hyperlink 36" xfId="27699" hidden="1" xr:uid="{00000000-0005-0000-0000-00004C940000}"/>
    <cellStyle name="Followed Hyperlink 36" xfId="26921" hidden="1" xr:uid="{00000000-0005-0000-0000-00004D940000}"/>
    <cellStyle name="Followed Hyperlink 36" xfId="27744" hidden="1" xr:uid="{00000000-0005-0000-0000-00004E940000}"/>
    <cellStyle name="Followed Hyperlink 36" xfId="27821" hidden="1" xr:uid="{00000000-0005-0000-0000-00004F940000}"/>
    <cellStyle name="Followed Hyperlink 36" xfId="27863" hidden="1" xr:uid="{00000000-0005-0000-0000-000050940000}"/>
    <cellStyle name="Followed Hyperlink 36" xfId="27092" hidden="1" xr:uid="{00000000-0005-0000-0000-000051940000}"/>
    <cellStyle name="Followed Hyperlink 36" xfId="27904" hidden="1" xr:uid="{00000000-0005-0000-0000-000052940000}"/>
    <cellStyle name="Followed Hyperlink 36" xfId="27946" hidden="1" xr:uid="{00000000-0005-0000-0000-000053940000}"/>
    <cellStyle name="Followed Hyperlink 36" xfId="27988" hidden="1" xr:uid="{00000000-0005-0000-0000-000054940000}"/>
    <cellStyle name="Followed Hyperlink 36" xfId="27593" hidden="1" xr:uid="{00000000-0005-0000-0000-000055940000}"/>
    <cellStyle name="Followed Hyperlink 36" xfId="27073" hidden="1" xr:uid="{00000000-0005-0000-0000-00003E940000}"/>
    <cellStyle name="Followed Hyperlink 36" xfId="40963" hidden="1" xr:uid="{00000000-0005-0000-0000-000082950000}"/>
    <cellStyle name="Followed Hyperlink 36" xfId="35299" hidden="1" xr:uid="{00000000-0005-0000-0000-0000FF940000}"/>
    <cellStyle name="Followed Hyperlink 36" xfId="8827" hidden="1" xr:uid="{00000000-0005-0000-0000-0000F2970000}"/>
    <cellStyle name="Followed Hyperlink 36" xfId="9265" hidden="1" xr:uid="{00000000-0005-0000-0000-0000F3970000}"/>
    <cellStyle name="Followed Hyperlink 36" xfId="9307" hidden="1" xr:uid="{00000000-0005-0000-0000-0000F4970000}"/>
    <cellStyle name="Followed Hyperlink 36" xfId="9349" hidden="1" xr:uid="{00000000-0005-0000-0000-0000F5970000}"/>
    <cellStyle name="Followed Hyperlink 36" xfId="8998" hidden="1" xr:uid="{00000000-0005-0000-0000-0000F6970000}"/>
    <cellStyle name="Followed Hyperlink 36" xfId="9391" hidden="1" xr:uid="{00000000-0005-0000-0000-0000F7970000}"/>
    <cellStyle name="Followed Hyperlink 36" xfId="9433" hidden="1" xr:uid="{00000000-0005-0000-0000-0000F8970000}"/>
    <cellStyle name="Followed Hyperlink 36" xfId="9475" hidden="1" xr:uid="{00000000-0005-0000-0000-0000F9970000}"/>
    <cellStyle name="Followed Hyperlink 36" xfId="9559" hidden="1" xr:uid="{00000000-0005-0000-0000-0000FA970000}"/>
    <cellStyle name="Followed Hyperlink 36" xfId="9601" hidden="1" xr:uid="{00000000-0005-0000-0000-0000FB970000}"/>
    <cellStyle name="Followed Hyperlink 36" xfId="9643" hidden="1" xr:uid="{00000000-0005-0000-0000-0000FC970000}"/>
    <cellStyle name="Followed Hyperlink 36" xfId="9685" hidden="1" xr:uid="{00000000-0005-0000-0000-0000FD970000}"/>
    <cellStyle name="Followed Hyperlink 36" xfId="9727" hidden="1" xr:uid="{00000000-0005-0000-0000-0000FF970000}"/>
    <cellStyle name="Followed Hyperlink 36" xfId="9769" hidden="1" xr:uid="{00000000-0005-0000-0000-000000980000}"/>
    <cellStyle name="Followed Hyperlink 36" xfId="9811" hidden="1" xr:uid="{00000000-0005-0000-0000-000001980000}"/>
    <cellStyle name="Followed Hyperlink 36" xfId="9886" hidden="1" xr:uid="{00000000-0005-0000-0000-000004980000}"/>
    <cellStyle name="Followed Hyperlink 36" xfId="9928" hidden="1" xr:uid="{00000000-0005-0000-0000-000005980000}"/>
    <cellStyle name="Followed Hyperlink 36" xfId="10061" hidden="1" xr:uid="{00000000-0005-0000-0000-000006980000}"/>
    <cellStyle name="Followed Hyperlink 36" xfId="10103" hidden="1" xr:uid="{00000000-0005-0000-0000-000007980000}"/>
    <cellStyle name="Followed Hyperlink 36" xfId="10187" hidden="1" xr:uid="{00000000-0005-0000-0000-000008980000}"/>
    <cellStyle name="Followed Hyperlink 36" xfId="10229" hidden="1" xr:uid="{00000000-0005-0000-0000-000009980000}"/>
    <cellStyle name="Followed Hyperlink 36" xfId="10000" hidden="1" xr:uid="{00000000-0005-0000-0000-00000A980000}"/>
    <cellStyle name="Followed Hyperlink 36" xfId="10271" hidden="1" xr:uid="{00000000-0005-0000-0000-00000B980000}"/>
    <cellStyle name="Followed Hyperlink 36" xfId="10356" hidden="1" xr:uid="{00000000-0005-0000-0000-00000C980000}"/>
    <cellStyle name="Followed Hyperlink 36" xfId="10398" hidden="1" xr:uid="{00000000-0005-0000-0000-00000D980000}"/>
    <cellStyle name="Followed Hyperlink 36" xfId="9961" hidden="1" xr:uid="{00000000-0005-0000-0000-00000E980000}"/>
    <cellStyle name="Followed Hyperlink 36" xfId="10439" hidden="1" xr:uid="{00000000-0005-0000-0000-00000F980000}"/>
    <cellStyle name="Followed Hyperlink 36" xfId="10524" hidden="1" xr:uid="{00000000-0005-0000-0000-000010980000}"/>
    <cellStyle name="Followed Hyperlink 36" xfId="10566" hidden="1" xr:uid="{00000000-0005-0000-0000-000011980000}"/>
    <cellStyle name="Followed Hyperlink 36" xfId="10122" hidden="1" xr:uid="{00000000-0005-0000-0000-000012980000}"/>
    <cellStyle name="Followed Hyperlink 36" xfId="10607" hidden="1" xr:uid="{00000000-0005-0000-0000-000013980000}"/>
    <cellStyle name="Followed Hyperlink 36" xfId="10662" hidden="1" xr:uid="{00000000-0005-0000-0000-000014980000}"/>
    <cellStyle name="Followed Hyperlink 36" xfId="10704" hidden="1" xr:uid="{00000000-0005-0000-0000-000015980000}"/>
    <cellStyle name="Followed Hyperlink 36" xfId="10719" hidden="1" xr:uid="{00000000-0005-0000-0000-000016980000}"/>
    <cellStyle name="Followed Hyperlink 36" xfId="9498" hidden="1" xr:uid="{00000000-0005-0000-0000-0000FE970000}"/>
    <cellStyle name="Followed Hyperlink 36" xfId="42381" hidden="1" xr:uid="{00000000-0005-0000-0000-0000A7950000}"/>
    <cellStyle name="Followed Hyperlink 36" xfId="36768" hidden="1" xr:uid="{00000000-0005-0000-0000-000021950000}"/>
    <cellStyle name="Followed Hyperlink 36" xfId="49390" hidden="1" xr:uid="{00000000-0005-0000-0000-00004C960000}"/>
    <cellStyle name="Followed Hyperlink 36" xfId="49472" hidden="1" xr:uid="{00000000-0005-0000-0000-00004D960000}"/>
    <cellStyle name="Followed Hyperlink 36" xfId="49514" hidden="1" xr:uid="{00000000-0005-0000-0000-00004E960000}"/>
    <cellStyle name="Followed Hyperlink 36" xfId="49556" hidden="1" xr:uid="{00000000-0005-0000-0000-00004F960000}"/>
    <cellStyle name="Followed Hyperlink 36" xfId="49598" hidden="1" xr:uid="{00000000-0005-0000-0000-000050960000}"/>
    <cellStyle name="Followed Hyperlink 36" xfId="49413" hidden="1" xr:uid="{00000000-0005-0000-0000-000051960000}"/>
    <cellStyle name="Followed Hyperlink 36" xfId="49640" hidden="1" xr:uid="{00000000-0005-0000-0000-000052960000}"/>
    <cellStyle name="Followed Hyperlink 36" xfId="49681" hidden="1" xr:uid="{00000000-0005-0000-0000-000053960000}"/>
    <cellStyle name="Followed Hyperlink 36" xfId="49723" hidden="1" xr:uid="{00000000-0005-0000-0000-000054960000}"/>
    <cellStyle name="Followed Hyperlink 36" xfId="49768" hidden="1" xr:uid="{00000000-0005-0000-0000-000055960000}"/>
    <cellStyle name="Followed Hyperlink 36" xfId="49810" hidden="1" xr:uid="{00000000-0005-0000-0000-000056960000}"/>
    <cellStyle name="Followed Hyperlink 36" xfId="49852" hidden="1" xr:uid="{00000000-0005-0000-0000-000057960000}"/>
    <cellStyle name="Followed Hyperlink 36" xfId="50027" hidden="1" xr:uid="{00000000-0005-0000-0000-000059960000}"/>
    <cellStyle name="Followed Hyperlink 36" xfId="50069" hidden="1" xr:uid="{00000000-0005-0000-0000-00005A960000}"/>
    <cellStyle name="Followed Hyperlink 36" xfId="50153" hidden="1" xr:uid="{00000000-0005-0000-0000-00005B960000}"/>
    <cellStyle name="Followed Hyperlink 36" xfId="49966" hidden="1" xr:uid="{00000000-0005-0000-0000-00005D960000}"/>
    <cellStyle name="Followed Hyperlink 36" xfId="50322" hidden="1" xr:uid="{00000000-0005-0000-0000-00005F960000}"/>
    <cellStyle name="Followed Hyperlink 36" xfId="50364" hidden="1" xr:uid="{00000000-0005-0000-0000-000060960000}"/>
    <cellStyle name="Followed Hyperlink 36" xfId="49927" hidden="1" xr:uid="{00000000-0005-0000-0000-000061960000}"/>
    <cellStyle name="Followed Hyperlink 36" xfId="50405" hidden="1" xr:uid="{00000000-0005-0000-0000-000062960000}"/>
    <cellStyle name="Followed Hyperlink 36" xfId="50490" hidden="1" xr:uid="{00000000-0005-0000-0000-000063960000}"/>
    <cellStyle name="Followed Hyperlink 36" xfId="50532" hidden="1" xr:uid="{00000000-0005-0000-0000-000064960000}"/>
    <cellStyle name="Followed Hyperlink 36" xfId="50088" hidden="1" xr:uid="{00000000-0005-0000-0000-000065960000}"/>
    <cellStyle name="Followed Hyperlink 36" xfId="50573" hidden="1" xr:uid="{00000000-0005-0000-0000-000066960000}"/>
    <cellStyle name="Followed Hyperlink 36" xfId="50628" hidden="1" xr:uid="{00000000-0005-0000-0000-000067960000}"/>
    <cellStyle name="Followed Hyperlink 36" xfId="50670" hidden="1" xr:uid="{00000000-0005-0000-0000-000068960000}"/>
    <cellStyle name="Followed Hyperlink 36" xfId="50685" hidden="1" xr:uid="{00000000-0005-0000-0000-000069960000}"/>
    <cellStyle name="Followed Hyperlink 36" xfId="50770" hidden="1" xr:uid="{00000000-0005-0000-0000-00006A960000}"/>
    <cellStyle name="Followed Hyperlink 36" xfId="50812" hidden="1" xr:uid="{00000000-0005-0000-0000-00006B960000}"/>
    <cellStyle name="Followed Hyperlink 36" xfId="50867" hidden="1" xr:uid="{00000000-0005-0000-0000-00006C960000}"/>
    <cellStyle name="Followed Hyperlink 36" xfId="50909" hidden="1" xr:uid="{00000000-0005-0000-0000-00006D960000}"/>
    <cellStyle name="Followed Hyperlink 36" xfId="50982" hidden="1" xr:uid="{00000000-0005-0000-0000-00006E960000}"/>
    <cellStyle name="Followed Hyperlink 36" xfId="51024" hidden="1" xr:uid="{00000000-0005-0000-0000-00006F960000}"/>
    <cellStyle name="Followed Hyperlink 36" xfId="51035" hidden="1" xr:uid="{00000000-0005-0000-0000-000070960000}"/>
    <cellStyle name="Followed Hyperlink 36" xfId="51077" hidden="1" xr:uid="{00000000-0005-0000-0000-000071960000}"/>
    <cellStyle name="Followed Hyperlink 36" xfId="49894" hidden="1" xr:uid="{00000000-0005-0000-0000-000058960000}"/>
    <cellStyle name="Followed Hyperlink 36" xfId="44029" hidden="1" xr:uid="{00000000-0005-0000-0000-0000CC950000}"/>
    <cellStyle name="Followed Hyperlink 36" xfId="38108" hidden="1" xr:uid="{00000000-0005-0000-0000-000043950000}"/>
    <cellStyle name="Followed Hyperlink 36" xfId="31881" hidden="1" xr:uid="{00000000-0005-0000-0000-0000AE940000}"/>
    <cellStyle name="Followed Hyperlink 36" xfId="31923" hidden="1" xr:uid="{00000000-0005-0000-0000-0000AF940000}"/>
    <cellStyle name="Followed Hyperlink 36" xfId="31938" hidden="1" xr:uid="{00000000-0005-0000-0000-0000B0940000}"/>
    <cellStyle name="Followed Hyperlink 36" xfId="32022" hidden="1" xr:uid="{00000000-0005-0000-0000-0000B1940000}"/>
    <cellStyle name="Followed Hyperlink 36" xfId="32064" hidden="1" xr:uid="{00000000-0005-0000-0000-0000B2940000}"/>
    <cellStyle name="Followed Hyperlink 36" xfId="32119" hidden="1" xr:uid="{00000000-0005-0000-0000-0000B3940000}"/>
    <cellStyle name="Followed Hyperlink 36" xfId="32161" hidden="1" xr:uid="{00000000-0005-0000-0000-0000B4940000}"/>
    <cellStyle name="Followed Hyperlink 36" xfId="32234" hidden="1" xr:uid="{00000000-0005-0000-0000-0000B5940000}"/>
    <cellStyle name="Followed Hyperlink 36" xfId="32276" hidden="1" xr:uid="{00000000-0005-0000-0000-0000B6940000}"/>
    <cellStyle name="Followed Hyperlink 36" xfId="32287" hidden="1" xr:uid="{00000000-0005-0000-0000-0000B7940000}"/>
    <cellStyle name="Followed Hyperlink 36" xfId="32329" hidden="1" xr:uid="{00000000-0005-0000-0000-0000B8940000}"/>
    <cellStyle name="Followed Hyperlink 36" xfId="32410" hidden="1" xr:uid="{00000000-0005-0000-0000-0000B9940000}"/>
    <cellStyle name="Followed Hyperlink 36" xfId="32452" hidden="1" xr:uid="{00000000-0005-0000-0000-0000BA940000}"/>
    <cellStyle name="Followed Hyperlink 36" xfId="31674" hidden="1" xr:uid="{00000000-0005-0000-0000-0000BB940000}"/>
    <cellStyle name="Followed Hyperlink 36" xfId="32497" hidden="1" xr:uid="{00000000-0005-0000-0000-0000BC940000}"/>
    <cellStyle name="Followed Hyperlink 36" xfId="32574" hidden="1" xr:uid="{00000000-0005-0000-0000-0000BD940000}"/>
    <cellStyle name="Followed Hyperlink 36" xfId="31845" hidden="1" xr:uid="{00000000-0005-0000-0000-0000BF940000}"/>
    <cellStyle name="Followed Hyperlink 36" xfId="32700" hidden="1" xr:uid="{00000000-0005-0000-0000-0000C1940000}"/>
    <cellStyle name="Followed Hyperlink 36" xfId="32742" hidden="1" xr:uid="{00000000-0005-0000-0000-0000C2940000}"/>
    <cellStyle name="Followed Hyperlink 36" xfId="32346" hidden="1" xr:uid="{00000000-0005-0000-0000-0000C3940000}"/>
    <cellStyle name="Followed Hyperlink 36" xfId="32784" hidden="1" xr:uid="{00000000-0005-0000-0000-0000C4940000}"/>
    <cellStyle name="Followed Hyperlink 36" xfId="32825" hidden="1" xr:uid="{00000000-0005-0000-0000-0000C5940000}"/>
    <cellStyle name="Followed Hyperlink 36" xfId="32867" hidden="1" xr:uid="{00000000-0005-0000-0000-0000C6940000}"/>
    <cellStyle name="Followed Hyperlink 36" xfId="54859" hidden="1" xr:uid="{00000000-0005-0000-0000-0000E8930000}"/>
    <cellStyle name="Followed Hyperlink 36" xfId="54901" hidden="1" xr:uid="{00000000-0005-0000-0000-0000E9930000}"/>
    <cellStyle name="Followed Hyperlink 36" xfId="54673" hidden="1" xr:uid="{00000000-0005-0000-0000-0000EA930000}"/>
    <cellStyle name="Followed Hyperlink 36" xfId="54943" hidden="1" xr:uid="{00000000-0005-0000-0000-0000EB930000}"/>
    <cellStyle name="Followed Hyperlink 36" xfId="55028" hidden="1" xr:uid="{00000000-0005-0000-0000-0000EC930000}"/>
    <cellStyle name="Followed Hyperlink 36" xfId="55070" hidden="1" xr:uid="{00000000-0005-0000-0000-0000ED930000}"/>
    <cellStyle name="Followed Hyperlink 36" xfId="54634" hidden="1" xr:uid="{00000000-0005-0000-0000-0000EE930000}"/>
    <cellStyle name="Followed Hyperlink 36" xfId="55111" hidden="1" xr:uid="{00000000-0005-0000-0000-0000EF930000}"/>
    <cellStyle name="Followed Hyperlink 36" xfId="55196" hidden="1" xr:uid="{00000000-0005-0000-0000-0000F0930000}"/>
    <cellStyle name="Followed Hyperlink 36" xfId="55238" hidden="1" xr:uid="{00000000-0005-0000-0000-0000F1930000}"/>
    <cellStyle name="Followed Hyperlink 36" xfId="54795" hidden="1" xr:uid="{00000000-0005-0000-0000-0000F2930000}"/>
    <cellStyle name="Followed Hyperlink 36" xfId="55279" hidden="1" xr:uid="{00000000-0005-0000-0000-0000F3930000}"/>
    <cellStyle name="Followed Hyperlink 36" xfId="55334" hidden="1" xr:uid="{00000000-0005-0000-0000-0000F4930000}"/>
    <cellStyle name="Followed Hyperlink 36" xfId="55376" hidden="1" xr:uid="{00000000-0005-0000-0000-0000F5930000}"/>
    <cellStyle name="Followed Hyperlink 36" xfId="55391" hidden="1" xr:uid="{00000000-0005-0000-0000-0000F6930000}"/>
    <cellStyle name="Followed Hyperlink 36" xfId="55433" hidden="1" xr:uid="{00000000-0005-0000-0000-0000F7930000}"/>
    <cellStyle name="Followed Hyperlink 36" xfId="55476" hidden="1" xr:uid="{00000000-0005-0000-0000-0000F8930000}"/>
    <cellStyle name="Followed Hyperlink 36" xfId="55518" hidden="1" xr:uid="{00000000-0005-0000-0000-0000F9930000}"/>
    <cellStyle name="Followed Hyperlink 36" xfId="55573" hidden="1" xr:uid="{00000000-0005-0000-0000-0000FA930000}"/>
    <cellStyle name="Followed Hyperlink 36" xfId="55615" hidden="1" xr:uid="{00000000-0005-0000-0000-0000FB930000}"/>
    <cellStyle name="Followed Hyperlink 36" xfId="55741" hidden="1" xr:uid="{00000000-0005-0000-0000-0000FE930000}"/>
    <cellStyle name="Followed Hyperlink 36" xfId="55783" hidden="1" xr:uid="{00000000-0005-0000-0000-0000FF930000}"/>
    <cellStyle name="Followed Hyperlink 36" xfId="55688" hidden="1" xr:uid="{00000000-0005-0000-0000-0000FC930000}"/>
    <cellStyle name="Followed Hyperlink 36" xfId="30922" hidden="1" xr:uid="{00000000-0005-0000-0000-00009B940000}"/>
    <cellStyle name="Followed Hyperlink 36" xfId="28198" hidden="1" xr:uid="{00000000-0005-0000-0000-00005B940000}"/>
    <cellStyle name="Followed Hyperlink 36" xfId="44904" hidden="1" xr:uid="{00000000-0005-0000-0000-0000E2950000}"/>
    <cellStyle name="Followed Hyperlink 36" xfId="42171" hidden="1" xr:uid="{00000000-0005-0000-0000-0000A1950000}"/>
    <cellStyle name="Followed Hyperlink 36" xfId="38676" hidden="1" xr:uid="{00000000-0005-0000-0000-000061950000}"/>
    <cellStyle name="Followed Hyperlink 36" xfId="36726" hidden="1" xr:uid="{00000000-0005-0000-0000-000020950000}"/>
    <cellStyle name="Followed Hyperlink 36" xfId="34049" hidden="1" xr:uid="{00000000-0005-0000-0000-0000E0940000}"/>
    <cellStyle name="Followed Hyperlink 36" xfId="12660" hidden="1" xr:uid="{00000000-0005-0000-0000-000043980000}"/>
    <cellStyle name="Followed Hyperlink 36" xfId="2735" hidden="1" xr:uid="{00000000-0005-0000-0000-000002980000}"/>
    <cellStyle name="Followed Hyperlink 36" xfId="14165" hidden="1" xr:uid="{00000000-0005-0000-0000-0000A6960000}"/>
    <cellStyle name="Followed Hyperlink 36" xfId="14249" hidden="1" xr:uid="{00000000-0005-0000-0000-0000A7960000}"/>
    <cellStyle name="Followed Hyperlink 36" xfId="14291" hidden="1" xr:uid="{00000000-0005-0000-0000-0000A8960000}"/>
    <cellStyle name="Followed Hyperlink 36" xfId="14333" hidden="1" xr:uid="{00000000-0005-0000-0000-0000A9960000}"/>
    <cellStyle name="Followed Hyperlink 36" xfId="14375" hidden="1" xr:uid="{00000000-0005-0000-0000-0000AA960000}"/>
    <cellStyle name="Followed Hyperlink 36" xfId="14188" hidden="1" xr:uid="{00000000-0005-0000-0000-0000AB960000}"/>
    <cellStyle name="Followed Hyperlink 36" xfId="14417" hidden="1" xr:uid="{00000000-0005-0000-0000-0000AC960000}"/>
    <cellStyle name="Followed Hyperlink 36" xfId="14459" hidden="1" xr:uid="{00000000-0005-0000-0000-0000AD960000}"/>
    <cellStyle name="Followed Hyperlink 36" xfId="14501" hidden="1" xr:uid="{00000000-0005-0000-0000-0000AE960000}"/>
    <cellStyle name="Followed Hyperlink 36" xfId="12125" hidden="1" xr:uid="{00000000-0005-0000-0000-0000AF960000}"/>
    <cellStyle name="Followed Hyperlink 36" xfId="14548" hidden="1" xr:uid="{00000000-0005-0000-0000-0000B0960000}"/>
    <cellStyle name="Followed Hyperlink 36" xfId="14590" hidden="1" xr:uid="{00000000-0005-0000-0000-0000B1960000}"/>
    <cellStyle name="Followed Hyperlink 36" xfId="14632" hidden="1" xr:uid="{00000000-0005-0000-0000-0000B2960000}"/>
    <cellStyle name="Followed Hyperlink 36" xfId="14765" hidden="1" xr:uid="{00000000-0005-0000-0000-0000B3960000}"/>
    <cellStyle name="Followed Hyperlink 36" xfId="14807" hidden="1" xr:uid="{00000000-0005-0000-0000-0000B4960000}"/>
    <cellStyle name="Followed Hyperlink 36" xfId="14891" hidden="1" xr:uid="{00000000-0005-0000-0000-0000B5960000}"/>
    <cellStyle name="Followed Hyperlink 36" xfId="14933" hidden="1" xr:uid="{00000000-0005-0000-0000-0000B6960000}"/>
    <cellStyle name="Followed Hyperlink 36" xfId="14704" hidden="1" xr:uid="{00000000-0005-0000-0000-0000B7960000}"/>
    <cellStyle name="Followed Hyperlink 36" xfId="14975" hidden="1" xr:uid="{00000000-0005-0000-0000-0000B8960000}"/>
    <cellStyle name="Followed Hyperlink 36" xfId="15060" hidden="1" xr:uid="{00000000-0005-0000-0000-0000B9960000}"/>
    <cellStyle name="Followed Hyperlink 36" xfId="15102" hidden="1" xr:uid="{00000000-0005-0000-0000-0000BA960000}"/>
    <cellStyle name="Followed Hyperlink 36" xfId="14665" hidden="1" xr:uid="{00000000-0005-0000-0000-0000BB960000}"/>
    <cellStyle name="Followed Hyperlink 36" xfId="15143" hidden="1" xr:uid="{00000000-0005-0000-0000-0000BC960000}"/>
    <cellStyle name="Followed Hyperlink 36" xfId="15270" hidden="1" xr:uid="{00000000-0005-0000-0000-0000BE960000}"/>
    <cellStyle name="Followed Hyperlink 36" xfId="15366" hidden="1" xr:uid="{00000000-0005-0000-0000-0000C1960000}"/>
    <cellStyle name="Followed Hyperlink 36" xfId="15408" hidden="1" xr:uid="{00000000-0005-0000-0000-0000C2960000}"/>
    <cellStyle name="Followed Hyperlink 36" xfId="15423" hidden="1" xr:uid="{00000000-0005-0000-0000-0000C3960000}"/>
    <cellStyle name="Followed Hyperlink 36" xfId="15465" hidden="1" xr:uid="{00000000-0005-0000-0000-0000C4960000}"/>
    <cellStyle name="Followed Hyperlink 36" xfId="15508" hidden="1" xr:uid="{00000000-0005-0000-0000-0000C5960000}"/>
    <cellStyle name="Followed Hyperlink 36" xfId="15550" hidden="1" xr:uid="{00000000-0005-0000-0000-0000C6960000}"/>
    <cellStyle name="Followed Hyperlink 36" xfId="2434" hidden="1" xr:uid="{00000000-0005-0000-0000-0000A2980000}"/>
    <cellStyle name="Followed Hyperlink 36" xfId="2476" hidden="1" xr:uid="{00000000-0005-0000-0000-0000A3980000}"/>
    <cellStyle name="Followed Hyperlink 36" xfId="2560" hidden="1" xr:uid="{00000000-0005-0000-0000-0000A5980000}"/>
    <cellStyle name="Followed Hyperlink 36" xfId="2373" hidden="1" xr:uid="{00000000-0005-0000-0000-0000A6980000}"/>
    <cellStyle name="Followed Hyperlink 36" xfId="2602" hidden="1" xr:uid="{00000000-0005-0000-0000-0000A7980000}"/>
    <cellStyle name="Followed Hyperlink 36" xfId="2644" hidden="1" xr:uid="{00000000-0005-0000-0000-0000A8980000}"/>
    <cellStyle name="Followed Hyperlink 36" xfId="2686" hidden="1" xr:uid="{00000000-0005-0000-0000-0000A9980000}"/>
    <cellStyle name="Followed Hyperlink 36" xfId="2788" hidden="1" xr:uid="{00000000-0005-0000-0000-0000AA980000}"/>
    <cellStyle name="Followed Hyperlink 36" xfId="2830" hidden="1" xr:uid="{00000000-0005-0000-0000-0000AB980000}"/>
    <cellStyle name="Followed Hyperlink 36" xfId="2872" hidden="1" xr:uid="{00000000-0005-0000-0000-0000AC980000}"/>
    <cellStyle name="Followed Hyperlink 36" xfId="2914" hidden="1" xr:uid="{00000000-0005-0000-0000-0000AD980000}"/>
    <cellStyle name="Followed Hyperlink 36" xfId="2518" hidden="1" xr:uid="{00000000-0005-0000-0000-0000A4980000}"/>
    <cellStyle name="Followed Hyperlink 36" xfId="5310" hidden="1" xr:uid="{00000000-0005-0000-0000-000074980000}"/>
    <cellStyle name="Followed Hyperlink 36" xfId="5442" hidden="1" xr:uid="{00000000-0005-0000-0000-000075980000}"/>
    <cellStyle name="Followed Hyperlink 36" xfId="5484" hidden="1" xr:uid="{00000000-0005-0000-0000-000076980000}"/>
    <cellStyle name="Followed Hyperlink 36" xfId="5568" hidden="1" xr:uid="{00000000-0005-0000-0000-000077980000}"/>
    <cellStyle name="Followed Hyperlink 36" xfId="5382" hidden="1" xr:uid="{00000000-0005-0000-0000-000079980000}"/>
    <cellStyle name="Followed Hyperlink 36" xfId="5652" hidden="1" xr:uid="{00000000-0005-0000-0000-00007A980000}"/>
    <cellStyle name="Followed Hyperlink 36" xfId="5737" hidden="1" xr:uid="{00000000-0005-0000-0000-00007B980000}"/>
    <cellStyle name="Followed Hyperlink 36" xfId="5779" hidden="1" xr:uid="{00000000-0005-0000-0000-00007C980000}"/>
    <cellStyle name="Followed Hyperlink 36" xfId="5905" hidden="1" xr:uid="{00000000-0005-0000-0000-00007F980000}"/>
    <cellStyle name="Followed Hyperlink 36" xfId="5947" hidden="1" xr:uid="{00000000-0005-0000-0000-000080980000}"/>
    <cellStyle name="Followed Hyperlink 36" xfId="5503" hidden="1" xr:uid="{00000000-0005-0000-0000-000081980000}"/>
    <cellStyle name="Followed Hyperlink 36" xfId="5343" hidden="1" xr:uid="{00000000-0005-0000-0000-00007D980000}"/>
    <cellStyle name="Followed Hyperlink 36" xfId="55730" hidden="1" xr:uid="{00000000-0005-0000-0000-0000FD930000}"/>
    <cellStyle name="Followed Hyperlink 36" xfId="30839" hidden="1" xr:uid="{00000000-0005-0000-0000-000099940000}"/>
    <cellStyle name="Followed Hyperlink 36" xfId="47459" hidden="1" xr:uid="{00000000-0005-0000-0000-00001F960000}"/>
    <cellStyle name="Followed Hyperlink 36" xfId="25217" hidden="1" xr:uid="{00000000-0005-0000-0000-0000A9970000}"/>
    <cellStyle name="Followed Hyperlink 36" xfId="22419" hidden="1" xr:uid="{00000000-0005-0000-0000-000067970000}"/>
    <cellStyle name="Followed Hyperlink 36" xfId="19506" hidden="1" xr:uid="{00000000-0005-0000-0000-000023970000}"/>
    <cellStyle name="Followed Hyperlink 36" xfId="16690" hidden="1" xr:uid="{00000000-0005-0000-0000-0000E1960000}"/>
    <cellStyle name="Followed Hyperlink 36" xfId="34133" hidden="1" xr:uid="{00000000-0005-0000-0000-0000E1940000}"/>
    <cellStyle name="Followed Hyperlink 36" xfId="12618" hidden="1" xr:uid="{00000000-0005-0000-0000-000041980000}"/>
    <cellStyle name="Followed Hyperlink 36" xfId="35718" hidden="1" xr:uid="{00000000-0005-0000-0000-000009950000}"/>
    <cellStyle name="Followed Hyperlink 36" xfId="33348" hidden="1" xr:uid="{00000000-0005-0000-0000-00000A950000}"/>
    <cellStyle name="Followed Hyperlink 36" xfId="35768" hidden="1" xr:uid="{00000000-0005-0000-0000-00000B950000}"/>
    <cellStyle name="Followed Hyperlink 36" xfId="35810" hidden="1" xr:uid="{00000000-0005-0000-0000-00000C950000}"/>
    <cellStyle name="Followed Hyperlink 36" xfId="35852" hidden="1" xr:uid="{00000000-0005-0000-0000-00000D950000}"/>
    <cellStyle name="Followed Hyperlink 36" xfId="35985" hidden="1" xr:uid="{00000000-0005-0000-0000-00000E950000}"/>
    <cellStyle name="Followed Hyperlink 36" xfId="36027" hidden="1" xr:uid="{00000000-0005-0000-0000-00000F950000}"/>
    <cellStyle name="Followed Hyperlink 36" xfId="36111" hidden="1" xr:uid="{00000000-0005-0000-0000-000010950000}"/>
    <cellStyle name="Followed Hyperlink 36" xfId="36153" hidden="1" xr:uid="{00000000-0005-0000-0000-000011950000}"/>
    <cellStyle name="Followed Hyperlink 36" xfId="35924" hidden="1" xr:uid="{00000000-0005-0000-0000-000012950000}"/>
    <cellStyle name="Followed Hyperlink 36" xfId="36195" hidden="1" xr:uid="{00000000-0005-0000-0000-000013950000}"/>
    <cellStyle name="Followed Hyperlink 36" xfId="36280" hidden="1" xr:uid="{00000000-0005-0000-0000-000014950000}"/>
    <cellStyle name="Followed Hyperlink 36" xfId="36322" hidden="1" xr:uid="{00000000-0005-0000-0000-000015950000}"/>
    <cellStyle name="Followed Hyperlink 36" xfId="35885" hidden="1" xr:uid="{00000000-0005-0000-0000-000016950000}"/>
    <cellStyle name="Followed Hyperlink 36" xfId="36363" hidden="1" xr:uid="{00000000-0005-0000-0000-000017950000}"/>
    <cellStyle name="Followed Hyperlink 36" xfId="36446" hidden="1" xr:uid="{00000000-0005-0000-0000-000018950000}"/>
    <cellStyle name="Followed Hyperlink 36" xfId="36488" hidden="1" xr:uid="{00000000-0005-0000-0000-000019950000}"/>
    <cellStyle name="Followed Hyperlink 36" xfId="36046" hidden="1" xr:uid="{00000000-0005-0000-0000-00001A950000}"/>
    <cellStyle name="Followed Hyperlink 36" xfId="36529" hidden="1" xr:uid="{00000000-0005-0000-0000-00001B950000}"/>
    <cellStyle name="Followed Hyperlink 36" xfId="36584" hidden="1" xr:uid="{00000000-0005-0000-0000-00001C950000}"/>
    <cellStyle name="Followed Hyperlink 36" xfId="36626" hidden="1" xr:uid="{00000000-0005-0000-0000-00001D950000}"/>
    <cellStyle name="Followed Hyperlink 36" xfId="36641" hidden="1" xr:uid="{00000000-0005-0000-0000-00001E950000}"/>
    <cellStyle name="Followed Hyperlink 36" xfId="36683" hidden="1" xr:uid="{00000000-0005-0000-0000-00001F950000}"/>
    <cellStyle name="Followed Hyperlink 36" xfId="36823" hidden="1" xr:uid="{00000000-0005-0000-0000-000022950000}"/>
    <cellStyle name="Followed Hyperlink 36" xfId="36938" hidden="1" xr:uid="{00000000-0005-0000-0000-000024950000}"/>
    <cellStyle name="Followed Hyperlink 36" xfId="36980" hidden="1" xr:uid="{00000000-0005-0000-0000-000025950000}"/>
    <cellStyle name="Followed Hyperlink 36" xfId="36991" hidden="1" xr:uid="{00000000-0005-0000-0000-000026950000}"/>
    <cellStyle name="Followed Hyperlink 36" xfId="37033" hidden="1" xr:uid="{00000000-0005-0000-0000-000027950000}"/>
    <cellStyle name="Followed Hyperlink 36" xfId="37113" hidden="1" xr:uid="{00000000-0005-0000-0000-000028950000}"/>
    <cellStyle name="Followed Hyperlink 36" xfId="37155" hidden="1" xr:uid="{00000000-0005-0000-0000-000029950000}"/>
    <cellStyle name="Followed Hyperlink 36" xfId="36379" hidden="1" xr:uid="{00000000-0005-0000-0000-00002A950000}"/>
    <cellStyle name="Followed Hyperlink 36" xfId="53203" hidden="1" xr:uid="{00000000-0005-0000-0000-0000C3930000}"/>
    <cellStyle name="Followed Hyperlink 36" xfId="53258" hidden="1" xr:uid="{00000000-0005-0000-0000-0000C4930000}"/>
    <cellStyle name="Followed Hyperlink 36" xfId="53373" hidden="1" xr:uid="{00000000-0005-0000-0000-0000C6930000}"/>
    <cellStyle name="Followed Hyperlink 36" xfId="53415" hidden="1" xr:uid="{00000000-0005-0000-0000-0000C7930000}"/>
    <cellStyle name="Followed Hyperlink 36" xfId="53426" hidden="1" xr:uid="{00000000-0005-0000-0000-0000C8930000}"/>
    <cellStyle name="Followed Hyperlink 36" xfId="53547" hidden="1" xr:uid="{00000000-0005-0000-0000-0000C9930000}"/>
    <cellStyle name="Followed Hyperlink 36" xfId="53589" hidden="1" xr:uid="{00000000-0005-0000-0000-0000CA930000}"/>
    <cellStyle name="Followed Hyperlink 36" xfId="52812" hidden="1" xr:uid="{00000000-0005-0000-0000-0000CB930000}"/>
    <cellStyle name="Followed Hyperlink 36" xfId="53711" hidden="1" xr:uid="{00000000-0005-0000-0000-0000CD930000}"/>
    <cellStyle name="Followed Hyperlink 36" xfId="53753" hidden="1" xr:uid="{00000000-0005-0000-0000-0000CE930000}"/>
    <cellStyle name="Followed Hyperlink 36" xfId="52983" hidden="1" xr:uid="{00000000-0005-0000-0000-0000CF930000}"/>
    <cellStyle name="Followed Hyperlink 36" xfId="53300" hidden="1" xr:uid="{00000000-0005-0000-0000-0000C5930000}"/>
    <cellStyle name="Followed Hyperlink 36" xfId="51867" hidden="1" xr:uid="{00000000-0005-0000-0000-0000A6930000}"/>
    <cellStyle name="Followed Hyperlink 36" xfId="51615" hidden="1" xr:uid="{00000000-0005-0000-0000-0000A0930000}"/>
    <cellStyle name="Followed Hyperlink 36" xfId="51265" hidden="1" xr:uid="{00000000-0005-0000-0000-0000A1930000}"/>
    <cellStyle name="Followed Hyperlink 36" xfId="51573" hidden="1" xr:uid="{00000000-0005-0000-0000-00009F930000}"/>
    <cellStyle name="Followed Hyperlink 36" xfId="52357" hidden="1" xr:uid="{00000000-0005-0000-0000-0000B4930000}"/>
    <cellStyle name="Followed Hyperlink 36" xfId="53634" hidden="1" xr:uid="{00000000-0005-0000-0000-0000CC930000}"/>
    <cellStyle name="Followed Hyperlink 36" xfId="25630" hidden="1" xr:uid="{00000000-0005-0000-0000-00001C940000}"/>
    <cellStyle name="Followed Hyperlink 36" xfId="8265" hidden="1" xr:uid="{00000000-0005-0000-0000-0000D9970000}"/>
    <cellStyle name="Followed Hyperlink 36" xfId="7821" hidden="1" xr:uid="{00000000-0005-0000-0000-0000DA970000}"/>
    <cellStyle name="Followed Hyperlink 36" xfId="8361" hidden="1" xr:uid="{00000000-0005-0000-0000-0000DC970000}"/>
    <cellStyle name="Followed Hyperlink 36" xfId="8403" hidden="1" xr:uid="{00000000-0005-0000-0000-0000DD970000}"/>
    <cellStyle name="Followed Hyperlink 36" xfId="8460" hidden="1" xr:uid="{00000000-0005-0000-0000-0000DF970000}"/>
    <cellStyle name="Followed Hyperlink 36" xfId="8503" hidden="1" xr:uid="{00000000-0005-0000-0000-0000E0970000}"/>
    <cellStyle name="Followed Hyperlink 36" xfId="8545" hidden="1" xr:uid="{00000000-0005-0000-0000-0000E1970000}"/>
    <cellStyle name="Followed Hyperlink 36" xfId="8600" hidden="1" xr:uid="{00000000-0005-0000-0000-0000E2970000}"/>
    <cellStyle name="Followed Hyperlink 36" xfId="8642" hidden="1" xr:uid="{00000000-0005-0000-0000-0000E3970000}"/>
    <cellStyle name="Followed Hyperlink 36" xfId="8715" hidden="1" xr:uid="{00000000-0005-0000-0000-0000E4970000}"/>
    <cellStyle name="Followed Hyperlink 36" xfId="52077" hidden="1" xr:uid="{00000000-0005-0000-0000-0000AB930000}"/>
    <cellStyle name="Followed Hyperlink 36" xfId="52159" hidden="1" xr:uid="{00000000-0005-0000-0000-0000AC930000}"/>
    <cellStyle name="Followed Hyperlink 36" xfId="52201" hidden="1" xr:uid="{00000000-0005-0000-0000-0000AD930000}"/>
    <cellStyle name="Followed Hyperlink 36" xfId="52243" hidden="1" xr:uid="{00000000-0005-0000-0000-0000AE930000}"/>
    <cellStyle name="Followed Hyperlink 36" xfId="52285" hidden="1" xr:uid="{00000000-0005-0000-0000-0000AF930000}"/>
    <cellStyle name="Followed Hyperlink 36" xfId="51657" hidden="1" xr:uid="{00000000-0005-0000-0000-0000A2930000}"/>
    <cellStyle name="Followed Hyperlink 36" xfId="51699" hidden="1" xr:uid="{00000000-0005-0000-0000-0000A3930000}"/>
    <cellStyle name="Followed Hyperlink 36" xfId="51741" hidden="1" xr:uid="{00000000-0005-0000-0000-0000A4930000}"/>
    <cellStyle name="Followed Hyperlink 36" xfId="51825" hidden="1" xr:uid="{00000000-0005-0000-0000-0000A5930000}"/>
    <cellStyle name="Followed Hyperlink 36" xfId="53118" hidden="1" xr:uid="{00000000-0005-0000-0000-0000C1930000}"/>
    <cellStyle name="Followed Hyperlink 36" xfId="51909" hidden="1" xr:uid="{00000000-0005-0000-0000-0000A7930000}"/>
    <cellStyle name="Followed Hyperlink 36" xfId="51951" hidden="1" xr:uid="{00000000-0005-0000-0000-0000A8930000}"/>
    <cellStyle name="Followed Hyperlink 36" xfId="51764" hidden="1" xr:uid="{00000000-0005-0000-0000-0000A9930000}"/>
    <cellStyle name="Followed Hyperlink 36" xfId="52035" hidden="1" xr:uid="{00000000-0005-0000-0000-0000AA930000}"/>
    <cellStyle name="Followed Hyperlink 36" xfId="53061" hidden="1" xr:uid="{00000000-0005-0000-0000-0000BF930000}"/>
    <cellStyle name="Followed Hyperlink 36" xfId="53076" hidden="1" xr:uid="{00000000-0005-0000-0000-0000C0930000}"/>
    <cellStyle name="Followed Hyperlink 36" xfId="53019" hidden="1" xr:uid="{00000000-0005-0000-0000-0000BE930000}"/>
    <cellStyle name="Followed Hyperlink 36" xfId="52964" hidden="1" xr:uid="{00000000-0005-0000-0000-0000BD930000}"/>
    <cellStyle name="Followed Hyperlink 36" xfId="246" hidden="1" xr:uid="{00000000-0005-0000-0000-00009E930000}"/>
    <cellStyle name="Followed Hyperlink 36" xfId="9139" hidden="1" xr:uid="{00000000-0005-0000-0000-0000EF970000}"/>
    <cellStyle name="Followed Hyperlink 36" xfId="48515" hidden="1" xr:uid="{00000000-0005-0000-0000-000035960000}"/>
    <cellStyle name="Followed Hyperlink 36" xfId="30671" hidden="1" xr:uid="{00000000-0005-0000-0000-000094940000}"/>
    <cellStyle name="Followed Hyperlink 36" xfId="30713" hidden="1" xr:uid="{00000000-0005-0000-0000-000095940000}"/>
    <cellStyle name="Followed Hyperlink 36" xfId="30755" hidden="1" xr:uid="{00000000-0005-0000-0000-000096940000}"/>
    <cellStyle name="Followed Hyperlink 36" xfId="30797" hidden="1" xr:uid="{00000000-0005-0000-0000-000097940000}"/>
    <cellStyle name="Followed Hyperlink 36" xfId="30611" hidden="1" xr:uid="{00000000-0005-0000-0000-000098940000}"/>
    <cellStyle name="Followed Hyperlink 36" xfId="30881" hidden="1" xr:uid="{00000000-0005-0000-0000-00009A940000}"/>
    <cellStyle name="Followed Hyperlink 36" xfId="31022" hidden="1" xr:uid="{00000000-0005-0000-0000-00009C940000}"/>
    <cellStyle name="Followed Hyperlink 36" xfId="31064" hidden="1" xr:uid="{00000000-0005-0000-0000-00009D940000}"/>
    <cellStyle name="Followed Hyperlink 36" xfId="31106" hidden="1" xr:uid="{00000000-0005-0000-0000-00009E940000}"/>
    <cellStyle name="Followed Hyperlink 36" xfId="31148" hidden="1" xr:uid="{00000000-0005-0000-0000-00009F940000}"/>
    <cellStyle name="Followed Hyperlink 36" xfId="31280" hidden="1" xr:uid="{00000000-0005-0000-0000-0000A0940000}"/>
    <cellStyle name="Followed Hyperlink 36" xfId="31322" hidden="1" xr:uid="{00000000-0005-0000-0000-0000A1940000}"/>
    <cellStyle name="Followed Hyperlink 36" xfId="31406" hidden="1" xr:uid="{00000000-0005-0000-0000-0000A2940000}"/>
    <cellStyle name="Followed Hyperlink 36" xfId="31448" hidden="1" xr:uid="{00000000-0005-0000-0000-0000A3940000}"/>
    <cellStyle name="Followed Hyperlink 36" xfId="31219" hidden="1" xr:uid="{00000000-0005-0000-0000-0000A4940000}"/>
    <cellStyle name="Followed Hyperlink 36" xfId="31490" hidden="1" xr:uid="{00000000-0005-0000-0000-0000A5940000}"/>
    <cellStyle name="Followed Hyperlink 36" xfId="31575" hidden="1" xr:uid="{00000000-0005-0000-0000-0000A6940000}"/>
    <cellStyle name="Followed Hyperlink 36" xfId="31617" hidden="1" xr:uid="{00000000-0005-0000-0000-0000A7940000}"/>
    <cellStyle name="Followed Hyperlink 36" xfId="31180" hidden="1" xr:uid="{00000000-0005-0000-0000-0000A8940000}"/>
    <cellStyle name="Followed Hyperlink 36" xfId="31658" hidden="1" xr:uid="{00000000-0005-0000-0000-0000A9940000}"/>
    <cellStyle name="Followed Hyperlink 36" xfId="31743" hidden="1" xr:uid="{00000000-0005-0000-0000-0000AA940000}"/>
    <cellStyle name="Followed Hyperlink 36" xfId="31785" hidden="1" xr:uid="{00000000-0005-0000-0000-0000AB940000}"/>
    <cellStyle name="Followed Hyperlink 36" xfId="31341" hidden="1" xr:uid="{00000000-0005-0000-0000-0000AC940000}"/>
    <cellStyle name="Followed Hyperlink 36" xfId="31826" hidden="1" xr:uid="{00000000-0005-0000-0000-0000AD940000}"/>
    <cellStyle name="Followed Hyperlink 36" xfId="48970" hidden="1" xr:uid="{00000000-0005-0000-0000-00003F960000}"/>
    <cellStyle name="Followed Hyperlink 36" xfId="49012" hidden="1" xr:uid="{00000000-0005-0000-0000-000040960000}"/>
    <cellStyle name="Followed Hyperlink 36" xfId="48240" hidden="1" xr:uid="{00000000-0005-0000-0000-000041960000}"/>
    <cellStyle name="Followed Hyperlink 36" xfId="49054" hidden="1" xr:uid="{00000000-0005-0000-0000-000042960000}"/>
    <cellStyle name="Followed Hyperlink 36" xfId="49096" hidden="1" xr:uid="{00000000-0005-0000-0000-000043960000}"/>
    <cellStyle name="Followed Hyperlink 36" xfId="49138" hidden="1" xr:uid="{00000000-0005-0000-0000-000044960000}"/>
    <cellStyle name="Followed Hyperlink 36" xfId="48742" hidden="1" xr:uid="{00000000-0005-0000-0000-000045960000}"/>
    <cellStyle name="Followed Hyperlink 36" xfId="49180" hidden="1" xr:uid="{00000000-0005-0000-0000-000046960000}"/>
    <cellStyle name="Followed Hyperlink 36" xfId="49222" hidden="1" xr:uid="{00000000-0005-0000-0000-000047960000}"/>
    <cellStyle name="Followed Hyperlink 36" xfId="49264" hidden="1" xr:uid="{00000000-0005-0000-0000-000048960000}"/>
    <cellStyle name="Followed Hyperlink 36" xfId="48913" hidden="1" xr:uid="{00000000-0005-0000-0000-000049960000}"/>
    <cellStyle name="Followed Hyperlink 36" xfId="49306" hidden="1" xr:uid="{00000000-0005-0000-0000-00004A960000}"/>
    <cellStyle name="Followed Hyperlink 36" xfId="49348" hidden="1" xr:uid="{00000000-0005-0000-0000-00004B960000}"/>
    <cellStyle name="Followed Hyperlink 36" xfId="8757" hidden="1" xr:uid="{00000000-0005-0000-0000-0000E5970000}"/>
    <cellStyle name="Followed Hyperlink 36" xfId="8768" hidden="1" xr:uid="{00000000-0005-0000-0000-0000E6970000}"/>
    <cellStyle name="Followed Hyperlink 36" xfId="8810" hidden="1" xr:uid="{00000000-0005-0000-0000-0000E7970000}"/>
    <cellStyle name="Followed Hyperlink 36" xfId="8891" hidden="1" xr:uid="{00000000-0005-0000-0000-0000E8970000}"/>
    <cellStyle name="Followed Hyperlink 36" xfId="8933" hidden="1" xr:uid="{00000000-0005-0000-0000-0000E9970000}"/>
    <cellStyle name="Followed Hyperlink 36" xfId="8154" hidden="1" xr:uid="{00000000-0005-0000-0000-0000EA970000}"/>
    <cellStyle name="Followed Hyperlink 36" xfId="8978" hidden="1" xr:uid="{00000000-0005-0000-0000-0000EB970000}"/>
    <cellStyle name="Followed Hyperlink 36" xfId="9055" hidden="1" xr:uid="{00000000-0005-0000-0000-0000EC970000}"/>
    <cellStyle name="Followed Hyperlink 36" xfId="9097" hidden="1" xr:uid="{00000000-0005-0000-0000-0000ED970000}"/>
    <cellStyle name="Followed Hyperlink 36" xfId="8325" hidden="1" xr:uid="{00000000-0005-0000-0000-0000EE970000}"/>
    <cellStyle name="Followed Hyperlink 36" xfId="9181" hidden="1" xr:uid="{00000000-0005-0000-0000-0000F0970000}"/>
    <cellStyle name="Followed Hyperlink 36" xfId="9223" hidden="1" xr:uid="{00000000-0005-0000-0000-0000F1970000}"/>
    <cellStyle name="Followed Hyperlink 36" xfId="25924" hidden="1" xr:uid="{00000000-0005-0000-0000-000025940000}"/>
    <cellStyle name="Followed Hyperlink 36" xfId="26008" hidden="1" xr:uid="{00000000-0005-0000-0000-000026940000}"/>
    <cellStyle name="Followed Hyperlink 36" xfId="26050" hidden="1" xr:uid="{00000000-0005-0000-0000-000027940000}"/>
    <cellStyle name="Followed Hyperlink 36" xfId="26134" hidden="1" xr:uid="{00000000-0005-0000-0000-000029940000}"/>
    <cellStyle name="Followed Hyperlink 36" xfId="25947" hidden="1" xr:uid="{00000000-0005-0000-0000-00002A940000}"/>
    <cellStyle name="Followed Hyperlink 36" xfId="26176" hidden="1" xr:uid="{00000000-0005-0000-0000-00002B940000}"/>
    <cellStyle name="Followed Hyperlink 36" xfId="26218" hidden="1" xr:uid="{00000000-0005-0000-0000-00002C940000}"/>
    <cellStyle name="Followed Hyperlink 36" xfId="26260" hidden="1" xr:uid="{00000000-0005-0000-0000-00002D940000}"/>
    <cellStyle name="Followed Hyperlink 36" xfId="23885" hidden="1" xr:uid="{00000000-0005-0000-0000-00002E940000}"/>
    <cellStyle name="Followed Hyperlink 36" xfId="26352" hidden="1" xr:uid="{00000000-0005-0000-0000-000030940000}"/>
    <cellStyle name="Followed Hyperlink 36" xfId="26394" hidden="1" xr:uid="{00000000-0005-0000-0000-000031940000}"/>
    <cellStyle name="Followed Hyperlink 36" xfId="53161" hidden="1" xr:uid="{00000000-0005-0000-0000-0000C2930000}"/>
    <cellStyle name="Followed Hyperlink 36" xfId="26092" hidden="1" xr:uid="{00000000-0005-0000-0000-000028940000}"/>
    <cellStyle name="Followed Hyperlink 36" xfId="56196" hidden="1" xr:uid="{00000000-0005-0000-0000-000008940000}"/>
    <cellStyle name="Followed Hyperlink 36" xfId="55127" hidden="1" xr:uid="{00000000-0005-0000-0000-000002940000}"/>
    <cellStyle name="Followed Hyperlink 36" xfId="55951" hidden="1" xr:uid="{00000000-0005-0000-0000-000003940000}"/>
    <cellStyle name="Followed Hyperlink 36" xfId="55906" hidden="1" xr:uid="{00000000-0005-0000-0000-000001940000}"/>
    <cellStyle name="Followed Hyperlink 36" xfId="55864" hidden="1" xr:uid="{00000000-0005-0000-0000-000000940000}"/>
    <cellStyle name="Followed Hyperlink 36" xfId="56700" hidden="1" xr:uid="{00000000-0005-0000-0000-000016940000}"/>
    <cellStyle name="Followed Hyperlink 36" xfId="26310" hidden="1" xr:uid="{00000000-0005-0000-0000-00002F940000}"/>
    <cellStyle name="Followed Hyperlink 36" xfId="8306" hidden="1" xr:uid="{00000000-0005-0000-0000-0000DB970000}"/>
    <cellStyle name="Followed Hyperlink 36" xfId="48418" hidden="1" xr:uid="{00000000-0005-0000-0000-000033960000}"/>
    <cellStyle name="Followed Hyperlink 36" xfId="48460" hidden="1" xr:uid="{00000000-0005-0000-0000-000034960000}"/>
    <cellStyle name="Followed Hyperlink 36" xfId="48557" hidden="1" xr:uid="{00000000-0005-0000-0000-000036960000}"/>
    <cellStyle name="Followed Hyperlink 36" xfId="48630" hidden="1" xr:uid="{00000000-0005-0000-0000-000037960000}"/>
    <cellStyle name="Followed Hyperlink 36" xfId="48683" hidden="1" xr:uid="{00000000-0005-0000-0000-000039960000}"/>
    <cellStyle name="Followed Hyperlink 36" xfId="48725" hidden="1" xr:uid="{00000000-0005-0000-0000-00003A960000}"/>
    <cellStyle name="Followed Hyperlink 36" xfId="48806" hidden="1" xr:uid="{00000000-0005-0000-0000-00003B960000}"/>
    <cellStyle name="Followed Hyperlink 36" xfId="48848" hidden="1" xr:uid="{00000000-0005-0000-0000-00003C960000}"/>
    <cellStyle name="Followed Hyperlink 36" xfId="48069" hidden="1" xr:uid="{00000000-0005-0000-0000-00003D960000}"/>
    <cellStyle name="Followed Hyperlink 36" xfId="48893" hidden="1" xr:uid="{00000000-0005-0000-0000-00003E960000}"/>
    <cellStyle name="Followed Hyperlink 36" xfId="55971" hidden="1" xr:uid="{00000000-0005-0000-0000-00000D940000}"/>
    <cellStyle name="Followed Hyperlink 36" xfId="56364" hidden="1" xr:uid="{00000000-0005-0000-0000-00000E940000}"/>
    <cellStyle name="Followed Hyperlink 36" xfId="56406" hidden="1" xr:uid="{00000000-0005-0000-0000-00000F940000}"/>
    <cellStyle name="Followed Hyperlink 36" xfId="56448" hidden="1" xr:uid="{00000000-0005-0000-0000-000010940000}"/>
    <cellStyle name="Followed Hyperlink 36" xfId="56532" hidden="1" xr:uid="{00000000-0005-0000-0000-000011940000}"/>
    <cellStyle name="Followed Hyperlink 36" xfId="56028" hidden="1" xr:uid="{00000000-0005-0000-0000-000004940000}"/>
    <cellStyle name="Followed Hyperlink 36" xfId="56070" hidden="1" xr:uid="{00000000-0005-0000-0000-000005940000}"/>
    <cellStyle name="Followed Hyperlink 36" xfId="55298" hidden="1" xr:uid="{00000000-0005-0000-0000-000006940000}"/>
    <cellStyle name="Followed Hyperlink 36" xfId="56154" hidden="1" xr:uid="{00000000-0005-0000-0000-000007940000}"/>
    <cellStyle name="Followed Hyperlink 36" xfId="25882" hidden="1" xr:uid="{00000000-0005-0000-0000-000024940000}"/>
    <cellStyle name="Followed Hyperlink 36" xfId="55800" hidden="1" xr:uid="{00000000-0005-0000-0000-000009940000}"/>
    <cellStyle name="Followed Hyperlink 36" xfId="56238" hidden="1" xr:uid="{00000000-0005-0000-0000-00000A940000}"/>
    <cellStyle name="Followed Hyperlink 36" xfId="56280" hidden="1" xr:uid="{00000000-0005-0000-0000-00000B940000}"/>
    <cellStyle name="Followed Hyperlink 36" xfId="56322" hidden="1" xr:uid="{00000000-0005-0000-0000-00000C940000}"/>
    <cellStyle name="Followed Hyperlink 36" xfId="25447" hidden="1" xr:uid="{00000000-0005-0000-0000-000022940000}"/>
    <cellStyle name="Followed Hyperlink 36" xfId="25840" hidden="1" xr:uid="{00000000-0005-0000-0000-000023940000}"/>
    <cellStyle name="Followed Hyperlink 36" xfId="25798" hidden="1" xr:uid="{00000000-0005-0000-0000-000021940000}"/>
    <cellStyle name="Followed Hyperlink 36" xfId="25756" hidden="1" xr:uid="{00000000-0005-0000-0000-000020940000}"/>
    <cellStyle name="Followed Hyperlink 36" xfId="56784" xr:uid="{00000000-0005-0000-0000-0000DE980000}"/>
    <cellStyle name="Followed Hyperlink 37" xfId="4595" hidden="1" xr:uid="{00000000-0005-0000-0000-00009D9D0000}"/>
    <cellStyle name="Followed Hyperlink 37" xfId="4286" hidden="1" xr:uid="{00000000-0005-0000-0000-00009F9D0000}"/>
    <cellStyle name="Followed Hyperlink 37" xfId="4679" hidden="1" xr:uid="{00000000-0005-0000-0000-0000A09D0000}"/>
    <cellStyle name="Followed Hyperlink 37" xfId="4721" hidden="1" xr:uid="{00000000-0005-0000-0000-0000A19D0000}"/>
    <cellStyle name="Followed Hyperlink 37" xfId="4763" hidden="1" xr:uid="{00000000-0005-0000-0000-0000A29D0000}"/>
    <cellStyle name="Followed Hyperlink 37" xfId="2057" hidden="1" xr:uid="{00000000-0005-0000-0000-0000D49D0000}"/>
    <cellStyle name="Followed Hyperlink 37" xfId="2099" hidden="1" xr:uid="{00000000-0005-0000-0000-0000D59D0000}"/>
    <cellStyle name="Followed Hyperlink 37" xfId="1703" hidden="1" xr:uid="{00000000-0005-0000-0000-0000D69D0000}"/>
    <cellStyle name="Followed Hyperlink 37" xfId="6822" hidden="1" xr:uid="{00000000-0005-0000-0000-0000D09D0000}"/>
    <cellStyle name="Followed Hyperlink 37" xfId="1767" hidden="1" xr:uid="{00000000-0005-0000-0000-0000059E0000}"/>
    <cellStyle name="Followed Hyperlink 37" xfId="1809" hidden="1" xr:uid="{00000000-0005-0000-0000-0000069E0000}"/>
    <cellStyle name="Followed Hyperlink 37" xfId="1030" hidden="1" xr:uid="{00000000-0005-0000-0000-0000079E0000}"/>
    <cellStyle name="Followed Hyperlink 37" xfId="1854" hidden="1" xr:uid="{00000000-0005-0000-0000-0000089E0000}"/>
    <cellStyle name="Followed Hyperlink 37" xfId="1931" hidden="1" xr:uid="{00000000-0005-0000-0000-0000099E0000}"/>
    <cellStyle name="Followed Hyperlink 37" xfId="1201" hidden="1" xr:uid="{00000000-0005-0000-0000-00000B9E0000}"/>
    <cellStyle name="Followed Hyperlink 37" xfId="573" hidden="1" xr:uid="{00000000-0005-0000-0000-00000C9E0000}"/>
    <cellStyle name="Followed Hyperlink 37" xfId="931" hidden="1" xr:uid="{00000000-0005-0000-0000-00000E9E0000}"/>
    <cellStyle name="Followed Hyperlink 37" xfId="973" hidden="1" xr:uid="{00000000-0005-0000-0000-00000F9E0000}"/>
    <cellStyle name="Followed Hyperlink 37" xfId="536" hidden="1" xr:uid="{00000000-0005-0000-0000-0000109E0000}"/>
    <cellStyle name="Followed Hyperlink 37" xfId="1014" hidden="1" xr:uid="{00000000-0005-0000-0000-0000119E0000}"/>
    <cellStyle name="Followed Hyperlink 37" xfId="1099" hidden="1" xr:uid="{00000000-0005-0000-0000-0000129E0000}"/>
    <cellStyle name="Followed Hyperlink 37" xfId="1141" hidden="1" xr:uid="{00000000-0005-0000-0000-0000139E0000}"/>
    <cellStyle name="Followed Hyperlink 37" xfId="697" hidden="1" xr:uid="{00000000-0005-0000-0000-0000149E0000}"/>
    <cellStyle name="Followed Hyperlink 37" xfId="1182" hidden="1" xr:uid="{00000000-0005-0000-0000-0000159E0000}"/>
    <cellStyle name="Followed Hyperlink 37" xfId="503" hidden="1" xr:uid="{00000000-0005-0000-0000-0000169E0000}"/>
    <cellStyle name="Followed Hyperlink 37" xfId="636" hidden="1" xr:uid="{00000000-0005-0000-0000-0000179E0000}"/>
    <cellStyle name="Followed Hyperlink 37" xfId="1237" hidden="1" xr:uid="{00000000-0005-0000-0000-0000F99D0000}"/>
    <cellStyle name="Followed Hyperlink 37" xfId="1279" hidden="1" xr:uid="{00000000-0005-0000-0000-0000FA9D0000}"/>
    <cellStyle name="Followed Hyperlink 37" xfId="1294" hidden="1" xr:uid="{00000000-0005-0000-0000-0000FB9D0000}"/>
    <cellStyle name="Followed Hyperlink 37" xfId="1336" hidden="1" xr:uid="{00000000-0005-0000-0000-0000FC9D0000}"/>
    <cellStyle name="Followed Hyperlink 37" xfId="1379" hidden="1" xr:uid="{00000000-0005-0000-0000-0000FD9D0000}"/>
    <cellStyle name="Followed Hyperlink 37" xfId="1476" hidden="1" xr:uid="{00000000-0005-0000-0000-0000FF9D0000}"/>
    <cellStyle name="Followed Hyperlink 37" xfId="1518" hidden="1" xr:uid="{00000000-0005-0000-0000-0000009E0000}"/>
    <cellStyle name="Followed Hyperlink 37" xfId="1633" hidden="1" xr:uid="{00000000-0005-0000-0000-0000029E0000}"/>
    <cellStyle name="Followed Hyperlink 37" xfId="1644" hidden="1" xr:uid="{00000000-0005-0000-0000-0000039E0000}"/>
    <cellStyle name="Followed Hyperlink 37" xfId="1686" hidden="1" xr:uid="{00000000-0005-0000-0000-0000049E0000}"/>
    <cellStyle name="Followed Hyperlink 37" xfId="52587" hidden="1" xr:uid="{00000000-0005-0000-0000-0000949B0000}"/>
    <cellStyle name="Followed Hyperlink 37" xfId="3553" hidden="1" xr:uid="{00000000-0005-0000-0000-0000F59D0000}"/>
    <cellStyle name="Followed Hyperlink 37" xfId="3109" hidden="1" xr:uid="{00000000-0005-0000-0000-0000F69D0000}"/>
    <cellStyle name="Followed Hyperlink 37" xfId="3594" hidden="1" xr:uid="{00000000-0005-0000-0000-0000F79D0000}"/>
    <cellStyle name="Followed Hyperlink 37" xfId="3649" hidden="1" xr:uid="{00000000-0005-0000-0000-0000F89D0000}"/>
    <cellStyle name="Followed Hyperlink 37" xfId="52461" hidden="1" xr:uid="{00000000-0005-0000-0000-0000929B0000}"/>
    <cellStyle name="Followed Hyperlink 37" xfId="2985" hidden="1" xr:uid="{00000000-0005-0000-0000-0000EE9D0000}"/>
    <cellStyle name="Followed Hyperlink 37" xfId="3258" hidden="1" xr:uid="{00000000-0005-0000-0000-0000EF9D0000}"/>
    <cellStyle name="Followed Hyperlink 37" xfId="3343" hidden="1" xr:uid="{00000000-0005-0000-0000-0000F09D0000}"/>
    <cellStyle name="Followed Hyperlink 37" xfId="3385" hidden="1" xr:uid="{00000000-0005-0000-0000-0000F19D0000}"/>
    <cellStyle name="Followed Hyperlink 37" xfId="2948" hidden="1" xr:uid="{00000000-0005-0000-0000-0000F29D0000}"/>
    <cellStyle name="Followed Hyperlink 37" xfId="3511" hidden="1" xr:uid="{00000000-0005-0000-0000-0000F49D0000}"/>
    <cellStyle name="Followed Hyperlink 37" xfId="2141" hidden="1" xr:uid="{00000000-0005-0000-0000-0000D79D0000}"/>
    <cellStyle name="Followed Hyperlink 37" xfId="2183" hidden="1" xr:uid="{00000000-0005-0000-0000-0000D89D0000}"/>
    <cellStyle name="Followed Hyperlink 37" xfId="2225" hidden="1" xr:uid="{00000000-0005-0000-0000-0000D99D0000}"/>
    <cellStyle name="Followed Hyperlink 37" xfId="1874" hidden="1" xr:uid="{00000000-0005-0000-0000-0000DA9D0000}"/>
    <cellStyle name="Followed Hyperlink 37" xfId="2267" hidden="1" xr:uid="{00000000-0005-0000-0000-0000DB9D0000}"/>
    <cellStyle name="Followed Hyperlink 37" xfId="2309" hidden="1" xr:uid="{00000000-0005-0000-0000-0000DC9D0000}"/>
    <cellStyle name="Followed Hyperlink 37" xfId="2351" hidden="1" xr:uid="{00000000-0005-0000-0000-0000DD9D0000}"/>
    <cellStyle name="Followed Hyperlink 37" xfId="2477" hidden="1" xr:uid="{00000000-0005-0000-0000-0000DF9D0000}"/>
    <cellStyle name="Followed Hyperlink 37" xfId="2519" hidden="1" xr:uid="{00000000-0005-0000-0000-0000E09D0000}"/>
    <cellStyle name="Followed Hyperlink 37" xfId="2561" hidden="1" xr:uid="{00000000-0005-0000-0000-0000E19D0000}"/>
    <cellStyle name="Followed Hyperlink 37" xfId="6906" hidden="1" xr:uid="{00000000-0005-0000-0000-0000D29D0000}"/>
    <cellStyle name="Followed Hyperlink 37" xfId="2015" hidden="1" xr:uid="{00000000-0005-0000-0000-0000D39D0000}"/>
    <cellStyle name="Followed Hyperlink 37" xfId="2372" hidden="1" xr:uid="{00000000-0005-0000-0000-0000E29D0000}"/>
    <cellStyle name="Followed Hyperlink 37" xfId="2603" hidden="1" xr:uid="{00000000-0005-0000-0000-0000E39D0000}"/>
    <cellStyle name="Followed Hyperlink 37" xfId="2645" hidden="1" xr:uid="{00000000-0005-0000-0000-0000E49D0000}"/>
    <cellStyle name="Followed Hyperlink 37" xfId="2687" hidden="1" xr:uid="{00000000-0005-0000-0000-0000E59D0000}"/>
    <cellStyle name="Followed Hyperlink 37" xfId="2789" hidden="1" xr:uid="{00000000-0005-0000-0000-0000E69D0000}"/>
    <cellStyle name="Followed Hyperlink 37" xfId="2873" hidden="1" xr:uid="{00000000-0005-0000-0000-0000E89D0000}"/>
    <cellStyle name="Followed Hyperlink 37" xfId="2915" hidden="1" xr:uid="{00000000-0005-0000-0000-0000E99D0000}"/>
    <cellStyle name="Followed Hyperlink 37" xfId="3090" hidden="1" xr:uid="{00000000-0005-0000-0000-0000EB9D0000}"/>
    <cellStyle name="Followed Hyperlink 37" xfId="3174" hidden="1" xr:uid="{00000000-0005-0000-0000-0000EC9D0000}"/>
    <cellStyle name="Followed Hyperlink 37" xfId="3216" hidden="1" xr:uid="{00000000-0005-0000-0000-0000ED9D0000}"/>
    <cellStyle name="Followed Hyperlink 37" xfId="28366" hidden="1" xr:uid="{00000000-0005-0000-0000-00005F990000}"/>
    <cellStyle name="Followed Hyperlink 37" xfId="678" hidden="1" xr:uid="{00000000-0005-0000-0000-0000189E0000}"/>
    <cellStyle name="Followed Hyperlink 37" xfId="762" hidden="1" xr:uid="{00000000-0005-0000-0000-0000199E0000}"/>
    <cellStyle name="Followed Hyperlink 37" xfId="804" hidden="1" xr:uid="{00000000-0005-0000-0000-00001A9E0000}"/>
    <cellStyle name="Followed Hyperlink 37" xfId="419" hidden="1" xr:uid="{00000000-0005-0000-0000-00001B9E0000}"/>
    <cellStyle name="Followed Hyperlink 37" xfId="28240" hidden="1" xr:uid="{00000000-0005-0000-0000-00005D990000}"/>
    <cellStyle name="Followed Hyperlink 37" xfId="28324" hidden="1" xr:uid="{00000000-0005-0000-0000-00005E990000}"/>
    <cellStyle name="Followed Hyperlink 37" xfId="28199" hidden="1" xr:uid="{00000000-0005-0000-0000-00005C990000}"/>
    <cellStyle name="Followed Hyperlink 37" xfId="28157" hidden="1" xr:uid="{00000000-0005-0000-0000-00005B990000}"/>
    <cellStyle name="Followed Hyperlink 37" xfId="3426" hidden="1" xr:uid="{00000000-0005-0000-0000-0000F39D0000}"/>
    <cellStyle name="Followed Hyperlink 37" xfId="846" hidden="1" xr:uid="{00000000-0005-0000-0000-00000D9E0000}"/>
    <cellStyle name="Followed Hyperlink 37" xfId="46545" hidden="1" xr:uid="{00000000-0005-0000-0000-0000069B0000}"/>
    <cellStyle name="Followed Hyperlink 37" xfId="45768" hidden="1" xr:uid="{00000000-0005-0000-0000-0000079B0000}"/>
    <cellStyle name="Followed Hyperlink 37" xfId="46590" hidden="1" xr:uid="{00000000-0005-0000-0000-0000089B0000}"/>
    <cellStyle name="Followed Hyperlink 37" xfId="46667" hidden="1" xr:uid="{00000000-0005-0000-0000-0000099B0000}"/>
    <cellStyle name="Followed Hyperlink 37" xfId="46709" hidden="1" xr:uid="{00000000-0005-0000-0000-00000A9B0000}"/>
    <cellStyle name="Followed Hyperlink 37" xfId="45939" hidden="1" xr:uid="{00000000-0005-0000-0000-00000B9B0000}"/>
    <cellStyle name="Followed Hyperlink 37" xfId="46751" hidden="1" xr:uid="{00000000-0005-0000-0000-00000C9B0000}"/>
    <cellStyle name="Followed Hyperlink 37" xfId="46793" hidden="1" xr:uid="{00000000-0005-0000-0000-00000D9B0000}"/>
    <cellStyle name="Followed Hyperlink 37" xfId="46835" hidden="1" xr:uid="{00000000-0005-0000-0000-00000E9B0000}"/>
    <cellStyle name="Followed Hyperlink 37" xfId="46439" hidden="1" xr:uid="{00000000-0005-0000-0000-00000F9B0000}"/>
    <cellStyle name="Followed Hyperlink 37" xfId="46877" hidden="1" xr:uid="{00000000-0005-0000-0000-0000109B0000}"/>
    <cellStyle name="Followed Hyperlink 37" xfId="46919" hidden="1" xr:uid="{00000000-0005-0000-0000-0000119B0000}"/>
    <cellStyle name="Followed Hyperlink 37" xfId="46961" hidden="1" xr:uid="{00000000-0005-0000-0000-0000129B0000}"/>
    <cellStyle name="Followed Hyperlink 37" xfId="46610" hidden="1" xr:uid="{00000000-0005-0000-0000-0000139B0000}"/>
    <cellStyle name="Followed Hyperlink 37" xfId="47003" hidden="1" xr:uid="{00000000-0005-0000-0000-0000149B0000}"/>
    <cellStyle name="Followed Hyperlink 37" xfId="47045" hidden="1" xr:uid="{00000000-0005-0000-0000-0000159B0000}"/>
    <cellStyle name="Followed Hyperlink 37" xfId="47087" hidden="1" xr:uid="{00000000-0005-0000-0000-0000169B0000}"/>
    <cellStyle name="Followed Hyperlink 37" xfId="47171" hidden="1" xr:uid="{00000000-0005-0000-0000-0000179B0000}"/>
    <cellStyle name="Followed Hyperlink 37" xfId="47255" hidden="1" xr:uid="{00000000-0005-0000-0000-0000199B0000}"/>
    <cellStyle name="Followed Hyperlink 37" xfId="44905" hidden="1" xr:uid="{00000000-0005-0000-0000-0000E39A0000}"/>
    <cellStyle name="Followed Hyperlink 37" xfId="29422" hidden="1" xr:uid="{00000000-0005-0000-0000-000076990000}"/>
    <cellStyle name="Followed Hyperlink 37" xfId="29381" hidden="1" xr:uid="{00000000-0005-0000-0000-000074990000}"/>
    <cellStyle name="Followed Hyperlink 37" xfId="29339" hidden="1" xr:uid="{00000000-0005-0000-0000-000073990000}"/>
    <cellStyle name="Followed Hyperlink 37" xfId="55128" hidden="1" xr:uid="{00000000-0005-0000-0000-000019990000}"/>
    <cellStyle name="Followed Hyperlink 37" xfId="52092" hidden="1" xr:uid="{00000000-0005-0000-0000-0000FA980000}"/>
    <cellStyle name="Followed Hyperlink 37" xfId="17945" hidden="1" xr:uid="{00000000-0005-0000-0000-00001F9C0000}"/>
    <cellStyle name="Followed Hyperlink 37" xfId="18000" hidden="1" xr:uid="{00000000-0005-0000-0000-0000209C0000}"/>
    <cellStyle name="Followed Hyperlink 37" xfId="18042" hidden="1" xr:uid="{00000000-0005-0000-0000-0000219C0000}"/>
    <cellStyle name="Followed Hyperlink 37" xfId="18115" hidden="1" xr:uid="{00000000-0005-0000-0000-0000229C0000}"/>
    <cellStyle name="Followed Hyperlink 37" xfId="18157" hidden="1" xr:uid="{00000000-0005-0000-0000-0000239C0000}"/>
    <cellStyle name="Followed Hyperlink 37" xfId="18168" hidden="1" xr:uid="{00000000-0005-0000-0000-0000249C0000}"/>
    <cellStyle name="Followed Hyperlink 37" xfId="18210" hidden="1" xr:uid="{00000000-0005-0000-0000-0000259C0000}"/>
    <cellStyle name="Followed Hyperlink 37" xfId="18291" hidden="1" xr:uid="{00000000-0005-0000-0000-0000269C0000}"/>
    <cellStyle name="Followed Hyperlink 37" xfId="18333" hidden="1" xr:uid="{00000000-0005-0000-0000-0000279C0000}"/>
    <cellStyle name="Followed Hyperlink 37" xfId="17554" hidden="1" xr:uid="{00000000-0005-0000-0000-0000289C0000}"/>
    <cellStyle name="Followed Hyperlink 37" xfId="18378" hidden="1" xr:uid="{00000000-0005-0000-0000-0000299C0000}"/>
    <cellStyle name="Followed Hyperlink 37" xfId="18455" hidden="1" xr:uid="{00000000-0005-0000-0000-00002A9C0000}"/>
    <cellStyle name="Followed Hyperlink 37" xfId="18497" hidden="1" xr:uid="{00000000-0005-0000-0000-00002B9C0000}"/>
    <cellStyle name="Followed Hyperlink 37" xfId="18539" hidden="1" xr:uid="{00000000-0005-0000-0000-00002C9C0000}"/>
    <cellStyle name="Followed Hyperlink 37" xfId="18581" hidden="1" xr:uid="{00000000-0005-0000-0000-00002D9C0000}"/>
    <cellStyle name="Followed Hyperlink 37" xfId="18623" hidden="1" xr:uid="{00000000-0005-0000-0000-00002E9C0000}"/>
    <cellStyle name="Followed Hyperlink 37" xfId="18227" hidden="1" xr:uid="{00000000-0005-0000-0000-00002F9C0000}"/>
    <cellStyle name="Followed Hyperlink 37" xfId="18665" hidden="1" xr:uid="{00000000-0005-0000-0000-0000309C0000}"/>
    <cellStyle name="Followed Hyperlink 37" xfId="18749" hidden="1" xr:uid="{00000000-0005-0000-0000-0000329C0000}"/>
    <cellStyle name="Followed Hyperlink 37" xfId="461" hidden="1" xr:uid="{00000000-0005-0000-0000-00001C9E0000}"/>
    <cellStyle name="Followed Hyperlink 37" xfId="377" hidden="1" xr:uid="{00000000-0005-0000-0000-00001D9E0000}"/>
    <cellStyle name="Followed Hyperlink 37" xfId="335" hidden="1" xr:uid="{00000000-0005-0000-0000-00001E9E0000}"/>
    <cellStyle name="Followed Hyperlink 37" xfId="1421" hidden="1" xr:uid="{00000000-0005-0000-0000-0000FE9D0000}"/>
    <cellStyle name="Followed Hyperlink 37" xfId="2435" hidden="1" xr:uid="{00000000-0005-0000-0000-0000DE9D0000}"/>
    <cellStyle name="Followed Hyperlink 37" xfId="49349" hidden="1" xr:uid="{00000000-0005-0000-0000-00004C9B0000}"/>
    <cellStyle name="Followed Hyperlink 37" xfId="49391" hidden="1" xr:uid="{00000000-0005-0000-0000-00004D9B0000}"/>
    <cellStyle name="Followed Hyperlink 37" xfId="49473" hidden="1" xr:uid="{00000000-0005-0000-0000-00004E9B0000}"/>
    <cellStyle name="Followed Hyperlink 37" xfId="49515" hidden="1" xr:uid="{00000000-0005-0000-0000-00004F9B0000}"/>
    <cellStyle name="Followed Hyperlink 37" xfId="49557" hidden="1" xr:uid="{00000000-0005-0000-0000-0000509B0000}"/>
    <cellStyle name="Followed Hyperlink 37" xfId="49599" hidden="1" xr:uid="{00000000-0005-0000-0000-0000519B0000}"/>
    <cellStyle name="Followed Hyperlink 37" xfId="49412" hidden="1" xr:uid="{00000000-0005-0000-0000-0000529B0000}"/>
    <cellStyle name="Followed Hyperlink 37" xfId="49641" hidden="1" xr:uid="{00000000-0005-0000-0000-0000539B0000}"/>
    <cellStyle name="Followed Hyperlink 37" xfId="49682" hidden="1" xr:uid="{00000000-0005-0000-0000-0000549B0000}"/>
    <cellStyle name="Followed Hyperlink 37" xfId="49724" hidden="1" xr:uid="{00000000-0005-0000-0000-0000559B0000}"/>
    <cellStyle name="Followed Hyperlink 37" xfId="49769" hidden="1" xr:uid="{00000000-0005-0000-0000-0000569B0000}"/>
    <cellStyle name="Followed Hyperlink 37" xfId="49811" hidden="1" xr:uid="{00000000-0005-0000-0000-0000579B0000}"/>
    <cellStyle name="Followed Hyperlink 37" xfId="49853" hidden="1" xr:uid="{00000000-0005-0000-0000-0000589B0000}"/>
    <cellStyle name="Followed Hyperlink 37" xfId="49895" hidden="1" xr:uid="{00000000-0005-0000-0000-0000599B0000}"/>
    <cellStyle name="Followed Hyperlink 37" xfId="50028" hidden="1" xr:uid="{00000000-0005-0000-0000-00005A9B0000}"/>
    <cellStyle name="Followed Hyperlink 37" xfId="50070" hidden="1" xr:uid="{00000000-0005-0000-0000-00005B9B0000}"/>
    <cellStyle name="Followed Hyperlink 37" xfId="50154" hidden="1" xr:uid="{00000000-0005-0000-0000-00005C9B0000}"/>
    <cellStyle name="Followed Hyperlink 37" xfId="50196" hidden="1" xr:uid="{00000000-0005-0000-0000-00005D9B0000}"/>
    <cellStyle name="Followed Hyperlink 37" xfId="50238" hidden="1" xr:uid="{00000000-0005-0000-0000-00005F9B0000}"/>
    <cellStyle name="Followed Hyperlink 37" xfId="50365" hidden="1" xr:uid="{00000000-0005-0000-0000-0000619B0000}"/>
    <cellStyle name="Followed Hyperlink 37" xfId="49928" hidden="1" xr:uid="{00000000-0005-0000-0000-0000629B0000}"/>
    <cellStyle name="Followed Hyperlink 37" xfId="50406" hidden="1" xr:uid="{00000000-0005-0000-0000-0000639B0000}"/>
    <cellStyle name="Followed Hyperlink 37" xfId="50491" hidden="1" xr:uid="{00000000-0005-0000-0000-0000649B0000}"/>
    <cellStyle name="Followed Hyperlink 37" xfId="50533" hidden="1" xr:uid="{00000000-0005-0000-0000-0000659B0000}"/>
    <cellStyle name="Followed Hyperlink 37" xfId="50089" hidden="1" xr:uid="{00000000-0005-0000-0000-0000669B0000}"/>
    <cellStyle name="Followed Hyperlink 37" xfId="50574" hidden="1" xr:uid="{00000000-0005-0000-0000-0000679B0000}"/>
    <cellStyle name="Followed Hyperlink 37" xfId="50629" hidden="1" xr:uid="{00000000-0005-0000-0000-0000689B0000}"/>
    <cellStyle name="Followed Hyperlink 37" xfId="50671" hidden="1" xr:uid="{00000000-0005-0000-0000-0000699B0000}"/>
    <cellStyle name="Followed Hyperlink 37" xfId="50728" hidden="1" xr:uid="{00000000-0005-0000-0000-00006A9B0000}"/>
    <cellStyle name="Followed Hyperlink 37" xfId="50771" hidden="1" xr:uid="{00000000-0005-0000-0000-00006B9B0000}"/>
    <cellStyle name="Followed Hyperlink 37" xfId="50813" hidden="1" xr:uid="{00000000-0005-0000-0000-00006C9B0000}"/>
    <cellStyle name="Followed Hyperlink 37" xfId="50868" hidden="1" xr:uid="{00000000-0005-0000-0000-00006D9B0000}"/>
    <cellStyle name="Followed Hyperlink 37" xfId="50983" hidden="1" xr:uid="{00000000-0005-0000-0000-00006F9B0000}"/>
    <cellStyle name="Followed Hyperlink 37" xfId="51025" hidden="1" xr:uid="{00000000-0005-0000-0000-0000709B0000}"/>
    <cellStyle name="Followed Hyperlink 37" xfId="51036" hidden="1" xr:uid="{00000000-0005-0000-0000-0000719B0000}"/>
    <cellStyle name="Followed Hyperlink 37" xfId="51078" hidden="1" xr:uid="{00000000-0005-0000-0000-0000729B0000}"/>
    <cellStyle name="Followed Hyperlink 37" xfId="51159" hidden="1" xr:uid="{00000000-0005-0000-0000-0000739B0000}"/>
    <cellStyle name="Followed Hyperlink 37" xfId="51201" hidden="1" xr:uid="{00000000-0005-0000-0000-0000749B0000}"/>
    <cellStyle name="Followed Hyperlink 37" xfId="50422" hidden="1" xr:uid="{00000000-0005-0000-0000-0000759B0000}"/>
    <cellStyle name="Followed Hyperlink 37" xfId="51246" hidden="1" xr:uid="{00000000-0005-0000-0000-0000769B0000}"/>
    <cellStyle name="Followed Hyperlink 37" xfId="51323" hidden="1" xr:uid="{00000000-0005-0000-0000-0000779B0000}"/>
    <cellStyle name="Followed Hyperlink 37" xfId="16397" hidden="1" xr:uid="{00000000-0005-0000-0000-0000FD9B0000}"/>
    <cellStyle name="Followed Hyperlink 37" xfId="45669" hidden="1" xr:uid="{00000000-0005-0000-0000-0000F19A0000}"/>
    <cellStyle name="Followed Hyperlink 37" xfId="42591" hidden="1" xr:uid="{00000000-0005-0000-0000-0000AC9A0000}"/>
    <cellStyle name="Followed Hyperlink 37" xfId="40017" hidden="1" xr:uid="{00000000-0005-0000-0000-0000759A0000}"/>
    <cellStyle name="Followed Hyperlink 37" xfId="37446" hidden="1" xr:uid="{00000000-0005-0000-0000-0000319A0000}"/>
    <cellStyle name="Followed Hyperlink 37" xfId="35091" hidden="1" xr:uid="{00000000-0005-0000-0000-0000F9990000}"/>
    <cellStyle name="Followed Hyperlink 37" xfId="32235" hidden="1" xr:uid="{00000000-0005-0000-0000-0000B6990000}"/>
    <cellStyle name="Followed Hyperlink 37" xfId="49223" hidden="1" xr:uid="{00000000-0005-0000-0000-0000489B0000}"/>
    <cellStyle name="Followed Hyperlink 37" xfId="27864" hidden="1" xr:uid="{00000000-0005-0000-0000-000051990000}"/>
    <cellStyle name="Followed Hyperlink 37" xfId="24379" hidden="1" xr:uid="{00000000-0005-0000-0000-0000B59C0000}"/>
    <cellStyle name="Followed Hyperlink 37" xfId="10399" hidden="1" xr:uid="{00000000-0005-0000-0000-00003E9D0000}"/>
    <cellStyle name="Followed Hyperlink 37" xfId="9962" hidden="1" xr:uid="{00000000-0005-0000-0000-00003F9D0000}"/>
    <cellStyle name="Followed Hyperlink 37" xfId="10440" hidden="1" xr:uid="{00000000-0005-0000-0000-0000409D0000}"/>
    <cellStyle name="Followed Hyperlink 37" xfId="10525" hidden="1" xr:uid="{00000000-0005-0000-0000-0000419D0000}"/>
    <cellStyle name="Followed Hyperlink 37" xfId="10567" hidden="1" xr:uid="{00000000-0005-0000-0000-0000429D0000}"/>
    <cellStyle name="Followed Hyperlink 37" xfId="10123" hidden="1" xr:uid="{00000000-0005-0000-0000-0000439D0000}"/>
    <cellStyle name="Followed Hyperlink 37" xfId="10608" hidden="1" xr:uid="{00000000-0005-0000-0000-0000449D0000}"/>
    <cellStyle name="Followed Hyperlink 37" xfId="10663" hidden="1" xr:uid="{00000000-0005-0000-0000-0000459D0000}"/>
    <cellStyle name="Followed Hyperlink 37" xfId="10705" hidden="1" xr:uid="{00000000-0005-0000-0000-0000469D0000}"/>
    <cellStyle name="Followed Hyperlink 37" xfId="10720" hidden="1" xr:uid="{00000000-0005-0000-0000-0000479D0000}"/>
    <cellStyle name="Followed Hyperlink 37" xfId="10762" hidden="1" xr:uid="{00000000-0005-0000-0000-0000489D0000}"/>
    <cellStyle name="Followed Hyperlink 37" xfId="10805" hidden="1" xr:uid="{00000000-0005-0000-0000-0000499D0000}"/>
    <cellStyle name="Followed Hyperlink 37" xfId="10847" hidden="1" xr:uid="{00000000-0005-0000-0000-00004A9D0000}"/>
    <cellStyle name="Followed Hyperlink 37" xfId="10902" hidden="1" xr:uid="{00000000-0005-0000-0000-00004B9D0000}"/>
    <cellStyle name="Followed Hyperlink 37" xfId="10944" hidden="1" xr:uid="{00000000-0005-0000-0000-00004C9D0000}"/>
    <cellStyle name="Followed Hyperlink 37" xfId="11017" hidden="1" xr:uid="{00000000-0005-0000-0000-00004D9D0000}"/>
    <cellStyle name="Followed Hyperlink 37" xfId="11059" hidden="1" xr:uid="{00000000-0005-0000-0000-00004E9D0000}"/>
    <cellStyle name="Followed Hyperlink 37" xfId="11070" hidden="1" xr:uid="{00000000-0005-0000-0000-00004F9D0000}"/>
    <cellStyle name="Followed Hyperlink 37" xfId="11112" hidden="1" xr:uid="{00000000-0005-0000-0000-0000509D0000}"/>
    <cellStyle name="Followed Hyperlink 37" xfId="11193" hidden="1" xr:uid="{00000000-0005-0000-0000-0000519D0000}"/>
    <cellStyle name="Followed Hyperlink 37" xfId="11235" hidden="1" xr:uid="{00000000-0005-0000-0000-0000529D0000}"/>
    <cellStyle name="Followed Hyperlink 37" xfId="10456" hidden="1" xr:uid="{00000000-0005-0000-0000-0000539D0000}"/>
    <cellStyle name="Followed Hyperlink 37" xfId="11280" hidden="1" xr:uid="{00000000-0005-0000-0000-0000549D0000}"/>
    <cellStyle name="Followed Hyperlink 37" xfId="11357" hidden="1" xr:uid="{00000000-0005-0000-0000-0000559D0000}"/>
    <cellStyle name="Followed Hyperlink 37" xfId="11399" hidden="1" xr:uid="{00000000-0005-0000-0000-0000569D0000}"/>
    <cellStyle name="Followed Hyperlink 37" xfId="10627" hidden="1" xr:uid="{00000000-0005-0000-0000-0000579D0000}"/>
    <cellStyle name="Followed Hyperlink 37" xfId="11441" hidden="1" xr:uid="{00000000-0005-0000-0000-0000589D0000}"/>
    <cellStyle name="Followed Hyperlink 37" xfId="11483" hidden="1" xr:uid="{00000000-0005-0000-0000-0000599D0000}"/>
    <cellStyle name="Followed Hyperlink 37" xfId="11525" hidden="1" xr:uid="{00000000-0005-0000-0000-00005A9D0000}"/>
    <cellStyle name="Followed Hyperlink 37" xfId="11129" hidden="1" xr:uid="{00000000-0005-0000-0000-00005B9D0000}"/>
    <cellStyle name="Followed Hyperlink 37" xfId="11567" hidden="1" xr:uid="{00000000-0005-0000-0000-00005C9D0000}"/>
    <cellStyle name="Followed Hyperlink 37" xfId="11609" hidden="1" xr:uid="{00000000-0005-0000-0000-00005D9D0000}"/>
    <cellStyle name="Followed Hyperlink 37" xfId="11300" hidden="1" xr:uid="{00000000-0005-0000-0000-00005F9D0000}"/>
    <cellStyle name="Followed Hyperlink 37" xfId="11693" hidden="1" xr:uid="{00000000-0005-0000-0000-0000609D0000}"/>
    <cellStyle name="Followed Hyperlink 37" xfId="11735" hidden="1" xr:uid="{00000000-0005-0000-0000-0000619D0000}"/>
    <cellStyle name="Followed Hyperlink 37" xfId="11777" hidden="1" xr:uid="{00000000-0005-0000-0000-0000629D0000}"/>
    <cellStyle name="Followed Hyperlink 37" xfId="11861" hidden="1" xr:uid="{00000000-0005-0000-0000-0000639D0000}"/>
    <cellStyle name="Followed Hyperlink 37" xfId="11903" hidden="1" xr:uid="{00000000-0005-0000-0000-0000649D0000}"/>
    <cellStyle name="Followed Hyperlink 37" xfId="11945" hidden="1" xr:uid="{00000000-0005-0000-0000-0000659D0000}"/>
    <cellStyle name="Followed Hyperlink 37" xfId="11798" hidden="1" xr:uid="{00000000-0005-0000-0000-0000679D0000}"/>
    <cellStyle name="Followed Hyperlink 37" xfId="12029" hidden="1" xr:uid="{00000000-0005-0000-0000-0000689D0000}"/>
    <cellStyle name="Followed Hyperlink 37" xfId="12071" hidden="1" xr:uid="{00000000-0005-0000-0000-0000699D0000}"/>
    <cellStyle name="Followed Hyperlink 37" xfId="12113" hidden="1" xr:uid="{00000000-0005-0000-0000-00006A9D0000}"/>
    <cellStyle name="Followed Hyperlink 37" xfId="12234" hidden="1" xr:uid="{00000000-0005-0000-0000-00006C9D0000}"/>
    <cellStyle name="Followed Hyperlink 37" xfId="12318" hidden="1" xr:uid="{00000000-0005-0000-0000-00006E9D0000}"/>
    <cellStyle name="Followed Hyperlink 37" xfId="12451" hidden="1" xr:uid="{00000000-0005-0000-0000-00006F9D0000}"/>
    <cellStyle name="Followed Hyperlink 37" xfId="12493" hidden="1" xr:uid="{00000000-0005-0000-0000-0000709D0000}"/>
    <cellStyle name="Followed Hyperlink 37" xfId="7887" hidden="1" xr:uid="{00000000-0005-0000-0000-0000019D0000}"/>
    <cellStyle name="Followed Hyperlink 37" xfId="21756" hidden="1" xr:uid="{00000000-0005-0000-0000-00007F9C0000}"/>
    <cellStyle name="Followed Hyperlink 37" xfId="52356" hidden="1" xr:uid="{00000000-0005-0000-0000-0000959B0000}"/>
    <cellStyle name="Followed Hyperlink 37" xfId="52629" hidden="1" xr:uid="{00000000-0005-0000-0000-0000969B0000}"/>
    <cellStyle name="Followed Hyperlink 37" xfId="52714" hidden="1" xr:uid="{00000000-0005-0000-0000-0000979B0000}"/>
    <cellStyle name="Followed Hyperlink 37" xfId="52756" hidden="1" xr:uid="{00000000-0005-0000-0000-0000989B0000}"/>
    <cellStyle name="Followed Hyperlink 37" xfId="52319" hidden="1" xr:uid="{00000000-0005-0000-0000-0000999B0000}"/>
    <cellStyle name="Followed Hyperlink 37" xfId="52797" hidden="1" xr:uid="{00000000-0005-0000-0000-00009A9B0000}"/>
    <cellStyle name="Followed Hyperlink 37" xfId="52882" hidden="1" xr:uid="{00000000-0005-0000-0000-00009B9B0000}"/>
    <cellStyle name="Followed Hyperlink 37" xfId="52924" hidden="1" xr:uid="{00000000-0005-0000-0000-00009C9B0000}"/>
    <cellStyle name="Followed Hyperlink 37" xfId="52480" hidden="1" xr:uid="{00000000-0005-0000-0000-00009D9B0000}"/>
    <cellStyle name="Followed Hyperlink 37" xfId="53020" hidden="1" xr:uid="{00000000-0005-0000-0000-00009F9B0000}"/>
    <cellStyle name="Followed Hyperlink 37" xfId="53062" hidden="1" xr:uid="{00000000-0005-0000-0000-0000A09B0000}"/>
    <cellStyle name="Followed Hyperlink 37" xfId="53077" hidden="1" xr:uid="{00000000-0005-0000-0000-0000A19B0000}"/>
    <cellStyle name="Followed Hyperlink 37" xfId="53119" hidden="1" xr:uid="{00000000-0005-0000-0000-0000A29B0000}"/>
    <cellStyle name="Followed Hyperlink 37" xfId="53162" hidden="1" xr:uid="{00000000-0005-0000-0000-0000A39B0000}"/>
    <cellStyle name="Followed Hyperlink 37" xfId="53204" hidden="1" xr:uid="{00000000-0005-0000-0000-0000A49B0000}"/>
    <cellStyle name="Followed Hyperlink 37" xfId="53259" hidden="1" xr:uid="{00000000-0005-0000-0000-0000A59B0000}"/>
    <cellStyle name="Followed Hyperlink 37" xfId="53301" hidden="1" xr:uid="{00000000-0005-0000-0000-0000A69B0000}"/>
    <cellStyle name="Followed Hyperlink 37" xfId="53374" hidden="1" xr:uid="{00000000-0005-0000-0000-0000A79B0000}"/>
    <cellStyle name="Followed Hyperlink 37" xfId="53416" hidden="1" xr:uid="{00000000-0005-0000-0000-0000A89B0000}"/>
    <cellStyle name="Followed Hyperlink 37" xfId="50686" hidden="1" xr:uid="{00000000-0005-0000-0000-0000A99B0000}"/>
    <cellStyle name="Followed Hyperlink 37" xfId="47577" hidden="1" xr:uid="{00000000-0005-0000-0000-0000AA9B0000}"/>
    <cellStyle name="Followed Hyperlink 37" xfId="45374" hidden="1" xr:uid="{00000000-0005-0000-0000-0000AB9B0000}"/>
    <cellStyle name="Followed Hyperlink 37" xfId="39520" hidden="1" xr:uid="{00000000-0005-0000-0000-0000AD9B0000}"/>
    <cellStyle name="Followed Hyperlink 37" xfId="36549" hidden="1" xr:uid="{00000000-0005-0000-0000-0000AE9B0000}"/>
    <cellStyle name="Followed Hyperlink 37" xfId="34679" hidden="1" xr:uid="{00000000-0005-0000-0000-0000AF9B0000}"/>
    <cellStyle name="Followed Hyperlink 37" xfId="28776" hidden="1" xr:uid="{00000000-0005-0000-0000-0000B19B0000}"/>
    <cellStyle name="Followed Hyperlink 37" xfId="26528" hidden="1" xr:uid="{00000000-0005-0000-0000-0000B29B0000}"/>
    <cellStyle name="Followed Hyperlink 37" xfId="13448" hidden="1" xr:uid="{00000000-0005-0000-0000-0000B39B0000}"/>
    <cellStyle name="Followed Hyperlink 37" xfId="13459" hidden="1" xr:uid="{00000000-0005-0000-0000-0000B49B0000}"/>
    <cellStyle name="Followed Hyperlink 37" xfId="13501" hidden="1" xr:uid="{00000000-0005-0000-0000-0000B59B0000}"/>
    <cellStyle name="Followed Hyperlink 37" xfId="13582" hidden="1" xr:uid="{00000000-0005-0000-0000-0000B69B0000}"/>
    <cellStyle name="Followed Hyperlink 37" xfId="13624" hidden="1" xr:uid="{00000000-0005-0000-0000-0000B79B0000}"/>
    <cellStyle name="Followed Hyperlink 37" xfId="12845" hidden="1" xr:uid="{00000000-0005-0000-0000-0000B89B0000}"/>
    <cellStyle name="Followed Hyperlink 37" xfId="13669" hidden="1" xr:uid="{00000000-0005-0000-0000-0000B99B0000}"/>
    <cellStyle name="Followed Hyperlink 37" xfId="13746" hidden="1" xr:uid="{00000000-0005-0000-0000-0000BA9B0000}"/>
    <cellStyle name="Followed Hyperlink 37" xfId="13788" hidden="1" xr:uid="{00000000-0005-0000-0000-0000BB9B0000}"/>
    <cellStyle name="Followed Hyperlink 37" xfId="13016" hidden="1" xr:uid="{00000000-0005-0000-0000-0000BC9B0000}"/>
    <cellStyle name="Followed Hyperlink 37" xfId="13830" hidden="1" xr:uid="{00000000-0005-0000-0000-0000BD9B0000}"/>
    <cellStyle name="Followed Hyperlink 37" xfId="13872" hidden="1" xr:uid="{00000000-0005-0000-0000-0000BE9B0000}"/>
    <cellStyle name="Followed Hyperlink 37" xfId="13914" hidden="1" xr:uid="{00000000-0005-0000-0000-0000BF9B0000}"/>
    <cellStyle name="Followed Hyperlink 37" xfId="13518" hidden="1" xr:uid="{00000000-0005-0000-0000-0000C09B0000}"/>
    <cellStyle name="Followed Hyperlink 37" xfId="13956" hidden="1" xr:uid="{00000000-0005-0000-0000-0000C19B0000}"/>
    <cellStyle name="Followed Hyperlink 37" xfId="13998" hidden="1" xr:uid="{00000000-0005-0000-0000-0000C29B0000}"/>
    <cellStyle name="Followed Hyperlink 37" xfId="14040" hidden="1" xr:uid="{00000000-0005-0000-0000-0000C39B0000}"/>
    <cellStyle name="Followed Hyperlink 37" xfId="13689" hidden="1" xr:uid="{00000000-0005-0000-0000-0000C49B0000}"/>
    <cellStyle name="Followed Hyperlink 37" xfId="14082" hidden="1" xr:uid="{00000000-0005-0000-0000-0000C59B0000}"/>
    <cellStyle name="Followed Hyperlink 37" xfId="14124" hidden="1" xr:uid="{00000000-0005-0000-0000-0000C69B0000}"/>
    <cellStyle name="Followed Hyperlink 37" xfId="14166" hidden="1" xr:uid="{00000000-0005-0000-0000-0000C79B0000}"/>
    <cellStyle name="Followed Hyperlink 37" xfId="14250" hidden="1" xr:uid="{00000000-0005-0000-0000-0000C89B0000}"/>
    <cellStyle name="Followed Hyperlink 37" xfId="14334" hidden="1" xr:uid="{00000000-0005-0000-0000-0000CA9B0000}"/>
    <cellStyle name="Followed Hyperlink 37" xfId="14376" hidden="1" xr:uid="{00000000-0005-0000-0000-0000CB9B0000}"/>
    <cellStyle name="Followed Hyperlink 37" xfId="14187" hidden="1" xr:uid="{00000000-0005-0000-0000-0000CC9B0000}"/>
    <cellStyle name="Followed Hyperlink 37" xfId="14418" hidden="1" xr:uid="{00000000-0005-0000-0000-0000CD9B0000}"/>
    <cellStyle name="Followed Hyperlink 37" xfId="14460" hidden="1" xr:uid="{00000000-0005-0000-0000-0000CE9B0000}"/>
    <cellStyle name="Followed Hyperlink 37" xfId="14502" hidden="1" xr:uid="{00000000-0005-0000-0000-0000CF9B0000}"/>
    <cellStyle name="Followed Hyperlink 37" xfId="14549" hidden="1" xr:uid="{00000000-0005-0000-0000-0000D19B0000}"/>
    <cellStyle name="Followed Hyperlink 37" xfId="14591" hidden="1" xr:uid="{00000000-0005-0000-0000-0000D29B0000}"/>
    <cellStyle name="Followed Hyperlink 37" xfId="14633" hidden="1" xr:uid="{00000000-0005-0000-0000-0000D39B0000}"/>
    <cellStyle name="Followed Hyperlink 37" xfId="14808" hidden="1" xr:uid="{00000000-0005-0000-0000-0000D59B0000}"/>
    <cellStyle name="Followed Hyperlink 37" xfId="14892" hidden="1" xr:uid="{00000000-0005-0000-0000-0000D69B0000}"/>
    <cellStyle name="Followed Hyperlink 37" xfId="14934" hidden="1" xr:uid="{00000000-0005-0000-0000-0000D79B0000}"/>
    <cellStyle name="Followed Hyperlink 37" xfId="14703" hidden="1" xr:uid="{00000000-0005-0000-0000-0000D89B0000}"/>
    <cellStyle name="Followed Hyperlink 37" xfId="14976" hidden="1" xr:uid="{00000000-0005-0000-0000-0000D99B0000}"/>
    <cellStyle name="Followed Hyperlink 37" xfId="15061" hidden="1" xr:uid="{00000000-0005-0000-0000-0000DA9B0000}"/>
    <cellStyle name="Followed Hyperlink 37" xfId="15103" hidden="1" xr:uid="{00000000-0005-0000-0000-0000DB9B0000}"/>
    <cellStyle name="Followed Hyperlink 37" xfId="14666" hidden="1" xr:uid="{00000000-0005-0000-0000-0000DC9B0000}"/>
    <cellStyle name="Followed Hyperlink 37" xfId="15144" hidden="1" xr:uid="{00000000-0005-0000-0000-0000DD9B0000}"/>
    <cellStyle name="Followed Hyperlink 37" xfId="15271" hidden="1" xr:uid="{00000000-0005-0000-0000-0000DF9B0000}"/>
    <cellStyle name="Followed Hyperlink 37" xfId="14827" hidden="1" xr:uid="{00000000-0005-0000-0000-0000E09B0000}"/>
    <cellStyle name="Followed Hyperlink 37" xfId="15312" hidden="1" xr:uid="{00000000-0005-0000-0000-0000E19B0000}"/>
    <cellStyle name="Followed Hyperlink 37" xfId="15367" hidden="1" xr:uid="{00000000-0005-0000-0000-0000E29B0000}"/>
    <cellStyle name="Followed Hyperlink 37" xfId="15409" hidden="1" xr:uid="{00000000-0005-0000-0000-0000E39B0000}"/>
    <cellStyle name="Followed Hyperlink 37" xfId="15424" hidden="1" xr:uid="{00000000-0005-0000-0000-0000E49B0000}"/>
    <cellStyle name="Followed Hyperlink 37" xfId="15466" hidden="1" xr:uid="{00000000-0005-0000-0000-0000E59B0000}"/>
    <cellStyle name="Followed Hyperlink 37" xfId="15509" hidden="1" xr:uid="{00000000-0005-0000-0000-0000E69B0000}"/>
    <cellStyle name="Followed Hyperlink 37" xfId="15551" hidden="1" xr:uid="{00000000-0005-0000-0000-0000E79B0000}"/>
    <cellStyle name="Followed Hyperlink 37" xfId="15606" hidden="1" xr:uid="{00000000-0005-0000-0000-0000E89B0000}"/>
    <cellStyle name="Followed Hyperlink 37" xfId="15648" hidden="1" xr:uid="{00000000-0005-0000-0000-0000E99B0000}"/>
    <cellStyle name="Followed Hyperlink 37" xfId="15721" hidden="1" xr:uid="{00000000-0005-0000-0000-0000EA9B0000}"/>
    <cellStyle name="Followed Hyperlink 37" xfId="15763" hidden="1" xr:uid="{00000000-0005-0000-0000-0000EB9B0000}"/>
    <cellStyle name="Followed Hyperlink 37" xfId="15774" hidden="1" xr:uid="{00000000-0005-0000-0000-0000EC9B0000}"/>
    <cellStyle name="Followed Hyperlink 37" xfId="15816" hidden="1" xr:uid="{00000000-0005-0000-0000-0000ED9B0000}"/>
    <cellStyle name="Followed Hyperlink 37" xfId="15897" hidden="1" xr:uid="{00000000-0005-0000-0000-0000EE9B0000}"/>
    <cellStyle name="Followed Hyperlink 37" xfId="15939" hidden="1" xr:uid="{00000000-0005-0000-0000-0000EF9B0000}"/>
    <cellStyle name="Followed Hyperlink 37" xfId="15160" hidden="1" xr:uid="{00000000-0005-0000-0000-0000F09B0000}"/>
    <cellStyle name="Followed Hyperlink 37" xfId="15984" hidden="1" xr:uid="{00000000-0005-0000-0000-0000F19B0000}"/>
    <cellStyle name="Followed Hyperlink 37" xfId="16061" hidden="1" xr:uid="{00000000-0005-0000-0000-0000F29B0000}"/>
    <cellStyle name="Followed Hyperlink 37" xfId="16103" hidden="1" xr:uid="{00000000-0005-0000-0000-0000F39B0000}"/>
    <cellStyle name="Followed Hyperlink 37" xfId="15331" hidden="1" xr:uid="{00000000-0005-0000-0000-0000F49B0000}"/>
    <cellStyle name="Followed Hyperlink 37" xfId="16145" hidden="1" xr:uid="{00000000-0005-0000-0000-0000F59B0000}"/>
    <cellStyle name="Followed Hyperlink 37" xfId="16187" hidden="1" xr:uid="{00000000-0005-0000-0000-0000F69B0000}"/>
    <cellStyle name="Followed Hyperlink 37" xfId="16229" hidden="1" xr:uid="{00000000-0005-0000-0000-0000F79B0000}"/>
    <cellStyle name="Followed Hyperlink 37" xfId="15833" hidden="1" xr:uid="{00000000-0005-0000-0000-0000F89B0000}"/>
    <cellStyle name="Followed Hyperlink 37" xfId="16271" hidden="1" xr:uid="{00000000-0005-0000-0000-0000F99B0000}"/>
    <cellStyle name="Followed Hyperlink 37" xfId="16313" hidden="1" xr:uid="{00000000-0005-0000-0000-0000FA9B0000}"/>
    <cellStyle name="Followed Hyperlink 37" xfId="16355" hidden="1" xr:uid="{00000000-0005-0000-0000-0000FB9B0000}"/>
    <cellStyle name="Followed Hyperlink 37" xfId="16004" hidden="1" xr:uid="{00000000-0005-0000-0000-0000FC9B0000}"/>
    <cellStyle name="Followed Hyperlink 37" xfId="16439" hidden="1" xr:uid="{00000000-0005-0000-0000-0000FE9B0000}"/>
    <cellStyle name="Followed Hyperlink 37" xfId="16481" hidden="1" xr:uid="{00000000-0005-0000-0000-0000FF9B0000}"/>
    <cellStyle name="Followed Hyperlink 37" xfId="16565" hidden="1" xr:uid="{00000000-0005-0000-0000-0000009C0000}"/>
    <cellStyle name="Followed Hyperlink 37" xfId="16607" hidden="1" xr:uid="{00000000-0005-0000-0000-0000019C0000}"/>
    <cellStyle name="Followed Hyperlink 37" xfId="16649" hidden="1" xr:uid="{00000000-0005-0000-0000-0000029C0000}"/>
    <cellStyle name="Followed Hyperlink 37" xfId="16691" hidden="1" xr:uid="{00000000-0005-0000-0000-0000039C0000}"/>
    <cellStyle name="Followed Hyperlink 37" xfId="16502" hidden="1" xr:uid="{00000000-0005-0000-0000-0000049C0000}"/>
    <cellStyle name="Followed Hyperlink 37" xfId="16733" hidden="1" xr:uid="{00000000-0005-0000-0000-0000059C0000}"/>
    <cellStyle name="Followed Hyperlink 37" xfId="16775" hidden="1" xr:uid="{00000000-0005-0000-0000-0000069C0000}"/>
    <cellStyle name="Followed Hyperlink 37" xfId="16817" hidden="1" xr:uid="{00000000-0005-0000-0000-0000079C0000}"/>
    <cellStyle name="Followed Hyperlink 37" xfId="16901" hidden="1" xr:uid="{00000000-0005-0000-0000-0000089C0000}"/>
    <cellStyle name="Followed Hyperlink 37" xfId="16943" hidden="1" xr:uid="{00000000-0005-0000-0000-0000099C0000}"/>
    <cellStyle name="Followed Hyperlink 37" xfId="16985" hidden="1" xr:uid="{00000000-0005-0000-0000-00000A9C0000}"/>
    <cellStyle name="Followed Hyperlink 37" xfId="17160" hidden="1" xr:uid="{00000000-0005-0000-0000-00000C9C0000}"/>
    <cellStyle name="Followed Hyperlink 37" xfId="17202" hidden="1" xr:uid="{00000000-0005-0000-0000-00000D9C0000}"/>
    <cellStyle name="Followed Hyperlink 37" xfId="17286" hidden="1" xr:uid="{00000000-0005-0000-0000-00000E9C0000}"/>
    <cellStyle name="Followed Hyperlink 37" xfId="17328" hidden="1" xr:uid="{00000000-0005-0000-0000-00000F9C0000}"/>
    <cellStyle name="Followed Hyperlink 37" xfId="17097" hidden="1" xr:uid="{00000000-0005-0000-0000-0000109C0000}"/>
    <cellStyle name="Followed Hyperlink 37" xfId="17370" hidden="1" xr:uid="{00000000-0005-0000-0000-0000119C0000}"/>
    <cellStyle name="Followed Hyperlink 37" xfId="17455" hidden="1" xr:uid="{00000000-0005-0000-0000-0000129C0000}"/>
    <cellStyle name="Followed Hyperlink 37" xfId="17060" hidden="1" xr:uid="{00000000-0005-0000-0000-0000149C0000}"/>
    <cellStyle name="Followed Hyperlink 37" xfId="17538" hidden="1" xr:uid="{00000000-0005-0000-0000-0000159C0000}"/>
    <cellStyle name="Followed Hyperlink 37" xfId="17623" hidden="1" xr:uid="{00000000-0005-0000-0000-0000169C0000}"/>
    <cellStyle name="Followed Hyperlink 37" xfId="17665" hidden="1" xr:uid="{00000000-0005-0000-0000-0000179C0000}"/>
    <cellStyle name="Followed Hyperlink 37" xfId="17706" hidden="1" xr:uid="{00000000-0005-0000-0000-0000199C0000}"/>
    <cellStyle name="Followed Hyperlink 37" xfId="17761" hidden="1" xr:uid="{00000000-0005-0000-0000-00001A9C0000}"/>
    <cellStyle name="Followed Hyperlink 37" xfId="17803" hidden="1" xr:uid="{00000000-0005-0000-0000-00001B9C0000}"/>
    <cellStyle name="Followed Hyperlink 37" xfId="17818" hidden="1" xr:uid="{00000000-0005-0000-0000-00001C9C0000}"/>
    <cellStyle name="Followed Hyperlink 37" xfId="17860" hidden="1" xr:uid="{00000000-0005-0000-0000-00001D9C0000}"/>
    <cellStyle name="Followed Hyperlink 37" xfId="42403" hidden="1" xr:uid="{00000000-0005-0000-0000-0000AC9B0000}"/>
    <cellStyle name="Followed Hyperlink 37" xfId="8056" hidden="1" xr:uid="{00000000-0005-0000-0000-0000059D0000}"/>
    <cellStyle name="Followed Hyperlink 37" xfId="28408" hidden="1" xr:uid="{00000000-0005-0000-0000-000060990000}"/>
    <cellStyle name="Followed Hyperlink 37" xfId="28450" hidden="1" xr:uid="{00000000-0005-0000-0000-000061990000}"/>
    <cellStyle name="Followed Hyperlink 37" xfId="28261" hidden="1" xr:uid="{00000000-0005-0000-0000-000062990000}"/>
    <cellStyle name="Followed Hyperlink 37" xfId="28492" hidden="1" xr:uid="{00000000-0005-0000-0000-000063990000}"/>
    <cellStyle name="Followed Hyperlink 37" xfId="28534" hidden="1" xr:uid="{00000000-0005-0000-0000-000064990000}"/>
    <cellStyle name="Followed Hyperlink 37" xfId="28576" hidden="1" xr:uid="{00000000-0005-0000-0000-000065990000}"/>
    <cellStyle name="Followed Hyperlink 37" xfId="28618" hidden="1" xr:uid="{00000000-0005-0000-0000-000066990000}"/>
    <cellStyle name="Followed Hyperlink 37" xfId="28660" hidden="1" xr:uid="{00000000-0005-0000-0000-000067990000}"/>
    <cellStyle name="Followed Hyperlink 37" xfId="28702" hidden="1" xr:uid="{00000000-0005-0000-0000-000068990000}"/>
    <cellStyle name="Followed Hyperlink 37" xfId="28876" hidden="1" xr:uid="{00000000-0005-0000-0000-00006A990000}"/>
    <cellStyle name="Followed Hyperlink 37" xfId="28918" hidden="1" xr:uid="{00000000-0005-0000-0000-00006B990000}"/>
    <cellStyle name="Followed Hyperlink 37" xfId="29002" hidden="1" xr:uid="{00000000-0005-0000-0000-00006C990000}"/>
    <cellStyle name="Followed Hyperlink 37" xfId="29044" hidden="1" xr:uid="{00000000-0005-0000-0000-00006D990000}"/>
    <cellStyle name="Followed Hyperlink 37" xfId="28813" hidden="1" xr:uid="{00000000-0005-0000-0000-00006E990000}"/>
    <cellStyle name="Followed Hyperlink 37" xfId="29086" hidden="1" xr:uid="{00000000-0005-0000-0000-00006F990000}"/>
    <cellStyle name="Followed Hyperlink 37" xfId="29171" hidden="1" xr:uid="{00000000-0005-0000-0000-000070990000}"/>
    <cellStyle name="Followed Hyperlink 37" xfId="29213" hidden="1" xr:uid="{00000000-0005-0000-0000-000071990000}"/>
    <cellStyle name="Followed Hyperlink 37" xfId="29254" hidden="1" xr:uid="{00000000-0005-0000-0000-000072990000}"/>
    <cellStyle name="Followed Hyperlink 37" xfId="27227" hidden="1" xr:uid="{00000000-0005-0000-0000-000043990000}"/>
    <cellStyle name="Followed Hyperlink 37" xfId="34511" hidden="1" xr:uid="{00000000-0005-0000-0000-0000EC990000}"/>
    <cellStyle name="Followed Hyperlink 37" xfId="31744" hidden="1" xr:uid="{00000000-0005-0000-0000-0000AB990000}"/>
    <cellStyle name="Followed Hyperlink 37" xfId="49013" hidden="1" xr:uid="{00000000-0005-0000-0000-0000419B0000}"/>
    <cellStyle name="Followed Hyperlink 37" xfId="43042" hidden="1" xr:uid="{00000000-0005-0000-0000-0000C09A0000}"/>
    <cellStyle name="Followed Hyperlink 37" xfId="40837" hidden="1" xr:uid="{00000000-0005-0000-0000-0000809A0000}"/>
    <cellStyle name="Followed Hyperlink 37" xfId="37950" hidden="1" xr:uid="{00000000-0005-0000-0000-00003F9A0000}"/>
    <cellStyle name="Followed Hyperlink 37" xfId="6325" hidden="1" xr:uid="{00000000-0005-0000-0000-0000C49D0000}"/>
    <cellStyle name="Followed Hyperlink 37" xfId="13333" hidden="1" xr:uid="{00000000-0005-0000-0000-0000839D0000}"/>
    <cellStyle name="Followed Hyperlink 37" xfId="18398" hidden="1" xr:uid="{00000000-0005-0000-0000-0000339C0000}"/>
    <cellStyle name="Followed Hyperlink 37" xfId="18791" hidden="1" xr:uid="{00000000-0005-0000-0000-0000349C0000}"/>
    <cellStyle name="Followed Hyperlink 37" xfId="18833" hidden="1" xr:uid="{00000000-0005-0000-0000-0000359C0000}"/>
    <cellStyle name="Followed Hyperlink 37" xfId="18875" hidden="1" xr:uid="{00000000-0005-0000-0000-0000369C0000}"/>
    <cellStyle name="Followed Hyperlink 37" xfId="18959" hidden="1" xr:uid="{00000000-0005-0000-0000-0000379C0000}"/>
    <cellStyle name="Followed Hyperlink 37" xfId="19001" hidden="1" xr:uid="{00000000-0005-0000-0000-0000389C0000}"/>
    <cellStyle name="Followed Hyperlink 37" xfId="19043" hidden="1" xr:uid="{00000000-0005-0000-0000-0000399C0000}"/>
    <cellStyle name="Followed Hyperlink 37" xfId="19085" hidden="1" xr:uid="{00000000-0005-0000-0000-00003A9C0000}"/>
    <cellStyle name="Followed Hyperlink 37" xfId="18896" hidden="1" xr:uid="{00000000-0005-0000-0000-00003B9C0000}"/>
    <cellStyle name="Followed Hyperlink 37" xfId="19127" hidden="1" xr:uid="{00000000-0005-0000-0000-00003C9C0000}"/>
    <cellStyle name="Followed Hyperlink 37" xfId="19169" hidden="1" xr:uid="{00000000-0005-0000-0000-00003D9C0000}"/>
    <cellStyle name="Followed Hyperlink 37" xfId="19211" hidden="1" xr:uid="{00000000-0005-0000-0000-00003E9C0000}"/>
    <cellStyle name="Followed Hyperlink 37" xfId="16844" hidden="1" xr:uid="{00000000-0005-0000-0000-00003F9C0000}"/>
    <cellStyle name="Followed Hyperlink 37" xfId="19248" hidden="1" xr:uid="{00000000-0005-0000-0000-0000409C0000}"/>
    <cellStyle name="Followed Hyperlink 37" xfId="19290" hidden="1" xr:uid="{00000000-0005-0000-0000-0000419C0000}"/>
    <cellStyle name="Followed Hyperlink 37" xfId="19332" hidden="1" xr:uid="{00000000-0005-0000-0000-0000429C0000}"/>
    <cellStyle name="Followed Hyperlink 37" xfId="19465" hidden="1" xr:uid="{00000000-0005-0000-0000-0000439C0000}"/>
    <cellStyle name="Followed Hyperlink 37" xfId="19507" hidden="1" xr:uid="{00000000-0005-0000-0000-0000449C0000}"/>
    <cellStyle name="Followed Hyperlink 37" xfId="19591" hidden="1" xr:uid="{00000000-0005-0000-0000-0000459C0000}"/>
    <cellStyle name="Followed Hyperlink 37" xfId="19633" hidden="1" xr:uid="{00000000-0005-0000-0000-0000469C0000}"/>
    <cellStyle name="Followed Hyperlink 37" xfId="19402" hidden="1" xr:uid="{00000000-0005-0000-0000-0000479C0000}"/>
    <cellStyle name="Followed Hyperlink 37" xfId="19675" hidden="1" xr:uid="{00000000-0005-0000-0000-0000489C0000}"/>
    <cellStyle name="Followed Hyperlink 37" xfId="19760" hidden="1" xr:uid="{00000000-0005-0000-0000-0000499C0000}"/>
    <cellStyle name="Followed Hyperlink 37" xfId="19365" hidden="1" xr:uid="{00000000-0005-0000-0000-00004B9C0000}"/>
    <cellStyle name="Followed Hyperlink 37" xfId="19843" hidden="1" xr:uid="{00000000-0005-0000-0000-00004C9C0000}"/>
    <cellStyle name="Followed Hyperlink 37" xfId="19928" hidden="1" xr:uid="{00000000-0005-0000-0000-00004D9C0000}"/>
    <cellStyle name="Followed Hyperlink 37" xfId="19970" hidden="1" xr:uid="{00000000-0005-0000-0000-00004E9C0000}"/>
    <cellStyle name="Followed Hyperlink 37" xfId="19526" hidden="1" xr:uid="{00000000-0005-0000-0000-00004F9C0000}"/>
    <cellStyle name="Followed Hyperlink 37" xfId="20011" hidden="1" xr:uid="{00000000-0005-0000-0000-0000509C0000}"/>
    <cellStyle name="Followed Hyperlink 37" xfId="20108" hidden="1" xr:uid="{00000000-0005-0000-0000-0000529C0000}"/>
    <cellStyle name="Followed Hyperlink 37" xfId="20123" hidden="1" xr:uid="{00000000-0005-0000-0000-0000539C0000}"/>
    <cellStyle name="Followed Hyperlink 37" xfId="20165" hidden="1" xr:uid="{00000000-0005-0000-0000-0000549C0000}"/>
    <cellStyle name="Followed Hyperlink 37" xfId="20208" hidden="1" xr:uid="{00000000-0005-0000-0000-0000559C0000}"/>
    <cellStyle name="Followed Hyperlink 37" xfId="20250" hidden="1" xr:uid="{00000000-0005-0000-0000-0000569C0000}"/>
    <cellStyle name="Followed Hyperlink 37" xfId="20305" hidden="1" xr:uid="{00000000-0005-0000-0000-0000579C0000}"/>
    <cellStyle name="Followed Hyperlink 37" xfId="20347" hidden="1" xr:uid="{00000000-0005-0000-0000-0000589C0000}"/>
    <cellStyle name="Followed Hyperlink 37" xfId="20420" hidden="1" xr:uid="{00000000-0005-0000-0000-0000599C0000}"/>
    <cellStyle name="Followed Hyperlink 37" xfId="20462" hidden="1" xr:uid="{00000000-0005-0000-0000-00005A9C0000}"/>
    <cellStyle name="Followed Hyperlink 37" xfId="20473" hidden="1" xr:uid="{00000000-0005-0000-0000-00005B9C0000}"/>
    <cellStyle name="Followed Hyperlink 37" xfId="20515" hidden="1" xr:uid="{00000000-0005-0000-0000-00005C9C0000}"/>
    <cellStyle name="Followed Hyperlink 37" xfId="20596" hidden="1" xr:uid="{00000000-0005-0000-0000-00005D9C0000}"/>
    <cellStyle name="Followed Hyperlink 37" xfId="19859" hidden="1" xr:uid="{00000000-0005-0000-0000-00005F9C0000}"/>
    <cellStyle name="Followed Hyperlink 37" xfId="20760" hidden="1" xr:uid="{00000000-0005-0000-0000-0000619C0000}"/>
    <cellStyle name="Followed Hyperlink 37" xfId="20802" hidden="1" xr:uid="{00000000-0005-0000-0000-0000629C0000}"/>
    <cellStyle name="Followed Hyperlink 37" xfId="20030" hidden="1" xr:uid="{00000000-0005-0000-0000-0000639C0000}"/>
    <cellStyle name="Followed Hyperlink 37" xfId="20844" hidden="1" xr:uid="{00000000-0005-0000-0000-0000649C0000}"/>
    <cellStyle name="Followed Hyperlink 37" xfId="20885" hidden="1" xr:uid="{00000000-0005-0000-0000-0000659C0000}"/>
    <cellStyle name="Followed Hyperlink 37" xfId="20927" hidden="1" xr:uid="{00000000-0005-0000-0000-0000669C0000}"/>
    <cellStyle name="Followed Hyperlink 37" xfId="20532" hidden="1" xr:uid="{00000000-0005-0000-0000-0000679C0000}"/>
    <cellStyle name="Followed Hyperlink 37" xfId="20969" hidden="1" xr:uid="{00000000-0005-0000-0000-0000689C0000}"/>
    <cellStyle name="Followed Hyperlink 37" xfId="21011" hidden="1" xr:uid="{00000000-0005-0000-0000-0000699C0000}"/>
    <cellStyle name="Followed Hyperlink 37" xfId="21053" hidden="1" xr:uid="{00000000-0005-0000-0000-00006A9C0000}"/>
    <cellStyle name="Followed Hyperlink 37" xfId="20703" hidden="1" xr:uid="{00000000-0005-0000-0000-00006B9C0000}"/>
    <cellStyle name="Followed Hyperlink 37" xfId="21095" hidden="1" xr:uid="{00000000-0005-0000-0000-00006C9C0000}"/>
    <cellStyle name="Followed Hyperlink 37" xfId="21137" hidden="1" xr:uid="{00000000-0005-0000-0000-00006D9C0000}"/>
    <cellStyle name="Followed Hyperlink 37" xfId="21179" hidden="1" xr:uid="{00000000-0005-0000-0000-00006E9C0000}"/>
    <cellStyle name="Followed Hyperlink 37" xfId="21263" hidden="1" xr:uid="{00000000-0005-0000-0000-00006F9C0000}"/>
    <cellStyle name="Followed Hyperlink 37" xfId="21305" hidden="1" xr:uid="{00000000-0005-0000-0000-0000709C0000}"/>
    <cellStyle name="Followed Hyperlink 37" xfId="21347" hidden="1" xr:uid="{00000000-0005-0000-0000-0000719C0000}"/>
    <cellStyle name="Followed Hyperlink 37" xfId="21389" hidden="1" xr:uid="{00000000-0005-0000-0000-0000729C0000}"/>
    <cellStyle name="Followed Hyperlink 37" xfId="21200" hidden="1" xr:uid="{00000000-0005-0000-0000-0000739C0000}"/>
    <cellStyle name="Followed Hyperlink 37" xfId="21431" hidden="1" xr:uid="{00000000-0005-0000-0000-0000749C0000}"/>
    <cellStyle name="Followed Hyperlink 37" xfId="21473" hidden="1" xr:uid="{00000000-0005-0000-0000-0000759C0000}"/>
    <cellStyle name="Followed Hyperlink 37" xfId="21515" hidden="1" xr:uid="{00000000-0005-0000-0000-0000769C0000}"/>
    <cellStyle name="Followed Hyperlink 37" xfId="21560" hidden="1" xr:uid="{00000000-0005-0000-0000-0000779C0000}"/>
    <cellStyle name="Followed Hyperlink 37" xfId="21602" hidden="1" xr:uid="{00000000-0005-0000-0000-0000789C0000}"/>
    <cellStyle name="Followed Hyperlink 37" xfId="21644" hidden="1" xr:uid="{00000000-0005-0000-0000-0000799C0000}"/>
    <cellStyle name="Followed Hyperlink 37" xfId="21686" hidden="1" xr:uid="{00000000-0005-0000-0000-00007A9C0000}"/>
    <cellStyle name="Followed Hyperlink 37" xfId="21819" hidden="1" xr:uid="{00000000-0005-0000-0000-00007B9C0000}"/>
    <cellStyle name="Followed Hyperlink 37" xfId="21861" hidden="1" xr:uid="{00000000-0005-0000-0000-00007C9C0000}"/>
    <cellStyle name="Followed Hyperlink 37" xfId="21945" hidden="1" xr:uid="{00000000-0005-0000-0000-00007D9C0000}"/>
    <cellStyle name="Followed Hyperlink 37" xfId="21987" hidden="1" xr:uid="{00000000-0005-0000-0000-00007E9C0000}"/>
    <cellStyle name="Followed Hyperlink 37" xfId="22114" hidden="1" xr:uid="{00000000-0005-0000-0000-0000819C0000}"/>
    <cellStyle name="Followed Hyperlink 37" xfId="22156" hidden="1" xr:uid="{00000000-0005-0000-0000-0000829C0000}"/>
    <cellStyle name="Followed Hyperlink 37" xfId="21719" hidden="1" xr:uid="{00000000-0005-0000-0000-0000839C0000}"/>
    <cellStyle name="Followed Hyperlink 37" xfId="22197" hidden="1" xr:uid="{00000000-0005-0000-0000-0000849C0000}"/>
    <cellStyle name="Followed Hyperlink 37" xfId="22282" hidden="1" xr:uid="{00000000-0005-0000-0000-0000859C0000}"/>
    <cellStyle name="Followed Hyperlink 37" xfId="22324" hidden="1" xr:uid="{00000000-0005-0000-0000-0000869C0000}"/>
    <cellStyle name="Followed Hyperlink 37" xfId="21880" hidden="1" xr:uid="{00000000-0005-0000-0000-0000879C0000}"/>
    <cellStyle name="Followed Hyperlink 37" xfId="22365" hidden="1" xr:uid="{00000000-0005-0000-0000-0000889C0000}"/>
    <cellStyle name="Followed Hyperlink 37" xfId="22420" hidden="1" xr:uid="{00000000-0005-0000-0000-0000899C0000}"/>
    <cellStyle name="Followed Hyperlink 37" xfId="22462" hidden="1" xr:uid="{00000000-0005-0000-0000-00008A9C0000}"/>
    <cellStyle name="Followed Hyperlink 37" xfId="22477" hidden="1" xr:uid="{00000000-0005-0000-0000-00008B9C0000}"/>
    <cellStyle name="Followed Hyperlink 37" xfId="22519" hidden="1" xr:uid="{00000000-0005-0000-0000-00008C9C0000}"/>
    <cellStyle name="Followed Hyperlink 37" xfId="22562" hidden="1" xr:uid="{00000000-0005-0000-0000-00008D9C0000}"/>
    <cellStyle name="Followed Hyperlink 37" xfId="22659" hidden="1" xr:uid="{00000000-0005-0000-0000-00008F9C0000}"/>
    <cellStyle name="Followed Hyperlink 37" xfId="22701" hidden="1" xr:uid="{00000000-0005-0000-0000-0000909C0000}"/>
    <cellStyle name="Followed Hyperlink 37" xfId="22774" hidden="1" xr:uid="{00000000-0005-0000-0000-0000919C0000}"/>
    <cellStyle name="Followed Hyperlink 37" xfId="22816" hidden="1" xr:uid="{00000000-0005-0000-0000-0000929C0000}"/>
    <cellStyle name="Followed Hyperlink 37" xfId="22827" hidden="1" xr:uid="{00000000-0005-0000-0000-0000939C0000}"/>
    <cellStyle name="Followed Hyperlink 37" xfId="22869" hidden="1" xr:uid="{00000000-0005-0000-0000-0000949C0000}"/>
    <cellStyle name="Followed Hyperlink 37" xfId="22950" hidden="1" xr:uid="{00000000-0005-0000-0000-0000959C0000}"/>
    <cellStyle name="Followed Hyperlink 37" xfId="22213" hidden="1" xr:uid="{00000000-0005-0000-0000-0000979C0000}"/>
    <cellStyle name="Followed Hyperlink 37" xfId="23037" hidden="1" xr:uid="{00000000-0005-0000-0000-0000989C0000}"/>
    <cellStyle name="Followed Hyperlink 37" xfId="23114" hidden="1" xr:uid="{00000000-0005-0000-0000-0000999C0000}"/>
    <cellStyle name="Followed Hyperlink 37" xfId="23156" hidden="1" xr:uid="{00000000-0005-0000-0000-00009A9C0000}"/>
    <cellStyle name="Followed Hyperlink 37" xfId="22384" hidden="1" xr:uid="{00000000-0005-0000-0000-00009B9C0000}"/>
    <cellStyle name="Followed Hyperlink 37" xfId="23198" hidden="1" xr:uid="{00000000-0005-0000-0000-00009C9C0000}"/>
    <cellStyle name="Followed Hyperlink 37" xfId="23240" hidden="1" xr:uid="{00000000-0005-0000-0000-00009D9C0000}"/>
    <cellStyle name="Followed Hyperlink 37" xfId="22886" hidden="1" xr:uid="{00000000-0005-0000-0000-00009F9C0000}"/>
    <cellStyle name="Followed Hyperlink 37" xfId="23324" hidden="1" xr:uid="{00000000-0005-0000-0000-0000A09C0000}"/>
    <cellStyle name="Followed Hyperlink 37" xfId="23366" hidden="1" xr:uid="{00000000-0005-0000-0000-0000A19C0000}"/>
    <cellStyle name="Followed Hyperlink 37" xfId="46327" hidden="1" xr:uid="{00000000-0005-0000-0000-0000019B0000}"/>
    <cellStyle name="Followed Hyperlink 37" xfId="31939" hidden="1" xr:uid="{00000000-0005-0000-0000-0000B09B0000}"/>
    <cellStyle name="Followed Hyperlink 37" xfId="4847" hidden="1" xr:uid="{00000000-0005-0000-0000-0000A39D0000}"/>
    <cellStyle name="Followed Hyperlink 37" xfId="4889" hidden="1" xr:uid="{00000000-0005-0000-0000-0000A49D0000}"/>
    <cellStyle name="Followed Hyperlink 37" xfId="4931" hidden="1" xr:uid="{00000000-0005-0000-0000-0000A59D0000}"/>
    <cellStyle name="Followed Hyperlink 37" xfId="4973" hidden="1" xr:uid="{00000000-0005-0000-0000-0000A69D0000}"/>
    <cellStyle name="Followed Hyperlink 37" xfId="4784" hidden="1" xr:uid="{00000000-0005-0000-0000-0000A79D0000}"/>
    <cellStyle name="Followed Hyperlink 37" xfId="5015" hidden="1" xr:uid="{00000000-0005-0000-0000-0000A89D0000}"/>
    <cellStyle name="Followed Hyperlink 37" xfId="5057" hidden="1" xr:uid="{00000000-0005-0000-0000-0000A99D0000}"/>
    <cellStyle name="Followed Hyperlink 37" xfId="5099" hidden="1" xr:uid="{00000000-0005-0000-0000-0000AA9D0000}"/>
    <cellStyle name="Followed Hyperlink 37" xfId="5185" hidden="1" xr:uid="{00000000-0005-0000-0000-0000AB9D0000}"/>
    <cellStyle name="Followed Hyperlink 37" xfId="5269" hidden="1" xr:uid="{00000000-0005-0000-0000-0000AD9D0000}"/>
    <cellStyle name="Followed Hyperlink 37" xfId="5311" hidden="1" xr:uid="{00000000-0005-0000-0000-0000AE9D0000}"/>
    <cellStyle name="Followed Hyperlink 37" xfId="5443" hidden="1" xr:uid="{00000000-0005-0000-0000-0000AF9D0000}"/>
    <cellStyle name="Followed Hyperlink 37" xfId="5485" hidden="1" xr:uid="{00000000-0005-0000-0000-0000B09D0000}"/>
    <cellStyle name="Followed Hyperlink 37" xfId="5569" hidden="1" xr:uid="{00000000-0005-0000-0000-0000B19D0000}"/>
    <cellStyle name="Followed Hyperlink 37" xfId="5611" hidden="1" xr:uid="{00000000-0005-0000-0000-0000B29D0000}"/>
    <cellStyle name="Followed Hyperlink 37" xfId="5381" hidden="1" xr:uid="{00000000-0005-0000-0000-0000B39D0000}"/>
    <cellStyle name="Followed Hyperlink 37" xfId="5653" hidden="1" xr:uid="{00000000-0005-0000-0000-0000B49D0000}"/>
    <cellStyle name="Followed Hyperlink 37" xfId="5738" hidden="1" xr:uid="{00000000-0005-0000-0000-0000B59D0000}"/>
    <cellStyle name="Followed Hyperlink 37" xfId="13109" hidden="1" xr:uid="{00000000-0005-0000-0000-0000859D0000}"/>
    <cellStyle name="Followed Hyperlink 37" xfId="39870" hidden="1" xr:uid="{00000000-0005-0000-0000-00006D9A0000}"/>
    <cellStyle name="Followed Hyperlink 37" xfId="37156" hidden="1" xr:uid="{00000000-0005-0000-0000-00002A9A0000}"/>
    <cellStyle name="Followed Hyperlink 37" xfId="34888" hidden="1" xr:uid="{00000000-0005-0000-0000-0000F4990000}"/>
    <cellStyle name="Followed Hyperlink 37" xfId="32023" hidden="1" xr:uid="{00000000-0005-0000-0000-0000B2990000}"/>
    <cellStyle name="Followed Hyperlink 37" xfId="48743" hidden="1" xr:uid="{00000000-0005-0000-0000-0000469B0000}"/>
    <cellStyle name="Followed Hyperlink 37" xfId="46503" hidden="1" xr:uid="{00000000-0005-0000-0000-0000059B0000}"/>
    <cellStyle name="Followed Hyperlink 37" xfId="43582" hidden="1" xr:uid="{00000000-0005-0000-0000-0000C29A0000}"/>
    <cellStyle name="Followed Hyperlink 37" xfId="51868" hidden="1" xr:uid="{00000000-0005-0000-0000-0000869B0000}"/>
    <cellStyle name="Followed Hyperlink 37" xfId="18707" hidden="1" xr:uid="{00000000-0005-0000-0000-0000319C0000}"/>
    <cellStyle name="Followed Hyperlink 37" xfId="24421" hidden="1" xr:uid="{00000000-0005-0000-0000-0000B79C0000}"/>
    <cellStyle name="Followed Hyperlink 37" xfId="24506" hidden="1" xr:uid="{00000000-0005-0000-0000-0000B89C0000}"/>
    <cellStyle name="Followed Hyperlink 37" xfId="24548" hidden="1" xr:uid="{00000000-0005-0000-0000-0000B99C0000}"/>
    <cellStyle name="Followed Hyperlink 37" xfId="24111" hidden="1" xr:uid="{00000000-0005-0000-0000-0000BA9C0000}"/>
    <cellStyle name="Followed Hyperlink 37" xfId="24589" hidden="1" xr:uid="{00000000-0005-0000-0000-0000BB9C0000}"/>
    <cellStyle name="Followed Hyperlink 37" xfId="24673" hidden="1" xr:uid="{00000000-0005-0000-0000-0000BC9C0000}"/>
    <cellStyle name="Followed Hyperlink 37" xfId="24715" hidden="1" xr:uid="{00000000-0005-0000-0000-0000BD9C0000}"/>
    <cellStyle name="Followed Hyperlink 37" xfId="24272" hidden="1" xr:uid="{00000000-0005-0000-0000-0000BE9C0000}"/>
    <cellStyle name="Followed Hyperlink 37" xfId="24756" hidden="1" xr:uid="{00000000-0005-0000-0000-0000BF9C0000}"/>
    <cellStyle name="Followed Hyperlink 37" xfId="24811" hidden="1" xr:uid="{00000000-0005-0000-0000-0000C09C0000}"/>
    <cellStyle name="Followed Hyperlink 37" xfId="24853" hidden="1" xr:uid="{00000000-0005-0000-0000-0000C19C0000}"/>
    <cellStyle name="Followed Hyperlink 37" xfId="24868" hidden="1" xr:uid="{00000000-0005-0000-0000-0000C29C0000}"/>
    <cellStyle name="Followed Hyperlink 37" xfId="24910" hidden="1" xr:uid="{00000000-0005-0000-0000-0000C39C0000}"/>
    <cellStyle name="Followed Hyperlink 37" xfId="24953" hidden="1" xr:uid="{00000000-0005-0000-0000-0000C49C0000}"/>
    <cellStyle name="Followed Hyperlink 37" xfId="24995" hidden="1" xr:uid="{00000000-0005-0000-0000-0000C59C0000}"/>
    <cellStyle name="Followed Hyperlink 37" xfId="25050" hidden="1" xr:uid="{00000000-0005-0000-0000-0000C69C0000}"/>
    <cellStyle name="Followed Hyperlink 37" xfId="25092" hidden="1" xr:uid="{00000000-0005-0000-0000-0000C79C0000}"/>
    <cellStyle name="Followed Hyperlink 37" xfId="25165" hidden="1" xr:uid="{00000000-0005-0000-0000-0000C89C0000}"/>
    <cellStyle name="Followed Hyperlink 37" xfId="25207" hidden="1" xr:uid="{00000000-0005-0000-0000-0000C99C0000}"/>
    <cellStyle name="Followed Hyperlink 37" xfId="25218" hidden="1" xr:uid="{00000000-0005-0000-0000-0000CA9C0000}"/>
    <cellStyle name="Followed Hyperlink 37" xfId="25260" hidden="1" xr:uid="{00000000-0005-0000-0000-0000CB9C0000}"/>
    <cellStyle name="Followed Hyperlink 37" xfId="25341" hidden="1" xr:uid="{00000000-0005-0000-0000-0000CC9C0000}"/>
    <cellStyle name="Followed Hyperlink 37" xfId="25383" hidden="1" xr:uid="{00000000-0005-0000-0000-0000CD9C0000}"/>
    <cellStyle name="Followed Hyperlink 37" xfId="25428" hidden="1" xr:uid="{00000000-0005-0000-0000-0000CF9C0000}"/>
    <cellStyle name="Followed Hyperlink 37" xfId="25505" hidden="1" xr:uid="{00000000-0005-0000-0000-0000D09C0000}"/>
    <cellStyle name="Followed Hyperlink 37" xfId="25547" hidden="1" xr:uid="{00000000-0005-0000-0000-0000D19C0000}"/>
    <cellStyle name="Followed Hyperlink 37" xfId="24775" hidden="1" xr:uid="{00000000-0005-0000-0000-0000D29C0000}"/>
    <cellStyle name="Followed Hyperlink 37" xfId="25589" hidden="1" xr:uid="{00000000-0005-0000-0000-0000D39C0000}"/>
    <cellStyle name="Followed Hyperlink 37" xfId="25631" hidden="1" xr:uid="{00000000-0005-0000-0000-0000D49C0000}"/>
    <cellStyle name="Followed Hyperlink 37" xfId="25673" hidden="1" xr:uid="{00000000-0005-0000-0000-0000D59C0000}"/>
    <cellStyle name="Followed Hyperlink 37" xfId="25277" hidden="1" xr:uid="{00000000-0005-0000-0000-0000D69C0000}"/>
    <cellStyle name="Followed Hyperlink 37" xfId="25715" hidden="1" xr:uid="{00000000-0005-0000-0000-0000D79C0000}"/>
    <cellStyle name="Followed Hyperlink 37" xfId="25757" hidden="1" xr:uid="{00000000-0005-0000-0000-0000D89C0000}"/>
    <cellStyle name="Followed Hyperlink 37" xfId="25799" hidden="1" xr:uid="{00000000-0005-0000-0000-0000D99C0000}"/>
    <cellStyle name="Followed Hyperlink 37" xfId="25448" hidden="1" xr:uid="{00000000-0005-0000-0000-0000DA9C0000}"/>
    <cellStyle name="Followed Hyperlink 37" xfId="25841" hidden="1" xr:uid="{00000000-0005-0000-0000-0000DB9C0000}"/>
    <cellStyle name="Followed Hyperlink 37" xfId="25883" hidden="1" xr:uid="{00000000-0005-0000-0000-0000DC9C0000}"/>
    <cellStyle name="Followed Hyperlink 37" xfId="25925" hidden="1" xr:uid="{00000000-0005-0000-0000-0000DD9C0000}"/>
    <cellStyle name="Followed Hyperlink 37" xfId="26051" hidden="1" xr:uid="{00000000-0005-0000-0000-0000DF9C0000}"/>
    <cellStyle name="Followed Hyperlink 37" xfId="26093" hidden="1" xr:uid="{00000000-0005-0000-0000-0000E09C0000}"/>
    <cellStyle name="Followed Hyperlink 37" xfId="26135" hidden="1" xr:uid="{00000000-0005-0000-0000-0000E19C0000}"/>
    <cellStyle name="Followed Hyperlink 37" xfId="25946" hidden="1" xr:uid="{00000000-0005-0000-0000-0000E29C0000}"/>
    <cellStyle name="Followed Hyperlink 37" xfId="26219" hidden="1" xr:uid="{00000000-0005-0000-0000-0000E49C0000}"/>
    <cellStyle name="Followed Hyperlink 37" xfId="23884" hidden="1" xr:uid="{00000000-0005-0000-0000-0000E69C0000}"/>
    <cellStyle name="Followed Hyperlink 37" xfId="26311" hidden="1" xr:uid="{00000000-0005-0000-0000-0000E79C0000}"/>
    <cellStyle name="Followed Hyperlink 37" xfId="26353" hidden="1" xr:uid="{00000000-0005-0000-0000-0000E89C0000}"/>
    <cellStyle name="Followed Hyperlink 37" xfId="23555" hidden="1" xr:uid="{00000000-0005-0000-0000-0000E99C0000}"/>
    <cellStyle name="Followed Hyperlink 37" xfId="17725" hidden="1" xr:uid="{00000000-0005-0000-0000-0000EA9C0000}"/>
    <cellStyle name="Followed Hyperlink 37" xfId="6510" hidden="1" xr:uid="{00000000-0005-0000-0000-0000EB9C0000}"/>
    <cellStyle name="Followed Hyperlink 37" xfId="6948" hidden="1" xr:uid="{00000000-0005-0000-0000-0000EC9C0000}"/>
    <cellStyle name="Followed Hyperlink 37" xfId="6990" hidden="1" xr:uid="{00000000-0005-0000-0000-0000ED9C0000}"/>
    <cellStyle name="Followed Hyperlink 37" xfId="7032" hidden="1" xr:uid="{00000000-0005-0000-0000-0000EE9C0000}"/>
    <cellStyle name="Followed Hyperlink 37" xfId="6681" hidden="1" xr:uid="{00000000-0005-0000-0000-0000EF9C0000}"/>
    <cellStyle name="Followed Hyperlink 37" xfId="7074" hidden="1" xr:uid="{00000000-0005-0000-0000-0000F09C0000}"/>
    <cellStyle name="Followed Hyperlink 37" xfId="7116" hidden="1" xr:uid="{00000000-0005-0000-0000-0000F19C0000}"/>
    <cellStyle name="Followed Hyperlink 37" xfId="7158" hidden="1" xr:uid="{00000000-0005-0000-0000-0000F29C0000}"/>
    <cellStyle name="Followed Hyperlink 37" xfId="7242" hidden="1" xr:uid="{00000000-0005-0000-0000-0000F39C0000}"/>
    <cellStyle name="Followed Hyperlink 37" xfId="7284" hidden="1" xr:uid="{00000000-0005-0000-0000-0000F49C0000}"/>
    <cellStyle name="Followed Hyperlink 37" xfId="7326" hidden="1" xr:uid="{00000000-0005-0000-0000-0000F59C0000}"/>
    <cellStyle name="Followed Hyperlink 37" xfId="7368" hidden="1" xr:uid="{00000000-0005-0000-0000-0000F69C0000}"/>
    <cellStyle name="Followed Hyperlink 37" xfId="7179" hidden="1" xr:uid="{00000000-0005-0000-0000-0000F79C0000}"/>
    <cellStyle name="Followed Hyperlink 37" xfId="7410" hidden="1" xr:uid="{00000000-0005-0000-0000-0000F89C0000}"/>
    <cellStyle name="Followed Hyperlink 37" xfId="7452" hidden="1" xr:uid="{00000000-0005-0000-0000-0000F99C0000}"/>
    <cellStyle name="Followed Hyperlink 37" xfId="7494" hidden="1" xr:uid="{00000000-0005-0000-0000-0000FA9C0000}"/>
    <cellStyle name="Followed Hyperlink 37" xfId="5117" hidden="1" xr:uid="{00000000-0005-0000-0000-0000FB9C0000}"/>
    <cellStyle name="Followed Hyperlink 37" xfId="7544" hidden="1" xr:uid="{00000000-0005-0000-0000-0000FC9C0000}"/>
    <cellStyle name="Followed Hyperlink 37" xfId="7586" hidden="1" xr:uid="{00000000-0005-0000-0000-0000FD9C0000}"/>
    <cellStyle name="Followed Hyperlink 37" xfId="7628" hidden="1" xr:uid="{00000000-0005-0000-0000-0000FE9C0000}"/>
    <cellStyle name="Followed Hyperlink 37" xfId="7761" hidden="1" xr:uid="{00000000-0005-0000-0000-0000FF9C0000}"/>
    <cellStyle name="Followed Hyperlink 37" xfId="7803" hidden="1" xr:uid="{00000000-0005-0000-0000-0000009D0000}"/>
    <cellStyle name="Followed Hyperlink 37" xfId="7929" hidden="1" xr:uid="{00000000-0005-0000-0000-0000029D0000}"/>
    <cellStyle name="Followed Hyperlink 37" xfId="7698" hidden="1" xr:uid="{00000000-0005-0000-0000-0000039D0000}"/>
    <cellStyle name="Followed Hyperlink 37" xfId="7971" hidden="1" xr:uid="{00000000-0005-0000-0000-0000049D0000}"/>
    <cellStyle name="Followed Hyperlink 37" xfId="7661" hidden="1" xr:uid="{00000000-0005-0000-0000-0000079D0000}"/>
    <cellStyle name="Followed Hyperlink 37" xfId="8139" hidden="1" xr:uid="{00000000-0005-0000-0000-0000089D0000}"/>
    <cellStyle name="Followed Hyperlink 37" xfId="8224" hidden="1" xr:uid="{00000000-0005-0000-0000-0000099D0000}"/>
    <cellStyle name="Followed Hyperlink 37" xfId="8266" hidden="1" xr:uid="{00000000-0005-0000-0000-00000A9D0000}"/>
    <cellStyle name="Followed Hyperlink 37" xfId="7822" hidden="1" xr:uid="{00000000-0005-0000-0000-00000B9D0000}"/>
    <cellStyle name="Followed Hyperlink 37" xfId="8307" hidden="1" xr:uid="{00000000-0005-0000-0000-00000C9D0000}"/>
    <cellStyle name="Followed Hyperlink 37" xfId="8362" hidden="1" xr:uid="{00000000-0005-0000-0000-00000D9D0000}"/>
    <cellStyle name="Followed Hyperlink 37" xfId="8404" hidden="1" xr:uid="{00000000-0005-0000-0000-00000E9D0000}"/>
    <cellStyle name="Followed Hyperlink 37" xfId="8419" hidden="1" xr:uid="{00000000-0005-0000-0000-00000F9D0000}"/>
    <cellStyle name="Followed Hyperlink 37" xfId="8461" hidden="1" xr:uid="{00000000-0005-0000-0000-0000109D0000}"/>
    <cellStyle name="Followed Hyperlink 37" xfId="8504" hidden="1" xr:uid="{00000000-0005-0000-0000-0000119D0000}"/>
    <cellStyle name="Followed Hyperlink 37" xfId="8546" hidden="1" xr:uid="{00000000-0005-0000-0000-0000129D0000}"/>
    <cellStyle name="Followed Hyperlink 37" xfId="8601" hidden="1" xr:uid="{00000000-0005-0000-0000-0000139D0000}"/>
    <cellStyle name="Followed Hyperlink 37" xfId="8716" hidden="1" xr:uid="{00000000-0005-0000-0000-0000159D0000}"/>
    <cellStyle name="Followed Hyperlink 37" xfId="8758" hidden="1" xr:uid="{00000000-0005-0000-0000-0000169D0000}"/>
    <cellStyle name="Followed Hyperlink 37" xfId="8769" hidden="1" xr:uid="{00000000-0005-0000-0000-0000179D0000}"/>
    <cellStyle name="Followed Hyperlink 37" xfId="8811" hidden="1" xr:uid="{00000000-0005-0000-0000-0000189D0000}"/>
    <cellStyle name="Followed Hyperlink 37" xfId="8892" hidden="1" xr:uid="{00000000-0005-0000-0000-0000199D0000}"/>
    <cellStyle name="Followed Hyperlink 37" xfId="8934" hidden="1" xr:uid="{00000000-0005-0000-0000-00001A9D0000}"/>
    <cellStyle name="Followed Hyperlink 37" xfId="8155" hidden="1" xr:uid="{00000000-0005-0000-0000-00001B9D0000}"/>
    <cellStyle name="Followed Hyperlink 37" xfId="8979" hidden="1" xr:uid="{00000000-0005-0000-0000-00001C9D0000}"/>
    <cellStyle name="Followed Hyperlink 37" xfId="9056" hidden="1" xr:uid="{00000000-0005-0000-0000-00001D9D0000}"/>
    <cellStyle name="Followed Hyperlink 37" xfId="8326" hidden="1" xr:uid="{00000000-0005-0000-0000-00001F9D0000}"/>
    <cellStyle name="Followed Hyperlink 37" xfId="9140" hidden="1" xr:uid="{00000000-0005-0000-0000-0000209D0000}"/>
    <cellStyle name="Followed Hyperlink 37" xfId="9182" hidden="1" xr:uid="{00000000-0005-0000-0000-0000219D0000}"/>
    <cellStyle name="Followed Hyperlink 37" xfId="9224" hidden="1" xr:uid="{00000000-0005-0000-0000-0000229D0000}"/>
    <cellStyle name="Followed Hyperlink 37" xfId="8828" hidden="1" xr:uid="{00000000-0005-0000-0000-0000239D0000}"/>
    <cellStyle name="Followed Hyperlink 37" xfId="9266" hidden="1" xr:uid="{00000000-0005-0000-0000-0000249D0000}"/>
    <cellStyle name="Followed Hyperlink 37" xfId="9350" hidden="1" xr:uid="{00000000-0005-0000-0000-0000269D0000}"/>
    <cellStyle name="Followed Hyperlink 37" xfId="8999" hidden="1" xr:uid="{00000000-0005-0000-0000-0000279D0000}"/>
    <cellStyle name="Followed Hyperlink 37" xfId="9392" hidden="1" xr:uid="{00000000-0005-0000-0000-0000289D0000}"/>
    <cellStyle name="Followed Hyperlink 37" xfId="9476" hidden="1" xr:uid="{00000000-0005-0000-0000-00002A9D0000}"/>
    <cellStyle name="Followed Hyperlink 37" xfId="9560" hidden="1" xr:uid="{00000000-0005-0000-0000-00002B9D0000}"/>
    <cellStyle name="Followed Hyperlink 37" xfId="9602" hidden="1" xr:uid="{00000000-0005-0000-0000-00002C9D0000}"/>
    <cellStyle name="Followed Hyperlink 37" xfId="9644" hidden="1" xr:uid="{00000000-0005-0000-0000-00002D9D0000}"/>
    <cellStyle name="Followed Hyperlink 37" xfId="9686" hidden="1" xr:uid="{00000000-0005-0000-0000-00002E9D0000}"/>
    <cellStyle name="Followed Hyperlink 37" xfId="9497" hidden="1" xr:uid="{00000000-0005-0000-0000-00002F9D0000}"/>
    <cellStyle name="Followed Hyperlink 37" xfId="9728" hidden="1" xr:uid="{00000000-0005-0000-0000-0000309D0000}"/>
    <cellStyle name="Followed Hyperlink 37" xfId="9770" hidden="1" xr:uid="{00000000-0005-0000-0000-0000319D0000}"/>
    <cellStyle name="Followed Hyperlink 37" xfId="9812" hidden="1" xr:uid="{00000000-0005-0000-0000-0000329D0000}"/>
    <cellStyle name="Followed Hyperlink 37" xfId="2734" hidden="1" xr:uid="{00000000-0005-0000-0000-0000339D0000}"/>
    <cellStyle name="Followed Hyperlink 37" xfId="9845" hidden="1" xr:uid="{00000000-0005-0000-0000-0000349D0000}"/>
    <cellStyle name="Followed Hyperlink 37" xfId="9887" hidden="1" xr:uid="{00000000-0005-0000-0000-0000359D0000}"/>
    <cellStyle name="Followed Hyperlink 37" xfId="9929" hidden="1" xr:uid="{00000000-0005-0000-0000-0000369D0000}"/>
    <cellStyle name="Followed Hyperlink 37" xfId="10062" hidden="1" xr:uid="{00000000-0005-0000-0000-0000379D0000}"/>
    <cellStyle name="Followed Hyperlink 37" xfId="10104" hidden="1" xr:uid="{00000000-0005-0000-0000-0000389D0000}"/>
    <cellStyle name="Followed Hyperlink 37" xfId="10188" hidden="1" xr:uid="{00000000-0005-0000-0000-0000399D0000}"/>
    <cellStyle name="Followed Hyperlink 37" xfId="10230" hidden="1" xr:uid="{00000000-0005-0000-0000-00003A9D0000}"/>
    <cellStyle name="Followed Hyperlink 37" xfId="9999" hidden="1" xr:uid="{00000000-0005-0000-0000-00003B9D0000}"/>
    <cellStyle name="Followed Hyperlink 37" xfId="10272" hidden="1" xr:uid="{00000000-0005-0000-0000-00003C9D0000}"/>
    <cellStyle name="Followed Hyperlink 37" xfId="10357" hidden="1" xr:uid="{00000000-0005-0000-0000-00003D9D0000}"/>
    <cellStyle name="Followed Hyperlink 37" xfId="8098" hidden="1" xr:uid="{00000000-0005-0000-0000-0000069D0000}"/>
    <cellStyle name="Followed Hyperlink 37" xfId="52545" hidden="1" xr:uid="{00000000-0005-0000-0000-0000939B0000}"/>
    <cellStyle name="Followed Hyperlink 37" xfId="52419" hidden="1" xr:uid="{00000000-0005-0000-0000-0000919B0000}"/>
    <cellStyle name="Followed Hyperlink 37" xfId="52286" hidden="1" xr:uid="{00000000-0005-0000-0000-0000909B0000}"/>
    <cellStyle name="Followed Hyperlink 37" xfId="1973" hidden="1" xr:uid="{00000000-0005-0000-0000-00000A9E0000}"/>
    <cellStyle name="Followed Hyperlink 37" xfId="3048" hidden="1" xr:uid="{00000000-0005-0000-0000-0000EA9D0000}"/>
    <cellStyle name="Followed Hyperlink 37" xfId="40607" hidden="1" xr:uid="{00000000-0005-0000-0000-0000819A0000}"/>
    <cellStyle name="Followed Hyperlink 37" xfId="40879" hidden="1" xr:uid="{00000000-0005-0000-0000-0000829A0000}"/>
    <cellStyle name="Followed Hyperlink 37" xfId="40964" hidden="1" xr:uid="{00000000-0005-0000-0000-0000839A0000}"/>
    <cellStyle name="Followed Hyperlink 37" xfId="41006" hidden="1" xr:uid="{00000000-0005-0000-0000-0000849A0000}"/>
    <cellStyle name="Followed Hyperlink 37" xfId="40570" hidden="1" xr:uid="{00000000-0005-0000-0000-0000859A0000}"/>
    <cellStyle name="Followed Hyperlink 37" xfId="41047" hidden="1" xr:uid="{00000000-0005-0000-0000-0000869A0000}"/>
    <cellStyle name="Followed Hyperlink 37" xfId="41132" hidden="1" xr:uid="{00000000-0005-0000-0000-0000879A0000}"/>
    <cellStyle name="Followed Hyperlink 37" xfId="41174" hidden="1" xr:uid="{00000000-0005-0000-0000-0000889A0000}"/>
    <cellStyle name="Followed Hyperlink 37" xfId="40730" hidden="1" xr:uid="{00000000-0005-0000-0000-0000899A0000}"/>
    <cellStyle name="Followed Hyperlink 37" xfId="41215" hidden="1" xr:uid="{00000000-0005-0000-0000-00008A9A0000}"/>
    <cellStyle name="Followed Hyperlink 37" xfId="41270" hidden="1" xr:uid="{00000000-0005-0000-0000-00008B9A0000}"/>
    <cellStyle name="Followed Hyperlink 37" xfId="41312" hidden="1" xr:uid="{00000000-0005-0000-0000-00008C9A0000}"/>
    <cellStyle name="Followed Hyperlink 37" xfId="41327" hidden="1" xr:uid="{00000000-0005-0000-0000-00008D9A0000}"/>
    <cellStyle name="Followed Hyperlink 37" xfId="41369" hidden="1" xr:uid="{00000000-0005-0000-0000-00008E9A0000}"/>
    <cellStyle name="Followed Hyperlink 37" xfId="41412" hidden="1" xr:uid="{00000000-0005-0000-0000-00008F9A0000}"/>
    <cellStyle name="Followed Hyperlink 37" xfId="41454" hidden="1" xr:uid="{00000000-0005-0000-0000-0000909A0000}"/>
    <cellStyle name="Followed Hyperlink 37" xfId="41508" hidden="1" xr:uid="{00000000-0005-0000-0000-0000919A0000}"/>
    <cellStyle name="Followed Hyperlink 37" xfId="41550" hidden="1" xr:uid="{00000000-0005-0000-0000-0000929A0000}"/>
    <cellStyle name="Followed Hyperlink 37" xfId="41665" hidden="1" xr:uid="{00000000-0005-0000-0000-0000949A0000}"/>
    <cellStyle name="Followed Hyperlink 37" xfId="52813" hidden="1" xr:uid="{00000000-0005-0000-0000-0000E2980000}"/>
    <cellStyle name="Followed Hyperlink 37" xfId="53548" hidden="1" xr:uid="{00000000-0005-0000-0000-0000E0980000}"/>
    <cellStyle name="Followed Hyperlink 37" xfId="247" hidden="1" xr:uid="{00000000-0005-0000-0000-0000DF980000}"/>
    <cellStyle name="Followed Hyperlink 37" xfId="54384" hidden="1" xr:uid="{00000000-0005-0000-0000-0000F7980000}"/>
    <cellStyle name="Followed Hyperlink 37" xfId="55519" hidden="1" xr:uid="{00000000-0005-0000-0000-000010990000}"/>
    <cellStyle name="Followed Hyperlink 37" xfId="12577" hidden="1" xr:uid="{00000000-0005-0000-0000-0000719D0000}"/>
    <cellStyle name="Followed Hyperlink 37" xfId="12619" hidden="1" xr:uid="{00000000-0005-0000-0000-0000729D0000}"/>
    <cellStyle name="Followed Hyperlink 37" xfId="12388" hidden="1" xr:uid="{00000000-0005-0000-0000-0000739D0000}"/>
    <cellStyle name="Followed Hyperlink 37" xfId="12661" hidden="1" xr:uid="{00000000-0005-0000-0000-0000749D0000}"/>
    <cellStyle name="Followed Hyperlink 37" xfId="12746" hidden="1" xr:uid="{00000000-0005-0000-0000-0000759D0000}"/>
    <cellStyle name="Followed Hyperlink 37" xfId="12788" hidden="1" xr:uid="{00000000-0005-0000-0000-0000769D0000}"/>
    <cellStyle name="Followed Hyperlink 37" xfId="12351" hidden="1" xr:uid="{00000000-0005-0000-0000-0000779D0000}"/>
    <cellStyle name="Followed Hyperlink 37" xfId="12829" hidden="1" xr:uid="{00000000-0005-0000-0000-0000789D0000}"/>
    <cellStyle name="Followed Hyperlink 37" xfId="12914" hidden="1" xr:uid="{00000000-0005-0000-0000-0000799D0000}"/>
    <cellStyle name="Followed Hyperlink 37" xfId="12956" hidden="1" xr:uid="{00000000-0005-0000-0000-00007A9D0000}"/>
    <cellStyle name="Followed Hyperlink 37" xfId="12512" hidden="1" xr:uid="{00000000-0005-0000-0000-00007B9D0000}"/>
    <cellStyle name="Followed Hyperlink 37" xfId="12997" hidden="1" xr:uid="{00000000-0005-0000-0000-00007C9D0000}"/>
    <cellStyle name="Followed Hyperlink 37" xfId="13052" hidden="1" xr:uid="{00000000-0005-0000-0000-00007D9D0000}"/>
    <cellStyle name="Followed Hyperlink 37" xfId="13094" hidden="1" xr:uid="{00000000-0005-0000-0000-00007E9D0000}"/>
    <cellStyle name="Followed Hyperlink 37" xfId="13151" hidden="1" xr:uid="{00000000-0005-0000-0000-00007F9D0000}"/>
    <cellStyle name="Followed Hyperlink 37" xfId="13194" hidden="1" xr:uid="{00000000-0005-0000-0000-0000809D0000}"/>
    <cellStyle name="Followed Hyperlink 37" xfId="13236" hidden="1" xr:uid="{00000000-0005-0000-0000-0000819D0000}"/>
    <cellStyle name="Followed Hyperlink 37" xfId="13291" hidden="1" xr:uid="{00000000-0005-0000-0000-0000829D0000}"/>
    <cellStyle name="Followed Hyperlink 37" xfId="13406" hidden="1" xr:uid="{00000000-0005-0000-0000-0000849D0000}"/>
    <cellStyle name="Followed Hyperlink 37" xfId="3691" hidden="1" xr:uid="{00000000-0005-0000-0000-0000869D0000}"/>
    <cellStyle name="Followed Hyperlink 37" xfId="3706" hidden="1" xr:uid="{00000000-0005-0000-0000-0000879D0000}"/>
    <cellStyle name="Followed Hyperlink 37" xfId="3748" hidden="1" xr:uid="{00000000-0005-0000-0000-0000889D0000}"/>
    <cellStyle name="Followed Hyperlink 37" xfId="3791" hidden="1" xr:uid="{00000000-0005-0000-0000-0000899D0000}"/>
    <cellStyle name="Followed Hyperlink 37" xfId="3833" hidden="1" xr:uid="{00000000-0005-0000-0000-00008A9D0000}"/>
    <cellStyle name="Followed Hyperlink 37" xfId="3888" hidden="1" xr:uid="{00000000-0005-0000-0000-00008B9D0000}"/>
    <cellStyle name="Followed Hyperlink 37" xfId="3930" hidden="1" xr:uid="{00000000-0005-0000-0000-00008C9D0000}"/>
    <cellStyle name="Followed Hyperlink 37" xfId="4003" hidden="1" xr:uid="{00000000-0005-0000-0000-00008D9D0000}"/>
    <cellStyle name="Followed Hyperlink 37" xfId="4045" hidden="1" xr:uid="{00000000-0005-0000-0000-00008E9D0000}"/>
    <cellStyle name="Followed Hyperlink 37" xfId="4056" hidden="1" xr:uid="{00000000-0005-0000-0000-00008F9D0000}"/>
    <cellStyle name="Followed Hyperlink 37" xfId="4098" hidden="1" xr:uid="{00000000-0005-0000-0000-0000909D0000}"/>
    <cellStyle name="Followed Hyperlink 37" xfId="4179" hidden="1" xr:uid="{00000000-0005-0000-0000-0000919D0000}"/>
    <cellStyle name="Followed Hyperlink 37" xfId="4221" hidden="1" xr:uid="{00000000-0005-0000-0000-0000929D0000}"/>
    <cellStyle name="Followed Hyperlink 37" xfId="3442" hidden="1" xr:uid="{00000000-0005-0000-0000-0000939D0000}"/>
    <cellStyle name="Followed Hyperlink 37" xfId="4266" hidden="1" xr:uid="{00000000-0005-0000-0000-0000949D0000}"/>
    <cellStyle name="Followed Hyperlink 37" xfId="4343" hidden="1" xr:uid="{00000000-0005-0000-0000-0000959D0000}"/>
    <cellStyle name="Followed Hyperlink 37" xfId="4385" hidden="1" xr:uid="{00000000-0005-0000-0000-0000969D0000}"/>
    <cellStyle name="Followed Hyperlink 37" xfId="3613" hidden="1" xr:uid="{00000000-0005-0000-0000-0000979D0000}"/>
    <cellStyle name="Followed Hyperlink 37" xfId="4427" hidden="1" xr:uid="{00000000-0005-0000-0000-0000989D0000}"/>
    <cellStyle name="Followed Hyperlink 37" xfId="4469" hidden="1" xr:uid="{00000000-0005-0000-0000-0000999D0000}"/>
    <cellStyle name="Followed Hyperlink 37" xfId="4511" hidden="1" xr:uid="{00000000-0005-0000-0000-00009A9D0000}"/>
    <cellStyle name="Followed Hyperlink 37" xfId="4115" hidden="1" xr:uid="{00000000-0005-0000-0000-00009B9D0000}"/>
    <cellStyle name="Followed Hyperlink 37" xfId="4553" hidden="1" xr:uid="{00000000-0005-0000-0000-00009C9D0000}"/>
    <cellStyle name="Followed Hyperlink 37" xfId="39332" hidden="1" xr:uid="{00000000-0005-0000-0000-00005F9A0000}"/>
    <cellStyle name="Followed Hyperlink 37" xfId="8643" hidden="1" xr:uid="{00000000-0005-0000-0000-0000149D0000}"/>
    <cellStyle name="Followed Hyperlink 37" xfId="24605" hidden="1" xr:uid="{00000000-0005-0000-0000-0000CE9C0000}"/>
    <cellStyle name="Followed Hyperlink 37" xfId="22992" hidden="1" xr:uid="{00000000-0005-0000-0000-0000969C0000}"/>
    <cellStyle name="Followed Hyperlink 37" xfId="20066" hidden="1" xr:uid="{00000000-0005-0000-0000-0000519C0000}"/>
    <cellStyle name="Followed Hyperlink 37" xfId="17221" hidden="1" xr:uid="{00000000-0005-0000-0000-0000189C0000}"/>
    <cellStyle name="Followed Hyperlink 37" xfId="14766" hidden="1" xr:uid="{00000000-0005-0000-0000-0000D49B0000}"/>
    <cellStyle name="Followed Hyperlink 37" xfId="12276" hidden="1" xr:uid="{00000000-0005-0000-0000-00006D9D0000}"/>
    <cellStyle name="Followed Hyperlink 37" xfId="50910" hidden="1" xr:uid="{00000000-0005-0000-0000-00006E9B0000}"/>
    <cellStyle name="Followed Hyperlink 37" xfId="47213" hidden="1" xr:uid="{00000000-0005-0000-0000-0000189B0000}"/>
    <cellStyle name="Followed Hyperlink 37" xfId="32994" hidden="1" xr:uid="{00000000-0005-0000-0000-0000CB990000}"/>
    <cellStyle name="Followed Hyperlink 37" xfId="33078" hidden="1" xr:uid="{00000000-0005-0000-0000-0000CC990000}"/>
    <cellStyle name="Followed Hyperlink 37" xfId="33120" hidden="1" xr:uid="{00000000-0005-0000-0000-0000CD990000}"/>
    <cellStyle name="Followed Hyperlink 37" xfId="33162" hidden="1" xr:uid="{00000000-0005-0000-0000-0000CE990000}"/>
    <cellStyle name="Followed Hyperlink 37" xfId="33204" hidden="1" xr:uid="{00000000-0005-0000-0000-0000CF990000}"/>
    <cellStyle name="Followed Hyperlink 37" xfId="33015" hidden="1" xr:uid="{00000000-0005-0000-0000-0000D0990000}"/>
    <cellStyle name="Followed Hyperlink 37" xfId="33246" hidden="1" xr:uid="{00000000-0005-0000-0000-0000D1990000}"/>
    <cellStyle name="Followed Hyperlink 37" xfId="33288" hidden="1" xr:uid="{00000000-0005-0000-0000-0000D2990000}"/>
    <cellStyle name="Followed Hyperlink 37" xfId="33329" hidden="1" xr:uid="{00000000-0005-0000-0000-0000D3990000}"/>
    <cellStyle name="Followed Hyperlink 37" xfId="33414" hidden="1" xr:uid="{00000000-0005-0000-0000-0000D4990000}"/>
    <cellStyle name="Followed Hyperlink 37" xfId="33456" hidden="1" xr:uid="{00000000-0005-0000-0000-0000D5990000}"/>
    <cellStyle name="Followed Hyperlink 37" xfId="33498" hidden="1" xr:uid="{00000000-0005-0000-0000-0000D6990000}"/>
    <cellStyle name="Followed Hyperlink 37" xfId="33540" hidden="1" xr:uid="{00000000-0005-0000-0000-0000D7990000}"/>
    <cellStyle name="Followed Hyperlink 37" xfId="33673" hidden="1" xr:uid="{00000000-0005-0000-0000-0000D8990000}"/>
    <cellStyle name="Followed Hyperlink 37" xfId="33715" hidden="1" xr:uid="{00000000-0005-0000-0000-0000D9990000}"/>
    <cellStyle name="Followed Hyperlink 37" xfId="33798" hidden="1" xr:uid="{00000000-0005-0000-0000-0000DA990000}"/>
    <cellStyle name="Followed Hyperlink 37" xfId="33840" hidden="1" xr:uid="{00000000-0005-0000-0000-0000DB990000}"/>
    <cellStyle name="Followed Hyperlink 37" xfId="33610" hidden="1" xr:uid="{00000000-0005-0000-0000-0000DC990000}"/>
    <cellStyle name="Followed Hyperlink 37" xfId="33882" hidden="1" xr:uid="{00000000-0005-0000-0000-0000DD990000}"/>
    <cellStyle name="Followed Hyperlink 37" xfId="34009" hidden="1" xr:uid="{00000000-0005-0000-0000-0000DF990000}"/>
    <cellStyle name="Followed Hyperlink 37" xfId="33573" hidden="1" xr:uid="{00000000-0005-0000-0000-0000E0990000}"/>
    <cellStyle name="Followed Hyperlink 37" xfId="34050" hidden="1" xr:uid="{00000000-0005-0000-0000-0000E1990000}"/>
    <cellStyle name="Followed Hyperlink 37" xfId="34134" hidden="1" xr:uid="{00000000-0005-0000-0000-0000E2990000}"/>
    <cellStyle name="Followed Hyperlink 37" xfId="34176" hidden="1" xr:uid="{00000000-0005-0000-0000-0000E3990000}"/>
    <cellStyle name="Followed Hyperlink 37" xfId="33734" hidden="1" xr:uid="{00000000-0005-0000-0000-0000E4990000}"/>
    <cellStyle name="Followed Hyperlink 37" xfId="34217" hidden="1" xr:uid="{00000000-0005-0000-0000-0000E5990000}"/>
    <cellStyle name="Followed Hyperlink 37" xfId="34272" hidden="1" xr:uid="{00000000-0005-0000-0000-0000E6990000}"/>
    <cellStyle name="Followed Hyperlink 37" xfId="34314" hidden="1" xr:uid="{00000000-0005-0000-0000-0000E7990000}"/>
    <cellStyle name="Followed Hyperlink 37" xfId="34329" hidden="1" xr:uid="{00000000-0005-0000-0000-0000E8990000}"/>
    <cellStyle name="Followed Hyperlink 37" xfId="34371" hidden="1" xr:uid="{00000000-0005-0000-0000-0000E9990000}"/>
    <cellStyle name="Followed Hyperlink 37" xfId="34414" hidden="1" xr:uid="{00000000-0005-0000-0000-0000EA990000}"/>
    <cellStyle name="Followed Hyperlink 37" xfId="34456" hidden="1" xr:uid="{00000000-0005-0000-0000-0000EB990000}"/>
    <cellStyle name="Followed Hyperlink 37" xfId="34553" hidden="1" xr:uid="{00000000-0005-0000-0000-0000ED990000}"/>
    <cellStyle name="Followed Hyperlink 37" xfId="34626" hidden="1" xr:uid="{00000000-0005-0000-0000-0000EE990000}"/>
    <cellStyle name="Followed Hyperlink 37" xfId="34668" hidden="1" xr:uid="{00000000-0005-0000-0000-0000EF990000}"/>
    <cellStyle name="Followed Hyperlink 37" xfId="34720" hidden="1" xr:uid="{00000000-0005-0000-0000-0000F0990000}"/>
    <cellStyle name="Followed Hyperlink 37" xfId="34801" hidden="1" xr:uid="{00000000-0005-0000-0000-0000F1990000}"/>
    <cellStyle name="Followed Hyperlink 37" xfId="34843" hidden="1" xr:uid="{00000000-0005-0000-0000-0000F2990000}"/>
    <cellStyle name="Followed Hyperlink 37" xfId="34066" hidden="1" xr:uid="{00000000-0005-0000-0000-0000F3990000}"/>
    <cellStyle name="Followed Hyperlink 37" xfId="34965" hidden="1" xr:uid="{00000000-0005-0000-0000-0000F5990000}"/>
    <cellStyle name="Followed Hyperlink 37" xfId="35007" hidden="1" xr:uid="{00000000-0005-0000-0000-0000F6990000}"/>
    <cellStyle name="Followed Hyperlink 37" xfId="34236" hidden="1" xr:uid="{00000000-0005-0000-0000-0000F7990000}"/>
    <cellStyle name="Followed Hyperlink 37" xfId="35049" hidden="1" xr:uid="{00000000-0005-0000-0000-0000F8990000}"/>
    <cellStyle name="Followed Hyperlink 37" xfId="35133" hidden="1" xr:uid="{00000000-0005-0000-0000-0000FA990000}"/>
    <cellStyle name="Followed Hyperlink 37" xfId="34737" hidden="1" xr:uid="{00000000-0005-0000-0000-0000FB990000}"/>
    <cellStyle name="Followed Hyperlink 37" xfId="35175" hidden="1" xr:uid="{00000000-0005-0000-0000-0000FC990000}"/>
    <cellStyle name="Followed Hyperlink 37" xfId="35217" hidden="1" xr:uid="{00000000-0005-0000-0000-0000FD990000}"/>
    <cellStyle name="Followed Hyperlink 37" xfId="35258" hidden="1" xr:uid="{00000000-0005-0000-0000-0000FE990000}"/>
    <cellStyle name="Followed Hyperlink 37" xfId="30379" hidden="1" xr:uid="{00000000-0005-0000-0000-00008E990000}"/>
    <cellStyle name="Followed Hyperlink 37" xfId="44863" hidden="1" xr:uid="{00000000-0005-0000-0000-0000E29A0000}"/>
    <cellStyle name="Followed Hyperlink 37" xfId="5504" hidden="1" xr:uid="{00000000-0005-0000-0000-0000BB9D0000}"/>
    <cellStyle name="Followed Hyperlink 37" xfId="5989" hidden="1" xr:uid="{00000000-0005-0000-0000-0000BC9D0000}"/>
    <cellStyle name="Followed Hyperlink 37" xfId="6044" hidden="1" xr:uid="{00000000-0005-0000-0000-0000BD9D0000}"/>
    <cellStyle name="Followed Hyperlink 37" xfId="6086" hidden="1" xr:uid="{00000000-0005-0000-0000-0000BE9D0000}"/>
    <cellStyle name="Followed Hyperlink 37" xfId="6101" hidden="1" xr:uid="{00000000-0005-0000-0000-0000BF9D0000}"/>
    <cellStyle name="Followed Hyperlink 37" xfId="6143" hidden="1" xr:uid="{00000000-0005-0000-0000-0000C09D0000}"/>
    <cellStyle name="Followed Hyperlink 37" xfId="6186" hidden="1" xr:uid="{00000000-0005-0000-0000-0000C19D0000}"/>
    <cellStyle name="Followed Hyperlink 37" xfId="6228" hidden="1" xr:uid="{00000000-0005-0000-0000-0000C29D0000}"/>
    <cellStyle name="Followed Hyperlink 37" xfId="6283" hidden="1" xr:uid="{00000000-0005-0000-0000-0000C39D0000}"/>
    <cellStyle name="Followed Hyperlink 37" xfId="6398" hidden="1" xr:uid="{00000000-0005-0000-0000-0000C59D0000}"/>
    <cellStyle name="Followed Hyperlink 37" xfId="6440" hidden="1" xr:uid="{00000000-0005-0000-0000-0000C69D0000}"/>
    <cellStyle name="Followed Hyperlink 37" xfId="6451" hidden="1" xr:uid="{00000000-0005-0000-0000-0000C79D0000}"/>
    <cellStyle name="Followed Hyperlink 37" xfId="6493" hidden="1" xr:uid="{00000000-0005-0000-0000-0000C89D0000}"/>
    <cellStyle name="Followed Hyperlink 37" xfId="6574" hidden="1" xr:uid="{00000000-0005-0000-0000-0000C99D0000}"/>
    <cellStyle name="Followed Hyperlink 37" xfId="6616" hidden="1" xr:uid="{00000000-0005-0000-0000-0000CA9D0000}"/>
    <cellStyle name="Followed Hyperlink 37" xfId="5837" hidden="1" xr:uid="{00000000-0005-0000-0000-0000CB9D0000}"/>
    <cellStyle name="Followed Hyperlink 37" xfId="6661" hidden="1" xr:uid="{00000000-0005-0000-0000-0000CC9D0000}"/>
    <cellStyle name="Followed Hyperlink 37" xfId="6738" hidden="1" xr:uid="{00000000-0005-0000-0000-0000CD9D0000}"/>
    <cellStyle name="Followed Hyperlink 37" xfId="4637" hidden="1" xr:uid="{00000000-0005-0000-0000-00009E9D0000}"/>
    <cellStyle name="Followed Hyperlink 37" xfId="11651" hidden="1" xr:uid="{00000000-0005-0000-0000-00005E9D0000}"/>
    <cellStyle name="Followed Hyperlink 37" xfId="9098" hidden="1" xr:uid="{00000000-0005-0000-0000-00001E9D0000}"/>
    <cellStyle name="Followed Hyperlink 37" xfId="26009" hidden="1" xr:uid="{00000000-0005-0000-0000-0000DE9C0000}"/>
    <cellStyle name="Followed Hyperlink 37" xfId="20638" hidden="1" xr:uid="{00000000-0005-0000-0000-00005E9C0000}"/>
    <cellStyle name="Followed Hyperlink 37" xfId="17903" hidden="1" xr:uid="{00000000-0005-0000-0000-00001E9C0000}"/>
    <cellStyle name="Followed Hyperlink 37" xfId="15229" hidden="1" xr:uid="{00000000-0005-0000-0000-0000DE9B0000}"/>
    <cellStyle name="Followed Hyperlink 37" xfId="49965" hidden="1" xr:uid="{00000000-0005-0000-0000-00005E9B0000}"/>
    <cellStyle name="Followed Hyperlink 37" xfId="35923" hidden="1" xr:uid="{00000000-0005-0000-0000-0000139A0000}"/>
    <cellStyle name="Followed Hyperlink 37" xfId="36196" hidden="1" xr:uid="{00000000-0005-0000-0000-0000149A0000}"/>
    <cellStyle name="Followed Hyperlink 37" xfId="36281" hidden="1" xr:uid="{00000000-0005-0000-0000-0000159A0000}"/>
    <cellStyle name="Followed Hyperlink 37" xfId="36323" hidden="1" xr:uid="{00000000-0005-0000-0000-0000169A0000}"/>
    <cellStyle name="Followed Hyperlink 37" xfId="35886" hidden="1" xr:uid="{00000000-0005-0000-0000-0000179A0000}"/>
    <cellStyle name="Followed Hyperlink 37" xfId="36364" hidden="1" xr:uid="{00000000-0005-0000-0000-0000189A0000}"/>
    <cellStyle name="Followed Hyperlink 37" xfId="36447" hidden="1" xr:uid="{00000000-0005-0000-0000-0000199A0000}"/>
    <cellStyle name="Followed Hyperlink 37" xfId="36489" hidden="1" xr:uid="{00000000-0005-0000-0000-00001A9A0000}"/>
    <cellStyle name="Followed Hyperlink 37" xfId="36047" hidden="1" xr:uid="{00000000-0005-0000-0000-00001B9A0000}"/>
    <cellStyle name="Followed Hyperlink 37" xfId="36530" hidden="1" xr:uid="{00000000-0005-0000-0000-00001C9A0000}"/>
    <cellStyle name="Followed Hyperlink 37" xfId="36585" hidden="1" xr:uid="{00000000-0005-0000-0000-00001D9A0000}"/>
    <cellStyle name="Followed Hyperlink 37" xfId="36627" hidden="1" xr:uid="{00000000-0005-0000-0000-00001E9A0000}"/>
    <cellStyle name="Followed Hyperlink 37" xfId="36642" hidden="1" xr:uid="{00000000-0005-0000-0000-00001F9A0000}"/>
    <cellStyle name="Followed Hyperlink 37" xfId="36684" hidden="1" xr:uid="{00000000-0005-0000-0000-0000209A0000}"/>
    <cellStyle name="Followed Hyperlink 37" xfId="36727" hidden="1" xr:uid="{00000000-0005-0000-0000-0000219A0000}"/>
    <cellStyle name="Followed Hyperlink 37" xfId="36769" hidden="1" xr:uid="{00000000-0005-0000-0000-0000229A0000}"/>
    <cellStyle name="Followed Hyperlink 37" xfId="36824" hidden="1" xr:uid="{00000000-0005-0000-0000-0000239A0000}"/>
    <cellStyle name="Followed Hyperlink 37" xfId="36866" hidden="1" xr:uid="{00000000-0005-0000-0000-0000249A0000}"/>
    <cellStyle name="Followed Hyperlink 37" xfId="36939" hidden="1" xr:uid="{00000000-0005-0000-0000-0000259A0000}"/>
    <cellStyle name="Followed Hyperlink 37" xfId="36981" hidden="1" xr:uid="{00000000-0005-0000-0000-0000269A0000}"/>
    <cellStyle name="Followed Hyperlink 37" xfId="36992" hidden="1" xr:uid="{00000000-0005-0000-0000-0000279A0000}"/>
    <cellStyle name="Followed Hyperlink 37" xfId="37034" hidden="1" xr:uid="{00000000-0005-0000-0000-0000289A0000}"/>
    <cellStyle name="Followed Hyperlink 37" xfId="37114" hidden="1" xr:uid="{00000000-0005-0000-0000-0000299A0000}"/>
    <cellStyle name="Followed Hyperlink 37" xfId="36380" hidden="1" xr:uid="{00000000-0005-0000-0000-00002B9A0000}"/>
    <cellStyle name="Followed Hyperlink 37" xfId="37201" hidden="1" xr:uid="{00000000-0005-0000-0000-00002C9A0000}"/>
    <cellStyle name="Followed Hyperlink 37" xfId="37278" hidden="1" xr:uid="{00000000-0005-0000-0000-00002D9A0000}"/>
    <cellStyle name="Followed Hyperlink 37" xfId="37320" hidden="1" xr:uid="{00000000-0005-0000-0000-00002E9A0000}"/>
    <cellStyle name="Followed Hyperlink 37" xfId="37362" hidden="1" xr:uid="{00000000-0005-0000-0000-00002F9A0000}"/>
    <cellStyle name="Followed Hyperlink 37" xfId="37404" hidden="1" xr:uid="{00000000-0005-0000-0000-0000309A0000}"/>
    <cellStyle name="Followed Hyperlink 37" xfId="37051" hidden="1" xr:uid="{00000000-0005-0000-0000-0000329A0000}"/>
    <cellStyle name="Followed Hyperlink 37" xfId="37488" hidden="1" xr:uid="{00000000-0005-0000-0000-0000339A0000}"/>
    <cellStyle name="Followed Hyperlink 37" xfId="37530" hidden="1" xr:uid="{00000000-0005-0000-0000-0000349A0000}"/>
    <cellStyle name="Followed Hyperlink 37" xfId="37572" hidden="1" xr:uid="{00000000-0005-0000-0000-0000359A0000}"/>
    <cellStyle name="Followed Hyperlink 37" xfId="37221" hidden="1" xr:uid="{00000000-0005-0000-0000-0000369A0000}"/>
    <cellStyle name="Followed Hyperlink 37" xfId="37614" hidden="1" xr:uid="{00000000-0005-0000-0000-0000379A0000}"/>
    <cellStyle name="Followed Hyperlink 37" xfId="37656" hidden="1" xr:uid="{00000000-0005-0000-0000-0000389A0000}"/>
    <cellStyle name="Followed Hyperlink 37" xfId="37698" hidden="1" xr:uid="{00000000-0005-0000-0000-0000399A0000}"/>
    <cellStyle name="Followed Hyperlink 37" xfId="37782" hidden="1" xr:uid="{00000000-0005-0000-0000-00003A9A0000}"/>
    <cellStyle name="Followed Hyperlink 37" xfId="37824" hidden="1" xr:uid="{00000000-0005-0000-0000-00003B9A0000}"/>
    <cellStyle name="Followed Hyperlink 37" xfId="37866" hidden="1" xr:uid="{00000000-0005-0000-0000-00003C9A0000}"/>
    <cellStyle name="Followed Hyperlink 37" xfId="37908" hidden="1" xr:uid="{00000000-0005-0000-0000-00003D9A0000}"/>
    <cellStyle name="Followed Hyperlink 37" xfId="37719" hidden="1" xr:uid="{00000000-0005-0000-0000-00003E9A0000}"/>
    <cellStyle name="Followed Hyperlink 37" xfId="37992" hidden="1" xr:uid="{00000000-0005-0000-0000-0000409A0000}"/>
    <cellStyle name="Followed Hyperlink 37" xfId="38034" hidden="1" xr:uid="{00000000-0005-0000-0000-0000419A0000}"/>
    <cellStyle name="Followed Hyperlink 37" xfId="30968" hidden="1" xr:uid="{00000000-0005-0000-0000-0000429A0000}"/>
    <cellStyle name="Followed Hyperlink 37" xfId="38067" hidden="1" xr:uid="{00000000-0005-0000-0000-0000439A0000}"/>
    <cellStyle name="Followed Hyperlink 37" xfId="38109" hidden="1" xr:uid="{00000000-0005-0000-0000-0000449A0000}"/>
    <cellStyle name="Followed Hyperlink 37" xfId="38151" hidden="1" xr:uid="{00000000-0005-0000-0000-0000459A0000}"/>
    <cellStyle name="Followed Hyperlink 37" xfId="38284" hidden="1" xr:uid="{00000000-0005-0000-0000-0000469A0000}"/>
    <cellStyle name="Followed Hyperlink 37" xfId="38326" hidden="1" xr:uid="{00000000-0005-0000-0000-0000479A0000}"/>
    <cellStyle name="Followed Hyperlink 37" xfId="38410" hidden="1" xr:uid="{00000000-0005-0000-0000-0000489A0000}"/>
    <cellStyle name="Followed Hyperlink 37" xfId="38451" hidden="1" xr:uid="{00000000-0005-0000-0000-0000499A0000}"/>
    <cellStyle name="Followed Hyperlink 37" xfId="38221" hidden="1" xr:uid="{00000000-0005-0000-0000-00004A9A0000}"/>
    <cellStyle name="Followed Hyperlink 37" xfId="38493" hidden="1" xr:uid="{00000000-0005-0000-0000-00004B9A0000}"/>
    <cellStyle name="Followed Hyperlink 37" xfId="38578" hidden="1" xr:uid="{00000000-0005-0000-0000-00004C9A0000}"/>
    <cellStyle name="Followed Hyperlink 37" xfId="38620" hidden="1" xr:uid="{00000000-0005-0000-0000-00004D9A0000}"/>
    <cellStyle name="Followed Hyperlink 37" xfId="38184" hidden="1" xr:uid="{00000000-0005-0000-0000-00004E9A0000}"/>
    <cellStyle name="Followed Hyperlink 37" xfId="38661" hidden="1" xr:uid="{00000000-0005-0000-0000-00004F9A0000}"/>
    <cellStyle name="Followed Hyperlink 37" xfId="38746" hidden="1" xr:uid="{00000000-0005-0000-0000-0000509A0000}"/>
    <cellStyle name="Followed Hyperlink 37" xfId="38788" hidden="1" xr:uid="{00000000-0005-0000-0000-0000519A0000}"/>
    <cellStyle name="Followed Hyperlink 37" xfId="38345" hidden="1" xr:uid="{00000000-0005-0000-0000-0000529A0000}"/>
    <cellStyle name="Followed Hyperlink 37" xfId="38828" hidden="1" xr:uid="{00000000-0005-0000-0000-0000539A0000}"/>
    <cellStyle name="Followed Hyperlink 37" xfId="38883" hidden="1" xr:uid="{00000000-0005-0000-0000-0000549A0000}"/>
    <cellStyle name="Followed Hyperlink 37" xfId="38925" hidden="1" xr:uid="{00000000-0005-0000-0000-0000559A0000}"/>
    <cellStyle name="Followed Hyperlink 37" xfId="38940" hidden="1" xr:uid="{00000000-0005-0000-0000-0000569A0000}"/>
    <cellStyle name="Followed Hyperlink 37" xfId="38982" hidden="1" xr:uid="{00000000-0005-0000-0000-0000579A0000}"/>
    <cellStyle name="Followed Hyperlink 37" xfId="39025" hidden="1" xr:uid="{00000000-0005-0000-0000-0000589A0000}"/>
    <cellStyle name="Followed Hyperlink 37" xfId="39067" hidden="1" xr:uid="{00000000-0005-0000-0000-0000599A0000}"/>
    <cellStyle name="Followed Hyperlink 37" xfId="39122" hidden="1" xr:uid="{00000000-0005-0000-0000-00005A9A0000}"/>
    <cellStyle name="Followed Hyperlink 37" xfId="39164" hidden="1" xr:uid="{00000000-0005-0000-0000-00005B9A0000}"/>
    <cellStyle name="Followed Hyperlink 37" xfId="39237" hidden="1" xr:uid="{00000000-0005-0000-0000-00005C9A0000}"/>
    <cellStyle name="Followed Hyperlink 37" xfId="39279" hidden="1" xr:uid="{00000000-0005-0000-0000-00005D9A0000}"/>
    <cellStyle name="Followed Hyperlink 37" xfId="39413" hidden="1" xr:uid="{00000000-0005-0000-0000-0000609A0000}"/>
    <cellStyle name="Followed Hyperlink 37" xfId="39455" hidden="1" xr:uid="{00000000-0005-0000-0000-0000619A0000}"/>
    <cellStyle name="Followed Hyperlink 37" xfId="38677" hidden="1" xr:uid="{00000000-0005-0000-0000-0000629A0000}"/>
    <cellStyle name="Followed Hyperlink 37" xfId="39500" hidden="1" xr:uid="{00000000-0005-0000-0000-0000639A0000}"/>
    <cellStyle name="Followed Hyperlink 37" xfId="39577" hidden="1" xr:uid="{00000000-0005-0000-0000-0000649A0000}"/>
    <cellStyle name="Followed Hyperlink 37" xfId="39619" hidden="1" xr:uid="{00000000-0005-0000-0000-0000659A0000}"/>
    <cellStyle name="Followed Hyperlink 37" xfId="38847" hidden="1" xr:uid="{00000000-0005-0000-0000-0000669A0000}"/>
    <cellStyle name="Followed Hyperlink 37" xfId="39661" hidden="1" xr:uid="{00000000-0005-0000-0000-0000679A0000}"/>
    <cellStyle name="Followed Hyperlink 37" xfId="39702" hidden="1" xr:uid="{00000000-0005-0000-0000-0000689A0000}"/>
    <cellStyle name="Followed Hyperlink 37" xfId="39744" hidden="1" xr:uid="{00000000-0005-0000-0000-0000699A0000}"/>
    <cellStyle name="Followed Hyperlink 37" xfId="39349" hidden="1" xr:uid="{00000000-0005-0000-0000-00006A9A0000}"/>
    <cellStyle name="Followed Hyperlink 37" xfId="39786" hidden="1" xr:uid="{00000000-0005-0000-0000-00006B9A0000}"/>
    <cellStyle name="Followed Hyperlink 37" xfId="39828" hidden="1" xr:uid="{00000000-0005-0000-0000-00006C9A0000}"/>
    <cellStyle name="Followed Hyperlink 37" xfId="39912" hidden="1" xr:uid="{00000000-0005-0000-0000-00006E9A0000}"/>
    <cellStyle name="Followed Hyperlink 37" xfId="39954" hidden="1" xr:uid="{00000000-0005-0000-0000-00006F9A0000}"/>
    <cellStyle name="Followed Hyperlink 37" xfId="39996" hidden="1" xr:uid="{00000000-0005-0000-0000-0000709A0000}"/>
    <cellStyle name="Followed Hyperlink 37" xfId="40080" hidden="1" xr:uid="{00000000-0005-0000-0000-0000719A0000}"/>
    <cellStyle name="Followed Hyperlink 37" xfId="40122" hidden="1" xr:uid="{00000000-0005-0000-0000-0000729A0000}"/>
    <cellStyle name="Followed Hyperlink 37" xfId="40164" hidden="1" xr:uid="{00000000-0005-0000-0000-0000739A0000}"/>
    <cellStyle name="Followed Hyperlink 37" xfId="40206" hidden="1" xr:uid="{00000000-0005-0000-0000-0000749A0000}"/>
    <cellStyle name="Followed Hyperlink 37" xfId="40248" hidden="1" xr:uid="{00000000-0005-0000-0000-0000769A0000}"/>
    <cellStyle name="Followed Hyperlink 37" xfId="40290" hidden="1" xr:uid="{00000000-0005-0000-0000-0000779A0000}"/>
    <cellStyle name="Followed Hyperlink 37" xfId="40332" hidden="1" xr:uid="{00000000-0005-0000-0000-0000789A0000}"/>
    <cellStyle name="Followed Hyperlink 37" xfId="40411" hidden="1" xr:uid="{00000000-0005-0000-0000-0000799A0000}"/>
    <cellStyle name="Followed Hyperlink 37" xfId="40453" hidden="1" xr:uid="{00000000-0005-0000-0000-00007A9A0000}"/>
    <cellStyle name="Followed Hyperlink 37" xfId="40495" hidden="1" xr:uid="{00000000-0005-0000-0000-00007B9A0000}"/>
    <cellStyle name="Followed Hyperlink 37" xfId="40537" hidden="1" xr:uid="{00000000-0005-0000-0000-00007C9A0000}"/>
    <cellStyle name="Followed Hyperlink 37" xfId="40670" hidden="1" xr:uid="{00000000-0005-0000-0000-00007D9A0000}"/>
    <cellStyle name="Followed Hyperlink 37" xfId="40711" hidden="1" xr:uid="{00000000-0005-0000-0000-00007E9A0000}"/>
    <cellStyle name="Followed Hyperlink 37" xfId="40795" hidden="1" xr:uid="{00000000-0005-0000-0000-00007F9A0000}"/>
    <cellStyle name="Followed Hyperlink 37" xfId="23282" hidden="1" xr:uid="{00000000-0005-0000-0000-00009E9C0000}"/>
    <cellStyle name="Followed Hyperlink 37" xfId="30505" hidden="1" xr:uid="{00000000-0005-0000-0000-000092990000}"/>
    <cellStyle name="Followed Hyperlink 37" xfId="51095" hidden="1" xr:uid="{00000000-0005-0000-0000-00007D9B0000}"/>
    <cellStyle name="Followed Hyperlink 37" xfId="51532" hidden="1" xr:uid="{00000000-0005-0000-0000-00007E9B0000}"/>
    <cellStyle name="Followed Hyperlink 37" xfId="51574" hidden="1" xr:uid="{00000000-0005-0000-0000-00007F9B0000}"/>
    <cellStyle name="Followed Hyperlink 37" xfId="51616" hidden="1" xr:uid="{00000000-0005-0000-0000-0000809B0000}"/>
    <cellStyle name="Followed Hyperlink 37" xfId="51266" hidden="1" xr:uid="{00000000-0005-0000-0000-0000819B0000}"/>
    <cellStyle name="Followed Hyperlink 37" xfId="51658" hidden="1" xr:uid="{00000000-0005-0000-0000-0000829B0000}"/>
    <cellStyle name="Followed Hyperlink 37" xfId="51700" hidden="1" xr:uid="{00000000-0005-0000-0000-0000839B0000}"/>
    <cellStyle name="Followed Hyperlink 37" xfId="51742" hidden="1" xr:uid="{00000000-0005-0000-0000-0000849B0000}"/>
    <cellStyle name="Followed Hyperlink 37" xfId="51826" hidden="1" xr:uid="{00000000-0005-0000-0000-0000859B0000}"/>
    <cellStyle name="Followed Hyperlink 37" xfId="51910" hidden="1" xr:uid="{00000000-0005-0000-0000-0000879B0000}"/>
    <cellStyle name="Followed Hyperlink 37" xfId="51952" hidden="1" xr:uid="{00000000-0005-0000-0000-0000889B0000}"/>
    <cellStyle name="Followed Hyperlink 37" xfId="51763" hidden="1" xr:uid="{00000000-0005-0000-0000-0000899B0000}"/>
    <cellStyle name="Followed Hyperlink 37" xfId="51994" hidden="1" xr:uid="{00000000-0005-0000-0000-00008A9B0000}"/>
    <cellStyle name="Followed Hyperlink 37" xfId="52036" hidden="1" xr:uid="{00000000-0005-0000-0000-00008B9B0000}"/>
    <cellStyle name="Followed Hyperlink 37" xfId="52078" hidden="1" xr:uid="{00000000-0005-0000-0000-00008C9B0000}"/>
    <cellStyle name="Followed Hyperlink 37" xfId="52160" hidden="1" xr:uid="{00000000-0005-0000-0000-00008D9B0000}"/>
    <cellStyle name="Followed Hyperlink 37" xfId="52202" hidden="1" xr:uid="{00000000-0005-0000-0000-00008E9B0000}"/>
    <cellStyle name="Followed Hyperlink 37" xfId="52244" hidden="1" xr:uid="{00000000-0005-0000-0000-00008F9B0000}"/>
    <cellStyle name="Followed Hyperlink 37" xfId="50323" hidden="1" xr:uid="{00000000-0005-0000-0000-0000609B0000}"/>
    <cellStyle name="Followed Hyperlink 37" xfId="17027" hidden="1" xr:uid="{00000000-0005-0000-0000-00000B9C0000}"/>
    <cellStyle name="Followed Hyperlink 37" xfId="14292" hidden="1" xr:uid="{00000000-0005-0000-0000-0000C99B0000}"/>
    <cellStyle name="Followed Hyperlink 37" xfId="11987" hidden="1" xr:uid="{00000000-0005-0000-0000-0000669D0000}"/>
    <cellStyle name="Followed Hyperlink 37" xfId="26177" hidden="1" xr:uid="{00000000-0005-0000-0000-0000E39C0000}"/>
    <cellStyle name="Followed Hyperlink 37" xfId="23408" hidden="1" xr:uid="{00000000-0005-0000-0000-0000A29C0000}"/>
    <cellStyle name="Followed Hyperlink 37" xfId="20683" hidden="1" xr:uid="{00000000-0005-0000-0000-0000609C0000}"/>
    <cellStyle name="Followed Hyperlink 37" xfId="28744" hidden="1" xr:uid="{00000000-0005-0000-0000-000069990000}"/>
    <cellStyle name="Followed Hyperlink 37" xfId="36112" hidden="1" xr:uid="{00000000-0005-0000-0000-0000119A0000}"/>
    <cellStyle name="Followed Hyperlink 37" xfId="41676" hidden="1" xr:uid="{00000000-0005-0000-0000-0000959A0000}"/>
    <cellStyle name="Followed Hyperlink 37" xfId="41718" hidden="1" xr:uid="{00000000-0005-0000-0000-0000969A0000}"/>
    <cellStyle name="Followed Hyperlink 37" xfId="41799" hidden="1" xr:uid="{00000000-0005-0000-0000-0000979A0000}"/>
    <cellStyle name="Followed Hyperlink 37" xfId="41841" hidden="1" xr:uid="{00000000-0005-0000-0000-0000989A0000}"/>
    <cellStyle name="Followed Hyperlink 37" xfId="41063" hidden="1" xr:uid="{00000000-0005-0000-0000-0000999A0000}"/>
    <cellStyle name="Followed Hyperlink 37" xfId="41886" hidden="1" xr:uid="{00000000-0005-0000-0000-00009A9A0000}"/>
    <cellStyle name="Followed Hyperlink 37" xfId="41963" hidden="1" xr:uid="{00000000-0005-0000-0000-00009B9A0000}"/>
    <cellStyle name="Followed Hyperlink 37" xfId="42005" hidden="1" xr:uid="{00000000-0005-0000-0000-00009C9A0000}"/>
    <cellStyle name="Followed Hyperlink 37" xfId="41234" hidden="1" xr:uid="{00000000-0005-0000-0000-00009D9A0000}"/>
    <cellStyle name="Followed Hyperlink 37" xfId="42047" hidden="1" xr:uid="{00000000-0005-0000-0000-00009E9A0000}"/>
    <cellStyle name="Followed Hyperlink 37" xfId="42089" hidden="1" xr:uid="{00000000-0005-0000-0000-00009F9A0000}"/>
    <cellStyle name="Followed Hyperlink 37" xfId="42131" hidden="1" xr:uid="{00000000-0005-0000-0000-0000A09A0000}"/>
    <cellStyle name="Followed Hyperlink 37" xfId="41735" hidden="1" xr:uid="{00000000-0005-0000-0000-0000A19A0000}"/>
    <cellStyle name="Followed Hyperlink 37" xfId="42172" hidden="1" xr:uid="{00000000-0005-0000-0000-0000A29A0000}"/>
    <cellStyle name="Followed Hyperlink 37" xfId="42214" hidden="1" xr:uid="{00000000-0005-0000-0000-0000A39A0000}"/>
    <cellStyle name="Followed Hyperlink 37" xfId="42256" hidden="1" xr:uid="{00000000-0005-0000-0000-0000A49A0000}"/>
    <cellStyle name="Followed Hyperlink 37" xfId="41906" hidden="1" xr:uid="{00000000-0005-0000-0000-0000A59A0000}"/>
    <cellStyle name="Followed Hyperlink 37" xfId="42298" hidden="1" xr:uid="{00000000-0005-0000-0000-0000A69A0000}"/>
    <cellStyle name="Followed Hyperlink 37" xfId="42340" hidden="1" xr:uid="{00000000-0005-0000-0000-0000A79A0000}"/>
    <cellStyle name="Followed Hyperlink 37" xfId="42382" hidden="1" xr:uid="{00000000-0005-0000-0000-0000A89A0000}"/>
    <cellStyle name="Followed Hyperlink 37" xfId="42465" hidden="1" xr:uid="{00000000-0005-0000-0000-0000A99A0000}"/>
    <cellStyle name="Followed Hyperlink 37" xfId="42507" hidden="1" xr:uid="{00000000-0005-0000-0000-0000AA9A0000}"/>
    <cellStyle name="Followed Hyperlink 37" xfId="42549" hidden="1" xr:uid="{00000000-0005-0000-0000-0000AB9A0000}"/>
    <cellStyle name="Followed Hyperlink 37" xfId="42633" hidden="1" xr:uid="{00000000-0005-0000-0000-0000AD9A0000}"/>
    <cellStyle name="Followed Hyperlink 37" xfId="42675" hidden="1" xr:uid="{00000000-0005-0000-0000-0000AE9A0000}"/>
    <cellStyle name="Followed Hyperlink 37" xfId="42717" hidden="1" xr:uid="{00000000-0005-0000-0000-0000AF9A0000}"/>
    <cellStyle name="Followed Hyperlink 37" xfId="40343" hidden="1" xr:uid="{00000000-0005-0000-0000-0000B09A0000}"/>
    <cellStyle name="Followed Hyperlink 37" xfId="42764" hidden="1" xr:uid="{00000000-0005-0000-0000-0000B19A0000}"/>
    <cellStyle name="Followed Hyperlink 37" xfId="42806" hidden="1" xr:uid="{00000000-0005-0000-0000-0000B29A0000}"/>
    <cellStyle name="Followed Hyperlink 37" xfId="42848" hidden="1" xr:uid="{00000000-0005-0000-0000-0000B39A0000}"/>
    <cellStyle name="Followed Hyperlink 37" xfId="42981" hidden="1" xr:uid="{00000000-0005-0000-0000-0000B49A0000}"/>
    <cellStyle name="Followed Hyperlink 37" xfId="43023" hidden="1" xr:uid="{00000000-0005-0000-0000-0000B59A0000}"/>
    <cellStyle name="Followed Hyperlink 37" xfId="43107" hidden="1" xr:uid="{00000000-0005-0000-0000-0000B69A0000}"/>
    <cellStyle name="Followed Hyperlink 37" xfId="43149" hidden="1" xr:uid="{00000000-0005-0000-0000-0000B79A0000}"/>
    <cellStyle name="Followed Hyperlink 37" xfId="42918" hidden="1" xr:uid="{00000000-0005-0000-0000-0000B89A0000}"/>
    <cellStyle name="Followed Hyperlink 37" xfId="43191" hidden="1" xr:uid="{00000000-0005-0000-0000-0000B99A0000}"/>
    <cellStyle name="Followed Hyperlink 37" xfId="43276" hidden="1" xr:uid="{00000000-0005-0000-0000-0000BA9A0000}"/>
    <cellStyle name="Followed Hyperlink 37" xfId="43318" hidden="1" xr:uid="{00000000-0005-0000-0000-0000BB9A0000}"/>
    <cellStyle name="Followed Hyperlink 37" xfId="42881" hidden="1" xr:uid="{00000000-0005-0000-0000-0000BC9A0000}"/>
    <cellStyle name="Followed Hyperlink 37" xfId="43359" hidden="1" xr:uid="{00000000-0005-0000-0000-0000BD9A0000}"/>
    <cellStyle name="Followed Hyperlink 37" xfId="43444" hidden="1" xr:uid="{00000000-0005-0000-0000-0000BE9A0000}"/>
    <cellStyle name="Followed Hyperlink 37" xfId="43486" hidden="1" xr:uid="{00000000-0005-0000-0000-0000BF9A0000}"/>
    <cellStyle name="Followed Hyperlink 37" xfId="43527" hidden="1" xr:uid="{00000000-0005-0000-0000-0000C19A0000}"/>
    <cellStyle name="Followed Hyperlink 37" xfId="43624" hidden="1" xr:uid="{00000000-0005-0000-0000-0000C39A0000}"/>
    <cellStyle name="Followed Hyperlink 37" xfId="43639" hidden="1" xr:uid="{00000000-0005-0000-0000-0000C49A0000}"/>
    <cellStyle name="Followed Hyperlink 37" xfId="43681" hidden="1" xr:uid="{00000000-0005-0000-0000-0000C59A0000}"/>
    <cellStyle name="Followed Hyperlink 37" xfId="43724" hidden="1" xr:uid="{00000000-0005-0000-0000-0000C69A0000}"/>
    <cellStyle name="Followed Hyperlink 37" xfId="43766" hidden="1" xr:uid="{00000000-0005-0000-0000-0000C79A0000}"/>
    <cellStyle name="Followed Hyperlink 37" xfId="43821" hidden="1" xr:uid="{00000000-0005-0000-0000-0000C89A0000}"/>
    <cellStyle name="Followed Hyperlink 37" xfId="43863" hidden="1" xr:uid="{00000000-0005-0000-0000-0000C99A0000}"/>
    <cellStyle name="Followed Hyperlink 37" xfId="43935" hidden="1" xr:uid="{00000000-0005-0000-0000-0000CA9A0000}"/>
    <cellStyle name="Followed Hyperlink 37" xfId="43977" hidden="1" xr:uid="{00000000-0005-0000-0000-0000CB9A0000}"/>
    <cellStyle name="Followed Hyperlink 37" xfId="43988" hidden="1" xr:uid="{00000000-0005-0000-0000-0000CC9A0000}"/>
    <cellStyle name="Followed Hyperlink 37" xfId="44030" hidden="1" xr:uid="{00000000-0005-0000-0000-0000CD9A0000}"/>
    <cellStyle name="Followed Hyperlink 37" xfId="44111" hidden="1" xr:uid="{00000000-0005-0000-0000-0000CE9A0000}"/>
    <cellStyle name="Followed Hyperlink 37" xfId="44153" hidden="1" xr:uid="{00000000-0005-0000-0000-0000CF9A0000}"/>
    <cellStyle name="Followed Hyperlink 37" xfId="43375" hidden="1" xr:uid="{00000000-0005-0000-0000-0000D09A0000}"/>
    <cellStyle name="Followed Hyperlink 37" xfId="44198" hidden="1" xr:uid="{00000000-0005-0000-0000-0000D19A0000}"/>
    <cellStyle name="Followed Hyperlink 37" xfId="44275" hidden="1" xr:uid="{00000000-0005-0000-0000-0000D29A0000}"/>
    <cellStyle name="Followed Hyperlink 37" xfId="44317" hidden="1" xr:uid="{00000000-0005-0000-0000-0000D39A0000}"/>
    <cellStyle name="Followed Hyperlink 37" xfId="43546" hidden="1" xr:uid="{00000000-0005-0000-0000-0000D49A0000}"/>
    <cellStyle name="Followed Hyperlink 37" xfId="44359" hidden="1" xr:uid="{00000000-0005-0000-0000-0000D59A0000}"/>
    <cellStyle name="Followed Hyperlink 37" xfId="44401" hidden="1" xr:uid="{00000000-0005-0000-0000-0000D69A0000}"/>
    <cellStyle name="Followed Hyperlink 37" xfId="44443" hidden="1" xr:uid="{00000000-0005-0000-0000-0000D79A0000}"/>
    <cellStyle name="Followed Hyperlink 37" xfId="44047" hidden="1" xr:uid="{00000000-0005-0000-0000-0000D89A0000}"/>
    <cellStyle name="Followed Hyperlink 37" xfId="44485" hidden="1" xr:uid="{00000000-0005-0000-0000-0000D99A0000}"/>
    <cellStyle name="Followed Hyperlink 37" xfId="44527" hidden="1" xr:uid="{00000000-0005-0000-0000-0000DA9A0000}"/>
    <cellStyle name="Followed Hyperlink 37" xfId="44569" hidden="1" xr:uid="{00000000-0005-0000-0000-0000DB9A0000}"/>
    <cellStyle name="Followed Hyperlink 37" xfId="44218" hidden="1" xr:uid="{00000000-0005-0000-0000-0000DC9A0000}"/>
    <cellStyle name="Followed Hyperlink 37" xfId="44611" hidden="1" xr:uid="{00000000-0005-0000-0000-0000DD9A0000}"/>
    <cellStyle name="Followed Hyperlink 37" xfId="44695" hidden="1" xr:uid="{00000000-0005-0000-0000-0000DF9A0000}"/>
    <cellStyle name="Followed Hyperlink 37" xfId="44779" hidden="1" xr:uid="{00000000-0005-0000-0000-0000E09A0000}"/>
    <cellStyle name="Followed Hyperlink 37" xfId="44821" hidden="1" xr:uid="{00000000-0005-0000-0000-0000E19A0000}"/>
    <cellStyle name="Followed Hyperlink 37" xfId="44716" hidden="1" xr:uid="{00000000-0005-0000-0000-0000E49A0000}"/>
    <cellStyle name="Followed Hyperlink 37" xfId="44947" hidden="1" xr:uid="{00000000-0005-0000-0000-0000E59A0000}"/>
    <cellStyle name="Followed Hyperlink 37" xfId="44989" hidden="1" xr:uid="{00000000-0005-0000-0000-0000E69A0000}"/>
    <cellStyle name="Followed Hyperlink 37" xfId="45031" hidden="1" xr:uid="{00000000-0005-0000-0000-0000E79A0000}"/>
    <cellStyle name="Followed Hyperlink 37" xfId="45115" hidden="1" xr:uid="{00000000-0005-0000-0000-0000E89A0000}"/>
    <cellStyle name="Followed Hyperlink 37" xfId="45157" hidden="1" xr:uid="{00000000-0005-0000-0000-0000E99A0000}"/>
    <cellStyle name="Followed Hyperlink 37" xfId="45199" hidden="1" xr:uid="{00000000-0005-0000-0000-0000EA9A0000}"/>
    <cellStyle name="Followed Hyperlink 37" xfId="45241" hidden="1" xr:uid="{00000000-0005-0000-0000-0000EB9A0000}"/>
    <cellStyle name="Followed Hyperlink 37" xfId="45416" hidden="1" xr:uid="{00000000-0005-0000-0000-0000EC9A0000}"/>
    <cellStyle name="Followed Hyperlink 37" xfId="45500" hidden="1" xr:uid="{00000000-0005-0000-0000-0000ED9A0000}"/>
    <cellStyle name="Followed Hyperlink 37" xfId="45542" hidden="1" xr:uid="{00000000-0005-0000-0000-0000EE9A0000}"/>
    <cellStyle name="Followed Hyperlink 37" xfId="45311" hidden="1" xr:uid="{00000000-0005-0000-0000-0000EF9A0000}"/>
    <cellStyle name="Followed Hyperlink 37" xfId="45584" hidden="1" xr:uid="{00000000-0005-0000-0000-0000F09A0000}"/>
    <cellStyle name="Followed Hyperlink 37" xfId="45711" hidden="1" xr:uid="{00000000-0005-0000-0000-0000F29A0000}"/>
    <cellStyle name="Followed Hyperlink 37" xfId="45274" hidden="1" xr:uid="{00000000-0005-0000-0000-0000F39A0000}"/>
    <cellStyle name="Followed Hyperlink 37" xfId="45752" hidden="1" xr:uid="{00000000-0005-0000-0000-0000F49A0000}"/>
    <cellStyle name="Followed Hyperlink 37" xfId="45837" hidden="1" xr:uid="{00000000-0005-0000-0000-0000F59A0000}"/>
    <cellStyle name="Followed Hyperlink 37" xfId="45879" hidden="1" xr:uid="{00000000-0005-0000-0000-0000F69A0000}"/>
    <cellStyle name="Followed Hyperlink 37" xfId="45435" hidden="1" xr:uid="{00000000-0005-0000-0000-0000F79A0000}"/>
    <cellStyle name="Followed Hyperlink 37" xfId="45920" hidden="1" xr:uid="{00000000-0005-0000-0000-0000F89A0000}"/>
    <cellStyle name="Followed Hyperlink 37" xfId="45974" hidden="1" xr:uid="{00000000-0005-0000-0000-0000F99A0000}"/>
    <cellStyle name="Followed Hyperlink 37" xfId="46016" hidden="1" xr:uid="{00000000-0005-0000-0000-0000FA9A0000}"/>
    <cellStyle name="Followed Hyperlink 37" xfId="46031" hidden="1" xr:uid="{00000000-0005-0000-0000-0000FB9A0000}"/>
    <cellStyle name="Followed Hyperlink 37" xfId="46073" hidden="1" xr:uid="{00000000-0005-0000-0000-0000FC9A0000}"/>
    <cellStyle name="Followed Hyperlink 37" xfId="46116" hidden="1" xr:uid="{00000000-0005-0000-0000-0000FD9A0000}"/>
    <cellStyle name="Followed Hyperlink 37" xfId="46157" hidden="1" xr:uid="{00000000-0005-0000-0000-0000FE9A0000}"/>
    <cellStyle name="Followed Hyperlink 37" xfId="46212" hidden="1" xr:uid="{00000000-0005-0000-0000-0000FF9A0000}"/>
    <cellStyle name="Followed Hyperlink 37" xfId="46254" hidden="1" xr:uid="{00000000-0005-0000-0000-0000009B0000}"/>
    <cellStyle name="Followed Hyperlink 37" xfId="46369" hidden="1" xr:uid="{00000000-0005-0000-0000-0000029B0000}"/>
    <cellStyle name="Followed Hyperlink 37" xfId="46380" hidden="1" xr:uid="{00000000-0005-0000-0000-0000039B0000}"/>
    <cellStyle name="Followed Hyperlink 37" xfId="46422" hidden="1" xr:uid="{00000000-0005-0000-0000-0000049B0000}"/>
    <cellStyle name="Followed Hyperlink 37" xfId="9308" hidden="1" xr:uid="{00000000-0005-0000-0000-0000259D0000}"/>
    <cellStyle name="Followed Hyperlink 37" xfId="52965" hidden="1" xr:uid="{00000000-0005-0000-0000-00009E9B0000}"/>
    <cellStyle name="Followed Hyperlink 37" xfId="27482" hidden="1" xr:uid="{00000000-0005-0000-0000-000048990000}"/>
    <cellStyle name="Followed Hyperlink 37" xfId="27524" hidden="1" xr:uid="{00000000-0005-0000-0000-000049990000}"/>
    <cellStyle name="Followed Hyperlink 37" xfId="27535" hidden="1" xr:uid="{00000000-0005-0000-0000-00004A990000}"/>
    <cellStyle name="Followed Hyperlink 37" xfId="27577" hidden="1" xr:uid="{00000000-0005-0000-0000-00004B990000}"/>
    <cellStyle name="Followed Hyperlink 37" xfId="27658" hidden="1" xr:uid="{00000000-0005-0000-0000-00004C990000}"/>
    <cellStyle name="Followed Hyperlink 37" xfId="27700" hidden="1" xr:uid="{00000000-0005-0000-0000-00004D990000}"/>
    <cellStyle name="Followed Hyperlink 37" xfId="26922" hidden="1" xr:uid="{00000000-0005-0000-0000-00004E990000}"/>
    <cellStyle name="Followed Hyperlink 37" xfId="27745" hidden="1" xr:uid="{00000000-0005-0000-0000-00004F990000}"/>
    <cellStyle name="Followed Hyperlink 37" xfId="27822" hidden="1" xr:uid="{00000000-0005-0000-0000-000050990000}"/>
    <cellStyle name="Followed Hyperlink 37" xfId="27093" hidden="1" xr:uid="{00000000-0005-0000-0000-000052990000}"/>
    <cellStyle name="Followed Hyperlink 37" xfId="27905" hidden="1" xr:uid="{00000000-0005-0000-0000-000053990000}"/>
    <cellStyle name="Followed Hyperlink 37" xfId="27947" hidden="1" xr:uid="{00000000-0005-0000-0000-000054990000}"/>
    <cellStyle name="Followed Hyperlink 37" xfId="27989" hidden="1" xr:uid="{00000000-0005-0000-0000-000055990000}"/>
    <cellStyle name="Followed Hyperlink 37" xfId="27594" hidden="1" xr:uid="{00000000-0005-0000-0000-000056990000}"/>
    <cellStyle name="Followed Hyperlink 37" xfId="28031" hidden="1" xr:uid="{00000000-0005-0000-0000-000057990000}"/>
    <cellStyle name="Followed Hyperlink 37" xfId="28073" hidden="1" xr:uid="{00000000-0005-0000-0000-000058990000}"/>
    <cellStyle name="Followed Hyperlink 37" xfId="28115" hidden="1" xr:uid="{00000000-0005-0000-0000-000059990000}"/>
    <cellStyle name="Followed Hyperlink 37" xfId="27765" hidden="1" xr:uid="{00000000-0005-0000-0000-00005A990000}"/>
    <cellStyle name="Followed Hyperlink 37" xfId="33967" hidden="1" xr:uid="{00000000-0005-0000-0000-0000DE990000}"/>
    <cellStyle name="Followed Hyperlink 37" xfId="22604" hidden="1" xr:uid="{00000000-0005-0000-0000-00008E9C0000}"/>
    <cellStyle name="Followed Hyperlink 37" xfId="19802" hidden="1" xr:uid="{00000000-0005-0000-0000-00004A9C0000}"/>
    <cellStyle name="Followed Hyperlink 37" xfId="17497" hidden="1" xr:uid="{00000000-0005-0000-0000-0000139C0000}"/>
    <cellStyle name="Followed Hyperlink 37" xfId="12124" hidden="1" xr:uid="{00000000-0005-0000-0000-0000D09B0000}"/>
    <cellStyle name="Followed Hyperlink 37" xfId="12192" hidden="1" xr:uid="{00000000-0005-0000-0000-00006B9D0000}"/>
    <cellStyle name="Followed Hyperlink 37" xfId="9434" hidden="1" xr:uid="{00000000-0005-0000-0000-0000299D0000}"/>
    <cellStyle name="Followed Hyperlink 37" xfId="26261" hidden="1" xr:uid="{00000000-0005-0000-0000-0000E59C0000}"/>
    <cellStyle name="Followed Hyperlink 37" xfId="5227" hidden="1" xr:uid="{00000000-0005-0000-0000-0000AC9D0000}"/>
    <cellStyle name="Followed Hyperlink 37" xfId="41623" hidden="1" xr:uid="{00000000-0005-0000-0000-0000939A0000}"/>
    <cellStyle name="Followed Hyperlink 37" xfId="47297" hidden="1" xr:uid="{00000000-0005-0000-0000-00001A9B0000}"/>
    <cellStyle name="Followed Hyperlink 37" xfId="47108" hidden="1" xr:uid="{00000000-0005-0000-0000-00001B9B0000}"/>
    <cellStyle name="Followed Hyperlink 37" xfId="47339" hidden="1" xr:uid="{00000000-0005-0000-0000-00001C9B0000}"/>
    <cellStyle name="Followed Hyperlink 37" xfId="47381" hidden="1" xr:uid="{00000000-0005-0000-0000-00001D9B0000}"/>
    <cellStyle name="Followed Hyperlink 37" xfId="47423" hidden="1" xr:uid="{00000000-0005-0000-0000-00001E9B0000}"/>
    <cellStyle name="Followed Hyperlink 37" xfId="45058" hidden="1" xr:uid="{00000000-0005-0000-0000-00001F9B0000}"/>
    <cellStyle name="Followed Hyperlink 37" xfId="47460" hidden="1" xr:uid="{00000000-0005-0000-0000-0000209B0000}"/>
    <cellStyle name="Followed Hyperlink 37" xfId="47502" hidden="1" xr:uid="{00000000-0005-0000-0000-0000219B0000}"/>
    <cellStyle name="Followed Hyperlink 37" xfId="47544" hidden="1" xr:uid="{00000000-0005-0000-0000-0000229B0000}"/>
    <cellStyle name="Followed Hyperlink 37" xfId="47677" hidden="1" xr:uid="{00000000-0005-0000-0000-0000239B0000}"/>
    <cellStyle name="Followed Hyperlink 37" xfId="47719" hidden="1" xr:uid="{00000000-0005-0000-0000-0000249B0000}"/>
    <cellStyle name="Followed Hyperlink 37" xfId="47803" hidden="1" xr:uid="{00000000-0005-0000-0000-0000259B0000}"/>
    <cellStyle name="Followed Hyperlink 37" xfId="47845" hidden="1" xr:uid="{00000000-0005-0000-0000-0000269B0000}"/>
    <cellStyle name="Followed Hyperlink 37" xfId="47614" hidden="1" xr:uid="{00000000-0005-0000-0000-0000279B0000}"/>
    <cellStyle name="Followed Hyperlink 37" xfId="47887" hidden="1" xr:uid="{00000000-0005-0000-0000-0000289B0000}"/>
    <cellStyle name="Followed Hyperlink 37" xfId="47971" hidden="1" xr:uid="{00000000-0005-0000-0000-0000299B0000}"/>
    <cellStyle name="Followed Hyperlink 37" xfId="48013" hidden="1" xr:uid="{00000000-0005-0000-0000-00002A9B0000}"/>
    <cellStyle name="Followed Hyperlink 37" xfId="48054" hidden="1" xr:uid="{00000000-0005-0000-0000-00002B9B0000}"/>
    <cellStyle name="Followed Hyperlink 37" xfId="48139" hidden="1" xr:uid="{00000000-0005-0000-0000-00002C9B0000}"/>
    <cellStyle name="Followed Hyperlink 37" xfId="48181" hidden="1" xr:uid="{00000000-0005-0000-0000-00002D9B0000}"/>
    <cellStyle name="Followed Hyperlink 37" xfId="47738" hidden="1" xr:uid="{00000000-0005-0000-0000-00002E9B0000}"/>
    <cellStyle name="Followed Hyperlink 37" xfId="48222" hidden="1" xr:uid="{00000000-0005-0000-0000-00002F9B0000}"/>
    <cellStyle name="Followed Hyperlink 37" xfId="48277" hidden="1" xr:uid="{00000000-0005-0000-0000-0000309B0000}"/>
    <cellStyle name="Followed Hyperlink 37" xfId="48319" hidden="1" xr:uid="{00000000-0005-0000-0000-0000319B0000}"/>
    <cellStyle name="Followed Hyperlink 37" xfId="48334" hidden="1" xr:uid="{00000000-0005-0000-0000-0000329B0000}"/>
    <cellStyle name="Followed Hyperlink 37" xfId="48376" hidden="1" xr:uid="{00000000-0005-0000-0000-0000339B0000}"/>
    <cellStyle name="Followed Hyperlink 37" xfId="48419" hidden="1" xr:uid="{00000000-0005-0000-0000-0000349B0000}"/>
    <cellStyle name="Followed Hyperlink 37" xfId="48461" hidden="1" xr:uid="{00000000-0005-0000-0000-0000359B0000}"/>
    <cellStyle name="Followed Hyperlink 37" xfId="48516" hidden="1" xr:uid="{00000000-0005-0000-0000-0000369B0000}"/>
    <cellStyle name="Followed Hyperlink 37" xfId="48558" hidden="1" xr:uid="{00000000-0005-0000-0000-0000379B0000}"/>
    <cellStyle name="Followed Hyperlink 37" xfId="48631" hidden="1" xr:uid="{00000000-0005-0000-0000-0000389B0000}"/>
    <cellStyle name="Followed Hyperlink 37" xfId="48673" hidden="1" xr:uid="{00000000-0005-0000-0000-0000399B0000}"/>
    <cellStyle name="Followed Hyperlink 37" xfId="48684" hidden="1" xr:uid="{00000000-0005-0000-0000-00003A9B0000}"/>
    <cellStyle name="Followed Hyperlink 37" xfId="48726" hidden="1" xr:uid="{00000000-0005-0000-0000-00003B9B0000}"/>
    <cellStyle name="Followed Hyperlink 37" xfId="48807" hidden="1" xr:uid="{00000000-0005-0000-0000-00003C9B0000}"/>
    <cellStyle name="Followed Hyperlink 37" xfId="48849" hidden="1" xr:uid="{00000000-0005-0000-0000-00003D9B0000}"/>
    <cellStyle name="Followed Hyperlink 37" xfId="48070" hidden="1" xr:uid="{00000000-0005-0000-0000-00003E9B0000}"/>
    <cellStyle name="Followed Hyperlink 37" xfId="48894" hidden="1" xr:uid="{00000000-0005-0000-0000-00003F9B0000}"/>
    <cellStyle name="Followed Hyperlink 37" xfId="48971" hidden="1" xr:uid="{00000000-0005-0000-0000-0000409B0000}"/>
    <cellStyle name="Followed Hyperlink 37" xfId="48241" hidden="1" xr:uid="{00000000-0005-0000-0000-0000429B0000}"/>
    <cellStyle name="Followed Hyperlink 37" xfId="49055" hidden="1" xr:uid="{00000000-0005-0000-0000-0000439B0000}"/>
    <cellStyle name="Followed Hyperlink 37" xfId="49097" hidden="1" xr:uid="{00000000-0005-0000-0000-0000449B0000}"/>
    <cellStyle name="Followed Hyperlink 37" xfId="49139" hidden="1" xr:uid="{00000000-0005-0000-0000-0000459B0000}"/>
    <cellStyle name="Followed Hyperlink 37" xfId="49181" hidden="1" xr:uid="{00000000-0005-0000-0000-0000479B0000}"/>
    <cellStyle name="Followed Hyperlink 37" xfId="49265" hidden="1" xr:uid="{00000000-0005-0000-0000-0000499B0000}"/>
    <cellStyle name="Followed Hyperlink 37" xfId="48914" hidden="1" xr:uid="{00000000-0005-0000-0000-00004A9B0000}"/>
    <cellStyle name="Followed Hyperlink 37" xfId="49307" hidden="1" xr:uid="{00000000-0005-0000-0000-00004B9B0000}"/>
    <cellStyle name="Followed Hyperlink 37" xfId="44653" hidden="1" xr:uid="{00000000-0005-0000-0000-0000DE9A0000}"/>
    <cellStyle name="Followed Hyperlink 37" xfId="39290" hidden="1" xr:uid="{00000000-0005-0000-0000-00005E9A0000}"/>
    <cellStyle name="Followed Hyperlink 37" xfId="29519" hidden="1" xr:uid="{00000000-0005-0000-0000-000078990000}"/>
    <cellStyle name="Followed Hyperlink 37" xfId="29534" hidden="1" xr:uid="{00000000-0005-0000-0000-000079990000}"/>
    <cellStyle name="Followed Hyperlink 37" xfId="29576" hidden="1" xr:uid="{00000000-0005-0000-0000-00007A990000}"/>
    <cellStyle name="Followed Hyperlink 37" xfId="29619" hidden="1" xr:uid="{00000000-0005-0000-0000-00007B990000}"/>
    <cellStyle name="Followed Hyperlink 37" xfId="29661" hidden="1" xr:uid="{00000000-0005-0000-0000-00007C990000}"/>
    <cellStyle name="Followed Hyperlink 37" xfId="29715" hidden="1" xr:uid="{00000000-0005-0000-0000-00007D990000}"/>
    <cellStyle name="Followed Hyperlink 37" xfId="29757" hidden="1" xr:uid="{00000000-0005-0000-0000-00007E990000}"/>
    <cellStyle name="Followed Hyperlink 37" xfId="29830" hidden="1" xr:uid="{00000000-0005-0000-0000-00007F990000}"/>
    <cellStyle name="Followed Hyperlink 37" xfId="29872" hidden="1" xr:uid="{00000000-0005-0000-0000-000080990000}"/>
    <cellStyle name="Followed Hyperlink 37" xfId="29883" hidden="1" xr:uid="{00000000-0005-0000-0000-000081990000}"/>
    <cellStyle name="Followed Hyperlink 37" xfId="29925" hidden="1" xr:uid="{00000000-0005-0000-0000-000082990000}"/>
    <cellStyle name="Followed Hyperlink 37" xfId="30006" hidden="1" xr:uid="{00000000-0005-0000-0000-000083990000}"/>
    <cellStyle name="Followed Hyperlink 37" xfId="30048" hidden="1" xr:uid="{00000000-0005-0000-0000-000084990000}"/>
    <cellStyle name="Followed Hyperlink 37" xfId="29270" hidden="1" xr:uid="{00000000-0005-0000-0000-000085990000}"/>
    <cellStyle name="Followed Hyperlink 37" xfId="30093" hidden="1" xr:uid="{00000000-0005-0000-0000-000086990000}"/>
    <cellStyle name="Followed Hyperlink 37" xfId="30169" hidden="1" xr:uid="{00000000-0005-0000-0000-000087990000}"/>
    <cellStyle name="Followed Hyperlink 37" xfId="30211" hidden="1" xr:uid="{00000000-0005-0000-0000-000088990000}"/>
    <cellStyle name="Followed Hyperlink 37" xfId="29441" hidden="1" xr:uid="{00000000-0005-0000-0000-000089990000}"/>
    <cellStyle name="Followed Hyperlink 37" xfId="30253" hidden="1" xr:uid="{00000000-0005-0000-0000-00008A990000}"/>
    <cellStyle name="Followed Hyperlink 37" xfId="30295" hidden="1" xr:uid="{00000000-0005-0000-0000-00008B990000}"/>
    <cellStyle name="Followed Hyperlink 37" xfId="30337" hidden="1" xr:uid="{00000000-0005-0000-0000-00008C990000}"/>
    <cellStyle name="Followed Hyperlink 37" xfId="29942" hidden="1" xr:uid="{00000000-0005-0000-0000-00008D990000}"/>
    <cellStyle name="Followed Hyperlink 37" xfId="30421" hidden="1" xr:uid="{00000000-0005-0000-0000-00008F990000}"/>
    <cellStyle name="Followed Hyperlink 37" xfId="30463" hidden="1" xr:uid="{00000000-0005-0000-0000-000090990000}"/>
    <cellStyle name="Followed Hyperlink 37" xfId="30112" hidden="1" xr:uid="{00000000-0005-0000-0000-000091990000}"/>
    <cellStyle name="Followed Hyperlink 37" xfId="30589" hidden="1" xr:uid="{00000000-0005-0000-0000-000094990000}"/>
    <cellStyle name="Followed Hyperlink 37" xfId="30672" hidden="1" xr:uid="{00000000-0005-0000-0000-000095990000}"/>
    <cellStyle name="Followed Hyperlink 37" xfId="30714" hidden="1" xr:uid="{00000000-0005-0000-0000-000096990000}"/>
    <cellStyle name="Followed Hyperlink 37" xfId="30756" hidden="1" xr:uid="{00000000-0005-0000-0000-000097990000}"/>
    <cellStyle name="Followed Hyperlink 37" xfId="30798" hidden="1" xr:uid="{00000000-0005-0000-0000-000098990000}"/>
    <cellStyle name="Followed Hyperlink 37" xfId="30610" hidden="1" xr:uid="{00000000-0005-0000-0000-000099990000}"/>
    <cellStyle name="Followed Hyperlink 37" xfId="30840" hidden="1" xr:uid="{00000000-0005-0000-0000-00009A990000}"/>
    <cellStyle name="Followed Hyperlink 37" xfId="30882" hidden="1" xr:uid="{00000000-0005-0000-0000-00009B990000}"/>
    <cellStyle name="Followed Hyperlink 37" xfId="30923" hidden="1" xr:uid="{00000000-0005-0000-0000-00009C990000}"/>
    <cellStyle name="Followed Hyperlink 37" xfId="31023" hidden="1" xr:uid="{00000000-0005-0000-0000-00009D990000}"/>
    <cellStyle name="Followed Hyperlink 37" xfId="31065" hidden="1" xr:uid="{00000000-0005-0000-0000-00009E990000}"/>
    <cellStyle name="Followed Hyperlink 37" xfId="31107" hidden="1" xr:uid="{00000000-0005-0000-0000-00009F990000}"/>
    <cellStyle name="Followed Hyperlink 37" xfId="31149" hidden="1" xr:uid="{00000000-0005-0000-0000-0000A0990000}"/>
    <cellStyle name="Followed Hyperlink 37" xfId="31281" hidden="1" xr:uid="{00000000-0005-0000-0000-0000A1990000}"/>
    <cellStyle name="Followed Hyperlink 37" xfId="31323" hidden="1" xr:uid="{00000000-0005-0000-0000-0000A2990000}"/>
    <cellStyle name="Followed Hyperlink 37" xfId="31407" hidden="1" xr:uid="{00000000-0005-0000-0000-0000A3990000}"/>
    <cellStyle name="Followed Hyperlink 37" xfId="31449" hidden="1" xr:uid="{00000000-0005-0000-0000-0000A4990000}"/>
    <cellStyle name="Followed Hyperlink 37" xfId="31218" hidden="1" xr:uid="{00000000-0005-0000-0000-0000A5990000}"/>
    <cellStyle name="Followed Hyperlink 37" xfId="31491" hidden="1" xr:uid="{00000000-0005-0000-0000-0000A6990000}"/>
    <cellStyle name="Followed Hyperlink 37" xfId="31576" hidden="1" xr:uid="{00000000-0005-0000-0000-0000A7990000}"/>
    <cellStyle name="Followed Hyperlink 37" xfId="31618" hidden="1" xr:uid="{00000000-0005-0000-0000-0000A8990000}"/>
    <cellStyle name="Followed Hyperlink 37" xfId="31181" hidden="1" xr:uid="{00000000-0005-0000-0000-0000A9990000}"/>
    <cellStyle name="Followed Hyperlink 37" xfId="31659" hidden="1" xr:uid="{00000000-0005-0000-0000-0000AA990000}"/>
    <cellStyle name="Followed Hyperlink 37" xfId="31786" hidden="1" xr:uid="{00000000-0005-0000-0000-0000AC990000}"/>
    <cellStyle name="Followed Hyperlink 37" xfId="31342" hidden="1" xr:uid="{00000000-0005-0000-0000-0000AD990000}"/>
    <cellStyle name="Followed Hyperlink 37" xfId="31827" hidden="1" xr:uid="{00000000-0005-0000-0000-0000AE990000}"/>
    <cellStyle name="Followed Hyperlink 37" xfId="31882" hidden="1" xr:uid="{00000000-0005-0000-0000-0000AF990000}"/>
    <cellStyle name="Followed Hyperlink 37" xfId="31924" hidden="1" xr:uid="{00000000-0005-0000-0000-0000B0990000}"/>
    <cellStyle name="Followed Hyperlink 37" xfId="31980" hidden="1" xr:uid="{00000000-0005-0000-0000-0000B1990000}"/>
    <cellStyle name="Followed Hyperlink 37" xfId="32065" hidden="1" xr:uid="{00000000-0005-0000-0000-0000B3990000}"/>
    <cellStyle name="Followed Hyperlink 37" xfId="32120" hidden="1" xr:uid="{00000000-0005-0000-0000-0000B4990000}"/>
    <cellStyle name="Followed Hyperlink 37" xfId="32162" hidden="1" xr:uid="{00000000-0005-0000-0000-0000B5990000}"/>
    <cellStyle name="Followed Hyperlink 37" xfId="32277" hidden="1" xr:uid="{00000000-0005-0000-0000-0000B7990000}"/>
    <cellStyle name="Followed Hyperlink 37" xfId="32288" hidden="1" xr:uid="{00000000-0005-0000-0000-0000B8990000}"/>
    <cellStyle name="Followed Hyperlink 37" xfId="32330" hidden="1" xr:uid="{00000000-0005-0000-0000-0000B9990000}"/>
    <cellStyle name="Followed Hyperlink 37" xfId="32411" hidden="1" xr:uid="{00000000-0005-0000-0000-0000BA990000}"/>
    <cellStyle name="Followed Hyperlink 37" xfId="32453" hidden="1" xr:uid="{00000000-0005-0000-0000-0000BB990000}"/>
    <cellStyle name="Followed Hyperlink 37" xfId="31675" hidden="1" xr:uid="{00000000-0005-0000-0000-0000BC990000}"/>
    <cellStyle name="Followed Hyperlink 37" xfId="32498" hidden="1" xr:uid="{00000000-0005-0000-0000-0000BD990000}"/>
    <cellStyle name="Followed Hyperlink 37" xfId="32575" hidden="1" xr:uid="{00000000-0005-0000-0000-0000BE990000}"/>
    <cellStyle name="Followed Hyperlink 37" xfId="32617" hidden="1" xr:uid="{00000000-0005-0000-0000-0000BF990000}"/>
    <cellStyle name="Followed Hyperlink 37" xfId="31846" hidden="1" xr:uid="{00000000-0005-0000-0000-0000C0990000}"/>
    <cellStyle name="Followed Hyperlink 37" xfId="32659" hidden="1" xr:uid="{00000000-0005-0000-0000-0000C1990000}"/>
    <cellStyle name="Followed Hyperlink 37" xfId="32701" hidden="1" xr:uid="{00000000-0005-0000-0000-0000C2990000}"/>
    <cellStyle name="Followed Hyperlink 37" xfId="32743" hidden="1" xr:uid="{00000000-0005-0000-0000-0000C3990000}"/>
    <cellStyle name="Followed Hyperlink 37" xfId="32347" hidden="1" xr:uid="{00000000-0005-0000-0000-0000C4990000}"/>
    <cellStyle name="Followed Hyperlink 37" xfId="32785" hidden="1" xr:uid="{00000000-0005-0000-0000-0000C5990000}"/>
    <cellStyle name="Followed Hyperlink 37" xfId="32826" hidden="1" xr:uid="{00000000-0005-0000-0000-0000C6990000}"/>
    <cellStyle name="Followed Hyperlink 37" xfId="32868" hidden="1" xr:uid="{00000000-0005-0000-0000-0000C7990000}"/>
    <cellStyle name="Followed Hyperlink 37" xfId="32518" hidden="1" xr:uid="{00000000-0005-0000-0000-0000C8990000}"/>
    <cellStyle name="Followed Hyperlink 37" xfId="32910" hidden="1" xr:uid="{00000000-0005-0000-0000-0000C9990000}"/>
    <cellStyle name="Followed Hyperlink 37" xfId="32952" hidden="1" xr:uid="{00000000-0005-0000-0000-0000CA990000}"/>
    <cellStyle name="Followed Hyperlink 37" xfId="30547" hidden="1" xr:uid="{00000000-0005-0000-0000-000093990000}"/>
    <cellStyle name="Followed Hyperlink 37" xfId="5906" hidden="1" xr:uid="{00000000-0005-0000-0000-0000B99D0000}"/>
    <cellStyle name="Followed Hyperlink 37" xfId="5344" hidden="1" xr:uid="{00000000-0005-0000-0000-0000B79D0000}"/>
    <cellStyle name="Followed Hyperlink 37" xfId="5780" hidden="1" xr:uid="{00000000-0005-0000-0000-0000B69D0000}"/>
    <cellStyle name="Followed Hyperlink 37" xfId="55029" hidden="1" xr:uid="{00000000-0005-0000-0000-000003990000}"/>
    <cellStyle name="Followed Hyperlink 37" xfId="56071" hidden="1" xr:uid="{00000000-0005-0000-0000-00001C990000}"/>
    <cellStyle name="Followed Hyperlink 37" xfId="23057" hidden="1" xr:uid="{00000000-0005-0000-0000-0000A39C0000}"/>
    <cellStyle name="Followed Hyperlink 37" xfId="23450" hidden="1" xr:uid="{00000000-0005-0000-0000-0000A49C0000}"/>
    <cellStyle name="Followed Hyperlink 37" xfId="23492" hidden="1" xr:uid="{00000000-0005-0000-0000-0000A59C0000}"/>
    <cellStyle name="Followed Hyperlink 37" xfId="23534" hidden="1" xr:uid="{00000000-0005-0000-0000-0000A69C0000}"/>
    <cellStyle name="Followed Hyperlink 37" xfId="23618" hidden="1" xr:uid="{00000000-0005-0000-0000-0000A79C0000}"/>
    <cellStyle name="Followed Hyperlink 37" xfId="23660" hidden="1" xr:uid="{00000000-0005-0000-0000-0000A89C0000}"/>
    <cellStyle name="Followed Hyperlink 37" xfId="23702" hidden="1" xr:uid="{00000000-0005-0000-0000-0000A99C0000}"/>
    <cellStyle name="Followed Hyperlink 37" xfId="23744" hidden="1" xr:uid="{00000000-0005-0000-0000-0000AA9C0000}"/>
    <cellStyle name="Followed Hyperlink 37" xfId="23786" hidden="1" xr:uid="{00000000-0005-0000-0000-0000AB9C0000}"/>
    <cellStyle name="Followed Hyperlink 37" xfId="23828" hidden="1" xr:uid="{00000000-0005-0000-0000-0000AC9C0000}"/>
    <cellStyle name="Followed Hyperlink 37" xfId="23870" hidden="1" xr:uid="{00000000-0005-0000-0000-0000AD9C0000}"/>
    <cellStyle name="Followed Hyperlink 37" xfId="23952" hidden="1" xr:uid="{00000000-0005-0000-0000-0000AE9C0000}"/>
    <cellStyle name="Followed Hyperlink 37" xfId="23994" hidden="1" xr:uid="{00000000-0005-0000-0000-0000AF9C0000}"/>
    <cellStyle name="Followed Hyperlink 37" xfId="24036" hidden="1" xr:uid="{00000000-0005-0000-0000-0000B09C0000}"/>
    <cellStyle name="Followed Hyperlink 37" xfId="24078" hidden="1" xr:uid="{00000000-0005-0000-0000-0000B19C0000}"/>
    <cellStyle name="Followed Hyperlink 37" xfId="24211" hidden="1" xr:uid="{00000000-0005-0000-0000-0000B29C0000}"/>
    <cellStyle name="Followed Hyperlink 37" xfId="24253" hidden="1" xr:uid="{00000000-0005-0000-0000-0000B39C0000}"/>
    <cellStyle name="Followed Hyperlink 37" xfId="24337" hidden="1" xr:uid="{00000000-0005-0000-0000-0000B49C0000}"/>
    <cellStyle name="Followed Hyperlink 37" xfId="24148" hidden="1" xr:uid="{00000000-0005-0000-0000-0000B69C0000}"/>
    <cellStyle name="Followed Hyperlink 37" xfId="22029" hidden="1" xr:uid="{00000000-0005-0000-0000-0000809C0000}"/>
    <cellStyle name="Followed Hyperlink 37" xfId="6864" hidden="1" xr:uid="{00000000-0005-0000-0000-0000D19D0000}"/>
    <cellStyle name="Followed Hyperlink 37" xfId="6008" hidden="1" xr:uid="{00000000-0005-0000-0000-0000CF9D0000}"/>
    <cellStyle name="Followed Hyperlink 37" xfId="6780" hidden="1" xr:uid="{00000000-0005-0000-0000-0000CE9D0000}"/>
    <cellStyle name="Followed Hyperlink 37" xfId="2831" hidden="1" xr:uid="{00000000-0005-0000-0000-0000E79D0000}"/>
    <cellStyle name="Followed Hyperlink 37" xfId="1591" hidden="1" xr:uid="{00000000-0005-0000-0000-0000019E0000}"/>
    <cellStyle name="Followed Hyperlink 37" xfId="34908" hidden="1" xr:uid="{00000000-0005-0000-0000-0000FF990000}"/>
    <cellStyle name="Followed Hyperlink 37" xfId="35300" hidden="1" xr:uid="{00000000-0005-0000-0000-0000009A0000}"/>
    <cellStyle name="Followed Hyperlink 37" xfId="35342" hidden="1" xr:uid="{00000000-0005-0000-0000-0000019A0000}"/>
    <cellStyle name="Followed Hyperlink 37" xfId="35384" hidden="1" xr:uid="{00000000-0005-0000-0000-0000029A0000}"/>
    <cellStyle name="Followed Hyperlink 37" xfId="35468" hidden="1" xr:uid="{00000000-0005-0000-0000-0000039A0000}"/>
    <cellStyle name="Followed Hyperlink 37" xfId="35509" hidden="1" xr:uid="{00000000-0005-0000-0000-0000049A0000}"/>
    <cellStyle name="Followed Hyperlink 37" xfId="35551" hidden="1" xr:uid="{00000000-0005-0000-0000-0000059A0000}"/>
    <cellStyle name="Followed Hyperlink 37" xfId="35593" hidden="1" xr:uid="{00000000-0005-0000-0000-0000069A0000}"/>
    <cellStyle name="Followed Hyperlink 37" xfId="35405" hidden="1" xr:uid="{00000000-0005-0000-0000-0000079A0000}"/>
    <cellStyle name="Followed Hyperlink 37" xfId="35635" hidden="1" xr:uid="{00000000-0005-0000-0000-0000089A0000}"/>
    <cellStyle name="Followed Hyperlink 37" xfId="35677" hidden="1" xr:uid="{00000000-0005-0000-0000-0000099A0000}"/>
    <cellStyle name="Followed Hyperlink 37" xfId="35719" hidden="1" xr:uid="{00000000-0005-0000-0000-00000A9A0000}"/>
    <cellStyle name="Followed Hyperlink 37" xfId="33347" hidden="1" xr:uid="{00000000-0005-0000-0000-00000B9A0000}"/>
    <cellStyle name="Followed Hyperlink 37" xfId="35769" hidden="1" xr:uid="{00000000-0005-0000-0000-00000C9A0000}"/>
    <cellStyle name="Followed Hyperlink 37" xfId="35811" hidden="1" xr:uid="{00000000-0005-0000-0000-00000D9A0000}"/>
    <cellStyle name="Followed Hyperlink 37" xfId="35853" hidden="1" xr:uid="{00000000-0005-0000-0000-00000E9A0000}"/>
    <cellStyle name="Followed Hyperlink 37" xfId="35986" hidden="1" xr:uid="{00000000-0005-0000-0000-00000F9A0000}"/>
    <cellStyle name="Followed Hyperlink 37" xfId="36028" hidden="1" xr:uid="{00000000-0005-0000-0000-0000109A0000}"/>
    <cellStyle name="Followed Hyperlink 37" xfId="36154" hidden="1" xr:uid="{00000000-0005-0000-0000-0000129A0000}"/>
    <cellStyle name="Followed Hyperlink 37" xfId="56659" hidden="1" xr:uid="{00000000-0005-0000-0000-00002B990000}"/>
    <cellStyle name="Followed Hyperlink 37" xfId="56470" hidden="1" xr:uid="{00000000-0005-0000-0000-00002C990000}"/>
    <cellStyle name="Followed Hyperlink 37" xfId="56701" hidden="1" xr:uid="{00000000-0005-0000-0000-00002D990000}"/>
    <cellStyle name="Followed Hyperlink 37" xfId="56743" hidden="1" xr:uid="{00000000-0005-0000-0000-00002E990000}"/>
    <cellStyle name="Followed Hyperlink 37" xfId="55299" hidden="1" xr:uid="{00000000-0005-0000-0000-00002F990000}"/>
    <cellStyle name="Followed Hyperlink 37" xfId="54735" hidden="1" xr:uid="{00000000-0005-0000-0000-000030990000}"/>
    <cellStyle name="Followed Hyperlink 37" xfId="53427" hidden="1" xr:uid="{00000000-0005-0000-0000-000031990000}"/>
    <cellStyle name="Followed Hyperlink 37" xfId="26395" hidden="1" xr:uid="{00000000-0005-0000-0000-000032990000}"/>
    <cellStyle name="Followed Hyperlink 37" xfId="26570" hidden="1" xr:uid="{00000000-0005-0000-0000-000033990000}"/>
    <cellStyle name="Followed Hyperlink 37" xfId="26654" hidden="1" xr:uid="{00000000-0005-0000-0000-000034990000}"/>
    <cellStyle name="Followed Hyperlink 37" xfId="26696" hidden="1" xr:uid="{00000000-0005-0000-0000-000035990000}"/>
    <cellStyle name="Followed Hyperlink 37" xfId="26465" hidden="1" xr:uid="{00000000-0005-0000-0000-000036990000}"/>
    <cellStyle name="Followed Hyperlink 37" xfId="26738" hidden="1" xr:uid="{00000000-0005-0000-0000-000037990000}"/>
    <cellStyle name="Followed Hyperlink 37" xfId="26823" hidden="1" xr:uid="{00000000-0005-0000-0000-000038990000}"/>
    <cellStyle name="Followed Hyperlink 37" xfId="26865" hidden="1" xr:uid="{00000000-0005-0000-0000-000039990000}"/>
    <cellStyle name="Followed Hyperlink 37" xfId="26428" hidden="1" xr:uid="{00000000-0005-0000-0000-00003A990000}"/>
    <cellStyle name="Followed Hyperlink 37" xfId="26906" hidden="1" xr:uid="{00000000-0005-0000-0000-00003B990000}"/>
    <cellStyle name="Followed Hyperlink 37" xfId="26991" hidden="1" xr:uid="{00000000-0005-0000-0000-00003C990000}"/>
    <cellStyle name="Followed Hyperlink 37" xfId="27033" hidden="1" xr:uid="{00000000-0005-0000-0000-00003D990000}"/>
    <cellStyle name="Followed Hyperlink 37" xfId="26589" hidden="1" xr:uid="{00000000-0005-0000-0000-00003E990000}"/>
    <cellStyle name="Followed Hyperlink 37" xfId="27074" hidden="1" xr:uid="{00000000-0005-0000-0000-00003F990000}"/>
    <cellStyle name="Followed Hyperlink 37" xfId="27128" hidden="1" xr:uid="{00000000-0005-0000-0000-000040990000}"/>
    <cellStyle name="Followed Hyperlink 37" xfId="27170" hidden="1" xr:uid="{00000000-0005-0000-0000-000041990000}"/>
    <cellStyle name="Followed Hyperlink 37" xfId="27185" hidden="1" xr:uid="{00000000-0005-0000-0000-000042990000}"/>
    <cellStyle name="Followed Hyperlink 37" xfId="27270" hidden="1" xr:uid="{00000000-0005-0000-0000-000044990000}"/>
    <cellStyle name="Followed Hyperlink 37" xfId="27312" hidden="1" xr:uid="{00000000-0005-0000-0000-000045990000}"/>
    <cellStyle name="Followed Hyperlink 37" xfId="27367" hidden="1" xr:uid="{00000000-0005-0000-0000-000046990000}"/>
    <cellStyle name="Followed Hyperlink 37" xfId="27409" hidden="1" xr:uid="{00000000-0005-0000-0000-000047990000}"/>
    <cellStyle name="Followed Hyperlink 37" xfId="55112" hidden="1" xr:uid="{00000000-0005-0000-0000-000006990000}"/>
    <cellStyle name="Followed Hyperlink 37" xfId="55197" hidden="1" xr:uid="{00000000-0005-0000-0000-000007990000}"/>
    <cellStyle name="Followed Hyperlink 37" xfId="55239" hidden="1" xr:uid="{00000000-0005-0000-0000-000008990000}"/>
    <cellStyle name="Followed Hyperlink 37" xfId="28937" hidden="1" xr:uid="{00000000-0005-0000-0000-000075990000}"/>
    <cellStyle name="Followed Hyperlink 37" xfId="54777" hidden="1" xr:uid="{00000000-0005-0000-0000-0000FE980000}"/>
    <cellStyle name="Followed Hyperlink 37" xfId="54860" hidden="1" xr:uid="{00000000-0005-0000-0000-0000FF980000}"/>
    <cellStyle name="Followed Hyperlink 37" xfId="54902" hidden="1" xr:uid="{00000000-0005-0000-0000-000000990000}"/>
    <cellStyle name="Followed Hyperlink 37" xfId="54672" hidden="1" xr:uid="{00000000-0005-0000-0000-000001990000}"/>
    <cellStyle name="Followed Hyperlink 37" xfId="54944" hidden="1" xr:uid="{00000000-0005-0000-0000-000002990000}"/>
    <cellStyle name="Followed Hyperlink 37" xfId="55071" hidden="1" xr:uid="{00000000-0005-0000-0000-000004990000}"/>
    <cellStyle name="Followed Hyperlink 37" xfId="53838" hidden="1" xr:uid="{00000000-0005-0000-0000-0000E8980000}"/>
    <cellStyle name="Followed Hyperlink 37" xfId="53880" hidden="1" xr:uid="{00000000-0005-0000-0000-0000E9980000}"/>
    <cellStyle name="Followed Hyperlink 37" xfId="53485" hidden="1" xr:uid="{00000000-0005-0000-0000-0000EA980000}"/>
    <cellStyle name="Followed Hyperlink 37" xfId="53922" hidden="1" xr:uid="{00000000-0005-0000-0000-0000EB980000}"/>
    <cellStyle name="Followed Hyperlink 37" xfId="53964" hidden="1" xr:uid="{00000000-0005-0000-0000-0000EC980000}"/>
    <cellStyle name="Followed Hyperlink 37" xfId="54006" hidden="1" xr:uid="{00000000-0005-0000-0000-0000ED980000}"/>
    <cellStyle name="Followed Hyperlink 37" xfId="53655" hidden="1" xr:uid="{00000000-0005-0000-0000-0000EE980000}"/>
    <cellStyle name="Followed Hyperlink 37" xfId="54048" hidden="1" xr:uid="{00000000-0005-0000-0000-0000EF980000}"/>
    <cellStyle name="Followed Hyperlink 37" xfId="54090" hidden="1" xr:uid="{00000000-0005-0000-0000-0000F0980000}"/>
    <cellStyle name="Followed Hyperlink 37" xfId="54132" hidden="1" xr:uid="{00000000-0005-0000-0000-0000F1980000}"/>
    <cellStyle name="Followed Hyperlink 37" xfId="53635" hidden="1" xr:uid="{00000000-0005-0000-0000-0000E3980000}"/>
    <cellStyle name="Followed Hyperlink 37" xfId="53712" hidden="1" xr:uid="{00000000-0005-0000-0000-0000E4980000}"/>
    <cellStyle name="Followed Hyperlink 37" xfId="54216" hidden="1" xr:uid="{00000000-0005-0000-0000-0000F2980000}"/>
    <cellStyle name="Followed Hyperlink 37" xfId="54258" hidden="1" xr:uid="{00000000-0005-0000-0000-0000F3980000}"/>
    <cellStyle name="Followed Hyperlink 37" xfId="54300" hidden="1" xr:uid="{00000000-0005-0000-0000-0000F4980000}"/>
    <cellStyle name="Followed Hyperlink 37" xfId="54342" hidden="1" xr:uid="{00000000-0005-0000-0000-0000F5980000}"/>
    <cellStyle name="Followed Hyperlink 37" xfId="54153" hidden="1" xr:uid="{00000000-0005-0000-0000-0000F6980000}"/>
    <cellStyle name="Followed Hyperlink 37" xfId="54426" hidden="1" xr:uid="{00000000-0005-0000-0000-0000F8980000}"/>
    <cellStyle name="Followed Hyperlink 37" xfId="54468" hidden="1" xr:uid="{00000000-0005-0000-0000-0000F9980000}"/>
    <cellStyle name="Followed Hyperlink 37" xfId="54518" hidden="1" xr:uid="{00000000-0005-0000-0000-0000FB980000}"/>
    <cellStyle name="Followed Hyperlink 37" xfId="54560" hidden="1" xr:uid="{00000000-0005-0000-0000-0000FC980000}"/>
    <cellStyle name="Followed Hyperlink 37" xfId="54602" hidden="1" xr:uid="{00000000-0005-0000-0000-0000FD980000}"/>
    <cellStyle name="Followed Hyperlink 37" xfId="5948" hidden="1" xr:uid="{00000000-0005-0000-0000-0000BA9D0000}"/>
    <cellStyle name="Followed Hyperlink 37" xfId="56449" hidden="1" xr:uid="{00000000-0005-0000-0000-000027990000}"/>
    <cellStyle name="Followed Hyperlink 37" xfId="56533" hidden="1" xr:uid="{00000000-0005-0000-0000-000028990000}"/>
    <cellStyle name="Followed Hyperlink 37" xfId="56575" hidden="1" xr:uid="{00000000-0005-0000-0000-000029990000}"/>
    <cellStyle name="Followed Hyperlink 37" xfId="56617" hidden="1" xr:uid="{00000000-0005-0000-0000-00002A990000}"/>
    <cellStyle name="Followed Hyperlink 37" xfId="5821" hidden="1" xr:uid="{00000000-0005-0000-0000-0000B89D0000}"/>
    <cellStyle name="Followed Hyperlink 37" xfId="55801" hidden="1" xr:uid="{00000000-0005-0000-0000-000020990000}"/>
    <cellStyle name="Followed Hyperlink 37" xfId="56239" hidden="1" xr:uid="{00000000-0005-0000-0000-000021990000}"/>
    <cellStyle name="Followed Hyperlink 37" xfId="56281" hidden="1" xr:uid="{00000000-0005-0000-0000-000022990000}"/>
    <cellStyle name="Followed Hyperlink 37" xfId="56323" hidden="1" xr:uid="{00000000-0005-0000-0000-000023990000}"/>
    <cellStyle name="Followed Hyperlink 37" xfId="55972" hidden="1" xr:uid="{00000000-0005-0000-0000-000024990000}"/>
    <cellStyle name="Followed Hyperlink 37" xfId="56365" hidden="1" xr:uid="{00000000-0005-0000-0000-000025990000}"/>
    <cellStyle name="Followed Hyperlink 37" xfId="56407" hidden="1" xr:uid="{00000000-0005-0000-0000-000026990000}"/>
    <cellStyle name="Followed Hyperlink 37" xfId="54796" hidden="1" xr:uid="{00000000-0005-0000-0000-000009990000}"/>
    <cellStyle name="Followed Hyperlink 37" xfId="55280" hidden="1" xr:uid="{00000000-0005-0000-0000-00000A990000}"/>
    <cellStyle name="Followed Hyperlink 37" xfId="55335" hidden="1" xr:uid="{00000000-0005-0000-0000-00000B990000}"/>
    <cellStyle name="Followed Hyperlink 37" xfId="55377" hidden="1" xr:uid="{00000000-0005-0000-0000-00000C990000}"/>
    <cellStyle name="Followed Hyperlink 37" xfId="55392" hidden="1" xr:uid="{00000000-0005-0000-0000-00000D990000}"/>
    <cellStyle name="Followed Hyperlink 37" xfId="55434" hidden="1" xr:uid="{00000000-0005-0000-0000-00000E990000}"/>
    <cellStyle name="Followed Hyperlink 37" xfId="55477" hidden="1" xr:uid="{00000000-0005-0000-0000-00000F990000}"/>
    <cellStyle name="Followed Hyperlink 37" xfId="55574" hidden="1" xr:uid="{00000000-0005-0000-0000-000011990000}"/>
    <cellStyle name="Followed Hyperlink 37" xfId="55616" hidden="1" xr:uid="{00000000-0005-0000-0000-000012990000}"/>
    <cellStyle name="Followed Hyperlink 37" xfId="55689" hidden="1" xr:uid="{00000000-0005-0000-0000-000013990000}"/>
    <cellStyle name="Followed Hyperlink 37" xfId="29477" hidden="1" xr:uid="{00000000-0005-0000-0000-000077990000}"/>
    <cellStyle name="Followed Hyperlink 37" xfId="54635" hidden="1" xr:uid="{00000000-0005-0000-0000-000005990000}"/>
    <cellStyle name="Followed Hyperlink 37" xfId="55731" hidden="1" xr:uid="{00000000-0005-0000-0000-000014990000}"/>
    <cellStyle name="Followed Hyperlink 37" xfId="55742" hidden="1" xr:uid="{00000000-0005-0000-0000-000015990000}"/>
    <cellStyle name="Followed Hyperlink 37" xfId="55784" hidden="1" xr:uid="{00000000-0005-0000-0000-000016990000}"/>
    <cellStyle name="Followed Hyperlink 37" xfId="55865" hidden="1" xr:uid="{00000000-0005-0000-0000-000017990000}"/>
    <cellStyle name="Followed Hyperlink 37" xfId="55907" hidden="1" xr:uid="{00000000-0005-0000-0000-000018990000}"/>
    <cellStyle name="Followed Hyperlink 37" xfId="55952" hidden="1" xr:uid="{00000000-0005-0000-0000-00001A990000}"/>
    <cellStyle name="Followed Hyperlink 37" xfId="56029" hidden="1" xr:uid="{00000000-0005-0000-0000-00001B990000}"/>
    <cellStyle name="Followed Hyperlink 37" xfId="56113" hidden="1" xr:uid="{00000000-0005-0000-0000-00001D990000}"/>
    <cellStyle name="Followed Hyperlink 37" xfId="56155" hidden="1" xr:uid="{00000000-0005-0000-0000-00001E990000}"/>
    <cellStyle name="Followed Hyperlink 37" xfId="56197" hidden="1" xr:uid="{00000000-0005-0000-0000-00001F990000}"/>
    <cellStyle name="Followed Hyperlink 37" xfId="51491" hidden="1" xr:uid="{00000000-0005-0000-0000-00007C9B0000}"/>
    <cellStyle name="Followed Hyperlink 37" xfId="53754" hidden="1" xr:uid="{00000000-0005-0000-0000-0000E5980000}"/>
    <cellStyle name="Followed Hyperlink 37" xfId="52984" hidden="1" xr:uid="{00000000-0005-0000-0000-0000E6980000}"/>
    <cellStyle name="Followed Hyperlink 37" xfId="53796" hidden="1" xr:uid="{00000000-0005-0000-0000-0000E7980000}"/>
    <cellStyle name="Followed Hyperlink 37" xfId="53590" hidden="1" xr:uid="{00000000-0005-0000-0000-0000E1980000}"/>
    <cellStyle name="Followed Hyperlink 37" xfId="51407" hidden="1" xr:uid="{00000000-0005-0000-0000-00007A9B0000}"/>
    <cellStyle name="Followed Hyperlink 37" xfId="51449" hidden="1" xr:uid="{00000000-0005-0000-0000-00007B9B0000}"/>
    <cellStyle name="Followed Hyperlink 37" xfId="50593" hidden="1" xr:uid="{00000000-0005-0000-0000-0000799B0000}"/>
    <cellStyle name="Followed Hyperlink 37" xfId="51365" hidden="1" xr:uid="{00000000-0005-0000-0000-0000789B0000}"/>
    <cellStyle name="Followed Hyperlink 37" xfId="56785" xr:uid="{00000000-0005-0000-0000-00001F9E0000}"/>
    <cellStyle name="Followed Hyperlink 38" xfId="805" hidden="1" xr:uid="{00000000-0005-0000-0000-00005BA30000}"/>
    <cellStyle name="Followed Hyperlink 38" xfId="420" hidden="1" xr:uid="{00000000-0005-0000-0000-00005CA30000}"/>
    <cellStyle name="Followed Hyperlink 38" xfId="462" hidden="1" xr:uid="{00000000-0005-0000-0000-00005DA30000}"/>
    <cellStyle name="Followed Hyperlink 38" xfId="336" hidden="1" xr:uid="{00000000-0005-0000-0000-00005FA30000}"/>
    <cellStyle name="Followed Hyperlink 38" xfId="1422" hidden="1" xr:uid="{00000000-0005-0000-0000-00003EA30000}"/>
    <cellStyle name="Followed Hyperlink 38" xfId="53163" hidden="1" xr:uid="{00000000-0005-0000-0000-0000A3A00000}"/>
    <cellStyle name="Followed Hyperlink 38" xfId="1687" hidden="1" xr:uid="{00000000-0005-0000-0000-000044A30000}"/>
    <cellStyle name="Followed Hyperlink 38" xfId="1142" hidden="1" xr:uid="{00000000-0005-0000-0000-000054A30000}"/>
    <cellStyle name="Followed Hyperlink 38" xfId="698" hidden="1" xr:uid="{00000000-0005-0000-0000-000055A30000}"/>
    <cellStyle name="Followed Hyperlink 38" xfId="1183" hidden="1" xr:uid="{00000000-0005-0000-0000-000056A30000}"/>
    <cellStyle name="Followed Hyperlink 38" xfId="504" hidden="1" xr:uid="{00000000-0005-0000-0000-000057A30000}"/>
    <cellStyle name="Followed Hyperlink 38" xfId="637" hidden="1" xr:uid="{00000000-0005-0000-0000-000058A30000}"/>
    <cellStyle name="Followed Hyperlink 38" xfId="537" hidden="1" xr:uid="{00000000-0005-0000-0000-000051A30000}"/>
    <cellStyle name="Followed Hyperlink 38" xfId="1015" hidden="1" xr:uid="{00000000-0005-0000-0000-000052A30000}"/>
    <cellStyle name="Followed Hyperlink 38" xfId="932" hidden="1" xr:uid="{00000000-0005-0000-0000-00004FA30000}"/>
    <cellStyle name="Followed Hyperlink 38" xfId="974" hidden="1" xr:uid="{00000000-0005-0000-0000-000050A30000}"/>
    <cellStyle name="Followed Hyperlink 38" xfId="1974" hidden="1" xr:uid="{00000000-0005-0000-0000-00004AA30000}"/>
    <cellStyle name="Followed Hyperlink 38" xfId="41719" hidden="1" xr:uid="{00000000-0005-0000-0000-0000969F0000}"/>
    <cellStyle name="Followed Hyperlink 38" xfId="1592" hidden="1" xr:uid="{00000000-0005-0000-0000-000041A30000}"/>
    <cellStyle name="Followed Hyperlink 38" xfId="1634" hidden="1" xr:uid="{00000000-0005-0000-0000-000042A30000}"/>
    <cellStyle name="Followed Hyperlink 38" xfId="1645" hidden="1" xr:uid="{00000000-0005-0000-0000-000043A30000}"/>
    <cellStyle name="Followed Hyperlink 38" xfId="1337" hidden="1" xr:uid="{00000000-0005-0000-0000-00003CA30000}"/>
    <cellStyle name="Followed Hyperlink 38" xfId="1380" hidden="1" xr:uid="{00000000-0005-0000-0000-00003DA30000}"/>
    <cellStyle name="Followed Hyperlink 38" xfId="1280" hidden="1" xr:uid="{00000000-0005-0000-0000-00003AA30000}"/>
    <cellStyle name="Followed Hyperlink 38" xfId="1295" hidden="1" xr:uid="{00000000-0005-0000-0000-00003BA30000}"/>
    <cellStyle name="Followed Hyperlink 38" xfId="1100" hidden="1" xr:uid="{00000000-0005-0000-0000-000053A30000}"/>
    <cellStyle name="Followed Hyperlink 38" xfId="32236" hidden="1" xr:uid="{00000000-0005-0000-0000-0000B69E0000}"/>
    <cellStyle name="Followed Hyperlink 38" xfId="679" hidden="1" xr:uid="{00000000-0005-0000-0000-000059A30000}"/>
    <cellStyle name="Followed Hyperlink 38" xfId="1343" hidden="1" xr:uid="{00000000-0005-0000-0000-00004BA30000}"/>
    <cellStyle name="Followed Hyperlink 38" xfId="2016" hidden="1" xr:uid="{00000000-0005-0000-0000-00004CA30000}"/>
    <cellStyle name="Followed Hyperlink 38" xfId="572" hidden="1" xr:uid="{00000000-0005-0000-0000-00004DA30000}"/>
    <cellStyle name="Followed Hyperlink 38" xfId="1477" hidden="1" xr:uid="{00000000-0005-0000-0000-00003FA30000}"/>
    <cellStyle name="Followed Hyperlink 38" xfId="1519" hidden="1" xr:uid="{00000000-0005-0000-0000-000040A30000}"/>
    <cellStyle name="Followed Hyperlink 38" xfId="1855" hidden="1" xr:uid="{00000000-0005-0000-0000-000048A30000}"/>
    <cellStyle name="Followed Hyperlink 38" xfId="1932" hidden="1" xr:uid="{00000000-0005-0000-0000-000049A30000}"/>
    <cellStyle name="Followed Hyperlink 38" xfId="1810" hidden="1" xr:uid="{00000000-0005-0000-0000-000046A30000}"/>
    <cellStyle name="Followed Hyperlink 38" xfId="1031" hidden="1" xr:uid="{00000000-0005-0000-0000-000047A30000}"/>
    <cellStyle name="Followed Hyperlink 38" xfId="378" hidden="1" xr:uid="{00000000-0005-0000-0000-00005EA30000}"/>
    <cellStyle name="Followed Hyperlink 38" xfId="51492" hidden="1" xr:uid="{00000000-0005-0000-0000-00007CA00000}"/>
    <cellStyle name="Followed Hyperlink 38" xfId="51096" hidden="1" xr:uid="{00000000-0005-0000-0000-00007DA00000}"/>
    <cellStyle name="Followed Hyperlink 38" xfId="51533" hidden="1" xr:uid="{00000000-0005-0000-0000-00007EA00000}"/>
    <cellStyle name="Followed Hyperlink 38" xfId="51575" hidden="1" xr:uid="{00000000-0005-0000-0000-00007FA00000}"/>
    <cellStyle name="Followed Hyperlink 38" xfId="51617" hidden="1" xr:uid="{00000000-0005-0000-0000-000080A00000}"/>
    <cellStyle name="Followed Hyperlink 38" xfId="51267" hidden="1" xr:uid="{00000000-0005-0000-0000-000081A00000}"/>
    <cellStyle name="Followed Hyperlink 38" xfId="51659" hidden="1" xr:uid="{00000000-0005-0000-0000-000082A00000}"/>
    <cellStyle name="Followed Hyperlink 38" xfId="51701" hidden="1" xr:uid="{00000000-0005-0000-0000-000083A00000}"/>
    <cellStyle name="Followed Hyperlink 38" xfId="16146" hidden="1" xr:uid="{00000000-0005-0000-0000-000015A10000}"/>
    <cellStyle name="Followed Hyperlink 38" xfId="16188" hidden="1" xr:uid="{00000000-0005-0000-0000-000016A10000}"/>
    <cellStyle name="Followed Hyperlink 38" xfId="16230" hidden="1" xr:uid="{00000000-0005-0000-0000-000017A10000}"/>
    <cellStyle name="Followed Hyperlink 38" xfId="15834" hidden="1" xr:uid="{00000000-0005-0000-0000-000018A10000}"/>
    <cellStyle name="Followed Hyperlink 38" xfId="16272" hidden="1" xr:uid="{00000000-0005-0000-0000-000019A10000}"/>
    <cellStyle name="Followed Hyperlink 38" xfId="16314" hidden="1" xr:uid="{00000000-0005-0000-0000-00001AA10000}"/>
    <cellStyle name="Followed Hyperlink 38" xfId="16356" hidden="1" xr:uid="{00000000-0005-0000-0000-00001BA10000}"/>
    <cellStyle name="Followed Hyperlink 38" xfId="53205" hidden="1" xr:uid="{00000000-0005-0000-0000-0000A4A00000}"/>
    <cellStyle name="Followed Hyperlink 38" xfId="53260" hidden="1" xr:uid="{00000000-0005-0000-0000-0000A5A00000}"/>
    <cellStyle name="Followed Hyperlink 38" xfId="53302" hidden="1" xr:uid="{00000000-0005-0000-0000-0000A6A00000}"/>
    <cellStyle name="Followed Hyperlink 38" xfId="53375" hidden="1" xr:uid="{00000000-0005-0000-0000-0000A7A00000}"/>
    <cellStyle name="Followed Hyperlink 38" xfId="53428" hidden="1" xr:uid="{00000000-0005-0000-0000-0000A8A00000}"/>
    <cellStyle name="Followed Hyperlink 38" xfId="53469" hidden="1" xr:uid="{00000000-0005-0000-0000-0000A9A00000}"/>
    <cellStyle name="Followed Hyperlink 38" xfId="53591" hidden="1" xr:uid="{00000000-0005-0000-0000-0000ABA00000}"/>
    <cellStyle name="Followed Hyperlink 38" xfId="52814" hidden="1" xr:uid="{00000000-0005-0000-0000-0000ACA00000}"/>
    <cellStyle name="Followed Hyperlink 38" xfId="53636" hidden="1" xr:uid="{00000000-0005-0000-0000-0000ADA00000}"/>
    <cellStyle name="Followed Hyperlink 38" xfId="53713" hidden="1" xr:uid="{00000000-0005-0000-0000-0000AEA00000}"/>
    <cellStyle name="Followed Hyperlink 38" xfId="53755" hidden="1" xr:uid="{00000000-0005-0000-0000-0000AFA00000}"/>
    <cellStyle name="Followed Hyperlink 38" xfId="53126" hidden="1" xr:uid="{00000000-0005-0000-0000-0000B0A00000}"/>
    <cellStyle name="Followed Hyperlink 38" xfId="53839" hidden="1" xr:uid="{00000000-0005-0000-0000-0000B2A00000}"/>
    <cellStyle name="Followed Hyperlink 38" xfId="53881" hidden="1" xr:uid="{00000000-0005-0000-0000-0000B3A00000}"/>
    <cellStyle name="Followed Hyperlink 38" xfId="53486" hidden="1" xr:uid="{00000000-0005-0000-0000-0000B4A00000}"/>
    <cellStyle name="Followed Hyperlink 38" xfId="53923" hidden="1" xr:uid="{00000000-0005-0000-0000-0000B5A00000}"/>
    <cellStyle name="Followed Hyperlink 38" xfId="53965" hidden="1" xr:uid="{00000000-0005-0000-0000-0000B6A00000}"/>
    <cellStyle name="Followed Hyperlink 38" xfId="54007" hidden="1" xr:uid="{00000000-0005-0000-0000-0000B7A00000}"/>
    <cellStyle name="Followed Hyperlink 38" xfId="53656" hidden="1" xr:uid="{00000000-0005-0000-0000-0000B8A00000}"/>
    <cellStyle name="Followed Hyperlink 38" xfId="54049" hidden="1" xr:uid="{00000000-0005-0000-0000-0000B9A00000}"/>
    <cellStyle name="Followed Hyperlink 38" xfId="54091" hidden="1" xr:uid="{00000000-0005-0000-0000-0000BAA00000}"/>
    <cellStyle name="Followed Hyperlink 38" xfId="54133" hidden="1" xr:uid="{00000000-0005-0000-0000-0000BBA00000}"/>
    <cellStyle name="Followed Hyperlink 38" xfId="54217" hidden="1" xr:uid="{00000000-0005-0000-0000-0000BCA00000}"/>
    <cellStyle name="Followed Hyperlink 38" xfId="54259" hidden="1" xr:uid="{00000000-0005-0000-0000-0000BDA00000}"/>
    <cellStyle name="Followed Hyperlink 38" xfId="54301" hidden="1" xr:uid="{00000000-0005-0000-0000-0000BEA00000}"/>
    <cellStyle name="Followed Hyperlink 38" xfId="54343" hidden="1" xr:uid="{00000000-0005-0000-0000-0000BFA00000}"/>
    <cellStyle name="Followed Hyperlink 38" xfId="54152" hidden="1" xr:uid="{00000000-0005-0000-0000-0000C0A00000}"/>
    <cellStyle name="Followed Hyperlink 38" xfId="54385" hidden="1" xr:uid="{00000000-0005-0000-0000-0000C1A00000}"/>
    <cellStyle name="Followed Hyperlink 38" xfId="54427" hidden="1" xr:uid="{00000000-0005-0000-0000-0000C2A00000}"/>
    <cellStyle name="Followed Hyperlink 38" xfId="54469" hidden="1" xr:uid="{00000000-0005-0000-0000-0000C3A00000}"/>
    <cellStyle name="Followed Hyperlink 38" xfId="52091" hidden="1" xr:uid="{00000000-0005-0000-0000-0000C4A00000}"/>
    <cellStyle name="Followed Hyperlink 38" xfId="54519" hidden="1" xr:uid="{00000000-0005-0000-0000-0000C5A00000}"/>
    <cellStyle name="Followed Hyperlink 38" xfId="56534" hidden="1" xr:uid="{00000000-0005-0000-0000-00003F9E0000}"/>
    <cellStyle name="Followed Hyperlink 38" xfId="53549" hidden="1" xr:uid="{00000000-0005-0000-0000-0000AAA00000}"/>
    <cellStyle name="Followed Hyperlink 38" xfId="49516" hidden="1" xr:uid="{00000000-0005-0000-0000-00004FA00000}"/>
    <cellStyle name="Followed Hyperlink 38" xfId="36643" hidden="1" xr:uid="{00000000-0005-0000-0000-00001F9F0000}"/>
    <cellStyle name="Followed Hyperlink 38" xfId="33841" hidden="1" xr:uid="{00000000-0005-0000-0000-0000DB9E0000}"/>
    <cellStyle name="Followed Hyperlink 38" xfId="41677" hidden="1" xr:uid="{00000000-0005-0000-0000-0000959F0000}"/>
    <cellStyle name="Followed Hyperlink 38" xfId="3749" hidden="1" xr:uid="{00000000-0005-0000-0000-000038A30000}"/>
    <cellStyle name="Followed Hyperlink 38" xfId="46504" hidden="1" xr:uid="{00000000-0005-0000-0000-000005A00000}"/>
    <cellStyle name="Followed Hyperlink 38" xfId="43583" hidden="1" xr:uid="{00000000-0005-0000-0000-0000C29F0000}"/>
    <cellStyle name="Followed Hyperlink 38" xfId="30609" hidden="1" xr:uid="{00000000-0005-0000-0000-0000999E0000}"/>
    <cellStyle name="Followed Hyperlink 38" xfId="38285" hidden="1" xr:uid="{00000000-0005-0000-0000-0000469F0000}"/>
    <cellStyle name="Followed Hyperlink 38" xfId="22325" hidden="1" xr:uid="{00000000-0005-0000-0000-0000A6A10000}"/>
    <cellStyle name="Followed Hyperlink 38" xfId="22366" hidden="1" xr:uid="{00000000-0005-0000-0000-0000A8A10000}"/>
    <cellStyle name="Followed Hyperlink 38" xfId="22421" hidden="1" xr:uid="{00000000-0005-0000-0000-0000A9A10000}"/>
    <cellStyle name="Followed Hyperlink 38" xfId="22463" hidden="1" xr:uid="{00000000-0005-0000-0000-0000AAA10000}"/>
    <cellStyle name="Followed Hyperlink 38" xfId="22478" hidden="1" xr:uid="{00000000-0005-0000-0000-0000ABA10000}"/>
    <cellStyle name="Followed Hyperlink 38" xfId="22520" hidden="1" xr:uid="{00000000-0005-0000-0000-0000ACA10000}"/>
    <cellStyle name="Followed Hyperlink 38" xfId="22563" hidden="1" xr:uid="{00000000-0005-0000-0000-0000ADA10000}"/>
    <cellStyle name="Followed Hyperlink 38" xfId="22605" hidden="1" xr:uid="{00000000-0005-0000-0000-0000AEA10000}"/>
    <cellStyle name="Followed Hyperlink 38" xfId="22660" hidden="1" xr:uid="{00000000-0005-0000-0000-0000AFA10000}"/>
    <cellStyle name="Followed Hyperlink 38" xfId="22702" hidden="1" xr:uid="{00000000-0005-0000-0000-0000B0A10000}"/>
    <cellStyle name="Followed Hyperlink 38" xfId="22775" hidden="1" xr:uid="{00000000-0005-0000-0000-0000B1A10000}"/>
    <cellStyle name="Followed Hyperlink 38" xfId="22817" hidden="1" xr:uid="{00000000-0005-0000-0000-0000B2A10000}"/>
    <cellStyle name="Followed Hyperlink 38" xfId="22828" hidden="1" xr:uid="{00000000-0005-0000-0000-0000B3A10000}"/>
    <cellStyle name="Followed Hyperlink 38" xfId="22870" hidden="1" xr:uid="{00000000-0005-0000-0000-0000B4A10000}"/>
    <cellStyle name="Followed Hyperlink 38" xfId="22951" hidden="1" xr:uid="{00000000-0005-0000-0000-0000B5A10000}"/>
    <cellStyle name="Followed Hyperlink 38" xfId="22993" hidden="1" xr:uid="{00000000-0005-0000-0000-0000B6A10000}"/>
    <cellStyle name="Followed Hyperlink 38" xfId="22214" hidden="1" xr:uid="{00000000-0005-0000-0000-0000B7A10000}"/>
    <cellStyle name="Followed Hyperlink 38" xfId="23038" hidden="1" xr:uid="{00000000-0005-0000-0000-0000B8A10000}"/>
    <cellStyle name="Followed Hyperlink 38" xfId="23115" hidden="1" xr:uid="{00000000-0005-0000-0000-0000B9A10000}"/>
    <cellStyle name="Followed Hyperlink 38" xfId="23157" hidden="1" xr:uid="{00000000-0005-0000-0000-0000BAA10000}"/>
    <cellStyle name="Followed Hyperlink 38" xfId="22526" hidden="1" xr:uid="{00000000-0005-0000-0000-0000BBA10000}"/>
    <cellStyle name="Followed Hyperlink 38" xfId="23199" hidden="1" xr:uid="{00000000-0005-0000-0000-0000BCA10000}"/>
    <cellStyle name="Followed Hyperlink 38" xfId="23241" hidden="1" xr:uid="{00000000-0005-0000-0000-0000BDA10000}"/>
    <cellStyle name="Followed Hyperlink 38" xfId="23283" hidden="1" xr:uid="{00000000-0005-0000-0000-0000BEA10000}"/>
    <cellStyle name="Followed Hyperlink 38" xfId="17861" hidden="1" xr:uid="{00000000-0005-0000-0000-00003DA10000}"/>
    <cellStyle name="Followed Hyperlink 38" xfId="54671" hidden="1" xr:uid="{00000000-0005-0000-0000-0000CCA00000}"/>
    <cellStyle name="Followed Hyperlink 38" xfId="55030" hidden="1" xr:uid="{00000000-0005-0000-0000-0000CEA00000}"/>
    <cellStyle name="Followed Hyperlink 38" xfId="55072" hidden="1" xr:uid="{00000000-0005-0000-0000-0000CFA00000}"/>
    <cellStyle name="Followed Hyperlink 38" xfId="54636" hidden="1" xr:uid="{00000000-0005-0000-0000-0000D0A00000}"/>
    <cellStyle name="Followed Hyperlink 38" xfId="55198" hidden="1" xr:uid="{00000000-0005-0000-0000-0000D2A00000}"/>
    <cellStyle name="Followed Hyperlink 38" xfId="55240" hidden="1" xr:uid="{00000000-0005-0000-0000-0000D3A00000}"/>
    <cellStyle name="Followed Hyperlink 38" xfId="53417" hidden="1" xr:uid="{00000000-0005-0000-0000-0000D4A00000}"/>
    <cellStyle name="Followed Hyperlink 38" xfId="50672" hidden="1" xr:uid="{00000000-0005-0000-0000-0000D5A00000}"/>
    <cellStyle name="Followed Hyperlink 38" xfId="48014" hidden="1" xr:uid="{00000000-0005-0000-0000-0000D6A00000}"/>
    <cellStyle name="Followed Hyperlink 38" xfId="45242" hidden="1" xr:uid="{00000000-0005-0000-0000-0000D7A00000}"/>
    <cellStyle name="Followed Hyperlink 38" xfId="42592" hidden="1" xr:uid="{00000000-0005-0000-0000-0000D8A00000}"/>
    <cellStyle name="Followed Hyperlink 38" xfId="39871" hidden="1" xr:uid="{00000000-0005-0000-0000-0000D9A00000}"/>
    <cellStyle name="Followed Hyperlink 38" xfId="37321" hidden="1" xr:uid="{00000000-0005-0000-0000-0000DAA00000}"/>
    <cellStyle name="Followed Hyperlink 38" xfId="34669" hidden="1" xr:uid="{00000000-0005-0000-0000-0000DBA00000}"/>
    <cellStyle name="Followed Hyperlink 38" xfId="31925" hidden="1" xr:uid="{00000000-0005-0000-0000-0000DCA00000}"/>
    <cellStyle name="Followed Hyperlink 38" xfId="29214" hidden="1" xr:uid="{00000000-0005-0000-0000-0000DDA00000}"/>
    <cellStyle name="Followed Hyperlink 38" xfId="13873" hidden="1" xr:uid="{00000000-0005-0000-0000-0000DFA00000}"/>
    <cellStyle name="Followed Hyperlink 38" xfId="13915" hidden="1" xr:uid="{00000000-0005-0000-0000-0000E0A00000}"/>
    <cellStyle name="Followed Hyperlink 38" xfId="13519" hidden="1" xr:uid="{00000000-0005-0000-0000-0000E1A00000}"/>
    <cellStyle name="Followed Hyperlink 38" xfId="13957" hidden="1" xr:uid="{00000000-0005-0000-0000-0000E2A00000}"/>
    <cellStyle name="Followed Hyperlink 38" xfId="13999" hidden="1" xr:uid="{00000000-0005-0000-0000-0000E3A00000}"/>
    <cellStyle name="Followed Hyperlink 38" xfId="14041" hidden="1" xr:uid="{00000000-0005-0000-0000-0000E4A00000}"/>
    <cellStyle name="Followed Hyperlink 38" xfId="13690" hidden="1" xr:uid="{00000000-0005-0000-0000-0000E5A00000}"/>
    <cellStyle name="Followed Hyperlink 38" xfId="14083" hidden="1" xr:uid="{00000000-0005-0000-0000-0000E6A00000}"/>
    <cellStyle name="Followed Hyperlink 38" xfId="14125" hidden="1" xr:uid="{00000000-0005-0000-0000-0000E7A00000}"/>
    <cellStyle name="Followed Hyperlink 38" xfId="14167" hidden="1" xr:uid="{00000000-0005-0000-0000-0000E8A00000}"/>
    <cellStyle name="Followed Hyperlink 38" xfId="14293" hidden="1" xr:uid="{00000000-0005-0000-0000-0000EAA00000}"/>
    <cellStyle name="Followed Hyperlink 38" xfId="14335" hidden="1" xr:uid="{00000000-0005-0000-0000-0000EBA00000}"/>
    <cellStyle name="Followed Hyperlink 38" xfId="14377" hidden="1" xr:uid="{00000000-0005-0000-0000-0000ECA00000}"/>
    <cellStyle name="Followed Hyperlink 38" xfId="14186" hidden="1" xr:uid="{00000000-0005-0000-0000-0000EDA00000}"/>
    <cellStyle name="Followed Hyperlink 38" xfId="14419" hidden="1" xr:uid="{00000000-0005-0000-0000-0000EEA00000}"/>
    <cellStyle name="Followed Hyperlink 38" xfId="14461" hidden="1" xr:uid="{00000000-0005-0000-0000-0000EFA00000}"/>
    <cellStyle name="Followed Hyperlink 38" xfId="14503" hidden="1" xr:uid="{00000000-0005-0000-0000-0000F0A00000}"/>
    <cellStyle name="Followed Hyperlink 38" xfId="12123" hidden="1" xr:uid="{00000000-0005-0000-0000-0000F1A00000}"/>
    <cellStyle name="Followed Hyperlink 38" xfId="14550" hidden="1" xr:uid="{00000000-0005-0000-0000-0000F2A00000}"/>
    <cellStyle name="Followed Hyperlink 38" xfId="14592" hidden="1" xr:uid="{00000000-0005-0000-0000-0000F3A00000}"/>
    <cellStyle name="Followed Hyperlink 38" xfId="14634" hidden="1" xr:uid="{00000000-0005-0000-0000-0000F4A00000}"/>
    <cellStyle name="Followed Hyperlink 38" xfId="14767" hidden="1" xr:uid="{00000000-0005-0000-0000-0000F5A00000}"/>
    <cellStyle name="Followed Hyperlink 38" xfId="14809" hidden="1" xr:uid="{00000000-0005-0000-0000-0000F6A00000}"/>
    <cellStyle name="Followed Hyperlink 38" xfId="14935" hidden="1" xr:uid="{00000000-0005-0000-0000-0000F8A00000}"/>
    <cellStyle name="Followed Hyperlink 38" xfId="14702" hidden="1" xr:uid="{00000000-0005-0000-0000-0000F9A00000}"/>
    <cellStyle name="Followed Hyperlink 38" xfId="14977" hidden="1" xr:uid="{00000000-0005-0000-0000-0000FAA00000}"/>
    <cellStyle name="Followed Hyperlink 38" xfId="15062" hidden="1" xr:uid="{00000000-0005-0000-0000-0000FBA00000}"/>
    <cellStyle name="Followed Hyperlink 38" xfId="15104" hidden="1" xr:uid="{00000000-0005-0000-0000-0000FCA00000}"/>
    <cellStyle name="Followed Hyperlink 38" xfId="14667" hidden="1" xr:uid="{00000000-0005-0000-0000-0000FDA00000}"/>
    <cellStyle name="Followed Hyperlink 38" xfId="15145" hidden="1" xr:uid="{00000000-0005-0000-0000-0000FEA00000}"/>
    <cellStyle name="Followed Hyperlink 38" xfId="15230" hidden="1" xr:uid="{00000000-0005-0000-0000-0000FFA00000}"/>
    <cellStyle name="Followed Hyperlink 38" xfId="15272" hidden="1" xr:uid="{00000000-0005-0000-0000-000000A10000}"/>
    <cellStyle name="Followed Hyperlink 38" xfId="14828" hidden="1" xr:uid="{00000000-0005-0000-0000-000001A10000}"/>
    <cellStyle name="Followed Hyperlink 38" xfId="15313" hidden="1" xr:uid="{00000000-0005-0000-0000-000002A10000}"/>
    <cellStyle name="Followed Hyperlink 38" xfId="15368" hidden="1" xr:uid="{00000000-0005-0000-0000-000003A10000}"/>
    <cellStyle name="Followed Hyperlink 38" xfId="15410" hidden="1" xr:uid="{00000000-0005-0000-0000-000004A10000}"/>
    <cellStyle name="Followed Hyperlink 38" xfId="15425" hidden="1" xr:uid="{00000000-0005-0000-0000-000005A10000}"/>
    <cellStyle name="Followed Hyperlink 38" xfId="15467" hidden="1" xr:uid="{00000000-0005-0000-0000-000006A10000}"/>
    <cellStyle name="Followed Hyperlink 38" xfId="15510" hidden="1" xr:uid="{00000000-0005-0000-0000-000007A10000}"/>
    <cellStyle name="Followed Hyperlink 38" xfId="15552" hidden="1" xr:uid="{00000000-0005-0000-0000-000008A10000}"/>
    <cellStyle name="Followed Hyperlink 38" xfId="15607" hidden="1" xr:uid="{00000000-0005-0000-0000-000009A10000}"/>
    <cellStyle name="Followed Hyperlink 38" xfId="15649" hidden="1" xr:uid="{00000000-0005-0000-0000-00000AA10000}"/>
    <cellStyle name="Followed Hyperlink 38" xfId="15722" hidden="1" xr:uid="{00000000-0005-0000-0000-00000BA10000}"/>
    <cellStyle name="Followed Hyperlink 38" xfId="15775" hidden="1" xr:uid="{00000000-0005-0000-0000-00000CA10000}"/>
    <cellStyle name="Followed Hyperlink 38" xfId="15817" hidden="1" xr:uid="{00000000-0005-0000-0000-00000DA10000}"/>
    <cellStyle name="Followed Hyperlink 38" xfId="15898" hidden="1" xr:uid="{00000000-0005-0000-0000-00000EA10000}"/>
    <cellStyle name="Followed Hyperlink 38" xfId="15940" hidden="1" xr:uid="{00000000-0005-0000-0000-00000FA10000}"/>
    <cellStyle name="Followed Hyperlink 38" xfId="15161" hidden="1" xr:uid="{00000000-0005-0000-0000-000010A10000}"/>
    <cellStyle name="Followed Hyperlink 38" xfId="15985" hidden="1" xr:uid="{00000000-0005-0000-0000-000011A10000}"/>
    <cellStyle name="Followed Hyperlink 38" xfId="16062" hidden="1" xr:uid="{00000000-0005-0000-0000-000012A10000}"/>
    <cellStyle name="Followed Hyperlink 38" xfId="54945" hidden="1" xr:uid="{00000000-0005-0000-0000-0000CDA00000}"/>
    <cellStyle name="Followed Hyperlink 38" xfId="17819" hidden="1" xr:uid="{00000000-0005-0000-0000-00003CA10000}"/>
    <cellStyle name="Followed Hyperlink 38" xfId="12789" hidden="1" xr:uid="{00000000-0005-0000-0000-0000A7A20000}"/>
    <cellStyle name="Followed Hyperlink 38" xfId="26052" hidden="1" xr:uid="{00000000-0005-0000-0000-000000A20000}"/>
    <cellStyle name="Followed Hyperlink 38" xfId="26094" hidden="1" xr:uid="{00000000-0005-0000-0000-000001A20000}"/>
    <cellStyle name="Followed Hyperlink 38" xfId="25945" hidden="1" xr:uid="{00000000-0005-0000-0000-000003A20000}"/>
    <cellStyle name="Followed Hyperlink 38" xfId="26178" hidden="1" xr:uid="{00000000-0005-0000-0000-000004A20000}"/>
    <cellStyle name="Followed Hyperlink 38" xfId="26220" hidden="1" xr:uid="{00000000-0005-0000-0000-000005A20000}"/>
    <cellStyle name="Followed Hyperlink 38" xfId="26262" hidden="1" xr:uid="{00000000-0005-0000-0000-000006A20000}"/>
    <cellStyle name="Followed Hyperlink 38" xfId="23883" hidden="1" xr:uid="{00000000-0005-0000-0000-000007A20000}"/>
    <cellStyle name="Followed Hyperlink 38" xfId="26312" hidden="1" xr:uid="{00000000-0005-0000-0000-000008A20000}"/>
    <cellStyle name="Followed Hyperlink 38" xfId="26354" hidden="1" xr:uid="{00000000-0005-0000-0000-000009A20000}"/>
    <cellStyle name="Followed Hyperlink 38" xfId="26529" hidden="1" xr:uid="{00000000-0005-0000-0000-00000AA20000}"/>
    <cellStyle name="Followed Hyperlink 38" xfId="26571" hidden="1" xr:uid="{00000000-0005-0000-0000-00000BA20000}"/>
    <cellStyle name="Followed Hyperlink 38" xfId="26655" hidden="1" xr:uid="{00000000-0005-0000-0000-00000CA20000}"/>
    <cellStyle name="Followed Hyperlink 38" xfId="26697" hidden="1" xr:uid="{00000000-0005-0000-0000-00000DA20000}"/>
    <cellStyle name="Followed Hyperlink 38" xfId="26464" hidden="1" xr:uid="{00000000-0005-0000-0000-00000EA20000}"/>
    <cellStyle name="Followed Hyperlink 38" xfId="26739" hidden="1" xr:uid="{00000000-0005-0000-0000-00000FA20000}"/>
    <cellStyle name="Followed Hyperlink 38" xfId="26824" hidden="1" xr:uid="{00000000-0005-0000-0000-000010A20000}"/>
    <cellStyle name="Followed Hyperlink 38" xfId="26866" hidden="1" xr:uid="{00000000-0005-0000-0000-000011A20000}"/>
    <cellStyle name="Followed Hyperlink 38" xfId="26429" hidden="1" xr:uid="{00000000-0005-0000-0000-000012A20000}"/>
    <cellStyle name="Followed Hyperlink 38" xfId="26907" hidden="1" xr:uid="{00000000-0005-0000-0000-000013A20000}"/>
    <cellStyle name="Followed Hyperlink 38" xfId="26992" hidden="1" xr:uid="{00000000-0005-0000-0000-000014A20000}"/>
    <cellStyle name="Followed Hyperlink 38" xfId="27034" hidden="1" xr:uid="{00000000-0005-0000-0000-000015A20000}"/>
    <cellStyle name="Followed Hyperlink 38" xfId="26590" hidden="1" xr:uid="{00000000-0005-0000-0000-000016A20000}"/>
    <cellStyle name="Followed Hyperlink 38" xfId="27075" hidden="1" xr:uid="{00000000-0005-0000-0000-000017A20000}"/>
    <cellStyle name="Followed Hyperlink 38" xfId="27129" hidden="1" xr:uid="{00000000-0005-0000-0000-000018A20000}"/>
    <cellStyle name="Followed Hyperlink 38" xfId="27171" hidden="1" xr:uid="{00000000-0005-0000-0000-000019A20000}"/>
    <cellStyle name="Followed Hyperlink 38" xfId="27186" hidden="1" xr:uid="{00000000-0005-0000-0000-00001AA20000}"/>
    <cellStyle name="Followed Hyperlink 38" xfId="27228" hidden="1" xr:uid="{00000000-0005-0000-0000-00001BA20000}"/>
    <cellStyle name="Followed Hyperlink 38" xfId="27271" hidden="1" xr:uid="{00000000-0005-0000-0000-00001CA20000}"/>
    <cellStyle name="Followed Hyperlink 38" xfId="27313" hidden="1" xr:uid="{00000000-0005-0000-0000-00001DA20000}"/>
    <cellStyle name="Followed Hyperlink 38" xfId="26396" hidden="1" xr:uid="{00000000-0005-0000-0000-00001FA20000}"/>
    <cellStyle name="Followed Hyperlink 38" xfId="21054" hidden="1" xr:uid="{00000000-0005-0000-0000-000020A20000}"/>
    <cellStyle name="Followed Hyperlink 38" xfId="7117" hidden="1" xr:uid="{00000000-0005-0000-0000-000023A20000}"/>
    <cellStyle name="Followed Hyperlink 38" xfId="7159" hidden="1" xr:uid="{00000000-0005-0000-0000-000024A20000}"/>
    <cellStyle name="Followed Hyperlink 38" xfId="7285" hidden="1" xr:uid="{00000000-0005-0000-0000-000026A20000}"/>
    <cellStyle name="Followed Hyperlink 38" xfId="7327" hidden="1" xr:uid="{00000000-0005-0000-0000-000027A20000}"/>
    <cellStyle name="Followed Hyperlink 38" xfId="7369" hidden="1" xr:uid="{00000000-0005-0000-0000-000028A20000}"/>
    <cellStyle name="Followed Hyperlink 38" xfId="7178" hidden="1" xr:uid="{00000000-0005-0000-0000-000029A20000}"/>
    <cellStyle name="Followed Hyperlink 38" xfId="7411" hidden="1" xr:uid="{00000000-0005-0000-0000-00002AA20000}"/>
    <cellStyle name="Followed Hyperlink 38" xfId="7453" hidden="1" xr:uid="{00000000-0005-0000-0000-00002BA20000}"/>
    <cellStyle name="Followed Hyperlink 38" xfId="7495" hidden="1" xr:uid="{00000000-0005-0000-0000-00002CA20000}"/>
    <cellStyle name="Followed Hyperlink 38" xfId="5116" hidden="1" xr:uid="{00000000-0005-0000-0000-00002DA20000}"/>
    <cellStyle name="Followed Hyperlink 38" xfId="7545" hidden="1" xr:uid="{00000000-0005-0000-0000-00002EA20000}"/>
    <cellStyle name="Followed Hyperlink 38" xfId="7587" hidden="1" xr:uid="{00000000-0005-0000-0000-00002FA20000}"/>
    <cellStyle name="Followed Hyperlink 38" xfId="7629" hidden="1" xr:uid="{00000000-0005-0000-0000-000030A20000}"/>
    <cellStyle name="Followed Hyperlink 38" xfId="7762" hidden="1" xr:uid="{00000000-0005-0000-0000-000031A20000}"/>
    <cellStyle name="Followed Hyperlink 38" xfId="7804" hidden="1" xr:uid="{00000000-0005-0000-0000-000032A20000}"/>
    <cellStyle name="Followed Hyperlink 38" xfId="7888" hidden="1" xr:uid="{00000000-0005-0000-0000-000033A20000}"/>
    <cellStyle name="Followed Hyperlink 38" xfId="7930" hidden="1" xr:uid="{00000000-0005-0000-0000-000034A20000}"/>
    <cellStyle name="Followed Hyperlink 38" xfId="7697" hidden="1" xr:uid="{00000000-0005-0000-0000-000035A20000}"/>
    <cellStyle name="Followed Hyperlink 38" xfId="7972" hidden="1" xr:uid="{00000000-0005-0000-0000-000036A20000}"/>
    <cellStyle name="Followed Hyperlink 38" xfId="8057" hidden="1" xr:uid="{00000000-0005-0000-0000-000037A20000}"/>
    <cellStyle name="Followed Hyperlink 38" xfId="8099" hidden="1" xr:uid="{00000000-0005-0000-0000-000038A20000}"/>
    <cellStyle name="Followed Hyperlink 38" xfId="7662" hidden="1" xr:uid="{00000000-0005-0000-0000-000039A20000}"/>
    <cellStyle name="Followed Hyperlink 38" xfId="8140" hidden="1" xr:uid="{00000000-0005-0000-0000-00003AA20000}"/>
    <cellStyle name="Followed Hyperlink 38" xfId="8225" hidden="1" xr:uid="{00000000-0005-0000-0000-00003BA20000}"/>
    <cellStyle name="Followed Hyperlink 38" xfId="8267" hidden="1" xr:uid="{00000000-0005-0000-0000-00003CA20000}"/>
    <cellStyle name="Followed Hyperlink 38" xfId="7823" hidden="1" xr:uid="{00000000-0005-0000-0000-00003DA20000}"/>
    <cellStyle name="Followed Hyperlink 38" xfId="8308" hidden="1" xr:uid="{00000000-0005-0000-0000-00003EA20000}"/>
    <cellStyle name="Followed Hyperlink 38" xfId="8405" hidden="1" xr:uid="{00000000-0005-0000-0000-000040A20000}"/>
    <cellStyle name="Followed Hyperlink 38" xfId="8462" hidden="1" xr:uid="{00000000-0005-0000-0000-000042A20000}"/>
    <cellStyle name="Followed Hyperlink 38" xfId="8505" hidden="1" xr:uid="{00000000-0005-0000-0000-000043A20000}"/>
    <cellStyle name="Followed Hyperlink 38" xfId="8602" hidden="1" xr:uid="{00000000-0005-0000-0000-000045A20000}"/>
    <cellStyle name="Followed Hyperlink 38" xfId="8644" hidden="1" xr:uid="{00000000-0005-0000-0000-000046A20000}"/>
    <cellStyle name="Followed Hyperlink 38" xfId="8717" hidden="1" xr:uid="{00000000-0005-0000-0000-000047A20000}"/>
    <cellStyle name="Followed Hyperlink 38" xfId="8759" hidden="1" xr:uid="{00000000-0005-0000-0000-000048A20000}"/>
    <cellStyle name="Followed Hyperlink 38" xfId="8770" hidden="1" xr:uid="{00000000-0005-0000-0000-000049A20000}"/>
    <cellStyle name="Followed Hyperlink 38" xfId="8812" hidden="1" xr:uid="{00000000-0005-0000-0000-00004AA20000}"/>
    <cellStyle name="Followed Hyperlink 38" xfId="8893" hidden="1" xr:uid="{00000000-0005-0000-0000-00004BA20000}"/>
    <cellStyle name="Followed Hyperlink 38" xfId="8935" hidden="1" xr:uid="{00000000-0005-0000-0000-00004CA20000}"/>
    <cellStyle name="Followed Hyperlink 38" xfId="8156" hidden="1" xr:uid="{00000000-0005-0000-0000-00004DA20000}"/>
    <cellStyle name="Followed Hyperlink 38" xfId="8980" hidden="1" xr:uid="{00000000-0005-0000-0000-00004EA20000}"/>
    <cellStyle name="Followed Hyperlink 38" xfId="9057" hidden="1" xr:uid="{00000000-0005-0000-0000-00004FA20000}"/>
    <cellStyle name="Followed Hyperlink 38" xfId="9099" hidden="1" xr:uid="{00000000-0005-0000-0000-000050A20000}"/>
    <cellStyle name="Followed Hyperlink 38" xfId="8468" hidden="1" xr:uid="{00000000-0005-0000-0000-000051A20000}"/>
    <cellStyle name="Followed Hyperlink 38" xfId="9141" hidden="1" xr:uid="{00000000-0005-0000-0000-000052A20000}"/>
    <cellStyle name="Followed Hyperlink 38" xfId="9183" hidden="1" xr:uid="{00000000-0005-0000-0000-000053A20000}"/>
    <cellStyle name="Followed Hyperlink 38" xfId="9225" hidden="1" xr:uid="{00000000-0005-0000-0000-000054A20000}"/>
    <cellStyle name="Followed Hyperlink 38" xfId="8829" hidden="1" xr:uid="{00000000-0005-0000-0000-000055A20000}"/>
    <cellStyle name="Followed Hyperlink 38" xfId="9267" hidden="1" xr:uid="{00000000-0005-0000-0000-000056A20000}"/>
    <cellStyle name="Followed Hyperlink 38" xfId="9309" hidden="1" xr:uid="{00000000-0005-0000-0000-000057A20000}"/>
    <cellStyle name="Followed Hyperlink 38" xfId="9351" hidden="1" xr:uid="{00000000-0005-0000-0000-000058A20000}"/>
    <cellStyle name="Followed Hyperlink 38" xfId="9000" hidden="1" xr:uid="{00000000-0005-0000-0000-000059A20000}"/>
    <cellStyle name="Followed Hyperlink 38" xfId="9393" hidden="1" xr:uid="{00000000-0005-0000-0000-00005AA20000}"/>
    <cellStyle name="Followed Hyperlink 38" xfId="9435" hidden="1" xr:uid="{00000000-0005-0000-0000-00005BA20000}"/>
    <cellStyle name="Followed Hyperlink 38" xfId="9477" hidden="1" xr:uid="{00000000-0005-0000-0000-00005CA20000}"/>
    <cellStyle name="Followed Hyperlink 38" xfId="9561" hidden="1" xr:uid="{00000000-0005-0000-0000-00005DA20000}"/>
    <cellStyle name="Followed Hyperlink 38" xfId="9645" hidden="1" xr:uid="{00000000-0005-0000-0000-00005FA20000}"/>
    <cellStyle name="Followed Hyperlink 38" xfId="9687" hidden="1" xr:uid="{00000000-0005-0000-0000-000060A20000}"/>
    <cellStyle name="Followed Hyperlink 38" xfId="9496" hidden="1" xr:uid="{00000000-0005-0000-0000-000061A20000}"/>
    <cellStyle name="Followed Hyperlink 38" xfId="9729" hidden="1" xr:uid="{00000000-0005-0000-0000-000062A20000}"/>
    <cellStyle name="Followed Hyperlink 38" xfId="9771" hidden="1" xr:uid="{00000000-0005-0000-0000-000063A20000}"/>
    <cellStyle name="Followed Hyperlink 38" xfId="9813" hidden="1" xr:uid="{00000000-0005-0000-0000-000064A20000}"/>
    <cellStyle name="Followed Hyperlink 38" xfId="2733" hidden="1" xr:uid="{00000000-0005-0000-0000-000065A20000}"/>
    <cellStyle name="Followed Hyperlink 38" xfId="9846" hidden="1" xr:uid="{00000000-0005-0000-0000-000066A20000}"/>
    <cellStyle name="Followed Hyperlink 38" xfId="9888" hidden="1" xr:uid="{00000000-0005-0000-0000-000067A20000}"/>
    <cellStyle name="Followed Hyperlink 38" xfId="9930" hidden="1" xr:uid="{00000000-0005-0000-0000-000068A20000}"/>
    <cellStyle name="Followed Hyperlink 38" xfId="10105" hidden="1" xr:uid="{00000000-0005-0000-0000-00006AA20000}"/>
    <cellStyle name="Followed Hyperlink 38" xfId="10189" hidden="1" xr:uid="{00000000-0005-0000-0000-00006BA20000}"/>
    <cellStyle name="Followed Hyperlink 38" xfId="10231" hidden="1" xr:uid="{00000000-0005-0000-0000-00006CA20000}"/>
    <cellStyle name="Followed Hyperlink 38" xfId="9998" hidden="1" xr:uid="{00000000-0005-0000-0000-00006DA20000}"/>
    <cellStyle name="Followed Hyperlink 38" xfId="10273" hidden="1" xr:uid="{00000000-0005-0000-0000-00006EA20000}"/>
    <cellStyle name="Followed Hyperlink 38" xfId="10358" hidden="1" xr:uid="{00000000-0005-0000-0000-00006FA20000}"/>
    <cellStyle name="Followed Hyperlink 38" xfId="9963" hidden="1" xr:uid="{00000000-0005-0000-0000-000070A20000}"/>
    <cellStyle name="Followed Hyperlink 38" xfId="10441" hidden="1" xr:uid="{00000000-0005-0000-0000-000071A20000}"/>
    <cellStyle name="Followed Hyperlink 38" xfId="10526" hidden="1" xr:uid="{00000000-0005-0000-0000-000072A20000}"/>
    <cellStyle name="Followed Hyperlink 38" xfId="10568" hidden="1" xr:uid="{00000000-0005-0000-0000-000073A20000}"/>
    <cellStyle name="Followed Hyperlink 38" xfId="10124" hidden="1" xr:uid="{00000000-0005-0000-0000-000074A20000}"/>
    <cellStyle name="Followed Hyperlink 38" xfId="10609" hidden="1" xr:uid="{00000000-0005-0000-0000-000075A20000}"/>
    <cellStyle name="Followed Hyperlink 38" xfId="10664" hidden="1" xr:uid="{00000000-0005-0000-0000-000076A20000}"/>
    <cellStyle name="Followed Hyperlink 38" xfId="10706" hidden="1" xr:uid="{00000000-0005-0000-0000-000077A20000}"/>
    <cellStyle name="Followed Hyperlink 38" xfId="10721" hidden="1" xr:uid="{00000000-0005-0000-0000-000078A20000}"/>
    <cellStyle name="Followed Hyperlink 38" xfId="10763" hidden="1" xr:uid="{00000000-0005-0000-0000-000079A20000}"/>
    <cellStyle name="Followed Hyperlink 38" xfId="10806" hidden="1" xr:uid="{00000000-0005-0000-0000-00007AA20000}"/>
    <cellStyle name="Followed Hyperlink 38" xfId="10848" hidden="1" xr:uid="{00000000-0005-0000-0000-00007BA20000}"/>
    <cellStyle name="Followed Hyperlink 38" xfId="10903" hidden="1" xr:uid="{00000000-0005-0000-0000-00007CA20000}"/>
    <cellStyle name="Followed Hyperlink 38" xfId="10945" hidden="1" xr:uid="{00000000-0005-0000-0000-00007DA20000}"/>
    <cellStyle name="Followed Hyperlink 38" xfId="11018" hidden="1" xr:uid="{00000000-0005-0000-0000-00007EA20000}"/>
    <cellStyle name="Followed Hyperlink 38" xfId="11060" hidden="1" xr:uid="{00000000-0005-0000-0000-00007FA20000}"/>
    <cellStyle name="Followed Hyperlink 38" xfId="11071" hidden="1" xr:uid="{00000000-0005-0000-0000-000080A20000}"/>
    <cellStyle name="Followed Hyperlink 38" xfId="11113" hidden="1" xr:uid="{00000000-0005-0000-0000-000081A20000}"/>
    <cellStyle name="Followed Hyperlink 38" xfId="11236" hidden="1" xr:uid="{00000000-0005-0000-0000-000083A20000}"/>
    <cellStyle name="Followed Hyperlink 38" xfId="10457" hidden="1" xr:uid="{00000000-0005-0000-0000-000084A20000}"/>
    <cellStyle name="Followed Hyperlink 38" xfId="11358" hidden="1" xr:uid="{00000000-0005-0000-0000-000086A20000}"/>
    <cellStyle name="Followed Hyperlink 38" xfId="11400" hidden="1" xr:uid="{00000000-0005-0000-0000-000087A20000}"/>
    <cellStyle name="Followed Hyperlink 38" xfId="10769" hidden="1" xr:uid="{00000000-0005-0000-0000-000088A20000}"/>
    <cellStyle name="Followed Hyperlink 38" xfId="11442" hidden="1" xr:uid="{00000000-0005-0000-0000-000089A20000}"/>
    <cellStyle name="Followed Hyperlink 38" xfId="11484" hidden="1" xr:uid="{00000000-0005-0000-0000-00008AA20000}"/>
    <cellStyle name="Followed Hyperlink 38" xfId="11526" hidden="1" xr:uid="{00000000-0005-0000-0000-00008BA20000}"/>
    <cellStyle name="Followed Hyperlink 38" xfId="11130" hidden="1" xr:uid="{00000000-0005-0000-0000-00008CA20000}"/>
    <cellStyle name="Followed Hyperlink 38" xfId="11568" hidden="1" xr:uid="{00000000-0005-0000-0000-00008DA20000}"/>
    <cellStyle name="Followed Hyperlink 38" xfId="11610" hidden="1" xr:uid="{00000000-0005-0000-0000-00008EA20000}"/>
    <cellStyle name="Followed Hyperlink 38" xfId="11652" hidden="1" xr:uid="{00000000-0005-0000-0000-00008FA20000}"/>
    <cellStyle name="Followed Hyperlink 38" xfId="11301" hidden="1" xr:uid="{00000000-0005-0000-0000-000090A20000}"/>
    <cellStyle name="Followed Hyperlink 38" xfId="11694" hidden="1" xr:uid="{00000000-0005-0000-0000-000091A20000}"/>
    <cellStyle name="Followed Hyperlink 38" xfId="11736" hidden="1" xr:uid="{00000000-0005-0000-0000-000092A20000}"/>
    <cellStyle name="Followed Hyperlink 38" xfId="11778" hidden="1" xr:uid="{00000000-0005-0000-0000-000093A20000}"/>
    <cellStyle name="Followed Hyperlink 38" xfId="11862" hidden="1" xr:uid="{00000000-0005-0000-0000-000094A20000}"/>
    <cellStyle name="Followed Hyperlink 38" xfId="11904" hidden="1" xr:uid="{00000000-0005-0000-0000-000095A20000}"/>
    <cellStyle name="Followed Hyperlink 38" xfId="11946" hidden="1" xr:uid="{00000000-0005-0000-0000-000096A20000}"/>
    <cellStyle name="Followed Hyperlink 38" xfId="11988" hidden="1" xr:uid="{00000000-0005-0000-0000-000097A20000}"/>
    <cellStyle name="Followed Hyperlink 38" xfId="11797" hidden="1" xr:uid="{00000000-0005-0000-0000-000098A20000}"/>
    <cellStyle name="Followed Hyperlink 38" xfId="12030" hidden="1" xr:uid="{00000000-0005-0000-0000-000099A20000}"/>
    <cellStyle name="Followed Hyperlink 38" xfId="12072" hidden="1" xr:uid="{00000000-0005-0000-0000-00009AA20000}"/>
    <cellStyle name="Followed Hyperlink 38" xfId="12114" hidden="1" xr:uid="{00000000-0005-0000-0000-00009BA20000}"/>
    <cellStyle name="Followed Hyperlink 38" xfId="12193" hidden="1" xr:uid="{00000000-0005-0000-0000-00009CA20000}"/>
    <cellStyle name="Followed Hyperlink 38" xfId="12235" hidden="1" xr:uid="{00000000-0005-0000-0000-00009DA20000}"/>
    <cellStyle name="Followed Hyperlink 38" xfId="12319" hidden="1" xr:uid="{00000000-0005-0000-0000-00009FA20000}"/>
    <cellStyle name="Followed Hyperlink 38" xfId="12452" hidden="1" xr:uid="{00000000-0005-0000-0000-0000A0A20000}"/>
    <cellStyle name="Followed Hyperlink 38" xfId="12494" hidden="1" xr:uid="{00000000-0005-0000-0000-0000A1A20000}"/>
    <cellStyle name="Followed Hyperlink 38" xfId="12578" hidden="1" xr:uid="{00000000-0005-0000-0000-0000A2A20000}"/>
    <cellStyle name="Followed Hyperlink 38" xfId="12620" hidden="1" xr:uid="{00000000-0005-0000-0000-0000A3A20000}"/>
    <cellStyle name="Followed Hyperlink 38" xfId="12387" hidden="1" xr:uid="{00000000-0005-0000-0000-0000A4A20000}"/>
    <cellStyle name="Followed Hyperlink 38" xfId="12662" hidden="1" xr:uid="{00000000-0005-0000-0000-0000A5A20000}"/>
    <cellStyle name="Followed Hyperlink 38" xfId="12747" hidden="1" xr:uid="{00000000-0005-0000-0000-0000A6A20000}"/>
    <cellStyle name="Followed Hyperlink 38" xfId="7075" hidden="1" xr:uid="{00000000-0005-0000-0000-000022A20000}"/>
    <cellStyle name="Followed Hyperlink 38" xfId="28745" hidden="1" xr:uid="{00000000-0005-0000-0000-0000699E0000}"/>
    <cellStyle name="Followed Hyperlink 38" xfId="28919" hidden="1" xr:uid="{00000000-0005-0000-0000-00006B9E0000}"/>
    <cellStyle name="Followed Hyperlink 38" xfId="29003" hidden="1" xr:uid="{00000000-0005-0000-0000-00006C9E0000}"/>
    <cellStyle name="Followed Hyperlink 38" xfId="29045" hidden="1" xr:uid="{00000000-0005-0000-0000-00006D9E0000}"/>
    <cellStyle name="Followed Hyperlink 38" xfId="55441" hidden="1" xr:uid="{00000000-0005-0000-0000-0000339E0000}"/>
    <cellStyle name="Followed Hyperlink 38" xfId="27948" hidden="1" xr:uid="{00000000-0005-0000-0000-0000549E0000}"/>
    <cellStyle name="Followed Hyperlink 38" xfId="30296" hidden="1" xr:uid="{00000000-0005-0000-0000-00008B9E0000}"/>
    <cellStyle name="Followed Hyperlink 38" xfId="37825" hidden="1" xr:uid="{00000000-0005-0000-0000-00003B9F0000}"/>
    <cellStyle name="Followed Hyperlink 38" xfId="34738" hidden="1" xr:uid="{00000000-0005-0000-0000-0000FB9E0000}"/>
    <cellStyle name="Followed Hyperlink 38" xfId="53120" hidden="1" xr:uid="{00000000-0005-0000-0000-0000A2A00000}"/>
    <cellStyle name="Followed Hyperlink 38" xfId="49929" hidden="1" xr:uid="{00000000-0005-0000-0000-000062A00000}"/>
    <cellStyle name="Followed Hyperlink 38" xfId="47503" hidden="1" xr:uid="{00000000-0005-0000-0000-000021A00000}"/>
    <cellStyle name="Followed Hyperlink 38" xfId="44822" hidden="1" xr:uid="{00000000-0005-0000-0000-0000E19F0000}"/>
    <cellStyle name="Followed Hyperlink 38" xfId="42132" hidden="1" xr:uid="{00000000-0005-0000-0000-0000A09F0000}"/>
    <cellStyle name="Followed Hyperlink 38" xfId="39414" hidden="1" xr:uid="{00000000-0005-0000-0000-0000609F0000}"/>
    <cellStyle name="Followed Hyperlink 38" xfId="23325" hidden="1" xr:uid="{00000000-0005-0000-0000-0000C0A10000}"/>
    <cellStyle name="Followed Hyperlink 38" xfId="23409" hidden="1" xr:uid="{00000000-0005-0000-0000-0000C2A10000}"/>
    <cellStyle name="Followed Hyperlink 38" xfId="23058" hidden="1" xr:uid="{00000000-0005-0000-0000-0000C3A10000}"/>
    <cellStyle name="Followed Hyperlink 38" xfId="23451" hidden="1" xr:uid="{00000000-0005-0000-0000-0000C4A10000}"/>
    <cellStyle name="Followed Hyperlink 38" xfId="23493" hidden="1" xr:uid="{00000000-0005-0000-0000-0000C5A10000}"/>
    <cellStyle name="Followed Hyperlink 38" xfId="23535" hidden="1" xr:uid="{00000000-0005-0000-0000-0000C6A10000}"/>
    <cellStyle name="Followed Hyperlink 38" xfId="23619" hidden="1" xr:uid="{00000000-0005-0000-0000-0000C7A10000}"/>
    <cellStyle name="Followed Hyperlink 38" xfId="23661" hidden="1" xr:uid="{00000000-0005-0000-0000-0000C8A10000}"/>
    <cellStyle name="Followed Hyperlink 38" xfId="23703" hidden="1" xr:uid="{00000000-0005-0000-0000-0000C9A10000}"/>
    <cellStyle name="Followed Hyperlink 38" xfId="23745" hidden="1" xr:uid="{00000000-0005-0000-0000-0000CAA10000}"/>
    <cellStyle name="Followed Hyperlink 38" xfId="23554" hidden="1" xr:uid="{00000000-0005-0000-0000-0000CBA10000}"/>
    <cellStyle name="Followed Hyperlink 38" xfId="23829" hidden="1" xr:uid="{00000000-0005-0000-0000-0000CDA10000}"/>
    <cellStyle name="Followed Hyperlink 38" xfId="23871" hidden="1" xr:uid="{00000000-0005-0000-0000-0000CEA10000}"/>
    <cellStyle name="Followed Hyperlink 38" xfId="23953" hidden="1" xr:uid="{00000000-0005-0000-0000-0000CFA10000}"/>
    <cellStyle name="Followed Hyperlink 38" xfId="23995" hidden="1" xr:uid="{00000000-0005-0000-0000-0000D0A10000}"/>
    <cellStyle name="Followed Hyperlink 38" xfId="24037" hidden="1" xr:uid="{00000000-0005-0000-0000-0000D1A10000}"/>
    <cellStyle name="Followed Hyperlink 38" xfId="24079" hidden="1" xr:uid="{00000000-0005-0000-0000-0000D2A10000}"/>
    <cellStyle name="Followed Hyperlink 38" xfId="24212" hidden="1" xr:uid="{00000000-0005-0000-0000-0000D3A10000}"/>
    <cellStyle name="Followed Hyperlink 38" xfId="24254" hidden="1" xr:uid="{00000000-0005-0000-0000-0000D4A10000}"/>
    <cellStyle name="Followed Hyperlink 38" xfId="24338" hidden="1" xr:uid="{00000000-0005-0000-0000-0000D5A10000}"/>
    <cellStyle name="Followed Hyperlink 38" xfId="24380" hidden="1" xr:uid="{00000000-0005-0000-0000-0000D6A10000}"/>
    <cellStyle name="Followed Hyperlink 38" xfId="24147" hidden="1" xr:uid="{00000000-0005-0000-0000-0000D7A10000}"/>
    <cellStyle name="Followed Hyperlink 38" xfId="24422" hidden="1" xr:uid="{00000000-0005-0000-0000-0000D8A10000}"/>
    <cellStyle name="Followed Hyperlink 38" xfId="24507" hidden="1" xr:uid="{00000000-0005-0000-0000-0000D9A10000}"/>
    <cellStyle name="Followed Hyperlink 38" xfId="24549" hidden="1" xr:uid="{00000000-0005-0000-0000-0000DAA10000}"/>
    <cellStyle name="Followed Hyperlink 38" xfId="24112" hidden="1" xr:uid="{00000000-0005-0000-0000-0000DBA10000}"/>
    <cellStyle name="Followed Hyperlink 38" xfId="24590" hidden="1" xr:uid="{00000000-0005-0000-0000-0000DCA10000}"/>
    <cellStyle name="Followed Hyperlink 38" xfId="24674" hidden="1" xr:uid="{00000000-0005-0000-0000-0000DDA10000}"/>
    <cellStyle name="Followed Hyperlink 38" xfId="24273" hidden="1" xr:uid="{00000000-0005-0000-0000-0000DFA10000}"/>
    <cellStyle name="Followed Hyperlink 38" xfId="24757" hidden="1" xr:uid="{00000000-0005-0000-0000-0000E0A10000}"/>
    <cellStyle name="Followed Hyperlink 38" xfId="24812" hidden="1" xr:uid="{00000000-0005-0000-0000-0000E1A10000}"/>
    <cellStyle name="Followed Hyperlink 38" xfId="24854" hidden="1" xr:uid="{00000000-0005-0000-0000-0000E2A10000}"/>
    <cellStyle name="Followed Hyperlink 38" xfId="24869" hidden="1" xr:uid="{00000000-0005-0000-0000-0000E3A10000}"/>
    <cellStyle name="Followed Hyperlink 38" xfId="24911" hidden="1" xr:uid="{00000000-0005-0000-0000-0000E4A10000}"/>
    <cellStyle name="Followed Hyperlink 38" xfId="24954" hidden="1" xr:uid="{00000000-0005-0000-0000-0000E5A10000}"/>
    <cellStyle name="Followed Hyperlink 38" xfId="24996" hidden="1" xr:uid="{00000000-0005-0000-0000-0000E6A10000}"/>
    <cellStyle name="Followed Hyperlink 38" xfId="25051" hidden="1" xr:uid="{00000000-0005-0000-0000-0000E7A10000}"/>
    <cellStyle name="Followed Hyperlink 38" xfId="25093" hidden="1" xr:uid="{00000000-0005-0000-0000-0000E8A10000}"/>
    <cellStyle name="Followed Hyperlink 38" xfId="25166" hidden="1" xr:uid="{00000000-0005-0000-0000-0000E9A10000}"/>
    <cellStyle name="Followed Hyperlink 38" xfId="25208" hidden="1" xr:uid="{00000000-0005-0000-0000-0000EAA10000}"/>
    <cellStyle name="Followed Hyperlink 38" xfId="25219" hidden="1" xr:uid="{00000000-0005-0000-0000-0000EBA10000}"/>
    <cellStyle name="Followed Hyperlink 38" xfId="25261" hidden="1" xr:uid="{00000000-0005-0000-0000-0000ECA10000}"/>
    <cellStyle name="Followed Hyperlink 38" xfId="25342" hidden="1" xr:uid="{00000000-0005-0000-0000-0000EDA10000}"/>
    <cellStyle name="Followed Hyperlink 38" xfId="25384" hidden="1" xr:uid="{00000000-0005-0000-0000-0000EEA10000}"/>
    <cellStyle name="Followed Hyperlink 38" xfId="24606" hidden="1" xr:uid="{00000000-0005-0000-0000-0000EFA10000}"/>
    <cellStyle name="Followed Hyperlink 38" xfId="25429" hidden="1" xr:uid="{00000000-0005-0000-0000-0000F0A10000}"/>
    <cellStyle name="Followed Hyperlink 38" xfId="25506" hidden="1" xr:uid="{00000000-0005-0000-0000-0000F1A10000}"/>
    <cellStyle name="Followed Hyperlink 38" xfId="25548" hidden="1" xr:uid="{00000000-0005-0000-0000-0000F2A10000}"/>
    <cellStyle name="Followed Hyperlink 38" xfId="24917" hidden="1" xr:uid="{00000000-0005-0000-0000-0000F3A10000}"/>
    <cellStyle name="Followed Hyperlink 38" xfId="25590" hidden="1" xr:uid="{00000000-0005-0000-0000-0000F4A10000}"/>
    <cellStyle name="Followed Hyperlink 38" xfId="25632" hidden="1" xr:uid="{00000000-0005-0000-0000-0000F5A10000}"/>
    <cellStyle name="Followed Hyperlink 38" xfId="25674" hidden="1" xr:uid="{00000000-0005-0000-0000-0000F6A10000}"/>
    <cellStyle name="Followed Hyperlink 38" xfId="28877" hidden="1" xr:uid="{00000000-0005-0000-0000-00006A9E0000}"/>
    <cellStyle name="Followed Hyperlink 38" xfId="15764" hidden="1" xr:uid="{00000000-0005-0000-0000-000021A20000}"/>
    <cellStyle name="Followed Hyperlink 38" xfId="22283" hidden="1" xr:uid="{00000000-0005-0000-0000-0000A5A10000}"/>
    <cellStyle name="Followed Hyperlink 38" xfId="5570" hidden="1" xr:uid="{00000000-0005-0000-0000-0000EAA20000}"/>
    <cellStyle name="Followed Hyperlink 38" xfId="5612" hidden="1" xr:uid="{00000000-0005-0000-0000-0000EBA20000}"/>
    <cellStyle name="Followed Hyperlink 38" xfId="5654" hidden="1" xr:uid="{00000000-0005-0000-0000-0000EDA20000}"/>
    <cellStyle name="Followed Hyperlink 38" xfId="5739" hidden="1" xr:uid="{00000000-0005-0000-0000-0000EEA20000}"/>
    <cellStyle name="Followed Hyperlink 38" xfId="5781" hidden="1" xr:uid="{00000000-0005-0000-0000-0000EFA20000}"/>
    <cellStyle name="Followed Hyperlink 38" xfId="5345" hidden="1" xr:uid="{00000000-0005-0000-0000-0000F0A20000}"/>
    <cellStyle name="Followed Hyperlink 38" xfId="5822" hidden="1" xr:uid="{00000000-0005-0000-0000-0000F1A20000}"/>
    <cellStyle name="Followed Hyperlink 38" xfId="5907" hidden="1" xr:uid="{00000000-0005-0000-0000-0000F2A20000}"/>
    <cellStyle name="Followed Hyperlink 38" xfId="5949" hidden="1" xr:uid="{00000000-0005-0000-0000-0000F3A20000}"/>
    <cellStyle name="Followed Hyperlink 38" xfId="5505" hidden="1" xr:uid="{00000000-0005-0000-0000-0000F4A20000}"/>
    <cellStyle name="Followed Hyperlink 38" xfId="5990" hidden="1" xr:uid="{00000000-0005-0000-0000-0000F5A20000}"/>
    <cellStyle name="Followed Hyperlink 38" xfId="6045" hidden="1" xr:uid="{00000000-0005-0000-0000-0000F6A20000}"/>
    <cellStyle name="Followed Hyperlink 38" xfId="6087" hidden="1" xr:uid="{00000000-0005-0000-0000-0000F7A20000}"/>
    <cellStyle name="Followed Hyperlink 38" xfId="6102" hidden="1" xr:uid="{00000000-0005-0000-0000-0000F8A20000}"/>
    <cellStyle name="Followed Hyperlink 38" xfId="6144" hidden="1" xr:uid="{00000000-0005-0000-0000-0000F9A20000}"/>
    <cellStyle name="Followed Hyperlink 38" xfId="6187" hidden="1" xr:uid="{00000000-0005-0000-0000-0000FAA20000}"/>
    <cellStyle name="Followed Hyperlink 38" xfId="6229" hidden="1" xr:uid="{00000000-0005-0000-0000-0000FBA20000}"/>
    <cellStyle name="Followed Hyperlink 38" xfId="6284" hidden="1" xr:uid="{00000000-0005-0000-0000-0000FCA20000}"/>
    <cellStyle name="Followed Hyperlink 38" xfId="6326" hidden="1" xr:uid="{00000000-0005-0000-0000-0000FDA20000}"/>
    <cellStyle name="Followed Hyperlink 38" xfId="6399" hidden="1" xr:uid="{00000000-0005-0000-0000-0000FEA20000}"/>
    <cellStyle name="Followed Hyperlink 38" xfId="6441" hidden="1" xr:uid="{00000000-0005-0000-0000-0000FFA20000}"/>
    <cellStyle name="Followed Hyperlink 38" xfId="6452" hidden="1" xr:uid="{00000000-0005-0000-0000-000000A30000}"/>
    <cellStyle name="Followed Hyperlink 38" xfId="6494" hidden="1" xr:uid="{00000000-0005-0000-0000-000001A30000}"/>
    <cellStyle name="Followed Hyperlink 38" xfId="6575" hidden="1" xr:uid="{00000000-0005-0000-0000-000002A30000}"/>
    <cellStyle name="Followed Hyperlink 38" xfId="6617" hidden="1" xr:uid="{00000000-0005-0000-0000-000003A30000}"/>
    <cellStyle name="Followed Hyperlink 38" xfId="5838" hidden="1" xr:uid="{00000000-0005-0000-0000-000004A30000}"/>
    <cellStyle name="Followed Hyperlink 38" xfId="6662" hidden="1" xr:uid="{00000000-0005-0000-0000-000005A30000}"/>
    <cellStyle name="Followed Hyperlink 38" xfId="6739" hidden="1" xr:uid="{00000000-0005-0000-0000-000006A30000}"/>
    <cellStyle name="Followed Hyperlink 38" xfId="6781" hidden="1" xr:uid="{00000000-0005-0000-0000-000007A30000}"/>
    <cellStyle name="Followed Hyperlink 38" xfId="3834" hidden="1" xr:uid="{00000000-0005-0000-0000-0000C3A20000}"/>
    <cellStyle name="Followed Hyperlink 38" xfId="8420" hidden="1" xr:uid="{00000000-0005-0000-0000-000041A20000}"/>
    <cellStyle name="Followed Hyperlink 38" xfId="22887" hidden="1" xr:uid="{00000000-0005-0000-0000-0000BFA10000}"/>
    <cellStyle name="Followed Hyperlink 38" xfId="16398" hidden="1" xr:uid="{00000000-0005-0000-0000-00001DA10000}"/>
    <cellStyle name="Followed Hyperlink 38" xfId="16482" hidden="1" xr:uid="{00000000-0005-0000-0000-00001FA10000}"/>
    <cellStyle name="Followed Hyperlink 38" xfId="16566" hidden="1" xr:uid="{00000000-0005-0000-0000-000020A10000}"/>
    <cellStyle name="Followed Hyperlink 38" xfId="16608" hidden="1" xr:uid="{00000000-0005-0000-0000-000021A10000}"/>
    <cellStyle name="Followed Hyperlink 38" xfId="16650" hidden="1" xr:uid="{00000000-0005-0000-0000-000022A10000}"/>
    <cellStyle name="Followed Hyperlink 38" xfId="16692" hidden="1" xr:uid="{00000000-0005-0000-0000-000023A10000}"/>
    <cellStyle name="Followed Hyperlink 38" xfId="16501" hidden="1" xr:uid="{00000000-0005-0000-0000-000024A10000}"/>
    <cellStyle name="Followed Hyperlink 38" xfId="16734" hidden="1" xr:uid="{00000000-0005-0000-0000-000025A10000}"/>
    <cellStyle name="Followed Hyperlink 38" xfId="16776" hidden="1" xr:uid="{00000000-0005-0000-0000-000026A10000}"/>
    <cellStyle name="Followed Hyperlink 38" xfId="16818" hidden="1" xr:uid="{00000000-0005-0000-0000-000027A10000}"/>
    <cellStyle name="Followed Hyperlink 38" xfId="16902" hidden="1" xr:uid="{00000000-0005-0000-0000-000028A10000}"/>
    <cellStyle name="Followed Hyperlink 38" xfId="16944" hidden="1" xr:uid="{00000000-0005-0000-0000-000029A10000}"/>
    <cellStyle name="Followed Hyperlink 38" xfId="16986" hidden="1" xr:uid="{00000000-0005-0000-0000-00002AA10000}"/>
    <cellStyle name="Followed Hyperlink 38" xfId="17028" hidden="1" xr:uid="{00000000-0005-0000-0000-00002BA10000}"/>
    <cellStyle name="Followed Hyperlink 38" xfId="17161" hidden="1" xr:uid="{00000000-0005-0000-0000-00002CA10000}"/>
    <cellStyle name="Followed Hyperlink 38" xfId="17203" hidden="1" xr:uid="{00000000-0005-0000-0000-00002DA10000}"/>
    <cellStyle name="Followed Hyperlink 38" xfId="17287" hidden="1" xr:uid="{00000000-0005-0000-0000-00002EA10000}"/>
    <cellStyle name="Followed Hyperlink 38" xfId="17329" hidden="1" xr:uid="{00000000-0005-0000-0000-00002FA10000}"/>
    <cellStyle name="Followed Hyperlink 38" xfId="17096" hidden="1" xr:uid="{00000000-0005-0000-0000-000030A10000}"/>
    <cellStyle name="Followed Hyperlink 38" xfId="17371" hidden="1" xr:uid="{00000000-0005-0000-0000-000031A10000}"/>
    <cellStyle name="Followed Hyperlink 38" xfId="17456" hidden="1" xr:uid="{00000000-0005-0000-0000-000032A10000}"/>
    <cellStyle name="Followed Hyperlink 38" xfId="17498" hidden="1" xr:uid="{00000000-0005-0000-0000-000033A10000}"/>
    <cellStyle name="Followed Hyperlink 38" xfId="17061" hidden="1" xr:uid="{00000000-0005-0000-0000-000034A10000}"/>
    <cellStyle name="Followed Hyperlink 38" xfId="17539" hidden="1" xr:uid="{00000000-0005-0000-0000-000035A10000}"/>
    <cellStyle name="Followed Hyperlink 38" xfId="17624" hidden="1" xr:uid="{00000000-0005-0000-0000-000036A10000}"/>
    <cellStyle name="Followed Hyperlink 38" xfId="17666" hidden="1" xr:uid="{00000000-0005-0000-0000-000037A10000}"/>
    <cellStyle name="Followed Hyperlink 38" xfId="17222" hidden="1" xr:uid="{00000000-0005-0000-0000-000038A10000}"/>
    <cellStyle name="Followed Hyperlink 38" xfId="17707" hidden="1" xr:uid="{00000000-0005-0000-0000-000039A10000}"/>
    <cellStyle name="Followed Hyperlink 38" xfId="17804" hidden="1" xr:uid="{00000000-0005-0000-0000-00003BA10000}"/>
    <cellStyle name="Followed Hyperlink 38" xfId="17904" hidden="1" xr:uid="{00000000-0005-0000-0000-00003EA10000}"/>
    <cellStyle name="Followed Hyperlink 38" xfId="17946" hidden="1" xr:uid="{00000000-0005-0000-0000-00003FA10000}"/>
    <cellStyle name="Followed Hyperlink 38" xfId="18043" hidden="1" xr:uid="{00000000-0005-0000-0000-000041A10000}"/>
    <cellStyle name="Followed Hyperlink 38" xfId="18116" hidden="1" xr:uid="{00000000-0005-0000-0000-000042A10000}"/>
    <cellStyle name="Followed Hyperlink 38" xfId="18158" hidden="1" xr:uid="{00000000-0005-0000-0000-000043A10000}"/>
    <cellStyle name="Followed Hyperlink 38" xfId="18169" hidden="1" xr:uid="{00000000-0005-0000-0000-000044A10000}"/>
    <cellStyle name="Followed Hyperlink 38" xfId="18211" hidden="1" xr:uid="{00000000-0005-0000-0000-000045A10000}"/>
    <cellStyle name="Followed Hyperlink 38" xfId="18292" hidden="1" xr:uid="{00000000-0005-0000-0000-000046A10000}"/>
    <cellStyle name="Followed Hyperlink 38" xfId="18334" hidden="1" xr:uid="{00000000-0005-0000-0000-000047A10000}"/>
    <cellStyle name="Followed Hyperlink 38" xfId="17555" hidden="1" xr:uid="{00000000-0005-0000-0000-000048A10000}"/>
    <cellStyle name="Followed Hyperlink 38" xfId="18379" hidden="1" xr:uid="{00000000-0005-0000-0000-000049A10000}"/>
    <cellStyle name="Followed Hyperlink 38" xfId="18456" hidden="1" xr:uid="{00000000-0005-0000-0000-00004AA10000}"/>
    <cellStyle name="Followed Hyperlink 38" xfId="18498" hidden="1" xr:uid="{00000000-0005-0000-0000-00004BA10000}"/>
    <cellStyle name="Followed Hyperlink 38" xfId="17867" hidden="1" xr:uid="{00000000-0005-0000-0000-00004CA10000}"/>
    <cellStyle name="Followed Hyperlink 38" xfId="18540" hidden="1" xr:uid="{00000000-0005-0000-0000-00004DA10000}"/>
    <cellStyle name="Followed Hyperlink 38" xfId="18582" hidden="1" xr:uid="{00000000-0005-0000-0000-00004EA10000}"/>
    <cellStyle name="Followed Hyperlink 38" xfId="18624" hidden="1" xr:uid="{00000000-0005-0000-0000-00004FA10000}"/>
    <cellStyle name="Followed Hyperlink 38" xfId="18228" hidden="1" xr:uid="{00000000-0005-0000-0000-000050A10000}"/>
    <cellStyle name="Followed Hyperlink 38" xfId="18666" hidden="1" xr:uid="{00000000-0005-0000-0000-000051A10000}"/>
    <cellStyle name="Followed Hyperlink 38" xfId="18708" hidden="1" xr:uid="{00000000-0005-0000-0000-000052A10000}"/>
    <cellStyle name="Followed Hyperlink 38" xfId="18750" hidden="1" xr:uid="{00000000-0005-0000-0000-000053A10000}"/>
    <cellStyle name="Followed Hyperlink 38" xfId="18399" hidden="1" xr:uid="{00000000-0005-0000-0000-000054A10000}"/>
    <cellStyle name="Followed Hyperlink 38" xfId="18792" hidden="1" xr:uid="{00000000-0005-0000-0000-000055A10000}"/>
    <cellStyle name="Followed Hyperlink 38" xfId="18834" hidden="1" xr:uid="{00000000-0005-0000-0000-000056A10000}"/>
    <cellStyle name="Followed Hyperlink 38" xfId="18876" hidden="1" xr:uid="{00000000-0005-0000-0000-000057A10000}"/>
    <cellStyle name="Followed Hyperlink 38" xfId="18960" hidden="1" xr:uid="{00000000-0005-0000-0000-000058A10000}"/>
    <cellStyle name="Followed Hyperlink 38" xfId="19002" hidden="1" xr:uid="{00000000-0005-0000-0000-000059A10000}"/>
    <cellStyle name="Followed Hyperlink 38" xfId="19086" hidden="1" xr:uid="{00000000-0005-0000-0000-00005BA10000}"/>
    <cellStyle name="Followed Hyperlink 38" xfId="18895" hidden="1" xr:uid="{00000000-0005-0000-0000-00005CA10000}"/>
    <cellStyle name="Followed Hyperlink 38" xfId="19128" hidden="1" xr:uid="{00000000-0005-0000-0000-00005DA10000}"/>
    <cellStyle name="Followed Hyperlink 38" xfId="19212" hidden="1" xr:uid="{00000000-0005-0000-0000-00005FA10000}"/>
    <cellStyle name="Followed Hyperlink 38" xfId="16843" hidden="1" xr:uid="{00000000-0005-0000-0000-000060A10000}"/>
    <cellStyle name="Followed Hyperlink 38" xfId="19249" hidden="1" xr:uid="{00000000-0005-0000-0000-000061A10000}"/>
    <cellStyle name="Followed Hyperlink 38" xfId="19291" hidden="1" xr:uid="{00000000-0005-0000-0000-000062A10000}"/>
    <cellStyle name="Followed Hyperlink 38" xfId="19333" hidden="1" xr:uid="{00000000-0005-0000-0000-000063A10000}"/>
    <cellStyle name="Followed Hyperlink 38" xfId="19466" hidden="1" xr:uid="{00000000-0005-0000-0000-000064A10000}"/>
    <cellStyle name="Followed Hyperlink 38" xfId="19508" hidden="1" xr:uid="{00000000-0005-0000-0000-000065A10000}"/>
    <cellStyle name="Followed Hyperlink 38" xfId="19592" hidden="1" xr:uid="{00000000-0005-0000-0000-000066A10000}"/>
    <cellStyle name="Followed Hyperlink 38" xfId="19634" hidden="1" xr:uid="{00000000-0005-0000-0000-000067A10000}"/>
    <cellStyle name="Followed Hyperlink 38" xfId="19401" hidden="1" xr:uid="{00000000-0005-0000-0000-000068A10000}"/>
    <cellStyle name="Followed Hyperlink 38" xfId="19676" hidden="1" xr:uid="{00000000-0005-0000-0000-000069A10000}"/>
    <cellStyle name="Followed Hyperlink 38" xfId="19761" hidden="1" xr:uid="{00000000-0005-0000-0000-00006AA10000}"/>
    <cellStyle name="Followed Hyperlink 38" xfId="19803" hidden="1" xr:uid="{00000000-0005-0000-0000-00006BA10000}"/>
    <cellStyle name="Followed Hyperlink 38" xfId="19366" hidden="1" xr:uid="{00000000-0005-0000-0000-00006CA10000}"/>
    <cellStyle name="Followed Hyperlink 38" xfId="19844" hidden="1" xr:uid="{00000000-0005-0000-0000-00006DA10000}"/>
    <cellStyle name="Followed Hyperlink 38" xfId="19929" hidden="1" xr:uid="{00000000-0005-0000-0000-00006EA10000}"/>
    <cellStyle name="Followed Hyperlink 38" xfId="19971" hidden="1" xr:uid="{00000000-0005-0000-0000-00006FA10000}"/>
    <cellStyle name="Followed Hyperlink 38" xfId="19527" hidden="1" xr:uid="{00000000-0005-0000-0000-000070A10000}"/>
    <cellStyle name="Followed Hyperlink 38" xfId="20012" hidden="1" xr:uid="{00000000-0005-0000-0000-000071A10000}"/>
    <cellStyle name="Followed Hyperlink 38" xfId="20067" hidden="1" xr:uid="{00000000-0005-0000-0000-000072A10000}"/>
    <cellStyle name="Followed Hyperlink 38" xfId="20109" hidden="1" xr:uid="{00000000-0005-0000-0000-000073A10000}"/>
    <cellStyle name="Followed Hyperlink 38" xfId="20124" hidden="1" xr:uid="{00000000-0005-0000-0000-000074A10000}"/>
    <cellStyle name="Followed Hyperlink 38" xfId="20166" hidden="1" xr:uid="{00000000-0005-0000-0000-000075A10000}"/>
    <cellStyle name="Followed Hyperlink 38" xfId="20209" hidden="1" xr:uid="{00000000-0005-0000-0000-000076A10000}"/>
    <cellStyle name="Followed Hyperlink 38" xfId="20251" hidden="1" xr:uid="{00000000-0005-0000-0000-000077A10000}"/>
    <cellStyle name="Followed Hyperlink 38" xfId="20306" hidden="1" xr:uid="{00000000-0005-0000-0000-000078A10000}"/>
    <cellStyle name="Followed Hyperlink 38" xfId="20348" hidden="1" xr:uid="{00000000-0005-0000-0000-000079A10000}"/>
    <cellStyle name="Followed Hyperlink 38" xfId="20421" hidden="1" xr:uid="{00000000-0005-0000-0000-00007AA10000}"/>
    <cellStyle name="Followed Hyperlink 38" xfId="20463" hidden="1" xr:uid="{00000000-0005-0000-0000-00007BA10000}"/>
    <cellStyle name="Followed Hyperlink 38" xfId="20474" hidden="1" xr:uid="{00000000-0005-0000-0000-00007CA10000}"/>
    <cellStyle name="Followed Hyperlink 38" xfId="20516" hidden="1" xr:uid="{00000000-0005-0000-0000-00007DA10000}"/>
    <cellStyle name="Followed Hyperlink 38" xfId="20597" hidden="1" xr:uid="{00000000-0005-0000-0000-00007EA10000}"/>
    <cellStyle name="Followed Hyperlink 38" xfId="19860" hidden="1" xr:uid="{00000000-0005-0000-0000-000080A10000}"/>
    <cellStyle name="Followed Hyperlink 38" xfId="20684" hidden="1" xr:uid="{00000000-0005-0000-0000-000081A10000}"/>
    <cellStyle name="Followed Hyperlink 38" xfId="20803" hidden="1" xr:uid="{00000000-0005-0000-0000-000083A10000}"/>
    <cellStyle name="Followed Hyperlink 38" xfId="20172" hidden="1" xr:uid="{00000000-0005-0000-0000-000084A10000}"/>
    <cellStyle name="Followed Hyperlink 38" xfId="20845" hidden="1" xr:uid="{00000000-0005-0000-0000-000085A10000}"/>
    <cellStyle name="Followed Hyperlink 38" xfId="20886" hidden="1" xr:uid="{00000000-0005-0000-0000-000086A10000}"/>
    <cellStyle name="Followed Hyperlink 38" xfId="20928" hidden="1" xr:uid="{00000000-0005-0000-0000-000087A10000}"/>
    <cellStyle name="Followed Hyperlink 38" xfId="20533" hidden="1" xr:uid="{00000000-0005-0000-0000-000088A10000}"/>
    <cellStyle name="Followed Hyperlink 38" xfId="20970" hidden="1" xr:uid="{00000000-0005-0000-0000-000089A10000}"/>
    <cellStyle name="Followed Hyperlink 38" xfId="21012" hidden="1" xr:uid="{00000000-0005-0000-0000-00008AA10000}"/>
    <cellStyle name="Followed Hyperlink 38" xfId="20704" hidden="1" xr:uid="{00000000-0005-0000-0000-00008BA10000}"/>
    <cellStyle name="Followed Hyperlink 38" xfId="21096" hidden="1" xr:uid="{00000000-0005-0000-0000-00008CA10000}"/>
    <cellStyle name="Followed Hyperlink 38" xfId="21138" hidden="1" xr:uid="{00000000-0005-0000-0000-00008DA10000}"/>
    <cellStyle name="Followed Hyperlink 38" xfId="21180" hidden="1" xr:uid="{00000000-0005-0000-0000-00008EA10000}"/>
    <cellStyle name="Followed Hyperlink 38" xfId="21264" hidden="1" xr:uid="{00000000-0005-0000-0000-00008FA10000}"/>
    <cellStyle name="Followed Hyperlink 38" xfId="21306" hidden="1" xr:uid="{00000000-0005-0000-0000-000090A10000}"/>
    <cellStyle name="Followed Hyperlink 38" xfId="21348" hidden="1" xr:uid="{00000000-0005-0000-0000-000091A10000}"/>
    <cellStyle name="Followed Hyperlink 38" xfId="21390" hidden="1" xr:uid="{00000000-0005-0000-0000-000092A10000}"/>
    <cellStyle name="Followed Hyperlink 38" xfId="21199" hidden="1" xr:uid="{00000000-0005-0000-0000-000093A10000}"/>
    <cellStyle name="Followed Hyperlink 38" xfId="21432" hidden="1" xr:uid="{00000000-0005-0000-0000-000094A10000}"/>
    <cellStyle name="Followed Hyperlink 38" xfId="21474" hidden="1" xr:uid="{00000000-0005-0000-0000-000095A10000}"/>
    <cellStyle name="Followed Hyperlink 38" xfId="21516" hidden="1" xr:uid="{00000000-0005-0000-0000-000096A10000}"/>
    <cellStyle name="Followed Hyperlink 38" xfId="21561" hidden="1" xr:uid="{00000000-0005-0000-0000-000097A10000}"/>
    <cellStyle name="Followed Hyperlink 38" xfId="21603" hidden="1" xr:uid="{00000000-0005-0000-0000-000098A10000}"/>
    <cellStyle name="Followed Hyperlink 38" xfId="21645" hidden="1" xr:uid="{00000000-0005-0000-0000-000099A10000}"/>
    <cellStyle name="Followed Hyperlink 38" xfId="21687" hidden="1" xr:uid="{00000000-0005-0000-0000-00009AA10000}"/>
    <cellStyle name="Followed Hyperlink 38" xfId="21862" hidden="1" xr:uid="{00000000-0005-0000-0000-00009CA10000}"/>
    <cellStyle name="Followed Hyperlink 38" xfId="21946" hidden="1" xr:uid="{00000000-0005-0000-0000-00009DA10000}"/>
    <cellStyle name="Followed Hyperlink 38" xfId="21755" hidden="1" xr:uid="{00000000-0005-0000-0000-00009FA10000}"/>
    <cellStyle name="Followed Hyperlink 38" xfId="22030" hidden="1" xr:uid="{00000000-0005-0000-0000-0000A0A10000}"/>
    <cellStyle name="Followed Hyperlink 38" xfId="22115" hidden="1" xr:uid="{00000000-0005-0000-0000-0000A1A10000}"/>
    <cellStyle name="Followed Hyperlink 38" xfId="22157" hidden="1" xr:uid="{00000000-0005-0000-0000-0000A2A10000}"/>
    <cellStyle name="Followed Hyperlink 38" xfId="21720" hidden="1" xr:uid="{00000000-0005-0000-0000-0000A3A10000}"/>
    <cellStyle name="Followed Hyperlink 38" xfId="22198" hidden="1" xr:uid="{00000000-0005-0000-0000-0000A4A10000}"/>
    <cellStyle name="Followed Hyperlink 38" xfId="16005" hidden="1" xr:uid="{00000000-0005-0000-0000-00001CA10000}"/>
    <cellStyle name="Followed Hyperlink 38" xfId="3344" hidden="1" xr:uid="{00000000-0005-0000-0000-00002DA30000}"/>
    <cellStyle name="Followed Hyperlink 38" xfId="3386" hidden="1" xr:uid="{00000000-0005-0000-0000-00002EA30000}"/>
    <cellStyle name="Followed Hyperlink 38" xfId="2949" hidden="1" xr:uid="{00000000-0005-0000-0000-00002FA30000}"/>
    <cellStyle name="Followed Hyperlink 38" xfId="3427" hidden="1" xr:uid="{00000000-0005-0000-0000-000030A30000}"/>
    <cellStyle name="Followed Hyperlink 38" xfId="3512" hidden="1" xr:uid="{00000000-0005-0000-0000-000031A30000}"/>
    <cellStyle name="Followed Hyperlink 38" xfId="3554" hidden="1" xr:uid="{00000000-0005-0000-0000-000032A30000}"/>
    <cellStyle name="Followed Hyperlink 38" xfId="55690" hidden="1" xr:uid="{00000000-0005-0000-0000-00002A9E0000}"/>
    <cellStyle name="Followed Hyperlink 38" xfId="1875" hidden="1" xr:uid="{00000000-0005-0000-0000-000017A30000}"/>
    <cellStyle name="Followed Hyperlink 38" xfId="39787" hidden="1" xr:uid="{00000000-0005-0000-0000-00006B9F0000}"/>
    <cellStyle name="Followed Hyperlink 38" xfId="47424" hidden="1" xr:uid="{00000000-0005-0000-0000-00001EA00000}"/>
    <cellStyle name="Followed Hyperlink 38" xfId="44219" hidden="1" xr:uid="{00000000-0005-0000-0000-0000DC9F0000}"/>
    <cellStyle name="Followed Hyperlink 38" xfId="32163" hidden="1" xr:uid="{00000000-0005-0000-0000-0000B59E0000}"/>
    <cellStyle name="Followed Hyperlink 38" xfId="29382" hidden="1" xr:uid="{00000000-0005-0000-0000-0000749E0000}"/>
    <cellStyle name="Followed Hyperlink 38" xfId="36770" hidden="1" xr:uid="{00000000-0005-0000-0000-0000229F0000}"/>
    <cellStyle name="Followed Hyperlink 38" xfId="34051" hidden="1" xr:uid="{00000000-0005-0000-0000-0000E19E0000}"/>
    <cellStyle name="Followed Hyperlink 38" xfId="51869" hidden="1" xr:uid="{00000000-0005-0000-0000-000086A00000}"/>
    <cellStyle name="Followed Hyperlink 38" xfId="49098" hidden="1" xr:uid="{00000000-0005-0000-0000-000044A00000}"/>
    <cellStyle name="Followed Hyperlink 38" xfId="12352" hidden="1" xr:uid="{00000000-0005-0000-0000-0000A8A20000}"/>
    <cellStyle name="Followed Hyperlink 38" xfId="12915" hidden="1" xr:uid="{00000000-0005-0000-0000-0000AAA20000}"/>
    <cellStyle name="Followed Hyperlink 38" xfId="12957" hidden="1" xr:uid="{00000000-0005-0000-0000-0000ABA20000}"/>
    <cellStyle name="Followed Hyperlink 38" xfId="12513" hidden="1" xr:uid="{00000000-0005-0000-0000-0000ACA20000}"/>
    <cellStyle name="Followed Hyperlink 38" xfId="12998" hidden="1" xr:uid="{00000000-0005-0000-0000-0000ADA20000}"/>
    <cellStyle name="Followed Hyperlink 38" xfId="13053" hidden="1" xr:uid="{00000000-0005-0000-0000-0000AEA20000}"/>
    <cellStyle name="Followed Hyperlink 38" xfId="13095" hidden="1" xr:uid="{00000000-0005-0000-0000-0000AFA20000}"/>
    <cellStyle name="Followed Hyperlink 38" xfId="13110" hidden="1" xr:uid="{00000000-0005-0000-0000-0000B0A20000}"/>
    <cellStyle name="Followed Hyperlink 38" xfId="13152" hidden="1" xr:uid="{00000000-0005-0000-0000-0000B1A20000}"/>
    <cellStyle name="Followed Hyperlink 38" xfId="13195" hidden="1" xr:uid="{00000000-0005-0000-0000-0000B2A20000}"/>
    <cellStyle name="Followed Hyperlink 38" xfId="13237" hidden="1" xr:uid="{00000000-0005-0000-0000-0000B3A20000}"/>
    <cellStyle name="Followed Hyperlink 38" xfId="13334" hidden="1" xr:uid="{00000000-0005-0000-0000-0000B5A20000}"/>
    <cellStyle name="Followed Hyperlink 38" xfId="13407" hidden="1" xr:uid="{00000000-0005-0000-0000-0000B6A20000}"/>
    <cellStyle name="Followed Hyperlink 38" xfId="13449" hidden="1" xr:uid="{00000000-0005-0000-0000-0000B7A20000}"/>
    <cellStyle name="Followed Hyperlink 38" xfId="13460" hidden="1" xr:uid="{00000000-0005-0000-0000-0000B8A20000}"/>
    <cellStyle name="Followed Hyperlink 38" xfId="13502" hidden="1" xr:uid="{00000000-0005-0000-0000-0000B9A20000}"/>
    <cellStyle name="Followed Hyperlink 38" xfId="13583" hidden="1" xr:uid="{00000000-0005-0000-0000-0000BAA20000}"/>
    <cellStyle name="Followed Hyperlink 38" xfId="13625" hidden="1" xr:uid="{00000000-0005-0000-0000-0000BBA20000}"/>
    <cellStyle name="Followed Hyperlink 38" xfId="12846" hidden="1" xr:uid="{00000000-0005-0000-0000-0000BCA20000}"/>
    <cellStyle name="Followed Hyperlink 38" xfId="13670" hidden="1" xr:uid="{00000000-0005-0000-0000-0000BDA20000}"/>
    <cellStyle name="Followed Hyperlink 38" xfId="13747" hidden="1" xr:uid="{00000000-0005-0000-0000-0000BEA20000}"/>
    <cellStyle name="Followed Hyperlink 38" xfId="13789" hidden="1" xr:uid="{00000000-0005-0000-0000-0000BFA20000}"/>
    <cellStyle name="Followed Hyperlink 38" xfId="13158" hidden="1" xr:uid="{00000000-0005-0000-0000-0000C0A20000}"/>
    <cellStyle name="Followed Hyperlink 38" xfId="10400" hidden="1" xr:uid="{00000000-0005-0000-0000-0000C1A20000}"/>
    <cellStyle name="Followed Hyperlink 38" xfId="3792" hidden="1" xr:uid="{00000000-0005-0000-0000-0000C2A20000}"/>
    <cellStyle name="Followed Hyperlink 38" xfId="3889" hidden="1" xr:uid="{00000000-0005-0000-0000-0000C4A20000}"/>
    <cellStyle name="Followed Hyperlink 38" xfId="3931" hidden="1" xr:uid="{00000000-0005-0000-0000-0000C5A20000}"/>
    <cellStyle name="Followed Hyperlink 38" xfId="4004" hidden="1" xr:uid="{00000000-0005-0000-0000-0000C6A20000}"/>
    <cellStyle name="Followed Hyperlink 38" xfId="4057" hidden="1" xr:uid="{00000000-0005-0000-0000-0000C8A20000}"/>
    <cellStyle name="Followed Hyperlink 38" xfId="4099" hidden="1" xr:uid="{00000000-0005-0000-0000-0000C9A20000}"/>
    <cellStyle name="Followed Hyperlink 38" xfId="4180" hidden="1" xr:uid="{00000000-0005-0000-0000-0000CAA20000}"/>
    <cellStyle name="Followed Hyperlink 38" xfId="4222" hidden="1" xr:uid="{00000000-0005-0000-0000-0000CBA20000}"/>
    <cellStyle name="Followed Hyperlink 38" xfId="3443" hidden="1" xr:uid="{00000000-0005-0000-0000-0000CCA20000}"/>
    <cellStyle name="Followed Hyperlink 38" xfId="4267" hidden="1" xr:uid="{00000000-0005-0000-0000-0000CDA20000}"/>
    <cellStyle name="Followed Hyperlink 38" xfId="4344" hidden="1" xr:uid="{00000000-0005-0000-0000-0000CEA20000}"/>
    <cellStyle name="Followed Hyperlink 38" xfId="4386" hidden="1" xr:uid="{00000000-0005-0000-0000-0000CFA20000}"/>
    <cellStyle name="Followed Hyperlink 38" xfId="3755" hidden="1" xr:uid="{00000000-0005-0000-0000-0000D0A20000}"/>
    <cellStyle name="Followed Hyperlink 38" xfId="4428" hidden="1" xr:uid="{00000000-0005-0000-0000-0000D1A20000}"/>
    <cellStyle name="Followed Hyperlink 38" xfId="4470" hidden="1" xr:uid="{00000000-0005-0000-0000-0000D2A20000}"/>
    <cellStyle name="Followed Hyperlink 38" xfId="4512" hidden="1" xr:uid="{00000000-0005-0000-0000-0000D3A20000}"/>
    <cellStyle name="Followed Hyperlink 38" xfId="4116" hidden="1" xr:uid="{00000000-0005-0000-0000-0000D4A20000}"/>
    <cellStyle name="Followed Hyperlink 38" xfId="4554" hidden="1" xr:uid="{00000000-0005-0000-0000-0000D5A20000}"/>
    <cellStyle name="Followed Hyperlink 38" xfId="4596" hidden="1" xr:uid="{00000000-0005-0000-0000-0000D6A20000}"/>
    <cellStyle name="Followed Hyperlink 38" xfId="4638" hidden="1" xr:uid="{00000000-0005-0000-0000-0000D7A20000}"/>
    <cellStyle name="Followed Hyperlink 38" xfId="4287" hidden="1" xr:uid="{00000000-0005-0000-0000-0000D8A20000}"/>
    <cellStyle name="Followed Hyperlink 38" xfId="4680" hidden="1" xr:uid="{00000000-0005-0000-0000-0000D9A20000}"/>
    <cellStyle name="Followed Hyperlink 38" xfId="4722" hidden="1" xr:uid="{00000000-0005-0000-0000-0000DAA20000}"/>
    <cellStyle name="Followed Hyperlink 38" xfId="4764" hidden="1" xr:uid="{00000000-0005-0000-0000-0000DBA20000}"/>
    <cellStyle name="Followed Hyperlink 38" xfId="4848" hidden="1" xr:uid="{00000000-0005-0000-0000-0000DCA20000}"/>
    <cellStyle name="Followed Hyperlink 38" xfId="4890" hidden="1" xr:uid="{00000000-0005-0000-0000-0000DDA20000}"/>
    <cellStyle name="Followed Hyperlink 38" xfId="4974" hidden="1" xr:uid="{00000000-0005-0000-0000-0000DFA20000}"/>
    <cellStyle name="Followed Hyperlink 38" xfId="4783" hidden="1" xr:uid="{00000000-0005-0000-0000-0000E0A20000}"/>
    <cellStyle name="Followed Hyperlink 38" xfId="5016" hidden="1" xr:uid="{00000000-0005-0000-0000-0000E1A20000}"/>
    <cellStyle name="Followed Hyperlink 38" xfId="5058" hidden="1" xr:uid="{00000000-0005-0000-0000-0000E2A20000}"/>
    <cellStyle name="Followed Hyperlink 38" xfId="5100" hidden="1" xr:uid="{00000000-0005-0000-0000-0000E3A20000}"/>
    <cellStyle name="Followed Hyperlink 38" xfId="5186" hidden="1" xr:uid="{00000000-0005-0000-0000-0000E4A20000}"/>
    <cellStyle name="Followed Hyperlink 38" xfId="5228" hidden="1" xr:uid="{00000000-0005-0000-0000-0000E5A20000}"/>
    <cellStyle name="Followed Hyperlink 38" xfId="5270" hidden="1" xr:uid="{00000000-0005-0000-0000-0000E6A20000}"/>
    <cellStyle name="Followed Hyperlink 38" xfId="5312" hidden="1" xr:uid="{00000000-0005-0000-0000-0000E7A20000}"/>
    <cellStyle name="Followed Hyperlink 38" xfId="5444" hidden="1" xr:uid="{00000000-0005-0000-0000-0000E8A20000}"/>
    <cellStyle name="Followed Hyperlink 38" xfId="5486" hidden="1" xr:uid="{00000000-0005-0000-0000-0000E9A20000}"/>
    <cellStyle name="Followed Hyperlink 38" xfId="41800" hidden="1" xr:uid="{00000000-0005-0000-0000-0000979F0000}"/>
    <cellStyle name="Followed Hyperlink 38" xfId="41842" hidden="1" xr:uid="{00000000-0005-0000-0000-0000989F0000}"/>
    <cellStyle name="Followed Hyperlink 38" xfId="41064" hidden="1" xr:uid="{00000000-0005-0000-0000-0000999F0000}"/>
    <cellStyle name="Followed Hyperlink 38" xfId="41887" hidden="1" xr:uid="{00000000-0005-0000-0000-00009A9F0000}"/>
    <cellStyle name="Followed Hyperlink 38" xfId="41964" hidden="1" xr:uid="{00000000-0005-0000-0000-00009B9F0000}"/>
    <cellStyle name="Followed Hyperlink 38" xfId="42006" hidden="1" xr:uid="{00000000-0005-0000-0000-00009C9F0000}"/>
    <cellStyle name="Followed Hyperlink 38" xfId="41376" hidden="1" xr:uid="{00000000-0005-0000-0000-00009D9F0000}"/>
    <cellStyle name="Followed Hyperlink 38" xfId="6865" hidden="1" xr:uid="{00000000-0005-0000-0000-00000AA30000}"/>
    <cellStyle name="Followed Hyperlink 38" xfId="6907" hidden="1" xr:uid="{00000000-0005-0000-0000-00000BA30000}"/>
    <cellStyle name="Followed Hyperlink 38" xfId="6511" hidden="1" xr:uid="{00000000-0005-0000-0000-00000CA30000}"/>
    <cellStyle name="Followed Hyperlink 38" xfId="6949" hidden="1" xr:uid="{00000000-0005-0000-0000-00000DA30000}"/>
    <cellStyle name="Followed Hyperlink 38" xfId="6991" hidden="1" xr:uid="{00000000-0005-0000-0000-00000EA30000}"/>
    <cellStyle name="Followed Hyperlink 38" xfId="7033" hidden="1" xr:uid="{00000000-0005-0000-0000-00000FA30000}"/>
    <cellStyle name="Followed Hyperlink 38" xfId="2058" hidden="1" xr:uid="{00000000-0005-0000-0000-000011A30000}"/>
    <cellStyle name="Followed Hyperlink 38" xfId="2100" hidden="1" xr:uid="{00000000-0005-0000-0000-000012A30000}"/>
    <cellStyle name="Followed Hyperlink 38" xfId="1704" hidden="1" xr:uid="{00000000-0005-0000-0000-000013A30000}"/>
    <cellStyle name="Followed Hyperlink 38" xfId="2142" hidden="1" xr:uid="{00000000-0005-0000-0000-000014A30000}"/>
    <cellStyle name="Followed Hyperlink 38" xfId="2184" hidden="1" xr:uid="{00000000-0005-0000-0000-000015A30000}"/>
    <cellStyle name="Followed Hyperlink 38" xfId="2226" hidden="1" xr:uid="{00000000-0005-0000-0000-000016A30000}"/>
    <cellStyle name="Followed Hyperlink 38" xfId="2268" hidden="1" xr:uid="{00000000-0005-0000-0000-000018A30000}"/>
    <cellStyle name="Followed Hyperlink 38" xfId="2310" hidden="1" xr:uid="{00000000-0005-0000-0000-000019A30000}"/>
    <cellStyle name="Followed Hyperlink 38" xfId="2352" hidden="1" xr:uid="{00000000-0005-0000-0000-00001AA30000}"/>
    <cellStyle name="Followed Hyperlink 38" xfId="2436" hidden="1" xr:uid="{00000000-0005-0000-0000-00001BA30000}"/>
    <cellStyle name="Followed Hyperlink 38" xfId="2478" hidden="1" xr:uid="{00000000-0005-0000-0000-00001CA30000}"/>
    <cellStyle name="Followed Hyperlink 38" xfId="2520" hidden="1" xr:uid="{00000000-0005-0000-0000-00001DA30000}"/>
    <cellStyle name="Followed Hyperlink 38" xfId="2371" hidden="1" xr:uid="{00000000-0005-0000-0000-00001FA30000}"/>
    <cellStyle name="Followed Hyperlink 38" xfId="2604" hidden="1" xr:uid="{00000000-0005-0000-0000-000020A30000}"/>
    <cellStyle name="Followed Hyperlink 38" xfId="2646" hidden="1" xr:uid="{00000000-0005-0000-0000-000021A30000}"/>
    <cellStyle name="Followed Hyperlink 38" xfId="2688" hidden="1" xr:uid="{00000000-0005-0000-0000-000022A30000}"/>
    <cellStyle name="Followed Hyperlink 38" xfId="2790" hidden="1" xr:uid="{00000000-0005-0000-0000-000023A30000}"/>
    <cellStyle name="Followed Hyperlink 38" xfId="2832" hidden="1" xr:uid="{00000000-0005-0000-0000-000024A30000}"/>
    <cellStyle name="Followed Hyperlink 38" xfId="2874" hidden="1" xr:uid="{00000000-0005-0000-0000-000025A30000}"/>
    <cellStyle name="Followed Hyperlink 38" xfId="2916" hidden="1" xr:uid="{00000000-0005-0000-0000-000026A30000}"/>
    <cellStyle name="Followed Hyperlink 38" xfId="3049" hidden="1" xr:uid="{00000000-0005-0000-0000-000027A30000}"/>
    <cellStyle name="Followed Hyperlink 38" xfId="3091" hidden="1" xr:uid="{00000000-0005-0000-0000-000028A30000}"/>
    <cellStyle name="Followed Hyperlink 38" xfId="3175" hidden="1" xr:uid="{00000000-0005-0000-0000-000029A30000}"/>
    <cellStyle name="Followed Hyperlink 38" xfId="3217" hidden="1" xr:uid="{00000000-0005-0000-0000-00002AA30000}"/>
    <cellStyle name="Followed Hyperlink 38" xfId="2984" hidden="1" xr:uid="{00000000-0005-0000-0000-00002BA30000}"/>
    <cellStyle name="Followed Hyperlink 38" xfId="3259" hidden="1" xr:uid="{00000000-0005-0000-0000-00002CA30000}"/>
    <cellStyle name="Followed Hyperlink 38" xfId="763" hidden="1" xr:uid="{00000000-0005-0000-0000-00005AA30000}"/>
    <cellStyle name="Followed Hyperlink 38" xfId="6682" hidden="1" xr:uid="{00000000-0005-0000-0000-000010A30000}"/>
    <cellStyle name="Followed Hyperlink 38" xfId="13292" hidden="1" xr:uid="{00000000-0005-0000-0000-0000B4A20000}"/>
    <cellStyle name="Followed Hyperlink 38" xfId="20639" hidden="1" xr:uid="{00000000-0005-0000-0000-00007FA10000}"/>
    <cellStyle name="Followed Hyperlink 38" xfId="17762" hidden="1" xr:uid="{00000000-0005-0000-0000-00003AA10000}"/>
    <cellStyle name="Followed Hyperlink 38" xfId="25278" hidden="1" xr:uid="{00000000-0005-0000-0000-0000F7A10000}"/>
    <cellStyle name="Followed Hyperlink 38" xfId="28812" hidden="1" xr:uid="{00000000-0005-0000-0000-00006E9E0000}"/>
    <cellStyle name="Followed Hyperlink 38" xfId="10063" hidden="1" xr:uid="{00000000-0005-0000-0000-000069A20000}"/>
    <cellStyle name="Followed Hyperlink 38" xfId="7243" hidden="1" xr:uid="{00000000-0005-0000-0000-000025A20000}"/>
    <cellStyle name="Followed Hyperlink 38" xfId="14893" hidden="1" xr:uid="{00000000-0005-0000-0000-0000F7A00000}"/>
    <cellStyle name="Followed Hyperlink 38" xfId="21881" hidden="1" xr:uid="{00000000-0005-0000-0000-0000A7A10000}"/>
    <cellStyle name="Followed Hyperlink 38" xfId="47972" hidden="1" xr:uid="{00000000-0005-0000-0000-000029A00000}"/>
    <cellStyle name="Followed Hyperlink 38" xfId="47578" hidden="1" xr:uid="{00000000-0005-0000-0000-00002AA00000}"/>
    <cellStyle name="Followed Hyperlink 38" xfId="48055" hidden="1" xr:uid="{00000000-0005-0000-0000-00002BA00000}"/>
    <cellStyle name="Followed Hyperlink 38" xfId="48140" hidden="1" xr:uid="{00000000-0005-0000-0000-00002CA00000}"/>
    <cellStyle name="Followed Hyperlink 38" xfId="48182" hidden="1" xr:uid="{00000000-0005-0000-0000-00002DA00000}"/>
    <cellStyle name="Followed Hyperlink 38" xfId="47739" hidden="1" xr:uid="{00000000-0005-0000-0000-00002EA00000}"/>
    <cellStyle name="Followed Hyperlink 38" xfId="48223" hidden="1" xr:uid="{00000000-0005-0000-0000-00002FA00000}"/>
    <cellStyle name="Followed Hyperlink 38" xfId="48278" hidden="1" xr:uid="{00000000-0005-0000-0000-000030A00000}"/>
    <cellStyle name="Followed Hyperlink 38" xfId="48320" hidden="1" xr:uid="{00000000-0005-0000-0000-000031A00000}"/>
    <cellStyle name="Followed Hyperlink 38" xfId="48335" hidden="1" xr:uid="{00000000-0005-0000-0000-000032A00000}"/>
    <cellStyle name="Followed Hyperlink 38" xfId="48377" hidden="1" xr:uid="{00000000-0005-0000-0000-000033A00000}"/>
    <cellStyle name="Followed Hyperlink 38" xfId="48420" hidden="1" xr:uid="{00000000-0005-0000-0000-000034A00000}"/>
    <cellStyle name="Followed Hyperlink 38" xfId="48462" hidden="1" xr:uid="{00000000-0005-0000-0000-000035A00000}"/>
    <cellStyle name="Followed Hyperlink 38" xfId="48517" hidden="1" xr:uid="{00000000-0005-0000-0000-000036A00000}"/>
    <cellStyle name="Followed Hyperlink 38" xfId="48559" hidden="1" xr:uid="{00000000-0005-0000-0000-000037A00000}"/>
    <cellStyle name="Followed Hyperlink 38" xfId="48632" hidden="1" xr:uid="{00000000-0005-0000-0000-000038A00000}"/>
    <cellStyle name="Followed Hyperlink 38" xfId="48674" hidden="1" xr:uid="{00000000-0005-0000-0000-000039A00000}"/>
    <cellStyle name="Followed Hyperlink 38" xfId="48685" hidden="1" xr:uid="{00000000-0005-0000-0000-00003AA00000}"/>
    <cellStyle name="Followed Hyperlink 38" xfId="48727" hidden="1" xr:uid="{00000000-0005-0000-0000-00003BA00000}"/>
    <cellStyle name="Followed Hyperlink 38" xfId="48808" hidden="1" xr:uid="{00000000-0005-0000-0000-00003CA00000}"/>
    <cellStyle name="Followed Hyperlink 38" xfId="48850" hidden="1" xr:uid="{00000000-0005-0000-0000-00003DA00000}"/>
    <cellStyle name="Followed Hyperlink 38" xfId="48071" hidden="1" xr:uid="{00000000-0005-0000-0000-00003EA00000}"/>
    <cellStyle name="Followed Hyperlink 38" xfId="48895" hidden="1" xr:uid="{00000000-0005-0000-0000-00003FA00000}"/>
    <cellStyle name="Followed Hyperlink 38" xfId="48972" hidden="1" xr:uid="{00000000-0005-0000-0000-000040A00000}"/>
    <cellStyle name="Followed Hyperlink 38" xfId="49014" hidden="1" xr:uid="{00000000-0005-0000-0000-000041A00000}"/>
    <cellStyle name="Followed Hyperlink 38" xfId="43487" hidden="1" xr:uid="{00000000-0005-0000-0000-0000BF9F0000}"/>
    <cellStyle name="Followed Hyperlink 38" xfId="3110" hidden="1" xr:uid="{00000000-0005-0000-0000-000033A30000}"/>
    <cellStyle name="Followed Hyperlink 38" xfId="3650" hidden="1" xr:uid="{00000000-0005-0000-0000-000035A30000}"/>
    <cellStyle name="Followed Hyperlink 38" xfId="3692" hidden="1" xr:uid="{00000000-0005-0000-0000-000036A30000}"/>
    <cellStyle name="Followed Hyperlink 38" xfId="3707" hidden="1" xr:uid="{00000000-0005-0000-0000-000037A30000}"/>
    <cellStyle name="Followed Hyperlink 38" xfId="1238" hidden="1" xr:uid="{00000000-0005-0000-0000-000039A30000}"/>
    <cellStyle name="Followed Hyperlink 38" xfId="2562" hidden="1" xr:uid="{00000000-0005-0000-0000-00001EA30000}"/>
    <cellStyle name="Followed Hyperlink 38" xfId="4932" hidden="1" xr:uid="{00000000-0005-0000-0000-0000DEA20000}"/>
    <cellStyle name="Followed Hyperlink 38" xfId="12277" hidden="1" xr:uid="{00000000-0005-0000-0000-00009EA20000}"/>
    <cellStyle name="Followed Hyperlink 38" xfId="9603" hidden="1" xr:uid="{00000000-0005-0000-0000-00005EA20000}"/>
    <cellStyle name="Followed Hyperlink 38" xfId="27368" hidden="1" xr:uid="{00000000-0005-0000-0000-00001EA20000}"/>
    <cellStyle name="Followed Hyperlink 38" xfId="24716" hidden="1" xr:uid="{00000000-0005-0000-0000-0000DEA10000}"/>
    <cellStyle name="Followed Hyperlink 38" xfId="21988" hidden="1" xr:uid="{00000000-0005-0000-0000-00009EA10000}"/>
    <cellStyle name="Followed Hyperlink 38" xfId="19170" hidden="1" xr:uid="{00000000-0005-0000-0000-00005EA10000}"/>
    <cellStyle name="Followed Hyperlink 38" xfId="16440" hidden="1" xr:uid="{00000000-0005-0000-0000-00001EA10000}"/>
    <cellStyle name="Followed Hyperlink 38" xfId="13831" hidden="1" xr:uid="{00000000-0005-0000-0000-0000DEA00000}"/>
    <cellStyle name="Followed Hyperlink 38" xfId="39333" hidden="1" xr:uid="{00000000-0005-0000-0000-00005F9F0000}"/>
    <cellStyle name="Followed Hyperlink 38" xfId="39456" hidden="1" xr:uid="{00000000-0005-0000-0000-0000619F0000}"/>
    <cellStyle name="Followed Hyperlink 38" xfId="38678" hidden="1" xr:uid="{00000000-0005-0000-0000-0000629F0000}"/>
    <cellStyle name="Followed Hyperlink 38" xfId="39501" hidden="1" xr:uid="{00000000-0005-0000-0000-0000639F0000}"/>
    <cellStyle name="Followed Hyperlink 38" xfId="39578" hidden="1" xr:uid="{00000000-0005-0000-0000-0000649F0000}"/>
    <cellStyle name="Followed Hyperlink 38" xfId="39620" hidden="1" xr:uid="{00000000-0005-0000-0000-0000659F0000}"/>
    <cellStyle name="Followed Hyperlink 38" xfId="38989" hidden="1" xr:uid="{00000000-0005-0000-0000-0000669F0000}"/>
    <cellStyle name="Followed Hyperlink 38" xfId="39662" hidden="1" xr:uid="{00000000-0005-0000-0000-0000679F0000}"/>
    <cellStyle name="Followed Hyperlink 38" xfId="39703" hidden="1" xr:uid="{00000000-0005-0000-0000-0000689F0000}"/>
    <cellStyle name="Followed Hyperlink 38" xfId="39745" hidden="1" xr:uid="{00000000-0005-0000-0000-0000699F0000}"/>
    <cellStyle name="Followed Hyperlink 38" xfId="39350" hidden="1" xr:uid="{00000000-0005-0000-0000-00006A9F0000}"/>
    <cellStyle name="Followed Hyperlink 38" xfId="39829" hidden="1" xr:uid="{00000000-0005-0000-0000-00006C9F0000}"/>
    <cellStyle name="Followed Hyperlink 38" xfId="39521" hidden="1" xr:uid="{00000000-0005-0000-0000-00006D9F0000}"/>
    <cellStyle name="Followed Hyperlink 38" xfId="39913" hidden="1" xr:uid="{00000000-0005-0000-0000-00006E9F0000}"/>
    <cellStyle name="Followed Hyperlink 38" xfId="39955" hidden="1" xr:uid="{00000000-0005-0000-0000-00006F9F0000}"/>
    <cellStyle name="Followed Hyperlink 38" xfId="39997" hidden="1" xr:uid="{00000000-0005-0000-0000-0000709F0000}"/>
    <cellStyle name="Followed Hyperlink 38" xfId="40081" hidden="1" xr:uid="{00000000-0005-0000-0000-0000719F0000}"/>
    <cellStyle name="Followed Hyperlink 38" xfId="40123" hidden="1" xr:uid="{00000000-0005-0000-0000-0000729F0000}"/>
    <cellStyle name="Followed Hyperlink 38" xfId="40165" hidden="1" xr:uid="{00000000-0005-0000-0000-0000739F0000}"/>
    <cellStyle name="Followed Hyperlink 38" xfId="40207" hidden="1" xr:uid="{00000000-0005-0000-0000-0000749F0000}"/>
    <cellStyle name="Followed Hyperlink 38" xfId="40016" hidden="1" xr:uid="{00000000-0005-0000-0000-0000759F0000}"/>
    <cellStyle name="Followed Hyperlink 38" xfId="40249" hidden="1" xr:uid="{00000000-0005-0000-0000-0000769F0000}"/>
    <cellStyle name="Followed Hyperlink 38" xfId="40291" hidden="1" xr:uid="{00000000-0005-0000-0000-0000779F0000}"/>
    <cellStyle name="Followed Hyperlink 38" xfId="40333" hidden="1" xr:uid="{00000000-0005-0000-0000-0000789F0000}"/>
    <cellStyle name="Followed Hyperlink 38" xfId="40412" hidden="1" xr:uid="{00000000-0005-0000-0000-0000799F0000}"/>
    <cellStyle name="Followed Hyperlink 38" xfId="40454" hidden="1" xr:uid="{00000000-0005-0000-0000-00007A9F0000}"/>
    <cellStyle name="Followed Hyperlink 38" xfId="40496" hidden="1" xr:uid="{00000000-0005-0000-0000-00007B9F0000}"/>
    <cellStyle name="Followed Hyperlink 38" xfId="40538" hidden="1" xr:uid="{00000000-0005-0000-0000-00007C9F0000}"/>
    <cellStyle name="Followed Hyperlink 38" xfId="40671" hidden="1" xr:uid="{00000000-0005-0000-0000-00007D9F0000}"/>
    <cellStyle name="Followed Hyperlink 38" xfId="40712" hidden="1" xr:uid="{00000000-0005-0000-0000-00007E9F0000}"/>
    <cellStyle name="Followed Hyperlink 38" xfId="40796" hidden="1" xr:uid="{00000000-0005-0000-0000-00007F9F0000}"/>
    <cellStyle name="Followed Hyperlink 38" xfId="40838" hidden="1" xr:uid="{00000000-0005-0000-0000-0000809F0000}"/>
    <cellStyle name="Followed Hyperlink 38" xfId="40606" hidden="1" xr:uid="{00000000-0005-0000-0000-0000819F0000}"/>
    <cellStyle name="Followed Hyperlink 38" xfId="40880" hidden="1" xr:uid="{00000000-0005-0000-0000-0000829F0000}"/>
    <cellStyle name="Followed Hyperlink 38" xfId="40965" hidden="1" xr:uid="{00000000-0005-0000-0000-0000839F0000}"/>
    <cellStyle name="Followed Hyperlink 38" xfId="41007" hidden="1" xr:uid="{00000000-0005-0000-0000-0000849F0000}"/>
    <cellStyle name="Followed Hyperlink 38" xfId="40571" hidden="1" xr:uid="{00000000-0005-0000-0000-0000859F0000}"/>
    <cellStyle name="Followed Hyperlink 38" xfId="41048" hidden="1" xr:uid="{00000000-0005-0000-0000-0000869F0000}"/>
    <cellStyle name="Followed Hyperlink 38" xfId="41133" hidden="1" xr:uid="{00000000-0005-0000-0000-0000879F0000}"/>
    <cellStyle name="Followed Hyperlink 38" xfId="41175" hidden="1" xr:uid="{00000000-0005-0000-0000-0000889F0000}"/>
    <cellStyle name="Followed Hyperlink 38" xfId="40731" hidden="1" xr:uid="{00000000-0005-0000-0000-0000899F0000}"/>
    <cellStyle name="Followed Hyperlink 38" xfId="41216" hidden="1" xr:uid="{00000000-0005-0000-0000-00008A9F0000}"/>
    <cellStyle name="Followed Hyperlink 38" xfId="41271" hidden="1" xr:uid="{00000000-0005-0000-0000-00008B9F0000}"/>
    <cellStyle name="Followed Hyperlink 38" xfId="41313" hidden="1" xr:uid="{00000000-0005-0000-0000-00008C9F0000}"/>
    <cellStyle name="Followed Hyperlink 38" xfId="41328" hidden="1" xr:uid="{00000000-0005-0000-0000-00008D9F0000}"/>
    <cellStyle name="Followed Hyperlink 38" xfId="41370" hidden="1" xr:uid="{00000000-0005-0000-0000-00008E9F0000}"/>
    <cellStyle name="Followed Hyperlink 38" xfId="41413" hidden="1" xr:uid="{00000000-0005-0000-0000-00008F9F0000}"/>
    <cellStyle name="Followed Hyperlink 38" xfId="41455" hidden="1" xr:uid="{00000000-0005-0000-0000-0000909F0000}"/>
    <cellStyle name="Followed Hyperlink 38" xfId="41509" hidden="1" xr:uid="{00000000-0005-0000-0000-0000919F0000}"/>
    <cellStyle name="Followed Hyperlink 38" xfId="41551" hidden="1" xr:uid="{00000000-0005-0000-0000-0000929F0000}"/>
    <cellStyle name="Followed Hyperlink 38" xfId="41624" hidden="1" xr:uid="{00000000-0005-0000-0000-0000939F0000}"/>
    <cellStyle name="Followed Hyperlink 38" xfId="41666" hidden="1" xr:uid="{00000000-0005-0000-0000-0000949F0000}"/>
    <cellStyle name="Followed Hyperlink 38" xfId="3595" hidden="1" xr:uid="{00000000-0005-0000-0000-000034A30000}"/>
    <cellStyle name="Followed Hyperlink 38" xfId="43445" hidden="1" xr:uid="{00000000-0005-0000-0000-0000BE9F0000}"/>
    <cellStyle name="Followed Hyperlink 38" xfId="38110" hidden="1" xr:uid="{00000000-0005-0000-0000-0000449F0000}"/>
    <cellStyle name="Followed Hyperlink 38" xfId="51743" hidden="1" xr:uid="{00000000-0005-0000-0000-000084A00000}"/>
    <cellStyle name="Followed Hyperlink 38" xfId="51827" hidden="1" xr:uid="{00000000-0005-0000-0000-000085A00000}"/>
    <cellStyle name="Followed Hyperlink 38" xfId="51911" hidden="1" xr:uid="{00000000-0005-0000-0000-000087A00000}"/>
    <cellStyle name="Followed Hyperlink 38" xfId="51953" hidden="1" xr:uid="{00000000-0005-0000-0000-000088A00000}"/>
    <cellStyle name="Followed Hyperlink 38" xfId="51762" hidden="1" xr:uid="{00000000-0005-0000-0000-000089A00000}"/>
    <cellStyle name="Followed Hyperlink 38" xfId="51995" hidden="1" xr:uid="{00000000-0005-0000-0000-00008AA00000}"/>
    <cellStyle name="Followed Hyperlink 38" xfId="52037" hidden="1" xr:uid="{00000000-0005-0000-0000-00008BA00000}"/>
    <cellStyle name="Followed Hyperlink 38" xfId="52079" hidden="1" xr:uid="{00000000-0005-0000-0000-00008CA00000}"/>
    <cellStyle name="Followed Hyperlink 38" xfId="52161" hidden="1" xr:uid="{00000000-0005-0000-0000-00008DA00000}"/>
    <cellStyle name="Followed Hyperlink 38" xfId="52203" hidden="1" xr:uid="{00000000-0005-0000-0000-00008EA00000}"/>
    <cellStyle name="Followed Hyperlink 38" xfId="52245" hidden="1" xr:uid="{00000000-0005-0000-0000-00008FA00000}"/>
    <cellStyle name="Followed Hyperlink 38" xfId="52287" hidden="1" xr:uid="{00000000-0005-0000-0000-000090A00000}"/>
    <cellStyle name="Followed Hyperlink 38" xfId="52420" hidden="1" xr:uid="{00000000-0005-0000-0000-000091A00000}"/>
    <cellStyle name="Followed Hyperlink 38" xfId="52462" hidden="1" xr:uid="{00000000-0005-0000-0000-000092A00000}"/>
    <cellStyle name="Followed Hyperlink 38" xfId="52546" hidden="1" xr:uid="{00000000-0005-0000-0000-000093A00000}"/>
    <cellStyle name="Followed Hyperlink 38" xfId="52588" hidden="1" xr:uid="{00000000-0005-0000-0000-000094A00000}"/>
    <cellStyle name="Followed Hyperlink 38" xfId="52355" hidden="1" xr:uid="{00000000-0005-0000-0000-000095A00000}"/>
    <cellStyle name="Followed Hyperlink 38" xfId="52630" hidden="1" xr:uid="{00000000-0005-0000-0000-000096A00000}"/>
    <cellStyle name="Followed Hyperlink 38" xfId="52715" hidden="1" xr:uid="{00000000-0005-0000-0000-000097A00000}"/>
    <cellStyle name="Followed Hyperlink 38" xfId="52757" hidden="1" xr:uid="{00000000-0005-0000-0000-000098A00000}"/>
    <cellStyle name="Followed Hyperlink 38" xfId="52320" hidden="1" xr:uid="{00000000-0005-0000-0000-000099A00000}"/>
    <cellStyle name="Followed Hyperlink 38" xfId="52798" hidden="1" xr:uid="{00000000-0005-0000-0000-00009AA00000}"/>
    <cellStyle name="Followed Hyperlink 38" xfId="52883" hidden="1" xr:uid="{00000000-0005-0000-0000-00009BA00000}"/>
    <cellStyle name="Followed Hyperlink 38" xfId="52925" hidden="1" xr:uid="{00000000-0005-0000-0000-00009CA00000}"/>
    <cellStyle name="Followed Hyperlink 38" xfId="52481" hidden="1" xr:uid="{00000000-0005-0000-0000-00009DA00000}"/>
    <cellStyle name="Followed Hyperlink 38" xfId="52966" hidden="1" xr:uid="{00000000-0005-0000-0000-00009EA00000}"/>
    <cellStyle name="Followed Hyperlink 38" xfId="53021" hidden="1" xr:uid="{00000000-0005-0000-0000-00009FA00000}"/>
    <cellStyle name="Followed Hyperlink 38" xfId="53063" hidden="1" xr:uid="{00000000-0005-0000-0000-0000A0A00000}"/>
    <cellStyle name="Followed Hyperlink 38" xfId="53078" hidden="1" xr:uid="{00000000-0005-0000-0000-0000A1A00000}"/>
    <cellStyle name="Followed Hyperlink 38" xfId="49964" hidden="1" xr:uid="{00000000-0005-0000-0000-00005EA00000}"/>
    <cellStyle name="Followed Hyperlink 38" xfId="44654" hidden="1" xr:uid="{00000000-0005-0000-0000-0000DE9F0000}"/>
    <cellStyle name="Followed Hyperlink 38" xfId="32618" hidden="1" xr:uid="{00000000-0005-0000-0000-0000BF9E0000}"/>
    <cellStyle name="Followed Hyperlink 38" xfId="31987" hidden="1" xr:uid="{00000000-0005-0000-0000-0000C09E0000}"/>
    <cellStyle name="Followed Hyperlink 38" xfId="32660" hidden="1" xr:uid="{00000000-0005-0000-0000-0000C19E0000}"/>
    <cellStyle name="Followed Hyperlink 38" xfId="32702" hidden="1" xr:uid="{00000000-0005-0000-0000-0000C29E0000}"/>
    <cellStyle name="Followed Hyperlink 38" xfId="32744" hidden="1" xr:uid="{00000000-0005-0000-0000-0000C39E0000}"/>
    <cellStyle name="Followed Hyperlink 38" xfId="32348" hidden="1" xr:uid="{00000000-0005-0000-0000-0000C49E0000}"/>
    <cellStyle name="Followed Hyperlink 38" xfId="32786" hidden="1" xr:uid="{00000000-0005-0000-0000-0000C59E0000}"/>
    <cellStyle name="Followed Hyperlink 38" xfId="32827" hidden="1" xr:uid="{00000000-0005-0000-0000-0000C69E0000}"/>
    <cellStyle name="Followed Hyperlink 38" xfId="32869" hidden="1" xr:uid="{00000000-0005-0000-0000-0000C79E0000}"/>
    <cellStyle name="Followed Hyperlink 38" xfId="32519" hidden="1" xr:uid="{00000000-0005-0000-0000-0000C89E0000}"/>
    <cellStyle name="Followed Hyperlink 38" xfId="32911" hidden="1" xr:uid="{00000000-0005-0000-0000-0000C99E0000}"/>
    <cellStyle name="Followed Hyperlink 38" xfId="32953" hidden="1" xr:uid="{00000000-0005-0000-0000-0000CA9E0000}"/>
    <cellStyle name="Followed Hyperlink 38" xfId="32995" hidden="1" xr:uid="{00000000-0005-0000-0000-0000CB9E0000}"/>
    <cellStyle name="Followed Hyperlink 38" xfId="33079" hidden="1" xr:uid="{00000000-0005-0000-0000-0000CC9E0000}"/>
    <cellStyle name="Followed Hyperlink 38" xfId="33121" hidden="1" xr:uid="{00000000-0005-0000-0000-0000CD9E0000}"/>
    <cellStyle name="Followed Hyperlink 38" xfId="33163" hidden="1" xr:uid="{00000000-0005-0000-0000-0000CE9E0000}"/>
    <cellStyle name="Followed Hyperlink 38" xfId="33205" hidden="1" xr:uid="{00000000-0005-0000-0000-0000CF9E0000}"/>
    <cellStyle name="Followed Hyperlink 38" xfId="33014" hidden="1" xr:uid="{00000000-0005-0000-0000-0000D09E0000}"/>
    <cellStyle name="Followed Hyperlink 38" xfId="33247" hidden="1" xr:uid="{00000000-0005-0000-0000-0000D19E0000}"/>
    <cellStyle name="Followed Hyperlink 38" xfId="33289" hidden="1" xr:uid="{00000000-0005-0000-0000-0000D29E0000}"/>
    <cellStyle name="Followed Hyperlink 38" xfId="33330" hidden="1" xr:uid="{00000000-0005-0000-0000-0000D39E0000}"/>
    <cellStyle name="Followed Hyperlink 38" xfId="33415" hidden="1" xr:uid="{00000000-0005-0000-0000-0000D49E0000}"/>
    <cellStyle name="Followed Hyperlink 38" xfId="33457" hidden="1" xr:uid="{00000000-0005-0000-0000-0000D59E0000}"/>
    <cellStyle name="Followed Hyperlink 38" xfId="33499" hidden="1" xr:uid="{00000000-0005-0000-0000-0000D69E0000}"/>
    <cellStyle name="Followed Hyperlink 38" xfId="33541" hidden="1" xr:uid="{00000000-0005-0000-0000-0000D79E0000}"/>
    <cellStyle name="Followed Hyperlink 38" xfId="33674" hidden="1" xr:uid="{00000000-0005-0000-0000-0000D89E0000}"/>
    <cellStyle name="Followed Hyperlink 38" xfId="33716" hidden="1" xr:uid="{00000000-0005-0000-0000-0000D99E0000}"/>
    <cellStyle name="Followed Hyperlink 38" xfId="33799" hidden="1" xr:uid="{00000000-0005-0000-0000-0000DA9E0000}"/>
    <cellStyle name="Followed Hyperlink 38" xfId="33609" hidden="1" xr:uid="{00000000-0005-0000-0000-0000DC9E0000}"/>
    <cellStyle name="Followed Hyperlink 38" xfId="34010" hidden="1" xr:uid="{00000000-0005-0000-0000-0000DF9E0000}"/>
    <cellStyle name="Followed Hyperlink 38" xfId="33574" hidden="1" xr:uid="{00000000-0005-0000-0000-0000E09E0000}"/>
    <cellStyle name="Followed Hyperlink 38" xfId="34135" hidden="1" xr:uid="{00000000-0005-0000-0000-0000E29E0000}"/>
    <cellStyle name="Followed Hyperlink 38" xfId="34177" hidden="1" xr:uid="{00000000-0005-0000-0000-0000E39E0000}"/>
    <cellStyle name="Followed Hyperlink 38" xfId="33735" hidden="1" xr:uid="{00000000-0005-0000-0000-0000E49E0000}"/>
    <cellStyle name="Followed Hyperlink 38" xfId="34218" hidden="1" xr:uid="{00000000-0005-0000-0000-0000E59E0000}"/>
    <cellStyle name="Followed Hyperlink 38" xfId="34273" hidden="1" xr:uid="{00000000-0005-0000-0000-0000E69E0000}"/>
    <cellStyle name="Followed Hyperlink 38" xfId="34315" hidden="1" xr:uid="{00000000-0005-0000-0000-0000E79E0000}"/>
    <cellStyle name="Followed Hyperlink 38" xfId="34330" hidden="1" xr:uid="{00000000-0005-0000-0000-0000E89E0000}"/>
    <cellStyle name="Followed Hyperlink 38" xfId="34372" hidden="1" xr:uid="{00000000-0005-0000-0000-0000E99E0000}"/>
    <cellStyle name="Followed Hyperlink 38" xfId="34415" hidden="1" xr:uid="{00000000-0005-0000-0000-0000EA9E0000}"/>
    <cellStyle name="Followed Hyperlink 38" xfId="34457" hidden="1" xr:uid="{00000000-0005-0000-0000-0000EB9E0000}"/>
    <cellStyle name="Followed Hyperlink 38" xfId="34512" hidden="1" xr:uid="{00000000-0005-0000-0000-0000EC9E0000}"/>
    <cellStyle name="Followed Hyperlink 38" xfId="34554" hidden="1" xr:uid="{00000000-0005-0000-0000-0000ED9E0000}"/>
    <cellStyle name="Followed Hyperlink 38" xfId="34627" hidden="1" xr:uid="{00000000-0005-0000-0000-0000EE9E0000}"/>
    <cellStyle name="Followed Hyperlink 38" xfId="34680" hidden="1" xr:uid="{00000000-0005-0000-0000-0000EF9E0000}"/>
    <cellStyle name="Followed Hyperlink 38" xfId="34721" hidden="1" xr:uid="{00000000-0005-0000-0000-0000F09E0000}"/>
    <cellStyle name="Followed Hyperlink 38" xfId="34802" hidden="1" xr:uid="{00000000-0005-0000-0000-0000F19E0000}"/>
    <cellStyle name="Followed Hyperlink 38" xfId="34844" hidden="1" xr:uid="{00000000-0005-0000-0000-0000F29E0000}"/>
    <cellStyle name="Followed Hyperlink 38" xfId="34067" hidden="1" xr:uid="{00000000-0005-0000-0000-0000F39E0000}"/>
    <cellStyle name="Followed Hyperlink 38" xfId="34889" hidden="1" xr:uid="{00000000-0005-0000-0000-0000F49E0000}"/>
    <cellStyle name="Followed Hyperlink 38" xfId="34966" hidden="1" xr:uid="{00000000-0005-0000-0000-0000F59E0000}"/>
    <cellStyle name="Followed Hyperlink 38" xfId="35008" hidden="1" xr:uid="{00000000-0005-0000-0000-0000F69E0000}"/>
    <cellStyle name="Followed Hyperlink 38" xfId="34378" hidden="1" xr:uid="{00000000-0005-0000-0000-0000F79E0000}"/>
    <cellStyle name="Followed Hyperlink 38" xfId="35050" hidden="1" xr:uid="{00000000-0005-0000-0000-0000F89E0000}"/>
    <cellStyle name="Followed Hyperlink 38" xfId="35092" hidden="1" xr:uid="{00000000-0005-0000-0000-0000F99E0000}"/>
    <cellStyle name="Followed Hyperlink 38" xfId="35134" hidden="1" xr:uid="{00000000-0005-0000-0000-0000FA9E0000}"/>
    <cellStyle name="Followed Hyperlink 38" xfId="35176" hidden="1" xr:uid="{00000000-0005-0000-0000-0000FC9E0000}"/>
    <cellStyle name="Followed Hyperlink 38" xfId="35218" hidden="1" xr:uid="{00000000-0005-0000-0000-0000FD9E0000}"/>
    <cellStyle name="Followed Hyperlink 38" xfId="35259" hidden="1" xr:uid="{00000000-0005-0000-0000-0000FE9E0000}"/>
    <cellStyle name="Followed Hyperlink 38" xfId="34909" hidden="1" xr:uid="{00000000-0005-0000-0000-0000FF9E0000}"/>
    <cellStyle name="Followed Hyperlink 38" xfId="35301" hidden="1" xr:uid="{00000000-0005-0000-0000-0000009F0000}"/>
    <cellStyle name="Followed Hyperlink 38" xfId="35343" hidden="1" xr:uid="{00000000-0005-0000-0000-0000019F0000}"/>
    <cellStyle name="Followed Hyperlink 38" xfId="35385" hidden="1" xr:uid="{00000000-0005-0000-0000-0000029F0000}"/>
    <cellStyle name="Followed Hyperlink 38" xfId="35469" hidden="1" xr:uid="{00000000-0005-0000-0000-0000039F0000}"/>
    <cellStyle name="Followed Hyperlink 38" xfId="35510" hidden="1" xr:uid="{00000000-0005-0000-0000-0000049F0000}"/>
    <cellStyle name="Followed Hyperlink 38" xfId="35552" hidden="1" xr:uid="{00000000-0005-0000-0000-0000059F0000}"/>
    <cellStyle name="Followed Hyperlink 38" xfId="35594" hidden="1" xr:uid="{00000000-0005-0000-0000-0000069F0000}"/>
    <cellStyle name="Followed Hyperlink 38" xfId="35404" hidden="1" xr:uid="{00000000-0005-0000-0000-0000079F0000}"/>
    <cellStyle name="Followed Hyperlink 38" xfId="35636" hidden="1" xr:uid="{00000000-0005-0000-0000-0000089F0000}"/>
    <cellStyle name="Followed Hyperlink 38" xfId="35678" hidden="1" xr:uid="{00000000-0005-0000-0000-0000099F0000}"/>
    <cellStyle name="Followed Hyperlink 38" xfId="35720" hidden="1" xr:uid="{00000000-0005-0000-0000-00000A9F0000}"/>
    <cellStyle name="Followed Hyperlink 38" xfId="33346" hidden="1" xr:uid="{00000000-0005-0000-0000-00000B9F0000}"/>
    <cellStyle name="Followed Hyperlink 38" xfId="35770" hidden="1" xr:uid="{00000000-0005-0000-0000-00000C9F0000}"/>
    <cellStyle name="Followed Hyperlink 38" xfId="35812" hidden="1" xr:uid="{00000000-0005-0000-0000-00000D9F0000}"/>
    <cellStyle name="Followed Hyperlink 38" xfId="35854" hidden="1" xr:uid="{00000000-0005-0000-0000-00000E9F0000}"/>
    <cellStyle name="Followed Hyperlink 38" xfId="35987" hidden="1" xr:uid="{00000000-0005-0000-0000-00000F9F0000}"/>
    <cellStyle name="Followed Hyperlink 38" xfId="36029" hidden="1" xr:uid="{00000000-0005-0000-0000-0000109F0000}"/>
    <cellStyle name="Followed Hyperlink 38" xfId="36113" hidden="1" xr:uid="{00000000-0005-0000-0000-0000119F0000}"/>
    <cellStyle name="Followed Hyperlink 38" xfId="36155" hidden="1" xr:uid="{00000000-0005-0000-0000-0000129F0000}"/>
    <cellStyle name="Followed Hyperlink 38" xfId="35922" hidden="1" xr:uid="{00000000-0005-0000-0000-0000139F0000}"/>
    <cellStyle name="Followed Hyperlink 38" xfId="36197" hidden="1" xr:uid="{00000000-0005-0000-0000-0000149F0000}"/>
    <cellStyle name="Followed Hyperlink 38" xfId="36282" hidden="1" xr:uid="{00000000-0005-0000-0000-0000159F0000}"/>
    <cellStyle name="Followed Hyperlink 38" xfId="36324" hidden="1" xr:uid="{00000000-0005-0000-0000-0000169F0000}"/>
    <cellStyle name="Followed Hyperlink 38" xfId="35887" hidden="1" xr:uid="{00000000-0005-0000-0000-0000179F0000}"/>
    <cellStyle name="Followed Hyperlink 38" xfId="36365" hidden="1" xr:uid="{00000000-0005-0000-0000-0000189F0000}"/>
    <cellStyle name="Followed Hyperlink 38" xfId="36448" hidden="1" xr:uid="{00000000-0005-0000-0000-0000199F0000}"/>
    <cellStyle name="Followed Hyperlink 38" xfId="36490" hidden="1" xr:uid="{00000000-0005-0000-0000-00001A9F0000}"/>
    <cellStyle name="Followed Hyperlink 38" xfId="36048" hidden="1" xr:uid="{00000000-0005-0000-0000-00001B9F0000}"/>
    <cellStyle name="Followed Hyperlink 38" xfId="36531" hidden="1" xr:uid="{00000000-0005-0000-0000-00001C9F0000}"/>
    <cellStyle name="Followed Hyperlink 38" xfId="36586" hidden="1" xr:uid="{00000000-0005-0000-0000-00001D9F0000}"/>
    <cellStyle name="Followed Hyperlink 38" xfId="36628" hidden="1" xr:uid="{00000000-0005-0000-0000-00001E9F0000}"/>
    <cellStyle name="Followed Hyperlink 38" xfId="36685" hidden="1" xr:uid="{00000000-0005-0000-0000-0000209F0000}"/>
    <cellStyle name="Followed Hyperlink 38" xfId="36728" hidden="1" xr:uid="{00000000-0005-0000-0000-0000219F0000}"/>
    <cellStyle name="Followed Hyperlink 38" xfId="36825" hidden="1" xr:uid="{00000000-0005-0000-0000-0000239F0000}"/>
    <cellStyle name="Followed Hyperlink 38" xfId="36867" hidden="1" xr:uid="{00000000-0005-0000-0000-0000249F0000}"/>
    <cellStyle name="Followed Hyperlink 38" xfId="36940" hidden="1" xr:uid="{00000000-0005-0000-0000-0000259F0000}"/>
    <cellStyle name="Followed Hyperlink 38" xfId="36982" hidden="1" xr:uid="{00000000-0005-0000-0000-0000269F0000}"/>
    <cellStyle name="Followed Hyperlink 38" xfId="36993" hidden="1" xr:uid="{00000000-0005-0000-0000-0000279F0000}"/>
    <cellStyle name="Followed Hyperlink 38" xfId="37035" hidden="1" xr:uid="{00000000-0005-0000-0000-0000289F0000}"/>
    <cellStyle name="Followed Hyperlink 38" xfId="37115" hidden="1" xr:uid="{00000000-0005-0000-0000-0000299F0000}"/>
    <cellStyle name="Followed Hyperlink 38" xfId="37157" hidden="1" xr:uid="{00000000-0005-0000-0000-00002A9F0000}"/>
    <cellStyle name="Followed Hyperlink 38" xfId="36381" hidden="1" xr:uid="{00000000-0005-0000-0000-00002B9F0000}"/>
    <cellStyle name="Followed Hyperlink 38" xfId="37202" hidden="1" xr:uid="{00000000-0005-0000-0000-00002C9F0000}"/>
    <cellStyle name="Followed Hyperlink 38" xfId="37279" hidden="1" xr:uid="{00000000-0005-0000-0000-00002D9F0000}"/>
    <cellStyle name="Followed Hyperlink 38" xfId="36691" hidden="1" xr:uid="{00000000-0005-0000-0000-00002E9F0000}"/>
    <cellStyle name="Followed Hyperlink 38" xfId="37363" hidden="1" xr:uid="{00000000-0005-0000-0000-00002F9F0000}"/>
    <cellStyle name="Followed Hyperlink 38" xfId="37405" hidden="1" xr:uid="{00000000-0005-0000-0000-0000309F0000}"/>
    <cellStyle name="Followed Hyperlink 38" xfId="37447" hidden="1" xr:uid="{00000000-0005-0000-0000-0000319F0000}"/>
    <cellStyle name="Followed Hyperlink 38" xfId="37052" hidden="1" xr:uid="{00000000-0005-0000-0000-0000329F0000}"/>
    <cellStyle name="Followed Hyperlink 38" xfId="37489" hidden="1" xr:uid="{00000000-0005-0000-0000-0000339F0000}"/>
    <cellStyle name="Followed Hyperlink 38" xfId="37531" hidden="1" xr:uid="{00000000-0005-0000-0000-0000349F0000}"/>
    <cellStyle name="Followed Hyperlink 38" xfId="37573" hidden="1" xr:uid="{00000000-0005-0000-0000-0000359F0000}"/>
    <cellStyle name="Followed Hyperlink 38" xfId="37222" hidden="1" xr:uid="{00000000-0005-0000-0000-0000369F0000}"/>
    <cellStyle name="Followed Hyperlink 38" xfId="37615" hidden="1" xr:uid="{00000000-0005-0000-0000-0000379F0000}"/>
    <cellStyle name="Followed Hyperlink 38" xfId="37657" hidden="1" xr:uid="{00000000-0005-0000-0000-0000389F0000}"/>
    <cellStyle name="Followed Hyperlink 38" xfId="37699" hidden="1" xr:uid="{00000000-0005-0000-0000-0000399F0000}"/>
    <cellStyle name="Followed Hyperlink 38" xfId="37783" hidden="1" xr:uid="{00000000-0005-0000-0000-00003A9F0000}"/>
    <cellStyle name="Followed Hyperlink 38" xfId="37867" hidden="1" xr:uid="{00000000-0005-0000-0000-00003C9F0000}"/>
    <cellStyle name="Followed Hyperlink 38" xfId="37909" hidden="1" xr:uid="{00000000-0005-0000-0000-00003D9F0000}"/>
    <cellStyle name="Followed Hyperlink 38" xfId="37718" hidden="1" xr:uid="{00000000-0005-0000-0000-00003E9F0000}"/>
    <cellStyle name="Followed Hyperlink 38" xfId="37951" hidden="1" xr:uid="{00000000-0005-0000-0000-00003F9F0000}"/>
    <cellStyle name="Followed Hyperlink 38" xfId="37993" hidden="1" xr:uid="{00000000-0005-0000-0000-0000409F0000}"/>
    <cellStyle name="Followed Hyperlink 38" xfId="38035" hidden="1" xr:uid="{00000000-0005-0000-0000-0000419F0000}"/>
    <cellStyle name="Followed Hyperlink 38" xfId="30967" hidden="1" xr:uid="{00000000-0005-0000-0000-0000429F0000}"/>
    <cellStyle name="Followed Hyperlink 38" xfId="38068" hidden="1" xr:uid="{00000000-0005-0000-0000-0000439F0000}"/>
    <cellStyle name="Followed Hyperlink 38" xfId="32576" hidden="1" xr:uid="{00000000-0005-0000-0000-0000BE9E0000}"/>
    <cellStyle name="Followed Hyperlink 38" xfId="54561" hidden="1" xr:uid="{00000000-0005-0000-0000-0000C6A00000}"/>
    <cellStyle name="Followed Hyperlink 38" xfId="54736" hidden="1" xr:uid="{00000000-0005-0000-0000-0000C8A00000}"/>
    <cellStyle name="Followed Hyperlink 38" xfId="54778" hidden="1" xr:uid="{00000000-0005-0000-0000-0000C9A00000}"/>
    <cellStyle name="Followed Hyperlink 38" xfId="54861" hidden="1" xr:uid="{00000000-0005-0000-0000-0000CAA00000}"/>
    <cellStyle name="Followed Hyperlink 38" xfId="54903" hidden="1" xr:uid="{00000000-0005-0000-0000-0000CBA00000}"/>
    <cellStyle name="Followed Hyperlink 38" xfId="847" hidden="1" xr:uid="{00000000-0005-0000-0000-00004EA30000}"/>
    <cellStyle name="Followed Hyperlink 38" xfId="53797" hidden="1" xr:uid="{00000000-0005-0000-0000-0000B1A00000}"/>
    <cellStyle name="Followed Hyperlink 38" xfId="14251" hidden="1" xr:uid="{00000000-0005-0000-0000-0000E9A00000}"/>
    <cellStyle name="Followed Hyperlink 38" xfId="21820" hidden="1" xr:uid="{00000000-0005-0000-0000-00009BA10000}"/>
    <cellStyle name="Followed Hyperlink 38" xfId="19044" hidden="1" xr:uid="{00000000-0005-0000-0000-00005AA10000}"/>
    <cellStyle name="Followed Hyperlink 38" xfId="6150" hidden="1" xr:uid="{00000000-0005-0000-0000-000008A30000}"/>
    <cellStyle name="Followed Hyperlink 38" xfId="4046" hidden="1" xr:uid="{00000000-0005-0000-0000-0000C7A20000}"/>
    <cellStyle name="Followed Hyperlink 38" xfId="11281" hidden="1" xr:uid="{00000000-0005-0000-0000-000085A20000}"/>
    <cellStyle name="Followed Hyperlink 38" xfId="8547" hidden="1" xr:uid="{00000000-0005-0000-0000-000044A20000}"/>
    <cellStyle name="Followed Hyperlink 38" xfId="26136" hidden="1" xr:uid="{00000000-0005-0000-0000-000002A20000}"/>
    <cellStyle name="Followed Hyperlink 38" xfId="23367" hidden="1" xr:uid="{00000000-0005-0000-0000-0000C1A10000}"/>
    <cellStyle name="Followed Hyperlink 38" xfId="49056" hidden="1" xr:uid="{00000000-0005-0000-0000-000043A00000}"/>
    <cellStyle name="Followed Hyperlink 38" xfId="49140" hidden="1" xr:uid="{00000000-0005-0000-0000-000045A00000}"/>
    <cellStyle name="Followed Hyperlink 38" xfId="48744" hidden="1" xr:uid="{00000000-0005-0000-0000-000046A00000}"/>
    <cellStyle name="Followed Hyperlink 38" xfId="49182" hidden="1" xr:uid="{00000000-0005-0000-0000-000047A00000}"/>
    <cellStyle name="Followed Hyperlink 38" xfId="49224" hidden="1" xr:uid="{00000000-0005-0000-0000-000048A00000}"/>
    <cellStyle name="Followed Hyperlink 38" xfId="49266" hidden="1" xr:uid="{00000000-0005-0000-0000-000049A00000}"/>
    <cellStyle name="Followed Hyperlink 38" xfId="48915" hidden="1" xr:uid="{00000000-0005-0000-0000-00004AA00000}"/>
    <cellStyle name="Followed Hyperlink 38" xfId="49308" hidden="1" xr:uid="{00000000-0005-0000-0000-00004BA00000}"/>
    <cellStyle name="Followed Hyperlink 38" xfId="49350" hidden="1" xr:uid="{00000000-0005-0000-0000-00004CA00000}"/>
    <cellStyle name="Followed Hyperlink 38" xfId="49392" hidden="1" xr:uid="{00000000-0005-0000-0000-00004DA00000}"/>
    <cellStyle name="Followed Hyperlink 38" xfId="49474" hidden="1" xr:uid="{00000000-0005-0000-0000-00004EA00000}"/>
    <cellStyle name="Followed Hyperlink 38" xfId="49558" hidden="1" xr:uid="{00000000-0005-0000-0000-000050A00000}"/>
    <cellStyle name="Followed Hyperlink 38" xfId="49600" hidden="1" xr:uid="{00000000-0005-0000-0000-000051A00000}"/>
    <cellStyle name="Followed Hyperlink 38" xfId="49411" hidden="1" xr:uid="{00000000-0005-0000-0000-000052A00000}"/>
    <cellStyle name="Followed Hyperlink 38" xfId="49642" hidden="1" xr:uid="{00000000-0005-0000-0000-000053A00000}"/>
    <cellStyle name="Followed Hyperlink 38" xfId="49683" hidden="1" xr:uid="{00000000-0005-0000-0000-000054A00000}"/>
    <cellStyle name="Followed Hyperlink 38" xfId="49725" hidden="1" xr:uid="{00000000-0005-0000-0000-000055A00000}"/>
    <cellStyle name="Followed Hyperlink 38" xfId="49770" hidden="1" xr:uid="{00000000-0005-0000-0000-000056A00000}"/>
    <cellStyle name="Followed Hyperlink 38" xfId="49812" hidden="1" xr:uid="{00000000-0005-0000-0000-000057A00000}"/>
    <cellStyle name="Followed Hyperlink 38" xfId="49854" hidden="1" xr:uid="{00000000-0005-0000-0000-000058A00000}"/>
    <cellStyle name="Followed Hyperlink 38" xfId="49896" hidden="1" xr:uid="{00000000-0005-0000-0000-000059A00000}"/>
    <cellStyle name="Followed Hyperlink 38" xfId="50029" hidden="1" xr:uid="{00000000-0005-0000-0000-00005AA00000}"/>
    <cellStyle name="Followed Hyperlink 38" xfId="50071" hidden="1" xr:uid="{00000000-0005-0000-0000-00005BA00000}"/>
    <cellStyle name="Followed Hyperlink 38" xfId="50155" hidden="1" xr:uid="{00000000-0005-0000-0000-00005CA00000}"/>
    <cellStyle name="Followed Hyperlink 38" xfId="50197" hidden="1" xr:uid="{00000000-0005-0000-0000-00005DA00000}"/>
    <cellStyle name="Followed Hyperlink 38" xfId="50239" hidden="1" xr:uid="{00000000-0005-0000-0000-00005FA00000}"/>
    <cellStyle name="Followed Hyperlink 38" xfId="50324" hidden="1" xr:uid="{00000000-0005-0000-0000-000060A00000}"/>
    <cellStyle name="Followed Hyperlink 38" xfId="50366" hidden="1" xr:uid="{00000000-0005-0000-0000-000061A00000}"/>
    <cellStyle name="Followed Hyperlink 38" xfId="50407" hidden="1" xr:uid="{00000000-0005-0000-0000-000063A00000}"/>
    <cellStyle name="Followed Hyperlink 38" xfId="50492" hidden="1" xr:uid="{00000000-0005-0000-0000-000064A00000}"/>
    <cellStyle name="Followed Hyperlink 38" xfId="50534" hidden="1" xr:uid="{00000000-0005-0000-0000-000065A00000}"/>
    <cellStyle name="Followed Hyperlink 38" xfId="50090" hidden="1" xr:uid="{00000000-0005-0000-0000-000066A00000}"/>
    <cellStyle name="Followed Hyperlink 38" xfId="50575" hidden="1" xr:uid="{00000000-0005-0000-0000-000067A00000}"/>
    <cellStyle name="Followed Hyperlink 38" xfId="50630" hidden="1" xr:uid="{00000000-0005-0000-0000-000068A00000}"/>
    <cellStyle name="Followed Hyperlink 38" xfId="50687" hidden="1" xr:uid="{00000000-0005-0000-0000-000069A00000}"/>
    <cellStyle name="Followed Hyperlink 38" xfId="50729" hidden="1" xr:uid="{00000000-0005-0000-0000-00006AA00000}"/>
    <cellStyle name="Followed Hyperlink 38" xfId="50772" hidden="1" xr:uid="{00000000-0005-0000-0000-00006BA00000}"/>
    <cellStyle name="Followed Hyperlink 38" xfId="50814" hidden="1" xr:uid="{00000000-0005-0000-0000-00006CA00000}"/>
    <cellStyle name="Followed Hyperlink 38" xfId="50869" hidden="1" xr:uid="{00000000-0005-0000-0000-00006DA00000}"/>
    <cellStyle name="Followed Hyperlink 38" xfId="50911" hidden="1" xr:uid="{00000000-0005-0000-0000-00006EA00000}"/>
    <cellStyle name="Followed Hyperlink 38" xfId="50984" hidden="1" xr:uid="{00000000-0005-0000-0000-00006FA00000}"/>
    <cellStyle name="Followed Hyperlink 38" xfId="51026" hidden="1" xr:uid="{00000000-0005-0000-0000-000070A00000}"/>
    <cellStyle name="Followed Hyperlink 38" xfId="51037" hidden="1" xr:uid="{00000000-0005-0000-0000-000071A00000}"/>
    <cellStyle name="Followed Hyperlink 38" xfId="51079" hidden="1" xr:uid="{00000000-0005-0000-0000-000072A00000}"/>
    <cellStyle name="Followed Hyperlink 38" xfId="51160" hidden="1" xr:uid="{00000000-0005-0000-0000-000073A00000}"/>
    <cellStyle name="Followed Hyperlink 38" xfId="51202" hidden="1" xr:uid="{00000000-0005-0000-0000-000074A00000}"/>
    <cellStyle name="Followed Hyperlink 38" xfId="50423" hidden="1" xr:uid="{00000000-0005-0000-0000-000075A00000}"/>
    <cellStyle name="Followed Hyperlink 38" xfId="51247" hidden="1" xr:uid="{00000000-0005-0000-0000-000076A00000}"/>
    <cellStyle name="Followed Hyperlink 38" xfId="51324" hidden="1" xr:uid="{00000000-0005-0000-0000-000077A00000}"/>
    <cellStyle name="Followed Hyperlink 38" xfId="51366" hidden="1" xr:uid="{00000000-0005-0000-0000-000078A00000}"/>
    <cellStyle name="Followed Hyperlink 38" xfId="50735" hidden="1" xr:uid="{00000000-0005-0000-0000-000079A00000}"/>
    <cellStyle name="Followed Hyperlink 38" xfId="51408" hidden="1" xr:uid="{00000000-0005-0000-0000-00007AA00000}"/>
    <cellStyle name="Followed Hyperlink 38" xfId="51450" hidden="1" xr:uid="{00000000-0005-0000-0000-00007BA00000}"/>
    <cellStyle name="Followed Hyperlink 38" xfId="54603" hidden="1" xr:uid="{00000000-0005-0000-0000-0000C7A00000}"/>
    <cellStyle name="Followed Hyperlink 38" xfId="39291" hidden="1" xr:uid="{00000000-0005-0000-0000-00005E9F0000}"/>
    <cellStyle name="Followed Hyperlink 38" xfId="47888" hidden="1" xr:uid="{00000000-0005-0000-0000-000028A00000}"/>
    <cellStyle name="Followed Hyperlink 38" xfId="30757" hidden="1" xr:uid="{00000000-0005-0000-0000-0000979E0000}"/>
    <cellStyle name="Followed Hyperlink 38" xfId="30799" hidden="1" xr:uid="{00000000-0005-0000-0000-0000989E0000}"/>
    <cellStyle name="Followed Hyperlink 38" xfId="30841" hidden="1" xr:uid="{00000000-0005-0000-0000-00009A9E0000}"/>
    <cellStyle name="Followed Hyperlink 38" xfId="30883" hidden="1" xr:uid="{00000000-0005-0000-0000-00009B9E0000}"/>
    <cellStyle name="Followed Hyperlink 38" xfId="30924" hidden="1" xr:uid="{00000000-0005-0000-0000-00009C9E0000}"/>
    <cellStyle name="Followed Hyperlink 38" xfId="31024" hidden="1" xr:uid="{00000000-0005-0000-0000-00009D9E0000}"/>
    <cellStyle name="Followed Hyperlink 38" xfId="31066" hidden="1" xr:uid="{00000000-0005-0000-0000-00009E9E0000}"/>
    <cellStyle name="Followed Hyperlink 38" xfId="31108" hidden="1" xr:uid="{00000000-0005-0000-0000-00009F9E0000}"/>
    <cellStyle name="Followed Hyperlink 38" xfId="31150" hidden="1" xr:uid="{00000000-0005-0000-0000-0000A09E0000}"/>
    <cellStyle name="Followed Hyperlink 38" xfId="31282" hidden="1" xr:uid="{00000000-0005-0000-0000-0000A19E0000}"/>
    <cellStyle name="Followed Hyperlink 38" xfId="31324" hidden="1" xr:uid="{00000000-0005-0000-0000-0000A29E0000}"/>
    <cellStyle name="Followed Hyperlink 38" xfId="31408" hidden="1" xr:uid="{00000000-0005-0000-0000-0000A39E0000}"/>
    <cellStyle name="Followed Hyperlink 38" xfId="31450" hidden="1" xr:uid="{00000000-0005-0000-0000-0000A49E0000}"/>
    <cellStyle name="Followed Hyperlink 38" xfId="31217" hidden="1" xr:uid="{00000000-0005-0000-0000-0000A59E0000}"/>
    <cellStyle name="Followed Hyperlink 38" xfId="31492" hidden="1" xr:uid="{00000000-0005-0000-0000-0000A69E0000}"/>
    <cellStyle name="Followed Hyperlink 38" xfId="31577" hidden="1" xr:uid="{00000000-0005-0000-0000-0000A79E0000}"/>
    <cellStyle name="Followed Hyperlink 38" xfId="31619" hidden="1" xr:uid="{00000000-0005-0000-0000-0000A89E0000}"/>
    <cellStyle name="Followed Hyperlink 38" xfId="31182" hidden="1" xr:uid="{00000000-0005-0000-0000-0000A99E0000}"/>
    <cellStyle name="Followed Hyperlink 38" xfId="31660" hidden="1" xr:uid="{00000000-0005-0000-0000-0000AA9E0000}"/>
    <cellStyle name="Followed Hyperlink 38" xfId="31745" hidden="1" xr:uid="{00000000-0005-0000-0000-0000AB9E0000}"/>
    <cellStyle name="Followed Hyperlink 38" xfId="31787" hidden="1" xr:uid="{00000000-0005-0000-0000-0000AC9E0000}"/>
    <cellStyle name="Followed Hyperlink 38" xfId="31343" hidden="1" xr:uid="{00000000-0005-0000-0000-0000AD9E0000}"/>
    <cellStyle name="Followed Hyperlink 38" xfId="31828" hidden="1" xr:uid="{00000000-0005-0000-0000-0000AE9E0000}"/>
    <cellStyle name="Followed Hyperlink 38" xfId="31883" hidden="1" xr:uid="{00000000-0005-0000-0000-0000AF9E0000}"/>
    <cellStyle name="Followed Hyperlink 38" xfId="31940" hidden="1" xr:uid="{00000000-0005-0000-0000-0000B09E0000}"/>
    <cellStyle name="Followed Hyperlink 38" xfId="31981" hidden="1" xr:uid="{00000000-0005-0000-0000-0000B19E0000}"/>
    <cellStyle name="Followed Hyperlink 38" xfId="32024" hidden="1" xr:uid="{00000000-0005-0000-0000-0000B29E0000}"/>
    <cellStyle name="Followed Hyperlink 38" xfId="32066" hidden="1" xr:uid="{00000000-0005-0000-0000-0000B39E0000}"/>
    <cellStyle name="Followed Hyperlink 38" xfId="32121" hidden="1" xr:uid="{00000000-0005-0000-0000-0000B49E0000}"/>
    <cellStyle name="Followed Hyperlink 38" xfId="29172" hidden="1" xr:uid="{00000000-0005-0000-0000-0000709E0000}"/>
    <cellStyle name="Followed Hyperlink 38" xfId="33883" hidden="1" xr:uid="{00000000-0005-0000-0000-0000DD9E0000}"/>
    <cellStyle name="Followed Hyperlink 38" xfId="48383" hidden="1" xr:uid="{00000000-0005-0000-0000-000042A00000}"/>
    <cellStyle name="Followed Hyperlink 38" xfId="42090" hidden="1" xr:uid="{00000000-0005-0000-0000-00009F9F0000}"/>
    <cellStyle name="Followed Hyperlink 38" xfId="41736" hidden="1" xr:uid="{00000000-0005-0000-0000-0000A19F0000}"/>
    <cellStyle name="Followed Hyperlink 38" xfId="42173" hidden="1" xr:uid="{00000000-0005-0000-0000-0000A29F0000}"/>
    <cellStyle name="Followed Hyperlink 38" xfId="42215" hidden="1" xr:uid="{00000000-0005-0000-0000-0000A39F0000}"/>
    <cellStyle name="Followed Hyperlink 38" xfId="42257" hidden="1" xr:uid="{00000000-0005-0000-0000-0000A49F0000}"/>
    <cellStyle name="Followed Hyperlink 38" xfId="41907" hidden="1" xr:uid="{00000000-0005-0000-0000-0000A59F0000}"/>
    <cellStyle name="Followed Hyperlink 38" xfId="42299" hidden="1" xr:uid="{00000000-0005-0000-0000-0000A69F0000}"/>
    <cellStyle name="Followed Hyperlink 38" xfId="42341" hidden="1" xr:uid="{00000000-0005-0000-0000-0000A79F0000}"/>
    <cellStyle name="Followed Hyperlink 38" xfId="42383" hidden="1" xr:uid="{00000000-0005-0000-0000-0000A89F0000}"/>
    <cellStyle name="Followed Hyperlink 38" xfId="42466" hidden="1" xr:uid="{00000000-0005-0000-0000-0000A99F0000}"/>
    <cellStyle name="Followed Hyperlink 38" xfId="42508" hidden="1" xr:uid="{00000000-0005-0000-0000-0000AA9F0000}"/>
    <cellStyle name="Followed Hyperlink 38" xfId="42550" hidden="1" xr:uid="{00000000-0005-0000-0000-0000AB9F0000}"/>
    <cellStyle name="Followed Hyperlink 38" xfId="42402" hidden="1" xr:uid="{00000000-0005-0000-0000-0000AC9F0000}"/>
    <cellStyle name="Followed Hyperlink 38" xfId="42634" hidden="1" xr:uid="{00000000-0005-0000-0000-0000AD9F0000}"/>
    <cellStyle name="Followed Hyperlink 38" xfId="42676" hidden="1" xr:uid="{00000000-0005-0000-0000-0000AE9F0000}"/>
    <cellStyle name="Followed Hyperlink 38" xfId="42718" hidden="1" xr:uid="{00000000-0005-0000-0000-0000AF9F0000}"/>
    <cellStyle name="Followed Hyperlink 38" xfId="40342" hidden="1" xr:uid="{00000000-0005-0000-0000-0000B09F0000}"/>
    <cellStyle name="Followed Hyperlink 38" xfId="42765" hidden="1" xr:uid="{00000000-0005-0000-0000-0000B19F0000}"/>
    <cellStyle name="Followed Hyperlink 38" xfId="42807" hidden="1" xr:uid="{00000000-0005-0000-0000-0000B29F0000}"/>
    <cellStyle name="Followed Hyperlink 38" xfId="42849" hidden="1" xr:uid="{00000000-0005-0000-0000-0000B39F0000}"/>
    <cellStyle name="Followed Hyperlink 38" xfId="42982" hidden="1" xr:uid="{00000000-0005-0000-0000-0000B49F0000}"/>
    <cellStyle name="Followed Hyperlink 38" xfId="43024" hidden="1" xr:uid="{00000000-0005-0000-0000-0000B59F0000}"/>
    <cellStyle name="Followed Hyperlink 38" xfId="43108" hidden="1" xr:uid="{00000000-0005-0000-0000-0000B69F0000}"/>
    <cellStyle name="Followed Hyperlink 38" xfId="43150" hidden="1" xr:uid="{00000000-0005-0000-0000-0000B79F0000}"/>
    <cellStyle name="Followed Hyperlink 38" xfId="42917" hidden="1" xr:uid="{00000000-0005-0000-0000-0000B89F0000}"/>
    <cellStyle name="Followed Hyperlink 38" xfId="43192" hidden="1" xr:uid="{00000000-0005-0000-0000-0000B99F0000}"/>
    <cellStyle name="Followed Hyperlink 38" xfId="43277" hidden="1" xr:uid="{00000000-0005-0000-0000-0000BA9F0000}"/>
    <cellStyle name="Followed Hyperlink 38" xfId="43319" hidden="1" xr:uid="{00000000-0005-0000-0000-0000BB9F0000}"/>
    <cellStyle name="Followed Hyperlink 38" xfId="42882" hidden="1" xr:uid="{00000000-0005-0000-0000-0000BC9F0000}"/>
    <cellStyle name="Followed Hyperlink 38" xfId="43360" hidden="1" xr:uid="{00000000-0005-0000-0000-0000BD9F0000}"/>
    <cellStyle name="Followed Hyperlink 38" xfId="43043" hidden="1" xr:uid="{00000000-0005-0000-0000-0000C09F0000}"/>
    <cellStyle name="Followed Hyperlink 38" xfId="43528" hidden="1" xr:uid="{00000000-0005-0000-0000-0000C19F0000}"/>
    <cellStyle name="Followed Hyperlink 38" xfId="43625" hidden="1" xr:uid="{00000000-0005-0000-0000-0000C39F0000}"/>
    <cellStyle name="Followed Hyperlink 38" xfId="43640" hidden="1" xr:uid="{00000000-0005-0000-0000-0000C49F0000}"/>
    <cellStyle name="Followed Hyperlink 38" xfId="43682" hidden="1" xr:uid="{00000000-0005-0000-0000-0000C59F0000}"/>
    <cellStyle name="Followed Hyperlink 38" xfId="43725" hidden="1" xr:uid="{00000000-0005-0000-0000-0000C69F0000}"/>
    <cellStyle name="Followed Hyperlink 38" xfId="43767" hidden="1" xr:uid="{00000000-0005-0000-0000-0000C79F0000}"/>
    <cellStyle name="Followed Hyperlink 38" xfId="43822" hidden="1" xr:uid="{00000000-0005-0000-0000-0000C89F0000}"/>
    <cellStyle name="Followed Hyperlink 38" xfId="43864" hidden="1" xr:uid="{00000000-0005-0000-0000-0000C99F0000}"/>
    <cellStyle name="Followed Hyperlink 38" xfId="43936" hidden="1" xr:uid="{00000000-0005-0000-0000-0000CA9F0000}"/>
    <cellStyle name="Followed Hyperlink 38" xfId="43978" hidden="1" xr:uid="{00000000-0005-0000-0000-0000CB9F0000}"/>
    <cellStyle name="Followed Hyperlink 38" xfId="43989" hidden="1" xr:uid="{00000000-0005-0000-0000-0000CC9F0000}"/>
    <cellStyle name="Followed Hyperlink 38" xfId="44031" hidden="1" xr:uid="{00000000-0005-0000-0000-0000CD9F0000}"/>
    <cellStyle name="Followed Hyperlink 38" xfId="44112" hidden="1" xr:uid="{00000000-0005-0000-0000-0000CE9F0000}"/>
    <cellStyle name="Followed Hyperlink 38" xfId="44154" hidden="1" xr:uid="{00000000-0005-0000-0000-0000CF9F0000}"/>
    <cellStyle name="Followed Hyperlink 38" xfId="43376" hidden="1" xr:uid="{00000000-0005-0000-0000-0000D09F0000}"/>
    <cellStyle name="Followed Hyperlink 38" xfId="44199" hidden="1" xr:uid="{00000000-0005-0000-0000-0000D19F0000}"/>
    <cellStyle name="Followed Hyperlink 38" xfId="44276" hidden="1" xr:uid="{00000000-0005-0000-0000-0000D29F0000}"/>
    <cellStyle name="Followed Hyperlink 38" xfId="44318" hidden="1" xr:uid="{00000000-0005-0000-0000-0000D39F0000}"/>
    <cellStyle name="Followed Hyperlink 38" xfId="43688" hidden="1" xr:uid="{00000000-0005-0000-0000-0000D49F0000}"/>
    <cellStyle name="Followed Hyperlink 38" xfId="44360" hidden="1" xr:uid="{00000000-0005-0000-0000-0000D59F0000}"/>
    <cellStyle name="Followed Hyperlink 38" xfId="44402" hidden="1" xr:uid="{00000000-0005-0000-0000-0000D69F0000}"/>
    <cellStyle name="Followed Hyperlink 38" xfId="44444" hidden="1" xr:uid="{00000000-0005-0000-0000-0000D79F0000}"/>
    <cellStyle name="Followed Hyperlink 38" xfId="44048" hidden="1" xr:uid="{00000000-0005-0000-0000-0000D89F0000}"/>
    <cellStyle name="Followed Hyperlink 38" xfId="44486" hidden="1" xr:uid="{00000000-0005-0000-0000-0000D99F0000}"/>
    <cellStyle name="Followed Hyperlink 38" xfId="44528" hidden="1" xr:uid="{00000000-0005-0000-0000-0000DA9F0000}"/>
    <cellStyle name="Followed Hyperlink 38" xfId="44570" hidden="1" xr:uid="{00000000-0005-0000-0000-0000DB9F0000}"/>
    <cellStyle name="Followed Hyperlink 38" xfId="44612" hidden="1" xr:uid="{00000000-0005-0000-0000-0000DD9F0000}"/>
    <cellStyle name="Followed Hyperlink 38" xfId="44696" hidden="1" xr:uid="{00000000-0005-0000-0000-0000DF9F0000}"/>
    <cellStyle name="Followed Hyperlink 38" xfId="44780" hidden="1" xr:uid="{00000000-0005-0000-0000-0000E09F0000}"/>
    <cellStyle name="Followed Hyperlink 38" xfId="44864" hidden="1" xr:uid="{00000000-0005-0000-0000-0000E29F0000}"/>
    <cellStyle name="Followed Hyperlink 38" xfId="44906" hidden="1" xr:uid="{00000000-0005-0000-0000-0000E39F0000}"/>
    <cellStyle name="Followed Hyperlink 38" xfId="44715" hidden="1" xr:uid="{00000000-0005-0000-0000-0000E49F0000}"/>
    <cellStyle name="Followed Hyperlink 38" xfId="44948" hidden="1" xr:uid="{00000000-0005-0000-0000-0000E59F0000}"/>
    <cellStyle name="Followed Hyperlink 38" xfId="44990" hidden="1" xr:uid="{00000000-0005-0000-0000-0000E69F0000}"/>
    <cellStyle name="Followed Hyperlink 38" xfId="45032" hidden="1" xr:uid="{00000000-0005-0000-0000-0000E79F0000}"/>
    <cellStyle name="Followed Hyperlink 38" xfId="45116" hidden="1" xr:uid="{00000000-0005-0000-0000-0000E89F0000}"/>
    <cellStyle name="Followed Hyperlink 38" xfId="45158" hidden="1" xr:uid="{00000000-0005-0000-0000-0000E99F0000}"/>
    <cellStyle name="Followed Hyperlink 38" xfId="45200" hidden="1" xr:uid="{00000000-0005-0000-0000-0000EA9F0000}"/>
    <cellStyle name="Followed Hyperlink 38" xfId="45375" hidden="1" xr:uid="{00000000-0005-0000-0000-0000EB9F0000}"/>
    <cellStyle name="Followed Hyperlink 38" xfId="45417" hidden="1" xr:uid="{00000000-0005-0000-0000-0000EC9F0000}"/>
    <cellStyle name="Followed Hyperlink 38" xfId="45501" hidden="1" xr:uid="{00000000-0005-0000-0000-0000ED9F0000}"/>
    <cellStyle name="Followed Hyperlink 38" xfId="45543" hidden="1" xr:uid="{00000000-0005-0000-0000-0000EE9F0000}"/>
    <cellStyle name="Followed Hyperlink 38" xfId="45310" hidden="1" xr:uid="{00000000-0005-0000-0000-0000EF9F0000}"/>
    <cellStyle name="Followed Hyperlink 38" xfId="45585" hidden="1" xr:uid="{00000000-0005-0000-0000-0000F09F0000}"/>
    <cellStyle name="Followed Hyperlink 38" xfId="45670" hidden="1" xr:uid="{00000000-0005-0000-0000-0000F19F0000}"/>
    <cellStyle name="Followed Hyperlink 38" xfId="45712" hidden="1" xr:uid="{00000000-0005-0000-0000-0000F29F0000}"/>
    <cellStyle name="Followed Hyperlink 38" xfId="45275" hidden="1" xr:uid="{00000000-0005-0000-0000-0000F39F0000}"/>
    <cellStyle name="Followed Hyperlink 38" xfId="45753" hidden="1" xr:uid="{00000000-0005-0000-0000-0000F49F0000}"/>
    <cellStyle name="Followed Hyperlink 38" xfId="45838" hidden="1" xr:uid="{00000000-0005-0000-0000-0000F59F0000}"/>
    <cellStyle name="Followed Hyperlink 38" xfId="45880" hidden="1" xr:uid="{00000000-0005-0000-0000-0000F69F0000}"/>
    <cellStyle name="Followed Hyperlink 38" xfId="45436" hidden="1" xr:uid="{00000000-0005-0000-0000-0000F79F0000}"/>
    <cellStyle name="Followed Hyperlink 38" xfId="45921" hidden="1" xr:uid="{00000000-0005-0000-0000-0000F89F0000}"/>
    <cellStyle name="Followed Hyperlink 38" xfId="45975" hidden="1" xr:uid="{00000000-0005-0000-0000-0000F99F0000}"/>
    <cellStyle name="Followed Hyperlink 38" xfId="46017" hidden="1" xr:uid="{00000000-0005-0000-0000-0000FA9F0000}"/>
    <cellStyle name="Followed Hyperlink 38" xfId="46032" hidden="1" xr:uid="{00000000-0005-0000-0000-0000FB9F0000}"/>
    <cellStyle name="Followed Hyperlink 38" xfId="46074" hidden="1" xr:uid="{00000000-0005-0000-0000-0000FC9F0000}"/>
    <cellStyle name="Followed Hyperlink 38" xfId="46117" hidden="1" xr:uid="{00000000-0005-0000-0000-0000FD9F0000}"/>
    <cellStyle name="Followed Hyperlink 38" xfId="46158" hidden="1" xr:uid="{00000000-0005-0000-0000-0000FE9F0000}"/>
    <cellStyle name="Followed Hyperlink 38" xfId="46213" hidden="1" xr:uid="{00000000-0005-0000-0000-0000FF9F0000}"/>
    <cellStyle name="Followed Hyperlink 38" xfId="46255" hidden="1" xr:uid="{00000000-0005-0000-0000-000000A00000}"/>
    <cellStyle name="Followed Hyperlink 38" xfId="46328" hidden="1" xr:uid="{00000000-0005-0000-0000-000001A00000}"/>
    <cellStyle name="Followed Hyperlink 38" xfId="46370" hidden="1" xr:uid="{00000000-0005-0000-0000-000002A00000}"/>
    <cellStyle name="Followed Hyperlink 38" xfId="46381" hidden="1" xr:uid="{00000000-0005-0000-0000-000003A00000}"/>
    <cellStyle name="Followed Hyperlink 38" xfId="46423" hidden="1" xr:uid="{00000000-0005-0000-0000-000004A00000}"/>
    <cellStyle name="Followed Hyperlink 38" xfId="46546" hidden="1" xr:uid="{00000000-0005-0000-0000-000006A00000}"/>
    <cellStyle name="Followed Hyperlink 38" xfId="45769" hidden="1" xr:uid="{00000000-0005-0000-0000-000007A00000}"/>
    <cellStyle name="Followed Hyperlink 38" xfId="46591" hidden="1" xr:uid="{00000000-0005-0000-0000-000008A00000}"/>
    <cellStyle name="Followed Hyperlink 38" xfId="46668" hidden="1" xr:uid="{00000000-0005-0000-0000-000009A00000}"/>
    <cellStyle name="Followed Hyperlink 38" xfId="46710" hidden="1" xr:uid="{00000000-0005-0000-0000-00000AA00000}"/>
    <cellStyle name="Followed Hyperlink 38" xfId="46080" hidden="1" xr:uid="{00000000-0005-0000-0000-00000BA00000}"/>
    <cellStyle name="Followed Hyperlink 38" xfId="46752" hidden="1" xr:uid="{00000000-0005-0000-0000-00000CA00000}"/>
    <cellStyle name="Followed Hyperlink 38" xfId="46794" hidden="1" xr:uid="{00000000-0005-0000-0000-00000DA00000}"/>
    <cellStyle name="Followed Hyperlink 38" xfId="46836" hidden="1" xr:uid="{00000000-0005-0000-0000-00000EA00000}"/>
    <cellStyle name="Followed Hyperlink 38" xfId="46440" hidden="1" xr:uid="{00000000-0005-0000-0000-00000FA00000}"/>
    <cellStyle name="Followed Hyperlink 38" xfId="46878" hidden="1" xr:uid="{00000000-0005-0000-0000-000010A00000}"/>
    <cellStyle name="Followed Hyperlink 38" xfId="46920" hidden="1" xr:uid="{00000000-0005-0000-0000-000011A00000}"/>
    <cellStyle name="Followed Hyperlink 38" xfId="46962" hidden="1" xr:uid="{00000000-0005-0000-0000-000012A00000}"/>
    <cellStyle name="Followed Hyperlink 38" xfId="46611" hidden="1" xr:uid="{00000000-0005-0000-0000-000013A00000}"/>
    <cellStyle name="Followed Hyperlink 38" xfId="47004" hidden="1" xr:uid="{00000000-0005-0000-0000-000014A00000}"/>
    <cellStyle name="Followed Hyperlink 38" xfId="47046" hidden="1" xr:uid="{00000000-0005-0000-0000-000015A00000}"/>
    <cellStyle name="Followed Hyperlink 38" xfId="47088" hidden="1" xr:uid="{00000000-0005-0000-0000-000016A00000}"/>
    <cellStyle name="Followed Hyperlink 38" xfId="47172" hidden="1" xr:uid="{00000000-0005-0000-0000-000017A00000}"/>
    <cellStyle name="Followed Hyperlink 38" xfId="47214" hidden="1" xr:uid="{00000000-0005-0000-0000-000018A00000}"/>
    <cellStyle name="Followed Hyperlink 38" xfId="47256" hidden="1" xr:uid="{00000000-0005-0000-0000-000019A00000}"/>
    <cellStyle name="Followed Hyperlink 38" xfId="47298" hidden="1" xr:uid="{00000000-0005-0000-0000-00001AA00000}"/>
    <cellStyle name="Followed Hyperlink 38" xfId="47107" hidden="1" xr:uid="{00000000-0005-0000-0000-00001BA00000}"/>
    <cellStyle name="Followed Hyperlink 38" xfId="47340" hidden="1" xr:uid="{00000000-0005-0000-0000-00001CA00000}"/>
    <cellStyle name="Followed Hyperlink 38" xfId="47382" hidden="1" xr:uid="{00000000-0005-0000-0000-00001DA00000}"/>
    <cellStyle name="Followed Hyperlink 38" xfId="45057" hidden="1" xr:uid="{00000000-0005-0000-0000-00001FA00000}"/>
    <cellStyle name="Followed Hyperlink 38" xfId="47461" hidden="1" xr:uid="{00000000-0005-0000-0000-000020A00000}"/>
    <cellStyle name="Followed Hyperlink 38" xfId="47545" hidden="1" xr:uid="{00000000-0005-0000-0000-000022A00000}"/>
    <cellStyle name="Followed Hyperlink 38" xfId="47678" hidden="1" xr:uid="{00000000-0005-0000-0000-000023A00000}"/>
    <cellStyle name="Followed Hyperlink 38" xfId="47720" hidden="1" xr:uid="{00000000-0005-0000-0000-000024A00000}"/>
    <cellStyle name="Followed Hyperlink 38" xfId="47804" hidden="1" xr:uid="{00000000-0005-0000-0000-000025A00000}"/>
    <cellStyle name="Followed Hyperlink 38" xfId="47846" hidden="1" xr:uid="{00000000-0005-0000-0000-000026A00000}"/>
    <cellStyle name="Followed Hyperlink 38" xfId="47613" hidden="1" xr:uid="{00000000-0005-0000-0000-000027A00000}"/>
    <cellStyle name="Followed Hyperlink 38" xfId="42048" hidden="1" xr:uid="{00000000-0005-0000-0000-00009E9F0000}"/>
    <cellStyle name="Followed Hyperlink 38" xfId="28493" hidden="1" xr:uid="{00000000-0005-0000-0000-0000639E0000}"/>
    <cellStyle name="Followed Hyperlink 38" xfId="28535" hidden="1" xr:uid="{00000000-0005-0000-0000-0000649E0000}"/>
    <cellStyle name="Followed Hyperlink 38" xfId="28577" hidden="1" xr:uid="{00000000-0005-0000-0000-0000659E0000}"/>
    <cellStyle name="Followed Hyperlink 38" xfId="28619" hidden="1" xr:uid="{00000000-0005-0000-0000-0000669E0000}"/>
    <cellStyle name="Followed Hyperlink 38" xfId="28661" hidden="1" xr:uid="{00000000-0005-0000-0000-0000679E0000}"/>
    <cellStyle name="Followed Hyperlink 38" xfId="28703" hidden="1" xr:uid="{00000000-0005-0000-0000-0000689E0000}"/>
    <cellStyle name="Followed Hyperlink 38" xfId="1768" hidden="1" xr:uid="{00000000-0005-0000-0000-000045A30000}"/>
    <cellStyle name="Followed Hyperlink 38" xfId="27701" hidden="1" xr:uid="{00000000-0005-0000-0000-00004D9E0000}"/>
    <cellStyle name="Followed Hyperlink 38" xfId="23787" hidden="1" xr:uid="{00000000-0005-0000-0000-0000CCA10000}"/>
    <cellStyle name="Followed Hyperlink 38" xfId="11194" hidden="1" xr:uid="{00000000-0005-0000-0000-000082A20000}"/>
    <cellStyle name="Followed Hyperlink 38" xfId="8363" hidden="1" xr:uid="{00000000-0005-0000-0000-00003FA20000}"/>
    <cellStyle name="Followed Hyperlink 38" xfId="16104" hidden="1" xr:uid="{00000000-0005-0000-0000-000013A10000}"/>
    <cellStyle name="Followed Hyperlink 38" xfId="55113" hidden="1" xr:uid="{00000000-0005-0000-0000-0000D1A00000}"/>
    <cellStyle name="Followed Hyperlink 38" xfId="20761" hidden="1" xr:uid="{00000000-0005-0000-0000-000082A10000}"/>
    <cellStyle name="Followed Hyperlink 38" xfId="18001" hidden="1" xr:uid="{00000000-0005-0000-0000-000040A10000}"/>
    <cellStyle name="Followed Hyperlink 38" xfId="5380" hidden="1" xr:uid="{00000000-0005-0000-0000-0000ECA20000}"/>
    <cellStyle name="Followed Hyperlink 38" xfId="12830" hidden="1" xr:uid="{00000000-0005-0000-0000-0000A9A20000}"/>
    <cellStyle name="Followed Hyperlink 38" xfId="38152" hidden="1" xr:uid="{00000000-0005-0000-0000-0000459F0000}"/>
    <cellStyle name="Followed Hyperlink 38" xfId="38327" hidden="1" xr:uid="{00000000-0005-0000-0000-0000479F0000}"/>
    <cellStyle name="Followed Hyperlink 38" xfId="38411" hidden="1" xr:uid="{00000000-0005-0000-0000-0000489F0000}"/>
    <cellStyle name="Followed Hyperlink 38" xfId="38452" hidden="1" xr:uid="{00000000-0005-0000-0000-0000499F0000}"/>
    <cellStyle name="Followed Hyperlink 38" xfId="38220" hidden="1" xr:uid="{00000000-0005-0000-0000-00004A9F0000}"/>
    <cellStyle name="Followed Hyperlink 38" xfId="38494" hidden="1" xr:uid="{00000000-0005-0000-0000-00004B9F0000}"/>
    <cellStyle name="Followed Hyperlink 38" xfId="38579" hidden="1" xr:uid="{00000000-0005-0000-0000-00004C9F0000}"/>
    <cellStyle name="Followed Hyperlink 38" xfId="38621" hidden="1" xr:uid="{00000000-0005-0000-0000-00004D9F0000}"/>
    <cellStyle name="Followed Hyperlink 38" xfId="38185" hidden="1" xr:uid="{00000000-0005-0000-0000-00004E9F0000}"/>
    <cellStyle name="Followed Hyperlink 38" xfId="38662" hidden="1" xr:uid="{00000000-0005-0000-0000-00004F9F0000}"/>
    <cellStyle name="Followed Hyperlink 38" xfId="38747" hidden="1" xr:uid="{00000000-0005-0000-0000-0000509F0000}"/>
    <cellStyle name="Followed Hyperlink 38" xfId="38789" hidden="1" xr:uid="{00000000-0005-0000-0000-0000519F0000}"/>
    <cellStyle name="Followed Hyperlink 38" xfId="38346" hidden="1" xr:uid="{00000000-0005-0000-0000-0000529F0000}"/>
    <cellStyle name="Followed Hyperlink 38" xfId="38829" hidden="1" xr:uid="{00000000-0005-0000-0000-0000539F0000}"/>
    <cellStyle name="Followed Hyperlink 38" xfId="38884" hidden="1" xr:uid="{00000000-0005-0000-0000-0000549F0000}"/>
    <cellStyle name="Followed Hyperlink 38" xfId="38926" hidden="1" xr:uid="{00000000-0005-0000-0000-0000559F0000}"/>
    <cellStyle name="Followed Hyperlink 38" xfId="38941" hidden="1" xr:uid="{00000000-0005-0000-0000-0000569F0000}"/>
    <cellStyle name="Followed Hyperlink 38" xfId="38983" hidden="1" xr:uid="{00000000-0005-0000-0000-0000579F0000}"/>
    <cellStyle name="Followed Hyperlink 38" xfId="39026" hidden="1" xr:uid="{00000000-0005-0000-0000-0000589F0000}"/>
    <cellStyle name="Followed Hyperlink 38" xfId="39068" hidden="1" xr:uid="{00000000-0005-0000-0000-0000599F0000}"/>
    <cellStyle name="Followed Hyperlink 38" xfId="39123" hidden="1" xr:uid="{00000000-0005-0000-0000-00005A9F0000}"/>
    <cellStyle name="Followed Hyperlink 38" xfId="39165" hidden="1" xr:uid="{00000000-0005-0000-0000-00005B9F0000}"/>
    <cellStyle name="Followed Hyperlink 38" xfId="39238" hidden="1" xr:uid="{00000000-0005-0000-0000-00005C9F0000}"/>
    <cellStyle name="Followed Hyperlink 38" xfId="39280" hidden="1" xr:uid="{00000000-0005-0000-0000-00005D9F0000}"/>
    <cellStyle name="Followed Hyperlink 38" xfId="33968" hidden="1" xr:uid="{00000000-0005-0000-0000-0000DE9E0000}"/>
    <cellStyle name="Followed Hyperlink 38" xfId="29087" hidden="1" xr:uid="{00000000-0005-0000-0000-00006F9E0000}"/>
    <cellStyle name="Followed Hyperlink 38" xfId="28777" hidden="1" xr:uid="{00000000-0005-0000-0000-0000719E0000}"/>
    <cellStyle name="Followed Hyperlink 38" xfId="29255" hidden="1" xr:uid="{00000000-0005-0000-0000-0000729E0000}"/>
    <cellStyle name="Followed Hyperlink 38" xfId="29340" hidden="1" xr:uid="{00000000-0005-0000-0000-0000739E0000}"/>
    <cellStyle name="Followed Hyperlink 38" xfId="28938" hidden="1" xr:uid="{00000000-0005-0000-0000-0000759E0000}"/>
    <cellStyle name="Followed Hyperlink 38" xfId="29423" hidden="1" xr:uid="{00000000-0005-0000-0000-0000769E0000}"/>
    <cellStyle name="Followed Hyperlink 38" xfId="29478" hidden="1" xr:uid="{00000000-0005-0000-0000-0000779E0000}"/>
    <cellStyle name="Followed Hyperlink 38" xfId="29520" hidden="1" xr:uid="{00000000-0005-0000-0000-0000789E0000}"/>
    <cellStyle name="Followed Hyperlink 38" xfId="29535" hidden="1" xr:uid="{00000000-0005-0000-0000-0000799E0000}"/>
    <cellStyle name="Followed Hyperlink 38" xfId="29577" hidden="1" xr:uid="{00000000-0005-0000-0000-00007A9E0000}"/>
    <cellStyle name="Followed Hyperlink 38" xfId="29620" hidden="1" xr:uid="{00000000-0005-0000-0000-00007B9E0000}"/>
    <cellStyle name="Followed Hyperlink 38" xfId="29662" hidden="1" xr:uid="{00000000-0005-0000-0000-00007C9E0000}"/>
    <cellStyle name="Followed Hyperlink 38" xfId="29716" hidden="1" xr:uid="{00000000-0005-0000-0000-00007D9E0000}"/>
    <cellStyle name="Followed Hyperlink 38" xfId="29758" hidden="1" xr:uid="{00000000-0005-0000-0000-00007E9E0000}"/>
    <cellStyle name="Followed Hyperlink 38" xfId="29831" hidden="1" xr:uid="{00000000-0005-0000-0000-00007F9E0000}"/>
    <cellStyle name="Followed Hyperlink 38" xfId="29873" hidden="1" xr:uid="{00000000-0005-0000-0000-0000809E0000}"/>
    <cellStyle name="Followed Hyperlink 38" xfId="29884" hidden="1" xr:uid="{00000000-0005-0000-0000-0000819E0000}"/>
    <cellStyle name="Followed Hyperlink 38" xfId="29926" hidden="1" xr:uid="{00000000-0005-0000-0000-0000829E0000}"/>
    <cellStyle name="Followed Hyperlink 38" xfId="30007" hidden="1" xr:uid="{00000000-0005-0000-0000-0000839E0000}"/>
    <cellStyle name="Followed Hyperlink 38" xfId="30049" hidden="1" xr:uid="{00000000-0005-0000-0000-0000849E0000}"/>
    <cellStyle name="Followed Hyperlink 38" xfId="29271" hidden="1" xr:uid="{00000000-0005-0000-0000-0000859E0000}"/>
    <cellStyle name="Followed Hyperlink 38" xfId="30094" hidden="1" xr:uid="{00000000-0005-0000-0000-0000869E0000}"/>
    <cellStyle name="Followed Hyperlink 38" xfId="30170" hidden="1" xr:uid="{00000000-0005-0000-0000-0000879E0000}"/>
    <cellStyle name="Followed Hyperlink 38" xfId="30212" hidden="1" xr:uid="{00000000-0005-0000-0000-0000889E0000}"/>
    <cellStyle name="Followed Hyperlink 38" xfId="29583" hidden="1" xr:uid="{00000000-0005-0000-0000-0000899E0000}"/>
    <cellStyle name="Followed Hyperlink 38" xfId="30254" hidden="1" xr:uid="{00000000-0005-0000-0000-00008A9E0000}"/>
    <cellStyle name="Followed Hyperlink 38" xfId="30338" hidden="1" xr:uid="{00000000-0005-0000-0000-00008C9E0000}"/>
    <cellStyle name="Followed Hyperlink 38" xfId="29943" hidden="1" xr:uid="{00000000-0005-0000-0000-00008D9E0000}"/>
    <cellStyle name="Followed Hyperlink 38" xfId="30380" hidden="1" xr:uid="{00000000-0005-0000-0000-00008E9E0000}"/>
    <cellStyle name="Followed Hyperlink 38" xfId="30422" hidden="1" xr:uid="{00000000-0005-0000-0000-00008F9E0000}"/>
    <cellStyle name="Followed Hyperlink 38" xfId="30464" hidden="1" xr:uid="{00000000-0005-0000-0000-0000909E0000}"/>
    <cellStyle name="Followed Hyperlink 38" xfId="30113" hidden="1" xr:uid="{00000000-0005-0000-0000-0000919E0000}"/>
    <cellStyle name="Followed Hyperlink 38" xfId="30506" hidden="1" xr:uid="{00000000-0005-0000-0000-0000929E0000}"/>
    <cellStyle name="Followed Hyperlink 38" xfId="30548" hidden="1" xr:uid="{00000000-0005-0000-0000-0000939E0000}"/>
    <cellStyle name="Followed Hyperlink 38" xfId="30590" hidden="1" xr:uid="{00000000-0005-0000-0000-0000949E0000}"/>
    <cellStyle name="Followed Hyperlink 38" xfId="30673" hidden="1" xr:uid="{00000000-0005-0000-0000-0000959E0000}"/>
    <cellStyle name="Followed Hyperlink 38" xfId="30715" hidden="1" xr:uid="{00000000-0005-0000-0000-0000969E0000}"/>
    <cellStyle name="Followed Hyperlink 38" xfId="25758" hidden="1" xr:uid="{00000000-0005-0000-0000-0000F9A10000}"/>
    <cellStyle name="Followed Hyperlink 38" xfId="25800" hidden="1" xr:uid="{00000000-0005-0000-0000-0000FAA10000}"/>
    <cellStyle name="Followed Hyperlink 38" xfId="25449" hidden="1" xr:uid="{00000000-0005-0000-0000-0000FBA10000}"/>
    <cellStyle name="Followed Hyperlink 38" xfId="25842" hidden="1" xr:uid="{00000000-0005-0000-0000-0000FCA10000}"/>
    <cellStyle name="Followed Hyperlink 38" xfId="25884" hidden="1" xr:uid="{00000000-0005-0000-0000-0000FDA10000}"/>
    <cellStyle name="Followed Hyperlink 38" xfId="25926" hidden="1" xr:uid="{00000000-0005-0000-0000-0000FEA10000}"/>
    <cellStyle name="Followed Hyperlink 38" xfId="26010" hidden="1" xr:uid="{00000000-0005-0000-0000-0000FFA10000}"/>
    <cellStyle name="Followed Hyperlink 38" xfId="32278" hidden="1" xr:uid="{00000000-0005-0000-0000-0000B79E0000}"/>
    <cellStyle name="Followed Hyperlink 38" xfId="32289" hidden="1" xr:uid="{00000000-0005-0000-0000-0000B89E0000}"/>
    <cellStyle name="Followed Hyperlink 38" xfId="32331" hidden="1" xr:uid="{00000000-0005-0000-0000-0000B99E0000}"/>
    <cellStyle name="Followed Hyperlink 38" xfId="32412" hidden="1" xr:uid="{00000000-0005-0000-0000-0000BA9E0000}"/>
    <cellStyle name="Followed Hyperlink 38" xfId="32454" hidden="1" xr:uid="{00000000-0005-0000-0000-0000BB9E0000}"/>
    <cellStyle name="Followed Hyperlink 38" xfId="31676" hidden="1" xr:uid="{00000000-0005-0000-0000-0000BC9E0000}"/>
    <cellStyle name="Followed Hyperlink 38" xfId="32499" hidden="1" xr:uid="{00000000-0005-0000-0000-0000BD9E0000}"/>
    <cellStyle name="Followed Hyperlink 38" xfId="27410" hidden="1" xr:uid="{00000000-0005-0000-0000-0000479E0000}"/>
    <cellStyle name="Followed Hyperlink 38" xfId="27483" hidden="1" xr:uid="{00000000-0005-0000-0000-0000489E0000}"/>
    <cellStyle name="Followed Hyperlink 38" xfId="27525" hidden="1" xr:uid="{00000000-0005-0000-0000-0000499E0000}"/>
    <cellStyle name="Followed Hyperlink 38" xfId="27536" hidden="1" xr:uid="{00000000-0005-0000-0000-00004A9E0000}"/>
    <cellStyle name="Followed Hyperlink 38" xfId="27578" hidden="1" xr:uid="{00000000-0005-0000-0000-00004B9E0000}"/>
    <cellStyle name="Followed Hyperlink 38" xfId="27659" hidden="1" xr:uid="{00000000-0005-0000-0000-00004C9E0000}"/>
    <cellStyle name="Followed Hyperlink 38" xfId="26923" hidden="1" xr:uid="{00000000-0005-0000-0000-00004E9E0000}"/>
    <cellStyle name="Followed Hyperlink 38" xfId="27746" hidden="1" xr:uid="{00000000-0005-0000-0000-00004F9E0000}"/>
    <cellStyle name="Followed Hyperlink 38" xfId="27823" hidden="1" xr:uid="{00000000-0005-0000-0000-0000509E0000}"/>
    <cellStyle name="Followed Hyperlink 38" xfId="27865" hidden="1" xr:uid="{00000000-0005-0000-0000-0000519E0000}"/>
    <cellStyle name="Followed Hyperlink 38" xfId="27234" hidden="1" xr:uid="{00000000-0005-0000-0000-0000529E0000}"/>
    <cellStyle name="Followed Hyperlink 38" xfId="27906" hidden="1" xr:uid="{00000000-0005-0000-0000-0000539E0000}"/>
    <cellStyle name="Followed Hyperlink 38" xfId="27990" hidden="1" xr:uid="{00000000-0005-0000-0000-0000559E0000}"/>
    <cellStyle name="Followed Hyperlink 38" xfId="27595" hidden="1" xr:uid="{00000000-0005-0000-0000-0000569E0000}"/>
    <cellStyle name="Followed Hyperlink 38" xfId="28032" hidden="1" xr:uid="{00000000-0005-0000-0000-0000579E0000}"/>
    <cellStyle name="Followed Hyperlink 38" xfId="28074" hidden="1" xr:uid="{00000000-0005-0000-0000-0000589E0000}"/>
    <cellStyle name="Followed Hyperlink 38" xfId="28116" hidden="1" xr:uid="{00000000-0005-0000-0000-0000599E0000}"/>
    <cellStyle name="Followed Hyperlink 38" xfId="27766" hidden="1" xr:uid="{00000000-0005-0000-0000-00005A9E0000}"/>
    <cellStyle name="Followed Hyperlink 38" xfId="28158" hidden="1" xr:uid="{00000000-0005-0000-0000-00005B9E0000}"/>
    <cellStyle name="Followed Hyperlink 38" xfId="28200" hidden="1" xr:uid="{00000000-0005-0000-0000-00005C9E0000}"/>
    <cellStyle name="Followed Hyperlink 38" xfId="28241" hidden="1" xr:uid="{00000000-0005-0000-0000-00005D9E0000}"/>
    <cellStyle name="Followed Hyperlink 38" xfId="28325" hidden="1" xr:uid="{00000000-0005-0000-0000-00005E9E0000}"/>
    <cellStyle name="Followed Hyperlink 38" xfId="28367" hidden="1" xr:uid="{00000000-0005-0000-0000-00005F9E0000}"/>
    <cellStyle name="Followed Hyperlink 38" xfId="28409" hidden="1" xr:uid="{00000000-0005-0000-0000-0000609E0000}"/>
    <cellStyle name="Followed Hyperlink 38" xfId="28451" hidden="1" xr:uid="{00000000-0005-0000-0000-0000619E0000}"/>
    <cellStyle name="Followed Hyperlink 38" xfId="28260" hidden="1" xr:uid="{00000000-0005-0000-0000-0000629E0000}"/>
    <cellStyle name="Followed Hyperlink 38" xfId="55520" hidden="1" xr:uid="{00000000-0005-0000-0000-0000279E0000}"/>
    <cellStyle name="Followed Hyperlink 38" xfId="55575" hidden="1" xr:uid="{00000000-0005-0000-0000-0000289E0000}"/>
    <cellStyle name="Followed Hyperlink 38" xfId="55336" hidden="1" xr:uid="{00000000-0005-0000-0000-0000229E0000}"/>
    <cellStyle name="Followed Hyperlink 38" xfId="55378" hidden="1" xr:uid="{00000000-0005-0000-0000-0000239E0000}"/>
    <cellStyle name="Followed Hyperlink 38" xfId="248" hidden="1" xr:uid="{00000000-0005-0000-0000-0000209E0000}"/>
    <cellStyle name="Followed Hyperlink 38" xfId="55281" hidden="1" xr:uid="{00000000-0005-0000-0000-0000219E0000}"/>
    <cellStyle name="Followed Hyperlink 38" xfId="56240" hidden="1" xr:uid="{00000000-0005-0000-0000-0000389E0000}"/>
    <cellStyle name="Followed Hyperlink 38" xfId="6823" hidden="1" xr:uid="{00000000-0005-0000-0000-000009A30000}"/>
    <cellStyle name="Followed Hyperlink 38" xfId="56450" hidden="1" xr:uid="{00000000-0005-0000-0000-00003E9E0000}"/>
    <cellStyle name="Followed Hyperlink 38" xfId="55129" hidden="1" xr:uid="{00000000-0005-0000-0000-0000309E0000}"/>
    <cellStyle name="Followed Hyperlink 38" xfId="55953" hidden="1" xr:uid="{00000000-0005-0000-0000-0000319E0000}"/>
    <cellStyle name="Followed Hyperlink 38" xfId="56030" hidden="1" xr:uid="{00000000-0005-0000-0000-0000329E0000}"/>
    <cellStyle name="Followed Hyperlink 38" xfId="55393" hidden="1" xr:uid="{00000000-0005-0000-0000-0000249E0000}"/>
    <cellStyle name="Followed Hyperlink 38" xfId="55435" hidden="1" xr:uid="{00000000-0005-0000-0000-0000259E0000}"/>
    <cellStyle name="Followed Hyperlink 38" xfId="55785" hidden="1" xr:uid="{00000000-0005-0000-0000-00002D9E0000}"/>
    <cellStyle name="Followed Hyperlink 38" xfId="55866" hidden="1" xr:uid="{00000000-0005-0000-0000-00002E9E0000}"/>
    <cellStyle name="Followed Hyperlink 38" xfId="55732" hidden="1" xr:uid="{00000000-0005-0000-0000-00002B9E0000}"/>
    <cellStyle name="Followed Hyperlink 38" xfId="55743" hidden="1" xr:uid="{00000000-0005-0000-0000-00002C9E0000}"/>
    <cellStyle name="Followed Hyperlink 38" xfId="56702" hidden="1" xr:uid="{00000000-0005-0000-0000-0000449E0000}"/>
    <cellStyle name="Followed Hyperlink 38" xfId="25716" hidden="1" xr:uid="{00000000-0005-0000-0000-0000F8A10000}"/>
    <cellStyle name="Followed Hyperlink 38" xfId="55973" hidden="1" xr:uid="{00000000-0005-0000-0000-00003B9E0000}"/>
    <cellStyle name="Followed Hyperlink 38" xfId="56366" hidden="1" xr:uid="{00000000-0005-0000-0000-00003C9E0000}"/>
    <cellStyle name="Followed Hyperlink 38" xfId="56408" hidden="1" xr:uid="{00000000-0005-0000-0000-00003D9E0000}"/>
    <cellStyle name="Followed Hyperlink 38" xfId="56198" hidden="1" xr:uid="{00000000-0005-0000-0000-0000369E0000}"/>
    <cellStyle name="Followed Hyperlink 38" xfId="55802" hidden="1" xr:uid="{00000000-0005-0000-0000-0000379E0000}"/>
    <cellStyle name="Followed Hyperlink 38" xfId="56114" hidden="1" xr:uid="{00000000-0005-0000-0000-0000349E0000}"/>
    <cellStyle name="Followed Hyperlink 38" xfId="56156" hidden="1" xr:uid="{00000000-0005-0000-0000-0000359E0000}"/>
    <cellStyle name="Followed Hyperlink 38" xfId="55908" hidden="1" xr:uid="{00000000-0005-0000-0000-00002F9E0000}"/>
    <cellStyle name="Followed Hyperlink 38" xfId="15473" hidden="1" xr:uid="{00000000-0005-0000-0000-000014A10000}"/>
    <cellStyle name="Followed Hyperlink 38" xfId="55478" hidden="1" xr:uid="{00000000-0005-0000-0000-0000269E0000}"/>
    <cellStyle name="Followed Hyperlink 38" xfId="56744" hidden="1" xr:uid="{00000000-0005-0000-0000-0000459E0000}"/>
    <cellStyle name="Followed Hyperlink 38" xfId="56072" hidden="1" xr:uid="{00000000-0005-0000-0000-0000469E0000}"/>
    <cellStyle name="Followed Hyperlink 38" xfId="55617" hidden="1" xr:uid="{00000000-0005-0000-0000-0000299E0000}"/>
    <cellStyle name="Followed Hyperlink 38" xfId="56282" hidden="1" xr:uid="{00000000-0005-0000-0000-0000399E0000}"/>
    <cellStyle name="Followed Hyperlink 38" xfId="56324" hidden="1" xr:uid="{00000000-0005-0000-0000-00003A9E0000}"/>
    <cellStyle name="Followed Hyperlink 38" xfId="56660" hidden="1" xr:uid="{00000000-0005-0000-0000-0000429E0000}"/>
    <cellStyle name="Followed Hyperlink 38" xfId="56469" hidden="1" xr:uid="{00000000-0005-0000-0000-0000439E0000}"/>
    <cellStyle name="Followed Hyperlink 38" xfId="56618" hidden="1" xr:uid="{00000000-0005-0000-0000-0000419E0000}"/>
    <cellStyle name="Followed Hyperlink 38" xfId="56576" hidden="1" xr:uid="{00000000-0005-0000-0000-0000409E0000}"/>
    <cellStyle name="Followed Hyperlink 38" xfId="56786" xr:uid="{00000000-0005-0000-0000-000060A30000}"/>
    <cellStyle name="Followed Hyperlink 39" xfId="23494" hidden="1" xr:uid="{00000000-0005-0000-0000-0000E7A60000}"/>
    <cellStyle name="Followed Hyperlink 39" xfId="56468" hidden="1" xr:uid="{00000000-0005-0000-0000-0000FCA50000}"/>
    <cellStyle name="Followed Hyperlink 39" xfId="56619" hidden="1" xr:uid="{00000000-0005-0000-0000-0000FAA50000}"/>
    <cellStyle name="Followed Hyperlink 39" xfId="56661" hidden="1" xr:uid="{00000000-0005-0000-0000-0000FBA50000}"/>
    <cellStyle name="Followed Hyperlink 39" xfId="47973" hidden="1" xr:uid="{00000000-0005-0000-0000-000002A60000}"/>
    <cellStyle name="Followed Hyperlink 39" xfId="56577" hidden="1" xr:uid="{00000000-0005-0000-0000-0000F9A50000}"/>
    <cellStyle name="Followed Hyperlink 39" xfId="35888" hidden="1" xr:uid="{00000000-0005-0000-0000-00001CA40000}"/>
    <cellStyle name="Followed Hyperlink 39" xfId="38942" hidden="1" xr:uid="{00000000-0005-0000-0000-00005BA40000}"/>
    <cellStyle name="Followed Hyperlink 39" xfId="31283" hidden="1" xr:uid="{00000000-0005-0000-0000-0000A6A30000}"/>
    <cellStyle name="Followed Hyperlink 39" xfId="33608" hidden="1" xr:uid="{00000000-0005-0000-0000-0000E1A30000}"/>
    <cellStyle name="Followed Hyperlink 39" xfId="41456" hidden="1" xr:uid="{00000000-0005-0000-0000-000095A40000}"/>
    <cellStyle name="Followed Hyperlink 39" xfId="44200" hidden="1" xr:uid="{00000000-0005-0000-0000-0000D6A40000}"/>
    <cellStyle name="Followed Hyperlink 39" xfId="46837" hidden="1" xr:uid="{00000000-0005-0000-0000-000013A50000}"/>
    <cellStyle name="Followed Hyperlink 39" xfId="54737" hidden="1" xr:uid="{00000000-0005-0000-0000-0000CDA50000}"/>
    <cellStyle name="Followed Hyperlink 39" xfId="51870" hidden="1" xr:uid="{00000000-0005-0000-0000-00008BA50000}"/>
    <cellStyle name="Followed Hyperlink 39" xfId="49015" hidden="1" xr:uid="{00000000-0005-0000-0000-000046A50000}"/>
    <cellStyle name="Followed Hyperlink 39" xfId="45201" hidden="1" xr:uid="{00000000-0005-0000-0000-000003A60000}"/>
    <cellStyle name="Followed Hyperlink 39" xfId="42551" hidden="1" xr:uid="{00000000-0005-0000-0000-000004A60000}"/>
    <cellStyle name="Followed Hyperlink 39" xfId="39830" hidden="1" xr:uid="{00000000-0005-0000-0000-000005A60000}"/>
    <cellStyle name="Followed Hyperlink 39" xfId="37280" hidden="1" xr:uid="{00000000-0005-0000-0000-000006A60000}"/>
    <cellStyle name="Followed Hyperlink 39" xfId="34628" hidden="1" xr:uid="{00000000-0005-0000-0000-000007A60000}"/>
    <cellStyle name="Followed Hyperlink 39" xfId="31884" hidden="1" xr:uid="{00000000-0005-0000-0000-000008A60000}"/>
    <cellStyle name="Followed Hyperlink 39" xfId="29173" hidden="1" xr:uid="{00000000-0005-0000-0000-000009A60000}"/>
    <cellStyle name="Followed Hyperlink 39" xfId="14252" hidden="1" xr:uid="{00000000-0005-0000-0000-00000AA60000}"/>
    <cellStyle name="Followed Hyperlink 39" xfId="14294" hidden="1" xr:uid="{00000000-0005-0000-0000-00000BA60000}"/>
    <cellStyle name="Followed Hyperlink 39" xfId="14336" hidden="1" xr:uid="{00000000-0005-0000-0000-00000CA60000}"/>
    <cellStyle name="Followed Hyperlink 39" xfId="56745" hidden="1" xr:uid="{00000000-0005-0000-0000-0000FEA50000}"/>
    <cellStyle name="Followed Hyperlink 39" xfId="56031" hidden="1" xr:uid="{00000000-0005-0000-0000-0000FFA50000}"/>
    <cellStyle name="Followed Hyperlink 39" xfId="53376" hidden="1" xr:uid="{00000000-0005-0000-0000-000000A60000}"/>
    <cellStyle name="Followed Hyperlink 39" xfId="50631" hidden="1" xr:uid="{00000000-0005-0000-0000-000001A60000}"/>
    <cellStyle name="Followed Hyperlink 39" xfId="14593" hidden="1" xr:uid="{00000000-0005-0000-0000-000014A60000}"/>
    <cellStyle name="Followed Hyperlink 39" xfId="16987" hidden="1" xr:uid="{00000000-0005-0000-0000-00004CA60000}"/>
    <cellStyle name="Followed Hyperlink 39" xfId="22158" hidden="1" xr:uid="{00000000-0005-0000-0000-0000C4A60000}"/>
    <cellStyle name="Followed Hyperlink 39" xfId="13153" hidden="1" xr:uid="{00000000-0005-0000-0000-0000E2A70000}"/>
    <cellStyle name="Followed Hyperlink 39" xfId="13196" hidden="1" xr:uid="{00000000-0005-0000-0000-0000E3A70000}"/>
    <cellStyle name="Followed Hyperlink 39" xfId="13238" hidden="1" xr:uid="{00000000-0005-0000-0000-0000E4A70000}"/>
    <cellStyle name="Followed Hyperlink 39" xfId="13293" hidden="1" xr:uid="{00000000-0005-0000-0000-0000E5A70000}"/>
    <cellStyle name="Followed Hyperlink 39" xfId="13408" hidden="1" xr:uid="{00000000-0005-0000-0000-0000E7A70000}"/>
    <cellStyle name="Followed Hyperlink 39" xfId="13461" hidden="1" xr:uid="{00000000-0005-0000-0000-0000E9A70000}"/>
    <cellStyle name="Followed Hyperlink 39" xfId="13503" hidden="1" xr:uid="{00000000-0005-0000-0000-0000EAA70000}"/>
    <cellStyle name="Followed Hyperlink 39" xfId="13584" hidden="1" xr:uid="{00000000-0005-0000-0000-0000EBA70000}"/>
    <cellStyle name="Followed Hyperlink 39" xfId="13626" hidden="1" xr:uid="{00000000-0005-0000-0000-0000ECA70000}"/>
    <cellStyle name="Followed Hyperlink 39" xfId="12849" hidden="1" xr:uid="{00000000-0005-0000-0000-0000EDA70000}"/>
    <cellStyle name="Followed Hyperlink 39" xfId="13671" hidden="1" xr:uid="{00000000-0005-0000-0000-0000EEA70000}"/>
    <cellStyle name="Followed Hyperlink 39" xfId="13748" hidden="1" xr:uid="{00000000-0005-0000-0000-0000EFA70000}"/>
    <cellStyle name="Followed Hyperlink 39" xfId="13790" hidden="1" xr:uid="{00000000-0005-0000-0000-0000F0A70000}"/>
    <cellStyle name="Followed Hyperlink 39" xfId="13341" hidden="1" xr:uid="{00000000-0005-0000-0000-0000F1A70000}"/>
    <cellStyle name="Followed Hyperlink 39" xfId="13832" hidden="1" xr:uid="{00000000-0005-0000-0000-0000F2A70000}"/>
    <cellStyle name="Followed Hyperlink 39" xfId="13874" hidden="1" xr:uid="{00000000-0005-0000-0000-0000F3A70000}"/>
    <cellStyle name="Followed Hyperlink 39" xfId="13916" hidden="1" xr:uid="{00000000-0005-0000-0000-0000F4A70000}"/>
    <cellStyle name="Followed Hyperlink 39" xfId="13520" hidden="1" xr:uid="{00000000-0005-0000-0000-0000F5A70000}"/>
    <cellStyle name="Followed Hyperlink 39" xfId="13958" hidden="1" xr:uid="{00000000-0005-0000-0000-0000F6A70000}"/>
    <cellStyle name="Followed Hyperlink 39" xfId="14000" hidden="1" xr:uid="{00000000-0005-0000-0000-0000F7A70000}"/>
    <cellStyle name="Followed Hyperlink 39" xfId="14042" hidden="1" xr:uid="{00000000-0005-0000-0000-0000F8A70000}"/>
    <cellStyle name="Followed Hyperlink 39" xfId="13691" hidden="1" xr:uid="{00000000-0005-0000-0000-0000F9A70000}"/>
    <cellStyle name="Followed Hyperlink 39" xfId="14084" hidden="1" xr:uid="{00000000-0005-0000-0000-0000FAA70000}"/>
    <cellStyle name="Followed Hyperlink 39" xfId="14126" hidden="1" xr:uid="{00000000-0005-0000-0000-0000FBA70000}"/>
    <cellStyle name="Followed Hyperlink 39" xfId="14168" hidden="1" xr:uid="{00000000-0005-0000-0000-0000FCA70000}"/>
    <cellStyle name="Followed Hyperlink 39" xfId="7588" hidden="1" xr:uid="{00000000-0005-0000-0000-0000FDA70000}"/>
    <cellStyle name="Followed Hyperlink 39" xfId="3932" hidden="1" xr:uid="{00000000-0005-0000-0000-0000FFA70000}"/>
    <cellStyle name="Followed Hyperlink 39" xfId="4005" hidden="1" xr:uid="{00000000-0005-0000-0000-000000A80000}"/>
    <cellStyle name="Followed Hyperlink 39" xfId="4047" hidden="1" xr:uid="{00000000-0005-0000-0000-000001A80000}"/>
    <cellStyle name="Followed Hyperlink 39" xfId="4058" hidden="1" xr:uid="{00000000-0005-0000-0000-000002A80000}"/>
    <cellStyle name="Followed Hyperlink 39" xfId="4100" hidden="1" xr:uid="{00000000-0005-0000-0000-000003A80000}"/>
    <cellStyle name="Followed Hyperlink 39" xfId="4181" hidden="1" xr:uid="{00000000-0005-0000-0000-000004A80000}"/>
    <cellStyle name="Followed Hyperlink 39" xfId="4223" hidden="1" xr:uid="{00000000-0005-0000-0000-000005A80000}"/>
    <cellStyle name="Followed Hyperlink 39" xfId="3446" hidden="1" xr:uid="{00000000-0005-0000-0000-000006A80000}"/>
    <cellStyle name="Followed Hyperlink 39" xfId="4345" hidden="1" xr:uid="{00000000-0005-0000-0000-000008A80000}"/>
    <cellStyle name="Followed Hyperlink 39" xfId="4387" hidden="1" xr:uid="{00000000-0005-0000-0000-000009A80000}"/>
    <cellStyle name="Followed Hyperlink 39" xfId="3938" hidden="1" xr:uid="{00000000-0005-0000-0000-00000AA80000}"/>
    <cellStyle name="Followed Hyperlink 39" xfId="4429" hidden="1" xr:uid="{00000000-0005-0000-0000-00000BA80000}"/>
    <cellStyle name="Followed Hyperlink 39" xfId="4471" hidden="1" xr:uid="{00000000-0005-0000-0000-00000CA80000}"/>
    <cellStyle name="Followed Hyperlink 39" xfId="4513" hidden="1" xr:uid="{00000000-0005-0000-0000-00000DA80000}"/>
    <cellStyle name="Followed Hyperlink 39" xfId="4117" hidden="1" xr:uid="{00000000-0005-0000-0000-00000EA80000}"/>
    <cellStyle name="Followed Hyperlink 39" xfId="4555" hidden="1" xr:uid="{00000000-0005-0000-0000-00000FA80000}"/>
    <cellStyle name="Followed Hyperlink 39" xfId="4597" hidden="1" xr:uid="{00000000-0005-0000-0000-000010A80000}"/>
    <cellStyle name="Followed Hyperlink 39" xfId="4639" hidden="1" xr:uid="{00000000-0005-0000-0000-000011A80000}"/>
    <cellStyle name="Followed Hyperlink 39" xfId="4288" hidden="1" xr:uid="{00000000-0005-0000-0000-000012A80000}"/>
    <cellStyle name="Followed Hyperlink 39" xfId="4681" hidden="1" xr:uid="{00000000-0005-0000-0000-000013A80000}"/>
    <cellStyle name="Followed Hyperlink 39" xfId="4723" hidden="1" xr:uid="{00000000-0005-0000-0000-000014A80000}"/>
    <cellStyle name="Followed Hyperlink 39" xfId="4765" hidden="1" xr:uid="{00000000-0005-0000-0000-000015A80000}"/>
    <cellStyle name="Followed Hyperlink 39" xfId="4849" hidden="1" xr:uid="{00000000-0005-0000-0000-000016A80000}"/>
    <cellStyle name="Followed Hyperlink 39" xfId="4891" hidden="1" xr:uid="{00000000-0005-0000-0000-000017A80000}"/>
    <cellStyle name="Followed Hyperlink 39" xfId="4933" hidden="1" xr:uid="{00000000-0005-0000-0000-000018A80000}"/>
    <cellStyle name="Followed Hyperlink 39" xfId="4975" hidden="1" xr:uid="{00000000-0005-0000-0000-000019A80000}"/>
    <cellStyle name="Followed Hyperlink 39" xfId="4782" hidden="1" xr:uid="{00000000-0005-0000-0000-00001AA80000}"/>
    <cellStyle name="Followed Hyperlink 39" xfId="5017" hidden="1" xr:uid="{00000000-0005-0000-0000-00001BA80000}"/>
    <cellStyle name="Followed Hyperlink 39" xfId="5059" hidden="1" xr:uid="{00000000-0005-0000-0000-00001CA80000}"/>
    <cellStyle name="Followed Hyperlink 39" xfId="5101" hidden="1" xr:uid="{00000000-0005-0000-0000-00001DA80000}"/>
    <cellStyle name="Followed Hyperlink 39" xfId="5229" hidden="1" xr:uid="{00000000-0005-0000-0000-00001FA80000}"/>
    <cellStyle name="Followed Hyperlink 39" xfId="5271" hidden="1" xr:uid="{00000000-0005-0000-0000-000020A80000}"/>
    <cellStyle name="Followed Hyperlink 39" xfId="5313" hidden="1" xr:uid="{00000000-0005-0000-0000-000021A80000}"/>
    <cellStyle name="Followed Hyperlink 39" xfId="5487" hidden="1" xr:uid="{00000000-0005-0000-0000-000023A80000}"/>
    <cellStyle name="Followed Hyperlink 39" xfId="5571" hidden="1" xr:uid="{00000000-0005-0000-0000-000024A80000}"/>
    <cellStyle name="Followed Hyperlink 39" xfId="5613" hidden="1" xr:uid="{00000000-0005-0000-0000-000025A80000}"/>
    <cellStyle name="Followed Hyperlink 39" xfId="5379" hidden="1" xr:uid="{00000000-0005-0000-0000-000026A80000}"/>
    <cellStyle name="Followed Hyperlink 39" xfId="5655" hidden="1" xr:uid="{00000000-0005-0000-0000-000027A80000}"/>
    <cellStyle name="Followed Hyperlink 39" xfId="5740" hidden="1" xr:uid="{00000000-0005-0000-0000-000028A80000}"/>
    <cellStyle name="Followed Hyperlink 39" xfId="5782" hidden="1" xr:uid="{00000000-0005-0000-0000-000029A80000}"/>
    <cellStyle name="Followed Hyperlink 39" xfId="5346" hidden="1" xr:uid="{00000000-0005-0000-0000-00002AA80000}"/>
    <cellStyle name="Followed Hyperlink 39" xfId="5950" hidden="1" xr:uid="{00000000-0005-0000-0000-00002DA80000}"/>
    <cellStyle name="Followed Hyperlink 39" xfId="5506" hidden="1" xr:uid="{00000000-0005-0000-0000-00002EA80000}"/>
    <cellStyle name="Followed Hyperlink 39" xfId="5991" hidden="1" xr:uid="{00000000-0005-0000-0000-00002FA80000}"/>
    <cellStyle name="Followed Hyperlink 39" xfId="6046" hidden="1" xr:uid="{00000000-0005-0000-0000-000030A80000}"/>
    <cellStyle name="Followed Hyperlink 39" xfId="6088" hidden="1" xr:uid="{00000000-0005-0000-0000-000031A80000}"/>
    <cellStyle name="Followed Hyperlink 39" xfId="6103" hidden="1" xr:uid="{00000000-0005-0000-0000-000032A80000}"/>
    <cellStyle name="Followed Hyperlink 39" xfId="6145" hidden="1" xr:uid="{00000000-0005-0000-0000-000033A80000}"/>
    <cellStyle name="Followed Hyperlink 39" xfId="6188" hidden="1" xr:uid="{00000000-0005-0000-0000-000034A80000}"/>
    <cellStyle name="Followed Hyperlink 39" xfId="6230" hidden="1" xr:uid="{00000000-0005-0000-0000-000035A80000}"/>
    <cellStyle name="Followed Hyperlink 39" xfId="6285" hidden="1" xr:uid="{00000000-0005-0000-0000-000036A80000}"/>
    <cellStyle name="Followed Hyperlink 39" xfId="6327" hidden="1" xr:uid="{00000000-0005-0000-0000-000037A80000}"/>
    <cellStyle name="Followed Hyperlink 39" xfId="6400" hidden="1" xr:uid="{00000000-0005-0000-0000-000038A80000}"/>
    <cellStyle name="Followed Hyperlink 39" xfId="6442" hidden="1" xr:uid="{00000000-0005-0000-0000-000039A80000}"/>
    <cellStyle name="Followed Hyperlink 39" xfId="6453" hidden="1" xr:uid="{00000000-0005-0000-0000-00003AA80000}"/>
    <cellStyle name="Followed Hyperlink 39" xfId="6495" hidden="1" xr:uid="{00000000-0005-0000-0000-00003BA80000}"/>
    <cellStyle name="Followed Hyperlink 39" xfId="6576" hidden="1" xr:uid="{00000000-0005-0000-0000-00003CA80000}"/>
    <cellStyle name="Followed Hyperlink 39" xfId="6618" hidden="1" xr:uid="{00000000-0005-0000-0000-00003DA80000}"/>
    <cellStyle name="Followed Hyperlink 39" xfId="5841" hidden="1" xr:uid="{00000000-0005-0000-0000-00003EA80000}"/>
    <cellStyle name="Followed Hyperlink 39" xfId="6663" hidden="1" xr:uid="{00000000-0005-0000-0000-00003FA80000}"/>
    <cellStyle name="Followed Hyperlink 39" xfId="6740" hidden="1" xr:uid="{00000000-0005-0000-0000-000040A80000}"/>
    <cellStyle name="Followed Hyperlink 39" xfId="6782" hidden="1" xr:uid="{00000000-0005-0000-0000-000041A80000}"/>
    <cellStyle name="Followed Hyperlink 39" xfId="6333" hidden="1" xr:uid="{00000000-0005-0000-0000-000042A80000}"/>
    <cellStyle name="Followed Hyperlink 39" xfId="6824" hidden="1" xr:uid="{00000000-0005-0000-0000-000043A80000}"/>
    <cellStyle name="Followed Hyperlink 39" xfId="6866" hidden="1" xr:uid="{00000000-0005-0000-0000-000044A80000}"/>
    <cellStyle name="Followed Hyperlink 39" xfId="6908" hidden="1" xr:uid="{00000000-0005-0000-0000-000045A80000}"/>
    <cellStyle name="Followed Hyperlink 39" xfId="6512" hidden="1" xr:uid="{00000000-0005-0000-0000-000046A80000}"/>
    <cellStyle name="Followed Hyperlink 39" xfId="6950" hidden="1" xr:uid="{00000000-0005-0000-0000-000047A80000}"/>
    <cellStyle name="Followed Hyperlink 39" xfId="6992" hidden="1" xr:uid="{00000000-0005-0000-0000-000048A80000}"/>
    <cellStyle name="Followed Hyperlink 39" xfId="7034" hidden="1" xr:uid="{00000000-0005-0000-0000-000049A80000}"/>
    <cellStyle name="Followed Hyperlink 39" xfId="6683" hidden="1" xr:uid="{00000000-0005-0000-0000-00004AA80000}"/>
    <cellStyle name="Followed Hyperlink 39" xfId="7076" hidden="1" xr:uid="{00000000-0005-0000-0000-00004BA80000}"/>
    <cellStyle name="Followed Hyperlink 39" xfId="7118" hidden="1" xr:uid="{00000000-0005-0000-0000-00004CA80000}"/>
    <cellStyle name="Followed Hyperlink 39" xfId="7160" hidden="1" xr:uid="{00000000-0005-0000-0000-00004DA80000}"/>
    <cellStyle name="Followed Hyperlink 39" xfId="7244" hidden="1" xr:uid="{00000000-0005-0000-0000-00004EA80000}"/>
    <cellStyle name="Followed Hyperlink 39" xfId="7286" hidden="1" xr:uid="{00000000-0005-0000-0000-00004FA80000}"/>
    <cellStyle name="Followed Hyperlink 39" xfId="2101" hidden="1" xr:uid="{00000000-0005-0000-0000-000050A80000}"/>
    <cellStyle name="Followed Hyperlink 39" xfId="1705" hidden="1" xr:uid="{00000000-0005-0000-0000-000051A80000}"/>
    <cellStyle name="Followed Hyperlink 39" xfId="2143" hidden="1" xr:uid="{00000000-0005-0000-0000-000052A80000}"/>
    <cellStyle name="Followed Hyperlink 39" xfId="2185" hidden="1" xr:uid="{00000000-0005-0000-0000-000053A80000}"/>
    <cellStyle name="Followed Hyperlink 39" xfId="2227" hidden="1" xr:uid="{00000000-0005-0000-0000-000054A80000}"/>
    <cellStyle name="Followed Hyperlink 39" xfId="1876" hidden="1" xr:uid="{00000000-0005-0000-0000-000055A80000}"/>
    <cellStyle name="Followed Hyperlink 39" xfId="2269" hidden="1" xr:uid="{00000000-0005-0000-0000-000056A80000}"/>
    <cellStyle name="Followed Hyperlink 39" xfId="2311" hidden="1" xr:uid="{00000000-0005-0000-0000-000057A80000}"/>
    <cellStyle name="Followed Hyperlink 39" xfId="2353" hidden="1" xr:uid="{00000000-0005-0000-0000-000058A80000}"/>
    <cellStyle name="Followed Hyperlink 39" xfId="2437" hidden="1" xr:uid="{00000000-0005-0000-0000-000059A80000}"/>
    <cellStyle name="Followed Hyperlink 39" xfId="2479" hidden="1" xr:uid="{00000000-0005-0000-0000-00005AA80000}"/>
    <cellStyle name="Followed Hyperlink 39" xfId="2521" hidden="1" xr:uid="{00000000-0005-0000-0000-00005BA80000}"/>
    <cellStyle name="Followed Hyperlink 39" xfId="2563" hidden="1" xr:uid="{00000000-0005-0000-0000-00005CA80000}"/>
    <cellStyle name="Followed Hyperlink 39" xfId="2370" hidden="1" xr:uid="{00000000-0005-0000-0000-00005DA80000}"/>
    <cellStyle name="Followed Hyperlink 39" xfId="2647" hidden="1" xr:uid="{00000000-0005-0000-0000-00005FA80000}"/>
    <cellStyle name="Followed Hyperlink 39" xfId="2689" hidden="1" xr:uid="{00000000-0005-0000-0000-000060A80000}"/>
    <cellStyle name="Followed Hyperlink 39" xfId="2791" hidden="1" xr:uid="{00000000-0005-0000-0000-000061A80000}"/>
    <cellStyle name="Followed Hyperlink 39" xfId="2833" hidden="1" xr:uid="{00000000-0005-0000-0000-000062A80000}"/>
    <cellStyle name="Followed Hyperlink 39" xfId="2917" hidden="1" xr:uid="{00000000-0005-0000-0000-000064A80000}"/>
    <cellStyle name="Followed Hyperlink 39" xfId="3050" hidden="1" xr:uid="{00000000-0005-0000-0000-000065A80000}"/>
    <cellStyle name="Followed Hyperlink 39" xfId="3092" hidden="1" xr:uid="{00000000-0005-0000-0000-000066A80000}"/>
    <cellStyle name="Followed Hyperlink 39" xfId="3176" hidden="1" xr:uid="{00000000-0005-0000-0000-000067A80000}"/>
    <cellStyle name="Followed Hyperlink 39" xfId="3218" hidden="1" xr:uid="{00000000-0005-0000-0000-000068A80000}"/>
    <cellStyle name="Followed Hyperlink 39" xfId="2983" hidden="1" xr:uid="{00000000-0005-0000-0000-000069A80000}"/>
    <cellStyle name="Followed Hyperlink 39" xfId="3260" hidden="1" xr:uid="{00000000-0005-0000-0000-00006AA80000}"/>
    <cellStyle name="Followed Hyperlink 39" xfId="3345" hidden="1" xr:uid="{00000000-0005-0000-0000-00006BA80000}"/>
    <cellStyle name="Followed Hyperlink 39" xfId="3387" hidden="1" xr:uid="{00000000-0005-0000-0000-00006CA80000}"/>
    <cellStyle name="Followed Hyperlink 39" xfId="3428" hidden="1" xr:uid="{00000000-0005-0000-0000-00006EA80000}"/>
    <cellStyle name="Followed Hyperlink 39" xfId="3555" hidden="1" xr:uid="{00000000-0005-0000-0000-000070A80000}"/>
    <cellStyle name="Followed Hyperlink 39" xfId="3111" hidden="1" xr:uid="{00000000-0005-0000-0000-000071A80000}"/>
    <cellStyle name="Followed Hyperlink 39" xfId="3596" hidden="1" xr:uid="{00000000-0005-0000-0000-000072A80000}"/>
    <cellStyle name="Followed Hyperlink 39" xfId="3651" hidden="1" xr:uid="{00000000-0005-0000-0000-000073A80000}"/>
    <cellStyle name="Followed Hyperlink 39" xfId="3693" hidden="1" xr:uid="{00000000-0005-0000-0000-000074A80000}"/>
    <cellStyle name="Followed Hyperlink 39" xfId="3708" hidden="1" xr:uid="{00000000-0005-0000-0000-000075A80000}"/>
    <cellStyle name="Followed Hyperlink 39" xfId="3750" hidden="1" xr:uid="{00000000-0005-0000-0000-000076A80000}"/>
    <cellStyle name="Followed Hyperlink 39" xfId="3793" hidden="1" xr:uid="{00000000-0005-0000-0000-000077A80000}"/>
    <cellStyle name="Followed Hyperlink 39" xfId="3835" hidden="1" xr:uid="{00000000-0005-0000-0000-000078A80000}"/>
    <cellStyle name="Followed Hyperlink 39" xfId="1281" hidden="1" xr:uid="{00000000-0005-0000-0000-000079A80000}"/>
    <cellStyle name="Followed Hyperlink 39" xfId="1296" hidden="1" xr:uid="{00000000-0005-0000-0000-00007AA80000}"/>
    <cellStyle name="Followed Hyperlink 39" xfId="1338" hidden="1" xr:uid="{00000000-0005-0000-0000-00007BA80000}"/>
    <cellStyle name="Followed Hyperlink 39" xfId="1381" hidden="1" xr:uid="{00000000-0005-0000-0000-00007CA80000}"/>
    <cellStyle name="Followed Hyperlink 39" xfId="1423" hidden="1" xr:uid="{00000000-0005-0000-0000-00007DA80000}"/>
    <cellStyle name="Followed Hyperlink 39" xfId="1478" hidden="1" xr:uid="{00000000-0005-0000-0000-00007EA80000}"/>
    <cellStyle name="Followed Hyperlink 39" xfId="1520" hidden="1" xr:uid="{00000000-0005-0000-0000-00007FA80000}"/>
    <cellStyle name="Followed Hyperlink 39" xfId="1635" hidden="1" xr:uid="{00000000-0005-0000-0000-000081A80000}"/>
    <cellStyle name="Followed Hyperlink 39" xfId="1646" hidden="1" xr:uid="{00000000-0005-0000-0000-000082A80000}"/>
    <cellStyle name="Followed Hyperlink 39" xfId="1688" hidden="1" xr:uid="{00000000-0005-0000-0000-000083A80000}"/>
    <cellStyle name="Followed Hyperlink 39" xfId="1769" hidden="1" xr:uid="{00000000-0005-0000-0000-000084A80000}"/>
    <cellStyle name="Followed Hyperlink 39" xfId="1811" hidden="1" xr:uid="{00000000-0005-0000-0000-000085A80000}"/>
    <cellStyle name="Followed Hyperlink 39" xfId="1034" hidden="1" xr:uid="{00000000-0005-0000-0000-000086A80000}"/>
    <cellStyle name="Followed Hyperlink 39" xfId="1856" hidden="1" xr:uid="{00000000-0005-0000-0000-000087A80000}"/>
    <cellStyle name="Followed Hyperlink 39" xfId="1933" hidden="1" xr:uid="{00000000-0005-0000-0000-000088A80000}"/>
    <cellStyle name="Followed Hyperlink 39" xfId="1975" hidden="1" xr:uid="{00000000-0005-0000-0000-000089A80000}"/>
    <cellStyle name="Followed Hyperlink 39" xfId="1526" hidden="1" xr:uid="{00000000-0005-0000-0000-00008AA80000}"/>
    <cellStyle name="Followed Hyperlink 39" xfId="2017" hidden="1" xr:uid="{00000000-0005-0000-0000-00008BA80000}"/>
    <cellStyle name="Followed Hyperlink 39" xfId="2059" hidden="1" xr:uid="{00000000-0005-0000-0000-00008CA80000}"/>
    <cellStyle name="Followed Hyperlink 39" xfId="9436" hidden="1" xr:uid="{00000000-0005-0000-0000-00008BA70000}"/>
    <cellStyle name="Followed Hyperlink 39" xfId="9562" hidden="1" xr:uid="{00000000-0005-0000-0000-00008DA70000}"/>
    <cellStyle name="Followed Hyperlink 39" xfId="9604" hidden="1" xr:uid="{00000000-0005-0000-0000-00008EA70000}"/>
    <cellStyle name="Followed Hyperlink 39" xfId="9646" hidden="1" xr:uid="{00000000-0005-0000-0000-00008FA70000}"/>
    <cellStyle name="Followed Hyperlink 39" xfId="9688" hidden="1" xr:uid="{00000000-0005-0000-0000-000090A70000}"/>
    <cellStyle name="Followed Hyperlink 39" xfId="9495" hidden="1" xr:uid="{00000000-0005-0000-0000-000091A70000}"/>
    <cellStyle name="Followed Hyperlink 39" xfId="9730" hidden="1" xr:uid="{00000000-0005-0000-0000-000092A70000}"/>
    <cellStyle name="Followed Hyperlink 39" xfId="9772" hidden="1" xr:uid="{00000000-0005-0000-0000-000093A70000}"/>
    <cellStyle name="Followed Hyperlink 39" xfId="9814" hidden="1" xr:uid="{00000000-0005-0000-0000-000094A70000}"/>
    <cellStyle name="Followed Hyperlink 39" xfId="2732" hidden="1" xr:uid="{00000000-0005-0000-0000-000095A70000}"/>
    <cellStyle name="Followed Hyperlink 39" xfId="9847" hidden="1" xr:uid="{00000000-0005-0000-0000-000096A70000}"/>
    <cellStyle name="Followed Hyperlink 39" xfId="9889" hidden="1" xr:uid="{00000000-0005-0000-0000-000097A70000}"/>
    <cellStyle name="Followed Hyperlink 39" xfId="9931" hidden="1" xr:uid="{00000000-0005-0000-0000-000098A70000}"/>
    <cellStyle name="Followed Hyperlink 39" xfId="10064" hidden="1" xr:uid="{00000000-0005-0000-0000-000099A70000}"/>
    <cellStyle name="Followed Hyperlink 39" xfId="10106" hidden="1" xr:uid="{00000000-0005-0000-0000-00009AA70000}"/>
    <cellStyle name="Followed Hyperlink 39" xfId="10190" hidden="1" xr:uid="{00000000-0005-0000-0000-00009BA70000}"/>
    <cellStyle name="Followed Hyperlink 39" xfId="10232" hidden="1" xr:uid="{00000000-0005-0000-0000-00009CA70000}"/>
    <cellStyle name="Followed Hyperlink 39" xfId="9997" hidden="1" xr:uid="{00000000-0005-0000-0000-00009DA70000}"/>
    <cellStyle name="Followed Hyperlink 39" xfId="10401" hidden="1" xr:uid="{00000000-0005-0000-0000-0000A0A70000}"/>
    <cellStyle name="Followed Hyperlink 39" xfId="9964" hidden="1" xr:uid="{00000000-0005-0000-0000-0000A1A70000}"/>
    <cellStyle name="Followed Hyperlink 39" xfId="10442" hidden="1" xr:uid="{00000000-0005-0000-0000-0000A2A70000}"/>
    <cellStyle name="Followed Hyperlink 39" xfId="10527" hidden="1" xr:uid="{00000000-0005-0000-0000-0000A3A70000}"/>
    <cellStyle name="Followed Hyperlink 39" xfId="10569" hidden="1" xr:uid="{00000000-0005-0000-0000-0000A4A70000}"/>
    <cellStyle name="Followed Hyperlink 39" xfId="10125" hidden="1" xr:uid="{00000000-0005-0000-0000-0000A5A70000}"/>
    <cellStyle name="Followed Hyperlink 39" xfId="10610" hidden="1" xr:uid="{00000000-0005-0000-0000-0000A6A70000}"/>
    <cellStyle name="Followed Hyperlink 39" xfId="10665" hidden="1" xr:uid="{00000000-0005-0000-0000-0000A7A70000}"/>
    <cellStyle name="Followed Hyperlink 39" xfId="10707" hidden="1" xr:uid="{00000000-0005-0000-0000-0000A8A70000}"/>
    <cellStyle name="Followed Hyperlink 39" xfId="10722" hidden="1" xr:uid="{00000000-0005-0000-0000-0000A9A70000}"/>
    <cellStyle name="Followed Hyperlink 39" xfId="10764" hidden="1" xr:uid="{00000000-0005-0000-0000-0000AAA70000}"/>
    <cellStyle name="Followed Hyperlink 39" xfId="10807" hidden="1" xr:uid="{00000000-0005-0000-0000-0000ABA70000}"/>
    <cellStyle name="Followed Hyperlink 39" xfId="10849" hidden="1" xr:uid="{00000000-0005-0000-0000-0000ACA70000}"/>
    <cellStyle name="Followed Hyperlink 39" xfId="10904" hidden="1" xr:uid="{00000000-0005-0000-0000-0000ADA70000}"/>
    <cellStyle name="Followed Hyperlink 39" xfId="11019" hidden="1" xr:uid="{00000000-0005-0000-0000-0000AFA70000}"/>
    <cellStyle name="Followed Hyperlink 39" xfId="11061" hidden="1" xr:uid="{00000000-0005-0000-0000-0000B0A70000}"/>
    <cellStyle name="Followed Hyperlink 39" xfId="11072" hidden="1" xr:uid="{00000000-0005-0000-0000-0000B1A70000}"/>
    <cellStyle name="Followed Hyperlink 39" xfId="11195" hidden="1" xr:uid="{00000000-0005-0000-0000-0000B3A70000}"/>
    <cellStyle name="Followed Hyperlink 39" xfId="11237" hidden="1" xr:uid="{00000000-0005-0000-0000-0000B4A70000}"/>
    <cellStyle name="Followed Hyperlink 39" xfId="10460" hidden="1" xr:uid="{00000000-0005-0000-0000-0000B5A70000}"/>
    <cellStyle name="Followed Hyperlink 39" xfId="11282" hidden="1" xr:uid="{00000000-0005-0000-0000-0000B6A70000}"/>
    <cellStyle name="Followed Hyperlink 39" xfId="11359" hidden="1" xr:uid="{00000000-0005-0000-0000-0000B7A70000}"/>
    <cellStyle name="Followed Hyperlink 39" xfId="11401" hidden="1" xr:uid="{00000000-0005-0000-0000-0000B8A70000}"/>
    <cellStyle name="Followed Hyperlink 39" xfId="11443" hidden="1" xr:uid="{00000000-0005-0000-0000-0000BAA70000}"/>
    <cellStyle name="Followed Hyperlink 39" xfId="11485" hidden="1" xr:uid="{00000000-0005-0000-0000-0000BBA70000}"/>
    <cellStyle name="Followed Hyperlink 39" xfId="11527" hidden="1" xr:uid="{00000000-0005-0000-0000-0000BCA70000}"/>
    <cellStyle name="Followed Hyperlink 39" xfId="11131" hidden="1" xr:uid="{00000000-0005-0000-0000-0000BDA70000}"/>
    <cellStyle name="Followed Hyperlink 39" xfId="11569" hidden="1" xr:uid="{00000000-0005-0000-0000-0000BEA70000}"/>
    <cellStyle name="Followed Hyperlink 39" xfId="11611" hidden="1" xr:uid="{00000000-0005-0000-0000-0000BFA70000}"/>
    <cellStyle name="Followed Hyperlink 39" xfId="11653" hidden="1" xr:uid="{00000000-0005-0000-0000-0000C0A70000}"/>
    <cellStyle name="Followed Hyperlink 39" xfId="11302" hidden="1" xr:uid="{00000000-0005-0000-0000-0000C1A70000}"/>
    <cellStyle name="Followed Hyperlink 39" xfId="11695" hidden="1" xr:uid="{00000000-0005-0000-0000-0000C2A70000}"/>
    <cellStyle name="Followed Hyperlink 39" xfId="11737" hidden="1" xr:uid="{00000000-0005-0000-0000-0000C3A70000}"/>
    <cellStyle name="Followed Hyperlink 39" xfId="11779" hidden="1" xr:uid="{00000000-0005-0000-0000-0000C4A70000}"/>
    <cellStyle name="Followed Hyperlink 39" xfId="11863" hidden="1" xr:uid="{00000000-0005-0000-0000-0000C5A70000}"/>
    <cellStyle name="Followed Hyperlink 39" xfId="11905" hidden="1" xr:uid="{00000000-0005-0000-0000-0000C6A70000}"/>
    <cellStyle name="Followed Hyperlink 39" xfId="11947" hidden="1" xr:uid="{00000000-0005-0000-0000-0000C7A70000}"/>
    <cellStyle name="Followed Hyperlink 39" xfId="11989" hidden="1" xr:uid="{00000000-0005-0000-0000-0000C8A70000}"/>
    <cellStyle name="Followed Hyperlink 39" xfId="11796" hidden="1" xr:uid="{00000000-0005-0000-0000-0000C9A70000}"/>
    <cellStyle name="Followed Hyperlink 39" xfId="12031" hidden="1" xr:uid="{00000000-0005-0000-0000-0000CAA70000}"/>
    <cellStyle name="Followed Hyperlink 39" xfId="12073" hidden="1" xr:uid="{00000000-0005-0000-0000-0000CBA70000}"/>
    <cellStyle name="Followed Hyperlink 39" xfId="12115" hidden="1" xr:uid="{00000000-0005-0000-0000-0000CCA70000}"/>
    <cellStyle name="Followed Hyperlink 39" xfId="12194" hidden="1" xr:uid="{00000000-0005-0000-0000-0000CDA70000}"/>
    <cellStyle name="Followed Hyperlink 39" xfId="12236" hidden="1" xr:uid="{00000000-0005-0000-0000-0000CEA70000}"/>
    <cellStyle name="Followed Hyperlink 39" xfId="12278" hidden="1" xr:uid="{00000000-0005-0000-0000-0000CFA70000}"/>
    <cellStyle name="Followed Hyperlink 39" xfId="12320" hidden="1" xr:uid="{00000000-0005-0000-0000-0000D0A70000}"/>
    <cellStyle name="Followed Hyperlink 39" xfId="12453" hidden="1" xr:uid="{00000000-0005-0000-0000-0000D1A70000}"/>
    <cellStyle name="Followed Hyperlink 39" xfId="12495" hidden="1" xr:uid="{00000000-0005-0000-0000-0000D2A70000}"/>
    <cellStyle name="Followed Hyperlink 39" xfId="12579" hidden="1" xr:uid="{00000000-0005-0000-0000-0000D3A70000}"/>
    <cellStyle name="Followed Hyperlink 39" xfId="12621" hidden="1" xr:uid="{00000000-0005-0000-0000-0000D4A70000}"/>
    <cellStyle name="Followed Hyperlink 39" xfId="12386" hidden="1" xr:uid="{00000000-0005-0000-0000-0000D5A70000}"/>
    <cellStyle name="Followed Hyperlink 39" xfId="12663" hidden="1" xr:uid="{00000000-0005-0000-0000-0000D6A70000}"/>
    <cellStyle name="Followed Hyperlink 39" xfId="12748" hidden="1" xr:uid="{00000000-0005-0000-0000-0000D7A70000}"/>
    <cellStyle name="Followed Hyperlink 39" xfId="12790" hidden="1" xr:uid="{00000000-0005-0000-0000-0000D8A70000}"/>
    <cellStyle name="Followed Hyperlink 39" xfId="12353" hidden="1" xr:uid="{00000000-0005-0000-0000-0000D9A70000}"/>
    <cellStyle name="Followed Hyperlink 39" xfId="12831" hidden="1" xr:uid="{00000000-0005-0000-0000-0000DAA70000}"/>
    <cellStyle name="Followed Hyperlink 39" xfId="12916" hidden="1" xr:uid="{00000000-0005-0000-0000-0000DBA70000}"/>
    <cellStyle name="Followed Hyperlink 39" xfId="12958" hidden="1" xr:uid="{00000000-0005-0000-0000-0000DCA70000}"/>
    <cellStyle name="Followed Hyperlink 39" xfId="12514" hidden="1" xr:uid="{00000000-0005-0000-0000-0000DDA70000}"/>
    <cellStyle name="Followed Hyperlink 39" xfId="13054" hidden="1" xr:uid="{00000000-0005-0000-0000-0000DFA70000}"/>
    <cellStyle name="Followed Hyperlink 39" xfId="13111" hidden="1" xr:uid="{00000000-0005-0000-0000-0000E1A70000}"/>
    <cellStyle name="Followed Hyperlink 39" xfId="10952" hidden="1" xr:uid="{00000000-0005-0000-0000-0000B9A70000}"/>
    <cellStyle name="Followed Hyperlink 39" xfId="7763" hidden="1" xr:uid="{00000000-0005-0000-0000-000061A70000}"/>
    <cellStyle name="Followed Hyperlink 39" xfId="7805" hidden="1" xr:uid="{00000000-0005-0000-0000-000062A70000}"/>
    <cellStyle name="Followed Hyperlink 39" xfId="7889" hidden="1" xr:uid="{00000000-0005-0000-0000-000063A70000}"/>
    <cellStyle name="Followed Hyperlink 39" xfId="7931" hidden="1" xr:uid="{00000000-0005-0000-0000-000064A70000}"/>
    <cellStyle name="Followed Hyperlink 39" xfId="7696" hidden="1" xr:uid="{00000000-0005-0000-0000-000065A70000}"/>
    <cellStyle name="Followed Hyperlink 39" xfId="7973" hidden="1" xr:uid="{00000000-0005-0000-0000-000066A70000}"/>
    <cellStyle name="Followed Hyperlink 39" xfId="8058" hidden="1" xr:uid="{00000000-0005-0000-0000-000067A70000}"/>
    <cellStyle name="Followed Hyperlink 39" xfId="8100" hidden="1" xr:uid="{00000000-0005-0000-0000-000068A70000}"/>
    <cellStyle name="Followed Hyperlink 39" xfId="7663" hidden="1" xr:uid="{00000000-0005-0000-0000-000069A70000}"/>
    <cellStyle name="Followed Hyperlink 39" xfId="8141" hidden="1" xr:uid="{00000000-0005-0000-0000-00006AA70000}"/>
    <cellStyle name="Followed Hyperlink 39" xfId="8226" hidden="1" xr:uid="{00000000-0005-0000-0000-00006BA70000}"/>
    <cellStyle name="Followed Hyperlink 39" xfId="8268" hidden="1" xr:uid="{00000000-0005-0000-0000-00006CA70000}"/>
    <cellStyle name="Followed Hyperlink 39" xfId="7824" hidden="1" xr:uid="{00000000-0005-0000-0000-00006DA70000}"/>
    <cellStyle name="Followed Hyperlink 39" xfId="8309" hidden="1" xr:uid="{00000000-0005-0000-0000-00006EA70000}"/>
    <cellStyle name="Followed Hyperlink 39" xfId="8406" hidden="1" xr:uid="{00000000-0005-0000-0000-000070A70000}"/>
    <cellStyle name="Followed Hyperlink 39" xfId="8421" hidden="1" xr:uid="{00000000-0005-0000-0000-000071A70000}"/>
    <cellStyle name="Followed Hyperlink 39" xfId="8463" hidden="1" xr:uid="{00000000-0005-0000-0000-000072A70000}"/>
    <cellStyle name="Followed Hyperlink 39" xfId="8506" hidden="1" xr:uid="{00000000-0005-0000-0000-000073A70000}"/>
    <cellStyle name="Followed Hyperlink 39" xfId="8603" hidden="1" xr:uid="{00000000-0005-0000-0000-000075A70000}"/>
    <cellStyle name="Followed Hyperlink 39" xfId="8645" hidden="1" xr:uid="{00000000-0005-0000-0000-000076A70000}"/>
    <cellStyle name="Followed Hyperlink 39" xfId="8718" hidden="1" xr:uid="{00000000-0005-0000-0000-000077A70000}"/>
    <cellStyle name="Followed Hyperlink 39" xfId="8760" hidden="1" xr:uid="{00000000-0005-0000-0000-000078A70000}"/>
    <cellStyle name="Followed Hyperlink 39" xfId="8771" hidden="1" xr:uid="{00000000-0005-0000-0000-000079A70000}"/>
    <cellStyle name="Followed Hyperlink 39" xfId="8813" hidden="1" xr:uid="{00000000-0005-0000-0000-00007AA70000}"/>
    <cellStyle name="Followed Hyperlink 39" xfId="8894" hidden="1" xr:uid="{00000000-0005-0000-0000-00007BA70000}"/>
    <cellStyle name="Followed Hyperlink 39" xfId="8159" hidden="1" xr:uid="{00000000-0005-0000-0000-00007DA70000}"/>
    <cellStyle name="Followed Hyperlink 39" xfId="8981" hidden="1" xr:uid="{00000000-0005-0000-0000-00007EA70000}"/>
    <cellStyle name="Followed Hyperlink 39" xfId="9058" hidden="1" xr:uid="{00000000-0005-0000-0000-00007FA70000}"/>
    <cellStyle name="Followed Hyperlink 39" xfId="9100" hidden="1" xr:uid="{00000000-0005-0000-0000-000080A70000}"/>
    <cellStyle name="Followed Hyperlink 39" xfId="8651" hidden="1" xr:uid="{00000000-0005-0000-0000-000081A70000}"/>
    <cellStyle name="Followed Hyperlink 39" xfId="9142" hidden="1" xr:uid="{00000000-0005-0000-0000-000082A70000}"/>
    <cellStyle name="Followed Hyperlink 39" xfId="9184" hidden="1" xr:uid="{00000000-0005-0000-0000-000083A70000}"/>
    <cellStyle name="Followed Hyperlink 39" xfId="9226" hidden="1" xr:uid="{00000000-0005-0000-0000-000084A70000}"/>
    <cellStyle name="Followed Hyperlink 39" xfId="8830" hidden="1" xr:uid="{00000000-0005-0000-0000-000085A70000}"/>
    <cellStyle name="Followed Hyperlink 39" xfId="9268" hidden="1" xr:uid="{00000000-0005-0000-0000-000086A70000}"/>
    <cellStyle name="Followed Hyperlink 39" xfId="9310" hidden="1" xr:uid="{00000000-0005-0000-0000-000087A70000}"/>
    <cellStyle name="Followed Hyperlink 39" xfId="9352" hidden="1" xr:uid="{00000000-0005-0000-0000-000088A70000}"/>
    <cellStyle name="Followed Hyperlink 39" xfId="9001" hidden="1" xr:uid="{00000000-0005-0000-0000-000089A70000}"/>
    <cellStyle name="Followed Hyperlink 39" xfId="9394" hidden="1" xr:uid="{00000000-0005-0000-0000-00008AA70000}"/>
    <cellStyle name="Followed Hyperlink 39" xfId="27866" hidden="1" xr:uid="{00000000-0005-0000-0000-00004BA70000}"/>
    <cellStyle name="Followed Hyperlink 39" xfId="27417" hidden="1" xr:uid="{00000000-0005-0000-0000-00004CA70000}"/>
    <cellStyle name="Followed Hyperlink 39" xfId="27907" hidden="1" xr:uid="{00000000-0005-0000-0000-00004DA70000}"/>
    <cellStyle name="Followed Hyperlink 39" xfId="27949" hidden="1" xr:uid="{00000000-0005-0000-0000-00004EA70000}"/>
    <cellStyle name="Followed Hyperlink 39" xfId="27991" hidden="1" xr:uid="{00000000-0005-0000-0000-00004FA70000}"/>
    <cellStyle name="Followed Hyperlink 39" xfId="27596" hidden="1" xr:uid="{00000000-0005-0000-0000-000050A70000}"/>
    <cellStyle name="Followed Hyperlink 39" xfId="28033" hidden="1" xr:uid="{00000000-0005-0000-0000-000051A70000}"/>
    <cellStyle name="Followed Hyperlink 39" xfId="28117" hidden="1" xr:uid="{00000000-0005-0000-0000-000053A70000}"/>
    <cellStyle name="Followed Hyperlink 39" xfId="27767" hidden="1" xr:uid="{00000000-0005-0000-0000-000054A70000}"/>
    <cellStyle name="Followed Hyperlink 39" xfId="28159" hidden="1" xr:uid="{00000000-0005-0000-0000-000055A70000}"/>
    <cellStyle name="Followed Hyperlink 39" xfId="23704" hidden="1" xr:uid="{00000000-0005-0000-0000-000056A70000}"/>
    <cellStyle name="Followed Hyperlink 39" xfId="18457" hidden="1" xr:uid="{00000000-0005-0000-0000-000057A70000}"/>
    <cellStyle name="Followed Hyperlink 39" xfId="7328" hidden="1" xr:uid="{00000000-0005-0000-0000-000058A70000}"/>
    <cellStyle name="Followed Hyperlink 39" xfId="7370" hidden="1" xr:uid="{00000000-0005-0000-0000-000059A70000}"/>
    <cellStyle name="Followed Hyperlink 39" xfId="7177" hidden="1" xr:uid="{00000000-0005-0000-0000-00005AA70000}"/>
    <cellStyle name="Followed Hyperlink 39" xfId="7412" hidden="1" xr:uid="{00000000-0005-0000-0000-00005BA70000}"/>
    <cellStyle name="Followed Hyperlink 39" xfId="7496" hidden="1" xr:uid="{00000000-0005-0000-0000-00005DA70000}"/>
    <cellStyle name="Followed Hyperlink 39" xfId="7546" hidden="1" xr:uid="{00000000-0005-0000-0000-00005FA70000}"/>
    <cellStyle name="Followed Hyperlink 39" xfId="7630" hidden="1" xr:uid="{00000000-0005-0000-0000-000060A70000}"/>
    <cellStyle name="Followed Hyperlink 39" xfId="35595" hidden="1" xr:uid="{00000000-0005-0000-0000-00000BA40000}"/>
    <cellStyle name="Followed Hyperlink 39" xfId="54218" hidden="1" xr:uid="{00000000-0005-0000-0000-0000C1A50000}"/>
    <cellStyle name="Followed Hyperlink 39" xfId="51493" hidden="1" xr:uid="{00000000-0005-0000-0000-000081A50000}"/>
    <cellStyle name="Followed Hyperlink 39" xfId="48728" hidden="1" xr:uid="{00000000-0005-0000-0000-000040A50000}"/>
    <cellStyle name="Followed Hyperlink 39" xfId="46033" hidden="1" xr:uid="{00000000-0005-0000-0000-000000A50000}"/>
    <cellStyle name="Followed Hyperlink 39" xfId="43278" hidden="1" xr:uid="{00000000-0005-0000-0000-0000BFA40000}"/>
    <cellStyle name="Followed Hyperlink 39" xfId="27702" hidden="1" xr:uid="{00000000-0005-0000-0000-000047A70000}"/>
    <cellStyle name="Followed Hyperlink 39" xfId="26926" hidden="1" xr:uid="{00000000-0005-0000-0000-000048A70000}"/>
    <cellStyle name="Followed Hyperlink 39" xfId="27747" hidden="1" xr:uid="{00000000-0005-0000-0000-000049A70000}"/>
    <cellStyle name="Followed Hyperlink 39" xfId="27824" hidden="1" xr:uid="{00000000-0005-0000-0000-00004AA70000}"/>
    <cellStyle name="Followed Hyperlink 39" xfId="28410" hidden="1" xr:uid="{00000000-0005-0000-0000-000065A30000}"/>
    <cellStyle name="Followed Hyperlink 39" xfId="30507" hidden="1" xr:uid="{00000000-0005-0000-0000-000097A30000}"/>
    <cellStyle name="Followed Hyperlink 39" xfId="33164" hidden="1" xr:uid="{00000000-0005-0000-0000-0000D3A30000}"/>
    <cellStyle name="Followed Hyperlink 39" xfId="41049" hidden="1" xr:uid="{00000000-0005-0000-0000-00008BA40000}"/>
    <cellStyle name="Followed Hyperlink 39" xfId="28075" hidden="1" xr:uid="{00000000-0005-0000-0000-000052A70000}"/>
    <cellStyle name="Followed Hyperlink 39" xfId="9478" hidden="1" xr:uid="{00000000-0005-0000-0000-00008CA70000}"/>
    <cellStyle name="Followed Hyperlink 39" xfId="4268" hidden="1" xr:uid="{00000000-0005-0000-0000-000007A80000}"/>
    <cellStyle name="Followed Hyperlink 39" xfId="26530" hidden="1" xr:uid="{00000000-0005-0000-0000-00002CA70000}"/>
    <cellStyle name="Followed Hyperlink 39" xfId="26572" hidden="1" xr:uid="{00000000-0005-0000-0000-00002DA70000}"/>
    <cellStyle name="Followed Hyperlink 39" xfId="26656" hidden="1" xr:uid="{00000000-0005-0000-0000-00002EA70000}"/>
    <cellStyle name="Followed Hyperlink 39" xfId="26698" hidden="1" xr:uid="{00000000-0005-0000-0000-00002FA70000}"/>
    <cellStyle name="Followed Hyperlink 39" xfId="26463" hidden="1" xr:uid="{00000000-0005-0000-0000-000030A70000}"/>
    <cellStyle name="Followed Hyperlink 39" xfId="26740" hidden="1" xr:uid="{00000000-0005-0000-0000-000031A70000}"/>
    <cellStyle name="Followed Hyperlink 39" xfId="26867" hidden="1" xr:uid="{00000000-0005-0000-0000-000033A70000}"/>
    <cellStyle name="Followed Hyperlink 39" xfId="26430" hidden="1" xr:uid="{00000000-0005-0000-0000-000034A70000}"/>
    <cellStyle name="Followed Hyperlink 39" xfId="26908" hidden="1" xr:uid="{00000000-0005-0000-0000-000035A70000}"/>
    <cellStyle name="Followed Hyperlink 39" xfId="26993" hidden="1" xr:uid="{00000000-0005-0000-0000-000036A70000}"/>
    <cellStyle name="Followed Hyperlink 39" xfId="27035" hidden="1" xr:uid="{00000000-0005-0000-0000-000037A70000}"/>
    <cellStyle name="Followed Hyperlink 39" xfId="26591" hidden="1" xr:uid="{00000000-0005-0000-0000-000038A70000}"/>
    <cellStyle name="Followed Hyperlink 39" xfId="27076" hidden="1" xr:uid="{00000000-0005-0000-0000-000039A70000}"/>
    <cellStyle name="Followed Hyperlink 39" xfId="27130" hidden="1" xr:uid="{00000000-0005-0000-0000-00003AA70000}"/>
    <cellStyle name="Followed Hyperlink 39" xfId="27172" hidden="1" xr:uid="{00000000-0005-0000-0000-00003BA70000}"/>
    <cellStyle name="Followed Hyperlink 39" xfId="27187" hidden="1" xr:uid="{00000000-0005-0000-0000-00003CA70000}"/>
    <cellStyle name="Followed Hyperlink 39" xfId="27229" hidden="1" xr:uid="{00000000-0005-0000-0000-00003DA70000}"/>
    <cellStyle name="Followed Hyperlink 39" xfId="27272" hidden="1" xr:uid="{00000000-0005-0000-0000-00003EA70000}"/>
    <cellStyle name="Followed Hyperlink 39" xfId="27314" hidden="1" xr:uid="{00000000-0005-0000-0000-00003FA70000}"/>
    <cellStyle name="Followed Hyperlink 39" xfId="27369" hidden="1" xr:uid="{00000000-0005-0000-0000-000040A70000}"/>
    <cellStyle name="Followed Hyperlink 39" xfId="27411" hidden="1" xr:uid="{00000000-0005-0000-0000-000041A70000}"/>
    <cellStyle name="Followed Hyperlink 39" xfId="27484" hidden="1" xr:uid="{00000000-0005-0000-0000-000042A70000}"/>
    <cellStyle name="Followed Hyperlink 39" xfId="27526" hidden="1" xr:uid="{00000000-0005-0000-0000-000043A70000}"/>
    <cellStyle name="Followed Hyperlink 39" xfId="27537" hidden="1" xr:uid="{00000000-0005-0000-0000-000044A70000}"/>
    <cellStyle name="Followed Hyperlink 39" xfId="27579" hidden="1" xr:uid="{00000000-0005-0000-0000-000045A70000}"/>
    <cellStyle name="Followed Hyperlink 39" xfId="27660" hidden="1" xr:uid="{00000000-0005-0000-0000-000046A70000}"/>
    <cellStyle name="Followed Hyperlink 39" xfId="16945" hidden="1" xr:uid="{00000000-0005-0000-0000-00004BA60000}"/>
    <cellStyle name="Followed Hyperlink 39" xfId="17029" hidden="1" xr:uid="{00000000-0005-0000-0000-00004DA60000}"/>
    <cellStyle name="Followed Hyperlink 39" xfId="17162" hidden="1" xr:uid="{00000000-0005-0000-0000-00004EA60000}"/>
    <cellStyle name="Followed Hyperlink 39" xfId="17204" hidden="1" xr:uid="{00000000-0005-0000-0000-00004FA60000}"/>
    <cellStyle name="Followed Hyperlink 39" xfId="17288" hidden="1" xr:uid="{00000000-0005-0000-0000-000050A60000}"/>
    <cellStyle name="Followed Hyperlink 39" xfId="17330" hidden="1" xr:uid="{00000000-0005-0000-0000-000051A60000}"/>
    <cellStyle name="Followed Hyperlink 39" xfId="17095" hidden="1" xr:uid="{00000000-0005-0000-0000-000052A60000}"/>
    <cellStyle name="Followed Hyperlink 39" xfId="17372" hidden="1" xr:uid="{00000000-0005-0000-0000-000053A60000}"/>
    <cellStyle name="Followed Hyperlink 39" xfId="17457" hidden="1" xr:uid="{00000000-0005-0000-0000-000054A60000}"/>
    <cellStyle name="Followed Hyperlink 39" xfId="17499" hidden="1" xr:uid="{00000000-0005-0000-0000-000055A60000}"/>
    <cellStyle name="Followed Hyperlink 39" xfId="17062" hidden="1" xr:uid="{00000000-0005-0000-0000-000056A60000}"/>
    <cellStyle name="Followed Hyperlink 39" xfId="17540" hidden="1" xr:uid="{00000000-0005-0000-0000-000057A60000}"/>
    <cellStyle name="Followed Hyperlink 39" xfId="17625" hidden="1" xr:uid="{00000000-0005-0000-0000-000058A60000}"/>
    <cellStyle name="Followed Hyperlink 39" xfId="17667" hidden="1" xr:uid="{00000000-0005-0000-0000-000059A60000}"/>
    <cellStyle name="Followed Hyperlink 39" xfId="17223" hidden="1" xr:uid="{00000000-0005-0000-0000-00005AA60000}"/>
    <cellStyle name="Followed Hyperlink 39" xfId="17708" hidden="1" xr:uid="{00000000-0005-0000-0000-00005BA60000}"/>
    <cellStyle name="Followed Hyperlink 39" xfId="17763" hidden="1" xr:uid="{00000000-0005-0000-0000-00005CA60000}"/>
    <cellStyle name="Followed Hyperlink 39" xfId="17805" hidden="1" xr:uid="{00000000-0005-0000-0000-00005DA60000}"/>
    <cellStyle name="Followed Hyperlink 39" xfId="17862" hidden="1" xr:uid="{00000000-0005-0000-0000-00005FA60000}"/>
    <cellStyle name="Followed Hyperlink 39" xfId="17905" hidden="1" xr:uid="{00000000-0005-0000-0000-000060A60000}"/>
    <cellStyle name="Followed Hyperlink 39" xfId="17947" hidden="1" xr:uid="{00000000-0005-0000-0000-000061A60000}"/>
    <cellStyle name="Followed Hyperlink 39" xfId="18002" hidden="1" xr:uid="{00000000-0005-0000-0000-000062A60000}"/>
    <cellStyle name="Followed Hyperlink 39" xfId="18044" hidden="1" xr:uid="{00000000-0005-0000-0000-000063A60000}"/>
    <cellStyle name="Followed Hyperlink 39" xfId="18117" hidden="1" xr:uid="{00000000-0005-0000-0000-000064A60000}"/>
    <cellStyle name="Followed Hyperlink 39" xfId="18159" hidden="1" xr:uid="{00000000-0005-0000-0000-000065A60000}"/>
    <cellStyle name="Followed Hyperlink 39" xfId="18170" hidden="1" xr:uid="{00000000-0005-0000-0000-000066A60000}"/>
    <cellStyle name="Followed Hyperlink 39" xfId="18212" hidden="1" xr:uid="{00000000-0005-0000-0000-000067A60000}"/>
    <cellStyle name="Followed Hyperlink 39" xfId="18293" hidden="1" xr:uid="{00000000-0005-0000-0000-000068A60000}"/>
    <cellStyle name="Followed Hyperlink 39" xfId="18335" hidden="1" xr:uid="{00000000-0005-0000-0000-000069A60000}"/>
    <cellStyle name="Followed Hyperlink 39" xfId="17558" hidden="1" xr:uid="{00000000-0005-0000-0000-00006AA60000}"/>
    <cellStyle name="Followed Hyperlink 39" xfId="18380" hidden="1" xr:uid="{00000000-0005-0000-0000-00006BA60000}"/>
    <cellStyle name="Followed Hyperlink 39" xfId="18499" hidden="1" xr:uid="{00000000-0005-0000-0000-00006CA60000}"/>
    <cellStyle name="Followed Hyperlink 39" xfId="18541" hidden="1" xr:uid="{00000000-0005-0000-0000-00006EA60000}"/>
    <cellStyle name="Followed Hyperlink 39" xfId="18583" hidden="1" xr:uid="{00000000-0005-0000-0000-00006FA60000}"/>
    <cellStyle name="Followed Hyperlink 39" xfId="18625" hidden="1" xr:uid="{00000000-0005-0000-0000-000070A60000}"/>
    <cellStyle name="Followed Hyperlink 39" xfId="18667" hidden="1" xr:uid="{00000000-0005-0000-0000-000072A60000}"/>
    <cellStyle name="Followed Hyperlink 39" xfId="18709" hidden="1" xr:uid="{00000000-0005-0000-0000-000073A60000}"/>
    <cellStyle name="Followed Hyperlink 39" xfId="18751" hidden="1" xr:uid="{00000000-0005-0000-0000-000074A60000}"/>
    <cellStyle name="Followed Hyperlink 39" xfId="18400" hidden="1" xr:uid="{00000000-0005-0000-0000-000075A60000}"/>
    <cellStyle name="Followed Hyperlink 39" xfId="18793" hidden="1" xr:uid="{00000000-0005-0000-0000-000076A60000}"/>
    <cellStyle name="Followed Hyperlink 39" xfId="18835" hidden="1" xr:uid="{00000000-0005-0000-0000-000077A60000}"/>
    <cellStyle name="Followed Hyperlink 39" xfId="18961" hidden="1" xr:uid="{00000000-0005-0000-0000-000079A60000}"/>
    <cellStyle name="Followed Hyperlink 39" xfId="19003" hidden="1" xr:uid="{00000000-0005-0000-0000-00007AA60000}"/>
    <cellStyle name="Followed Hyperlink 39" xfId="19087" hidden="1" xr:uid="{00000000-0005-0000-0000-00007CA60000}"/>
    <cellStyle name="Followed Hyperlink 39" xfId="18894" hidden="1" xr:uid="{00000000-0005-0000-0000-00007DA60000}"/>
    <cellStyle name="Followed Hyperlink 39" xfId="19129" hidden="1" xr:uid="{00000000-0005-0000-0000-00007EA60000}"/>
    <cellStyle name="Followed Hyperlink 39" xfId="19171" hidden="1" xr:uid="{00000000-0005-0000-0000-00007FA60000}"/>
    <cellStyle name="Followed Hyperlink 39" xfId="19213" hidden="1" xr:uid="{00000000-0005-0000-0000-000080A60000}"/>
    <cellStyle name="Followed Hyperlink 39" xfId="16842" hidden="1" xr:uid="{00000000-0005-0000-0000-000081A60000}"/>
    <cellStyle name="Followed Hyperlink 39" xfId="19250" hidden="1" xr:uid="{00000000-0005-0000-0000-000082A60000}"/>
    <cellStyle name="Followed Hyperlink 39" xfId="19292" hidden="1" xr:uid="{00000000-0005-0000-0000-000083A60000}"/>
    <cellStyle name="Followed Hyperlink 39" xfId="19334" hidden="1" xr:uid="{00000000-0005-0000-0000-000084A60000}"/>
    <cellStyle name="Followed Hyperlink 39" xfId="19467" hidden="1" xr:uid="{00000000-0005-0000-0000-000085A60000}"/>
    <cellStyle name="Followed Hyperlink 39" xfId="19509" hidden="1" xr:uid="{00000000-0005-0000-0000-000086A60000}"/>
    <cellStyle name="Followed Hyperlink 39" xfId="19593" hidden="1" xr:uid="{00000000-0005-0000-0000-000087A60000}"/>
    <cellStyle name="Followed Hyperlink 39" xfId="19635" hidden="1" xr:uid="{00000000-0005-0000-0000-000088A60000}"/>
    <cellStyle name="Followed Hyperlink 39" xfId="19400" hidden="1" xr:uid="{00000000-0005-0000-0000-000089A60000}"/>
    <cellStyle name="Followed Hyperlink 39" xfId="19677" hidden="1" xr:uid="{00000000-0005-0000-0000-00008AA60000}"/>
    <cellStyle name="Followed Hyperlink 39" xfId="19762" hidden="1" xr:uid="{00000000-0005-0000-0000-00008BA60000}"/>
    <cellStyle name="Followed Hyperlink 39" xfId="19804" hidden="1" xr:uid="{00000000-0005-0000-0000-00008CA60000}"/>
    <cellStyle name="Followed Hyperlink 39" xfId="19367" hidden="1" xr:uid="{00000000-0005-0000-0000-00008DA60000}"/>
    <cellStyle name="Followed Hyperlink 39" xfId="19845" hidden="1" xr:uid="{00000000-0005-0000-0000-00008EA60000}"/>
    <cellStyle name="Followed Hyperlink 39" xfId="19930" hidden="1" xr:uid="{00000000-0005-0000-0000-00008FA60000}"/>
    <cellStyle name="Followed Hyperlink 39" xfId="19972" hidden="1" xr:uid="{00000000-0005-0000-0000-000090A60000}"/>
    <cellStyle name="Followed Hyperlink 39" xfId="19528" hidden="1" xr:uid="{00000000-0005-0000-0000-000091A60000}"/>
    <cellStyle name="Followed Hyperlink 39" xfId="20013" hidden="1" xr:uid="{00000000-0005-0000-0000-000092A60000}"/>
    <cellStyle name="Followed Hyperlink 39" xfId="20068" hidden="1" xr:uid="{00000000-0005-0000-0000-000093A60000}"/>
    <cellStyle name="Followed Hyperlink 39" xfId="20110" hidden="1" xr:uid="{00000000-0005-0000-0000-000094A60000}"/>
    <cellStyle name="Followed Hyperlink 39" xfId="20125" hidden="1" xr:uid="{00000000-0005-0000-0000-000095A60000}"/>
    <cellStyle name="Followed Hyperlink 39" xfId="20167" hidden="1" xr:uid="{00000000-0005-0000-0000-000096A60000}"/>
    <cellStyle name="Followed Hyperlink 39" xfId="20210" hidden="1" xr:uid="{00000000-0005-0000-0000-000097A60000}"/>
    <cellStyle name="Followed Hyperlink 39" xfId="20252" hidden="1" xr:uid="{00000000-0005-0000-0000-000098A60000}"/>
    <cellStyle name="Followed Hyperlink 39" xfId="20307" hidden="1" xr:uid="{00000000-0005-0000-0000-000099A60000}"/>
    <cellStyle name="Followed Hyperlink 39" xfId="20349" hidden="1" xr:uid="{00000000-0005-0000-0000-00009AA60000}"/>
    <cellStyle name="Followed Hyperlink 39" xfId="20422" hidden="1" xr:uid="{00000000-0005-0000-0000-00009BA60000}"/>
    <cellStyle name="Followed Hyperlink 39" xfId="20464" hidden="1" xr:uid="{00000000-0005-0000-0000-00009CA60000}"/>
    <cellStyle name="Followed Hyperlink 39" xfId="20475" hidden="1" xr:uid="{00000000-0005-0000-0000-00009DA60000}"/>
    <cellStyle name="Followed Hyperlink 39" xfId="20598" hidden="1" xr:uid="{00000000-0005-0000-0000-00009FA60000}"/>
    <cellStyle name="Followed Hyperlink 39" xfId="18877" hidden="1" xr:uid="{00000000-0005-0000-0000-000078A60000}"/>
    <cellStyle name="Followed Hyperlink 39" xfId="14829" hidden="1" xr:uid="{00000000-0005-0000-0000-000022A60000}"/>
    <cellStyle name="Followed Hyperlink 39" xfId="15314" hidden="1" xr:uid="{00000000-0005-0000-0000-000023A60000}"/>
    <cellStyle name="Followed Hyperlink 39" xfId="15369" hidden="1" xr:uid="{00000000-0005-0000-0000-000024A60000}"/>
    <cellStyle name="Followed Hyperlink 39" xfId="15411" hidden="1" xr:uid="{00000000-0005-0000-0000-000025A60000}"/>
    <cellStyle name="Followed Hyperlink 39" xfId="15426" hidden="1" xr:uid="{00000000-0005-0000-0000-000026A60000}"/>
    <cellStyle name="Followed Hyperlink 39" xfId="15468" hidden="1" xr:uid="{00000000-0005-0000-0000-000027A60000}"/>
    <cellStyle name="Followed Hyperlink 39" xfId="15511" hidden="1" xr:uid="{00000000-0005-0000-0000-000028A60000}"/>
    <cellStyle name="Followed Hyperlink 39" xfId="15553" hidden="1" xr:uid="{00000000-0005-0000-0000-000029A60000}"/>
    <cellStyle name="Followed Hyperlink 39" xfId="15608" hidden="1" xr:uid="{00000000-0005-0000-0000-00002AA60000}"/>
    <cellStyle name="Followed Hyperlink 39" xfId="15650" hidden="1" xr:uid="{00000000-0005-0000-0000-00002BA60000}"/>
    <cellStyle name="Followed Hyperlink 39" xfId="15723" hidden="1" xr:uid="{00000000-0005-0000-0000-00002CA60000}"/>
    <cellStyle name="Followed Hyperlink 39" xfId="15765" hidden="1" xr:uid="{00000000-0005-0000-0000-00002DA60000}"/>
    <cellStyle name="Followed Hyperlink 39" xfId="15776" hidden="1" xr:uid="{00000000-0005-0000-0000-00002EA60000}"/>
    <cellStyle name="Followed Hyperlink 39" xfId="15818" hidden="1" xr:uid="{00000000-0005-0000-0000-00002FA60000}"/>
    <cellStyle name="Followed Hyperlink 39" xfId="15941" hidden="1" xr:uid="{00000000-0005-0000-0000-000031A60000}"/>
    <cellStyle name="Followed Hyperlink 39" xfId="15164" hidden="1" xr:uid="{00000000-0005-0000-0000-000032A60000}"/>
    <cellStyle name="Followed Hyperlink 39" xfId="15986" hidden="1" xr:uid="{00000000-0005-0000-0000-000033A60000}"/>
    <cellStyle name="Followed Hyperlink 39" xfId="16063" hidden="1" xr:uid="{00000000-0005-0000-0000-000034A60000}"/>
    <cellStyle name="Followed Hyperlink 39" xfId="15656" hidden="1" xr:uid="{00000000-0005-0000-0000-000036A60000}"/>
    <cellStyle name="Followed Hyperlink 39" xfId="16147" hidden="1" xr:uid="{00000000-0005-0000-0000-000037A60000}"/>
    <cellStyle name="Followed Hyperlink 39" xfId="16189" hidden="1" xr:uid="{00000000-0005-0000-0000-000038A60000}"/>
    <cellStyle name="Followed Hyperlink 39" xfId="16231" hidden="1" xr:uid="{00000000-0005-0000-0000-000039A60000}"/>
    <cellStyle name="Followed Hyperlink 39" xfId="15835" hidden="1" xr:uid="{00000000-0005-0000-0000-00003AA60000}"/>
    <cellStyle name="Followed Hyperlink 39" xfId="16273" hidden="1" xr:uid="{00000000-0005-0000-0000-00003BA60000}"/>
    <cellStyle name="Followed Hyperlink 39" xfId="16315" hidden="1" xr:uid="{00000000-0005-0000-0000-00003CA60000}"/>
    <cellStyle name="Followed Hyperlink 39" xfId="16357" hidden="1" xr:uid="{00000000-0005-0000-0000-00003DA60000}"/>
    <cellStyle name="Followed Hyperlink 39" xfId="16006" hidden="1" xr:uid="{00000000-0005-0000-0000-00003EA60000}"/>
    <cellStyle name="Followed Hyperlink 39" xfId="16441" hidden="1" xr:uid="{00000000-0005-0000-0000-000040A60000}"/>
    <cellStyle name="Followed Hyperlink 39" xfId="16483" hidden="1" xr:uid="{00000000-0005-0000-0000-000041A60000}"/>
    <cellStyle name="Followed Hyperlink 39" xfId="16567" hidden="1" xr:uid="{00000000-0005-0000-0000-000042A60000}"/>
    <cellStyle name="Followed Hyperlink 39" xfId="16609" hidden="1" xr:uid="{00000000-0005-0000-0000-000043A60000}"/>
    <cellStyle name="Followed Hyperlink 39" xfId="16651" hidden="1" xr:uid="{00000000-0005-0000-0000-000044A60000}"/>
    <cellStyle name="Followed Hyperlink 39" xfId="16693" hidden="1" xr:uid="{00000000-0005-0000-0000-000045A60000}"/>
    <cellStyle name="Followed Hyperlink 39" xfId="16500" hidden="1" xr:uid="{00000000-0005-0000-0000-000046A60000}"/>
    <cellStyle name="Followed Hyperlink 39" xfId="16735" hidden="1" xr:uid="{00000000-0005-0000-0000-000047A60000}"/>
    <cellStyle name="Followed Hyperlink 39" xfId="16777" hidden="1" xr:uid="{00000000-0005-0000-0000-000048A60000}"/>
    <cellStyle name="Followed Hyperlink 39" xfId="16819" hidden="1" xr:uid="{00000000-0005-0000-0000-000049A60000}"/>
    <cellStyle name="Followed Hyperlink 39" xfId="16903" hidden="1" xr:uid="{00000000-0005-0000-0000-00004AA60000}"/>
    <cellStyle name="Followed Hyperlink 39" xfId="14378" hidden="1" xr:uid="{00000000-0005-0000-0000-00000DA60000}"/>
    <cellStyle name="Followed Hyperlink 39" xfId="14185" hidden="1" xr:uid="{00000000-0005-0000-0000-00000EA60000}"/>
    <cellStyle name="Followed Hyperlink 39" xfId="14420" hidden="1" xr:uid="{00000000-0005-0000-0000-00000FA60000}"/>
    <cellStyle name="Followed Hyperlink 39" xfId="14462" hidden="1" xr:uid="{00000000-0005-0000-0000-000010A60000}"/>
    <cellStyle name="Followed Hyperlink 39" xfId="14504" hidden="1" xr:uid="{00000000-0005-0000-0000-000011A60000}"/>
    <cellStyle name="Followed Hyperlink 39" xfId="14509" hidden="1" xr:uid="{00000000-0005-0000-0000-000012A60000}"/>
    <cellStyle name="Followed Hyperlink 39" xfId="14551" hidden="1" xr:uid="{00000000-0005-0000-0000-000013A60000}"/>
    <cellStyle name="Followed Hyperlink 39" xfId="14635" hidden="1" xr:uid="{00000000-0005-0000-0000-000015A60000}"/>
    <cellStyle name="Followed Hyperlink 39" xfId="14768" hidden="1" xr:uid="{00000000-0005-0000-0000-000016A60000}"/>
    <cellStyle name="Followed Hyperlink 39" xfId="14810" hidden="1" xr:uid="{00000000-0005-0000-0000-000017A60000}"/>
    <cellStyle name="Followed Hyperlink 39" xfId="14894" hidden="1" xr:uid="{00000000-0005-0000-0000-000018A60000}"/>
    <cellStyle name="Followed Hyperlink 39" xfId="14936" hidden="1" xr:uid="{00000000-0005-0000-0000-000019A60000}"/>
    <cellStyle name="Followed Hyperlink 39" xfId="14701" hidden="1" xr:uid="{00000000-0005-0000-0000-00001AA60000}"/>
    <cellStyle name="Followed Hyperlink 39" xfId="14978" hidden="1" xr:uid="{00000000-0005-0000-0000-00001BA60000}"/>
    <cellStyle name="Followed Hyperlink 39" xfId="15063" hidden="1" xr:uid="{00000000-0005-0000-0000-00001CA60000}"/>
    <cellStyle name="Followed Hyperlink 39" xfId="15105" hidden="1" xr:uid="{00000000-0005-0000-0000-00001DA60000}"/>
    <cellStyle name="Followed Hyperlink 39" xfId="15146" hidden="1" xr:uid="{00000000-0005-0000-0000-00001FA60000}"/>
    <cellStyle name="Followed Hyperlink 39" xfId="15231" hidden="1" xr:uid="{00000000-0005-0000-0000-000020A60000}"/>
    <cellStyle name="Followed Hyperlink 39" xfId="15273" hidden="1" xr:uid="{00000000-0005-0000-0000-000021A60000}"/>
    <cellStyle name="Followed Hyperlink 39" xfId="22776" hidden="1" xr:uid="{00000000-0005-0000-0000-0000D3A60000}"/>
    <cellStyle name="Followed Hyperlink 39" xfId="22818" hidden="1" xr:uid="{00000000-0005-0000-0000-0000D4A60000}"/>
    <cellStyle name="Followed Hyperlink 39" xfId="22829" hidden="1" xr:uid="{00000000-0005-0000-0000-0000D5A60000}"/>
    <cellStyle name="Followed Hyperlink 39" xfId="22871" hidden="1" xr:uid="{00000000-0005-0000-0000-0000D6A60000}"/>
    <cellStyle name="Followed Hyperlink 39" xfId="22952" hidden="1" xr:uid="{00000000-0005-0000-0000-0000D7A60000}"/>
    <cellStyle name="Followed Hyperlink 39" xfId="22994" hidden="1" xr:uid="{00000000-0005-0000-0000-0000D8A60000}"/>
    <cellStyle name="Followed Hyperlink 39" xfId="22217" hidden="1" xr:uid="{00000000-0005-0000-0000-0000D9A60000}"/>
    <cellStyle name="Followed Hyperlink 39" xfId="23039" hidden="1" xr:uid="{00000000-0005-0000-0000-0000DAA60000}"/>
    <cellStyle name="Followed Hyperlink 39" xfId="23116" hidden="1" xr:uid="{00000000-0005-0000-0000-0000DBA60000}"/>
    <cellStyle name="Followed Hyperlink 39" xfId="23158" hidden="1" xr:uid="{00000000-0005-0000-0000-0000DCA60000}"/>
    <cellStyle name="Followed Hyperlink 39" xfId="22709" hidden="1" xr:uid="{00000000-0005-0000-0000-0000DDA60000}"/>
    <cellStyle name="Followed Hyperlink 39" xfId="23242" hidden="1" xr:uid="{00000000-0005-0000-0000-0000DFA60000}"/>
    <cellStyle name="Followed Hyperlink 39" xfId="23284" hidden="1" xr:uid="{00000000-0005-0000-0000-0000E0A60000}"/>
    <cellStyle name="Followed Hyperlink 39" xfId="22888" hidden="1" xr:uid="{00000000-0005-0000-0000-0000E1A60000}"/>
    <cellStyle name="Followed Hyperlink 39" xfId="23326" hidden="1" xr:uid="{00000000-0005-0000-0000-0000E2A60000}"/>
    <cellStyle name="Followed Hyperlink 39" xfId="23368" hidden="1" xr:uid="{00000000-0005-0000-0000-0000E3A60000}"/>
    <cellStyle name="Followed Hyperlink 39" xfId="23410" hidden="1" xr:uid="{00000000-0005-0000-0000-0000E4A60000}"/>
    <cellStyle name="Followed Hyperlink 39" xfId="23059" hidden="1" xr:uid="{00000000-0005-0000-0000-0000E5A60000}"/>
    <cellStyle name="Followed Hyperlink 39" xfId="23452" hidden="1" xr:uid="{00000000-0005-0000-0000-0000E6A60000}"/>
    <cellStyle name="Followed Hyperlink 39" xfId="23620" hidden="1" xr:uid="{00000000-0005-0000-0000-0000E9A60000}"/>
    <cellStyle name="Followed Hyperlink 39" xfId="23662" hidden="1" xr:uid="{00000000-0005-0000-0000-0000EAA60000}"/>
    <cellStyle name="Followed Hyperlink 39" xfId="23746" hidden="1" xr:uid="{00000000-0005-0000-0000-0000EBA60000}"/>
    <cellStyle name="Followed Hyperlink 39" xfId="23553" hidden="1" xr:uid="{00000000-0005-0000-0000-0000ECA60000}"/>
    <cellStyle name="Followed Hyperlink 39" xfId="23788" hidden="1" xr:uid="{00000000-0005-0000-0000-0000EDA60000}"/>
    <cellStyle name="Followed Hyperlink 39" xfId="23830" hidden="1" xr:uid="{00000000-0005-0000-0000-0000EEA60000}"/>
    <cellStyle name="Followed Hyperlink 39" xfId="23872" hidden="1" xr:uid="{00000000-0005-0000-0000-0000EFA60000}"/>
    <cellStyle name="Followed Hyperlink 39" xfId="23954" hidden="1" xr:uid="{00000000-0005-0000-0000-0000F0A60000}"/>
    <cellStyle name="Followed Hyperlink 39" xfId="23996" hidden="1" xr:uid="{00000000-0005-0000-0000-0000F1A60000}"/>
    <cellStyle name="Followed Hyperlink 39" xfId="24038" hidden="1" xr:uid="{00000000-0005-0000-0000-0000F2A60000}"/>
    <cellStyle name="Followed Hyperlink 39" xfId="24080" hidden="1" xr:uid="{00000000-0005-0000-0000-0000F3A60000}"/>
    <cellStyle name="Followed Hyperlink 39" xfId="24213" hidden="1" xr:uid="{00000000-0005-0000-0000-0000F4A60000}"/>
    <cellStyle name="Followed Hyperlink 39" xfId="24255" hidden="1" xr:uid="{00000000-0005-0000-0000-0000F5A60000}"/>
    <cellStyle name="Followed Hyperlink 39" xfId="24339" hidden="1" xr:uid="{00000000-0005-0000-0000-0000F6A60000}"/>
    <cellStyle name="Followed Hyperlink 39" xfId="24146" hidden="1" xr:uid="{00000000-0005-0000-0000-0000F8A60000}"/>
    <cellStyle name="Followed Hyperlink 39" xfId="24423" hidden="1" xr:uid="{00000000-0005-0000-0000-0000F9A60000}"/>
    <cellStyle name="Followed Hyperlink 39" xfId="24508" hidden="1" xr:uid="{00000000-0005-0000-0000-0000FAA60000}"/>
    <cellStyle name="Followed Hyperlink 39" xfId="24550" hidden="1" xr:uid="{00000000-0005-0000-0000-0000FBA60000}"/>
    <cellStyle name="Followed Hyperlink 39" xfId="24113" hidden="1" xr:uid="{00000000-0005-0000-0000-0000FCA60000}"/>
    <cellStyle name="Followed Hyperlink 39" xfId="24591" hidden="1" xr:uid="{00000000-0005-0000-0000-0000FDA60000}"/>
    <cellStyle name="Followed Hyperlink 39" xfId="24675" hidden="1" xr:uid="{00000000-0005-0000-0000-0000FEA60000}"/>
    <cellStyle name="Followed Hyperlink 39" xfId="24717" hidden="1" xr:uid="{00000000-0005-0000-0000-0000FFA60000}"/>
    <cellStyle name="Followed Hyperlink 39" xfId="24274" hidden="1" xr:uid="{00000000-0005-0000-0000-000000A70000}"/>
    <cellStyle name="Followed Hyperlink 39" xfId="24758" hidden="1" xr:uid="{00000000-0005-0000-0000-000001A70000}"/>
    <cellStyle name="Followed Hyperlink 39" xfId="24855" hidden="1" xr:uid="{00000000-0005-0000-0000-000003A70000}"/>
    <cellStyle name="Followed Hyperlink 39" xfId="24870" hidden="1" xr:uid="{00000000-0005-0000-0000-000004A70000}"/>
    <cellStyle name="Followed Hyperlink 39" xfId="24912" hidden="1" xr:uid="{00000000-0005-0000-0000-000005A70000}"/>
    <cellStyle name="Followed Hyperlink 39" xfId="24955" hidden="1" xr:uid="{00000000-0005-0000-0000-000006A70000}"/>
    <cellStyle name="Followed Hyperlink 39" xfId="24997" hidden="1" xr:uid="{00000000-0005-0000-0000-000007A70000}"/>
    <cellStyle name="Followed Hyperlink 39" xfId="25052" hidden="1" xr:uid="{00000000-0005-0000-0000-000008A70000}"/>
    <cellStyle name="Followed Hyperlink 39" xfId="25094" hidden="1" xr:uid="{00000000-0005-0000-0000-000009A70000}"/>
    <cellStyle name="Followed Hyperlink 39" xfId="25167" hidden="1" xr:uid="{00000000-0005-0000-0000-00000AA70000}"/>
    <cellStyle name="Followed Hyperlink 39" xfId="25209" hidden="1" xr:uid="{00000000-0005-0000-0000-00000BA70000}"/>
    <cellStyle name="Followed Hyperlink 39" xfId="25220" hidden="1" xr:uid="{00000000-0005-0000-0000-00000CA70000}"/>
    <cellStyle name="Followed Hyperlink 39" xfId="25262" hidden="1" xr:uid="{00000000-0005-0000-0000-00000DA70000}"/>
    <cellStyle name="Followed Hyperlink 39" xfId="25343" hidden="1" xr:uid="{00000000-0005-0000-0000-00000EA70000}"/>
    <cellStyle name="Followed Hyperlink 39" xfId="25385" hidden="1" xr:uid="{00000000-0005-0000-0000-00000FA70000}"/>
    <cellStyle name="Followed Hyperlink 39" xfId="24609" hidden="1" xr:uid="{00000000-0005-0000-0000-000010A70000}"/>
    <cellStyle name="Followed Hyperlink 39" xfId="25430" hidden="1" xr:uid="{00000000-0005-0000-0000-000011A70000}"/>
    <cellStyle name="Followed Hyperlink 39" xfId="25507" hidden="1" xr:uid="{00000000-0005-0000-0000-000012A70000}"/>
    <cellStyle name="Followed Hyperlink 39" xfId="25549" hidden="1" xr:uid="{00000000-0005-0000-0000-000013A70000}"/>
    <cellStyle name="Followed Hyperlink 39" xfId="25100" hidden="1" xr:uid="{00000000-0005-0000-0000-000014A70000}"/>
    <cellStyle name="Followed Hyperlink 39" xfId="25591" hidden="1" xr:uid="{00000000-0005-0000-0000-000015A70000}"/>
    <cellStyle name="Followed Hyperlink 39" xfId="25633" hidden="1" xr:uid="{00000000-0005-0000-0000-000016A70000}"/>
    <cellStyle name="Followed Hyperlink 39" xfId="25675" hidden="1" xr:uid="{00000000-0005-0000-0000-000017A70000}"/>
    <cellStyle name="Followed Hyperlink 39" xfId="25279" hidden="1" xr:uid="{00000000-0005-0000-0000-000018A70000}"/>
    <cellStyle name="Followed Hyperlink 39" xfId="25717" hidden="1" xr:uid="{00000000-0005-0000-0000-000019A70000}"/>
    <cellStyle name="Followed Hyperlink 39" xfId="25759" hidden="1" xr:uid="{00000000-0005-0000-0000-00001AA70000}"/>
    <cellStyle name="Followed Hyperlink 39" xfId="25801" hidden="1" xr:uid="{00000000-0005-0000-0000-00001BA70000}"/>
    <cellStyle name="Followed Hyperlink 39" xfId="25450" hidden="1" xr:uid="{00000000-0005-0000-0000-00001CA70000}"/>
    <cellStyle name="Followed Hyperlink 39" xfId="25843" hidden="1" xr:uid="{00000000-0005-0000-0000-00001DA70000}"/>
    <cellStyle name="Followed Hyperlink 39" xfId="25927" hidden="1" xr:uid="{00000000-0005-0000-0000-00001FA70000}"/>
    <cellStyle name="Followed Hyperlink 39" xfId="26011" hidden="1" xr:uid="{00000000-0005-0000-0000-000020A70000}"/>
    <cellStyle name="Followed Hyperlink 39" xfId="26053" hidden="1" xr:uid="{00000000-0005-0000-0000-000021A70000}"/>
    <cellStyle name="Followed Hyperlink 39" xfId="26095" hidden="1" xr:uid="{00000000-0005-0000-0000-000022A70000}"/>
    <cellStyle name="Followed Hyperlink 39" xfId="26137" hidden="1" xr:uid="{00000000-0005-0000-0000-000023A70000}"/>
    <cellStyle name="Followed Hyperlink 39" xfId="25944" hidden="1" xr:uid="{00000000-0005-0000-0000-000024A70000}"/>
    <cellStyle name="Followed Hyperlink 39" xfId="26179" hidden="1" xr:uid="{00000000-0005-0000-0000-000025A70000}"/>
    <cellStyle name="Followed Hyperlink 39" xfId="26221" hidden="1" xr:uid="{00000000-0005-0000-0000-000026A70000}"/>
    <cellStyle name="Followed Hyperlink 39" xfId="26263" hidden="1" xr:uid="{00000000-0005-0000-0000-000027A70000}"/>
    <cellStyle name="Followed Hyperlink 39" xfId="26313" hidden="1" xr:uid="{00000000-0005-0000-0000-000029A70000}"/>
    <cellStyle name="Followed Hyperlink 39" xfId="26397" hidden="1" xr:uid="{00000000-0005-0000-0000-00002BA70000}"/>
    <cellStyle name="Followed Hyperlink 39" xfId="24813" hidden="1" xr:uid="{00000000-0005-0000-0000-000002A70000}"/>
    <cellStyle name="Followed Hyperlink 39" xfId="20534" hidden="1" xr:uid="{00000000-0005-0000-0000-0000A9A60000}"/>
    <cellStyle name="Followed Hyperlink 39" xfId="20971" hidden="1" xr:uid="{00000000-0005-0000-0000-0000AAA60000}"/>
    <cellStyle name="Followed Hyperlink 39" xfId="21013" hidden="1" xr:uid="{00000000-0005-0000-0000-0000ABA60000}"/>
    <cellStyle name="Followed Hyperlink 39" xfId="21055" hidden="1" xr:uid="{00000000-0005-0000-0000-0000ACA60000}"/>
    <cellStyle name="Followed Hyperlink 39" xfId="20705" hidden="1" xr:uid="{00000000-0005-0000-0000-0000ADA60000}"/>
    <cellStyle name="Followed Hyperlink 39" xfId="21097" hidden="1" xr:uid="{00000000-0005-0000-0000-0000AEA60000}"/>
    <cellStyle name="Followed Hyperlink 39" xfId="21139" hidden="1" xr:uid="{00000000-0005-0000-0000-0000AFA60000}"/>
    <cellStyle name="Followed Hyperlink 39" xfId="21181" hidden="1" xr:uid="{00000000-0005-0000-0000-0000B0A60000}"/>
    <cellStyle name="Followed Hyperlink 39" xfId="21265" hidden="1" xr:uid="{00000000-0005-0000-0000-0000B1A60000}"/>
    <cellStyle name="Followed Hyperlink 39" xfId="21307" hidden="1" xr:uid="{00000000-0005-0000-0000-0000B2A60000}"/>
    <cellStyle name="Followed Hyperlink 39" xfId="21349" hidden="1" xr:uid="{00000000-0005-0000-0000-0000B3A60000}"/>
    <cellStyle name="Followed Hyperlink 39" xfId="21391" hidden="1" xr:uid="{00000000-0005-0000-0000-0000B4A60000}"/>
    <cellStyle name="Followed Hyperlink 39" xfId="21198" hidden="1" xr:uid="{00000000-0005-0000-0000-0000B5A60000}"/>
    <cellStyle name="Followed Hyperlink 39" xfId="21433" hidden="1" xr:uid="{00000000-0005-0000-0000-0000B6A60000}"/>
    <cellStyle name="Followed Hyperlink 39" xfId="21517" hidden="1" xr:uid="{00000000-0005-0000-0000-0000B8A60000}"/>
    <cellStyle name="Followed Hyperlink 39" xfId="21562" hidden="1" xr:uid="{00000000-0005-0000-0000-0000B9A60000}"/>
    <cellStyle name="Followed Hyperlink 39" xfId="21604" hidden="1" xr:uid="{00000000-0005-0000-0000-0000BAA60000}"/>
    <cellStyle name="Followed Hyperlink 39" xfId="21646" hidden="1" xr:uid="{00000000-0005-0000-0000-0000BBA60000}"/>
    <cellStyle name="Followed Hyperlink 39" xfId="21688" hidden="1" xr:uid="{00000000-0005-0000-0000-0000BCA60000}"/>
    <cellStyle name="Followed Hyperlink 39" xfId="21821" hidden="1" xr:uid="{00000000-0005-0000-0000-0000BDA60000}"/>
    <cellStyle name="Followed Hyperlink 39" xfId="21863" hidden="1" xr:uid="{00000000-0005-0000-0000-0000BEA60000}"/>
    <cellStyle name="Followed Hyperlink 39" xfId="21947" hidden="1" xr:uid="{00000000-0005-0000-0000-0000BFA60000}"/>
    <cellStyle name="Followed Hyperlink 39" xfId="21989" hidden="1" xr:uid="{00000000-0005-0000-0000-0000C0A60000}"/>
    <cellStyle name="Followed Hyperlink 39" xfId="21754" hidden="1" xr:uid="{00000000-0005-0000-0000-0000C1A60000}"/>
    <cellStyle name="Followed Hyperlink 39" xfId="22031" hidden="1" xr:uid="{00000000-0005-0000-0000-0000C2A60000}"/>
    <cellStyle name="Followed Hyperlink 39" xfId="22116" hidden="1" xr:uid="{00000000-0005-0000-0000-0000C3A60000}"/>
    <cellStyle name="Followed Hyperlink 39" xfId="21721" hidden="1" xr:uid="{00000000-0005-0000-0000-0000C5A60000}"/>
    <cellStyle name="Followed Hyperlink 39" xfId="22199" hidden="1" xr:uid="{00000000-0005-0000-0000-0000C6A60000}"/>
    <cellStyle name="Followed Hyperlink 39" xfId="22284" hidden="1" xr:uid="{00000000-0005-0000-0000-0000C7A60000}"/>
    <cellStyle name="Followed Hyperlink 39" xfId="22326" hidden="1" xr:uid="{00000000-0005-0000-0000-0000C8A60000}"/>
    <cellStyle name="Followed Hyperlink 39" xfId="21882" hidden="1" xr:uid="{00000000-0005-0000-0000-0000C9A60000}"/>
    <cellStyle name="Followed Hyperlink 39" xfId="22367" hidden="1" xr:uid="{00000000-0005-0000-0000-0000CAA60000}"/>
    <cellStyle name="Followed Hyperlink 39" xfId="22422" hidden="1" xr:uid="{00000000-0005-0000-0000-0000CBA60000}"/>
    <cellStyle name="Followed Hyperlink 39" xfId="22464" hidden="1" xr:uid="{00000000-0005-0000-0000-0000CCA60000}"/>
    <cellStyle name="Followed Hyperlink 39" xfId="22479" hidden="1" xr:uid="{00000000-0005-0000-0000-0000CDA60000}"/>
    <cellStyle name="Followed Hyperlink 39" xfId="22521" hidden="1" xr:uid="{00000000-0005-0000-0000-0000CEA60000}"/>
    <cellStyle name="Followed Hyperlink 39" xfId="22564" hidden="1" xr:uid="{00000000-0005-0000-0000-0000CFA60000}"/>
    <cellStyle name="Followed Hyperlink 39" xfId="22606" hidden="1" xr:uid="{00000000-0005-0000-0000-0000D0A60000}"/>
    <cellStyle name="Followed Hyperlink 39" xfId="22661" hidden="1" xr:uid="{00000000-0005-0000-0000-0000D1A60000}"/>
    <cellStyle name="Followed Hyperlink 39" xfId="22703" hidden="1" xr:uid="{00000000-0005-0000-0000-0000D2A60000}"/>
    <cellStyle name="Followed Hyperlink 39" xfId="1016" hidden="1" xr:uid="{00000000-0005-0000-0000-000091A80000}"/>
    <cellStyle name="Followed Hyperlink 39" xfId="1101" hidden="1" xr:uid="{00000000-0005-0000-0000-000092A80000}"/>
    <cellStyle name="Followed Hyperlink 39" xfId="1143" hidden="1" xr:uid="{00000000-0005-0000-0000-000093A80000}"/>
    <cellStyle name="Followed Hyperlink 39" xfId="699" hidden="1" xr:uid="{00000000-0005-0000-0000-000094A80000}"/>
    <cellStyle name="Followed Hyperlink 39" xfId="1184" hidden="1" xr:uid="{00000000-0005-0000-0000-000095A80000}"/>
    <cellStyle name="Followed Hyperlink 39" xfId="1239" hidden="1" xr:uid="{00000000-0005-0000-0000-000096A80000}"/>
    <cellStyle name="Followed Hyperlink 39" xfId="638" hidden="1" xr:uid="{00000000-0005-0000-0000-000097A80000}"/>
    <cellStyle name="Followed Hyperlink 39" xfId="680" hidden="1" xr:uid="{00000000-0005-0000-0000-000098A80000}"/>
    <cellStyle name="Followed Hyperlink 39" xfId="764" hidden="1" xr:uid="{00000000-0005-0000-0000-000099A80000}"/>
    <cellStyle name="Followed Hyperlink 39" xfId="806" hidden="1" xr:uid="{00000000-0005-0000-0000-00009AA80000}"/>
    <cellStyle name="Followed Hyperlink 39" xfId="1593" hidden="1" xr:uid="{00000000-0005-0000-0000-000080A80000}"/>
    <cellStyle name="Followed Hyperlink 39" xfId="3890" hidden="1" xr:uid="{00000000-0005-0000-0000-0000FEA70000}"/>
    <cellStyle name="Followed Hyperlink 39" xfId="8936" hidden="1" xr:uid="{00000000-0005-0000-0000-00007CA70000}"/>
    <cellStyle name="Followed Hyperlink 39" xfId="20640" hidden="1" xr:uid="{00000000-0005-0000-0000-0000A0A60000}"/>
    <cellStyle name="Followed Hyperlink 39" xfId="19863" hidden="1" xr:uid="{00000000-0005-0000-0000-0000A1A60000}"/>
    <cellStyle name="Followed Hyperlink 39" xfId="20685" hidden="1" xr:uid="{00000000-0005-0000-0000-0000A2A60000}"/>
    <cellStyle name="Followed Hyperlink 39" xfId="20762" hidden="1" xr:uid="{00000000-0005-0000-0000-0000A3A60000}"/>
    <cellStyle name="Followed Hyperlink 39" xfId="20355" hidden="1" xr:uid="{00000000-0005-0000-0000-0000A5A60000}"/>
    <cellStyle name="Followed Hyperlink 39" xfId="20887" hidden="1" xr:uid="{00000000-0005-0000-0000-0000A7A60000}"/>
    <cellStyle name="Followed Hyperlink 39" xfId="20929" hidden="1" xr:uid="{00000000-0005-0000-0000-0000A8A60000}"/>
    <cellStyle name="Followed Hyperlink 39" xfId="49057" hidden="1" xr:uid="{00000000-0005-0000-0000-000048A50000}"/>
    <cellStyle name="Followed Hyperlink 39" xfId="30758" hidden="1" xr:uid="{00000000-0005-0000-0000-00009CA30000}"/>
    <cellStyle name="Followed Hyperlink 39" xfId="33290" hidden="1" xr:uid="{00000000-0005-0000-0000-0000D7A30000}"/>
    <cellStyle name="Followed Hyperlink 39" xfId="41176" hidden="1" xr:uid="{00000000-0005-0000-0000-00008DA40000}"/>
    <cellStyle name="Followed Hyperlink 39" xfId="38328" hidden="1" xr:uid="{00000000-0005-0000-0000-00004CA40000}"/>
    <cellStyle name="Followed Hyperlink 39" xfId="35511" hidden="1" xr:uid="{00000000-0005-0000-0000-000009A40000}"/>
    <cellStyle name="Followed Hyperlink 39" xfId="848" hidden="1" xr:uid="{00000000-0005-0000-0000-00008DA80000}"/>
    <cellStyle name="Followed Hyperlink 39" xfId="933" hidden="1" xr:uid="{00000000-0005-0000-0000-00008EA80000}"/>
    <cellStyle name="Followed Hyperlink 39" xfId="975" hidden="1" xr:uid="{00000000-0005-0000-0000-00008FA80000}"/>
    <cellStyle name="Followed Hyperlink 39" xfId="538" hidden="1" xr:uid="{00000000-0005-0000-0000-000090A80000}"/>
    <cellStyle name="Followed Hyperlink 39" xfId="337" hidden="1" xr:uid="{00000000-0005-0000-0000-0000A0A80000}"/>
    <cellStyle name="Followed Hyperlink 39" xfId="43990" hidden="1" xr:uid="{00000000-0005-0000-0000-0000D1A40000}"/>
    <cellStyle name="Followed Hyperlink 39" xfId="46711" hidden="1" xr:uid="{00000000-0005-0000-0000-00000FA50000}"/>
    <cellStyle name="Followed Hyperlink 39" xfId="54562" hidden="1" xr:uid="{00000000-0005-0000-0000-0000CBA50000}"/>
    <cellStyle name="Followed Hyperlink 39" xfId="51828" hidden="1" xr:uid="{00000000-0005-0000-0000-00008AA50000}"/>
    <cellStyle name="Followed Hyperlink 39" xfId="379" hidden="1" xr:uid="{00000000-0005-0000-0000-00009FA80000}"/>
    <cellStyle name="Followed Hyperlink 39" xfId="421" hidden="1" xr:uid="{00000000-0005-0000-0000-00009CA80000}"/>
    <cellStyle name="Followed Hyperlink 39" xfId="463" hidden="1" xr:uid="{00000000-0005-0000-0000-00009DA80000}"/>
    <cellStyle name="Followed Hyperlink 39" xfId="10274" hidden="1" xr:uid="{00000000-0005-0000-0000-00009EA70000}"/>
    <cellStyle name="Followed Hyperlink 39" xfId="571" hidden="1" xr:uid="{00000000-0005-0000-0000-00009BA80000}"/>
    <cellStyle name="Followed Hyperlink 39" xfId="21475" hidden="1" xr:uid="{00000000-0005-0000-0000-0000B7A60000}"/>
    <cellStyle name="Followed Hyperlink 39" xfId="24381" hidden="1" xr:uid="{00000000-0005-0000-0000-0000F7A60000}"/>
    <cellStyle name="Followed Hyperlink 39" xfId="16399" hidden="1" xr:uid="{00000000-0005-0000-0000-00003FA60000}"/>
    <cellStyle name="Followed Hyperlink 39" xfId="19045" hidden="1" xr:uid="{00000000-0005-0000-0000-00007BA60000}"/>
    <cellStyle name="Followed Hyperlink 39" xfId="26825" hidden="1" xr:uid="{00000000-0005-0000-0000-000032A70000}"/>
    <cellStyle name="Followed Hyperlink 39" xfId="8548" hidden="1" xr:uid="{00000000-0005-0000-0000-000074A70000}"/>
    <cellStyle name="Followed Hyperlink 39" xfId="11114" hidden="1" xr:uid="{00000000-0005-0000-0000-0000B2A70000}"/>
    <cellStyle name="Followed Hyperlink 39" xfId="3513" hidden="1" xr:uid="{00000000-0005-0000-0000-00006FA80000}"/>
    <cellStyle name="Followed Hyperlink 39" xfId="5908" hidden="1" xr:uid="{00000000-0005-0000-0000-00002CA80000}"/>
    <cellStyle name="Followed Hyperlink 39" xfId="13335" hidden="1" xr:uid="{00000000-0005-0000-0000-0000E6A70000}"/>
    <cellStyle name="Followed Hyperlink 39" xfId="7504" hidden="1" xr:uid="{00000000-0005-0000-0000-00005EA70000}"/>
    <cellStyle name="Followed Hyperlink 39" xfId="25885" hidden="1" xr:uid="{00000000-0005-0000-0000-00001EA70000}"/>
    <cellStyle name="Followed Hyperlink 39" xfId="23200" hidden="1" xr:uid="{00000000-0005-0000-0000-0000DEA60000}"/>
    <cellStyle name="Followed Hyperlink 39" xfId="20517" hidden="1" xr:uid="{00000000-0005-0000-0000-00009EA60000}"/>
    <cellStyle name="Followed Hyperlink 39" xfId="17820" hidden="1" xr:uid="{00000000-0005-0000-0000-00005EA60000}"/>
    <cellStyle name="Followed Hyperlink 39" xfId="14668" hidden="1" xr:uid="{00000000-0005-0000-0000-00001EA60000}"/>
    <cellStyle name="Followed Hyperlink 39" xfId="41908" hidden="1" xr:uid="{00000000-0005-0000-0000-0000AAA40000}"/>
    <cellStyle name="Followed Hyperlink 39" xfId="42300" hidden="1" xr:uid="{00000000-0005-0000-0000-0000ABA40000}"/>
    <cellStyle name="Followed Hyperlink 39" xfId="42342" hidden="1" xr:uid="{00000000-0005-0000-0000-0000ACA40000}"/>
    <cellStyle name="Followed Hyperlink 39" xfId="42384" hidden="1" xr:uid="{00000000-0005-0000-0000-0000ADA40000}"/>
    <cellStyle name="Followed Hyperlink 39" xfId="505" hidden="1" xr:uid="{00000000-0005-0000-0000-00009EA80000}"/>
    <cellStyle name="Followed Hyperlink 39" xfId="2605" hidden="1" xr:uid="{00000000-0005-0000-0000-00005EA80000}"/>
    <cellStyle name="Followed Hyperlink 39" xfId="5187" hidden="1" xr:uid="{00000000-0005-0000-0000-00001EA80000}"/>
    <cellStyle name="Followed Hyperlink 39" xfId="12999" hidden="1" xr:uid="{00000000-0005-0000-0000-0000DEA70000}"/>
    <cellStyle name="Followed Hyperlink 39" xfId="42724" hidden="1" xr:uid="{00000000-0005-0000-0000-0000B5A40000}"/>
    <cellStyle name="Followed Hyperlink 39" xfId="45159" hidden="1" xr:uid="{00000000-0005-0000-0000-0000EEA40000}"/>
    <cellStyle name="Followed Hyperlink 39" xfId="49930" hidden="1" xr:uid="{00000000-0005-0000-0000-000067A50000}"/>
    <cellStyle name="Followed Hyperlink 39" xfId="41217" hidden="1" xr:uid="{00000000-0005-0000-0000-00008FA40000}"/>
    <cellStyle name="Followed Hyperlink 39" xfId="41272" hidden="1" xr:uid="{00000000-0005-0000-0000-000090A40000}"/>
    <cellStyle name="Followed Hyperlink 39" xfId="41314" hidden="1" xr:uid="{00000000-0005-0000-0000-000091A40000}"/>
    <cellStyle name="Followed Hyperlink 39" xfId="41329" hidden="1" xr:uid="{00000000-0005-0000-0000-000092A40000}"/>
    <cellStyle name="Followed Hyperlink 39" xfId="41371" hidden="1" xr:uid="{00000000-0005-0000-0000-000093A40000}"/>
    <cellStyle name="Followed Hyperlink 39" xfId="41414" hidden="1" xr:uid="{00000000-0005-0000-0000-000094A40000}"/>
    <cellStyle name="Followed Hyperlink 39" xfId="41510" hidden="1" xr:uid="{00000000-0005-0000-0000-000096A40000}"/>
    <cellStyle name="Followed Hyperlink 39" xfId="41552" hidden="1" xr:uid="{00000000-0005-0000-0000-000097A40000}"/>
    <cellStyle name="Followed Hyperlink 39" xfId="41625" hidden="1" xr:uid="{00000000-0005-0000-0000-000098A40000}"/>
    <cellStyle name="Followed Hyperlink 39" xfId="41667" hidden="1" xr:uid="{00000000-0005-0000-0000-000099A40000}"/>
    <cellStyle name="Followed Hyperlink 39" xfId="41678" hidden="1" xr:uid="{00000000-0005-0000-0000-00009AA40000}"/>
    <cellStyle name="Followed Hyperlink 39" xfId="41720" hidden="1" xr:uid="{00000000-0005-0000-0000-00009BA40000}"/>
    <cellStyle name="Followed Hyperlink 39" xfId="41801" hidden="1" xr:uid="{00000000-0005-0000-0000-00009CA40000}"/>
    <cellStyle name="Followed Hyperlink 39" xfId="41843" hidden="1" xr:uid="{00000000-0005-0000-0000-00009DA40000}"/>
    <cellStyle name="Followed Hyperlink 39" xfId="41067" hidden="1" xr:uid="{00000000-0005-0000-0000-00009EA40000}"/>
    <cellStyle name="Followed Hyperlink 39" xfId="41888" hidden="1" xr:uid="{00000000-0005-0000-0000-00009FA40000}"/>
    <cellStyle name="Followed Hyperlink 39" xfId="41965" hidden="1" xr:uid="{00000000-0005-0000-0000-0000A0A40000}"/>
    <cellStyle name="Followed Hyperlink 39" xfId="42007" hidden="1" xr:uid="{00000000-0005-0000-0000-0000A1A40000}"/>
    <cellStyle name="Followed Hyperlink 39" xfId="41558" hidden="1" xr:uid="{00000000-0005-0000-0000-0000A2A40000}"/>
    <cellStyle name="Followed Hyperlink 39" xfId="42049" hidden="1" xr:uid="{00000000-0005-0000-0000-0000A3A40000}"/>
    <cellStyle name="Followed Hyperlink 39" xfId="42091" hidden="1" xr:uid="{00000000-0005-0000-0000-0000A4A40000}"/>
    <cellStyle name="Followed Hyperlink 39" xfId="42133" hidden="1" xr:uid="{00000000-0005-0000-0000-0000A5A40000}"/>
    <cellStyle name="Followed Hyperlink 39" xfId="41737" hidden="1" xr:uid="{00000000-0005-0000-0000-0000A6A40000}"/>
    <cellStyle name="Followed Hyperlink 39" xfId="42174" hidden="1" xr:uid="{00000000-0005-0000-0000-0000A7A40000}"/>
    <cellStyle name="Followed Hyperlink 39" xfId="42216" hidden="1" xr:uid="{00000000-0005-0000-0000-0000A8A40000}"/>
    <cellStyle name="Followed Hyperlink 39" xfId="42258" hidden="1" xr:uid="{00000000-0005-0000-0000-0000A9A40000}"/>
    <cellStyle name="Followed Hyperlink 39" xfId="31344" hidden="1" xr:uid="{00000000-0005-0000-0000-0000B2A30000}"/>
    <cellStyle name="Followed Hyperlink 39" xfId="31926" hidden="1" xr:uid="{00000000-0005-0000-0000-0000B4A30000}"/>
    <cellStyle name="Followed Hyperlink 39" xfId="31941" hidden="1" xr:uid="{00000000-0005-0000-0000-0000B5A30000}"/>
    <cellStyle name="Followed Hyperlink 39" xfId="31982" hidden="1" xr:uid="{00000000-0005-0000-0000-0000B6A30000}"/>
    <cellStyle name="Followed Hyperlink 39" xfId="32025" hidden="1" xr:uid="{00000000-0005-0000-0000-0000B7A30000}"/>
    <cellStyle name="Followed Hyperlink 39" xfId="32067" hidden="1" xr:uid="{00000000-0005-0000-0000-0000B8A30000}"/>
    <cellStyle name="Followed Hyperlink 39" xfId="32122" hidden="1" xr:uid="{00000000-0005-0000-0000-0000B9A30000}"/>
    <cellStyle name="Followed Hyperlink 39" xfId="32164" hidden="1" xr:uid="{00000000-0005-0000-0000-0000BAA30000}"/>
    <cellStyle name="Followed Hyperlink 39" xfId="32237" hidden="1" xr:uid="{00000000-0005-0000-0000-0000BBA30000}"/>
    <cellStyle name="Followed Hyperlink 39" xfId="32290" hidden="1" xr:uid="{00000000-0005-0000-0000-0000BDA30000}"/>
    <cellStyle name="Followed Hyperlink 39" xfId="32332" hidden="1" xr:uid="{00000000-0005-0000-0000-0000BEA30000}"/>
    <cellStyle name="Followed Hyperlink 39" xfId="32413" hidden="1" xr:uid="{00000000-0005-0000-0000-0000BFA30000}"/>
    <cellStyle name="Followed Hyperlink 39" xfId="32455" hidden="1" xr:uid="{00000000-0005-0000-0000-0000C0A30000}"/>
    <cellStyle name="Followed Hyperlink 39" xfId="31679" hidden="1" xr:uid="{00000000-0005-0000-0000-0000C1A30000}"/>
    <cellStyle name="Followed Hyperlink 39" xfId="32500" hidden="1" xr:uid="{00000000-0005-0000-0000-0000C2A30000}"/>
    <cellStyle name="Followed Hyperlink 39" xfId="32577" hidden="1" xr:uid="{00000000-0005-0000-0000-0000C3A30000}"/>
    <cellStyle name="Followed Hyperlink 39" xfId="32619" hidden="1" xr:uid="{00000000-0005-0000-0000-0000C4A30000}"/>
    <cellStyle name="Followed Hyperlink 39" xfId="32170" hidden="1" xr:uid="{00000000-0005-0000-0000-0000C5A30000}"/>
    <cellStyle name="Followed Hyperlink 39" xfId="32661" hidden="1" xr:uid="{00000000-0005-0000-0000-0000C6A30000}"/>
    <cellStyle name="Followed Hyperlink 39" xfId="32703" hidden="1" xr:uid="{00000000-0005-0000-0000-0000C7A30000}"/>
    <cellStyle name="Followed Hyperlink 39" xfId="32745" hidden="1" xr:uid="{00000000-0005-0000-0000-0000C8A30000}"/>
    <cellStyle name="Followed Hyperlink 39" xfId="32349" hidden="1" xr:uid="{00000000-0005-0000-0000-0000C9A30000}"/>
    <cellStyle name="Followed Hyperlink 39" xfId="32787" hidden="1" xr:uid="{00000000-0005-0000-0000-0000CAA30000}"/>
    <cellStyle name="Followed Hyperlink 39" xfId="32828" hidden="1" xr:uid="{00000000-0005-0000-0000-0000CBA30000}"/>
    <cellStyle name="Followed Hyperlink 39" xfId="32870" hidden="1" xr:uid="{00000000-0005-0000-0000-0000CCA30000}"/>
    <cellStyle name="Followed Hyperlink 39" xfId="32520" hidden="1" xr:uid="{00000000-0005-0000-0000-0000CDA30000}"/>
    <cellStyle name="Followed Hyperlink 39" xfId="32912" hidden="1" xr:uid="{00000000-0005-0000-0000-0000CEA30000}"/>
    <cellStyle name="Followed Hyperlink 39" xfId="32954" hidden="1" xr:uid="{00000000-0005-0000-0000-0000CFA30000}"/>
    <cellStyle name="Followed Hyperlink 39" xfId="32996" hidden="1" xr:uid="{00000000-0005-0000-0000-0000D0A30000}"/>
    <cellStyle name="Followed Hyperlink 39" xfId="33080" hidden="1" xr:uid="{00000000-0005-0000-0000-0000D1A30000}"/>
    <cellStyle name="Followed Hyperlink 39" xfId="33122" hidden="1" xr:uid="{00000000-0005-0000-0000-0000D2A30000}"/>
    <cellStyle name="Followed Hyperlink 39" xfId="33206" hidden="1" xr:uid="{00000000-0005-0000-0000-0000D4A30000}"/>
    <cellStyle name="Followed Hyperlink 39" xfId="33013" hidden="1" xr:uid="{00000000-0005-0000-0000-0000D5A30000}"/>
    <cellStyle name="Followed Hyperlink 39" xfId="33248" hidden="1" xr:uid="{00000000-0005-0000-0000-0000D6A30000}"/>
    <cellStyle name="Followed Hyperlink 39" xfId="33331" hidden="1" xr:uid="{00000000-0005-0000-0000-0000D8A30000}"/>
    <cellStyle name="Followed Hyperlink 39" xfId="33416" hidden="1" xr:uid="{00000000-0005-0000-0000-0000D9A30000}"/>
    <cellStyle name="Followed Hyperlink 39" xfId="33458" hidden="1" xr:uid="{00000000-0005-0000-0000-0000DAA30000}"/>
    <cellStyle name="Followed Hyperlink 39" xfId="33500" hidden="1" xr:uid="{00000000-0005-0000-0000-0000DBA30000}"/>
    <cellStyle name="Followed Hyperlink 39" xfId="33542" hidden="1" xr:uid="{00000000-0005-0000-0000-0000DCA30000}"/>
    <cellStyle name="Followed Hyperlink 39" xfId="33675" hidden="1" xr:uid="{00000000-0005-0000-0000-0000DDA30000}"/>
    <cellStyle name="Followed Hyperlink 39" xfId="33800" hidden="1" xr:uid="{00000000-0005-0000-0000-0000DFA30000}"/>
    <cellStyle name="Followed Hyperlink 39" xfId="33842" hidden="1" xr:uid="{00000000-0005-0000-0000-0000E0A30000}"/>
    <cellStyle name="Followed Hyperlink 39" xfId="33884" hidden="1" xr:uid="{00000000-0005-0000-0000-0000E2A30000}"/>
    <cellStyle name="Followed Hyperlink 39" xfId="33969" hidden="1" xr:uid="{00000000-0005-0000-0000-0000E3A30000}"/>
    <cellStyle name="Followed Hyperlink 39" xfId="34011" hidden="1" xr:uid="{00000000-0005-0000-0000-0000E4A30000}"/>
    <cellStyle name="Followed Hyperlink 39" xfId="33575" hidden="1" xr:uid="{00000000-0005-0000-0000-0000E5A30000}"/>
    <cellStyle name="Followed Hyperlink 39" xfId="34052" hidden="1" xr:uid="{00000000-0005-0000-0000-0000E6A30000}"/>
    <cellStyle name="Followed Hyperlink 39" xfId="34136" hidden="1" xr:uid="{00000000-0005-0000-0000-0000E7A30000}"/>
    <cellStyle name="Followed Hyperlink 39" xfId="34178" hidden="1" xr:uid="{00000000-0005-0000-0000-0000E8A30000}"/>
    <cellStyle name="Followed Hyperlink 39" xfId="33736" hidden="1" xr:uid="{00000000-0005-0000-0000-0000E9A30000}"/>
    <cellStyle name="Followed Hyperlink 39" xfId="34219" hidden="1" xr:uid="{00000000-0005-0000-0000-0000EAA30000}"/>
    <cellStyle name="Followed Hyperlink 39" xfId="34274" hidden="1" xr:uid="{00000000-0005-0000-0000-0000EBA30000}"/>
    <cellStyle name="Followed Hyperlink 39" xfId="34316" hidden="1" xr:uid="{00000000-0005-0000-0000-0000ECA30000}"/>
    <cellStyle name="Followed Hyperlink 39" xfId="34331" hidden="1" xr:uid="{00000000-0005-0000-0000-0000EDA30000}"/>
    <cellStyle name="Followed Hyperlink 39" xfId="34373" hidden="1" xr:uid="{00000000-0005-0000-0000-0000EEA30000}"/>
    <cellStyle name="Followed Hyperlink 39" xfId="34416" hidden="1" xr:uid="{00000000-0005-0000-0000-0000EFA30000}"/>
    <cellStyle name="Followed Hyperlink 39" xfId="34458" hidden="1" xr:uid="{00000000-0005-0000-0000-0000F0A30000}"/>
    <cellStyle name="Followed Hyperlink 39" xfId="34513" hidden="1" xr:uid="{00000000-0005-0000-0000-0000F1A30000}"/>
    <cellStyle name="Followed Hyperlink 39" xfId="34555" hidden="1" xr:uid="{00000000-0005-0000-0000-0000F2A30000}"/>
    <cellStyle name="Followed Hyperlink 39" xfId="34670" hidden="1" xr:uid="{00000000-0005-0000-0000-0000F3A30000}"/>
    <cellStyle name="Followed Hyperlink 39" xfId="34681" hidden="1" xr:uid="{00000000-0005-0000-0000-0000F4A30000}"/>
    <cellStyle name="Followed Hyperlink 39" xfId="34722" hidden="1" xr:uid="{00000000-0005-0000-0000-0000F5A30000}"/>
    <cellStyle name="Followed Hyperlink 39" xfId="34803" hidden="1" xr:uid="{00000000-0005-0000-0000-0000F6A30000}"/>
    <cellStyle name="Followed Hyperlink 39" xfId="34845" hidden="1" xr:uid="{00000000-0005-0000-0000-0000F7A30000}"/>
    <cellStyle name="Followed Hyperlink 39" xfId="34070" hidden="1" xr:uid="{00000000-0005-0000-0000-0000F8A30000}"/>
    <cellStyle name="Followed Hyperlink 39" xfId="34890" hidden="1" xr:uid="{00000000-0005-0000-0000-0000F9A30000}"/>
    <cellStyle name="Followed Hyperlink 39" xfId="34967" hidden="1" xr:uid="{00000000-0005-0000-0000-0000FAA30000}"/>
    <cellStyle name="Followed Hyperlink 39" xfId="35009" hidden="1" xr:uid="{00000000-0005-0000-0000-0000FBA30000}"/>
    <cellStyle name="Followed Hyperlink 39" xfId="34561" hidden="1" xr:uid="{00000000-0005-0000-0000-0000FCA30000}"/>
    <cellStyle name="Followed Hyperlink 39" xfId="35051" hidden="1" xr:uid="{00000000-0005-0000-0000-0000FDA30000}"/>
    <cellStyle name="Followed Hyperlink 39" xfId="35093" hidden="1" xr:uid="{00000000-0005-0000-0000-0000FEA30000}"/>
    <cellStyle name="Followed Hyperlink 39" xfId="35135" hidden="1" xr:uid="{00000000-0005-0000-0000-0000FFA30000}"/>
    <cellStyle name="Followed Hyperlink 39" xfId="34739" hidden="1" xr:uid="{00000000-0005-0000-0000-000000A40000}"/>
    <cellStyle name="Followed Hyperlink 39" xfId="35177" hidden="1" xr:uid="{00000000-0005-0000-0000-000001A40000}"/>
    <cellStyle name="Followed Hyperlink 39" xfId="35219" hidden="1" xr:uid="{00000000-0005-0000-0000-000002A40000}"/>
    <cellStyle name="Followed Hyperlink 39" xfId="35260" hidden="1" xr:uid="{00000000-0005-0000-0000-000003A40000}"/>
    <cellStyle name="Followed Hyperlink 39" xfId="34910" hidden="1" xr:uid="{00000000-0005-0000-0000-000004A40000}"/>
    <cellStyle name="Followed Hyperlink 39" xfId="33717" hidden="1" xr:uid="{00000000-0005-0000-0000-0000DEA30000}"/>
    <cellStyle name="Followed Hyperlink 39" xfId="30050" hidden="1" xr:uid="{00000000-0005-0000-0000-000089A30000}"/>
    <cellStyle name="Followed Hyperlink 39" xfId="29274" hidden="1" xr:uid="{00000000-0005-0000-0000-00008AA30000}"/>
    <cellStyle name="Followed Hyperlink 39" xfId="30095" hidden="1" xr:uid="{00000000-0005-0000-0000-00008BA30000}"/>
    <cellStyle name="Followed Hyperlink 39" xfId="30171" hidden="1" xr:uid="{00000000-0005-0000-0000-00008CA30000}"/>
    <cellStyle name="Followed Hyperlink 39" xfId="30213" hidden="1" xr:uid="{00000000-0005-0000-0000-00008DA30000}"/>
    <cellStyle name="Followed Hyperlink 39" xfId="29765" hidden="1" xr:uid="{00000000-0005-0000-0000-00008EA30000}"/>
    <cellStyle name="Followed Hyperlink 39" xfId="30255" hidden="1" xr:uid="{00000000-0005-0000-0000-00008FA30000}"/>
    <cellStyle name="Followed Hyperlink 39" xfId="30297" hidden="1" xr:uid="{00000000-0005-0000-0000-000090A30000}"/>
    <cellStyle name="Followed Hyperlink 39" xfId="30339" hidden="1" xr:uid="{00000000-0005-0000-0000-000091A30000}"/>
    <cellStyle name="Followed Hyperlink 39" xfId="29944" hidden="1" xr:uid="{00000000-0005-0000-0000-000092A30000}"/>
    <cellStyle name="Followed Hyperlink 39" xfId="30381" hidden="1" xr:uid="{00000000-0005-0000-0000-000093A30000}"/>
    <cellStyle name="Followed Hyperlink 39" xfId="30423" hidden="1" xr:uid="{00000000-0005-0000-0000-000094A30000}"/>
    <cellStyle name="Followed Hyperlink 39" xfId="30465" hidden="1" xr:uid="{00000000-0005-0000-0000-000095A30000}"/>
    <cellStyle name="Followed Hyperlink 39" xfId="30114" hidden="1" xr:uid="{00000000-0005-0000-0000-000096A30000}"/>
    <cellStyle name="Followed Hyperlink 39" xfId="30549" hidden="1" xr:uid="{00000000-0005-0000-0000-000098A30000}"/>
    <cellStyle name="Followed Hyperlink 39" xfId="30591" hidden="1" xr:uid="{00000000-0005-0000-0000-000099A30000}"/>
    <cellStyle name="Followed Hyperlink 39" xfId="30674" hidden="1" xr:uid="{00000000-0005-0000-0000-00009AA30000}"/>
    <cellStyle name="Followed Hyperlink 39" xfId="30716" hidden="1" xr:uid="{00000000-0005-0000-0000-00009BA30000}"/>
    <cellStyle name="Followed Hyperlink 39" xfId="30800" hidden="1" xr:uid="{00000000-0005-0000-0000-00009DA30000}"/>
    <cellStyle name="Followed Hyperlink 39" xfId="30608" hidden="1" xr:uid="{00000000-0005-0000-0000-00009EA30000}"/>
    <cellStyle name="Followed Hyperlink 39" xfId="30842" hidden="1" xr:uid="{00000000-0005-0000-0000-00009FA30000}"/>
    <cellStyle name="Followed Hyperlink 39" xfId="30884" hidden="1" xr:uid="{00000000-0005-0000-0000-0000A0A30000}"/>
    <cellStyle name="Followed Hyperlink 39" xfId="30925" hidden="1" xr:uid="{00000000-0005-0000-0000-0000A1A30000}"/>
    <cellStyle name="Followed Hyperlink 39" xfId="31025" hidden="1" xr:uid="{00000000-0005-0000-0000-0000A2A30000}"/>
    <cellStyle name="Followed Hyperlink 39" xfId="31067" hidden="1" xr:uid="{00000000-0005-0000-0000-0000A3A30000}"/>
    <cellStyle name="Followed Hyperlink 39" xfId="31109" hidden="1" xr:uid="{00000000-0005-0000-0000-0000A4A30000}"/>
    <cellStyle name="Followed Hyperlink 39" xfId="31151" hidden="1" xr:uid="{00000000-0005-0000-0000-0000A5A30000}"/>
    <cellStyle name="Followed Hyperlink 39" xfId="31325" hidden="1" xr:uid="{00000000-0005-0000-0000-0000A7A30000}"/>
    <cellStyle name="Followed Hyperlink 39" xfId="31409" hidden="1" xr:uid="{00000000-0005-0000-0000-0000A8A30000}"/>
    <cellStyle name="Followed Hyperlink 39" xfId="31451" hidden="1" xr:uid="{00000000-0005-0000-0000-0000A9A30000}"/>
    <cellStyle name="Followed Hyperlink 39" xfId="31216" hidden="1" xr:uid="{00000000-0005-0000-0000-0000AAA30000}"/>
    <cellStyle name="Followed Hyperlink 39" xfId="31493" hidden="1" xr:uid="{00000000-0005-0000-0000-0000ABA30000}"/>
    <cellStyle name="Followed Hyperlink 39" xfId="31578" hidden="1" xr:uid="{00000000-0005-0000-0000-0000ACA30000}"/>
    <cellStyle name="Followed Hyperlink 39" xfId="31620" hidden="1" xr:uid="{00000000-0005-0000-0000-0000ADA30000}"/>
    <cellStyle name="Followed Hyperlink 39" xfId="31183" hidden="1" xr:uid="{00000000-0005-0000-0000-0000AEA30000}"/>
    <cellStyle name="Followed Hyperlink 39" xfId="31661" hidden="1" xr:uid="{00000000-0005-0000-0000-0000AFA30000}"/>
    <cellStyle name="Followed Hyperlink 39" xfId="31746" hidden="1" xr:uid="{00000000-0005-0000-0000-0000B0A30000}"/>
    <cellStyle name="Followed Hyperlink 39" xfId="31788" hidden="1" xr:uid="{00000000-0005-0000-0000-0000B1A30000}"/>
    <cellStyle name="Followed Hyperlink 39" xfId="29215" hidden="1" xr:uid="{00000000-0005-0000-0000-000075A30000}"/>
    <cellStyle name="Followed Hyperlink 39" xfId="28778" hidden="1" xr:uid="{00000000-0005-0000-0000-000076A30000}"/>
    <cellStyle name="Followed Hyperlink 39" xfId="29256" hidden="1" xr:uid="{00000000-0005-0000-0000-000077A30000}"/>
    <cellStyle name="Followed Hyperlink 39" xfId="29341" hidden="1" xr:uid="{00000000-0005-0000-0000-000078A30000}"/>
    <cellStyle name="Followed Hyperlink 39" xfId="29383" hidden="1" xr:uid="{00000000-0005-0000-0000-000079A30000}"/>
    <cellStyle name="Followed Hyperlink 39" xfId="28939" hidden="1" xr:uid="{00000000-0005-0000-0000-00007AA30000}"/>
    <cellStyle name="Followed Hyperlink 39" xfId="29424" hidden="1" xr:uid="{00000000-0005-0000-0000-00007BA30000}"/>
    <cellStyle name="Followed Hyperlink 39" xfId="29521" hidden="1" xr:uid="{00000000-0005-0000-0000-00007DA30000}"/>
    <cellStyle name="Followed Hyperlink 39" xfId="29536" hidden="1" xr:uid="{00000000-0005-0000-0000-00007EA30000}"/>
    <cellStyle name="Followed Hyperlink 39" xfId="29578" hidden="1" xr:uid="{00000000-0005-0000-0000-00007FA30000}"/>
    <cellStyle name="Followed Hyperlink 39" xfId="29621" hidden="1" xr:uid="{00000000-0005-0000-0000-000080A30000}"/>
    <cellStyle name="Followed Hyperlink 39" xfId="29663" hidden="1" xr:uid="{00000000-0005-0000-0000-000081A30000}"/>
    <cellStyle name="Followed Hyperlink 39" xfId="29717" hidden="1" xr:uid="{00000000-0005-0000-0000-000082A30000}"/>
    <cellStyle name="Followed Hyperlink 39" xfId="29759" hidden="1" xr:uid="{00000000-0005-0000-0000-000083A30000}"/>
    <cellStyle name="Followed Hyperlink 39" xfId="29832" hidden="1" xr:uid="{00000000-0005-0000-0000-000084A30000}"/>
    <cellStyle name="Followed Hyperlink 39" xfId="29874" hidden="1" xr:uid="{00000000-0005-0000-0000-000085A30000}"/>
    <cellStyle name="Followed Hyperlink 39" xfId="29885" hidden="1" xr:uid="{00000000-0005-0000-0000-000086A30000}"/>
    <cellStyle name="Followed Hyperlink 39" xfId="29927" hidden="1" xr:uid="{00000000-0005-0000-0000-000087A30000}"/>
    <cellStyle name="Followed Hyperlink 39" xfId="30008" hidden="1" xr:uid="{00000000-0005-0000-0000-000088A30000}"/>
    <cellStyle name="Followed Hyperlink 39" xfId="37490" hidden="1" xr:uid="{00000000-0005-0000-0000-000038A40000}"/>
    <cellStyle name="Followed Hyperlink 39" xfId="37574" hidden="1" xr:uid="{00000000-0005-0000-0000-00003AA40000}"/>
    <cellStyle name="Followed Hyperlink 39" xfId="37223" hidden="1" xr:uid="{00000000-0005-0000-0000-00003BA40000}"/>
    <cellStyle name="Followed Hyperlink 39" xfId="37616" hidden="1" xr:uid="{00000000-0005-0000-0000-00003CA40000}"/>
    <cellStyle name="Followed Hyperlink 39" xfId="37658" hidden="1" xr:uid="{00000000-0005-0000-0000-00003DA40000}"/>
    <cellStyle name="Followed Hyperlink 39" xfId="37700" hidden="1" xr:uid="{00000000-0005-0000-0000-00003EA40000}"/>
    <cellStyle name="Followed Hyperlink 39" xfId="37784" hidden="1" xr:uid="{00000000-0005-0000-0000-00003FA40000}"/>
    <cellStyle name="Followed Hyperlink 39" xfId="37826" hidden="1" xr:uid="{00000000-0005-0000-0000-000040A40000}"/>
    <cellStyle name="Followed Hyperlink 39" xfId="37868" hidden="1" xr:uid="{00000000-0005-0000-0000-000041A40000}"/>
    <cellStyle name="Followed Hyperlink 39" xfId="37910" hidden="1" xr:uid="{00000000-0005-0000-0000-000042A40000}"/>
    <cellStyle name="Followed Hyperlink 39" xfId="37717" hidden="1" xr:uid="{00000000-0005-0000-0000-000043A40000}"/>
    <cellStyle name="Followed Hyperlink 39" xfId="37952" hidden="1" xr:uid="{00000000-0005-0000-0000-000044A40000}"/>
    <cellStyle name="Followed Hyperlink 39" xfId="37994" hidden="1" xr:uid="{00000000-0005-0000-0000-000045A40000}"/>
    <cellStyle name="Followed Hyperlink 39" xfId="38036" hidden="1" xr:uid="{00000000-0005-0000-0000-000046A40000}"/>
    <cellStyle name="Followed Hyperlink 39" xfId="30966" hidden="1" xr:uid="{00000000-0005-0000-0000-000047A40000}"/>
    <cellStyle name="Followed Hyperlink 39" xfId="38069" hidden="1" xr:uid="{00000000-0005-0000-0000-000048A40000}"/>
    <cellStyle name="Followed Hyperlink 39" xfId="38111" hidden="1" xr:uid="{00000000-0005-0000-0000-000049A40000}"/>
    <cellStyle name="Followed Hyperlink 39" xfId="38153" hidden="1" xr:uid="{00000000-0005-0000-0000-00004AA40000}"/>
    <cellStyle name="Followed Hyperlink 39" xfId="38412" hidden="1" xr:uid="{00000000-0005-0000-0000-00004DA40000}"/>
    <cellStyle name="Followed Hyperlink 39" xfId="38453" hidden="1" xr:uid="{00000000-0005-0000-0000-00004EA40000}"/>
    <cellStyle name="Followed Hyperlink 39" xfId="38219" hidden="1" xr:uid="{00000000-0005-0000-0000-00004FA40000}"/>
    <cellStyle name="Followed Hyperlink 39" xfId="38495" hidden="1" xr:uid="{00000000-0005-0000-0000-000050A40000}"/>
    <cellStyle name="Followed Hyperlink 39" xfId="38580" hidden="1" xr:uid="{00000000-0005-0000-0000-000051A40000}"/>
    <cellStyle name="Followed Hyperlink 39" xfId="38622" hidden="1" xr:uid="{00000000-0005-0000-0000-000052A40000}"/>
    <cellStyle name="Followed Hyperlink 39" xfId="38186" hidden="1" xr:uid="{00000000-0005-0000-0000-000053A40000}"/>
    <cellStyle name="Followed Hyperlink 39" xfId="38663" hidden="1" xr:uid="{00000000-0005-0000-0000-000054A40000}"/>
    <cellStyle name="Followed Hyperlink 39" xfId="38748" hidden="1" xr:uid="{00000000-0005-0000-0000-000055A40000}"/>
    <cellStyle name="Followed Hyperlink 39" xfId="38790" hidden="1" xr:uid="{00000000-0005-0000-0000-000056A40000}"/>
    <cellStyle name="Followed Hyperlink 39" xfId="38347" hidden="1" xr:uid="{00000000-0005-0000-0000-000057A40000}"/>
    <cellStyle name="Followed Hyperlink 39" xfId="38830" hidden="1" xr:uid="{00000000-0005-0000-0000-000058A40000}"/>
    <cellStyle name="Followed Hyperlink 39" xfId="38885" hidden="1" xr:uid="{00000000-0005-0000-0000-000059A40000}"/>
    <cellStyle name="Followed Hyperlink 39" xfId="38927" hidden="1" xr:uid="{00000000-0005-0000-0000-00005AA40000}"/>
    <cellStyle name="Followed Hyperlink 39" xfId="38984" hidden="1" xr:uid="{00000000-0005-0000-0000-00005CA40000}"/>
    <cellStyle name="Followed Hyperlink 39" xfId="39027" hidden="1" xr:uid="{00000000-0005-0000-0000-00005DA40000}"/>
    <cellStyle name="Followed Hyperlink 39" xfId="39069" hidden="1" xr:uid="{00000000-0005-0000-0000-00005EA40000}"/>
    <cellStyle name="Followed Hyperlink 39" xfId="39124" hidden="1" xr:uid="{00000000-0005-0000-0000-00005FA40000}"/>
    <cellStyle name="Followed Hyperlink 39" xfId="39166" hidden="1" xr:uid="{00000000-0005-0000-0000-000060A40000}"/>
    <cellStyle name="Followed Hyperlink 39" xfId="39239" hidden="1" xr:uid="{00000000-0005-0000-0000-000061A40000}"/>
    <cellStyle name="Followed Hyperlink 39" xfId="39281" hidden="1" xr:uid="{00000000-0005-0000-0000-000062A40000}"/>
    <cellStyle name="Followed Hyperlink 39" xfId="39292" hidden="1" xr:uid="{00000000-0005-0000-0000-000063A40000}"/>
    <cellStyle name="Followed Hyperlink 39" xfId="39334" hidden="1" xr:uid="{00000000-0005-0000-0000-000064A40000}"/>
    <cellStyle name="Followed Hyperlink 39" xfId="39415" hidden="1" xr:uid="{00000000-0005-0000-0000-000065A40000}"/>
    <cellStyle name="Followed Hyperlink 39" xfId="38681" hidden="1" xr:uid="{00000000-0005-0000-0000-000067A40000}"/>
    <cellStyle name="Followed Hyperlink 39" xfId="39502" hidden="1" xr:uid="{00000000-0005-0000-0000-000068A40000}"/>
    <cellStyle name="Followed Hyperlink 39" xfId="39579" hidden="1" xr:uid="{00000000-0005-0000-0000-000069A40000}"/>
    <cellStyle name="Followed Hyperlink 39" xfId="39621" hidden="1" xr:uid="{00000000-0005-0000-0000-00006AA40000}"/>
    <cellStyle name="Followed Hyperlink 39" xfId="39172" hidden="1" xr:uid="{00000000-0005-0000-0000-00006BA40000}"/>
    <cellStyle name="Followed Hyperlink 39" xfId="39663" hidden="1" xr:uid="{00000000-0005-0000-0000-00006CA40000}"/>
    <cellStyle name="Followed Hyperlink 39" xfId="39704" hidden="1" xr:uid="{00000000-0005-0000-0000-00006DA40000}"/>
    <cellStyle name="Followed Hyperlink 39" xfId="39746" hidden="1" xr:uid="{00000000-0005-0000-0000-00006EA40000}"/>
    <cellStyle name="Followed Hyperlink 39" xfId="39351" hidden="1" xr:uid="{00000000-0005-0000-0000-00006FA40000}"/>
    <cellStyle name="Followed Hyperlink 39" xfId="39788" hidden="1" xr:uid="{00000000-0005-0000-0000-000070A40000}"/>
    <cellStyle name="Followed Hyperlink 39" xfId="39872" hidden="1" xr:uid="{00000000-0005-0000-0000-000071A40000}"/>
    <cellStyle name="Followed Hyperlink 39" xfId="39522" hidden="1" xr:uid="{00000000-0005-0000-0000-000072A40000}"/>
    <cellStyle name="Followed Hyperlink 39" xfId="39914" hidden="1" xr:uid="{00000000-0005-0000-0000-000073A40000}"/>
    <cellStyle name="Followed Hyperlink 39" xfId="39956" hidden="1" xr:uid="{00000000-0005-0000-0000-000074A40000}"/>
    <cellStyle name="Followed Hyperlink 39" xfId="39998" hidden="1" xr:uid="{00000000-0005-0000-0000-000075A40000}"/>
    <cellStyle name="Followed Hyperlink 39" xfId="40082" hidden="1" xr:uid="{00000000-0005-0000-0000-000076A40000}"/>
    <cellStyle name="Followed Hyperlink 39" xfId="40124" hidden="1" xr:uid="{00000000-0005-0000-0000-000077A40000}"/>
    <cellStyle name="Followed Hyperlink 39" xfId="40166" hidden="1" xr:uid="{00000000-0005-0000-0000-000078A40000}"/>
    <cellStyle name="Followed Hyperlink 39" xfId="40208" hidden="1" xr:uid="{00000000-0005-0000-0000-000079A40000}"/>
    <cellStyle name="Followed Hyperlink 39" xfId="40015" hidden="1" xr:uid="{00000000-0005-0000-0000-00007AA40000}"/>
    <cellStyle name="Followed Hyperlink 39" xfId="40250" hidden="1" xr:uid="{00000000-0005-0000-0000-00007BA40000}"/>
    <cellStyle name="Followed Hyperlink 39" xfId="40292" hidden="1" xr:uid="{00000000-0005-0000-0000-00007CA40000}"/>
    <cellStyle name="Followed Hyperlink 39" xfId="40334" hidden="1" xr:uid="{00000000-0005-0000-0000-00007DA40000}"/>
    <cellStyle name="Followed Hyperlink 39" xfId="40413" hidden="1" xr:uid="{00000000-0005-0000-0000-00007EA40000}"/>
    <cellStyle name="Followed Hyperlink 39" xfId="40455" hidden="1" xr:uid="{00000000-0005-0000-0000-00007FA40000}"/>
    <cellStyle name="Followed Hyperlink 39" xfId="40497" hidden="1" xr:uid="{00000000-0005-0000-0000-000080A40000}"/>
    <cellStyle name="Followed Hyperlink 39" xfId="40539" hidden="1" xr:uid="{00000000-0005-0000-0000-000081A40000}"/>
    <cellStyle name="Followed Hyperlink 39" xfId="40672" hidden="1" xr:uid="{00000000-0005-0000-0000-000082A40000}"/>
    <cellStyle name="Followed Hyperlink 39" xfId="40713" hidden="1" xr:uid="{00000000-0005-0000-0000-000083A40000}"/>
    <cellStyle name="Followed Hyperlink 39" xfId="40797" hidden="1" xr:uid="{00000000-0005-0000-0000-000084A40000}"/>
    <cellStyle name="Followed Hyperlink 39" xfId="40839" hidden="1" xr:uid="{00000000-0005-0000-0000-000085A40000}"/>
    <cellStyle name="Followed Hyperlink 39" xfId="40605" hidden="1" xr:uid="{00000000-0005-0000-0000-000086A40000}"/>
    <cellStyle name="Followed Hyperlink 39" xfId="40881" hidden="1" xr:uid="{00000000-0005-0000-0000-000087A40000}"/>
    <cellStyle name="Followed Hyperlink 39" xfId="40966" hidden="1" xr:uid="{00000000-0005-0000-0000-000088A40000}"/>
    <cellStyle name="Followed Hyperlink 39" xfId="41008" hidden="1" xr:uid="{00000000-0005-0000-0000-000089A40000}"/>
    <cellStyle name="Followed Hyperlink 39" xfId="40572" hidden="1" xr:uid="{00000000-0005-0000-0000-00008AA40000}"/>
    <cellStyle name="Followed Hyperlink 39" xfId="41134" hidden="1" xr:uid="{00000000-0005-0000-0000-00008CA40000}"/>
    <cellStyle name="Followed Hyperlink 39" xfId="40732" hidden="1" xr:uid="{00000000-0005-0000-0000-00008EA40000}"/>
    <cellStyle name="Followed Hyperlink 39" xfId="39457" hidden="1" xr:uid="{00000000-0005-0000-0000-000066A40000}"/>
    <cellStyle name="Followed Hyperlink 39" xfId="35679" hidden="1" xr:uid="{00000000-0005-0000-0000-00000EA40000}"/>
    <cellStyle name="Followed Hyperlink 39" xfId="35721" hidden="1" xr:uid="{00000000-0005-0000-0000-00000FA40000}"/>
    <cellStyle name="Followed Hyperlink 39" xfId="35729" hidden="1" xr:uid="{00000000-0005-0000-0000-000010A40000}"/>
    <cellStyle name="Followed Hyperlink 39" xfId="35771" hidden="1" xr:uid="{00000000-0005-0000-0000-000011A40000}"/>
    <cellStyle name="Followed Hyperlink 39" xfId="35813" hidden="1" xr:uid="{00000000-0005-0000-0000-000012A40000}"/>
    <cellStyle name="Followed Hyperlink 39" xfId="35855" hidden="1" xr:uid="{00000000-0005-0000-0000-000013A40000}"/>
    <cellStyle name="Followed Hyperlink 39" xfId="35988" hidden="1" xr:uid="{00000000-0005-0000-0000-000014A40000}"/>
    <cellStyle name="Followed Hyperlink 39" xfId="36030" hidden="1" xr:uid="{00000000-0005-0000-0000-000015A40000}"/>
    <cellStyle name="Followed Hyperlink 39" xfId="36114" hidden="1" xr:uid="{00000000-0005-0000-0000-000016A40000}"/>
    <cellStyle name="Followed Hyperlink 39" xfId="36156" hidden="1" xr:uid="{00000000-0005-0000-0000-000017A40000}"/>
    <cellStyle name="Followed Hyperlink 39" xfId="35921" hidden="1" xr:uid="{00000000-0005-0000-0000-000018A40000}"/>
    <cellStyle name="Followed Hyperlink 39" xfId="36198" hidden="1" xr:uid="{00000000-0005-0000-0000-000019A40000}"/>
    <cellStyle name="Followed Hyperlink 39" xfId="36283" hidden="1" xr:uid="{00000000-0005-0000-0000-00001AA40000}"/>
    <cellStyle name="Followed Hyperlink 39" xfId="36325" hidden="1" xr:uid="{00000000-0005-0000-0000-00001BA40000}"/>
    <cellStyle name="Followed Hyperlink 39" xfId="36366" hidden="1" xr:uid="{00000000-0005-0000-0000-00001DA40000}"/>
    <cellStyle name="Followed Hyperlink 39" xfId="36449" hidden="1" xr:uid="{00000000-0005-0000-0000-00001EA40000}"/>
    <cellStyle name="Followed Hyperlink 39" xfId="36491" hidden="1" xr:uid="{00000000-0005-0000-0000-00001FA40000}"/>
    <cellStyle name="Followed Hyperlink 39" xfId="36049" hidden="1" xr:uid="{00000000-0005-0000-0000-000020A40000}"/>
    <cellStyle name="Followed Hyperlink 39" xfId="36532" hidden="1" xr:uid="{00000000-0005-0000-0000-000021A40000}"/>
    <cellStyle name="Followed Hyperlink 39" xfId="36587" hidden="1" xr:uid="{00000000-0005-0000-0000-000022A40000}"/>
    <cellStyle name="Followed Hyperlink 39" xfId="36629" hidden="1" xr:uid="{00000000-0005-0000-0000-000023A40000}"/>
    <cellStyle name="Followed Hyperlink 39" xfId="36644" hidden="1" xr:uid="{00000000-0005-0000-0000-000024A40000}"/>
    <cellStyle name="Followed Hyperlink 39" xfId="36686" hidden="1" xr:uid="{00000000-0005-0000-0000-000025A40000}"/>
    <cellStyle name="Followed Hyperlink 39" xfId="36729" hidden="1" xr:uid="{00000000-0005-0000-0000-000026A40000}"/>
    <cellStyle name="Followed Hyperlink 39" xfId="36771" hidden="1" xr:uid="{00000000-0005-0000-0000-000027A40000}"/>
    <cellStyle name="Followed Hyperlink 39" xfId="36826" hidden="1" xr:uid="{00000000-0005-0000-0000-000028A40000}"/>
    <cellStyle name="Followed Hyperlink 39" xfId="36941" hidden="1" xr:uid="{00000000-0005-0000-0000-00002AA40000}"/>
    <cellStyle name="Followed Hyperlink 39" xfId="36983" hidden="1" xr:uid="{00000000-0005-0000-0000-00002BA40000}"/>
    <cellStyle name="Followed Hyperlink 39" xfId="36994" hidden="1" xr:uid="{00000000-0005-0000-0000-00002CA40000}"/>
    <cellStyle name="Followed Hyperlink 39" xfId="37036" hidden="1" xr:uid="{00000000-0005-0000-0000-00002DA40000}"/>
    <cellStyle name="Followed Hyperlink 39" xfId="37116" hidden="1" xr:uid="{00000000-0005-0000-0000-00002EA40000}"/>
    <cellStyle name="Followed Hyperlink 39" xfId="37158" hidden="1" xr:uid="{00000000-0005-0000-0000-00002FA40000}"/>
    <cellStyle name="Followed Hyperlink 39" xfId="36384" hidden="1" xr:uid="{00000000-0005-0000-0000-000030A40000}"/>
    <cellStyle name="Followed Hyperlink 39" xfId="37203" hidden="1" xr:uid="{00000000-0005-0000-0000-000031A40000}"/>
    <cellStyle name="Followed Hyperlink 39" xfId="37322" hidden="1" xr:uid="{00000000-0005-0000-0000-000032A40000}"/>
    <cellStyle name="Followed Hyperlink 39" xfId="36874" hidden="1" xr:uid="{00000000-0005-0000-0000-000033A40000}"/>
    <cellStyle name="Followed Hyperlink 39" xfId="37364" hidden="1" xr:uid="{00000000-0005-0000-0000-000034A40000}"/>
    <cellStyle name="Followed Hyperlink 39" xfId="37406" hidden="1" xr:uid="{00000000-0005-0000-0000-000035A40000}"/>
    <cellStyle name="Followed Hyperlink 39" xfId="37448" hidden="1" xr:uid="{00000000-0005-0000-0000-000036A40000}"/>
    <cellStyle name="Followed Hyperlink 39" xfId="37053" hidden="1" xr:uid="{00000000-0005-0000-0000-000037A40000}"/>
    <cellStyle name="Followed Hyperlink 39" xfId="56199" hidden="1" xr:uid="{00000000-0005-0000-0000-0000EFA50000}"/>
    <cellStyle name="Followed Hyperlink 39" xfId="55803" hidden="1" xr:uid="{00000000-0005-0000-0000-0000F0A50000}"/>
    <cellStyle name="Followed Hyperlink 39" xfId="56241" hidden="1" xr:uid="{00000000-0005-0000-0000-0000F1A50000}"/>
    <cellStyle name="Followed Hyperlink 39" xfId="56283" hidden="1" xr:uid="{00000000-0005-0000-0000-0000F2A50000}"/>
    <cellStyle name="Followed Hyperlink 39" xfId="56325" hidden="1" xr:uid="{00000000-0005-0000-0000-0000F3A50000}"/>
    <cellStyle name="Followed Hyperlink 39" xfId="55974" hidden="1" xr:uid="{00000000-0005-0000-0000-0000F4A50000}"/>
    <cellStyle name="Followed Hyperlink 39" xfId="56367" hidden="1" xr:uid="{00000000-0005-0000-0000-0000F5A50000}"/>
    <cellStyle name="Followed Hyperlink 39" xfId="56451" hidden="1" xr:uid="{00000000-0005-0000-0000-0000F7A50000}"/>
    <cellStyle name="Followed Hyperlink 39" xfId="56535" hidden="1" xr:uid="{00000000-0005-0000-0000-0000F8A50000}"/>
    <cellStyle name="Followed Hyperlink 39" xfId="55436" hidden="1" xr:uid="{00000000-0005-0000-0000-0000DEA50000}"/>
    <cellStyle name="Followed Hyperlink 39" xfId="49897" hidden="1" xr:uid="{00000000-0005-0000-0000-00005EA50000}"/>
    <cellStyle name="Followed Hyperlink 39" xfId="44487" hidden="1" xr:uid="{00000000-0005-0000-0000-0000DEA40000}"/>
    <cellStyle name="Followed Hyperlink 39" xfId="35302" hidden="1" xr:uid="{00000000-0005-0000-0000-000005A40000}"/>
    <cellStyle name="Followed Hyperlink 39" xfId="35344" hidden="1" xr:uid="{00000000-0005-0000-0000-000006A40000}"/>
    <cellStyle name="Followed Hyperlink 39" xfId="35386" hidden="1" xr:uid="{00000000-0005-0000-0000-000007A40000}"/>
    <cellStyle name="Followed Hyperlink 39" xfId="35470" hidden="1" xr:uid="{00000000-0005-0000-0000-000008A40000}"/>
    <cellStyle name="Followed Hyperlink 39" xfId="35553" hidden="1" xr:uid="{00000000-0005-0000-0000-00000AA40000}"/>
    <cellStyle name="Followed Hyperlink 39" xfId="35403" hidden="1" xr:uid="{00000000-0005-0000-0000-00000CA40000}"/>
    <cellStyle name="Followed Hyperlink 39" xfId="35637" hidden="1" xr:uid="{00000000-0005-0000-0000-00000DA40000}"/>
    <cellStyle name="Followed Hyperlink 39" xfId="20846" hidden="1" xr:uid="{00000000-0005-0000-0000-0000A6A60000}"/>
    <cellStyle name="Followed Hyperlink 39" xfId="2875" hidden="1" xr:uid="{00000000-0005-0000-0000-000063A80000}"/>
    <cellStyle name="Followed Hyperlink 39" xfId="5445" hidden="1" xr:uid="{00000000-0005-0000-0000-000022A80000}"/>
    <cellStyle name="Followed Hyperlink 39" xfId="13096" hidden="1" xr:uid="{00000000-0005-0000-0000-0000E0A70000}"/>
    <cellStyle name="Followed Hyperlink 39" xfId="10359" hidden="1" xr:uid="{00000000-0005-0000-0000-00009FA70000}"/>
    <cellStyle name="Followed Hyperlink 39" xfId="7454" hidden="1" xr:uid="{00000000-0005-0000-0000-00005CA70000}"/>
    <cellStyle name="Followed Hyperlink 39" xfId="56073" hidden="1" xr:uid="{00000000-0005-0000-0000-0000EBA50000}"/>
    <cellStyle name="Followed Hyperlink 39" xfId="55624" hidden="1" xr:uid="{00000000-0005-0000-0000-0000ECA50000}"/>
    <cellStyle name="Followed Hyperlink 39" xfId="56115" hidden="1" xr:uid="{00000000-0005-0000-0000-0000EDA50000}"/>
    <cellStyle name="Followed Hyperlink 39" xfId="56157" hidden="1" xr:uid="{00000000-0005-0000-0000-0000EEA50000}"/>
    <cellStyle name="Followed Hyperlink 39" xfId="56703" hidden="1" xr:uid="{00000000-0005-0000-0000-0000FDA50000}"/>
    <cellStyle name="Followed Hyperlink 39" xfId="15899" hidden="1" xr:uid="{00000000-0005-0000-0000-000030A60000}"/>
    <cellStyle name="Followed Hyperlink 39" xfId="18050" hidden="1" xr:uid="{00000000-0005-0000-0000-00006DA60000}"/>
    <cellStyle name="Followed Hyperlink 39" xfId="26271" hidden="1" xr:uid="{00000000-0005-0000-0000-000028A70000}"/>
    <cellStyle name="Followed Hyperlink 39" xfId="56409" hidden="1" xr:uid="{00000000-0005-0000-0000-0000F6A50000}"/>
    <cellStyle name="Followed Hyperlink 39" xfId="37532" hidden="1" xr:uid="{00000000-0005-0000-0000-000039A40000}"/>
    <cellStyle name="Followed Hyperlink 39" xfId="32279" hidden="1" xr:uid="{00000000-0005-0000-0000-0000BCA30000}"/>
    <cellStyle name="Followed Hyperlink 39" xfId="54862" hidden="1" xr:uid="{00000000-0005-0000-0000-0000CFA50000}"/>
    <cellStyle name="Followed Hyperlink 39" xfId="54904" hidden="1" xr:uid="{00000000-0005-0000-0000-0000D0A50000}"/>
    <cellStyle name="Followed Hyperlink 39" xfId="54670" hidden="1" xr:uid="{00000000-0005-0000-0000-0000D1A50000}"/>
    <cellStyle name="Followed Hyperlink 39" xfId="54946" hidden="1" xr:uid="{00000000-0005-0000-0000-0000D2A50000}"/>
    <cellStyle name="Followed Hyperlink 39" xfId="55031" hidden="1" xr:uid="{00000000-0005-0000-0000-0000D3A50000}"/>
    <cellStyle name="Followed Hyperlink 39" xfId="55073" hidden="1" xr:uid="{00000000-0005-0000-0000-0000D4A50000}"/>
    <cellStyle name="Followed Hyperlink 39" xfId="54637" hidden="1" xr:uid="{00000000-0005-0000-0000-0000D5A50000}"/>
    <cellStyle name="Followed Hyperlink 39" xfId="55114" hidden="1" xr:uid="{00000000-0005-0000-0000-0000D6A50000}"/>
    <cellStyle name="Followed Hyperlink 39" xfId="55199" hidden="1" xr:uid="{00000000-0005-0000-0000-0000D7A50000}"/>
    <cellStyle name="Followed Hyperlink 39" xfId="55241" hidden="1" xr:uid="{00000000-0005-0000-0000-0000D8A50000}"/>
    <cellStyle name="Followed Hyperlink 39" xfId="54797" hidden="1" xr:uid="{00000000-0005-0000-0000-0000D9A50000}"/>
    <cellStyle name="Followed Hyperlink 39" xfId="55282" hidden="1" xr:uid="{00000000-0005-0000-0000-0000DAA50000}"/>
    <cellStyle name="Followed Hyperlink 39" xfId="55337" hidden="1" xr:uid="{00000000-0005-0000-0000-0000DBA50000}"/>
    <cellStyle name="Followed Hyperlink 39" xfId="55379" hidden="1" xr:uid="{00000000-0005-0000-0000-0000DCA50000}"/>
    <cellStyle name="Followed Hyperlink 39" xfId="55394" hidden="1" xr:uid="{00000000-0005-0000-0000-0000DDA50000}"/>
    <cellStyle name="Followed Hyperlink 39" xfId="55479" hidden="1" xr:uid="{00000000-0005-0000-0000-0000DFA50000}"/>
    <cellStyle name="Followed Hyperlink 39" xfId="55521" hidden="1" xr:uid="{00000000-0005-0000-0000-0000E0A50000}"/>
    <cellStyle name="Followed Hyperlink 39" xfId="55576" hidden="1" xr:uid="{00000000-0005-0000-0000-0000E1A50000}"/>
    <cellStyle name="Followed Hyperlink 39" xfId="55618" hidden="1" xr:uid="{00000000-0005-0000-0000-0000E2A50000}"/>
    <cellStyle name="Followed Hyperlink 39" xfId="55691" hidden="1" xr:uid="{00000000-0005-0000-0000-0000E3A50000}"/>
    <cellStyle name="Followed Hyperlink 39" xfId="55733" hidden="1" xr:uid="{00000000-0005-0000-0000-0000E4A50000}"/>
    <cellStyle name="Followed Hyperlink 39" xfId="55744" hidden="1" xr:uid="{00000000-0005-0000-0000-0000E5A50000}"/>
    <cellStyle name="Followed Hyperlink 39" xfId="55786" hidden="1" xr:uid="{00000000-0005-0000-0000-0000E6A50000}"/>
    <cellStyle name="Followed Hyperlink 39" xfId="55867" hidden="1" xr:uid="{00000000-0005-0000-0000-0000E7A50000}"/>
    <cellStyle name="Followed Hyperlink 39" xfId="55909" hidden="1" xr:uid="{00000000-0005-0000-0000-0000E8A50000}"/>
    <cellStyle name="Followed Hyperlink 39" xfId="55132" hidden="1" xr:uid="{00000000-0005-0000-0000-0000E9A50000}"/>
    <cellStyle name="Followed Hyperlink 39" xfId="55954" hidden="1" xr:uid="{00000000-0005-0000-0000-0000EAA50000}"/>
    <cellStyle name="Followed Hyperlink 39" xfId="45117" hidden="1" xr:uid="{00000000-0005-0000-0000-0000EDA40000}"/>
    <cellStyle name="Followed Hyperlink 39" xfId="45243" hidden="1" xr:uid="{00000000-0005-0000-0000-0000EFA40000}"/>
    <cellStyle name="Followed Hyperlink 39" xfId="45376" hidden="1" xr:uid="{00000000-0005-0000-0000-0000F0A40000}"/>
    <cellStyle name="Followed Hyperlink 39" xfId="45418" hidden="1" xr:uid="{00000000-0005-0000-0000-0000F1A40000}"/>
    <cellStyle name="Followed Hyperlink 39" xfId="45502" hidden="1" xr:uid="{00000000-0005-0000-0000-0000F2A40000}"/>
    <cellStyle name="Followed Hyperlink 39" xfId="45544" hidden="1" xr:uid="{00000000-0005-0000-0000-0000F3A40000}"/>
    <cellStyle name="Followed Hyperlink 39" xfId="45309" hidden="1" xr:uid="{00000000-0005-0000-0000-0000F4A40000}"/>
    <cellStyle name="Followed Hyperlink 39" xfId="45586" hidden="1" xr:uid="{00000000-0005-0000-0000-0000F5A40000}"/>
    <cellStyle name="Followed Hyperlink 39" xfId="45671" hidden="1" xr:uid="{00000000-0005-0000-0000-0000F6A40000}"/>
    <cellStyle name="Followed Hyperlink 39" xfId="45713" hidden="1" xr:uid="{00000000-0005-0000-0000-0000F7A40000}"/>
    <cellStyle name="Followed Hyperlink 39" xfId="45276" hidden="1" xr:uid="{00000000-0005-0000-0000-0000F8A40000}"/>
    <cellStyle name="Followed Hyperlink 39" xfId="45754" hidden="1" xr:uid="{00000000-0005-0000-0000-0000F9A40000}"/>
    <cellStyle name="Followed Hyperlink 39" xfId="45839" hidden="1" xr:uid="{00000000-0005-0000-0000-0000FAA40000}"/>
    <cellStyle name="Followed Hyperlink 39" xfId="45881" hidden="1" xr:uid="{00000000-0005-0000-0000-0000FBA40000}"/>
    <cellStyle name="Followed Hyperlink 39" xfId="45437" hidden="1" xr:uid="{00000000-0005-0000-0000-0000FCA40000}"/>
    <cellStyle name="Followed Hyperlink 39" xfId="45922" hidden="1" xr:uid="{00000000-0005-0000-0000-0000FDA40000}"/>
    <cellStyle name="Followed Hyperlink 39" xfId="45976" hidden="1" xr:uid="{00000000-0005-0000-0000-0000FEA40000}"/>
    <cellStyle name="Followed Hyperlink 39" xfId="46018" hidden="1" xr:uid="{00000000-0005-0000-0000-0000FFA40000}"/>
    <cellStyle name="Followed Hyperlink 39" xfId="46075" hidden="1" xr:uid="{00000000-0005-0000-0000-000001A50000}"/>
    <cellStyle name="Followed Hyperlink 39" xfId="46118" hidden="1" xr:uid="{00000000-0005-0000-0000-000002A50000}"/>
    <cellStyle name="Followed Hyperlink 39" xfId="46159" hidden="1" xr:uid="{00000000-0005-0000-0000-000003A50000}"/>
    <cellStyle name="Followed Hyperlink 39" xfId="46214" hidden="1" xr:uid="{00000000-0005-0000-0000-000004A50000}"/>
    <cellStyle name="Followed Hyperlink 39" xfId="46256" hidden="1" xr:uid="{00000000-0005-0000-0000-000005A50000}"/>
    <cellStyle name="Followed Hyperlink 39" xfId="46329" hidden="1" xr:uid="{00000000-0005-0000-0000-000006A50000}"/>
    <cellStyle name="Followed Hyperlink 39" xfId="46371" hidden="1" xr:uid="{00000000-0005-0000-0000-000007A50000}"/>
    <cellStyle name="Followed Hyperlink 39" xfId="46382" hidden="1" xr:uid="{00000000-0005-0000-0000-000008A50000}"/>
    <cellStyle name="Followed Hyperlink 39" xfId="46424" hidden="1" xr:uid="{00000000-0005-0000-0000-000009A50000}"/>
    <cellStyle name="Followed Hyperlink 39" xfId="46505" hidden="1" xr:uid="{00000000-0005-0000-0000-00000AA50000}"/>
    <cellStyle name="Followed Hyperlink 39" xfId="46547" hidden="1" xr:uid="{00000000-0005-0000-0000-00000BA50000}"/>
    <cellStyle name="Followed Hyperlink 39" xfId="45772" hidden="1" xr:uid="{00000000-0005-0000-0000-00000CA50000}"/>
    <cellStyle name="Followed Hyperlink 39" xfId="46592" hidden="1" xr:uid="{00000000-0005-0000-0000-00000DA50000}"/>
    <cellStyle name="Followed Hyperlink 39" xfId="46669" hidden="1" xr:uid="{00000000-0005-0000-0000-00000EA50000}"/>
    <cellStyle name="Followed Hyperlink 39" xfId="46262" hidden="1" xr:uid="{00000000-0005-0000-0000-000010A50000}"/>
    <cellStyle name="Followed Hyperlink 39" xfId="46753" hidden="1" xr:uid="{00000000-0005-0000-0000-000011A50000}"/>
    <cellStyle name="Followed Hyperlink 39" xfId="46795" hidden="1" xr:uid="{00000000-0005-0000-0000-000012A50000}"/>
    <cellStyle name="Followed Hyperlink 39" xfId="46441" hidden="1" xr:uid="{00000000-0005-0000-0000-000014A50000}"/>
    <cellStyle name="Followed Hyperlink 39" xfId="46879" hidden="1" xr:uid="{00000000-0005-0000-0000-000015A50000}"/>
    <cellStyle name="Followed Hyperlink 39" xfId="46921" hidden="1" xr:uid="{00000000-0005-0000-0000-000016A50000}"/>
    <cellStyle name="Followed Hyperlink 39" xfId="46963" hidden="1" xr:uid="{00000000-0005-0000-0000-000017A50000}"/>
    <cellStyle name="Followed Hyperlink 39" xfId="46612" hidden="1" xr:uid="{00000000-0005-0000-0000-000018A50000}"/>
    <cellStyle name="Followed Hyperlink 39" xfId="47005" hidden="1" xr:uid="{00000000-0005-0000-0000-000019A50000}"/>
    <cellStyle name="Followed Hyperlink 39" xfId="47089" hidden="1" xr:uid="{00000000-0005-0000-0000-00001BA50000}"/>
    <cellStyle name="Followed Hyperlink 39" xfId="47173" hidden="1" xr:uid="{00000000-0005-0000-0000-00001CA50000}"/>
    <cellStyle name="Followed Hyperlink 39" xfId="47215" hidden="1" xr:uid="{00000000-0005-0000-0000-00001DA50000}"/>
    <cellStyle name="Followed Hyperlink 39" xfId="47257" hidden="1" xr:uid="{00000000-0005-0000-0000-00001EA50000}"/>
    <cellStyle name="Followed Hyperlink 39" xfId="47299" hidden="1" xr:uid="{00000000-0005-0000-0000-00001FA50000}"/>
    <cellStyle name="Followed Hyperlink 39" xfId="47106" hidden="1" xr:uid="{00000000-0005-0000-0000-000020A50000}"/>
    <cellStyle name="Followed Hyperlink 39" xfId="47341" hidden="1" xr:uid="{00000000-0005-0000-0000-000021A50000}"/>
    <cellStyle name="Followed Hyperlink 39" xfId="47383" hidden="1" xr:uid="{00000000-0005-0000-0000-000022A50000}"/>
    <cellStyle name="Followed Hyperlink 39" xfId="47425" hidden="1" xr:uid="{00000000-0005-0000-0000-000023A50000}"/>
    <cellStyle name="Followed Hyperlink 39" xfId="45056" hidden="1" xr:uid="{00000000-0005-0000-0000-000024A50000}"/>
    <cellStyle name="Followed Hyperlink 39" xfId="47462" hidden="1" xr:uid="{00000000-0005-0000-0000-000025A50000}"/>
    <cellStyle name="Followed Hyperlink 39" xfId="47504" hidden="1" xr:uid="{00000000-0005-0000-0000-000026A50000}"/>
    <cellStyle name="Followed Hyperlink 39" xfId="47546" hidden="1" xr:uid="{00000000-0005-0000-0000-000027A50000}"/>
    <cellStyle name="Followed Hyperlink 39" xfId="47679" hidden="1" xr:uid="{00000000-0005-0000-0000-000028A50000}"/>
    <cellStyle name="Followed Hyperlink 39" xfId="47721" hidden="1" xr:uid="{00000000-0005-0000-0000-000029A50000}"/>
    <cellStyle name="Followed Hyperlink 39" xfId="47805" hidden="1" xr:uid="{00000000-0005-0000-0000-00002AA50000}"/>
    <cellStyle name="Followed Hyperlink 39" xfId="47847" hidden="1" xr:uid="{00000000-0005-0000-0000-00002BA50000}"/>
    <cellStyle name="Followed Hyperlink 39" xfId="47612" hidden="1" xr:uid="{00000000-0005-0000-0000-00002CA50000}"/>
    <cellStyle name="Followed Hyperlink 39" xfId="47889" hidden="1" xr:uid="{00000000-0005-0000-0000-00002DA50000}"/>
    <cellStyle name="Followed Hyperlink 39" xfId="48015" hidden="1" xr:uid="{00000000-0005-0000-0000-00002EA50000}"/>
    <cellStyle name="Followed Hyperlink 39" xfId="47579" hidden="1" xr:uid="{00000000-0005-0000-0000-00002FA50000}"/>
    <cellStyle name="Followed Hyperlink 39" xfId="48056" hidden="1" xr:uid="{00000000-0005-0000-0000-000030A50000}"/>
    <cellStyle name="Followed Hyperlink 39" xfId="48141" hidden="1" xr:uid="{00000000-0005-0000-0000-000031A50000}"/>
    <cellStyle name="Followed Hyperlink 39" xfId="48183" hidden="1" xr:uid="{00000000-0005-0000-0000-000032A50000}"/>
    <cellStyle name="Followed Hyperlink 39" xfId="47740" hidden="1" xr:uid="{00000000-0005-0000-0000-000033A50000}"/>
    <cellStyle name="Followed Hyperlink 39" xfId="48224" hidden="1" xr:uid="{00000000-0005-0000-0000-000034A50000}"/>
    <cellStyle name="Followed Hyperlink 39" xfId="48279" hidden="1" xr:uid="{00000000-0005-0000-0000-000035A50000}"/>
    <cellStyle name="Followed Hyperlink 39" xfId="48321" hidden="1" xr:uid="{00000000-0005-0000-0000-000036A50000}"/>
    <cellStyle name="Followed Hyperlink 39" xfId="48336" hidden="1" xr:uid="{00000000-0005-0000-0000-000037A50000}"/>
    <cellStyle name="Followed Hyperlink 39" xfId="48378" hidden="1" xr:uid="{00000000-0005-0000-0000-000038A50000}"/>
    <cellStyle name="Followed Hyperlink 39" xfId="48421" hidden="1" xr:uid="{00000000-0005-0000-0000-000039A50000}"/>
    <cellStyle name="Followed Hyperlink 39" xfId="48463" hidden="1" xr:uid="{00000000-0005-0000-0000-00003AA50000}"/>
    <cellStyle name="Followed Hyperlink 39" xfId="48518" hidden="1" xr:uid="{00000000-0005-0000-0000-00003BA50000}"/>
    <cellStyle name="Followed Hyperlink 39" xfId="48560" hidden="1" xr:uid="{00000000-0005-0000-0000-00003CA50000}"/>
    <cellStyle name="Followed Hyperlink 39" xfId="48633" hidden="1" xr:uid="{00000000-0005-0000-0000-00003DA50000}"/>
    <cellStyle name="Followed Hyperlink 39" xfId="48675" hidden="1" xr:uid="{00000000-0005-0000-0000-00003EA50000}"/>
    <cellStyle name="Followed Hyperlink 39" xfId="48686" hidden="1" xr:uid="{00000000-0005-0000-0000-00003FA50000}"/>
    <cellStyle name="Followed Hyperlink 39" xfId="48809" hidden="1" xr:uid="{00000000-0005-0000-0000-000041A50000}"/>
    <cellStyle name="Followed Hyperlink 39" xfId="47047" hidden="1" xr:uid="{00000000-0005-0000-0000-00001AA50000}"/>
    <cellStyle name="Followed Hyperlink 39" xfId="43446" hidden="1" xr:uid="{00000000-0005-0000-0000-0000C3A40000}"/>
    <cellStyle name="Followed Hyperlink 39" xfId="43488" hidden="1" xr:uid="{00000000-0005-0000-0000-0000C4A40000}"/>
    <cellStyle name="Followed Hyperlink 39" xfId="43044" hidden="1" xr:uid="{00000000-0005-0000-0000-0000C5A40000}"/>
    <cellStyle name="Followed Hyperlink 39" xfId="43529" hidden="1" xr:uid="{00000000-0005-0000-0000-0000C6A40000}"/>
    <cellStyle name="Followed Hyperlink 39" xfId="43584" hidden="1" xr:uid="{00000000-0005-0000-0000-0000C7A40000}"/>
    <cellStyle name="Followed Hyperlink 39" xfId="43626" hidden="1" xr:uid="{00000000-0005-0000-0000-0000C8A40000}"/>
    <cellStyle name="Followed Hyperlink 39" xfId="43641" hidden="1" xr:uid="{00000000-0005-0000-0000-0000C9A40000}"/>
    <cellStyle name="Followed Hyperlink 39" xfId="43683" hidden="1" xr:uid="{00000000-0005-0000-0000-0000CAA40000}"/>
    <cellStyle name="Followed Hyperlink 39" xfId="43726" hidden="1" xr:uid="{00000000-0005-0000-0000-0000CBA40000}"/>
    <cellStyle name="Followed Hyperlink 39" xfId="43768" hidden="1" xr:uid="{00000000-0005-0000-0000-0000CCA40000}"/>
    <cellStyle name="Followed Hyperlink 39" xfId="43823" hidden="1" xr:uid="{00000000-0005-0000-0000-0000CDA40000}"/>
    <cellStyle name="Followed Hyperlink 39" xfId="43865" hidden="1" xr:uid="{00000000-0005-0000-0000-0000CEA40000}"/>
    <cellStyle name="Followed Hyperlink 39" xfId="43937" hidden="1" xr:uid="{00000000-0005-0000-0000-0000CFA40000}"/>
    <cellStyle name="Followed Hyperlink 39" xfId="43979" hidden="1" xr:uid="{00000000-0005-0000-0000-0000D0A40000}"/>
    <cellStyle name="Followed Hyperlink 39" xfId="44032" hidden="1" xr:uid="{00000000-0005-0000-0000-0000D2A40000}"/>
    <cellStyle name="Followed Hyperlink 39" xfId="44113" hidden="1" xr:uid="{00000000-0005-0000-0000-0000D3A40000}"/>
    <cellStyle name="Followed Hyperlink 39" xfId="44155" hidden="1" xr:uid="{00000000-0005-0000-0000-0000D4A40000}"/>
    <cellStyle name="Followed Hyperlink 39" xfId="43379" hidden="1" xr:uid="{00000000-0005-0000-0000-0000D5A40000}"/>
    <cellStyle name="Followed Hyperlink 39" xfId="44277" hidden="1" xr:uid="{00000000-0005-0000-0000-0000D7A40000}"/>
    <cellStyle name="Followed Hyperlink 39" xfId="44319" hidden="1" xr:uid="{00000000-0005-0000-0000-0000D8A40000}"/>
    <cellStyle name="Followed Hyperlink 39" xfId="43871" hidden="1" xr:uid="{00000000-0005-0000-0000-0000D9A40000}"/>
    <cellStyle name="Followed Hyperlink 39" xfId="44361" hidden="1" xr:uid="{00000000-0005-0000-0000-0000DAA40000}"/>
    <cellStyle name="Followed Hyperlink 39" xfId="44403" hidden="1" xr:uid="{00000000-0005-0000-0000-0000DBA40000}"/>
    <cellStyle name="Followed Hyperlink 39" xfId="44445" hidden="1" xr:uid="{00000000-0005-0000-0000-0000DCA40000}"/>
    <cellStyle name="Followed Hyperlink 39" xfId="44049" hidden="1" xr:uid="{00000000-0005-0000-0000-0000DDA40000}"/>
    <cellStyle name="Followed Hyperlink 39" xfId="44529" hidden="1" xr:uid="{00000000-0005-0000-0000-0000DFA40000}"/>
    <cellStyle name="Followed Hyperlink 39" xfId="44571" hidden="1" xr:uid="{00000000-0005-0000-0000-0000E0A40000}"/>
    <cellStyle name="Followed Hyperlink 39" xfId="44220" hidden="1" xr:uid="{00000000-0005-0000-0000-0000E1A40000}"/>
    <cellStyle name="Followed Hyperlink 39" xfId="44613" hidden="1" xr:uid="{00000000-0005-0000-0000-0000E2A40000}"/>
    <cellStyle name="Followed Hyperlink 39" xfId="44655" hidden="1" xr:uid="{00000000-0005-0000-0000-0000E3A40000}"/>
    <cellStyle name="Followed Hyperlink 39" xfId="44697" hidden="1" xr:uid="{00000000-0005-0000-0000-0000E4A40000}"/>
    <cellStyle name="Followed Hyperlink 39" xfId="44781" hidden="1" xr:uid="{00000000-0005-0000-0000-0000E5A40000}"/>
    <cellStyle name="Followed Hyperlink 39" xfId="44823" hidden="1" xr:uid="{00000000-0005-0000-0000-0000E6A40000}"/>
    <cellStyle name="Followed Hyperlink 39" xfId="44865" hidden="1" xr:uid="{00000000-0005-0000-0000-0000E7A40000}"/>
    <cellStyle name="Followed Hyperlink 39" xfId="44907" hidden="1" xr:uid="{00000000-0005-0000-0000-0000E8A40000}"/>
    <cellStyle name="Followed Hyperlink 39" xfId="44714" hidden="1" xr:uid="{00000000-0005-0000-0000-0000E9A40000}"/>
    <cellStyle name="Followed Hyperlink 39" xfId="44949" hidden="1" xr:uid="{00000000-0005-0000-0000-0000EAA40000}"/>
    <cellStyle name="Followed Hyperlink 39" xfId="44991" hidden="1" xr:uid="{00000000-0005-0000-0000-0000EBA40000}"/>
    <cellStyle name="Followed Hyperlink 39" xfId="45033" hidden="1" xr:uid="{00000000-0005-0000-0000-0000ECA40000}"/>
    <cellStyle name="Followed Hyperlink 39" xfId="42467" hidden="1" xr:uid="{00000000-0005-0000-0000-0000AEA40000}"/>
    <cellStyle name="Followed Hyperlink 39" xfId="42509" hidden="1" xr:uid="{00000000-0005-0000-0000-0000AFA40000}"/>
    <cellStyle name="Followed Hyperlink 39" xfId="42593" hidden="1" xr:uid="{00000000-0005-0000-0000-0000B0A40000}"/>
    <cellStyle name="Followed Hyperlink 39" xfId="42401" hidden="1" xr:uid="{00000000-0005-0000-0000-0000B1A40000}"/>
    <cellStyle name="Followed Hyperlink 39" xfId="42635" hidden="1" xr:uid="{00000000-0005-0000-0000-0000B2A40000}"/>
    <cellStyle name="Followed Hyperlink 39" xfId="42677" hidden="1" xr:uid="{00000000-0005-0000-0000-0000B3A40000}"/>
    <cellStyle name="Followed Hyperlink 39" xfId="42719" hidden="1" xr:uid="{00000000-0005-0000-0000-0000B4A40000}"/>
    <cellStyle name="Followed Hyperlink 39" xfId="42766" hidden="1" xr:uid="{00000000-0005-0000-0000-0000B6A40000}"/>
    <cellStyle name="Followed Hyperlink 39" xfId="42808" hidden="1" xr:uid="{00000000-0005-0000-0000-0000B7A40000}"/>
    <cellStyle name="Followed Hyperlink 39" xfId="42850" hidden="1" xr:uid="{00000000-0005-0000-0000-0000B8A40000}"/>
    <cellStyle name="Followed Hyperlink 39" xfId="42983" hidden="1" xr:uid="{00000000-0005-0000-0000-0000B9A40000}"/>
    <cellStyle name="Followed Hyperlink 39" xfId="43025" hidden="1" xr:uid="{00000000-0005-0000-0000-0000BAA40000}"/>
    <cellStyle name="Followed Hyperlink 39" xfId="43109" hidden="1" xr:uid="{00000000-0005-0000-0000-0000BBA40000}"/>
    <cellStyle name="Followed Hyperlink 39" xfId="43151" hidden="1" xr:uid="{00000000-0005-0000-0000-0000BCA40000}"/>
    <cellStyle name="Followed Hyperlink 39" xfId="42916" hidden="1" xr:uid="{00000000-0005-0000-0000-0000BDA40000}"/>
    <cellStyle name="Followed Hyperlink 39" xfId="43193" hidden="1" xr:uid="{00000000-0005-0000-0000-0000BEA40000}"/>
    <cellStyle name="Followed Hyperlink 39" xfId="43320" hidden="1" xr:uid="{00000000-0005-0000-0000-0000C0A40000}"/>
    <cellStyle name="Followed Hyperlink 39" xfId="42883" hidden="1" xr:uid="{00000000-0005-0000-0000-0000C1A40000}"/>
    <cellStyle name="Followed Hyperlink 39" xfId="43361" hidden="1" xr:uid="{00000000-0005-0000-0000-0000C2A40000}"/>
    <cellStyle name="Followed Hyperlink 39" xfId="51038" hidden="1" xr:uid="{00000000-0005-0000-0000-000076A50000}"/>
    <cellStyle name="Followed Hyperlink 39" xfId="51080" hidden="1" xr:uid="{00000000-0005-0000-0000-000077A50000}"/>
    <cellStyle name="Followed Hyperlink 39" xfId="51161" hidden="1" xr:uid="{00000000-0005-0000-0000-000078A50000}"/>
    <cellStyle name="Followed Hyperlink 39" xfId="51203" hidden="1" xr:uid="{00000000-0005-0000-0000-000079A50000}"/>
    <cellStyle name="Followed Hyperlink 39" xfId="50426" hidden="1" xr:uid="{00000000-0005-0000-0000-00007AA50000}"/>
    <cellStyle name="Followed Hyperlink 39" xfId="51248" hidden="1" xr:uid="{00000000-0005-0000-0000-00007BA50000}"/>
    <cellStyle name="Followed Hyperlink 39" xfId="51325" hidden="1" xr:uid="{00000000-0005-0000-0000-00007CA50000}"/>
    <cellStyle name="Followed Hyperlink 39" xfId="51367" hidden="1" xr:uid="{00000000-0005-0000-0000-00007DA50000}"/>
    <cellStyle name="Followed Hyperlink 39" xfId="50918" hidden="1" xr:uid="{00000000-0005-0000-0000-00007EA50000}"/>
    <cellStyle name="Followed Hyperlink 39" xfId="51409" hidden="1" xr:uid="{00000000-0005-0000-0000-00007FA50000}"/>
    <cellStyle name="Followed Hyperlink 39" xfId="51451" hidden="1" xr:uid="{00000000-0005-0000-0000-000080A50000}"/>
    <cellStyle name="Followed Hyperlink 39" xfId="51097" hidden="1" xr:uid="{00000000-0005-0000-0000-000082A50000}"/>
    <cellStyle name="Followed Hyperlink 39" xfId="51534" hidden="1" xr:uid="{00000000-0005-0000-0000-000083A50000}"/>
    <cellStyle name="Followed Hyperlink 39" xfId="51576" hidden="1" xr:uid="{00000000-0005-0000-0000-000084A50000}"/>
    <cellStyle name="Followed Hyperlink 39" xfId="51618" hidden="1" xr:uid="{00000000-0005-0000-0000-000085A50000}"/>
    <cellStyle name="Followed Hyperlink 39" xfId="51268" hidden="1" xr:uid="{00000000-0005-0000-0000-000086A50000}"/>
    <cellStyle name="Followed Hyperlink 39" xfId="51660" hidden="1" xr:uid="{00000000-0005-0000-0000-000087A50000}"/>
    <cellStyle name="Followed Hyperlink 39" xfId="51702" hidden="1" xr:uid="{00000000-0005-0000-0000-000088A50000}"/>
    <cellStyle name="Followed Hyperlink 39" xfId="51744" hidden="1" xr:uid="{00000000-0005-0000-0000-000089A50000}"/>
    <cellStyle name="Followed Hyperlink 39" xfId="51912" hidden="1" xr:uid="{00000000-0005-0000-0000-00008CA50000}"/>
    <cellStyle name="Followed Hyperlink 39" xfId="51954" hidden="1" xr:uid="{00000000-0005-0000-0000-00008DA50000}"/>
    <cellStyle name="Followed Hyperlink 39" xfId="51761" hidden="1" xr:uid="{00000000-0005-0000-0000-00008EA50000}"/>
    <cellStyle name="Followed Hyperlink 39" xfId="51996" hidden="1" xr:uid="{00000000-0005-0000-0000-00008FA50000}"/>
    <cellStyle name="Followed Hyperlink 39" xfId="52038" hidden="1" xr:uid="{00000000-0005-0000-0000-000090A50000}"/>
    <cellStyle name="Followed Hyperlink 39" xfId="52080" hidden="1" xr:uid="{00000000-0005-0000-0000-000091A50000}"/>
    <cellStyle name="Followed Hyperlink 39" xfId="52162" hidden="1" xr:uid="{00000000-0005-0000-0000-000092A50000}"/>
    <cellStyle name="Followed Hyperlink 39" xfId="52204" hidden="1" xr:uid="{00000000-0005-0000-0000-000093A50000}"/>
    <cellStyle name="Followed Hyperlink 39" xfId="52246" hidden="1" xr:uid="{00000000-0005-0000-0000-000094A50000}"/>
    <cellStyle name="Followed Hyperlink 39" xfId="52288" hidden="1" xr:uid="{00000000-0005-0000-0000-000095A50000}"/>
    <cellStyle name="Followed Hyperlink 39" xfId="52421" hidden="1" xr:uid="{00000000-0005-0000-0000-000096A50000}"/>
    <cellStyle name="Followed Hyperlink 39" xfId="52463" hidden="1" xr:uid="{00000000-0005-0000-0000-000097A50000}"/>
    <cellStyle name="Followed Hyperlink 39" xfId="52547" hidden="1" xr:uid="{00000000-0005-0000-0000-000098A50000}"/>
    <cellStyle name="Followed Hyperlink 39" xfId="52589" hidden="1" xr:uid="{00000000-0005-0000-0000-000099A50000}"/>
    <cellStyle name="Followed Hyperlink 39" xfId="52354" hidden="1" xr:uid="{00000000-0005-0000-0000-00009AA50000}"/>
    <cellStyle name="Followed Hyperlink 39" xfId="52631" hidden="1" xr:uid="{00000000-0005-0000-0000-00009BA50000}"/>
    <cellStyle name="Followed Hyperlink 39" xfId="52716" hidden="1" xr:uid="{00000000-0005-0000-0000-00009CA50000}"/>
    <cellStyle name="Followed Hyperlink 39" xfId="52758" hidden="1" xr:uid="{00000000-0005-0000-0000-00009DA50000}"/>
    <cellStyle name="Followed Hyperlink 39" xfId="52321" hidden="1" xr:uid="{00000000-0005-0000-0000-00009EA50000}"/>
    <cellStyle name="Followed Hyperlink 39" xfId="52799" hidden="1" xr:uid="{00000000-0005-0000-0000-00009FA50000}"/>
    <cellStyle name="Followed Hyperlink 39" xfId="52884" hidden="1" xr:uid="{00000000-0005-0000-0000-0000A0A50000}"/>
    <cellStyle name="Followed Hyperlink 39" xfId="52926" hidden="1" xr:uid="{00000000-0005-0000-0000-0000A1A50000}"/>
    <cellStyle name="Followed Hyperlink 39" xfId="52482" hidden="1" xr:uid="{00000000-0005-0000-0000-0000A2A50000}"/>
    <cellStyle name="Followed Hyperlink 39" xfId="52967" hidden="1" xr:uid="{00000000-0005-0000-0000-0000A3A50000}"/>
    <cellStyle name="Followed Hyperlink 39" xfId="53022" hidden="1" xr:uid="{00000000-0005-0000-0000-0000A4A50000}"/>
    <cellStyle name="Followed Hyperlink 39" xfId="53079" hidden="1" xr:uid="{00000000-0005-0000-0000-0000A6A50000}"/>
    <cellStyle name="Followed Hyperlink 39" xfId="53121" hidden="1" xr:uid="{00000000-0005-0000-0000-0000A7A50000}"/>
    <cellStyle name="Followed Hyperlink 39" xfId="53164" hidden="1" xr:uid="{00000000-0005-0000-0000-0000A8A50000}"/>
    <cellStyle name="Followed Hyperlink 39" xfId="53206" hidden="1" xr:uid="{00000000-0005-0000-0000-0000A9A50000}"/>
    <cellStyle name="Followed Hyperlink 39" xfId="53261" hidden="1" xr:uid="{00000000-0005-0000-0000-0000AAA50000}"/>
    <cellStyle name="Followed Hyperlink 39" xfId="53303" hidden="1" xr:uid="{00000000-0005-0000-0000-0000ABA50000}"/>
    <cellStyle name="Followed Hyperlink 39" xfId="53418" hidden="1" xr:uid="{00000000-0005-0000-0000-0000ACA50000}"/>
    <cellStyle name="Followed Hyperlink 39" xfId="53429" hidden="1" xr:uid="{00000000-0005-0000-0000-0000ADA50000}"/>
    <cellStyle name="Followed Hyperlink 39" xfId="53470" hidden="1" xr:uid="{00000000-0005-0000-0000-0000AEA50000}"/>
    <cellStyle name="Followed Hyperlink 39" xfId="53550" hidden="1" xr:uid="{00000000-0005-0000-0000-0000AFA50000}"/>
    <cellStyle name="Followed Hyperlink 39" xfId="53592" hidden="1" xr:uid="{00000000-0005-0000-0000-0000B0A50000}"/>
    <cellStyle name="Followed Hyperlink 39" xfId="52817" hidden="1" xr:uid="{00000000-0005-0000-0000-0000B1A50000}"/>
    <cellStyle name="Followed Hyperlink 39" xfId="53637" hidden="1" xr:uid="{00000000-0005-0000-0000-0000B2A50000}"/>
    <cellStyle name="Followed Hyperlink 39" xfId="53714" hidden="1" xr:uid="{00000000-0005-0000-0000-0000B3A50000}"/>
    <cellStyle name="Followed Hyperlink 39" xfId="53756" hidden="1" xr:uid="{00000000-0005-0000-0000-0000B4A50000}"/>
    <cellStyle name="Followed Hyperlink 39" xfId="53309" hidden="1" xr:uid="{00000000-0005-0000-0000-0000B5A50000}"/>
    <cellStyle name="Followed Hyperlink 39" xfId="53798" hidden="1" xr:uid="{00000000-0005-0000-0000-0000B6A50000}"/>
    <cellStyle name="Followed Hyperlink 39" xfId="53840" hidden="1" xr:uid="{00000000-0005-0000-0000-0000B7A50000}"/>
    <cellStyle name="Followed Hyperlink 39" xfId="53882" hidden="1" xr:uid="{00000000-0005-0000-0000-0000B8A50000}"/>
    <cellStyle name="Followed Hyperlink 39" xfId="53487" hidden="1" xr:uid="{00000000-0005-0000-0000-0000B9A50000}"/>
    <cellStyle name="Followed Hyperlink 39" xfId="53924" hidden="1" xr:uid="{00000000-0005-0000-0000-0000BAA50000}"/>
    <cellStyle name="Followed Hyperlink 39" xfId="53966" hidden="1" xr:uid="{00000000-0005-0000-0000-0000BBA50000}"/>
    <cellStyle name="Followed Hyperlink 39" xfId="54008" hidden="1" xr:uid="{00000000-0005-0000-0000-0000BCA50000}"/>
    <cellStyle name="Followed Hyperlink 39" xfId="53657" hidden="1" xr:uid="{00000000-0005-0000-0000-0000BDA50000}"/>
    <cellStyle name="Followed Hyperlink 39" xfId="54050" hidden="1" xr:uid="{00000000-0005-0000-0000-0000BEA50000}"/>
    <cellStyle name="Followed Hyperlink 39" xfId="54092" hidden="1" xr:uid="{00000000-0005-0000-0000-0000BFA50000}"/>
    <cellStyle name="Followed Hyperlink 39" xfId="54134" hidden="1" xr:uid="{00000000-0005-0000-0000-0000C0A50000}"/>
    <cellStyle name="Followed Hyperlink 39" xfId="54260" hidden="1" xr:uid="{00000000-0005-0000-0000-0000C2A50000}"/>
    <cellStyle name="Followed Hyperlink 39" xfId="54302" hidden="1" xr:uid="{00000000-0005-0000-0000-0000C3A50000}"/>
    <cellStyle name="Followed Hyperlink 39" xfId="54344" hidden="1" xr:uid="{00000000-0005-0000-0000-0000C4A50000}"/>
    <cellStyle name="Followed Hyperlink 39" xfId="54151" hidden="1" xr:uid="{00000000-0005-0000-0000-0000C5A50000}"/>
    <cellStyle name="Followed Hyperlink 39" xfId="54386" hidden="1" xr:uid="{00000000-0005-0000-0000-0000C6A50000}"/>
    <cellStyle name="Followed Hyperlink 39" xfId="54428" hidden="1" xr:uid="{00000000-0005-0000-0000-0000C7A50000}"/>
    <cellStyle name="Followed Hyperlink 39" xfId="54470" hidden="1" xr:uid="{00000000-0005-0000-0000-0000C8A50000}"/>
    <cellStyle name="Followed Hyperlink 39" xfId="54478" hidden="1" xr:uid="{00000000-0005-0000-0000-0000C9A50000}"/>
    <cellStyle name="Followed Hyperlink 39" xfId="54520" hidden="1" xr:uid="{00000000-0005-0000-0000-0000CAA50000}"/>
    <cellStyle name="Followed Hyperlink 39" xfId="54604" hidden="1" xr:uid="{00000000-0005-0000-0000-0000CCA50000}"/>
    <cellStyle name="Followed Hyperlink 39" xfId="54779" hidden="1" xr:uid="{00000000-0005-0000-0000-0000CEA50000}"/>
    <cellStyle name="Followed Hyperlink 39" xfId="53064" hidden="1" xr:uid="{00000000-0005-0000-0000-0000A5A50000}"/>
    <cellStyle name="Followed Hyperlink 39" xfId="48745" hidden="1" xr:uid="{00000000-0005-0000-0000-00004BA50000}"/>
    <cellStyle name="Followed Hyperlink 39" xfId="49183" hidden="1" xr:uid="{00000000-0005-0000-0000-00004CA50000}"/>
    <cellStyle name="Followed Hyperlink 39" xfId="49225" hidden="1" xr:uid="{00000000-0005-0000-0000-00004DA50000}"/>
    <cellStyle name="Followed Hyperlink 39" xfId="49267" hidden="1" xr:uid="{00000000-0005-0000-0000-00004EA50000}"/>
    <cellStyle name="Followed Hyperlink 39" xfId="48916" hidden="1" xr:uid="{00000000-0005-0000-0000-00004FA50000}"/>
    <cellStyle name="Followed Hyperlink 39" xfId="49309" hidden="1" xr:uid="{00000000-0005-0000-0000-000050A50000}"/>
    <cellStyle name="Followed Hyperlink 39" xfId="49351" hidden="1" xr:uid="{00000000-0005-0000-0000-000051A50000}"/>
    <cellStyle name="Followed Hyperlink 39" xfId="49393" hidden="1" xr:uid="{00000000-0005-0000-0000-000052A50000}"/>
    <cellStyle name="Followed Hyperlink 39" xfId="49475" hidden="1" xr:uid="{00000000-0005-0000-0000-000053A50000}"/>
    <cellStyle name="Followed Hyperlink 39" xfId="49517" hidden="1" xr:uid="{00000000-0005-0000-0000-000054A50000}"/>
    <cellStyle name="Followed Hyperlink 39" xfId="49559" hidden="1" xr:uid="{00000000-0005-0000-0000-000055A50000}"/>
    <cellStyle name="Followed Hyperlink 39" xfId="49601" hidden="1" xr:uid="{00000000-0005-0000-0000-000056A50000}"/>
    <cellStyle name="Followed Hyperlink 39" xfId="49410" hidden="1" xr:uid="{00000000-0005-0000-0000-000057A50000}"/>
    <cellStyle name="Followed Hyperlink 39" xfId="49643" hidden="1" xr:uid="{00000000-0005-0000-0000-000058A50000}"/>
    <cellStyle name="Followed Hyperlink 39" xfId="49684" hidden="1" xr:uid="{00000000-0005-0000-0000-000059A50000}"/>
    <cellStyle name="Followed Hyperlink 39" xfId="49726" hidden="1" xr:uid="{00000000-0005-0000-0000-00005AA50000}"/>
    <cellStyle name="Followed Hyperlink 39" xfId="49771" hidden="1" xr:uid="{00000000-0005-0000-0000-00005BA50000}"/>
    <cellStyle name="Followed Hyperlink 39" xfId="49813" hidden="1" xr:uid="{00000000-0005-0000-0000-00005CA50000}"/>
    <cellStyle name="Followed Hyperlink 39" xfId="49855" hidden="1" xr:uid="{00000000-0005-0000-0000-00005DA50000}"/>
    <cellStyle name="Followed Hyperlink 39" xfId="50030" hidden="1" xr:uid="{00000000-0005-0000-0000-00005FA50000}"/>
    <cellStyle name="Followed Hyperlink 39" xfId="50072" hidden="1" xr:uid="{00000000-0005-0000-0000-000060A50000}"/>
    <cellStyle name="Followed Hyperlink 39" xfId="50156" hidden="1" xr:uid="{00000000-0005-0000-0000-000061A50000}"/>
    <cellStyle name="Followed Hyperlink 39" xfId="50198" hidden="1" xr:uid="{00000000-0005-0000-0000-000062A50000}"/>
    <cellStyle name="Followed Hyperlink 39" xfId="49963" hidden="1" xr:uid="{00000000-0005-0000-0000-000063A50000}"/>
    <cellStyle name="Followed Hyperlink 39" xfId="50240" hidden="1" xr:uid="{00000000-0005-0000-0000-000064A50000}"/>
    <cellStyle name="Followed Hyperlink 39" xfId="50325" hidden="1" xr:uid="{00000000-0005-0000-0000-000065A50000}"/>
    <cellStyle name="Followed Hyperlink 39" xfId="50367" hidden="1" xr:uid="{00000000-0005-0000-0000-000066A50000}"/>
    <cellStyle name="Followed Hyperlink 39" xfId="50408" hidden="1" xr:uid="{00000000-0005-0000-0000-000068A50000}"/>
    <cellStyle name="Followed Hyperlink 39" xfId="50493" hidden="1" xr:uid="{00000000-0005-0000-0000-000069A50000}"/>
    <cellStyle name="Followed Hyperlink 39" xfId="50535" hidden="1" xr:uid="{00000000-0005-0000-0000-00006AA50000}"/>
    <cellStyle name="Followed Hyperlink 39" xfId="50091" hidden="1" xr:uid="{00000000-0005-0000-0000-00006BA50000}"/>
    <cellStyle name="Followed Hyperlink 39" xfId="50576" hidden="1" xr:uid="{00000000-0005-0000-0000-00006CA50000}"/>
    <cellStyle name="Followed Hyperlink 39" xfId="50673" hidden="1" xr:uid="{00000000-0005-0000-0000-00006DA50000}"/>
    <cellStyle name="Followed Hyperlink 39" xfId="50688" hidden="1" xr:uid="{00000000-0005-0000-0000-00006EA50000}"/>
    <cellStyle name="Followed Hyperlink 39" xfId="50730" hidden="1" xr:uid="{00000000-0005-0000-0000-00006FA50000}"/>
    <cellStyle name="Followed Hyperlink 39" xfId="50773" hidden="1" xr:uid="{00000000-0005-0000-0000-000070A50000}"/>
    <cellStyle name="Followed Hyperlink 39" xfId="50815" hidden="1" xr:uid="{00000000-0005-0000-0000-000071A50000}"/>
    <cellStyle name="Followed Hyperlink 39" xfId="50870" hidden="1" xr:uid="{00000000-0005-0000-0000-000072A50000}"/>
    <cellStyle name="Followed Hyperlink 39" xfId="50912" hidden="1" xr:uid="{00000000-0005-0000-0000-000073A50000}"/>
    <cellStyle name="Followed Hyperlink 39" xfId="50985" hidden="1" xr:uid="{00000000-0005-0000-0000-000074A50000}"/>
    <cellStyle name="Followed Hyperlink 39" xfId="51027" hidden="1" xr:uid="{00000000-0005-0000-0000-000075A50000}"/>
    <cellStyle name="Followed Hyperlink 39" xfId="28878" hidden="1" xr:uid="{00000000-0005-0000-0000-00006FA30000}"/>
    <cellStyle name="Followed Hyperlink 39" xfId="28920" hidden="1" xr:uid="{00000000-0005-0000-0000-000070A30000}"/>
    <cellStyle name="Followed Hyperlink 39" xfId="29004" hidden="1" xr:uid="{00000000-0005-0000-0000-000071A30000}"/>
    <cellStyle name="Followed Hyperlink 39" xfId="29046" hidden="1" xr:uid="{00000000-0005-0000-0000-000072A30000}"/>
    <cellStyle name="Followed Hyperlink 39" xfId="28811" hidden="1" xr:uid="{00000000-0005-0000-0000-000073A30000}"/>
    <cellStyle name="Followed Hyperlink 39" xfId="29088" hidden="1" xr:uid="{00000000-0005-0000-0000-000074A30000}"/>
    <cellStyle name="Followed Hyperlink 39" xfId="28452" hidden="1" xr:uid="{00000000-0005-0000-0000-000066A30000}"/>
    <cellStyle name="Followed Hyperlink 39" xfId="28259" hidden="1" xr:uid="{00000000-0005-0000-0000-000067A30000}"/>
    <cellStyle name="Followed Hyperlink 39" xfId="28494" hidden="1" xr:uid="{00000000-0005-0000-0000-000068A30000}"/>
    <cellStyle name="Followed Hyperlink 39" xfId="28536" hidden="1" xr:uid="{00000000-0005-0000-0000-000069A30000}"/>
    <cellStyle name="Followed Hyperlink 39" xfId="29479" hidden="1" xr:uid="{00000000-0005-0000-0000-00007CA30000}"/>
    <cellStyle name="Followed Hyperlink 39" xfId="31829" hidden="1" xr:uid="{00000000-0005-0000-0000-0000B3A30000}"/>
    <cellStyle name="Followed Hyperlink 39" xfId="36868" hidden="1" xr:uid="{00000000-0005-0000-0000-000029A40000}"/>
    <cellStyle name="Followed Hyperlink 39" xfId="48851" hidden="1" xr:uid="{00000000-0005-0000-0000-000042A50000}"/>
    <cellStyle name="Followed Hyperlink 39" xfId="48074" hidden="1" xr:uid="{00000000-0005-0000-0000-000043A50000}"/>
    <cellStyle name="Followed Hyperlink 39" xfId="48896" hidden="1" xr:uid="{00000000-0005-0000-0000-000044A50000}"/>
    <cellStyle name="Followed Hyperlink 39" xfId="48973" hidden="1" xr:uid="{00000000-0005-0000-0000-000045A50000}"/>
    <cellStyle name="Followed Hyperlink 39" xfId="48566" hidden="1" xr:uid="{00000000-0005-0000-0000-000047A50000}"/>
    <cellStyle name="Followed Hyperlink 39" xfId="49099" hidden="1" xr:uid="{00000000-0005-0000-0000-000049A50000}"/>
    <cellStyle name="Followed Hyperlink 39" xfId="49141" hidden="1" xr:uid="{00000000-0005-0000-0000-00004AA50000}"/>
    <cellStyle name="Followed Hyperlink 39" xfId="13450" hidden="1" xr:uid="{00000000-0005-0000-0000-0000E8A70000}"/>
    <cellStyle name="Followed Hyperlink 39" xfId="16105" hidden="1" xr:uid="{00000000-0005-0000-0000-000035A60000}"/>
    <cellStyle name="Followed Hyperlink 39" xfId="18229" hidden="1" xr:uid="{00000000-0005-0000-0000-000071A60000}"/>
    <cellStyle name="Followed Hyperlink 39" xfId="26355" hidden="1" xr:uid="{00000000-0005-0000-0000-00002AA70000}"/>
    <cellStyle name="Followed Hyperlink 39" xfId="23536" hidden="1" xr:uid="{00000000-0005-0000-0000-0000E8A60000}"/>
    <cellStyle name="Followed Hyperlink 39" xfId="20804" hidden="1" xr:uid="{00000000-0005-0000-0000-0000A4A60000}"/>
    <cellStyle name="Followed Hyperlink 39" xfId="28620" hidden="1" xr:uid="{00000000-0005-0000-0000-00006BA30000}"/>
    <cellStyle name="Followed Hyperlink 39" xfId="28662" hidden="1" xr:uid="{00000000-0005-0000-0000-00006CA30000}"/>
    <cellStyle name="Followed Hyperlink 39" xfId="28704" hidden="1" xr:uid="{00000000-0005-0000-0000-00006DA30000}"/>
    <cellStyle name="Followed Hyperlink 39" xfId="28746" hidden="1" xr:uid="{00000000-0005-0000-0000-00006EA30000}"/>
    <cellStyle name="Followed Hyperlink 39" xfId="249" hidden="1" xr:uid="{00000000-0005-0000-0000-000061A30000}"/>
    <cellStyle name="Followed Hyperlink 39" xfId="8364" hidden="1" xr:uid="{00000000-0005-0000-0000-00006FA70000}"/>
    <cellStyle name="Followed Hyperlink 39" xfId="10946" hidden="1" xr:uid="{00000000-0005-0000-0000-0000AEA70000}"/>
    <cellStyle name="Followed Hyperlink 39" xfId="2950" hidden="1" xr:uid="{00000000-0005-0000-0000-00006DA80000}"/>
    <cellStyle name="Followed Hyperlink 39" xfId="5823" hidden="1" xr:uid="{00000000-0005-0000-0000-00002BA80000}"/>
    <cellStyle name="Followed Hyperlink 39" xfId="28242" hidden="1" xr:uid="{00000000-0005-0000-0000-000062A30000}"/>
    <cellStyle name="Followed Hyperlink 39" xfId="28326" hidden="1" xr:uid="{00000000-0005-0000-0000-000063A30000}"/>
    <cellStyle name="Followed Hyperlink 39" xfId="28578" hidden="1" xr:uid="{00000000-0005-0000-0000-00006AA30000}"/>
    <cellStyle name="Followed Hyperlink 39" xfId="28368" hidden="1" xr:uid="{00000000-0005-0000-0000-000064A30000}"/>
    <cellStyle name="Followed Hyperlink 39" xfId="38286" hidden="1" xr:uid="{00000000-0005-0000-0000-00004BA40000}"/>
    <cellStyle name="Followed Hyperlink 39" xfId="56787" xr:uid="{00000000-0005-0000-0000-0000A1A80000}"/>
    <cellStyle name="Followed Hyperlink 4" xfId="3504" hidden="1" xr:uid="{00000000-0005-0000-0000-0000ABAD0000}"/>
    <cellStyle name="Followed Hyperlink 4" xfId="3521" hidden="1" xr:uid="{00000000-0005-0000-0000-0000ACAD0000}"/>
    <cellStyle name="Followed Hyperlink 4" xfId="3103" hidden="1" xr:uid="{00000000-0005-0000-0000-0000ADAD0000}"/>
    <cellStyle name="Followed Hyperlink 4" xfId="3562" hidden="1" xr:uid="{00000000-0005-0000-0000-0000AEAD0000}"/>
    <cellStyle name="Followed Hyperlink 4" xfId="3642" hidden="1" xr:uid="{00000000-0005-0000-0000-0000AFAD0000}"/>
    <cellStyle name="Followed Hyperlink 4" xfId="3659" hidden="1" xr:uid="{00000000-0005-0000-0000-0000B0AD0000}"/>
    <cellStyle name="Followed Hyperlink 4" xfId="3699" hidden="1" xr:uid="{00000000-0005-0000-0000-0000B1AD0000}"/>
    <cellStyle name="Followed Hyperlink 4" xfId="3716" hidden="1" xr:uid="{00000000-0005-0000-0000-0000B2AD0000}"/>
    <cellStyle name="Followed Hyperlink 4" xfId="3784" hidden="1" xr:uid="{00000000-0005-0000-0000-0000B3AD0000}"/>
    <cellStyle name="Followed Hyperlink 4" xfId="3801" hidden="1" xr:uid="{00000000-0005-0000-0000-0000B4AD0000}"/>
    <cellStyle name="Followed Hyperlink 4" xfId="3881" hidden="1" xr:uid="{00000000-0005-0000-0000-0000B5AD0000}"/>
    <cellStyle name="Followed Hyperlink 4" xfId="3898" hidden="1" xr:uid="{00000000-0005-0000-0000-0000B6AD0000}"/>
    <cellStyle name="Followed Hyperlink 4" xfId="3996" hidden="1" xr:uid="{00000000-0005-0000-0000-0000B7AD0000}"/>
    <cellStyle name="Followed Hyperlink 4" xfId="1287" hidden="1" xr:uid="{00000000-0005-0000-0000-0000B8AD0000}"/>
    <cellStyle name="Followed Hyperlink 4" xfId="1304" hidden="1" xr:uid="{00000000-0005-0000-0000-0000B9AD0000}"/>
    <cellStyle name="Followed Hyperlink 4" xfId="1389" hidden="1" xr:uid="{00000000-0005-0000-0000-0000BBAD0000}"/>
    <cellStyle name="Followed Hyperlink 4" xfId="1469" hidden="1" xr:uid="{00000000-0005-0000-0000-0000BCAD0000}"/>
    <cellStyle name="Followed Hyperlink 4" xfId="1486" hidden="1" xr:uid="{00000000-0005-0000-0000-0000BDAD0000}"/>
    <cellStyle name="Followed Hyperlink 4" xfId="1584" hidden="1" xr:uid="{00000000-0005-0000-0000-0000BEAD0000}"/>
    <cellStyle name="Followed Hyperlink 4" xfId="1601" hidden="1" xr:uid="{00000000-0005-0000-0000-0000BFAD0000}"/>
    <cellStyle name="Followed Hyperlink 4" xfId="1063" hidden="1" xr:uid="{00000000-0005-0000-0000-0000C0AD0000}"/>
    <cellStyle name="Followed Hyperlink 4" xfId="1654" hidden="1" xr:uid="{00000000-0005-0000-0000-0000C1AD0000}"/>
    <cellStyle name="Followed Hyperlink 4" xfId="1760" hidden="1" xr:uid="{00000000-0005-0000-0000-0000C2AD0000}"/>
    <cellStyle name="Followed Hyperlink 4" xfId="1777" hidden="1" xr:uid="{00000000-0005-0000-0000-0000C3AD0000}"/>
    <cellStyle name="Followed Hyperlink 4" xfId="1043" hidden="1" xr:uid="{00000000-0005-0000-0000-0000C4AD0000}"/>
    <cellStyle name="Followed Hyperlink 4" xfId="1822" hidden="1" xr:uid="{00000000-0005-0000-0000-0000C5AD0000}"/>
    <cellStyle name="Followed Hyperlink 4" xfId="1941" hidden="1" xr:uid="{00000000-0005-0000-0000-0000C7AD0000}"/>
    <cellStyle name="Followed Hyperlink 4" xfId="1195" hidden="1" xr:uid="{00000000-0005-0000-0000-0000C8AD0000}"/>
    <cellStyle name="Followed Hyperlink 4" xfId="1983" hidden="1" xr:uid="{00000000-0005-0000-0000-0000C9AD0000}"/>
    <cellStyle name="Followed Hyperlink 4" xfId="2050" hidden="1" xr:uid="{00000000-0005-0000-0000-0000CAAD0000}"/>
    <cellStyle name="Followed Hyperlink 4" xfId="2067" hidden="1" xr:uid="{00000000-0005-0000-0000-0000CBAD0000}"/>
    <cellStyle name="Followed Hyperlink 4" xfId="1697" hidden="1" xr:uid="{00000000-0005-0000-0000-0000CCAD0000}"/>
    <cellStyle name="Followed Hyperlink 4" xfId="814" hidden="1" xr:uid="{00000000-0005-0000-0000-0000CDAD0000}"/>
    <cellStyle name="Followed Hyperlink 4" xfId="924" hidden="1" xr:uid="{00000000-0005-0000-0000-0000CEAD0000}"/>
    <cellStyle name="Followed Hyperlink 4" xfId="941" hidden="1" xr:uid="{00000000-0005-0000-0000-0000CFAD0000}"/>
    <cellStyle name="Followed Hyperlink 4" xfId="530" hidden="1" xr:uid="{00000000-0005-0000-0000-0000D0AD0000}"/>
    <cellStyle name="Followed Hyperlink 4" xfId="982" hidden="1" xr:uid="{00000000-0005-0000-0000-0000D1AD0000}"/>
    <cellStyle name="Followed Hyperlink 4" xfId="1092" hidden="1" xr:uid="{00000000-0005-0000-0000-0000D2AD0000}"/>
    <cellStyle name="Followed Hyperlink 4" xfId="1109" hidden="1" xr:uid="{00000000-0005-0000-0000-0000D3AD0000}"/>
    <cellStyle name="Followed Hyperlink 4" xfId="691" hidden="1" xr:uid="{00000000-0005-0000-0000-0000D4AD0000}"/>
    <cellStyle name="Followed Hyperlink 4" xfId="1150" hidden="1" xr:uid="{00000000-0005-0000-0000-0000D5AD0000}"/>
    <cellStyle name="Followed Hyperlink 4" xfId="1230" hidden="1" xr:uid="{00000000-0005-0000-0000-0000D6AD0000}"/>
    <cellStyle name="Followed Hyperlink 4" xfId="1247" hidden="1" xr:uid="{00000000-0005-0000-0000-0000D7AD0000}"/>
    <cellStyle name="Followed Hyperlink 4" xfId="646" hidden="1" xr:uid="{00000000-0005-0000-0000-0000D9AD0000}"/>
    <cellStyle name="Followed Hyperlink 4" xfId="755" hidden="1" xr:uid="{00000000-0005-0000-0000-0000DAAD0000}"/>
    <cellStyle name="Followed Hyperlink 4" xfId="772" hidden="1" xr:uid="{00000000-0005-0000-0000-0000DBAD0000}"/>
    <cellStyle name="Followed Hyperlink 4" xfId="579" hidden="1" xr:uid="{00000000-0005-0000-0000-0000DCAD0000}"/>
    <cellStyle name="Followed Hyperlink 4" xfId="387" hidden="1" xr:uid="{00000000-0005-0000-0000-0000DDAD0000}"/>
    <cellStyle name="Followed Hyperlink 4" xfId="471" hidden="1" xr:uid="{00000000-0005-0000-0000-0000DFAD0000}"/>
    <cellStyle name="Followed Hyperlink 4" xfId="370" hidden="1" xr:uid="{00000000-0005-0000-0000-0000E0AD0000}"/>
    <cellStyle name="Followed Hyperlink 4" xfId="302" hidden="1" xr:uid="{00000000-0005-0000-0000-0000E1AD0000}"/>
    <cellStyle name="Followed Hyperlink 4" xfId="454" hidden="1" xr:uid="{00000000-0005-0000-0000-0000DEAD0000}"/>
    <cellStyle name="Followed Hyperlink 4" xfId="2799" hidden="1" xr:uid="{00000000-0005-0000-0000-00009EAD0000}"/>
    <cellStyle name="Followed Hyperlink 4" xfId="5387" hidden="1" xr:uid="{00000000-0005-0000-0000-00005EAD0000}"/>
    <cellStyle name="Followed Hyperlink 4" xfId="13592" hidden="1" xr:uid="{00000000-0005-0000-0000-00001EAD0000}"/>
    <cellStyle name="Followed Hyperlink 4" xfId="10815" hidden="1" xr:uid="{00000000-0005-0000-0000-0000DEAC0000}"/>
    <cellStyle name="Followed Hyperlink 4" xfId="8234" hidden="1" xr:uid="{00000000-0005-0000-0000-00009EAC0000}"/>
    <cellStyle name="Followed Hyperlink 4" xfId="27263" hidden="1" xr:uid="{00000000-0005-0000-0000-00005EAC0000}"/>
    <cellStyle name="Followed Hyperlink 4" xfId="24557" hidden="1" xr:uid="{00000000-0005-0000-0000-00001EAC0000}"/>
    <cellStyle name="Followed Hyperlink 4" xfId="21829" hidden="1" xr:uid="{00000000-0005-0000-0000-0000DEAB0000}"/>
    <cellStyle name="Followed Hyperlink 4" xfId="18902" hidden="1" xr:uid="{00000000-0005-0000-0000-00009EAB0000}"/>
    <cellStyle name="Followed Hyperlink 4" xfId="15998" hidden="1" xr:uid="{00000000-0005-0000-0000-00005EAB0000}"/>
    <cellStyle name="Followed Hyperlink 4" xfId="43649" hidden="1" xr:uid="{00000000-0005-0000-0000-0000F6A90000}"/>
    <cellStyle name="Followed Hyperlink 4" xfId="43717" hidden="1" xr:uid="{00000000-0005-0000-0000-0000F7A90000}"/>
    <cellStyle name="Followed Hyperlink 4" xfId="43734" hidden="1" xr:uid="{00000000-0005-0000-0000-0000F8A90000}"/>
    <cellStyle name="Followed Hyperlink 4" xfId="43814" hidden="1" xr:uid="{00000000-0005-0000-0000-0000F9A90000}"/>
    <cellStyle name="Followed Hyperlink 4" xfId="43831" hidden="1" xr:uid="{00000000-0005-0000-0000-0000FAA90000}"/>
    <cellStyle name="Followed Hyperlink 4" xfId="43928" hidden="1" xr:uid="{00000000-0005-0000-0000-0000FBA90000}"/>
    <cellStyle name="Followed Hyperlink 4" xfId="43945" hidden="1" xr:uid="{00000000-0005-0000-0000-0000FCA90000}"/>
    <cellStyle name="Followed Hyperlink 4" xfId="43408" hidden="1" xr:uid="{00000000-0005-0000-0000-0000FDA90000}"/>
    <cellStyle name="Followed Hyperlink 4" xfId="43998" hidden="1" xr:uid="{00000000-0005-0000-0000-0000FEA90000}"/>
    <cellStyle name="Followed Hyperlink 4" xfId="44104" hidden="1" xr:uid="{00000000-0005-0000-0000-0000FFA90000}"/>
    <cellStyle name="Followed Hyperlink 4" xfId="44121" hidden="1" xr:uid="{00000000-0005-0000-0000-000000AA0000}"/>
    <cellStyle name="Followed Hyperlink 4" xfId="43388" hidden="1" xr:uid="{00000000-0005-0000-0000-000001AA0000}"/>
    <cellStyle name="Followed Hyperlink 4" xfId="44166" hidden="1" xr:uid="{00000000-0005-0000-0000-000002AA0000}"/>
    <cellStyle name="Followed Hyperlink 4" xfId="44268" hidden="1" xr:uid="{00000000-0005-0000-0000-000003AA0000}"/>
    <cellStyle name="Followed Hyperlink 4" xfId="44285" hidden="1" xr:uid="{00000000-0005-0000-0000-000004AA0000}"/>
    <cellStyle name="Followed Hyperlink 4" xfId="44327" hidden="1" xr:uid="{00000000-0005-0000-0000-000006AA0000}"/>
    <cellStyle name="Followed Hyperlink 4" xfId="44411" hidden="1" xr:uid="{00000000-0005-0000-0000-000008AA0000}"/>
    <cellStyle name="Followed Hyperlink 4" xfId="44041" hidden="1" xr:uid="{00000000-0005-0000-0000-000009AA0000}"/>
    <cellStyle name="Followed Hyperlink 4" xfId="44453" hidden="1" xr:uid="{00000000-0005-0000-0000-00000AAA0000}"/>
    <cellStyle name="Followed Hyperlink 4" xfId="44520" hidden="1" xr:uid="{00000000-0005-0000-0000-00000BAA0000}"/>
    <cellStyle name="Followed Hyperlink 4" xfId="44537" hidden="1" xr:uid="{00000000-0005-0000-0000-00000CAA0000}"/>
    <cellStyle name="Followed Hyperlink 4" xfId="44212" hidden="1" xr:uid="{00000000-0005-0000-0000-00000DAA0000}"/>
    <cellStyle name="Followed Hyperlink 4" xfId="44579" hidden="1" xr:uid="{00000000-0005-0000-0000-00000EAA0000}"/>
    <cellStyle name="Followed Hyperlink 4" xfId="44646" hidden="1" xr:uid="{00000000-0005-0000-0000-00000FAA0000}"/>
    <cellStyle name="Followed Hyperlink 4" xfId="2319" hidden="1" xr:uid="{00000000-0005-0000-0000-000094AD0000}"/>
    <cellStyle name="Followed Hyperlink 4" xfId="23107" hidden="1" xr:uid="{00000000-0005-0000-0000-0000FBAB0000}"/>
    <cellStyle name="Followed Hyperlink 4" xfId="23124" hidden="1" xr:uid="{00000000-0005-0000-0000-0000FCAB0000}"/>
    <cellStyle name="Followed Hyperlink 4" xfId="23166" hidden="1" xr:uid="{00000000-0005-0000-0000-0000FEAB0000}"/>
    <cellStyle name="Followed Hyperlink 4" xfId="23233" hidden="1" xr:uid="{00000000-0005-0000-0000-0000FFAB0000}"/>
    <cellStyle name="Followed Hyperlink 4" xfId="23250" hidden="1" xr:uid="{00000000-0005-0000-0000-000000AC0000}"/>
    <cellStyle name="Followed Hyperlink 4" xfId="22880" hidden="1" xr:uid="{00000000-0005-0000-0000-000001AC0000}"/>
    <cellStyle name="Followed Hyperlink 4" xfId="23292" hidden="1" xr:uid="{00000000-0005-0000-0000-000002AC0000}"/>
    <cellStyle name="Followed Hyperlink 4" xfId="23359" hidden="1" xr:uid="{00000000-0005-0000-0000-000003AC0000}"/>
    <cellStyle name="Followed Hyperlink 4" xfId="23376" hidden="1" xr:uid="{00000000-0005-0000-0000-000004AC0000}"/>
    <cellStyle name="Followed Hyperlink 4" xfId="23051" hidden="1" xr:uid="{00000000-0005-0000-0000-000005AC0000}"/>
    <cellStyle name="Followed Hyperlink 4" xfId="23418" hidden="1" xr:uid="{00000000-0005-0000-0000-000006AC0000}"/>
    <cellStyle name="Followed Hyperlink 4" xfId="23485" hidden="1" xr:uid="{00000000-0005-0000-0000-000007AC0000}"/>
    <cellStyle name="Followed Hyperlink 4" xfId="23502" hidden="1" xr:uid="{00000000-0005-0000-0000-000008AC0000}"/>
    <cellStyle name="Followed Hyperlink 4" xfId="23611" hidden="1" xr:uid="{00000000-0005-0000-0000-000009AC0000}"/>
    <cellStyle name="Followed Hyperlink 4" xfId="23628" hidden="1" xr:uid="{00000000-0005-0000-0000-00000AAC0000}"/>
    <cellStyle name="Followed Hyperlink 4" xfId="23712" hidden="1" xr:uid="{00000000-0005-0000-0000-00000CAC0000}"/>
    <cellStyle name="Followed Hyperlink 4" xfId="23561" hidden="1" xr:uid="{00000000-0005-0000-0000-00000DAC0000}"/>
    <cellStyle name="Followed Hyperlink 4" xfId="23754" hidden="1" xr:uid="{00000000-0005-0000-0000-00000EAC0000}"/>
    <cellStyle name="Followed Hyperlink 4" xfId="23821" hidden="1" xr:uid="{00000000-0005-0000-0000-00000FAC0000}"/>
    <cellStyle name="Followed Hyperlink 4" xfId="23838" hidden="1" xr:uid="{00000000-0005-0000-0000-000010AC0000}"/>
    <cellStyle name="Followed Hyperlink 4" xfId="23945" hidden="1" xr:uid="{00000000-0005-0000-0000-000011AC0000}"/>
    <cellStyle name="Followed Hyperlink 4" xfId="23962" hidden="1" xr:uid="{00000000-0005-0000-0000-000012AC0000}"/>
    <cellStyle name="Followed Hyperlink 4" xfId="24029" hidden="1" xr:uid="{00000000-0005-0000-0000-000013AC0000}"/>
    <cellStyle name="Followed Hyperlink 4" xfId="24046" hidden="1" xr:uid="{00000000-0005-0000-0000-000014AC0000}"/>
    <cellStyle name="Followed Hyperlink 4" xfId="24204" hidden="1" xr:uid="{00000000-0005-0000-0000-000015AC0000}"/>
    <cellStyle name="Followed Hyperlink 4" xfId="22378" hidden="1" xr:uid="{00000000-0005-0000-0000-0000FDAB0000}"/>
    <cellStyle name="Followed Hyperlink 4" xfId="12878" hidden="1" xr:uid="{00000000-0005-0000-0000-00001BAD0000}"/>
    <cellStyle name="Followed Hyperlink 4" xfId="13469" hidden="1" xr:uid="{00000000-0005-0000-0000-00001CAD0000}"/>
    <cellStyle name="Followed Hyperlink 4" xfId="13575" hidden="1" xr:uid="{00000000-0005-0000-0000-00001DAD0000}"/>
    <cellStyle name="Followed Hyperlink 4" xfId="12858" hidden="1" xr:uid="{00000000-0005-0000-0000-00001FAD0000}"/>
    <cellStyle name="Followed Hyperlink 4" xfId="13637" hidden="1" xr:uid="{00000000-0005-0000-0000-000020AD0000}"/>
    <cellStyle name="Followed Hyperlink 4" xfId="13739" hidden="1" xr:uid="{00000000-0005-0000-0000-000021AD0000}"/>
    <cellStyle name="Followed Hyperlink 4" xfId="13756" hidden="1" xr:uid="{00000000-0005-0000-0000-000022AD0000}"/>
    <cellStyle name="Followed Hyperlink 4" xfId="13010" hidden="1" xr:uid="{00000000-0005-0000-0000-000023AD0000}"/>
    <cellStyle name="Followed Hyperlink 4" xfId="13798" hidden="1" xr:uid="{00000000-0005-0000-0000-000024AD0000}"/>
    <cellStyle name="Followed Hyperlink 4" xfId="13865" hidden="1" xr:uid="{00000000-0005-0000-0000-000025AD0000}"/>
    <cellStyle name="Followed Hyperlink 4" xfId="13882" hidden="1" xr:uid="{00000000-0005-0000-0000-000026AD0000}"/>
    <cellStyle name="Followed Hyperlink 4" xfId="13512" hidden="1" xr:uid="{00000000-0005-0000-0000-000027AD0000}"/>
    <cellStyle name="Followed Hyperlink 4" xfId="13924" hidden="1" xr:uid="{00000000-0005-0000-0000-000028AD0000}"/>
    <cellStyle name="Followed Hyperlink 4" xfId="13991" hidden="1" xr:uid="{00000000-0005-0000-0000-000029AD0000}"/>
    <cellStyle name="Followed Hyperlink 4" xfId="14008" hidden="1" xr:uid="{00000000-0005-0000-0000-00002AAD0000}"/>
    <cellStyle name="Followed Hyperlink 4" xfId="13683" hidden="1" xr:uid="{00000000-0005-0000-0000-00002BAD0000}"/>
    <cellStyle name="Followed Hyperlink 4" xfId="14050" hidden="1" xr:uid="{00000000-0005-0000-0000-00002CAD0000}"/>
    <cellStyle name="Followed Hyperlink 4" xfId="14117" hidden="1" xr:uid="{00000000-0005-0000-0000-00002DAD0000}"/>
    <cellStyle name="Followed Hyperlink 4" xfId="14134" hidden="1" xr:uid="{00000000-0005-0000-0000-00002EAD0000}"/>
    <cellStyle name="Followed Hyperlink 4" xfId="14243" hidden="1" xr:uid="{00000000-0005-0000-0000-00002FAD0000}"/>
    <cellStyle name="Followed Hyperlink 4" xfId="14260" hidden="1" xr:uid="{00000000-0005-0000-0000-000030AD0000}"/>
    <cellStyle name="Followed Hyperlink 4" xfId="14327" hidden="1" xr:uid="{00000000-0005-0000-0000-000031AD0000}"/>
    <cellStyle name="Followed Hyperlink 4" xfId="14344" hidden="1" xr:uid="{00000000-0005-0000-0000-000032AD0000}"/>
    <cellStyle name="Followed Hyperlink 4" xfId="14193" hidden="1" xr:uid="{00000000-0005-0000-0000-000033AD0000}"/>
    <cellStyle name="Followed Hyperlink 4" xfId="14386" hidden="1" xr:uid="{00000000-0005-0000-0000-000034AD0000}"/>
    <cellStyle name="Followed Hyperlink 4" xfId="14453" hidden="1" xr:uid="{00000000-0005-0000-0000-000035AD0000}"/>
    <cellStyle name="Followed Hyperlink 4" xfId="14470" hidden="1" xr:uid="{00000000-0005-0000-0000-000036AD0000}"/>
    <cellStyle name="Followed Hyperlink 4" xfId="12131" hidden="1" xr:uid="{00000000-0005-0000-0000-000037AD0000}"/>
    <cellStyle name="Followed Hyperlink 4" xfId="4013" hidden="1" xr:uid="{00000000-0005-0000-0000-000039AD0000}"/>
    <cellStyle name="Followed Hyperlink 4" xfId="3475" hidden="1" xr:uid="{00000000-0005-0000-0000-00003AAD0000}"/>
    <cellStyle name="Followed Hyperlink 4" xfId="4066" hidden="1" xr:uid="{00000000-0005-0000-0000-00003BAD0000}"/>
    <cellStyle name="Followed Hyperlink 4" xfId="4172" hidden="1" xr:uid="{00000000-0005-0000-0000-00003CAD0000}"/>
    <cellStyle name="Followed Hyperlink 4" xfId="4189" hidden="1" xr:uid="{00000000-0005-0000-0000-00003DAD0000}"/>
    <cellStyle name="Followed Hyperlink 4" xfId="3455" hidden="1" xr:uid="{00000000-0005-0000-0000-00003EAD0000}"/>
    <cellStyle name="Followed Hyperlink 4" xfId="4234" hidden="1" xr:uid="{00000000-0005-0000-0000-00003FAD0000}"/>
    <cellStyle name="Followed Hyperlink 4" xfId="4336" hidden="1" xr:uid="{00000000-0005-0000-0000-000040AD0000}"/>
    <cellStyle name="Followed Hyperlink 4" xfId="3607" hidden="1" xr:uid="{00000000-0005-0000-0000-000042AD0000}"/>
    <cellStyle name="Followed Hyperlink 4" xfId="4395" hidden="1" xr:uid="{00000000-0005-0000-0000-000043AD0000}"/>
    <cellStyle name="Followed Hyperlink 4" xfId="4462" hidden="1" xr:uid="{00000000-0005-0000-0000-000044AD0000}"/>
    <cellStyle name="Followed Hyperlink 4" xfId="4479" hidden="1" xr:uid="{00000000-0005-0000-0000-000045AD0000}"/>
    <cellStyle name="Followed Hyperlink 4" xfId="4109" hidden="1" xr:uid="{00000000-0005-0000-0000-000046AD0000}"/>
    <cellStyle name="Followed Hyperlink 4" xfId="4521" hidden="1" xr:uid="{00000000-0005-0000-0000-000047AD0000}"/>
    <cellStyle name="Followed Hyperlink 4" xfId="4588" hidden="1" xr:uid="{00000000-0005-0000-0000-000048AD0000}"/>
    <cellStyle name="Followed Hyperlink 4" xfId="4605" hidden="1" xr:uid="{00000000-0005-0000-0000-000049AD0000}"/>
    <cellStyle name="Followed Hyperlink 4" xfId="4280" hidden="1" xr:uid="{00000000-0005-0000-0000-00004AAD0000}"/>
    <cellStyle name="Followed Hyperlink 4" xfId="4647" hidden="1" xr:uid="{00000000-0005-0000-0000-00004BAD0000}"/>
    <cellStyle name="Followed Hyperlink 4" xfId="4714" hidden="1" xr:uid="{00000000-0005-0000-0000-00004CAD0000}"/>
    <cellStyle name="Followed Hyperlink 4" xfId="4731" hidden="1" xr:uid="{00000000-0005-0000-0000-00004DAD0000}"/>
    <cellStyle name="Followed Hyperlink 4" xfId="4840" hidden="1" xr:uid="{00000000-0005-0000-0000-00004EAD0000}"/>
    <cellStyle name="Followed Hyperlink 4" xfId="4857" hidden="1" xr:uid="{00000000-0005-0000-0000-00004FAD0000}"/>
    <cellStyle name="Followed Hyperlink 4" xfId="4924" hidden="1" xr:uid="{00000000-0005-0000-0000-000050AD0000}"/>
    <cellStyle name="Followed Hyperlink 4" xfId="4941" hidden="1" xr:uid="{00000000-0005-0000-0000-000051AD0000}"/>
    <cellStyle name="Followed Hyperlink 4" xfId="4790" hidden="1" xr:uid="{00000000-0005-0000-0000-000052AD0000}"/>
    <cellStyle name="Followed Hyperlink 4" xfId="4983" hidden="1" xr:uid="{00000000-0005-0000-0000-000053AD0000}"/>
    <cellStyle name="Followed Hyperlink 4" xfId="5050" hidden="1" xr:uid="{00000000-0005-0000-0000-000054AD0000}"/>
    <cellStyle name="Followed Hyperlink 4" xfId="5178" hidden="1" xr:uid="{00000000-0005-0000-0000-000056AD0000}"/>
    <cellStyle name="Followed Hyperlink 4" xfId="5195" hidden="1" xr:uid="{00000000-0005-0000-0000-000057AD0000}"/>
    <cellStyle name="Followed Hyperlink 4" xfId="5262" hidden="1" xr:uid="{00000000-0005-0000-0000-000058AD0000}"/>
    <cellStyle name="Followed Hyperlink 4" xfId="5279" hidden="1" xr:uid="{00000000-0005-0000-0000-000059AD0000}"/>
    <cellStyle name="Followed Hyperlink 4" xfId="5436" hidden="1" xr:uid="{00000000-0005-0000-0000-00005AAD0000}"/>
    <cellStyle name="Followed Hyperlink 4" xfId="5453" hidden="1" xr:uid="{00000000-0005-0000-0000-00005BAD0000}"/>
    <cellStyle name="Followed Hyperlink 4" xfId="5562" hidden="1" xr:uid="{00000000-0005-0000-0000-00005CAD0000}"/>
    <cellStyle name="Followed Hyperlink 4" xfId="5579" hidden="1" xr:uid="{00000000-0005-0000-0000-00005DAD0000}"/>
    <cellStyle name="Followed Hyperlink 4" xfId="5621" hidden="1" xr:uid="{00000000-0005-0000-0000-00005FAD0000}"/>
    <cellStyle name="Followed Hyperlink 4" xfId="5731" hidden="1" xr:uid="{00000000-0005-0000-0000-000060AD0000}"/>
    <cellStyle name="Followed Hyperlink 4" xfId="5748" hidden="1" xr:uid="{00000000-0005-0000-0000-000061AD0000}"/>
    <cellStyle name="Followed Hyperlink 4" xfId="5338" hidden="1" xr:uid="{00000000-0005-0000-0000-000062AD0000}"/>
    <cellStyle name="Followed Hyperlink 4" xfId="5789" hidden="1" xr:uid="{00000000-0005-0000-0000-000063AD0000}"/>
    <cellStyle name="Followed Hyperlink 4" xfId="5899" hidden="1" xr:uid="{00000000-0005-0000-0000-000064AD0000}"/>
    <cellStyle name="Followed Hyperlink 4" xfId="5916" hidden="1" xr:uid="{00000000-0005-0000-0000-000065AD0000}"/>
    <cellStyle name="Followed Hyperlink 4" xfId="5498" hidden="1" xr:uid="{00000000-0005-0000-0000-000066AD0000}"/>
    <cellStyle name="Followed Hyperlink 4" xfId="5957" hidden="1" xr:uid="{00000000-0005-0000-0000-000067AD0000}"/>
    <cellStyle name="Followed Hyperlink 4" xfId="6037" hidden="1" xr:uid="{00000000-0005-0000-0000-000068AD0000}"/>
    <cellStyle name="Followed Hyperlink 4" xfId="6054" hidden="1" xr:uid="{00000000-0005-0000-0000-000069AD0000}"/>
    <cellStyle name="Followed Hyperlink 4" xfId="6094" hidden="1" xr:uid="{00000000-0005-0000-0000-00006AAD0000}"/>
    <cellStyle name="Followed Hyperlink 4" xfId="6111" hidden="1" xr:uid="{00000000-0005-0000-0000-00006BAD0000}"/>
    <cellStyle name="Followed Hyperlink 4" xfId="6179" hidden="1" xr:uid="{00000000-0005-0000-0000-00006CAD0000}"/>
    <cellStyle name="Followed Hyperlink 4" xfId="6196" hidden="1" xr:uid="{00000000-0005-0000-0000-00006DAD0000}"/>
    <cellStyle name="Followed Hyperlink 4" xfId="6276" hidden="1" xr:uid="{00000000-0005-0000-0000-00006EAD0000}"/>
    <cellStyle name="Followed Hyperlink 4" xfId="6293" hidden="1" xr:uid="{00000000-0005-0000-0000-00006FAD0000}"/>
    <cellStyle name="Followed Hyperlink 4" xfId="6391" hidden="1" xr:uid="{00000000-0005-0000-0000-000070AD0000}"/>
    <cellStyle name="Followed Hyperlink 4" xfId="6408" hidden="1" xr:uid="{00000000-0005-0000-0000-000071AD0000}"/>
    <cellStyle name="Followed Hyperlink 4" xfId="5870" hidden="1" xr:uid="{00000000-0005-0000-0000-000072AD0000}"/>
    <cellStyle name="Followed Hyperlink 4" xfId="11123" hidden="1" xr:uid="{00000000-0005-0000-0000-0000EFAC0000}"/>
    <cellStyle name="Followed Hyperlink 4" xfId="11535" hidden="1" xr:uid="{00000000-0005-0000-0000-0000F0AC0000}"/>
    <cellStyle name="Followed Hyperlink 4" xfId="11602" hidden="1" xr:uid="{00000000-0005-0000-0000-0000F1AC0000}"/>
    <cellStyle name="Followed Hyperlink 4" xfId="11619" hidden="1" xr:uid="{00000000-0005-0000-0000-0000F2AC0000}"/>
    <cellStyle name="Followed Hyperlink 4" xfId="11294" hidden="1" xr:uid="{00000000-0005-0000-0000-0000F3AC0000}"/>
    <cellStyle name="Followed Hyperlink 4" xfId="11661" hidden="1" xr:uid="{00000000-0005-0000-0000-0000F4AC0000}"/>
    <cellStyle name="Followed Hyperlink 4" xfId="11745" hidden="1" xr:uid="{00000000-0005-0000-0000-0000F6AC0000}"/>
    <cellStyle name="Followed Hyperlink 4" xfId="11854" hidden="1" xr:uid="{00000000-0005-0000-0000-0000F7AC0000}"/>
    <cellStyle name="Followed Hyperlink 4" xfId="11938" hidden="1" xr:uid="{00000000-0005-0000-0000-0000F9AC0000}"/>
    <cellStyle name="Followed Hyperlink 4" xfId="11955" hidden="1" xr:uid="{00000000-0005-0000-0000-0000FAAC0000}"/>
    <cellStyle name="Followed Hyperlink 4" xfId="11804" hidden="1" xr:uid="{00000000-0005-0000-0000-0000FBAC0000}"/>
    <cellStyle name="Followed Hyperlink 4" xfId="11997" hidden="1" xr:uid="{00000000-0005-0000-0000-0000FCAC0000}"/>
    <cellStyle name="Followed Hyperlink 4" xfId="12064" hidden="1" xr:uid="{00000000-0005-0000-0000-0000FDAC0000}"/>
    <cellStyle name="Followed Hyperlink 4" xfId="12081" hidden="1" xr:uid="{00000000-0005-0000-0000-0000FEAC0000}"/>
    <cellStyle name="Followed Hyperlink 4" xfId="12202" hidden="1" xr:uid="{00000000-0005-0000-0000-000000AD0000}"/>
    <cellStyle name="Followed Hyperlink 4" xfId="12269" hidden="1" xr:uid="{00000000-0005-0000-0000-000001AD0000}"/>
    <cellStyle name="Followed Hyperlink 4" xfId="12286" hidden="1" xr:uid="{00000000-0005-0000-0000-000002AD0000}"/>
    <cellStyle name="Followed Hyperlink 4" xfId="12444" hidden="1" xr:uid="{00000000-0005-0000-0000-000003AD0000}"/>
    <cellStyle name="Followed Hyperlink 4" xfId="12461" hidden="1" xr:uid="{00000000-0005-0000-0000-000004AD0000}"/>
    <cellStyle name="Followed Hyperlink 4" xfId="12570" hidden="1" xr:uid="{00000000-0005-0000-0000-000005AD0000}"/>
    <cellStyle name="Followed Hyperlink 4" xfId="12587" hidden="1" xr:uid="{00000000-0005-0000-0000-000006AD0000}"/>
    <cellStyle name="Followed Hyperlink 4" xfId="12394" hidden="1" xr:uid="{00000000-0005-0000-0000-000007AD0000}"/>
    <cellStyle name="Followed Hyperlink 4" xfId="12629" hidden="1" xr:uid="{00000000-0005-0000-0000-000008AD0000}"/>
    <cellStyle name="Followed Hyperlink 4" xfId="12739" hidden="1" xr:uid="{00000000-0005-0000-0000-000009AD0000}"/>
    <cellStyle name="Followed Hyperlink 4" xfId="12756" hidden="1" xr:uid="{00000000-0005-0000-0000-00000AAD0000}"/>
    <cellStyle name="Followed Hyperlink 4" xfId="12345" hidden="1" xr:uid="{00000000-0005-0000-0000-00000BAD0000}"/>
    <cellStyle name="Followed Hyperlink 4" xfId="12797" hidden="1" xr:uid="{00000000-0005-0000-0000-00000CAD0000}"/>
    <cellStyle name="Followed Hyperlink 4" xfId="12907" hidden="1" xr:uid="{00000000-0005-0000-0000-00000DAD0000}"/>
    <cellStyle name="Followed Hyperlink 4" xfId="12924" hidden="1" xr:uid="{00000000-0005-0000-0000-00000EAD0000}"/>
    <cellStyle name="Followed Hyperlink 4" xfId="12506" hidden="1" xr:uid="{00000000-0005-0000-0000-00000FAD0000}"/>
    <cellStyle name="Followed Hyperlink 4" xfId="12965" hidden="1" xr:uid="{00000000-0005-0000-0000-000010AD0000}"/>
    <cellStyle name="Followed Hyperlink 4" xfId="13045" hidden="1" xr:uid="{00000000-0005-0000-0000-000011AD0000}"/>
    <cellStyle name="Followed Hyperlink 4" xfId="13102" hidden="1" xr:uid="{00000000-0005-0000-0000-000013AD0000}"/>
    <cellStyle name="Followed Hyperlink 4" xfId="13187" hidden="1" xr:uid="{00000000-0005-0000-0000-000015AD0000}"/>
    <cellStyle name="Followed Hyperlink 4" xfId="13204" hidden="1" xr:uid="{00000000-0005-0000-0000-000016AD0000}"/>
    <cellStyle name="Followed Hyperlink 4" xfId="13284" hidden="1" xr:uid="{00000000-0005-0000-0000-000017AD0000}"/>
    <cellStyle name="Followed Hyperlink 4" xfId="13301" hidden="1" xr:uid="{00000000-0005-0000-0000-000018AD0000}"/>
    <cellStyle name="Followed Hyperlink 4" xfId="13399" hidden="1" xr:uid="{00000000-0005-0000-0000-000019AD0000}"/>
    <cellStyle name="Followed Hyperlink 4" xfId="13416" hidden="1" xr:uid="{00000000-0005-0000-0000-00001AAD0000}"/>
    <cellStyle name="Followed Hyperlink 4" xfId="10656" hidden="1" xr:uid="{00000000-0005-0000-0000-0000D9AC0000}"/>
    <cellStyle name="Followed Hyperlink 4" xfId="10673" hidden="1" xr:uid="{00000000-0005-0000-0000-0000DAAC0000}"/>
    <cellStyle name="Followed Hyperlink 4" xfId="10713" hidden="1" xr:uid="{00000000-0005-0000-0000-0000DBAC0000}"/>
    <cellStyle name="Followed Hyperlink 4" xfId="10730" hidden="1" xr:uid="{00000000-0005-0000-0000-0000DCAC0000}"/>
    <cellStyle name="Followed Hyperlink 4" xfId="10798" hidden="1" xr:uid="{00000000-0005-0000-0000-0000DDAC0000}"/>
    <cellStyle name="Followed Hyperlink 4" xfId="10895" hidden="1" xr:uid="{00000000-0005-0000-0000-0000DFAC0000}"/>
    <cellStyle name="Followed Hyperlink 4" xfId="10912" hidden="1" xr:uid="{00000000-0005-0000-0000-0000E0AC0000}"/>
    <cellStyle name="Followed Hyperlink 4" xfId="11010" hidden="1" xr:uid="{00000000-0005-0000-0000-0000E1AC0000}"/>
    <cellStyle name="Followed Hyperlink 4" xfId="11027" hidden="1" xr:uid="{00000000-0005-0000-0000-0000E2AC0000}"/>
    <cellStyle name="Followed Hyperlink 4" xfId="10489" hidden="1" xr:uid="{00000000-0005-0000-0000-0000E3AC0000}"/>
    <cellStyle name="Followed Hyperlink 4" xfId="11080" hidden="1" xr:uid="{00000000-0005-0000-0000-0000E4AC0000}"/>
    <cellStyle name="Followed Hyperlink 4" xfId="11186" hidden="1" xr:uid="{00000000-0005-0000-0000-0000E5AC0000}"/>
    <cellStyle name="Followed Hyperlink 4" xfId="11203" hidden="1" xr:uid="{00000000-0005-0000-0000-0000E6AC0000}"/>
    <cellStyle name="Followed Hyperlink 4" xfId="10469" hidden="1" xr:uid="{00000000-0005-0000-0000-0000E7AC0000}"/>
    <cellStyle name="Followed Hyperlink 4" xfId="11248" hidden="1" xr:uid="{00000000-0005-0000-0000-0000E8AC0000}"/>
    <cellStyle name="Followed Hyperlink 4" xfId="11350" hidden="1" xr:uid="{00000000-0005-0000-0000-0000E9AC0000}"/>
    <cellStyle name="Followed Hyperlink 4" xfId="11367" hidden="1" xr:uid="{00000000-0005-0000-0000-0000EAAC0000}"/>
    <cellStyle name="Followed Hyperlink 4" xfId="10621" hidden="1" xr:uid="{00000000-0005-0000-0000-0000EBAC0000}"/>
    <cellStyle name="Followed Hyperlink 4" xfId="11409" hidden="1" xr:uid="{00000000-0005-0000-0000-0000ECAC0000}"/>
    <cellStyle name="Followed Hyperlink 4" xfId="11476" hidden="1" xr:uid="{00000000-0005-0000-0000-0000EDAC0000}"/>
    <cellStyle name="Followed Hyperlink 4" xfId="11493" hidden="1" xr:uid="{00000000-0005-0000-0000-0000EEAC0000}"/>
    <cellStyle name="Followed Hyperlink 4" xfId="10181" hidden="1" xr:uid="{00000000-0005-0000-0000-0000CDAC0000}"/>
    <cellStyle name="Followed Hyperlink 4" xfId="10198" hidden="1" xr:uid="{00000000-0005-0000-0000-0000CEAC0000}"/>
    <cellStyle name="Followed Hyperlink 4" xfId="10005" hidden="1" xr:uid="{00000000-0005-0000-0000-0000CFAC0000}"/>
    <cellStyle name="Followed Hyperlink 4" xfId="10240" hidden="1" xr:uid="{00000000-0005-0000-0000-0000D0AC0000}"/>
    <cellStyle name="Followed Hyperlink 4" xfId="10350" hidden="1" xr:uid="{00000000-0005-0000-0000-0000D1AC0000}"/>
    <cellStyle name="Followed Hyperlink 4" xfId="9956" hidden="1" xr:uid="{00000000-0005-0000-0000-0000D3AC0000}"/>
    <cellStyle name="Followed Hyperlink 4" xfId="10408" hidden="1" xr:uid="{00000000-0005-0000-0000-0000D4AC0000}"/>
    <cellStyle name="Followed Hyperlink 4" xfId="10518" hidden="1" xr:uid="{00000000-0005-0000-0000-0000D5AC0000}"/>
    <cellStyle name="Followed Hyperlink 4" xfId="10535" hidden="1" xr:uid="{00000000-0005-0000-0000-0000D6AC0000}"/>
    <cellStyle name="Followed Hyperlink 4" xfId="10117" hidden="1" xr:uid="{00000000-0005-0000-0000-0000D7AC0000}"/>
    <cellStyle name="Followed Hyperlink 4" xfId="10576" hidden="1" xr:uid="{00000000-0005-0000-0000-0000D8AC0000}"/>
    <cellStyle name="Followed Hyperlink 4" xfId="9880" hidden="1" xr:uid="{00000000-0005-0000-0000-0000C9AC0000}"/>
    <cellStyle name="Followed Hyperlink 4" xfId="9897" hidden="1" xr:uid="{00000000-0005-0000-0000-0000CAAC0000}"/>
    <cellStyle name="Followed Hyperlink 4" xfId="10055" hidden="1" xr:uid="{00000000-0005-0000-0000-0000CBAC0000}"/>
    <cellStyle name="Followed Hyperlink 4" xfId="10072" hidden="1" xr:uid="{00000000-0005-0000-0000-0000CCAC0000}"/>
    <cellStyle name="Followed Hyperlink 4" xfId="9763" hidden="1" xr:uid="{00000000-0005-0000-0000-0000C5AC0000}"/>
    <cellStyle name="Followed Hyperlink 4" xfId="2740" hidden="1" xr:uid="{00000000-0005-0000-0000-0000C7AC0000}"/>
    <cellStyle name="Followed Hyperlink 4" xfId="9696" hidden="1" xr:uid="{00000000-0005-0000-0000-0000C4AC0000}"/>
    <cellStyle name="Followed Hyperlink 4" xfId="9503" hidden="1" xr:uid="{00000000-0005-0000-0000-0000C3AC0000}"/>
    <cellStyle name="Followed Hyperlink 4" xfId="9780" hidden="1" xr:uid="{00000000-0005-0000-0000-0000C6AC0000}"/>
    <cellStyle name="Followed Hyperlink 4" xfId="12185" hidden="1" xr:uid="{00000000-0005-0000-0000-0000FFAC0000}"/>
    <cellStyle name="Followed Hyperlink 4" xfId="4353" hidden="1" xr:uid="{00000000-0005-0000-0000-000041AD0000}"/>
    <cellStyle name="Followed Hyperlink 4" xfId="13062" hidden="1" xr:uid="{00000000-0005-0000-0000-000012AD0000}"/>
    <cellStyle name="Followed Hyperlink 4" xfId="1924" hidden="1" xr:uid="{00000000-0005-0000-0000-0000C6AD0000}"/>
    <cellStyle name="Followed Hyperlink 4" xfId="7042" hidden="1" xr:uid="{00000000-0005-0000-0000-000083AD0000}"/>
    <cellStyle name="Followed Hyperlink 4" xfId="16054" hidden="1" xr:uid="{00000000-0005-0000-0000-000054AB0000}"/>
    <cellStyle name="Followed Hyperlink 4" xfId="18010" hidden="1" xr:uid="{00000000-0005-0000-0000-000083AB0000}"/>
    <cellStyle name="Followed Hyperlink 4" xfId="20606" hidden="1" xr:uid="{00000000-0005-0000-0000-0000C1AB0000}"/>
    <cellStyle name="Followed Hyperlink 4" xfId="28712" hidden="1" xr:uid="{00000000-0005-0000-0000-000083AC0000}"/>
    <cellStyle name="Followed Hyperlink 4" xfId="25893" hidden="1" xr:uid="{00000000-0005-0000-0000-000040AC0000}"/>
    <cellStyle name="Followed Hyperlink 4" xfId="53384" hidden="1" xr:uid="{00000000-0005-0000-0000-0000D8AA0000}"/>
    <cellStyle name="Followed Hyperlink 4" xfId="52846" hidden="1" xr:uid="{00000000-0005-0000-0000-0000D9AA0000}"/>
    <cellStyle name="Followed Hyperlink 4" xfId="53437" hidden="1" xr:uid="{00000000-0005-0000-0000-0000DAAA0000}"/>
    <cellStyle name="Followed Hyperlink 4" xfId="53541" hidden="1" xr:uid="{00000000-0005-0000-0000-0000DBAA0000}"/>
    <cellStyle name="Followed Hyperlink 4" xfId="53558" hidden="1" xr:uid="{00000000-0005-0000-0000-0000DCAA0000}"/>
    <cellStyle name="Followed Hyperlink 4" xfId="52826" hidden="1" xr:uid="{00000000-0005-0000-0000-0000DDAA0000}"/>
    <cellStyle name="Followed Hyperlink 4" xfId="53705" hidden="1" xr:uid="{00000000-0005-0000-0000-0000DFAA0000}"/>
    <cellStyle name="Followed Hyperlink 4" xfId="53722" hidden="1" xr:uid="{00000000-0005-0000-0000-0000E0AA0000}"/>
    <cellStyle name="Followed Hyperlink 4" xfId="53764" hidden="1" xr:uid="{00000000-0005-0000-0000-0000E2AA0000}"/>
    <cellStyle name="Followed Hyperlink 4" xfId="53831" hidden="1" xr:uid="{00000000-0005-0000-0000-0000E3AA0000}"/>
    <cellStyle name="Followed Hyperlink 4" xfId="53848" hidden="1" xr:uid="{00000000-0005-0000-0000-0000E4AA0000}"/>
    <cellStyle name="Followed Hyperlink 4" xfId="53479" hidden="1" xr:uid="{00000000-0005-0000-0000-0000E5AA0000}"/>
    <cellStyle name="Followed Hyperlink 4" xfId="53890" hidden="1" xr:uid="{00000000-0005-0000-0000-0000E6AA0000}"/>
    <cellStyle name="Followed Hyperlink 4" xfId="53957" hidden="1" xr:uid="{00000000-0005-0000-0000-0000E7AA0000}"/>
    <cellStyle name="Followed Hyperlink 4" xfId="53974" hidden="1" xr:uid="{00000000-0005-0000-0000-0000E8AA0000}"/>
    <cellStyle name="Followed Hyperlink 4" xfId="53649" hidden="1" xr:uid="{00000000-0005-0000-0000-0000E9AA0000}"/>
    <cellStyle name="Followed Hyperlink 4" xfId="54016" hidden="1" xr:uid="{00000000-0005-0000-0000-0000EAAA0000}"/>
    <cellStyle name="Followed Hyperlink 4" xfId="54083" hidden="1" xr:uid="{00000000-0005-0000-0000-0000EBAA0000}"/>
    <cellStyle name="Followed Hyperlink 4" xfId="54100" hidden="1" xr:uid="{00000000-0005-0000-0000-0000ECAA0000}"/>
    <cellStyle name="Followed Hyperlink 4" xfId="54209" hidden="1" xr:uid="{00000000-0005-0000-0000-0000EDAA0000}"/>
    <cellStyle name="Followed Hyperlink 4" xfId="54226" hidden="1" xr:uid="{00000000-0005-0000-0000-0000EEAA0000}"/>
    <cellStyle name="Followed Hyperlink 4" xfId="54293" hidden="1" xr:uid="{00000000-0005-0000-0000-0000EFAA0000}"/>
    <cellStyle name="Followed Hyperlink 4" xfId="54310" hidden="1" xr:uid="{00000000-0005-0000-0000-0000F0AA0000}"/>
    <cellStyle name="Followed Hyperlink 4" xfId="54159" hidden="1" xr:uid="{00000000-0005-0000-0000-0000F1AA0000}"/>
    <cellStyle name="Followed Hyperlink 4" xfId="54352" hidden="1" xr:uid="{00000000-0005-0000-0000-0000F2AA0000}"/>
    <cellStyle name="Followed Hyperlink 4" xfId="54419" hidden="1" xr:uid="{00000000-0005-0000-0000-0000F3AA0000}"/>
    <cellStyle name="Followed Hyperlink 4" xfId="11728" hidden="1" xr:uid="{00000000-0005-0000-0000-0000F5AC0000}"/>
    <cellStyle name="Followed Hyperlink 4" xfId="43540" hidden="1" xr:uid="{00000000-0005-0000-0000-000005AA0000}"/>
    <cellStyle name="Followed Hyperlink 4" xfId="21955" hidden="1" xr:uid="{00000000-0005-0000-0000-0000E0AB0000}"/>
    <cellStyle name="Followed Hyperlink 4" xfId="21762" hidden="1" xr:uid="{00000000-0005-0000-0000-0000E1AB0000}"/>
    <cellStyle name="Followed Hyperlink 4" xfId="21997" hidden="1" xr:uid="{00000000-0005-0000-0000-0000E2AB0000}"/>
    <cellStyle name="Followed Hyperlink 4" xfId="22107" hidden="1" xr:uid="{00000000-0005-0000-0000-0000E3AB0000}"/>
    <cellStyle name="Followed Hyperlink 4" xfId="22124" hidden="1" xr:uid="{00000000-0005-0000-0000-0000E4AB0000}"/>
    <cellStyle name="Followed Hyperlink 4" xfId="21713" hidden="1" xr:uid="{00000000-0005-0000-0000-0000E5AB0000}"/>
    <cellStyle name="Followed Hyperlink 4" xfId="22165" hidden="1" xr:uid="{00000000-0005-0000-0000-0000E6AB0000}"/>
    <cellStyle name="Followed Hyperlink 4" xfId="22275" hidden="1" xr:uid="{00000000-0005-0000-0000-0000E7AB0000}"/>
    <cellStyle name="Followed Hyperlink 4" xfId="22292" hidden="1" xr:uid="{00000000-0005-0000-0000-0000E8AB0000}"/>
    <cellStyle name="Followed Hyperlink 4" xfId="21874" hidden="1" xr:uid="{00000000-0005-0000-0000-0000E9AB0000}"/>
    <cellStyle name="Followed Hyperlink 4" xfId="22333" hidden="1" xr:uid="{00000000-0005-0000-0000-0000EAAB0000}"/>
    <cellStyle name="Followed Hyperlink 4" xfId="22413" hidden="1" xr:uid="{00000000-0005-0000-0000-0000EBAB0000}"/>
    <cellStyle name="Followed Hyperlink 4" xfId="22430" hidden="1" xr:uid="{00000000-0005-0000-0000-0000ECAB0000}"/>
    <cellStyle name="Followed Hyperlink 4" xfId="22470" hidden="1" xr:uid="{00000000-0005-0000-0000-0000EDAB0000}"/>
    <cellStyle name="Followed Hyperlink 4" xfId="22487" hidden="1" xr:uid="{00000000-0005-0000-0000-0000EEAB0000}"/>
    <cellStyle name="Followed Hyperlink 4" xfId="22555" hidden="1" xr:uid="{00000000-0005-0000-0000-0000EFAB0000}"/>
    <cellStyle name="Followed Hyperlink 4" xfId="22652" hidden="1" xr:uid="{00000000-0005-0000-0000-0000F1AB0000}"/>
    <cellStyle name="Followed Hyperlink 4" xfId="22669" hidden="1" xr:uid="{00000000-0005-0000-0000-0000F2AB0000}"/>
    <cellStyle name="Followed Hyperlink 4" xfId="22767" hidden="1" xr:uid="{00000000-0005-0000-0000-0000F3AB0000}"/>
    <cellStyle name="Followed Hyperlink 4" xfId="22784" hidden="1" xr:uid="{00000000-0005-0000-0000-0000F4AB0000}"/>
    <cellStyle name="Followed Hyperlink 4" xfId="22246" hidden="1" xr:uid="{00000000-0005-0000-0000-0000F5AB0000}"/>
    <cellStyle name="Followed Hyperlink 4" xfId="22837" hidden="1" xr:uid="{00000000-0005-0000-0000-0000F6AB0000}"/>
    <cellStyle name="Followed Hyperlink 4" xfId="22943" hidden="1" xr:uid="{00000000-0005-0000-0000-0000F7AB0000}"/>
    <cellStyle name="Followed Hyperlink 4" xfId="22960" hidden="1" xr:uid="{00000000-0005-0000-0000-0000F8AB0000}"/>
    <cellStyle name="Followed Hyperlink 4" xfId="22226" hidden="1" xr:uid="{00000000-0005-0000-0000-0000F9AB0000}"/>
    <cellStyle name="Followed Hyperlink 4" xfId="23005" hidden="1" xr:uid="{00000000-0005-0000-0000-0000FAAB0000}"/>
    <cellStyle name="Followed Hyperlink 4" xfId="17215" hidden="1" xr:uid="{00000000-0005-0000-0000-00007AAB0000}"/>
    <cellStyle name="Followed Hyperlink 4" xfId="17674" hidden="1" xr:uid="{00000000-0005-0000-0000-00007BAB0000}"/>
    <cellStyle name="Followed Hyperlink 4" xfId="17754" hidden="1" xr:uid="{00000000-0005-0000-0000-00007CAB0000}"/>
    <cellStyle name="Followed Hyperlink 4" xfId="17771" hidden="1" xr:uid="{00000000-0005-0000-0000-00007DAB0000}"/>
    <cellStyle name="Followed Hyperlink 4" xfId="17811" hidden="1" xr:uid="{00000000-0005-0000-0000-00007EAB0000}"/>
    <cellStyle name="Followed Hyperlink 4" xfId="17828" hidden="1" xr:uid="{00000000-0005-0000-0000-00007FAB0000}"/>
    <cellStyle name="Followed Hyperlink 4" xfId="17913" hidden="1" xr:uid="{00000000-0005-0000-0000-000081AB0000}"/>
    <cellStyle name="Followed Hyperlink 4" xfId="17993" hidden="1" xr:uid="{00000000-0005-0000-0000-000082AB0000}"/>
    <cellStyle name="Followed Hyperlink 4" xfId="18108" hidden="1" xr:uid="{00000000-0005-0000-0000-000084AB0000}"/>
    <cellStyle name="Followed Hyperlink 4" xfId="18125" hidden="1" xr:uid="{00000000-0005-0000-0000-000085AB0000}"/>
    <cellStyle name="Followed Hyperlink 4" xfId="17587" hidden="1" xr:uid="{00000000-0005-0000-0000-000086AB0000}"/>
    <cellStyle name="Followed Hyperlink 4" xfId="18178" hidden="1" xr:uid="{00000000-0005-0000-0000-000087AB0000}"/>
    <cellStyle name="Followed Hyperlink 4" xfId="18284" hidden="1" xr:uid="{00000000-0005-0000-0000-000088AB0000}"/>
    <cellStyle name="Followed Hyperlink 4" xfId="18301" hidden="1" xr:uid="{00000000-0005-0000-0000-000089AB0000}"/>
    <cellStyle name="Followed Hyperlink 4" xfId="18346" hidden="1" xr:uid="{00000000-0005-0000-0000-00008BAB0000}"/>
    <cellStyle name="Followed Hyperlink 4" xfId="18448" hidden="1" xr:uid="{00000000-0005-0000-0000-00008CAB0000}"/>
    <cellStyle name="Followed Hyperlink 4" xfId="18465" hidden="1" xr:uid="{00000000-0005-0000-0000-00008DAB0000}"/>
    <cellStyle name="Followed Hyperlink 4" xfId="17719" hidden="1" xr:uid="{00000000-0005-0000-0000-00008EAB0000}"/>
    <cellStyle name="Followed Hyperlink 4" xfId="18507" hidden="1" xr:uid="{00000000-0005-0000-0000-00008FAB0000}"/>
    <cellStyle name="Followed Hyperlink 4" xfId="18574" hidden="1" xr:uid="{00000000-0005-0000-0000-000090AB0000}"/>
    <cellStyle name="Followed Hyperlink 4" xfId="18591" hidden="1" xr:uid="{00000000-0005-0000-0000-000091AB0000}"/>
    <cellStyle name="Followed Hyperlink 4" xfId="18221" hidden="1" xr:uid="{00000000-0005-0000-0000-000092AB0000}"/>
    <cellStyle name="Followed Hyperlink 4" xfId="18633" hidden="1" xr:uid="{00000000-0005-0000-0000-000093AB0000}"/>
    <cellStyle name="Followed Hyperlink 4" xfId="18700" hidden="1" xr:uid="{00000000-0005-0000-0000-000094AB0000}"/>
    <cellStyle name="Followed Hyperlink 4" xfId="18717" hidden="1" xr:uid="{00000000-0005-0000-0000-000095AB0000}"/>
    <cellStyle name="Followed Hyperlink 4" xfId="18392" hidden="1" xr:uid="{00000000-0005-0000-0000-000096AB0000}"/>
    <cellStyle name="Followed Hyperlink 4" xfId="18759" hidden="1" xr:uid="{00000000-0005-0000-0000-000097AB0000}"/>
    <cellStyle name="Followed Hyperlink 4" xfId="18826" hidden="1" xr:uid="{00000000-0005-0000-0000-000098AB0000}"/>
    <cellStyle name="Followed Hyperlink 4" xfId="18843" hidden="1" xr:uid="{00000000-0005-0000-0000-000099AB0000}"/>
    <cellStyle name="Followed Hyperlink 4" xfId="18952" hidden="1" xr:uid="{00000000-0005-0000-0000-00009AAB0000}"/>
    <cellStyle name="Followed Hyperlink 4" xfId="18969" hidden="1" xr:uid="{00000000-0005-0000-0000-00009BAB0000}"/>
    <cellStyle name="Followed Hyperlink 4" xfId="19036" hidden="1" xr:uid="{00000000-0005-0000-0000-00009CAB0000}"/>
    <cellStyle name="Followed Hyperlink 4" xfId="19053" hidden="1" xr:uid="{00000000-0005-0000-0000-00009DAB0000}"/>
    <cellStyle name="Followed Hyperlink 4" xfId="19095" hidden="1" xr:uid="{00000000-0005-0000-0000-00009FAB0000}"/>
    <cellStyle name="Followed Hyperlink 4" xfId="19162" hidden="1" xr:uid="{00000000-0005-0000-0000-0000A0AB0000}"/>
    <cellStyle name="Followed Hyperlink 4" xfId="19179" hidden="1" xr:uid="{00000000-0005-0000-0000-0000A1AB0000}"/>
    <cellStyle name="Followed Hyperlink 4" xfId="16851" hidden="1" xr:uid="{00000000-0005-0000-0000-0000A2AB0000}"/>
    <cellStyle name="Followed Hyperlink 4" xfId="16835" hidden="1" xr:uid="{00000000-0005-0000-0000-0000A3AB0000}"/>
    <cellStyle name="Followed Hyperlink 4" xfId="19283" hidden="1" xr:uid="{00000000-0005-0000-0000-0000A4AB0000}"/>
    <cellStyle name="Followed Hyperlink 4" xfId="16659" hidden="1" xr:uid="{00000000-0005-0000-0000-000065AB0000}"/>
    <cellStyle name="Followed Hyperlink 4" xfId="16508" hidden="1" xr:uid="{00000000-0005-0000-0000-000066AB0000}"/>
    <cellStyle name="Followed Hyperlink 4" xfId="16701" hidden="1" xr:uid="{00000000-0005-0000-0000-000067AB0000}"/>
    <cellStyle name="Followed Hyperlink 4" xfId="16768" hidden="1" xr:uid="{00000000-0005-0000-0000-000068AB0000}"/>
    <cellStyle name="Followed Hyperlink 4" xfId="16785" hidden="1" xr:uid="{00000000-0005-0000-0000-000069AB0000}"/>
    <cellStyle name="Followed Hyperlink 4" xfId="16894" hidden="1" xr:uid="{00000000-0005-0000-0000-00006AAB0000}"/>
    <cellStyle name="Followed Hyperlink 4" xfId="16911" hidden="1" xr:uid="{00000000-0005-0000-0000-00006BAB0000}"/>
    <cellStyle name="Followed Hyperlink 4" xfId="16978" hidden="1" xr:uid="{00000000-0005-0000-0000-00006CAB0000}"/>
    <cellStyle name="Followed Hyperlink 4" xfId="16995" hidden="1" xr:uid="{00000000-0005-0000-0000-00006DAB0000}"/>
    <cellStyle name="Followed Hyperlink 4" xfId="17153" hidden="1" xr:uid="{00000000-0005-0000-0000-00006EAB0000}"/>
    <cellStyle name="Followed Hyperlink 4" xfId="17170" hidden="1" xr:uid="{00000000-0005-0000-0000-00006FAB0000}"/>
    <cellStyle name="Followed Hyperlink 4" xfId="17279" hidden="1" xr:uid="{00000000-0005-0000-0000-000070AB0000}"/>
    <cellStyle name="Followed Hyperlink 4" xfId="17296" hidden="1" xr:uid="{00000000-0005-0000-0000-000071AB0000}"/>
    <cellStyle name="Followed Hyperlink 4" xfId="17103" hidden="1" xr:uid="{00000000-0005-0000-0000-000072AB0000}"/>
    <cellStyle name="Followed Hyperlink 4" xfId="17448" hidden="1" xr:uid="{00000000-0005-0000-0000-000074AB0000}"/>
    <cellStyle name="Followed Hyperlink 4" xfId="17465" hidden="1" xr:uid="{00000000-0005-0000-0000-000075AB0000}"/>
    <cellStyle name="Followed Hyperlink 4" xfId="17054" hidden="1" xr:uid="{00000000-0005-0000-0000-000076AB0000}"/>
    <cellStyle name="Followed Hyperlink 4" xfId="17506" hidden="1" xr:uid="{00000000-0005-0000-0000-000077AB0000}"/>
    <cellStyle name="Followed Hyperlink 4" xfId="17616" hidden="1" xr:uid="{00000000-0005-0000-0000-000078AB0000}"/>
    <cellStyle name="Followed Hyperlink 4" xfId="17633" hidden="1" xr:uid="{00000000-0005-0000-0000-000079AB0000}"/>
    <cellStyle name="Followed Hyperlink 4" xfId="16197" hidden="1" xr:uid="{00000000-0005-0000-0000-000059AB0000}"/>
    <cellStyle name="Followed Hyperlink 4" xfId="15827" hidden="1" xr:uid="{00000000-0005-0000-0000-00005AAB0000}"/>
    <cellStyle name="Followed Hyperlink 4" xfId="16239" hidden="1" xr:uid="{00000000-0005-0000-0000-00005BAB0000}"/>
    <cellStyle name="Followed Hyperlink 4" xfId="16306" hidden="1" xr:uid="{00000000-0005-0000-0000-00005CAB0000}"/>
    <cellStyle name="Followed Hyperlink 4" xfId="16323" hidden="1" xr:uid="{00000000-0005-0000-0000-00005DAB0000}"/>
    <cellStyle name="Followed Hyperlink 4" xfId="16365" hidden="1" xr:uid="{00000000-0005-0000-0000-00005FAB0000}"/>
    <cellStyle name="Followed Hyperlink 4" xfId="16432" hidden="1" xr:uid="{00000000-0005-0000-0000-000060AB0000}"/>
    <cellStyle name="Followed Hyperlink 4" xfId="16449" hidden="1" xr:uid="{00000000-0005-0000-0000-000061AB0000}"/>
    <cellStyle name="Followed Hyperlink 4" xfId="16558" hidden="1" xr:uid="{00000000-0005-0000-0000-000062AB0000}"/>
    <cellStyle name="Followed Hyperlink 4" xfId="16575" hidden="1" xr:uid="{00000000-0005-0000-0000-000063AB0000}"/>
    <cellStyle name="Followed Hyperlink 4" xfId="16642" hidden="1" xr:uid="{00000000-0005-0000-0000-000064AB0000}"/>
    <cellStyle name="Followed Hyperlink 4" xfId="16071" hidden="1" xr:uid="{00000000-0005-0000-0000-000055AB0000}"/>
    <cellStyle name="Followed Hyperlink 4" xfId="15325" hidden="1" xr:uid="{00000000-0005-0000-0000-000056AB0000}"/>
    <cellStyle name="Followed Hyperlink 4" xfId="16113" hidden="1" xr:uid="{00000000-0005-0000-0000-000057AB0000}"/>
    <cellStyle name="Followed Hyperlink 4" xfId="16180" hidden="1" xr:uid="{00000000-0005-0000-0000-000058AB0000}"/>
    <cellStyle name="Followed Hyperlink 4" xfId="15907" hidden="1" xr:uid="{00000000-0005-0000-0000-000051AB0000}"/>
    <cellStyle name="Followed Hyperlink 4" xfId="15952" hidden="1" xr:uid="{00000000-0005-0000-0000-000053AB0000}"/>
    <cellStyle name="Followed Hyperlink 4" xfId="15890" hidden="1" xr:uid="{00000000-0005-0000-0000-000050AB0000}"/>
    <cellStyle name="Followed Hyperlink 4" xfId="15784" hidden="1" xr:uid="{00000000-0005-0000-0000-00004FAB0000}"/>
    <cellStyle name="Followed Hyperlink 4" xfId="15173" hidden="1" xr:uid="{00000000-0005-0000-0000-000052AB0000}"/>
    <cellStyle name="Followed Hyperlink 4" xfId="17567" hidden="1" xr:uid="{00000000-0005-0000-0000-00008AAB0000}"/>
    <cellStyle name="Followed Hyperlink 4" xfId="20526" hidden="1" xr:uid="{00000000-0005-0000-0000-0000CAAB0000}"/>
    <cellStyle name="Followed Hyperlink 4" xfId="20937" hidden="1" xr:uid="{00000000-0005-0000-0000-00008DAC0000}"/>
    <cellStyle name="Followed Hyperlink 4" xfId="26521" hidden="1" xr:uid="{00000000-0005-0000-0000-00004CAC0000}"/>
    <cellStyle name="Followed Hyperlink 4" xfId="23695" hidden="1" xr:uid="{00000000-0005-0000-0000-00000BAC0000}"/>
    <cellStyle name="Followed Hyperlink 4" xfId="629" hidden="1" xr:uid="{00000000-0005-0000-0000-0000D8AD0000}"/>
    <cellStyle name="Followed Hyperlink 4" xfId="2512" hidden="1" xr:uid="{00000000-0005-0000-0000-000097AD0000}"/>
    <cellStyle name="Followed Hyperlink 4" xfId="5067" hidden="1" xr:uid="{00000000-0005-0000-0000-000055AD0000}"/>
    <cellStyle name="Followed Hyperlink 4" xfId="13119" hidden="1" xr:uid="{00000000-0005-0000-0000-000014AD0000}"/>
    <cellStyle name="Followed Hyperlink 4" xfId="10367" hidden="1" xr:uid="{00000000-0005-0000-0000-0000D2AC0000}"/>
    <cellStyle name="Followed Hyperlink 4" xfId="37540" hidden="1" xr:uid="{00000000-0005-0000-0000-000066A90000}"/>
    <cellStyle name="Followed Hyperlink 4" xfId="37215" hidden="1" xr:uid="{00000000-0005-0000-0000-000067A90000}"/>
    <cellStyle name="Followed Hyperlink 4" xfId="37582" hidden="1" xr:uid="{00000000-0005-0000-0000-000068A90000}"/>
    <cellStyle name="Followed Hyperlink 4" xfId="37649" hidden="1" xr:uid="{00000000-0005-0000-0000-000069A90000}"/>
    <cellStyle name="Followed Hyperlink 4" xfId="37666" hidden="1" xr:uid="{00000000-0005-0000-0000-00006AA90000}"/>
    <cellStyle name="Followed Hyperlink 4" xfId="37775" hidden="1" xr:uid="{00000000-0005-0000-0000-00006BA90000}"/>
    <cellStyle name="Followed Hyperlink 4" xfId="37792" hidden="1" xr:uid="{00000000-0005-0000-0000-00006CA90000}"/>
    <cellStyle name="Followed Hyperlink 4" xfId="37859" hidden="1" xr:uid="{00000000-0005-0000-0000-00006DA90000}"/>
    <cellStyle name="Followed Hyperlink 4" xfId="37876" hidden="1" xr:uid="{00000000-0005-0000-0000-00006EA90000}"/>
    <cellStyle name="Followed Hyperlink 4" xfId="37725" hidden="1" xr:uid="{00000000-0005-0000-0000-00006FA90000}"/>
    <cellStyle name="Followed Hyperlink 4" xfId="37918" hidden="1" xr:uid="{00000000-0005-0000-0000-000070A90000}"/>
    <cellStyle name="Followed Hyperlink 4" xfId="37985" hidden="1" xr:uid="{00000000-0005-0000-0000-000071A90000}"/>
    <cellStyle name="Followed Hyperlink 4" xfId="38002" hidden="1" xr:uid="{00000000-0005-0000-0000-000072A90000}"/>
    <cellStyle name="Followed Hyperlink 4" xfId="30974" hidden="1" xr:uid="{00000000-0005-0000-0000-000073A90000}"/>
    <cellStyle name="Followed Hyperlink 4" xfId="30959" hidden="1" xr:uid="{00000000-0005-0000-0000-000074A90000}"/>
    <cellStyle name="Followed Hyperlink 4" xfId="38102" hidden="1" xr:uid="{00000000-0005-0000-0000-000075A90000}"/>
    <cellStyle name="Followed Hyperlink 4" xfId="38119" hidden="1" xr:uid="{00000000-0005-0000-0000-000076A90000}"/>
    <cellStyle name="Followed Hyperlink 4" xfId="38277" hidden="1" xr:uid="{00000000-0005-0000-0000-000077A90000}"/>
    <cellStyle name="Followed Hyperlink 4" xfId="38294" hidden="1" xr:uid="{00000000-0005-0000-0000-000078A90000}"/>
    <cellStyle name="Followed Hyperlink 4" xfId="38403" hidden="1" xr:uid="{00000000-0005-0000-0000-000079A90000}"/>
    <cellStyle name="Followed Hyperlink 4" xfId="38420" hidden="1" xr:uid="{00000000-0005-0000-0000-00007AA90000}"/>
    <cellStyle name="Followed Hyperlink 4" xfId="38227" hidden="1" xr:uid="{00000000-0005-0000-0000-00007BA90000}"/>
    <cellStyle name="Followed Hyperlink 4" xfId="38461" hidden="1" xr:uid="{00000000-0005-0000-0000-00007CA90000}"/>
    <cellStyle name="Followed Hyperlink 4" xfId="38571" hidden="1" xr:uid="{00000000-0005-0000-0000-00007DA90000}"/>
    <cellStyle name="Followed Hyperlink 4" xfId="38588" hidden="1" xr:uid="{00000000-0005-0000-0000-00007EA90000}"/>
    <cellStyle name="Followed Hyperlink 4" xfId="38178" hidden="1" xr:uid="{00000000-0005-0000-0000-00007FA90000}"/>
    <cellStyle name="Followed Hyperlink 4" xfId="17896" hidden="1" xr:uid="{00000000-0005-0000-0000-000080AB0000}"/>
    <cellStyle name="Followed Hyperlink 4" xfId="6461" hidden="1" xr:uid="{00000000-0005-0000-0000-000073AD0000}"/>
    <cellStyle name="Followed Hyperlink 4" xfId="6567" hidden="1" xr:uid="{00000000-0005-0000-0000-000074AD0000}"/>
    <cellStyle name="Followed Hyperlink 4" xfId="5850" hidden="1" xr:uid="{00000000-0005-0000-0000-000076AD0000}"/>
    <cellStyle name="Followed Hyperlink 4" xfId="6629" hidden="1" xr:uid="{00000000-0005-0000-0000-000077AD0000}"/>
    <cellStyle name="Followed Hyperlink 4" xfId="6731" hidden="1" xr:uid="{00000000-0005-0000-0000-000078AD0000}"/>
    <cellStyle name="Followed Hyperlink 4" xfId="6748" hidden="1" xr:uid="{00000000-0005-0000-0000-000079AD0000}"/>
    <cellStyle name="Followed Hyperlink 4" xfId="6002" hidden="1" xr:uid="{00000000-0005-0000-0000-00007AAD0000}"/>
    <cellStyle name="Followed Hyperlink 4" xfId="6790" hidden="1" xr:uid="{00000000-0005-0000-0000-00007BAD0000}"/>
    <cellStyle name="Followed Hyperlink 4" xfId="6857" hidden="1" xr:uid="{00000000-0005-0000-0000-00007CAD0000}"/>
    <cellStyle name="Followed Hyperlink 4" xfId="6874" hidden="1" xr:uid="{00000000-0005-0000-0000-00007DAD0000}"/>
    <cellStyle name="Followed Hyperlink 4" xfId="6504" hidden="1" xr:uid="{00000000-0005-0000-0000-00007EAD0000}"/>
    <cellStyle name="Followed Hyperlink 4" xfId="6916" hidden="1" xr:uid="{00000000-0005-0000-0000-00007FAD0000}"/>
    <cellStyle name="Followed Hyperlink 4" xfId="6983" hidden="1" xr:uid="{00000000-0005-0000-0000-000080AD0000}"/>
    <cellStyle name="Followed Hyperlink 4" xfId="7000" hidden="1" xr:uid="{00000000-0005-0000-0000-000081AD0000}"/>
    <cellStyle name="Followed Hyperlink 4" xfId="6675" hidden="1" xr:uid="{00000000-0005-0000-0000-000082AD0000}"/>
    <cellStyle name="Followed Hyperlink 4" xfId="7109" hidden="1" xr:uid="{00000000-0005-0000-0000-000084AD0000}"/>
    <cellStyle name="Followed Hyperlink 4" xfId="7126" hidden="1" xr:uid="{00000000-0005-0000-0000-000085AD0000}"/>
    <cellStyle name="Followed Hyperlink 4" xfId="7235" hidden="1" xr:uid="{00000000-0005-0000-0000-000086AD0000}"/>
    <cellStyle name="Followed Hyperlink 4" xfId="7252" hidden="1" xr:uid="{00000000-0005-0000-0000-000087AD0000}"/>
    <cellStyle name="Followed Hyperlink 4" xfId="7319" hidden="1" xr:uid="{00000000-0005-0000-0000-000088AD0000}"/>
    <cellStyle name="Followed Hyperlink 4" xfId="7336" hidden="1" xr:uid="{00000000-0005-0000-0000-000089AD0000}"/>
    <cellStyle name="Followed Hyperlink 4" xfId="7185" hidden="1" xr:uid="{00000000-0005-0000-0000-00008AAD0000}"/>
    <cellStyle name="Followed Hyperlink 4" xfId="7378" hidden="1" xr:uid="{00000000-0005-0000-0000-00008BAD0000}"/>
    <cellStyle name="Followed Hyperlink 4" xfId="7445" hidden="1" xr:uid="{00000000-0005-0000-0000-00008CAD0000}"/>
    <cellStyle name="Followed Hyperlink 4" xfId="7462" hidden="1" xr:uid="{00000000-0005-0000-0000-00008DAD0000}"/>
    <cellStyle name="Followed Hyperlink 4" xfId="6584" hidden="1" xr:uid="{00000000-0005-0000-0000-000075AD0000}"/>
    <cellStyle name="Followed Hyperlink 4" xfId="29164" hidden="1" xr:uid="{00000000-0005-0000-0000-00008AAC0000}"/>
    <cellStyle name="Followed Hyperlink 4" xfId="29181" hidden="1" xr:uid="{00000000-0005-0000-0000-00008BAC0000}"/>
    <cellStyle name="Followed Hyperlink 4" xfId="26279" hidden="1" xr:uid="{00000000-0005-0000-0000-00008CAC0000}"/>
    <cellStyle name="Followed Hyperlink 4" xfId="15616" hidden="1" xr:uid="{00000000-0005-0000-0000-00008EAC0000}"/>
    <cellStyle name="Followed Hyperlink 4" xfId="5124" hidden="1" xr:uid="{00000000-0005-0000-0000-00008FAC0000}"/>
    <cellStyle name="Followed Hyperlink 4" xfId="7579" hidden="1" xr:uid="{00000000-0005-0000-0000-000091AC0000}"/>
    <cellStyle name="Followed Hyperlink 4" xfId="7596" hidden="1" xr:uid="{00000000-0005-0000-0000-000092AC0000}"/>
    <cellStyle name="Followed Hyperlink 4" xfId="7754" hidden="1" xr:uid="{00000000-0005-0000-0000-000093AC0000}"/>
    <cellStyle name="Followed Hyperlink 4" xfId="7771" hidden="1" xr:uid="{00000000-0005-0000-0000-000094AC0000}"/>
    <cellStyle name="Followed Hyperlink 4" xfId="7880" hidden="1" xr:uid="{00000000-0005-0000-0000-000095AC0000}"/>
    <cellStyle name="Followed Hyperlink 4" xfId="7897" hidden="1" xr:uid="{00000000-0005-0000-0000-000096AC0000}"/>
    <cellStyle name="Followed Hyperlink 4" xfId="7704" hidden="1" xr:uid="{00000000-0005-0000-0000-000097AC0000}"/>
    <cellStyle name="Followed Hyperlink 4" xfId="7939" hidden="1" xr:uid="{00000000-0005-0000-0000-000098AC0000}"/>
    <cellStyle name="Followed Hyperlink 4" xfId="8049" hidden="1" xr:uid="{00000000-0005-0000-0000-000099AC0000}"/>
    <cellStyle name="Followed Hyperlink 4" xfId="8066" hidden="1" xr:uid="{00000000-0005-0000-0000-00009AAC0000}"/>
    <cellStyle name="Followed Hyperlink 4" xfId="7655" hidden="1" xr:uid="{00000000-0005-0000-0000-00009BAC0000}"/>
    <cellStyle name="Followed Hyperlink 4" xfId="8107" hidden="1" xr:uid="{00000000-0005-0000-0000-00009CAC0000}"/>
    <cellStyle name="Followed Hyperlink 4" xfId="8217" hidden="1" xr:uid="{00000000-0005-0000-0000-00009DAC0000}"/>
    <cellStyle name="Followed Hyperlink 4" xfId="7816" hidden="1" xr:uid="{00000000-0005-0000-0000-00009FAC0000}"/>
    <cellStyle name="Followed Hyperlink 4" xfId="8275" hidden="1" xr:uid="{00000000-0005-0000-0000-0000A0AC0000}"/>
    <cellStyle name="Followed Hyperlink 4" xfId="8355" hidden="1" xr:uid="{00000000-0005-0000-0000-0000A1AC0000}"/>
    <cellStyle name="Followed Hyperlink 4" xfId="8372" hidden="1" xr:uid="{00000000-0005-0000-0000-0000A2AC0000}"/>
    <cellStyle name="Followed Hyperlink 4" xfId="8412" hidden="1" xr:uid="{00000000-0005-0000-0000-0000A3AC0000}"/>
    <cellStyle name="Followed Hyperlink 4" xfId="8429" hidden="1" xr:uid="{00000000-0005-0000-0000-0000A4AC0000}"/>
    <cellStyle name="Followed Hyperlink 4" xfId="8497" hidden="1" xr:uid="{00000000-0005-0000-0000-0000A5AC0000}"/>
    <cellStyle name="Followed Hyperlink 4" xfId="8514" hidden="1" xr:uid="{00000000-0005-0000-0000-0000A6AC0000}"/>
    <cellStyle name="Followed Hyperlink 4" xfId="8594" hidden="1" xr:uid="{00000000-0005-0000-0000-0000A7AC0000}"/>
    <cellStyle name="Followed Hyperlink 4" xfId="8611" hidden="1" xr:uid="{00000000-0005-0000-0000-0000A8AC0000}"/>
    <cellStyle name="Followed Hyperlink 4" xfId="7512" hidden="1" xr:uid="{00000000-0005-0000-0000-000090AC0000}"/>
    <cellStyle name="Followed Hyperlink 4" xfId="19300" hidden="1" xr:uid="{00000000-0005-0000-0000-0000A5AB0000}"/>
    <cellStyle name="Followed Hyperlink 4" xfId="19458" hidden="1" xr:uid="{00000000-0005-0000-0000-0000A6AB0000}"/>
    <cellStyle name="Followed Hyperlink 4" xfId="19475" hidden="1" xr:uid="{00000000-0005-0000-0000-0000A7AB0000}"/>
    <cellStyle name="Followed Hyperlink 4" xfId="19584" hidden="1" xr:uid="{00000000-0005-0000-0000-0000A8AB0000}"/>
    <cellStyle name="Followed Hyperlink 4" xfId="19601" hidden="1" xr:uid="{00000000-0005-0000-0000-0000A9AB0000}"/>
    <cellStyle name="Followed Hyperlink 4" xfId="19408" hidden="1" xr:uid="{00000000-0005-0000-0000-0000AAAB0000}"/>
    <cellStyle name="Followed Hyperlink 4" xfId="19643" hidden="1" xr:uid="{00000000-0005-0000-0000-0000ABAB0000}"/>
    <cellStyle name="Followed Hyperlink 4" xfId="19753" hidden="1" xr:uid="{00000000-0005-0000-0000-0000ACAB0000}"/>
    <cellStyle name="Followed Hyperlink 4" xfId="19359" hidden="1" xr:uid="{00000000-0005-0000-0000-0000AEAB0000}"/>
    <cellStyle name="Followed Hyperlink 4" xfId="19811" hidden="1" xr:uid="{00000000-0005-0000-0000-0000AFAB0000}"/>
    <cellStyle name="Followed Hyperlink 4" xfId="19921" hidden="1" xr:uid="{00000000-0005-0000-0000-0000B0AB0000}"/>
    <cellStyle name="Followed Hyperlink 4" xfId="19938" hidden="1" xr:uid="{00000000-0005-0000-0000-0000B1AB0000}"/>
    <cellStyle name="Followed Hyperlink 4" xfId="19520" hidden="1" xr:uid="{00000000-0005-0000-0000-0000B2AB0000}"/>
    <cellStyle name="Followed Hyperlink 4" xfId="19979" hidden="1" xr:uid="{00000000-0005-0000-0000-0000B3AB0000}"/>
    <cellStyle name="Followed Hyperlink 4" xfId="20059" hidden="1" xr:uid="{00000000-0005-0000-0000-0000B4AB0000}"/>
    <cellStyle name="Followed Hyperlink 4" xfId="20076" hidden="1" xr:uid="{00000000-0005-0000-0000-0000B5AB0000}"/>
    <cellStyle name="Followed Hyperlink 4" xfId="20116" hidden="1" xr:uid="{00000000-0005-0000-0000-0000B6AB0000}"/>
    <cellStyle name="Followed Hyperlink 4" xfId="20133" hidden="1" xr:uid="{00000000-0005-0000-0000-0000B7AB0000}"/>
    <cellStyle name="Followed Hyperlink 4" xfId="20201" hidden="1" xr:uid="{00000000-0005-0000-0000-0000B8AB0000}"/>
    <cellStyle name="Followed Hyperlink 4" xfId="20218" hidden="1" xr:uid="{00000000-0005-0000-0000-0000B9AB0000}"/>
    <cellStyle name="Followed Hyperlink 4" xfId="20298" hidden="1" xr:uid="{00000000-0005-0000-0000-0000BAAB0000}"/>
    <cellStyle name="Followed Hyperlink 4" xfId="20315" hidden="1" xr:uid="{00000000-0005-0000-0000-0000BBAB0000}"/>
    <cellStyle name="Followed Hyperlink 4" xfId="20413" hidden="1" xr:uid="{00000000-0005-0000-0000-0000BCAB0000}"/>
    <cellStyle name="Followed Hyperlink 4" xfId="20430" hidden="1" xr:uid="{00000000-0005-0000-0000-0000BDAB0000}"/>
    <cellStyle name="Followed Hyperlink 4" xfId="19892" hidden="1" xr:uid="{00000000-0005-0000-0000-0000BEAB0000}"/>
    <cellStyle name="Followed Hyperlink 4" xfId="20483" hidden="1" xr:uid="{00000000-0005-0000-0000-0000BFAB0000}"/>
    <cellStyle name="Followed Hyperlink 4" xfId="20589" hidden="1" xr:uid="{00000000-0005-0000-0000-0000C0AB0000}"/>
    <cellStyle name="Followed Hyperlink 4" xfId="19872" hidden="1" xr:uid="{00000000-0005-0000-0000-0000C2AB0000}"/>
    <cellStyle name="Followed Hyperlink 4" xfId="20651" hidden="1" xr:uid="{00000000-0005-0000-0000-0000C3AB0000}"/>
    <cellStyle name="Followed Hyperlink 4" xfId="20753" hidden="1" xr:uid="{00000000-0005-0000-0000-0000C4AB0000}"/>
    <cellStyle name="Followed Hyperlink 4" xfId="20770" hidden="1" xr:uid="{00000000-0005-0000-0000-0000C5AB0000}"/>
    <cellStyle name="Followed Hyperlink 4" xfId="20024" hidden="1" xr:uid="{00000000-0005-0000-0000-0000C6AB0000}"/>
    <cellStyle name="Followed Hyperlink 4" xfId="20812" hidden="1" xr:uid="{00000000-0005-0000-0000-0000C7AB0000}"/>
    <cellStyle name="Followed Hyperlink 4" xfId="20878" hidden="1" xr:uid="{00000000-0005-0000-0000-0000C8AB0000}"/>
    <cellStyle name="Followed Hyperlink 4" xfId="20895" hidden="1" xr:uid="{00000000-0005-0000-0000-0000C9AB0000}"/>
    <cellStyle name="Followed Hyperlink 4" xfId="21004" hidden="1" xr:uid="{00000000-0005-0000-0000-0000CBAB0000}"/>
    <cellStyle name="Followed Hyperlink 4" xfId="21021" hidden="1" xr:uid="{00000000-0005-0000-0000-0000CCAB0000}"/>
    <cellStyle name="Followed Hyperlink 4" xfId="20697" hidden="1" xr:uid="{00000000-0005-0000-0000-0000CDAB0000}"/>
    <cellStyle name="Followed Hyperlink 4" xfId="21063" hidden="1" xr:uid="{00000000-0005-0000-0000-0000CEAB0000}"/>
    <cellStyle name="Followed Hyperlink 4" xfId="21130" hidden="1" xr:uid="{00000000-0005-0000-0000-0000CFAB0000}"/>
    <cellStyle name="Followed Hyperlink 4" xfId="21147" hidden="1" xr:uid="{00000000-0005-0000-0000-0000D0AB0000}"/>
    <cellStyle name="Followed Hyperlink 4" xfId="21256" hidden="1" xr:uid="{00000000-0005-0000-0000-0000D1AB0000}"/>
    <cellStyle name="Followed Hyperlink 4" xfId="21273" hidden="1" xr:uid="{00000000-0005-0000-0000-0000D2AB0000}"/>
    <cellStyle name="Followed Hyperlink 4" xfId="21340" hidden="1" xr:uid="{00000000-0005-0000-0000-0000D3AB0000}"/>
    <cellStyle name="Followed Hyperlink 4" xfId="21357" hidden="1" xr:uid="{00000000-0005-0000-0000-0000D4AB0000}"/>
    <cellStyle name="Followed Hyperlink 4" xfId="21206" hidden="1" xr:uid="{00000000-0005-0000-0000-0000D5AB0000}"/>
    <cellStyle name="Followed Hyperlink 4" xfId="21399" hidden="1" xr:uid="{00000000-0005-0000-0000-0000D6AB0000}"/>
    <cellStyle name="Followed Hyperlink 4" xfId="21466" hidden="1" xr:uid="{00000000-0005-0000-0000-0000D7AB0000}"/>
    <cellStyle name="Followed Hyperlink 4" xfId="21483" hidden="1" xr:uid="{00000000-0005-0000-0000-0000D8AB0000}"/>
    <cellStyle name="Followed Hyperlink 4" xfId="21553" hidden="1" xr:uid="{00000000-0005-0000-0000-0000D9AB0000}"/>
    <cellStyle name="Followed Hyperlink 4" xfId="21570" hidden="1" xr:uid="{00000000-0005-0000-0000-0000DAAB0000}"/>
    <cellStyle name="Followed Hyperlink 4" xfId="21637" hidden="1" xr:uid="{00000000-0005-0000-0000-0000DBAB0000}"/>
    <cellStyle name="Followed Hyperlink 4" xfId="21654" hidden="1" xr:uid="{00000000-0005-0000-0000-0000DCAB0000}"/>
    <cellStyle name="Followed Hyperlink 4" xfId="21812" hidden="1" xr:uid="{00000000-0005-0000-0000-0000DDAB0000}"/>
    <cellStyle name="Followed Hyperlink 4" xfId="21938" hidden="1" xr:uid="{00000000-0005-0000-0000-0000DFAB0000}"/>
    <cellStyle name="Followed Hyperlink 4" xfId="27195" hidden="1" xr:uid="{00000000-0005-0000-0000-00005DAC0000}"/>
    <cellStyle name="Followed Hyperlink 4" xfId="27280" hidden="1" xr:uid="{00000000-0005-0000-0000-00005FAC0000}"/>
    <cellStyle name="Followed Hyperlink 4" xfId="27360" hidden="1" xr:uid="{00000000-0005-0000-0000-000060AC0000}"/>
    <cellStyle name="Followed Hyperlink 4" xfId="27377" hidden="1" xr:uid="{00000000-0005-0000-0000-000061AC0000}"/>
    <cellStyle name="Followed Hyperlink 4" xfId="27475" hidden="1" xr:uid="{00000000-0005-0000-0000-000062AC0000}"/>
    <cellStyle name="Followed Hyperlink 4" xfId="27492" hidden="1" xr:uid="{00000000-0005-0000-0000-000063AC0000}"/>
    <cellStyle name="Followed Hyperlink 4" xfId="26955" hidden="1" xr:uid="{00000000-0005-0000-0000-000064AC0000}"/>
    <cellStyle name="Followed Hyperlink 4" xfId="27545" hidden="1" xr:uid="{00000000-0005-0000-0000-000065AC0000}"/>
    <cellStyle name="Followed Hyperlink 4" xfId="27651" hidden="1" xr:uid="{00000000-0005-0000-0000-000066AC0000}"/>
    <cellStyle name="Followed Hyperlink 4" xfId="27668" hidden="1" xr:uid="{00000000-0005-0000-0000-000067AC0000}"/>
    <cellStyle name="Followed Hyperlink 4" xfId="26935" hidden="1" xr:uid="{00000000-0005-0000-0000-000068AC0000}"/>
    <cellStyle name="Followed Hyperlink 4" xfId="27713" hidden="1" xr:uid="{00000000-0005-0000-0000-000069AC0000}"/>
    <cellStyle name="Followed Hyperlink 4" xfId="27815" hidden="1" xr:uid="{00000000-0005-0000-0000-00006AAC0000}"/>
    <cellStyle name="Followed Hyperlink 4" xfId="27832" hidden="1" xr:uid="{00000000-0005-0000-0000-00006BAC0000}"/>
    <cellStyle name="Followed Hyperlink 4" xfId="27087" hidden="1" xr:uid="{00000000-0005-0000-0000-00006CAC0000}"/>
    <cellStyle name="Followed Hyperlink 4" xfId="27874" hidden="1" xr:uid="{00000000-0005-0000-0000-00006DAC0000}"/>
    <cellStyle name="Followed Hyperlink 4" xfId="27957" hidden="1" xr:uid="{00000000-0005-0000-0000-00006FAC0000}"/>
    <cellStyle name="Followed Hyperlink 4" xfId="27588" hidden="1" xr:uid="{00000000-0005-0000-0000-000070AC0000}"/>
    <cellStyle name="Followed Hyperlink 4" xfId="27999" hidden="1" xr:uid="{00000000-0005-0000-0000-000071AC0000}"/>
    <cellStyle name="Followed Hyperlink 4" xfId="28066" hidden="1" xr:uid="{00000000-0005-0000-0000-000072AC0000}"/>
    <cellStyle name="Followed Hyperlink 4" xfId="28083" hidden="1" xr:uid="{00000000-0005-0000-0000-000073AC0000}"/>
    <cellStyle name="Followed Hyperlink 4" xfId="27759" hidden="1" xr:uid="{00000000-0005-0000-0000-000074AC0000}"/>
    <cellStyle name="Followed Hyperlink 4" xfId="28125" hidden="1" xr:uid="{00000000-0005-0000-0000-000075AC0000}"/>
    <cellStyle name="Followed Hyperlink 4" xfId="28192" hidden="1" xr:uid="{00000000-0005-0000-0000-000076AC0000}"/>
    <cellStyle name="Followed Hyperlink 4" xfId="28208" hidden="1" xr:uid="{00000000-0005-0000-0000-000077AC0000}"/>
    <cellStyle name="Followed Hyperlink 4" xfId="28317" hidden="1" xr:uid="{00000000-0005-0000-0000-000078AC0000}"/>
    <cellStyle name="Followed Hyperlink 4" xfId="28334" hidden="1" xr:uid="{00000000-0005-0000-0000-000079AC0000}"/>
    <cellStyle name="Followed Hyperlink 4" xfId="28401" hidden="1" xr:uid="{00000000-0005-0000-0000-00007AAC0000}"/>
    <cellStyle name="Followed Hyperlink 4" xfId="28418" hidden="1" xr:uid="{00000000-0005-0000-0000-00007BAC0000}"/>
    <cellStyle name="Followed Hyperlink 4" xfId="28267" hidden="1" xr:uid="{00000000-0005-0000-0000-00007CAC0000}"/>
    <cellStyle name="Followed Hyperlink 4" xfId="28460" hidden="1" xr:uid="{00000000-0005-0000-0000-00007DAC0000}"/>
    <cellStyle name="Followed Hyperlink 4" xfId="28527" hidden="1" xr:uid="{00000000-0005-0000-0000-00007EAC0000}"/>
    <cellStyle name="Followed Hyperlink 4" xfId="28544" hidden="1" xr:uid="{00000000-0005-0000-0000-00007FAC0000}"/>
    <cellStyle name="Followed Hyperlink 4" xfId="28611" hidden="1" xr:uid="{00000000-0005-0000-0000-000080AC0000}"/>
    <cellStyle name="Followed Hyperlink 4" xfId="28695" hidden="1" xr:uid="{00000000-0005-0000-0000-000082AC0000}"/>
    <cellStyle name="Followed Hyperlink 4" xfId="28869" hidden="1" xr:uid="{00000000-0005-0000-0000-000084AC0000}"/>
    <cellStyle name="Followed Hyperlink 4" xfId="28886" hidden="1" xr:uid="{00000000-0005-0000-0000-000085AC0000}"/>
    <cellStyle name="Followed Hyperlink 4" xfId="28995" hidden="1" xr:uid="{00000000-0005-0000-0000-000086AC0000}"/>
    <cellStyle name="Followed Hyperlink 4" xfId="29012" hidden="1" xr:uid="{00000000-0005-0000-0000-000087AC0000}"/>
    <cellStyle name="Followed Hyperlink 4" xfId="28819" hidden="1" xr:uid="{00000000-0005-0000-0000-000088AC0000}"/>
    <cellStyle name="Followed Hyperlink 4" xfId="29054" hidden="1" xr:uid="{00000000-0005-0000-0000-000089AC0000}"/>
    <cellStyle name="Followed Hyperlink 4" xfId="26212" hidden="1" xr:uid="{00000000-0005-0000-0000-000047AC0000}"/>
    <cellStyle name="Followed Hyperlink 4" xfId="26229" hidden="1" xr:uid="{00000000-0005-0000-0000-000048AC0000}"/>
    <cellStyle name="Followed Hyperlink 4" xfId="23891" hidden="1" xr:uid="{00000000-0005-0000-0000-000049AC0000}"/>
    <cellStyle name="Followed Hyperlink 4" xfId="26346" hidden="1" xr:uid="{00000000-0005-0000-0000-00004AAC0000}"/>
    <cellStyle name="Followed Hyperlink 4" xfId="26363" hidden="1" xr:uid="{00000000-0005-0000-0000-00004BAC0000}"/>
    <cellStyle name="Followed Hyperlink 4" xfId="26538" hidden="1" xr:uid="{00000000-0005-0000-0000-00004DAC0000}"/>
    <cellStyle name="Followed Hyperlink 4" xfId="26647" hidden="1" xr:uid="{00000000-0005-0000-0000-00004EAC0000}"/>
    <cellStyle name="Followed Hyperlink 4" xfId="26664" hidden="1" xr:uid="{00000000-0005-0000-0000-00004FAC0000}"/>
    <cellStyle name="Followed Hyperlink 4" xfId="26471" hidden="1" xr:uid="{00000000-0005-0000-0000-000050AC0000}"/>
    <cellStyle name="Followed Hyperlink 4" xfId="26706" hidden="1" xr:uid="{00000000-0005-0000-0000-000051AC0000}"/>
    <cellStyle name="Followed Hyperlink 4" xfId="26816" hidden="1" xr:uid="{00000000-0005-0000-0000-000052AC0000}"/>
    <cellStyle name="Followed Hyperlink 4" xfId="26833" hidden="1" xr:uid="{00000000-0005-0000-0000-000053AC0000}"/>
    <cellStyle name="Followed Hyperlink 4" xfId="26422" hidden="1" xr:uid="{00000000-0005-0000-0000-000054AC0000}"/>
    <cellStyle name="Followed Hyperlink 4" xfId="26874" hidden="1" xr:uid="{00000000-0005-0000-0000-000055AC0000}"/>
    <cellStyle name="Followed Hyperlink 4" xfId="26984" hidden="1" xr:uid="{00000000-0005-0000-0000-000056AC0000}"/>
    <cellStyle name="Followed Hyperlink 4" xfId="27001" hidden="1" xr:uid="{00000000-0005-0000-0000-000057AC0000}"/>
    <cellStyle name="Followed Hyperlink 4" xfId="26583" hidden="1" xr:uid="{00000000-0005-0000-0000-000058AC0000}"/>
    <cellStyle name="Followed Hyperlink 4" xfId="27042" hidden="1" xr:uid="{00000000-0005-0000-0000-000059AC0000}"/>
    <cellStyle name="Followed Hyperlink 4" xfId="27121" hidden="1" xr:uid="{00000000-0005-0000-0000-00005AAC0000}"/>
    <cellStyle name="Followed Hyperlink 4" xfId="27138" hidden="1" xr:uid="{00000000-0005-0000-0000-00005BAC0000}"/>
    <cellStyle name="Followed Hyperlink 4" xfId="27178" hidden="1" xr:uid="{00000000-0005-0000-0000-00005CAC0000}"/>
    <cellStyle name="Followed Hyperlink 4" xfId="25750" hidden="1" xr:uid="{00000000-0005-0000-0000-00003BAC0000}"/>
    <cellStyle name="Followed Hyperlink 4" xfId="25767" hidden="1" xr:uid="{00000000-0005-0000-0000-00003CAC0000}"/>
    <cellStyle name="Followed Hyperlink 4" xfId="25442" hidden="1" xr:uid="{00000000-0005-0000-0000-00003DAC0000}"/>
    <cellStyle name="Followed Hyperlink 4" xfId="25809" hidden="1" xr:uid="{00000000-0005-0000-0000-00003EAC0000}"/>
    <cellStyle name="Followed Hyperlink 4" xfId="25876" hidden="1" xr:uid="{00000000-0005-0000-0000-00003FAC0000}"/>
    <cellStyle name="Followed Hyperlink 4" xfId="26002" hidden="1" xr:uid="{00000000-0005-0000-0000-000041AC0000}"/>
    <cellStyle name="Followed Hyperlink 4" xfId="26019" hidden="1" xr:uid="{00000000-0005-0000-0000-000042AC0000}"/>
    <cellStyle name="Followed Hyperlink 4" xfId="26086" hidden="1" xr:uid="{00000000-0005-0000-0000-000043AC0000}"/>
    <cellStyle name="Followed Hyperlink 4" xfId="26103" hidden="1" xr:uid="{00000000-0005-0000-0000-000044AC0000}"/>
    <cellStyle name="Followed Hyperlink 4" xfId="25952" hidden="1" xr:uid="{00000000-0005-0000-0000-000045AC0000}"/>
    <cellStyle name="Followed Hyperlink 4" xfId="26145" hidden="1" xr:uid="{00000000-0005-0000-0000-000046AC0000}"/>
    <cellStyle name="Followed Hyperlink 4" xfId="25557" hidden="1" xr:uid="{00000000-0005-0000-0000-000036AC0000}"/>
    <cellStyle name="Followed Hyperlink 4" xfId="25624" hidden="1" xr:uid="{00000000-0005-0000-0000-000037AC0000}"/>
    <cellStyle name="Followed Hyperlink 4" xfId="25641" hidden="1" xr:uid="{00000000-0005-0000-0000-000038AC0000}"/>
    <cellStyle name="Followed Hyperlink 4" xfId="25271" hidden="1" xr:uid="{00000000-0005-0000-0000-000039AC0000}"/>
    <cellStyle name="Followed Hyperlink 4" xfId="25683" hidden="1" xr:uid="{00000000-0005-0000-0000-00003AAC0000}"/>
    <cellStyle name="Followed Hyperlink 4" xfId="25498" hidden="1" xr:uid="{00000000-0005-0000-0000-000033AC0000}"/>
    <cellStyle name="Followed Hyperlink 4" xfId="24769" hidden="1" xr:uid="{00000000-0005-0000-0000-000035AC0000}"/>
    <cellStyle name="Followed Hyperlink 4" xfId="25396" hidden="1" xr:uid="{00000000-0005-0000-0000-000032AC0000}"/>
    <cellStyle name="Followed Hyperlink 4" xfId="24618" hidden="1" xr:uid="{00000000-0005-0000-0000-000031AC0000}"/>
    <cellStyle name="Followed Hyperlink 4" xfId="25515" hidden="1" xr:uid="{00000000-0005-0000-0000-000034AC0000}"/>
    <cellStyle name="Followed Hyperlink 4" xfId="27940" hidden="1" xr:uid="{00000000-0005-0000-0000-00006EAC0000}"/>
    <cellStyle name="Followed Hyperlink 4" xfId="19770" hidden="1" xr:uid="{00000000-0005-0000-0000-0000ADAB0000}"/>
    <cellStyle name="Followed Hyperlink 4" xfId="28628" hidden="1" xr:uid="{00000000-0005-0000-0000-000081AC0000}"/>
    <cellStyle name="Followed Hyperlink 4" xfId="17338" hidden="1" xr:uid="{00000000-0005-0000-0000-000073AB0000}"/>
    <cellStyle name="Followed Hyperlink 4" xfId="22572" hidden="1" xr:uid="{00000000-0005-0000-0000-0000F0AB0000}"/>
    <cellStyle name="Followed Hyperlink 4" xfId="2725" hidden="1" xr:uid="{00000000-0005-0000-0000-0000C8AC0000}"/>
    <cellStyle name="Followed Hyperlink 4" xfId="11871" hidden="1" xr:uid="{00000000-0005-0000-0000-0000F8AC0000}"/>
    <cellStyle name="Followed Hyperlink 4" xfId="14517" hidden="1" xr:uid="{00000000-0005-0000-0000-000038AD0000}"/>
    <cellStyle name="Followed Hyperlink 4" xfId="44394" hidden="1" xr:uid="{00000000-0005-0000-0000-000007AA0000}"/>
    <cellStyle name="Followed Hyperlink 4" xfId="1372" hidden="1" xr:uid="{00000000-0005-0000-0000-0000BAAD0000}"/>
    <cellStyle name="Followed Hyperlink 4" xfId="30875" hidden="1" xr:uid="{00000000-0005-0000-0000-0000CCA80000}"/>
    <cellStyle name="Followed Hyperlink 4" xfId="30891" hidden="1" xr:uid="{00000000-0005-0000-0000-0000CDA80000}"/>
    <cellStyle name="Followed Hyperlink 4" xfId="31016" hidden="1" xr:uid="{00000000-0005-0000-0000-0000CEA80000}"/>
    <cellStyle name="Followed Hyperlink 4" xfId="31033" hidden="1" xr:uid="{00000000-0005-0000-0000-0000CFA80000}"/>
    <cellStyle name="Followed Hyperlink 4" xfId="31100" hidden="1" xr:uid="{00000000-0005-0000-0000-0000D0A80000}"/>
    <cellStyle name="Followed Hyperlink 4" xfId="31117" hidden="1" xr:uid="{00000000-0005-0000-0000-0000D1A80000}"/>
    <cellStyle name="Followed Hyperlink 4" xfId="31291" hidden="1" xr:uid="{00000000-0005-0000-0000-0000D3A80000}"/>
    <cellStyle name="Followed Hyperlink 4" xfId="31400" hidden="1" xr:uid="{00000000-0005-0000-0000-0000D4A80000}"/>
    <cellStyle name="Followed Hyperlink 4" xfId="31224" hidden="1" xr:uid="{00000000-0005-0000-0000-0000D6A80000}"/>
    <cellStyle name="Followed Hyperlink 4" xfId="31459" hidden="1" xr:uid="{00000000-0005-0000-0000-0000D7A80000}"/>
    <cellStyle name="Followed Hyperlink 4" xfId="31569" hidden="1" xr:uid="{00000000-0005-0000-0000-0000D8A80000}"/>
    <cellStyle name="Followed Hyperlink 4" xfId="31586" hidden="1" xr:uid="{00000000-0005-0000-0000-0000D9A80000}"/>
    <cellStyle name="Followed Hyperlink 4" xfId="31175" hidden="1" xr:uid="{00000000-0005-0000-0000-0000DAA80000}"/>
    <cellStyle name="Followed Hyperlink 4" xfId="31627" hidden="1" xr:uid="{00000000-0005-0000-0000-0000DBA80000}"/>
    <cellStyle name="Followed Hyperlink 4" xfId="31754" hidden="1" xr:uid="{00000000-0005-0000-0000-0000DDA80000}"/>
    <cellStyle name="Followed Hyperlink 4" xfId="31336" hidden="1" xr:uid="{00000000-0005-0000-0000-0000DEA80000}"/>
    <cellStyle name="Followed Hyperlink 4" xfId="31875" hidden="1" xr:uid="{00000000-0005-0000-0000-0000DFA80000}"/>
    <cellStyle name="Followed Hyperlink 4" xfId="31892" hidden="1" xr:uid="{00000000-0005-0000-0000-0000E0A80000}"/>
    <cellStyle name="Followed Hyperlink 4" xfId="31932" hidden="1" xr:uid="{00000000-0005-0000-0000-0000E1A80000}"/>
    <cellStyle name="Followed Hyperlink 4" xfId="31948" hidden="1" xr:uid="{00000000-0005-0000-0000-0000E2A80000}"/>
    <cellStyle name="Followed Hyperlink 4" xfId="32016" hidden="1" xr:uid="{00000000-0005-0000-0000-0000E3A80000}"/>
    <cellStyle name="Followed Hyperlink 4" xfId="32033" hidden="1" xr:uid="{00000000-0005-0000-0000-0000E4A80000}"/>
    <cellStyle name="Followed Hyperlink 4" xfId="32113" hidden="1" xr:uid="{00000000-0005-0000-0000-0000E5A80000}"/>
    <cellStyle name="Followed Hyperlink 4" xfId="32130" hidden="1" xr:uid="{00000000-0005-0000-0000-0000E6A80000}"/>
    <cellStyle name="Followed Hyperlink 4" xfId="32228" hidden="1" xr:uid="{00000000-0005-0000-0000-0000E7A80000}"/>
    <cellStyle name="Followed Hyperlink 4" xfId="32245" hidden="1" xr:uid="{00000000-0005-0000-0000-0000E8A80000}"/>
    <cellStyle name="Followed Hyperlink 4" xfId="31708" hidden="1" xr:uid="{00000000-0005-0000-0000-0000E9A80000}"/>
    <cellStyle name="Followed Hyperlink 4" xfId="32298" hidden="1" xr:uid="{00000000-0005-0000-0000-0000EAA80000}"/>
    <cellStyle name="Followed Hyperlink 4" xfId="32404" hidden="1" xr:uid="{00000000-0005-0000-0000-0000EBA80000}"/>
    <cellStyle name="Followed Hyperlink 4" xfId="32421" hidden="1" xr:uid="{00000000-0005-0000-0000-0000ECA80000}"/>
    <cellStyle name="Followed Hyperlink 4" xfId="31688" hidden="1" xr:uid="{00000000-0005-0000-0000-0000EDA80000}"/>
    <cellStyle name="Followed Hyperlink 4" xfId="32466" hidden="1" xr:uid="{00000000-0005-0000-0000-0000EEA80000}"/>
    <cellStyle name="Followed Hyperlink 4" xfId="32568" hidden="1" xr:uid="{00000000-0005-0000-0000-0000EFA80000}"/>
    <cellStyle name="Followed Hyperlink 4" xfId="32585" hidden="1" xr:uid="{00000000-0005-0000-0000-0000F0A80000}"/>
    <cellStyle name="Followed Hyperlink 4" xfId="31840" hidden="1" xr:uid="{00000000-0005-0000-0000-0000F1A80000}"/>
    <cellStyle name="Followed Hyperlink 4" xfId="32627" hidden="1" xr:uid="{00000000-0005-0000-0000-0000F2A80000}"/>
    <cellStyle name="Followed Hyperlink 4" xfId="32694" hidden="1" xr:uid="{00000000-0005-0000-0000-0000F3A80000}"/>
    <cellStyle name="Followed Hyperlink 4" xfId="32711" hidden="1" xr:uid="{00000000-0005-0000-0000-0000F4A80000}"/>
    <cellStyle name="Followed Hyperlink 4" xfId="32341" hidden="1" xr:uid="{00000000-0005-0000-0000-0000F5A80000}"/>
    <cellStyle name="Followed Hyperlink 4" xfId="30061" hidden="1" xr:uid="{00000000-0005-0000-0000-0000B7A80000}"/>
    <cellStyle name="Followed Hyperlink 4" xfId="30162" hidden="1" xr:uid="{00000000-0005-0000-0000-0000B8A80000}"/>
    <cellStyle name="Followed Hyperlink 4" xfId="30179" hidden="1" xr:uid="{00000000-0005-0000-0000-0000B9A80000}"/>
    <cellStyle name="Followed Hyperlink 4" xfId="29435" hidden="1" xr:uid="{00000000-0005-0000-0000-0000BAA80000}"/>
    <cellStyle name="Followed Hyperlink 4" xfId="30221" hidden="1" xr:uid="{00000000-0005-0000-0000-0000BBA80000}"/>
    <cellStyle name="Followed Hyperlink 4" xfId="30288" hidden="1" xr:uid="{00000000-0005-0000-0000-0000BCA80000}"/>
    <cellStyle name="Followed Hyperlink 4" xfId="30305" hidden="1" xr:uid="{00000000-0005-0000-0000-0000BDA80000}"/>
    <cellStyle name="Followed Hyperlink 4" xfId="29936" hidden="1" xr:uid="{00000000-0005-0000-0000-0000BEA80000}"/>
    <cellStyle name="Followed Hyperlink 4" xfId="30347" hidden="1" xr:uid="{00000000-0005-0000-0000-0000BFA80000}"/>
    <cellStyle name="Followed Hyperlink 4" xfId="30414" hidden="1" xr:uid="{00000000-0005-0000-0000-0000C0A80000}"/>
    <cellStyle name="Followed Hyperlink 4" xfId="30431" hidden="1" xr:uid="{00000000-0005-0000-0000-0000C1A80000}"/>
    <cellStyle name="Followed Hyperlink 4" xfId="30106" hidden="1" xr:uid="{00000000-0005-0000-0000-0000C2A80000}"/>
    <cellStyle name="Followed Hyperlink 4" xfId="30473" hidden="1" xr:uid="{00000000-0005-0000-0000-0000C3A80000}"/>
    <cellStyle name="Followed Hyperlink 4" xfId="30540" hidden="1" xr:uid="{00000000-0005-0000-0000-0000C4A80000}"/>
    <cellStyle name="Followed Hyperlink 4" xfId="30665" hidden="1" xr:uid="{00000000-0005-0000-0000-0000C6A80000}"/>
    <cellStyle name="Followed Hyperlink 4" xfId="30682" hidden="1" xr:uid="{00000000-0005-0000-0000-0000C7A80000}"/>
    <cellStyle name="Followed Hyperlink 4" xfId="30749" hidden="1" xr:uid="{00000000-0005-0000-0000-0000C8A80000}"/>
    <cellStyle name="Followed Hyperlink 4" xfId="30766" hidden="1" xr:uid="{00000000-0005-0000-0000-0000C9A80000}"/>
    <cellStyle name="Followed Hyperlink 4" xfId="30616" hidden="1" xr:uid="{00000000-0005-0000-0000-0000CAA80000}"/>
    <cellStyle name="Followed Hyperlink 4" xfId="30808" hidden="1" xr:uid="{00000000-0005-0000-0000-0000CBA80000}"/>
    <cellStyle name="Followed Hyperlink 4" xfId="29612" hidden="1" xr:uid="{00000000-0005-0000-0000-0000ACA80000}"/>
    <cellStyle name="Followed Hyperlink 4" xfId="29629" hidden="1" xr:uid="{00000000-0005-0000-0000-0000ADA80000}"/>
    <cellStyle name="Followed Hyperlink 4" xfId="29708" hidden="1" xr:uid="{00000000-0005-0000-0000-0000AEA80000}"/>
    <cellStyle name="Followed Hyperlink 4" xfId="29725" hidden="1" xr:uid="{00000000-0005-0000-0000-0000AFA80000}"/>
    <cellStyle name="Followed Hyperlink 4" xfId="29823" hidden="1" xr:uid="{00000000-0005-0000-0000-0000B0A80000}"/>
    <cellStyle name="Followed Hyperlink 4" xfId="29840" hidden="1" xr:uid="{00000000-0005-0000-0000-0000B1A80000}"/>
    <cellStyle name="Followed Hyperlink 4" xfId="29303" hidden="1" xr:uid="{00000000-0005-0000-0000-0000B2A80000}"/>
    <cellStyle name="Followed Hyperlink 4" xfId="29893" hidden="1" xr:uid="{00000000-0005-0000-0000-0000B3A80000}"/>
    <cellStyle name="Followed Hyperlink 4" xfId="29999" hidden="1" xr:uid="{00000000-0005-0000-0000-0000B4A80000}"/>
    <cellStyle name="Followed Hyperlink 4" xfId="30016" hidden="1" xr:uid="{00000000-0005-0000-0000-0000B5A80000}"/>
    <cellStyle name="Followed Hyperlink 4" xfId="29283" hidden="1" xr:uid="{00000000-0005-0000-0000-0000B6A80000}"/>
    <cellStyle name="Followed Hyperlink 4" xfId="29470" hidden="1" xr:uid="{00000000-0005-0000-0000-0000A8A80000}"/>
    <cellStyle name="Followed Hyperlink 4" xfId="29487" hidden="1" xr:uid="{00000000-0005-0000-0000-0000A9A80000}"/>
    <cellStyle name="Followed Hyperlink 4" xfId="29527" hidden="1" xr:uid="{00000000-0005-0000-0000-0000AAA80000}"/>
    <cellStyle name="Followed Hyperlink 4" xfId="29544" hidden="1" xr:uid="{00000000-0005-0000-0000-0000ABA80000}"/>
    <cellStyle name="Followed Hyperlink 4" xfId="29332" hidden="1" xr:uid="{00000000-0005-0000-0000-0000A4A80000}"/>
    <cellStyle name="Followed Hyperlink 4" xfId="28931" hidden="1" xr:uid="{00000000-0005-0000-0000-0000A6A80000}"/>
    <cellStyle name="Followed Hyperlink 4" xfId="29222" hidden="1" xr:uid="{00000000-0005-0000-0000-0000A3A80000}"/>
    <cellStyle name="Followed Hyperlink 4" xfId="250" hidden="1" xr:uid="{00000000-0005-0000-0000-0000A2A80000}"/>
    <cellStyle name="Followed Hyperlink 4" xfId="29349" hidden="1" xr:uid="{00000000-0005-0000-0000-0000A5A80000}"/>
    <cellStyle name="Followed Hyperlink 4" xfId="31737" hidden="1" xr:uid="{00000000-0005-0000-0000-0000DCA80000}"/>
    <cellStyle name="Followed Hyperlink 4" xfId="34407" hidden="1" xr:uid="{00000000-0005-0000-0000-00001BA90000}"/>
    <cellStyle name="Followed Hyperlink 4" xfId="42542" hidden="1" xr:uid="{00000000-0005-0000-0000-0000DBA90000}"/>
    <cellStyle name="Followed Hyperlink 4" xfId="39343" hidden="1" xr:uid="{00000000-0005-0000-0000-00009BA90000}"/>
    <cellStyle name="Followed Hyperlink 4" xfId="37124" hidden="1" xr:uid="{00000000-0005-0000-0000-00005BA90000}"/>
    <cellStyle name="Followed Hyperlink 4" xfId="56333" hidden="1" xr:uid="{00000000-0005-0000-0000-000021AB0000}"/>
    <cellStyle name="Followed Hyperlink 4" xfId="52978" hidden="1" xr:uid="{00000000-0005-0000-0000-0000E1AA0000}"/>
    <cellStyle name="Followed Hyperlink 4" xfId="50976" hidden="1" xr:uid="{00000000-0005-0000-0000-0000A0AA0000}"/>
    <cellStyle name="Followed Hyperlink 4" xfId="48190" hidden="1" xr:uid="{00000000-0005-0000-0000-000060AA0000}"/>
    <cellStyle name="Followed Hyperlink 4" xfId="45510" hidden="1" xr:uid="{00000000-0005-0000-0000-00001FAA0000}"/>
    <cellStyle name="Followed Hyperlink 4" xfId="8709" hidden="1" xr:uid="{00000000-0005-0000-0000-0000A9AC0000}"/>
    <cellStyle name="Followed Hyperlink 4" xfId="8726" hidden="1" xr:uid="{00000000-0005-0000-0000-0000AAAC0000}"/>
    <cellStyle name="Followed Hyperlink 4" xfId="8188" hidden="1" xr:uid="{00000000-0005-0000-0000-0000ABAC0000}"/>
    <cellStyle name="Followed Hyperlink 4" xfId="8779" hidden="1" xr:uid="{00000000-0005-0000-0000-0000ACAC0000}"/>
    <cellStyle name="Followed Hyperlink 4" xfId="8885" hidden="1" xr:uid="{00000000-0005-0000-0000-0000ADAC0000}"/>
    <cellStyle name="Followed Hyperlink 4" xfId="8902" hidden="1" xr:uid="{00000000-0005-0000-0000-0000AEAC0000}"/>
    <cellStyle name="Followed Hyperlink 4" xfId="8168" hidden="1" xr:uid="{00000000-0005-0000-0000-0000AFAC0000}"/>
    <cellStyle name="Followed Hyperlink 4" xfId="8947" hidden="1" xr:uid="{00000000-0005-0000-0000-0000B0AC0000}"/>
    <cellStyle name="Followed Hyperlink 4" xfId="9049" hidden="1" xr:uid="{00000000-0005-0000-0000-0000B1AC0000}"/>
    <cellStyle name="Followed Hyperlink 4" xfId="9066" hidden="1" xr:uid="{00000000-0005-0000-0000-0000B2AC0000}"/>
    <cellStyle name="Followed Hyperlink 4" xfId="8320" hidden="1" xr:uid="{00000000-0005-0000-0000-0000B3AC0000}"/>
    <cellStyle name="Followed Hyperlink 4" xfId="9108" hidden="1" xr:uid="{00000000-0005-0000-0000-0000B4AC0000}"/>
    <cellStyle name="Followed Hyperlink 4" xfId="9175" hidden="1" xr:uid="{00000000-0005-0000-0000-0000B5AC0000}"/>
    <cellStyle name="Followed Hyperlink 4" xfId="9192" hidden="1" xr:uid="{00000000-0005-0000-0000-0000B6AC0000}"/>
    <cellStyle name="Followed Hyperlink 4" xfId="8822" hidden="1" xr:uid="{00000000-0005-0000-0000-0000B7AC0000}"/>
    <cellStyle name="Followed Hyperlink 4" xfId="9301" hidden="1" xr:uid="{00000000-0005-0000-0000-0000B9AC0000}"/>
    <cellStyle name="Followed Hyperlink 4" xfId="9318" hidden="1" xr:uid="{00000000-0005-0000-0000-0000BAAC0000}"/>
    <cellStyle name="Followed Hyperlink 4" xfId="8993" hidden="1" xr:uid="{00000000-0005-0000-0000-0000BBAC0000}"/>
    <cellStyle name="Followed Hyperlink 4" xfId="9360" hidden="1" xr:uid="{00000000-0005-0000-0000-0000BCAC0000}"/>
    <cellStyle name="Followed Hyperlink 4" xfId="9427" hidden="1" xr:uid="{00000000-0005-0000-0000-0000BDAC0000}"/>
    <cellStyle name="Followed Hyperlink 4" xfId="9444" hidden="1" xr:uid="{00000000-0005-0000-0000-0000BEAC0000}"/>
    <cellStyle name="Followed Hyperlink 4" xfId="9553" hidden="1" xr:uid="{00000000-0005-0000-0000-0000BFAC0000}"/>
    <cellStyle name="Followed Hyperlink 4" xfId="9570" hidden="1" xr:uid="{00000000-0005-0000-0000-0000C0AC0000}"/>
    <cellStyle name="Followed Hyperlink 4" xfId="9637" hidden="1" xr:uid="{00000000-0005-0000-0000-0000C1AC0000}"/>
    <cellStyle name="Followed Hyperlink 4" xfId="9654" hidden="1" xr:uid="{00000000-0005-0000-0000-0000C2AC0000}"/>
    <cellStyle name="Followed Hyperlink 4" xfId="31274" hidden="1" xr:uid="{00000000-0005-0000-0000-0000D2A80000}"/>
    <cellStyle name="Followed Hyperlink 4" xfId="52046" hidden="1" xr:uid="{00000000-0005-0000-0000-0000BDAA0000}"/>
    <cellStyle name="Followed Hyperlink 4" xfId="52153" hidden="1" xr:uid="{00000000-0005-0000-0000-0000BEAA0000}"/>
    <cellStyle name="Followed Hyperlink 4" xfId="52237" hidden="1" xr:uid="{00000000-0005-0000-0000-0000C0AA0000}"/>
    <cellStyle name="Followed Hyperlink 4" xfId="52254" hidden="1" xr:uid="{00000000-0005-0000-0000-0000C1AA0000}"/>
    <cellStyle name="Followed Hyperlink 4" xfId="52412" hidden="1" xr:uid="{00000000-0005-0000-0000-0000C2AA0000}"/>
    <cellStyle name="Followed Hyperlink 4" xfId="52429" hidden="1" xr:uid="{00000000-0005-0000-0000-0000C3AA0000}"/>
    <cellStyle name="Followed Hyperlink 4" xfId="52538" hidden="1" xr:uid="{00000000-0005-0000-0000-0000C4AA0000}"/>
    <cellStyle name="Followed Hyperlink 4" xfId="52555" hidden="1" xr:uid="{00000000-0005-0000-0000-0000C5AA0000}"/>
    <cellStyle name="Followed Hyperlink 4" xfId="52362" hidden="1" xr:uid="{00000000-0005-0000-0000-0000C6AA0000}"/>
    <cellStyle name="Followed Hyperlink 4" xfId="52597" hidden="1" xr:uid="{00000000-0005-0000-0000-0000C7AA0000}"/>
    <cellStyle name="Followed Hyperlink 4" xfId="52707" hidden="1" xr:uid="{00000000-0005-0000-0000-0000C8AA0000}"/>
    <cellStyle name="Followed Hyperlink 4" xfId="52724" hidden="1" xr:uid="{00000000-0005-0000-0000-0000C9AA0000}"/>
    <cellStyle name="Followed Hyperlink 4" xfId="52313" hidden="1" xr:uid="{00000000-0005-0000-0000-0000CAAA0000}"/>
    <cellStyle name="Followed Hyperlink 4" xfId="52765" hidden="1" xr:uid="{00000000-0005-0000-0000-0000CBAA0000}"/>
    <cellStyle name="Followed Hyperlink 4" xfId="52875" hidden="1" xr:uid="{00000000-0005-0000-0000-0000CCAA0000}"/>
    <cellStyle name="Followed Hyperlink 4" xfId="52474" hidden="1" xr:uid="{00000000-0005-0000-0000-0000CEAA0000}"/>
    <cellStyle name="Followed Hyperlink 4" xfId="52933" hidden="1" xr:uid="{00000000-0005-0000-0000-0000CFAA0000}"/>
    <cellStyle name="Followed Hyperlink 4" xfId="53013" hidden="1" xr:uid="{00000000-0005-0000-0000-0000D0AA0000}"/>
    <cellStyle name="Followed Hyperlink 4" xfId="53030" hidden="1" xr:uid="{00000000-0005-0000-0000-0000D1AA0000}"/>
    <cellStyle name="Followed Hyperlink 4" xfId="53070" hidden="1" xr:uid="{00000000-0005-0000-0000-0000D2AA0000}"/>
    <cellStyle name="Followed Hyperlink 4" xfId="53087" hidden="1" xr:uid="{00000000-0005-0000-0000-0000D3AA0000}"/>
    <cellStyle name="Followed Hyperlink 4" xfId="53155" hidden="1" xr:uid="{00000000-0005-0000-0000-0000D4AA0000}"/>
    <cellStyle name="Followed Hyperlink 4" xfId="53172" hidden="1" xr:uid="{00000000-0005-0000-0000-0000D5AA0000}"/>
    <cellStyle name="Followed Hyperlink 4" xfId="53252" hidden="1" xr:uid="{00000000-0005-0000-0000-0000D6AA0000}"/>
    <cellStyle name="Followed Hyperlink 4" xfId="53367" hidden="1" xr:uid="{00000000-0005-0000-0000-0000D7AA0000}"/>
    <cellStyle name="Followed Hyperlink 4" xfId="52170" hidden="1" xr:uid="{00000000-0005-0000-0000-0000BFAA0000}"/>
    <cellStyle name="Followed Hyperlink 4" xfId="42333" hidden="1" xr:uid="{00000000-0005-0000-0000-0000D8A90000}"/>
    <cellStyle name="Followed Hyperlink 4" xfId="42350" hidden="1" xr:uid="{00000000-0005-0000-0000-0000D9A90000}"/>
    <cellStyle name="Followed Hyperlink 4" xfId="42458" hidden="1" xr:uid="{00000000-0005-0000-0000-0000DAA90000}"/>
    <cellStyle name="Followed Hyperlink 4" xfId="42559" hidden="1" xr:uid="{00000000-0005-0000-0000-0000DCA90000}"/>
    <cellStyle name="Followed Hyperlink 4" xfId="42409" hidden="1" xr:uid="{00000000-0005-0000-0000-0000DDA90000}"/>
    <cellStyle name="Followed Hyperlink 4" xfId="42668" hidden="1" xr:uid="{00000000-0005-0000-0000-0000DFA90000}"/>
    <cellStyle name="Followed Hyperlink 4" xfId="42685" hidden="1" xr:uid="{00000000-0005-0000-0000-0000E0A90000}"/>
    <cellStyle name="Followed Hyperlink 4" xfId="40350" hidden="1" xr:uid="{00000000-0005-0000-0000-0000E1A90000}"/>
    <cellStyle name="Followed Hyperlink 4" xfId="42732" hidden="1" xr:uid="{00000000-0005-0000-0000-0000E2A90000}"/>
    <cellStyle name="Followed Hyperlink 4" xfId="42799" hidden="1" xr:uid="{00000000-0005-0000-0000-0000E3A90000}"/>
    <cellStyle name="Followed Hyperlink 4" xfId="42816" hidden="1" xr:uid="{00000000-0005-0000-0000-0000E4A90000}"/>
    <cellStyle name="Followed Hyperlink 4" xfId="42974" hidden="1" xr:uid="{00000000-0005-0000-0000-0000E5A90000}"/>
    <cellStyle name="Followed Hyperlink 4" xfId="42991" hidden="1" xr:uid="{00000000-0005-0000-0000-0000E6A90000}"/>
    <cellStyle name="Followed Hyperlink 4" xfId="43100" hidden="1" xr:uid="{00000000-0005-0000-0000-0000E7A90000}"/>
    <cellStyle name="Followed Hyperlink 4" xfId="43117" hidden="1" xr:uid="{00000000-0005-0000-0000-0000E8A90000}"/>
    <cellStyle name="Followed Hyperlink 4" xfId="42924" hidden="1" xr:uid="{00000000-0005-0000-0000-0000E9A90000}"/>
    <cellStyle name="Followed Hyperlink 4" xfId="43159" hidden="1" xr:uid="{00000000-0005-0000-0000-0000EAA90000}"/>
    <cellStyle name="Followed Hyperlink 4" xfId="43269" hidden="1" xr:uid="{00000000-0005-0000-0000-0000EBA90000}"/>
    <cellStyle name="Followed Hyperlink 4" xfId="43286" hidden="1" xr:uid="{00000000-0005-0000-0000-0000ECA90000}"/>
    <cellStyle name="Followed Hyperlink 4" xfId="42875" hidden="1" xr:uid="{00000000-0005-0000-0000-0000EDA90000}"/>
    <cellStyle name="Followed Hyperlink 4" xfId="43327" hidden="1" xr:uid="{00000000-0005-0000-0000-0000EEA90000}"/>
    <cellStyle name="Followed Hyperlink 4" xfId="43437" hidden="1" xr:uid="{00000000-0005-0000-0000-0000EFA90000}"/>
    <cellStyle name="Followed Hyperlink 4" xfId="43454" hidden="1" xr:uid="{00000000-0005-0000-0000-0000F0A90000}"/>
    <cellStyle name="Followed Hyperlink 4" xfId="43036" hidden="1" xr:uid="{00000000-0005-0000-0000-0000F1A90000}"/>
    <cellStyle name="Followed Hyperlink 4" xfId="43495" hidden="1" xr:uid="{00000000-0005-0000-0000-0000F2A90000}"/>
    <cellStyle name="Followed Hyperlink 4" xfId="43575" hidden="1" xr:uid="{00000000-0005-0000-0000-0000F3A90000}"/>
    <cellStyle name="Followed Hyperlink 4" xfId="43592" hidden="1" xr:uid="{00000000-0005-0000-0000-0000F4A90000}"/>
    <cellStyle name="Followed Hyperlink 4" xfId="43632" hidden="1" xr:uid="{00000000-0005-0000-0000-0000F5A90000}"/>
    <cellStyle name="Followed Hyperlink 4" xfId="42601" hidden="1" xr:uid="{00000000-0005-0000-0000-0000DEA90000}"/>
    <cellStyle name="Followed Hyperlink 4" xfId="32753" hidden="1" xr:uid="{00000000-0005-0000-0000-0000F6A80000}"/>
    <cellStyle name="Followed Hyperlink 4" xfId="32819" hidden="1" xr:uid="{00000000-0005-0000-0000-0000F7A80000}"/>
    <cellStyle name="Followed Hyperlink 4" xfId="32836" hidden="1" xr:uid="{00000000-0005-0000-0000-0000F8A80000}"/>
    <cellStyle name="Followed Hyperlink 4" xfId="32512" hidden="1" xr:uid="{00000000-0005-0000-0000-0000F9A80000}"/>
    <cellStyle name="Followed Hyperlink 4" xfId="32878" hidden="1" xr:uid="{00000000-0005-0000-0000-0000FAA80000}"/>
    <cellStyle name="Followed Hyperlink 4" xfId="32945" hidden="1" xr:uid="{00000000-0005-0000-0000-0000FBA80000}"/>
    <cellStyle name="Followed Hyperlink 4" xfId="32962" hidden="1" xr:uid="{00000000-0005-0000-0000-0000FCA80000}"/>
    <cellStyle name="Followed Hyperlink 4" xfId="33071" hidden="1" xr:uid="{00000000-0005-0000-0000-0000FDA80000}"/>
    <cellStyle name="Followed Hyperlink 4" xfId="33155" hidden="1" xr:uid="{00000000-0005-0000-0000-0000FFA80000}"/>
    <cellStyle name="Followed Hyperlink 4" xfId="33172" hidden="1" xr:uid="{00000000-0005-0000-0000-000000A90000}"/>
    <cellStyle name="Followed Hyperlink 4" xfId="33021" hidden="1" xr:uid="{00000000-0005-0000-0000-000001A90000}"/>
    <cellStyle name="Followed Hyperlink 4" xfId="33214" hidden="1" xr:uid="{00000000-0005-0000-0000-000002A90000}"/>
    <cellStyle name="Followed Hyperlink 4" xfId="33281" hidden="1" xr:uid="{00000000-0005-0000-0000-000003A90000}"/>
    <cellStyle name="Followed Hyperlink 4" xfId="33298" hidden="1" xr:uid="{00000000-0005-0000-0000-000004A90000}"/>
    <cellStyle name="Followed Hyperlink 4" xfId="33407" hidden="1" xr:uid="{00000000-0005-0000-0000-000005A90000}"/>
    <cellStyle name="Followed Hyperlink 4" xfId="33424" hidden="1" xr:uid="{00000000-0005-0000-0000-000006A90000}"/>
    <cellStyle name="Followed Hyperlink 4" xfId="33491" hidden="1" xr:uid="{00000000-0005-0000-0000-000007A90000}"/>
    <cellStyle name="Followed Hyperlink 4" xfId="33508" hidden="1" xr:uid="{00000000-0005-0000-0000-000008A90000}"/>
    <cellStyle name="Followed Hyperlink 4" xfId="33666" hidden="1" xr:uid="{00000000-0005-0000-0000-000009A90000}"/>
    <cellStyle name="Followed Hyperlink 4" xfId="33683" hidden="1" xr:uid="{00000000-0005-0000-0000-00000AA90000}"/>
    <cellStyle name="Followed Hyperlink 4" xfId="33791" hidden="1" xr:uid="{00000000-0005-0000-0000-00000BA90000}"/>
    <cellStyle name="Followed Hyperlink 4" xfId="33808" hidden="1" xr:uid="{00000000-0005-0000-0000-00000CA90000}"/>
    <cellStyle name="Followed Hyperlink 4" xfId="33616" hidden="1" xr:uid="{00000000-0005-0000-0000-00000DA90000}"/>
    <cellStyle name="Followed Hyperlink 4" xfId="33850" hidden="1" xr:uid="{00000000-0005-0000-0000-00000EA90000}"/>
    <cellStyle name="Followed Hyperlink 4" xfId="33960" hidden="1" xr:uid="{00000000-0005-0000-0000-00000FA90000}"/>
    <cellStyle name="Followed Hyperlink 4" xfId="33977" hidden="1" xr:uid="{00000000-0005-0000-0000-000010A90000}"/>
    <cellStyle name="Followed Hyperlink 4" xfId="33567" hidden="1" xr:uid="{00000000-0005-0000-0000-000011A90000}"/>
    <cellStyle name="Followed Hyperlink 4" xfId="34127" hidden="1" xr:uid="{00000000-0005-0000-0000-000013A90000}"/>
    <cellStyle name="Followed Hyperlink 4" xfId="34144" hidden="1" xr:uid="{00000000-0005-0000-0000-000014A90000}"/>
    <cellStyle name="Followed Hyperlink 4" xfId="33728" hidden="1" xr:uid="{00000000-0005-0000-0000-000015A90000}"/>
    <cellStyle name="Followed Hyperlink 4" xfId="34185" hidden="1" xr:uid="{00000000-0005-0000-0000-000016A90000}"/>
    <cellStyle name="Followed Hyperlink 4" xfId="34265" hidden="1" xr:uid="{00000000-0005-0000-0000-000017A90000}"/>
    <cellStyle name="Followed Hyperlink 4" xfId="34282" hidden="1" xr:uid="{00000000-0005-0000-0000-000018A90000}"/>
    <cellStyle name="Followed Hyperlink 4" xfId="34322" hidden="1" xr:uid="{00000000-0005-0000-0000-000019A90000}"/>
    <cellStyle name="Followed Hyperlink 4" xfId="34339" hidden="1" xr:uid="{00000000-0005-0000-0000-00001AA90000}"/>
    <cellStyle name="Followed Hyperlink 4" xfId="34424" hidden="1" xr:uid="{00000000-0005-0000-0000-00001CA90000}"/>
    <cellStyle name="Followed Hyperlink 4" xfId="34504" hidden="1" xr:uid="{00000000-0005-0000-0000-00001DA90000}"/>
    <cellStyle name="Followed Hyperlink 4" xfId="34619" hidden="1" xr:uid="{00000000-0005-0000-0000-00001EA90000}"/>
    <cellStyle name="Followed Hyperlink 4" xfId="34636" hidden="1" xr:uid="{00000000-0005-0000-0000-00001FA90000}"/>
    <cellStyle name="Followed Hyperlink 4" xfId="34098" hidden="1" xr:uid="{00000000-0005-0000-0000-000020A90000}"/>
    <cellStyle name="Followed Hyperlink 4" xfId="34689" hidden="1" xr:uid="{00000000-0005-0000-0000-000021A90000}"/>
    <cellStyle name="Followed Hyperlink 4" xfId="34794" hidden="1" xr:uid="{00000000-0005-0000-0000-000022A90000}"/>
    <cellStyle name="Followed Hyperlink 4" xfId="34811" hidden="1" xr:uid="{00000000-0005-0000-0000-000023A90000}"/>
    <cellStyle name="Followed Hyperlink 4" xfId="34079" hidden="1" xr:uid="{00000000-0005-0000-0000-000024A90000}"/>
    <cellStyle name="Followed Hyperlink 4" xfId="34856" hidden="1" xr:uid="{00000000-0005-0000-0000-000025A90000}"/>
    <cellStyle name="Followed Hyperlink 4" xfId="34958" hidden="1" xr:uid="{00000000-0005-0000-0000-000026A90000}"/>
    <cellStyle name="Followed Hyperlink 4" xfId="34975" hidden="1" xr:uid="{00000000-0005-0000-0000-000027A90000}"/>
    <cellStyle name="Followed Hyperlink 4" xfId="34230" hidden="1" xr:uid="{00000000-0005-0000-0000-000028A90000}"/>
    <cellStyle name="Followed Hyperlink 4" xfId="35017" hidden="1" xr:uid="{00000000-0005-0000-0000-000029A90000}"/>
    <cellStyle name="Followed Hyperlink 4" xfId="35084" hidden="1" xr:uid="{00000000-0005-0000-0000-00002AA90000}"/>
    <cellStyle name="Followed Hyperlink 4" xfId="35101" hidden="1" xr:uid="{00000000-0005-0000-0000-00002BA90000}"/>
    <cellStyle name="Followed Hyperlink 4" xfId="34731" hidden="1" xr:uid="{00000000-0005-0000-0000-00002CA90000}"/>
    <cellStyle name="Followed Hyperlink 4" xfId="35143" hidden="1" xr:uid="{00000000-0005-0000-0000-00002DA90000}"/>
    <cellStyle name="Followed Hyperlink 4" xfId="35210" hidden="1" xr:uid="{00000000-0005-0000-0000-00002EA90000}"/>
    <cellStyle name="Followed Hyperlink 4" xfId="35227" hidden="1" xr:uid="{00000000-0005-0000-0000-00002FA90000}"/>
    <cellStyle name="Followed Hyperlink 4" xfId="40488" hidden="1" xr:uid="{00000000-0005-0000-0000-0000ACA90000}"/>
    <cellStyle name="Followed Hyperlink 4" xfId="40505" hidden="1" xr:uid="{00000000-0005-0000-0000-0000ADA90000}"/>
    <cellStyle name="Followed Hyperlink 4" xfId="40663" hidden="1" xr:uid="{00000000-0005-0000-0000-0000AEA90000}"/>
    <cellStyle name="Followed Hyperlink 4" xfId="40680" hidden="1" xr:uid="{00000000-0005-0000-0000-0000AFA90000}"/>
    <cellStyle name="Followed Hyperlink 4" xfId="40788" hidden="1" xr:uid="{00000000-0005-0000-0000-0000B0A90000}"/>
    <cellStyle name="Followed Hyperlink 4" xfId="40805" hidden="1" xr:uid="{00000000-0005-0000-0000-0000B1A90000}"/>
    <cellStyle name="Followed Hyperlink 4" xfId="40847" hidden="1" xr:uid="{00000000-0005-0000-0000-0000B3A90000}"/>
    <cellStyle name="Followed Hyperlink 4" xfId="40957" hidden="1" xr:uid="{00000000-0005-0000-0000-0000B4A90000}"/>
    <cellStyle name="Followed Hyperlink 4" xfId="40974" hidden="1" xr:uid="{00000000-0005-0000-0000-0000B5A90000}"/>
    <cellStyle name="Followed Hyperlink 4" xfId="40564" hidden="1" xr:uid="{00000000-0005-0000-0000-0000B6A90000}"/>
    <cellStyle name="Followed Hyperlink 4" xfId="41015" hidden="1" xr:uid="{00000000-0005-0000-0000-0000B7A90000}"/>
    <cellStyle name="Followed Hyperlink 4" xfId="41125" hidden="1" xr:uid="{00000000-0005-0000-0000-0000B8A90000}"/>
    <cellStyle name="Followed Hyperlink 4" xfId="41142" hidden="1" xr:uid="{00000000-0005-0000-0000-0000B9A90000}"/>
    <cellStyle name="Followed Hyperlink 4" xfId="40724" hidden="1" xr:uid="{00000000-0005-0000-0000-0000BAA90000}"/>
    <cellStyle name="Followed Hyperlink 4" xfId="41183" hidden="1" xr:uid="{00000000-0005-0000-0000-0000BBA90000}"/>
    <cellStyle name="Followed Hyperlink 4" xfId="41280" hidden="1" xr:uid="{00000000-0005-0000-0000-0000BDA90000}"/>
    <cellStyle name="Followed Hyperlink 4" xfId="41320" hidden="1" xr:uid="{00000000-0005-0000-0000-0000BEA90000}"/>
    <cellStyle name="Followed Hyperlink 4" xfId="41337" hidden="1" xr:uid="{00000000-0005-0000-0000-0000BFA90000}"/>
    <cellStyle name="Followed Hyperlink 4" xfId="41405" hidden="1" xr:uid="{00000000-0005-0000-0000-0000C0A90000}"/>
    <cellStyle name="Followed Hyperlink 4" xfId="41422" hidden="1" xr:uid="{00000000-0005-0000-0000-0000C1A90000}"/>
    <cellStyle name="Followed Hyperlink 4" xfId="41501" hidden="1" xr:uid="{00000000-0005-0000-0000-0000C2A90000}"/>
    <cellStyle name="Followed Hyperlink 4" xfId="41518" hidden="1" xr:uid="{00000000-0005-0000-0000-0000C3A90000}"/>
    <cellStyle name="Followed Hyperlink 4" xfId="41616" hidden="1" xr:uid="{00000000-0005-0000-0000-0000C4A90000}"/>
    <cellStyle name="Followed Hyperlink 4" xfId="41633" hidden="1" xr:uid="{00000000-0005-0000-0000-0000C5A90000}"/>
    <cellStyle name="Followed Hyperlink 4" xfId="41096" hidden="1" xr:uid="{00000000-0005-0000-0000-0000C6A90000}"/>
    <cellStyle name="Followed Hyperlink 4" xfId="41686" hidden="1" xr:uid="{00000000-0005-0000-0000-0000C7A90000}"/>
    <cellStyle name="Followed Hyperlink 4" xfId="41792" hidden="1" xr:uid="{00000000-0005-0000-0000-0000C8A90000}"/>
    <cellStyle name="Followed Hyperlink 4" xfId="41809" hidden="1" xr:uid="{00000000-0005-0000-0000-0000C9A90000}"/>
    <cellStyle name="Followed Hyperlink 4" xfId="41076" hidden="1" xr:uid="{00000000-0005-0000-0000-0000CAA90000}"/>
    <cellStyle name="Followed Hyperlink 4" xfId="41854" hidden="1" xr:uid="{00000000-0005-0000-0000-0000CBA90000}"/>
    <cellStyle name="Followed Hyperlink 4" xfId="41956" hidden="1" xr:uid="{00000000-0005-0000-0000-0000CCA90000}"/>
    <cellStyle name="Followed Hyperlink 4" xfId="41973" hidden="1" xr:uid="{00000000-0005-0000-0000-0000CDA90000}"/>
    <cellStyle name="Followed Hyperlink 4" xfId="41228" hidden="1" xr:uid="{00000000-0005-0000-0000-0000CEA90000}"/>
    <cellStyle name="Followed Hyperlink 4" xfId="42082" hidden="1" xr:uid="{00000000-0005-0000-0000-0000D0A90000}"/>
    <cellStyle name="Followed Hyperlink 4" xfId="41729" hidden="1" xr:uid="{00000000-0005-0000-0000-0000D2A90000}"/>
    <cellStyle name="Followed Hyperlink 4" xfId="42141" hidden="1" xr:uid="{00000000-0005-0000-0000-0000D3A90000}"/>
    <cellStyle name="Followed Hyperlink 4" xfId="42207" hidden="1" xr:uid="{00000000-0005-0000-0000-0000D4A90000}"/>
    <cellStyle name="Followed Hyperlink 4" xfId="42224" hidden="1" xr:uid="{00000000-0005-0000-0000-0000D5A90000}"/>
    <cellStyle name="Followed Hyperlink 4" xfId="41900" hidden="1" xr:uid="{00000000-0005-0000-0000-0000D6A90000}"/>
    <cellStyle name="Followed Hyperlink 4" xfId="42266" hidden="1" xr:uid="{00000000-0005-0000-0000-0000D7A90000}"/>
    <cellStyle name="Followed Hyperlink 4" xfId="39587" hidden="1" xr:uid="{00000000-0005-0000-0000-000096A90000}"/>
    <cellStyle name="Followed Hyperlink 4" xfId="38841" hidden="1" xr:uid="{00000000-0005-0000-0000-000097A90000}"/>
    <cellStyle name="Followed Hyperlink 4" xfId="39629" hidden="1" xr:uid="{00000000-0005-0000-0000-000098A90000}"/>
    <cellStyle name="Followed Hyperlink 4" xfId="39695" hidden="1" xr:uid="{00000000-0005-0000-0000-000099A90000}"/>
    <cellStyle name="Followed Hyperlink 4" xfId="39712" hidden="1" xr:uid="{00000000-0005-0000-0000-00009AA90000}"/>
    <cellStyle name="Followed Hyperlink 4" xfId="39821" hidden="1" xr:uid="{00000000-0005-0000-0000-00009CA90000}"/>
    <cellStyle name="Followed Hyperlink 4" xfId="39838" hidden="1" xr:uid="{00000000-0005-0000-0000-00009DA90000}"/>
    <cellStyle name="Followed Hyperlink 4" xfId="39514" hidden="1" xr:uid="{00000000-0005-0000-0000-00009EA90000}"/>
    <cellStyle name="Followed Hyperlink 4" xfId="39880" hidden="1" xr:uid="{00000000-0005-0000-0000-00009FA90000}"/>
    <cellStyle name="Followed Hyperlink 4" xfId="39947" hidden="1" xr:uid="{00000000-0005-0000-0000-0000A0A90000}"/>
    <cellStyle name="Followed Hyperlink 4" xfId="39964" hidden="1" xr:uid="{00000000-0005-0000-0000-0000A1A90000}"/>
    <cellStyle name="Followed Hyperlink 4" xfId="40073" hidden="1" xr:uid="{00000000-0005-0000-0000-0000A2A90000}"/>
    <cellStyle name="Followed Hyperlink 4" xfId="40090" hidden="1" xr:uid="{00000000-0005-0000-0000-0000A3A90000}"/>
    <cellStyle name="Followed Hyperlink 4" xfId="40157" hidden="1" xr:uid="{00000000-0005-0000-0000-0000A4A90000}"/>
    <cellStyle name="Followed Hyperlink 4" xfId="40174" hidden="1" xr:uid="{00000000-0005-0000-0000-0000A5A90000}"/>
    <cellStyle name="Followed Hyperlink 4" xfId="40023" hidden="1" xr:uid="{00000000-0005-0000-0000-0000A6A90000}"/>
    <cellStyle name="Followed Hyperlink 4" xfId="40216" hidden="1" xr:uid="{00000000-0005-0000-0000-0000A7A90000}"/>
    <cellStyle name="Followed Hyperlink 4" xfId="40283" hidden="1" xr:uid="{00000000-0005-0000-0000-0000A8A90000}"/>
    <cellStyle name="Followed Hyperlink 4" xfId="40300" hidden="1" xr:uid="{00000000-0005-0000-0000-0000A9A90000}"/>
    <cellStyle name="Followed Hyperlink 4" xfId="40404" hidden="1" xr:uid="{00000000-0005-0000-0000-0000AAA90000}"/>
    <cellStyle name="Followed Hyperlink 4" xfId="40421" hidden="1" xr:uid="{00000000-0005-0000-0000-0000ABA90000}"/>
    <cellStyle name="Followed Hyperlink 4" xfId="39035" hidden="1" xr:uid="{00000000-0005-0000-0000-00008AA90000}"/>
    <cellStyle name="Followed Hyperlink 4" xfId="39115" hidden="1" xr:uid="{00000000-0005-0000-0000-00008BA90000}"/>
    <cellStyle name="Followed Hyperlink 4" xfId="39132" hidden="1" xr:uid="{00000000-0005-0000-0000-00008CA90000}"/>
    <cellStyle name="Followed Hyperlink 4" xfId="39230" hidden="1" xr:uid="{00000000-0005-0000-0000-00008DA90000}"/>
    <cellStyle name="Followed Hyperlink 4" xfId="39247" hidden="1" xr:uid="{00000000-0005-0000-0000-00008EA90000}"/>
    <cellStyle name="Followed Hyperlink 4" xfId="39300" hidden="1" xr:uid="{00000000-0005-0000-0000-000090A90000}"/>
    <cellStyle name="Followed Hyperlink 4" xfId="39406" hidden="1" xr:uid="{00000000-0005-0000-0000-000091A90000}"/>
    <cellStyle name="Followed Hyperlink 4" xfId="39423" hidden="1" xr:uid="{00000000-0005-0000-0000-000092A90000}"/>
    <cellStyle name="Followed Hyperlink 4" xfId="38690" hidden="1" xr:uid="{00000000-0005-0000-0000-000093A90000}"/>
    <cellStyle name="Followed Hyperlink 4" xfId="39468" hidden="1" xr:uid="{00000000-0005-0000-0000-000094A90000}"/>
    <cellStyle name="Followed Hyperlink 4" xfId="39570" hidden="1" xr:uid="{00000000-0005-0000-0000-000095A90000}"/>
    <cellStyle name="Followed Hyperlink 4" xfId="38876" hidden="1" xr:uid="{00000000-0005-0000-0000-000085A90000}"/>
    <cellStyle name="Followed Hyperlink 4" xfId="38893" hidden="1" xr:uid="{00000000-0005-0000-0000-000086A90000}"/>
    <cellStyle name="Followed Hyperlink 4" xfId="38933" hidden="1" xr:uid="{00000000-0005-0000-0000-000087A90000}"/>
    <cellStyle name="Followed Hyperlink 4" xfId="38950" hidden="1" xr:uid="{00000000-0005-0000-0000-000088A90000}"/>
    <cellStyle name="Followed Hyperlink 4" xfId="39018" hidden="1" xr:uid="{00000000-0005-0000-0000-000089A90000}"/>
    <cellStyle name="Followed Hyperlink 4" xfId="38756" hidden="1" xr:uid="{00000000-0005-0000-0000-000082A90000}"/>
    <cellStyle name="Followed Hyperlink 4" xfId="38797" hidden="1" xr:uid="{00000000-0005-0000-0000-000084A90000}"/>
    <cellStyle name="Followed Hyperlink 4" xfId="38739" hidden="1" xr:uid="{00000000-0005-0000-0000-000081A90000}"/>
    <cellStyle name="Followed Hyperlink 4" xfId="38629" hidden="1" xr:uid="{00000000-0005-0000-0000-000080A90000}"/>
    <cellStyle name="Followed Hyperlink 4" xfId="38339" hidden="1" xr:uid="{00000000-0005-0000-0000-000083A90000}"/>
    <cellStyle name="Followed Hyperlink 4" xfId="41263" hidden="1" xr:uid="{00000000-0005-0000-0000-0000BCA90000}"/>
    <cellStyle name="Followed Hyperlink 4" xfId="33088" hidden="1" xr:uid="{00000000-0005-0000-0000-0000FEA80000}"/>
    <cellStyle name="Followed Hyperlink 4" xfId="42015" hidden="1" xr:uid="{00000000-0005-0000-0000-0000CFA90000}"/>
    <cellStyle name="Followed Hyperlink 4" xfId="30557" hidden="1" xr:uid="{00000000-0005-0000-0000-0000C5A80000}"/>
    <cellStyle name="Followed Hyperlink 4" xfId="35979" hidden="1" xr:uid="{00000000-0005-0000-0000-000040A90000}"/>
    <cellStyle name="Followed Hyperlink 4" xfId="44722" hidden="1" xr:uid="{00000000-0005-0000-0000-000015AA0000}"/>
    <cellStyle name="Followed Hyperlink 4" xfId="46604" hidden="1" xr:uid="{00000000-0005-0000-0000-000044AA0000}"/>
    <cellStyle name="Followed Hyperlink 4" xfId="49418" hidden="1" xr:uid="{00000000-0005-0000-0000-000083AA0000}"/>
    <cellStyle name="Followed Hyperlink 4" xfId="15377" hidden="1" xr:uid="{00000000-0005-0000-0000-000046AB0000}"/>
    <cellStyle name="Followed Hyperlink 4" xfId="55190" hidden="1" xr:uid="{00000000-0005-0000-0000-000003AB0000}"/>
    <cellStyle name="Followed Hyperlink 4" xfId="2109" hidden="1" xr:uid="{00000000-0005-0000-0000-00008EAD0000}"/>
    <cellStyle name="Followed Hyperlink 4" xfId="2176" hidden="1" xr:uid="{00000000-0005-0000-0000-00008FAD0000}"/>
    <cellStyle name="Followed Hyperlink 4" xfId="2193" hidden="1" xr:uid="{00000000-0005-0000-0000-000090AD0000}"/>
    <cellStyle name="Followed Hyperlink 4" xfId="1868" hidden="1" xr:uid="{00000000-0005-0000-0000-000091AD0000}"/>
    <cellStyle name="Followed Hyperlink 4" xfId="2235" hidden="1" xr:uid="{00000000-0005-0000-0000-000092AD0000}"/>
    <cellStyle name="Followed Hyperlink 4" xfId="2302" hidden="1" xr:uid="{00000000-0005-0000-0000-000093AD0000}"/>
    <cellStyle name="Followed Hyperlink 4" xfId="2428" hidden="1" xr:uid="{00000000-0005-0000-0000-000095AD0000}"/>
    <cellStyle name="Followed Hyperlink 4" xfId="2445" hidden="1" xr:uid="{00000000-0005-0000-0000-000096AD0000}"/>
    <cellStyle name="Followed Hyperlink 4" xfId="2529" hidden="1" xr:uid="{00000000-0005-0000-0000-000098AD0000}"/>
    <cellStyle name="Followed Hyperlink 4" xfId="2378" hidden="1" xr:uid="{00000000-0005-0000-0000-000099AD0000}"/>
    <cellStyle name="Followed Hyperlink 4" xfId="2571" hidden="1" xr:uid="{00000000-0005-0000-0000-00009AAD0000}"/>
    <cellStyle name="Followed Hyperlink 4" xfId="2638" hidden="1" xr:uid="{00000000-0005-0000-0000-00009BAD0000}"/>
    <cellStyle name="Followed Hyperlink 4" xfId="2655" hidden="1" xr:uid="{00000000-0005-0000-0000-00009CAD0000}"/>
    <cellStyle name="Followed Hyperlink 4" xfId="2782" hidden="1" xr:uid="{00000000-0005-0000-0000-00009DAD0000}"/>
    <cellStyle name="Followed Hyperlink 4" xfId="2866" hidden="1" xr:uid="{00000000-0005-0000-0000-00009FAD0000}"/>
    <cellStyle name="Followed Hyperlink 4" xfId="2883" hidden="1" xr:uid="{00000000-0005-0000-0000-0000A0AD0000}"/>
    <cellStyle name="Followed Hyperlink 4" xfId="3041" hidden="1" xr:uid="{00000000-0005-0000-0000-0000A1AD0000}"/>
    <cellStyle name="Followed Hyperlink 4" xfId="3058" hidden="1" xr:uid="{00000000-0005-0000-0000-0000A2AD0000}"/>
    <cellStyle name="Followed Hyperlink 4" xfId="3167" hidden="1" xr:uid="{00000000-0005-0000-0000-0000A3AD0000}"/>
    <cellStyle name="Followed Hyperlink 4" xfId="3184" hidden="1" xr:uid="{00000000-0005-0000-0000-0000A4AD0000}"/>
    <cellStyle name="Followed Hyperlink 4" xfId="2991" hidden="1" xr:uid="{00000000-0005-0000-0000-0000A5AD0000}"/>
    <cellStyle name="Followed Hyperlink 4" xfId="3226" hidden="1" xr:uid="{00000000-0005-0000-0000-0000A6AD0000}"/>
    <cellStyle name="Followed Hyperlink 4" xfId="3336" hidden="1" xr:uid="{00000000-0005-0000-0000-0000A7AD0000}"/>
    <cellStyle name="Followed Hyperlink 4" xfId="3353" hidden="1" xr:uid="{00000000-0005-0000-0000-0000A8AD0000}"/>
    <cellStyle name="Followed Hyperlink 4" xfId="2942" hidden="1" xr:uid="{00000000-0005-0000-0000-0000A9AD0000}"/>
    <cellStyle name="Followed Hyperlink 4" xfId="3394" hidden="1" xr:uid="{00000000-0005-0000-0000-0000AAAD0000}"/>
    <cellStyle name="Followed Hyperlink 4" xfId="40613" hidden="1" xr:uid="{00000000-0005-0000-0000-0000B2A90000}"/>
    <cellStyle name="Followed Hyperlink 4" xfId="9234" hidden="1" xr:uid="{00000000-0005-0000-0000-0000B8AC0000}"/>
    <cellStyle name="Followed Hyperlink 4" xfId="50455" hidden="1" xr:uid="{00000000-0005-0000-0000-0000A2AA0000}"/>
    <cellStyle name="Followed Hyperlink 4" xfId="51046" hidden="1" xr:uid="{00000000-0005-0000-0000-0000A3AA0000}"/>
    <cellStyle name="Followed Hyperlink 4" xfId="51152" hidden="1" xr:uid="{00000000-0005-0000-0000-0000A4AA0000}"/>
    <cellStyle name="Followed Hyperlink 4" xfId="51169" hidden="1" xr:uid="{00000000-0005-0000-0000-0000A5AA0000}"/>
    <cellStyle name="Followed Hyperlink 4" xfId="50435" hidden="1" xr:uid="{00000000-0005-0000-0000-0000A6AA0000}"/>
    <cellStyle name="Followed Hyperlink 4" xfId="51214" hidden="1" xr:uid="{00000000-0005-0000-0000-0000A7AA0000}"/>
    <cellStyle name="Followed Hyperlink 4" xfId="51316" hidden="1" xr:uid="{00000000-0005-0000-0000-0000A8AA0000}"/>
    <cellStyle name="Followed Hyperlink 4" xfId="51333" hidden="1" xr:uid="{00000000-0005-0000-0000-0000A9AA0000}"/>
    <cellStyle name="Followed Hyperlink 4" xfId="50587" hidden="1" xr:uid="{00000000-0005-0000-0000-0000AAAA0000}"/>
    <cellStyle name="Followed Hyperlink 4" xfId="51375" hidden="1" xr:uid="{00000000-0005-0000-0000-0000ABAA0000}"/>
    <cellStyle name="Followed Hyperlink 4" xfId="51442" hidden="1" xr:uid="{00000000-0005-0000-0000-0000ACAA0000}"/>
    <cellStyle name="Followed Hyperlink 4" xfId="51459" hidden="1" xr:uid="{00000000-0005-0000-0000-0000ADAA0000}"/>
    <cellStyle name="Followed Hyperlink 4" xfId="51089" hidden="1" xr:uid="{00000000-0005-0000-0000-0000AEAA0000}"/>
    <cellStyle name="Followed Hyperlink 4" xfId="51501" hidden="1" xr:uid="{00000000-0005-0000-0000-0000AFAA0000}"/>
    <cellStyle name="Followed Hyperlink 4" xfId="51567" hidden="1" xr:uid="{00000000-0005-0000-0000-0000B0AA0000}"/>
    <cellStyle name="Followed Hyperlink 4" xfId="51584" hidden="1" xr:uid="{00000000-0005-0000-0000-0000B1AA0000}"/>
    <cellStyle name="Followed Hyperlink 4" xfId="51260" hidden="1" xr:uid="{00000000-0005-0000-0000-0000B2AA0000}"/>
    <cellStyle name="Followed Hyperlink 4" xfId="51626" hidden="1" xr:uid="{00000000-0005-0000-0000-0000B3AA0000}"/>
    <cellStyle name="Followed Hyperlink 4" xfId="51693" hidden="1" xr:uid="{00000000-0005-0000-0000-0000B4AA0000}"/>
    <cellStyle name="Followed Hyperlink 4" xfId="51710" hidden="1" xr:uid="{00000000-0005-0000-0000-0000B5AA0000}"/>
    <cellStyle name="Followed Hyperlink 4" xfId="51819" hidden="1" xr:uid="{00000000-0005-0000-0000-0000B6AA0000}"/>
    <cellStyle name="Followed Hyperlink 4" xfId="51836" hidden="1" xr:uid="{00000000-0005-0000-0000-0000B7AA0000}"/>
    <cellStyle name="Followed Hyperlink 4" xfId="51903" hidden="1" xr:uid="{00000000-0005-0000-0000-0000B8AA0000}"/>
    <cellStyle name="Followed Hyperlink 4" xfId="51920" hidden="1" xr:uid="{00000000-0005-0000-0000-0000B9AA0000}"/>
    <cellStyle name="Followed Hyperlink 4" xfId="51769" hidden="1" xr:uid="{00000000-0005-0000-0000-0000BAAA0000}"/>
    <cellStyle name="Followed Hyperlink 4" xfId="51962" hidden="1" xr:uid="{00000000-0005-0000-0000-0000BBAA0000}"/>
    <cellStyle name="Followed Hyperlink 4" xfId="52029" hidden="1" xr:uid="{00000000-0005-0000-0000-0000BCAA0000}"/>
    <cellStyle name="Followed Hyperlink 4" xfId="46677" hidden="1" xr:uid="{00000000-0005-0000-0000-00003BAA0000}"/>
    <cellStyle name="Followed Hyperlink 4" xfId="45933" hidden="1" xr:uid="{00000000-0005-0000-0000-00003CAA0000}"/>
    <cellStyle name="Followed Hyperlink 4" xfId="46719" hidden="1" xr:uid="{00000000-0005-0000-0000-00003DAA0000}"/>
    <cellStyle name="Followed Hyperlink 4" xfId="46786" hidden="1" xr:uid="{00000000-0005-0000-0000-00003EAA0000}"/>
    <cellStyle name="Followed Hyperlink 4" xfId="46803" hidden="1" xr:uid="{00000000-0005-0000-0000-00003FAA0000}"/>
    <cellStyle name="Followed Hyperlink 4" xfId="46433" hidden="1" xr:uid="{00000000-0005-0000-0000-000040AA0000}"/>
    <cellStyle name="Followed Hyperlink 4" xfId="46912" hidden="1" xr:uid="{00000000-0005-0000-0000-000042AA0000}"/>
    <cellStyle name="Followed Hyperlink 4" xfId="46929" hidden="1" xr:uid="{00000000-0005-0000-0000-000043AA0000}"/>
    <cellStyle name="Followed Hyperlink 4" xfId="46971" hidden="1" xr:uid="{00000000-0005-0000-0000-000045AA0000}"/>
    <cellStyle name="Followed Hyperlink 4" xfId="47038" hidden="1" xr:uid="{00000000-0005-0000-0000-000046AA0000}"/>
    <cellStyle name="Followed Hyperlink 4" xfId="47055" hidden="1" xr:uid="{00000000-0005-0000-0000-000047AA0000}"/>
    <cellStyle name="Followed Hyperlink 4" xfId="47164" hidden="1" xr:uid="{00000000-0005-0000-0000-000048AA0000}"/>
    <cellStyle name="Followed Hyperlink 4" xfId="47181" hidden="1" xr:uid="{00000000-0005-0000-0000-000049AA0000}"/>
    <cellStyle name="Followed Hyperlink 4" xfId="47248" hidden="1" xr:uid="{00000000-0005-0000-0000-00004AAA0000}"/>
    <cellStyle name="Followed Hyperlink 4" xfId="47114" hidden="1" xr:uid="{00000000-0005-0000-0000-00004CAA0000}"/>
    <cellStyle name="Followed Hyperlink 4" xfId="47307" hidden="1" xr:uid="{00000000-0005-0000-0000-00004DAA0000}"/>
    <cellStyle name="Followed Hyperlink 4" xfId="47374" hidden="1" xr:uid="{00000000-0005-0000-0000-00004EAA0000}"/>
    <cellStyle name="Followed Hyperlink 4" xfId="47391" hidden="1" xr:uid="{00000000-0005-0000-0000-00004FAA0000}"/>
    <cellStyle name="Followed Hyperlink 4" xfId="45065" hidden="1" xr:uid="{00000000-0005-0000-0000-000050AA0000}"/>
    <cellStyle name="Followed Hyperlink 4" xfId="45049" hidden="1" xr:uid="{00000000-0005-0000-0000-000051AA0000}"/>
    <cellStyle name="Followed Hyperlink 4" xfId="47495" hidden="1" xr:uid="{00000000-0005-0000-0000-000052AA0000}"/>
    <cellStyle name="Followed Hyperlink 4" xfId="47512" hidden="1" xr:uid="{00000000-0005-0000-0000-000053AA0000}"/>
    <cellStyle name="Followed Hyperlink 4" xfId="47670" hidden="1" xr:uid="{00000000-0005-0000-0000-000054AA0000}"/>
    <cellStyle name="Followed Hyperlink 4" xfId="47687" hidden="1" xr:uid="{00000000-0005-0000-0000-000055AA0000}"/>
    <cellStyle name="Followed Hyperlink 4" xfId="47796" hidden="1" xr:uid="{00000000-0005-0000-0000-000056AA0000}"/>
    <cellStyle name="Followed Hyperlink 4" xfId="47813" hidden="1" xr:uid="{00000000-0005-0000-0000-000057AA0000}"/>
    <cellStyle name="Followed Hyperlink 4" xfId="47620" hidden="1" xr:uid="{00000000-0005-0000-0000-000058AA0000}"/>
    <cellStyle name="Followed Hyperlink 4" xfId="47965" hidden="1" xr:uid="{00000000-0005-0000-0000-000059AA0000}"/>
    <cellStyle name="Followed Hyperlink 4" xfId="47981" hidden="1" xr:uid="{00000000-0005-0000-0000-00005AAA0000}"/>
    <cellStyle name="Followed Hyperlink 4" xfId="47571" hidden="1" xr:uid="{00000000-0005-0000-0000-00005BAA0000}"/>
    <cellStyle name="Followed Hyperlink 4" xfId="48022" hidden="1" xr:uid="{00000000-0005-0000-0000-00005CAA0000}"/>
    <cellStyle name="Followed Hyperlink 4" xfId="48132" hidden="1" xr:uid="{00000000-0005-0000-0000-00005DAA0000}"/>
    <cellStyle name="Followed Hyperlink 4" xfId="47732" hidden="1" xr:uid="{00000000-0005-0000-0000-00005FAA0000}"/>
    <cellStyle name="Followed Hyperlink 4" xfId="48270" hidden="1" xr:uid="{00000000-0005-0000-0000-000061AA0000}"/>
    <cellStyle name="Followed Hyperlink 4" xfId="48287" hidden="1" xr:uid="{00000000-0005-0000-0000-000062AA0000}"/>
    <cellStyle name="Followed Hyperlink 4" xfId="48327" hidden="1" xr:uid="{00000000-0005-0000-0000-000063AA0000}"/>
    <cellStyle name="Followed Hyperlink 4" xfId="48344" hidden="1" xr:uid="{00000000-0005-0000-0000-000064AA0000}"/>
    <cellStyle name="Followed Hyperlink 4" xfId="48412" hidden="1" xr:uid="{00000000-0005-0000-0000-000065AA0000}"/>
    <cellStyle name="Followed Hyperlink 4" xfId="48429" hidden="1" xr:uid="{00000000-0005-0000-0000-000066AA0000}"/>
    <cellStyle name="Followed Hyperlink 4" xfId="45830" hidden="1" xr:uid="{00000000-0005-0000-0000-000026AA0000}"/>
    <cellStyle name="Followed Hyperlink 4" xfId="45847" hidden="1" xr:uid="{00000000-0005-0000-0000-000027AA0000}"/>
    <cellStyle name="Followed Hyperlink 4" xfId="45429" hidden="1" xr:uid="{00000000-0005-0000-0000-000028AA0000}"/>
    <cellStyle name="Followed Hyperlink 4" xfId="45888" hidden="1" xr:uid="{00000000-0005-0000-0000-000029AA0000}"/>
    <cellStyle name="Followed Hyperlink 4" xfId="45967" hidden="1" xr:uid="{00000000-0005-0000-0000-00002AAA0000}"/>
    <cellStyle name="Followed Hyperlink 4" xfId="45984" hidden="1" xr:uid="{00000000-0005-0000-0000-00002BAA0000}"/>
    <cellStyle name="Followed Hyperlink 4" xfId="46024" hidden="1" xr:uid="{00000000-0005-0000-0000-00002CAA0000}"/>
    <cellStyle name="Followed Hyperlink 4" xfId="46041" hidden="1" xr:uid="{00000000-0005-0000-0000-00002DAA0000}"/>
    <cellStyle name="Followed Hyperlink 4" xfId="46109" hidden="1" xr:uid="{00000000-0005-0000-0000-00002EAA0000}"/>
    <cellStyle name="Followed Hyperlink 4" xfId="46126" hidden="1" xr:uid="{00000000-0005-0000-0000-00002FAA0000}"/>
    <cellStyle name="Followed Hyperlink 4" xfId="46205" hidden="1" xr:uid="{00000000-0005-0000-0000-000030AA0000}"/>
    <cellStyle name="Followed Hyperlink 4" xfId="46222" hidden="1" xr:uid="{00000000-0005-0000-0000-000031AA0000}"/>
    <cellStyle name="Followed Hyperlink 4" xfId="46320" hidden="1" xr:uid="{00000000-0005-0000-0000-000032AA0000}"/>
    <cellStyle name="Followed Hyperlink 4" xfId="46337" hidden="1" xr:uid="{00000000-0005-0000-0000-000033AA0000}"/>
    <cellStyle name="Followed Hyperlink 4" xfId="45801" hidden="1" xr:uid="{00000000-0005-0000-0000-000034AA0000}"/>
    <cellStyle name="Followed Hyperlink 4" xfId="46390" hidden="1" xr:uid="{00000000-0005-0000-0000-000035AA0000}"/>
    <cellStyle name="Followed Hyperlink 4" xfId="46496" hidden="1" xr:uid="{00000000-0005-0000-0000-000036AA0000}"/>
    <cellStyle name="Followed Hyperlink 4" xfId="46513" hidden="1" xr:uid="{00000000-0005-0000-0000-000037AA0000}"/>
    <cellStyle name="Followed Hyperlink 4" xfId="45781" hidden="1" xr:uid="{00000000-0005-0000-0000-000038AA0000}"/>
    <cellStyle name="Followed Hyperlink 4" xfId="46558" hidden="1" xr:uid="{00000000-0005-0000-0000-000039AA0000}"/>
    <cellStyle name="Followed Hyperlink 4" xfId="46660" hidden="1" xr:uid="{00000000-0005-0000-0000-00003AAA0000}"/>
    <cellStyle name="Followed Hyperlink 4" xfId="45192" hidden="1" xr:uid="{00000000-0005-0000-0000-00001AAA0000}"/>
    <cellStyle name="Followed Hyperlink 4" xfId="45209" hidden="1" xr:uid="{00000000-0005-0000-0000-00001BAA0000}"/>
    <cellStyle name="Followed Hyperlink 4" xfId="45367" hidden="1" xr:uid="{00000000-0005-0000-0000-00001CAA0000}"/>
    <cellStyle name="Followed Hyperlink 4" xfId="45384" hidden="1" xr:uid="{00000000-0005-0000-0000-00001DAA0000}"/>
    <cellStyle name="Followed Hyperlink 4" xfId="45493" hidden="1" xr:uid="{00000000-0005-0000-0000-00001EAA0000}"/>
    <cellStyle name="Followed Hyperlink 4" xfId="45317" hidden="1" xr:uid="{00000000-0005-0000-0000-000020AA0000}"/>
    <cellStyle name="Followed Hyperlink 4" xfId="45552" hidden="1" xr:uid="{00000000-0005-0000-0000-000021AA0000}"/>
    <cellStyle name="Followed Hyperlink 4" xfId="45662" hidden="1" xr:uid="{00000000-0005-0000-0000-000022AA0000}"/>
    <cellStyle name="Followed Hyperlink 4" xfId="45679" hidden="1" xr:uid="{00000000-0005-0000-0000-000023AA0000}"/>
    <cellStyle name="Followed Hyperlink 4" xfId="45268" hidden="1" xr:uid="{00000000-0005-0000-0000-000024AA0000}"/>
    <cellStyle name="Followed Hyperlink 4" xfId="45720" hidden="1" xr:uid="{00000000-0005-0000-0000-000025AA0000}"/>
    <cellStyle name="Followed Hyperlink 4" xfId="44915" hidden="1" xr:uid="{00000000-0005-0000-0000-000016AA0000}"/>
    <cellStyle name="Followed Hyperlink 4" xfId="44982" hidden="1" xr:uid="{00000000-0005-0000-0000-000017AA0000}"/>
    <cellStyle name="Followed Hyperlink 4" xfId="44999" hidden="1" xr:uid="{00000000-0005-0000-0000-000018AA0000}"/>
    <cellStyle name="Followed Hyperlink 4" xfId="45108" hidden="1" xr:uid="{00000000-0005-0000-0000-000019AA0000}"/>
    <cellStyle name="Followed Hyperlink 4" xfId="44789" hidden="1" xr:uid="{00000000-0005-0000-0000-000012AA0000}"/>
    <cellStyle name="Followed Hyperlink 4" xfId="44873" hidden="1" xr:uid="{00000000-0005-0000-0000-000014AA0000}"/>
    <cellStyle name="Followed Hyperlink 4" xfId="44772" hidden="1" xr:uid="{00000000-0005-0000-0000-000011AA0000}"/>
    <cellStyle name="Followed Hyperlink 4" xfId="44663" hidden="1" xr:uid="{00000000-0005-0000-0000-000010AA0000}"/>
    <cellStyle name="Followed Hyperlink 4" xfId="44856" hidden="1" xr:uid="{00000000-0005-0000-0000-000013AA0000}"/>
    <cellStyle name="Followed Hyperlink 4" xfId="47265" hidden="1" xr:uid="{00000000-0005-0000-0000-00004BAA0000}"/>
    <cellStyle name="Followed Hyperlink 4" xfId="50038" hidden="1" xr:uid="{00000000-0005-0000-0000-00008CAA0000}"/>
    <cellStyle name="Followed Hyperlink 4" xfId="48149" hidden="1" xr:uid="{00000000-0005-0000-0000-00005EAA0000}"/>
    <cellStyle name="Followed Hyperlink 4" xfId="55682" hidden="1" xr:uid="{00000000-0005-0000-0000-00000FAB0000}"/>
    <cellStyle name="Followed Hyperlink 4" xfId="52892" hidden="1" xr:uid="{00000000-0005-0000-0000-0000CDAA0000}"/>
    <cellStyle name="Followed Hyperlink 4" xfId="29390" hidden="1" xr:uid="{00000000-0005-0000-0000-0000A7A80000}"/>
    <cellStyle name="Followed Hyperlink 4" xfId="31417" hidden="1" xr:uid="{00000000-0005-0000-0000-0000D5A80000}"/>
    <cellStyle name="Followed Hyperlink 4" xfId="34018" hidden="1" xr:uid="{00000000-0005-0000-0000-000012A90000}"/>
    <cellStyle name="Followed Hyperlink 4" xfId="42099" hidden="1" xr:uid="{00000000-0005-0000-0000-0000D1A90000}"/>
    <cellStyle name="Followed Hyperlink 4" xfId="38710" hidden="1" xr:uid="{00000000-0005-0000-0000-00008FA90000}"/>
    <cellStyle name="Followed Hyperlink 4" xfId="24221" hidden="1" xr:uid="{00000000-0005-0000-0000-000016AC0000}"/>
    <cellStyle name="Followed Hyperlink 4" xfId="24330" hidden="1" xr:uid="{00000000-0005-0000-0000-000017AC0000}"/>
    <cellStyle name="Followed Hyperlink 4" xfId="24347" hidden="1" xr:uid="{00000000-0005-0000-0000-000018AC0000}"/>
    <cellStyle name="Followed Hyperlink 4" xfId="24154" hidden="1" xr:uid="{00000000-0005-0000-0000-000019AC0000}"/>
    <cellStyle name="Followed Hyperlink 4" xfId="24389" hidden="1" xr:uid="{00000000-0005-0000-0000-00001AAC0000}"/>
    <cellStyle name="Followed Hyperlink 4" xfId="24499" hidden="1" xr:uid="{00000000-0005-0000-0000-00001BAC0000}"/>
    <cellStyle name="Followed Hyperlink 4" xfId="24516" hidden="1" xr:uid="{00000000-0005-0000-0000-00001CAC0000}"/>
    <cellStyle name="Followed Hyperlink 4" xfId="24105" hidden="1" xr:uid="{00000000-0005-0000-0000-00001DAC0000}"/>
    <cellStyle name="Followed Hyperlink 4" xfId="24666" hidden="1" xr:uid="{00000000-0005-0000-0000-00001FAC0000}"/>
    <cellStyle name="Followed Hyperlink 4" xfId="24683" hidden="1" xr:uid="{00000000-0005-0000-0000-000020AC0000}"/>
    <cellStyle name="Followed Hyperlink 4" xfId="24266" hidden="1" xr:uid="{00000000-0005-0000-0000-000021AC0000}"/>
    <cellStyle name="Followed Hyperlink 4" xfId="24724" hidden="1" xr:uid="{00000000-0005-0000-0000-000022AC0000}"/>
    <cellStyle name="Followed Hyperlink 4" xfId="24804" hidden="1" xr:uid="{00000000-0005-0000-0000-000023AC0000}"/>
    <cellStyle name="Followed Hyperlink 4" xfId="24821" hidden="1" xr:uid="{00000000-0005-0000-0000-000024AC0000}"/>
    <cellStyle name="Followed Hyperlink 4" xfId="24861" hidden="1" xr:uid="{00000000-0005-0000-0000-000025AC0000}"/>
    <cellStyle name="Followed Hyperlink 4" xfId="24878" hidden="1" xr:uid="{00000000-0005-0000-0000-000026AC0000}"/>
    <cellStyle name="Followed Hyperlink 4" xfId="24946" hidden="1" xr:uid="{00000000-0005-0000-0000-000027AC0000}"/>
    <cellStyle name="Followed Hyperlink 4" xfId="24963" hidden="1" xr:uid="{00000000-0005-0000-0000-000028AC0000}"/>
    <cellStyle name="Followed Hyperlink 4" xfId="25043" hidden="1" xr:uid="{00000000-0005-0000-0000-000029AC0000}"/>
    <cellStyle name="Followed Hyperlink 4" xfId="25060" hidden="1" xr:uid="{00000000-0005-0000-0000-00002AAC0000}"/>
    <cellStyle name="Followed Hyperlink 4" xfId="25158" hidden="1" xr:uid="{00000000-0005-0000-0000-00002BAC0000}"/>
    <cellStyle name="Followed Hyperlink 4" xfId="25175" hidden="1" xr:uid="{00000000-0005-0000-0000-00002CAC0000}"/>
    <cellStyle name="Followed Hyperlink 4" xfId="24637" hidden="1" xr:uid="{00000000-0005-0000-0000-00002DAC0000}"/>
    <cellStyle name="Followed Hyperlink 4" xfId="25228" hidden="1" xr:uid="{00000000-0005-0000-0000-00002EAC0000}"/>
    <cellStyle name="Followed Hyperlink 4" xfId="25334" hidden="1" xr:uid="{00000000-0005-0000-0000-00002FAC0000}"/>
    <cellStyle name="Followed Hyperlink 4" xfId="25351" hidden="1" xr:uid="{00000000-0005-0000-0000-000030AC0000}"/>
    <cellStyle name="Followed Hyperlink 4" xfId="46845" hidden="1" xr:uid="{00000000-0005-0000-0000-000041AA0000}"/>
    <cellStyle name="Followed Hyperlink 4" xfId="15280" hidden="1" xr:uid="{00000000-0005-0000-0000-000044AB0000}"/>
    <cellStyle name="Followed Hyperlink 4" xfId="34902" hidden="1" xr:uid="{00000000-0005-0000-0000-000030A90000}"/>
    <cellStyle name="Followed Hyperlink 4" xfId="35268" hidden="1" xr:uid="{00000000-0005-0000-0000-000031A90000}"/>
    <cellStyle name="Followed Hyperlink 4" xfId="35352" hidden="1" xr:uid="{00000000-0005-0000-0000-000033A90000}"/>
    <cellStyle name="Followed Hyperlink 4" xfId="35461" hidden="1" xr:uid="{00000000-0005-0000-0000-000034A90000}"/>
    <cellStyle name="Followed Hyperlink 4" xfId="35477" hidden="1" xr:uid="{00000000-0005-0000-0000-000035A90000}"/>
    <cellStyle name="Followed Hyperlink 4" xfId="35544" hidden="1" xr:uid="{00000000-0005-0000-0000-000036A90000}"/>
    <cellStyle name="Followed Hyperlink 4" xfId="35561" hidden="1" xr:uid="{00000000-0005-0000-0000-000037A90000}"/>
    <cellStyle name="Followed Hyperlink 4" xfId="35411" hidden="1" xr:uid="{00000000-0005-0000-0000-000038A90000}"/>
    <cellStyle name="Followed Hyperlink 4" xfId="35603" hidden="1" xr:uid="{00000000-0005-0000-0000-000039A90000}"/>
    <cellStyle name="Followed Hyperlink 4" xfId="35670" hidden="1" xr:uid="{00000000-0005-0000-0000-00003AA90000}"/>
    <cellStyle name="Followed Hyperlink 4" xfId="35687" hidden="1" xr:uid="{00000000-0005-0000-0000-00003BA90000}"/>
    <cellStyle name="Followed Hyperlink 4" xfId="33354" hidden="1" xr:uid="{00000000-0005-0000-0000-00003CA90000}"/>
    <cellStyle name="Followed Hyperlink 4" xfId="35737" hidden="1" xr:uid="{00000000-0005-0000-0000-00003DA90000}"/>
    <cellStyle name="Followed Hyperlink 4" xfId="35804" hidden="1" xr:uid="{00000000-0005-0000-0000-00003EA90000}"/>
    <cellStyle name="Followed Hyperlink 4" xfId="35821" hidden="1" xr:uid="{00000000-0005-0000-0000-00003FA90000}"/>
    <cellStyle name="Followed Hyperlink 4" xfId="35996" hidden="1" xr:uid="{00000000-0005-0000-0000-000041A90000}"/>
    <cellStyle name="Followed Hyperlink 4" xfId="36105" hidden="1" xr:uid="{00000000-0005-0000-0000-000042A90000}"/>
    <cellStyle name="Followed Hyperlink 4" xfId="36122" hidden="1" xr:uid="{00000000-0005-0000-0000-000043A90000}"/>
    <cellStyle name="Followed Hyperlink 4" xfId="35929" hidden="1" xr:uid="{00000000-0005-0000-0000-000044A90000}"/>
    <cellStyle name="Followed Hyperlink 4" xfId="36164" hidden="1" xr:uid="{00000000-0005-0000-0000-000045A90000}"/>
    <cellStyle name="Followed Hyperlink 4" xfId="36274" hidden="1" xr:uid="{00000000-0005-0000-0000-000046A90000}"/>
    <cellStyle name="Followed Hyperlink 4" xfId="36291" hidden="1" xr:uid="{00000000-0005-0000-0000-000047A90000}"/>
    <cellStyle name="Followed Hyperlink 4" xfId="35880" hidden="1" xr:uid="{00000000-0005-0000-0000-000048A90000}"/>
    <cellStyle name="Followed Hyperlink 4" xfId="36332" hidden="1" xr:uid="{00000000-0005-0000-0000-000049A90000}"/>
    <cellStyle name="Followed Hyperlink 4" xfId="36440" hidden="1" xr:uid="{00000000-0005-0000-0000-00004AA90000}"/>
    <cellStyle name="Followed Hyperlink 4" xfId="35335" hidden="1" xr:uid="{00000000-0005-0000-0000-000032A90000}"/>
    <cellStyle name="Followed Hyperlink 4" xfId="15731" hidden="1" xr:uid="{00000000-0005-0000-0000-00004DAB0000}"/>
    <cellStyle name="Followed Hyperlink 4" xfId="15193" hidden="1" xr:uid="{00000000-0005-0000-0000-00004EAB0000}"/>
    <cellStyle name="Followed Hyperlink 4" xfId="53603" hidden="1" xr:uid="{00000000-0005-0000-0000-0000DEAA0000}"/>
    <cellStyle name="Followed Hyperlink 4" xfId="36457" hidden="1" xr:uid="{00000000-0005-0000-0000-00004BA90000}"/>
    <cellStyle name="Followed Hyperlink 4" xfId="36041" hidden="1" xr:uid="{00000000-0005-0000-0000-00004CA90000}"/>
    <cellStyle name="Followed Hyperlink 4" xfId="36578" hidden="1" xr:uid="{00000000-0005-0000-0000-00004EA90000}"/>
    <cellStyle name="Followed Hyperlink 4" xfId="36595" hidden="1" xr:uid="{00000000-0005-0000-0000-00004FA90000}"/>
    <cellStyle name="Followed Hyperlink 4" xfId="36635" hidden="1" xr:uid="{00000000-0005-0000-0000-000050A90000}"/>
    <cellStyle name="Followed Hyperlink 4" xfId="36652" hidden="1" xr:uid="{00000000-0005-0000-0000-000051A90000}"/>
    <cellStyle name="Followed Hyperlink 4" xfId="36720" hidden="1" xr:uid="{00000000-0005-0000-0000-000052A90000}"/>
    <cellStyle name="Followed Hyperlink 4" xfId="36737" hidden="1" xr:uid="{00000000-0005-0000-0000-000053A90000}"/>
    <cellStyle name="Followed Hyperlink 4" xfId="36817" hidden="1" xr:uid="{00000000-0005-0000-0000-000054A90000}"/>
    <cellStyle name="Followed Hyperlink 4" xfId="36834" hidden="1" xr:uid="{00000000-0005-0000-0000-000055A90000}"/>
    <cellStyle name="Followed Hyperlink 4" xfId="36932" hidden="1" xr:uid="{00000000-0005-0000-0000-000056A90000}"/>
    <cellStyle name="Followed Hyperlink 4" xfId="36949" hidden="1" xr:uid="{00000000-0005-0000-0000-000057A90000}"/>
    <cellStyle name="Followed Hyperlink 4" xfId="36412" hidden="1" xr:uid="{00000000-0005-0000-0000-000058A90000}"/>
    <cellStyle name="Followed Hyperlink 4" xfId="37002" hidden="1" xr:uid="{00000000-0005-0000-0000-000059A90000}"/>
    <cellStyle name="Followed Hyperlink 4" xfId="37107" hidden="1" xr:uid="{00000000-0005-0000-0000-00005AA90000}"/>
    <cellStyle name="Followed Hyperlink 4" xfId="36393" hidden="1" xr:uid="{00000000-0005-0000-0000-00005CA90000}"/>
    <cellStyle name="Followed Hyperlink 4" xfId="37271" hidden="1" xr:uid="{00000000-0005-0000-0000-00005DA90000}"/>
    <cellStyle name="Followed Hyperlink 4" xfId="37288" hidden="1" xr:uid="{00000000-0005-0000-0000-00005EA90000}"/>
    <cellStyle name="Followed Hyperlink 4" xfId="36543" hidden="1" xr:uid="{00000000-0005-0000-0000-00005FA90000}"/>
    <cellStyle name="Followed Hyperlink 4" xfId="37330" hidden="1" xr:uid="{00000000-0005-0000-0000-000060A90000}"/>
    <cellStyle name="Followed Hyperlink 4" xfId="37397" hidden="1" xr:uid="{00000000-0005-0000-0000-000061A90000}"/>
    <cellStyle name="Followed Hyperlink 4" xfId="37414" hidden="1" xr:uid="{00000000-0005-0000-0000-000062A90000}"/>
    <cellStyle name="Followed Hyperlink 4" xfId="37045" hidden="1" xr:uid="{00000000-0005-0000-0000-000063A90000}"/>
    <cellStyle name="Followed Hyperlink 4" xfId="37456" hidden="1" xr:uid="{00000000-0005-0000-0000-000064A90000}"/>
    <cellStyle name="Followed Hyperlink 4" xfId="37523" hidden="1" xr:uid="{00000000-0005-0000-0000-000065A90000}"/>
    <cellStyle name="Followed Hyperlink 4" xfId="36498" hidden="1" xr:uid="{00000000-0005-0000-0000-00004DA90000}"/>
    <cellStyle name="Followed Hyperlink 4" xfId="48509" hidden="1" xr:uid="{00000000-0005-0000-0000-000067AA0000}"/>
    <cellStyle name="Followed Hyperlink 4" xfId="48526" hidden="1" xr:uid="{00000000-0005-0000-0000-000068AA0000}"/>
    <cellStyle name="Followed Hyperlink 4" xfId="48624" hidden="1" xr:uid="{00000000-0005-0000-0000-000069AA0000}"/>
    <cellStyle name="Followed Hyperlink 4" xfId="48641" hidden="1" xr:uid="{00000000-0005-0000-0000-00006AAA0000}"/>
    <cellStyle name="Followed Hyperlink 4" xfId="48103" hidden="1" xr:uid="{00000000-0005-0000-0000-00006BAA0000}"/>
    <cellStyle name="Followed Hyperlink 4" xfId="48694" hidden="1" xr:uid="{00000000-0005-0000-0000-00006CAA0000}"/>
    <cellStyle name="Followed Hyperlink 4" xfId="48800" hidden="1" xr:uid="{00000000-0005-0000-0000-00006DAA0000}"/>
    <cellStyle name="Followed Hyperlink 4" xfId="48817" hidden="1" xr:uid="{00000000-0005-0000-0000-00006EAA0000}"/>
    <cellStyle name="Followed Hyperlink 4" xfId="48083" hidden="1" xr:uid="{00000000-0005-0000-0000-00006FAA0000}"/>
    <cellStyle name="Followed Hyperlink 4" xfId="48862" hidden="1" xr:uid="{00000000-0005-0000-0000-000070AA0000}"/>
    <cellStyle name="Followed Hyperlink 4" xfId="48964" hidden="1" xr:uid="{00000000-0005-0000-0000-000071AA0000}"/>
    <cellStyle name="Followed Hyperlink 4" xfId="48981" hidden="1" xr:uid="{00000000-0005-0000-0000-000072AA0000}"/>
    <cellStyle name="Followed Hyperlink 4" xfId="48235" hidden="1" xr:uid="{00000000-0005-0000-0000-000073AA0000}"/>
    <cellStyle name="Followed Hyperlink 4" xfId="49023" hidden="1" xr:uid="{00000000-0005-0000-0000-000074AA0000}"/>
    <cellStyle name="Followed Hyperlink 4" xfId="49090" hidden="1" xr:uid="{00000000-0005-0000-0000-000075AA0000}"/>
    <cellStyle name="Followed Hyperlink 4" xfId="49107" hidden="1" xr:uid="{00000000-0005-0000-0000-000076AA0000}"/>
    <cellStyle name="Followed Hyperlink 4" xfId="48737" hidden="1" xr:uid="{00000000-0005-0000-0000-000077AA0000}"/>
    <cellStyle name="Followed Hyperlink 4" xfId="49149" hidden="1" xr:uid="{00000000-0005-0000-0000-000078AA0000}"/>
    <cellStyle name="Followed Hyperlink 4" xfId="49216" hidden="1" xr:uid="{00000000-0005-0000-0000-000079AA0000}"/>
    <cellStyle name="Followed Hyperlink 4" xfId="49233" hidden="1" xr:uid="{00000000-0005-0000-0000-00007AAA0000}"/>
    <cellStyle name="Followed Hyperlink 4" xfId="48908" hidden="1" xr:uid="{00000000-0005-0000-0000-00007BAA0000}"/>
    <cellStyle name="Followed Hyperlink 4" xfId="49275" hidden="1" xr:uid="{00000000-0005-0000-0000-00007CAA0000}"/>
    <cellStyle name="Followed Hyperlink 4" xfId="49342" hidden="1" xr:uid="{00000000-0005-0000-0000-00007DAA0000}"/>
    <cellStyle name="Followed Hyperlink 4" xfId="49359" hidden="1" xr:uid="{00000000-0005-0000-0000-00007EAA0000}"/>
    <cellStyle name="Followed Hyperlink 4" xfId="49466" hidden="1" xr:uid="{00000000-0005-0000-0000-00007FAA0000}"/>
    <cellStyle name="Followed Hyperlink 4" xfId="49483" hidden="1" xr:uid="{00000000-0005-0000-0000-000080AA0000}"/>
    <cellStyle name="Followed Hyperlink 4" xfId="49550" hidden="1" xr:uid="{00000000-0005-0000-0000-000081AA0000}"/>
    <cellStyle name="Followed Hyperlink 4" xfId="49567" hidden="1" xr:uid="{00000000-0005-0000-0000-000082AA0000}"/>
    <cellStyle name="Followed Hyperlink 4" xfId="49609" hidden="1" xr:uid="{00000000-0005-0000-0000-000084AA0000}"/>
    <cellStyle name="Followed Hyperlink 4" xfId="49676" hidden="1" xr:uid="{00000000-0005-0000-0000-000085AA0000}"/>
    <cellStyle name="Followed Hyperlink 4" xfId="49692" hidden="1" xr:uid="{00000000-0005-0000-0000-000086AA0000}"/>
    <cellStyle name="Followed Hyperlink 4" xfId="49762" hidden="1" xr:uid="{00000000-0005-0000-0000-000087AA0000}"/>
    <cellStyle name="Followed Hyperlink 4" xfId="49779" hidden="1" xr:uid="{00000000-0005-0000-0000-000088AA0000}"/>
    <cellStyle name="Followed Hyperlink 4" xfId="49846" hidden="1" xr:uid="{00000000-0005-0000-0000-000089AA0000}"/>
    <cellStyle name="Followed Hyperlink 4" xfId="49863" hidden="1" xr:uid="{00000000-0005-0000-0000-00008AAA0000}"/>
    <cellStyle name="Followed Hyperlink 4" xfId="50021" hidden="1" xr:uid="{00000000-0005-0000-0000-00008BAA0000}"/>
    <cellStyle name="Followed Hyperlink 4" xfId="50147" hidden="1" xr:uid="{00000000-0005-0000-0000-00008DAA0000}"/>
    <cellStyle name="Followed Hyperlink 4" xfId="50164" hidden="1" xr:uid="{00000000-0005-0000-0000-00008EAA0000}"/>
    <cellStyle name="Followed Hyperlink 4" xfId="49971" hidden="1" xr:uid="{00000000-0005-0000-0000-00008FAA0000}"/>
    <cellStyle name="Followed Hyperlink 4" xfId="50206" hidden="1" xr:uid="{00000000-0005-0000-0000-000090AA0000}"/>
    <cellStyle name="Followed Hyperlink 4" xfId="50316" hidden="1" xr:uid="{00000000-0005-0000-0000-000091AA0000}"/>
    <cellStyle name="Followed Hyperlink 4" xfId="50333" hidden="1" xr:uid="{00000000-0005-0000-0000-000092AA0000}"/>
    <cellStyle name="Followed Hyperlink 4" xfId="49922" hidden="1" xr:uid="{00000000-0005-0000-0000-000093AA0000}"/>
    <cellStyle name="Followed Hyperlink 4" xfId="50374" hidden="1" xr:uid="{00000000-0005-0000-0000-000094AA0000}"/>
    <cellStyle name="Followed Hyperlink 4" xfId="50484" hidden="1" xr:uid="{00000000-0005-0000-0000-000095AA0000}"/>
    <cellStyle name="Followed Hyperlink 4" xfId="50501" hidden="1" xr:uid="{00000000-0005-0000-0000-000096AA0000}"/>
    <cellStyle name="Followed Hyperlink 4" xfId="50083" hidden="1" xr:uid="{00000000-0005-0000-0000-000097AA0000}"/>
    <cellStyle name="Followed Hyperlink 4" xfId="50622" hidden="1" xr:uid="{00000000-0005-0000-0000-000098AA0000}"/>
    <cellStyle name="Followed Hyperlink 4" xfId="50639" hidden="1" xr:uid="{00000000-0005-0000-0000-000099AA0000}"/>
    <cellStyle name="Followed Hyperlink 4" xfId="50679" hidden="1" xr:uid="{00000000-0005-0000-0000-00009AAA0000}"/>
    <cellStyle name="Followed Hyperlink 4" xfId="50696" hidden="1" xr:uid="{00000000-0005-0000-0000-00009BAA0000}"/>
    <cellStyle name="Followed Hyperlink 4" xfId="50764" hidden="1" xr:uid="{00000000-0005-0000-0000-00009CAA0000}"/>
    <cellStyle name="Followed Hyperlink 4" xfId="50781" hidden="1" xr:uid="{00000000-0005-0000-0000-00009DAA0000}"/>
    <cellStyle name="Followed Hyperlink 4" xfId="50861" hidden="1" xr:uid="{00000000-0005-0000-0000-00009EAA0000}"/>
    <cellStyle name="Followed Hyperlink 4" xfId="50878" hidden="1" xr:uid="{00000000-0005-0000-0000-00009FAA0000}"/>
    <cellStyle name="Followed Hyperlink 4" xfId="50993" hidden="1" xr:uid="{00000000-0005-0000-0000-0000A1AA0000}"/>
    <cellStyle name="Followed Hyperlink 4" xfId="55966" hidden="1" xr:uid="{00000000-0005-0000-0000-000020AB0000}"/>
    <cellStyle name="Followed Hyperlink 4" xfId="56400" hidden="1" xr:uid="{00000000-0005-0000-0000-000022AB0000}"/>
    <cellStyle name="Followed Hyperlink 4" xfId="56417" hidden="1" xr:uid="{00000000-0005-0000-0000-000023AB0000}"/>
    <cellStyle name="Followed Hyperlink 4" xfId="56526" hidden="1" xr:uid="{00000000-0005-0000-0000-000024AB0000}"/>
    <cellStyle name="Followed Hyperlink 4" xfId="56543" hidden="1" xr:uid="{00000000-0005-0000-0000-000025AB0000}"/>
    <cellStyle name="Followed Hyperlink 4" xfId="56610" hidden="1" xr:uid="{00000000-0005-0000-0000-000026AB0000}"/>
    <cellStyle name="Followed Hyperlink 4" xfId="56627" hidden="1" xr:uid="{00000000-0005-0000-0000-000027AB0000}"/>
    <cellStyle name="Followed Hyperlink 4" xfId="56476" hidden="1" xr:uid="{00000000-0005-0000-0000-000028AB0000}"/>
    <cellStyle name="Followed Hyperlink 4" xfId="56669" hidden="1" xr:uid="{00000000-0005-0000-0000-000029AB0000}"/>
    <cellStyle name="Followed Hyperlink 4" xfId="56736" hidden="1" xr:uid="{00000000-0005-0000-0000-00002AAB0000}"/>
    <cellStyle name="Followed Hyperlink 4" xfId="55920" hidden="1" xr:uid="{00000000-0005-0000-0000-00002BAB0000}"/>
    <cellStyle name="Followed Hyperlink 4" xfId="53269" hidden="1" xr:uid="{00000000-0005-0000-0000-00002CAB0000}"/>
    <cellStyle name="Followed Hyperlink 4" xfId="50542" hidden="1" xr:uid="{00000000-0005-0000-0000-00002DAB0000}"/>
    <cellStyle name="Followed Hyperlink 4" xfId="47855" hidden="1" xr:uid="{00000000-0005-0000-0000-00002EAB0000}"/>
    <cellStyle name="Followed Hyperlink 4" xfId="45125" hidden="1" xr:uid="{00000000-0005-0000-0000-00002FAB0000}"/>
    <cellStyle name="Followed Hyperlink 4" xfId="42475" hidden="1" xr:uid="{00000000-0005-0000-0000-000030AB0000}"/>
    <cellStyle name="Followed Hyperlink 4" xfId="39754" hidden="1" xr:uid="{00000000-0005-0000-0000-000031AB0000}"/>
    <cellStyle name="Followed Hyperlink 4" xfId="37169" hidden="1" xr:uid="{00000000-0005-0000-0000-000032AB0000}"/>
    <cellStyle name="Followed Hyperlink 4" xfId="34521" hidden="1" xr:uid="{00000000-0005-0000-0000-000033AB0000}"/>
    <cellStyle name="Followed Hyperlink 4" xfId="31795" hidden="1" xr:uid="{00000000-0005-0000-0000-000034AB0000}"/>
    <cellStyle name="Followed Hyperlink 4" xfId="14584" hidden="1" xr:uid="{00000000-0005-0000-0000-000035AB0000}"/>
    <cellStyle name="Followed Hyperlink 4" xfId="14601" hidden="1" xr:uid="{00000000-0005-0000-0000-000036AB0000}"/>
    <cellStyle name="Followed Hyperlink 4" xfId="14759" hidden="1" xr:uid="{00000000-0005-0000-0000-000037AB0000}"/>
    <cellStyle name="Followed Hyperlink 4" xfId="14776" hidden="1" xr:uid="{00000000-0005-0000-0000-000038AB0000}"/>
    <cellStyle name="Followed Hyperlink 4" xfId="14885" hidden="1" xr:uid="{00000000-0005-0000-0000-000039AB0000}"/>
    <cellStyle name="Followed Hyperlink 4" xfId="14902" hidden="1" xr:uid="{00000000-0005-0000-0000-00003AAB0000}"/>
    <cellStyle name="Followed Hyperlink 4" xfId="14709" hidden="1" xr:uid="{00000000-0005-0000-0000-00003BAB0000}"/>
    <cellStyle name="Followed Hyperlink 4" xfId="14944" hidden="1" xr:uid="{00000000-0005-0000-0000-00003CAB0000}"/>
    <cellStyle name="Followed Hyperlink 4" xfId="15054" hidden="1" xr:uid="{00000000-0005-0000-0000-00003DAB0000}"/>
    <cellStyle name="Followed Hyperlink 4" xfId="15071" hidden="1" xr:uid="{00000000-0005-0000-0000-00003EAB0000}"/>
    <cellStyle name="Followed Hyperlink 4" xfId="14660" hidden="1" xr:uid="{00000000-0005-0000-0000-00003FAB0000}"/>
    <cellStyle name="Followed Hyperlink 4" xfId="15112" hidden="1" xr:uid="{00000000-0005-0000-0000-000040AB0000}"/>
    <cellStyle name="Followed Hyperlink 4" xfId="15222" hidden="1" xr:uid="{00000000-0005-0000-0000-000041AB0000}"/>
    <cellStyle name="Followed Hyperlink 4" xfId="15239" hidden="1" xr:uid="{00000000-0005-0000-0000-000042AB0000}"/>
    <cellStyle name="Followed Hyperlink 4" xfId="14821" hidden="1" xr:uid="{00000000-0005-0000-0000-000043AB0000}"/>
    <cellStyle name="Followed Hyperlink 4" xfId="15360" hidden="1" xr:uid="{00000000-0005-0000-0000-000045AB0000}"/>
    <cellStyle name="Followed Hyperlink 4" xfId="15417" hidden="1" xr:uid="{00000000-0005-0000-0000-000047AB0000}"/>
    <cellStyle name="Followed Hyperlink 4" xfId="15434" hidden="1" xr:uid="{00000000-0005-0000-0000-000048AB0000}"/>
    <cellStyle name="Followed Hyperlink 4" xfId="15502" hidden="1" xr:uid="{00000000-0005-0000-0000-000049AB0000}"/>
    <cellStyle name="Followed Hyperlink 4" xfId="15519" hidden="1" xr:uid="{00000000-0005-0000-0000-00004AAB0000}"/>
    <cellStyle name="Followed Hyperlink 4" xfId="15599" hidden="1" xr:uid="{00000000-0005-0000-0000-00004BAB0000}"/>
    <cellStyle name="Followed Hyperlink 4" xfId="15714" hidden="1" xr:uid="{00000000-0005-0000-0000-00004CAB0000}"/>
    <cellStyle name="Followed Hyperlink 4" xfId="55402" hidden="1" xr:uid="{00000000-0005-0000-0000-00000AAB0000}"/>
    <cellStyle name="Followed Hyperlink 4" xfId="55470" hidden="1" xr:uid="{00000000-0005-0000-0000-00000BAB0000}"/>
    <cellStyle name="Followed Hyperlink 4" xfId="55487" hidden="1" xr:uid="{00000000-0005-0000-0000-00000CAB0000}"/>
    <cellStyle name="Followed Hyperlink 4" xfId="55567" hidden="1" xr:uid="{00000000-0005-0000-0000-00000DAB0000}"/>
    <cellStyle name="Followed Hyperlink 4" xfId="55584" hidden="1" xr:uid="{00000000-0005-0000-0000-00000EAB0000}"/>
    <cellStyle name="Followed Hyperlink 4" xfId="55699" hidden="1" xr:uid="{00000000-0005-0000-0000-000010AB0000}"/>
    <cellStyle name="Followed Hyperlink 4" xfId="55161" hidden="1" xr:uid="{00000000-0005-0000-0000-000011AB0000}"/>
    <cellStyle name="Followed Hyperlink 4" xfId="55752" hidden="1" xr:uid="{00000000-0005-0000-0000-000012AB0000}"/>
    <cellStyle name="Followed Hyperlink 4" xfId="55858" hidden="1" xr:uid="{00000000-0005-0000-0000-000013AB0000}"/>
    <cellStyle name="Followed Hyperlink 4" xfId="55875" hidden="1" xr:uid="{00000000-0005-0000-0000-000014AB0000}"/>
    <cellStyle name="Followed Hyperlink 4" xfId="55141" hidden="1" xr:uid="{00000000-0005-0000-0000-000015AB0000}"/>
    <cellStyle name="Followed Hyperlink 4" xfId="56022" hidden="1" xr:uid="{00000000-0005-0000-0000-000016AB0000}"/>
    <cellStyle name="Followed Hyperlink 4" xfId="56039" hidden="1" xr:uid="{00000000-0005-0000-0000-000017AB0000}"/>
    <cellStyle name="Followed Hyperlink 4" xfId="55293" hidden="1" xr:uid="{00000000-0005-0000-0000-000018AB0000}"/>
    <cellStyle name="Followed Hyperlink 4" xfId="56081" hidden="1" xr:uid="{00000000-0005-0000-0000-000019AB0000}"/>
    <cellStyle name="Followed Hyperlink 4" xfId="56148" hidden="1" xr:uid="{00000000-0005-0000-0000-00001AAB0000}"/>
    <cellStyle name="Followed Hyperlink 4" xfId="56165" hidden="1" xr:uid="{00000000-0005-0000-0000-00001BAB0000}"/>
    <cellStyle name="Followed Hyperlink 4" xfId="55795" hidden="1" xr:uid="{00000000-0005-0000-0000-00001CAB0000}"/>
    <cellStyle name="Followed Hyperlink 4" xfId="56207" hidden="1" xr:uid="{00000000-0005-0000-0000-00001DAB0000}"/>
    <cellStyle name="Followed Hyperlink 4" xfId="56274" hidden="1" xr:uid="{00000000-0005-0000-0000-00001EAB0000}"/>
    <cellStyle name="Followed Hyperlink 4" xfId="56291" hidden="1" xr:uid="{00000000-0005-0000-0000-00001FAB0000}"/>
    <cellStyle name="Followed Hyperlink 4" xfId="54912" hidden="1" xr:uid="{00000000-0005-0000-0000-0000FEAA0000}"/>
    <cellStyle name="Followed Hyperlink 4" xfId="55022" hidden="1" xr:uid="{00000000-0005-0000-0000-0000FFAA0000}"/>
    <cellStyle name="Followed Hyperlink 4" xfId="55039" hidden="1" xr:uid="{00000000-0005-0000-0000-000000AB0000}"/>
    <cellStyle name="Followed Hyperlink 4" xfId="54629" hidden="1" xr:uid="{00000000-0005-0000-0000-000001AB0000}"/>
    <cellStyle name="Followed Hyperlink 4" xfId="55080" hidden="1" xr:uid="{00000000-0005-0000-0000-000002AB0000}"/>
    <cellStyle name="Followed Hyperlink 4" xfId="55207" hidden="1" xr:uid="{00000000-0005-0000-0000-000004AB0000}"/>
    <cellStyle name="Followed Hyperlink 4" xfId="54790" hidden="1" xr:uid="{00000000-0005-0000-0000-000005AB0000}"/>
    <cellStyle name="Followed Hyperlink 4" xfId="55248" hidden="1" xr:uid="{00000000-0005-0000-0000-000006AB0000}"/>
    <cellStyle name="Followed Hyperlink 4" xfId="55328" hidden="1" xr:uid="{00000000-0005-0000-0000-000007AB0000}"/>
    <cellStyle name="Followed Hyperlink 4" xfId="55345" hidden="1" xr:uid="{00000000-0005-0000-0000-000008AB0000}"/>
    <cellStyle name="Followed Hyperlink 4" xfId="55385" hidden="1" xr:uid="{00000000-0005-0000-0000-000009AB0000}"/>
    <cellStyle name="Followed Hyperlink 4" xfId="54728" hidden="1" xr:uid="{00000000-0005-0000-0000-0000F9AA0000}"/>
    <cellStyle name="Followed Hyperlink 4" xfId="54745" hidden="1" xr:uid="{00000000-0005-0000-0000-0000FAAA0000}"/>
    <cellStyle name="Followed Hyperlink 4" xfId="54853" hidden="1" xr:uid="{00000000-0005-0000-0000-0000FBAA0000}"/>
    <cellStyle name="Followed Hyperlink 4" xfId="54870" hidden="1" xr:uid="{00000000-0005-0000-0000-0000FCAA0000}"/>
    <cellStyle name="Followed Hyperlink 4" xfId="54678" hidden="1" xr:uid="{00000000-0005-0000-0000-0000FDAA0000}"/>
    <cellStyle name="Followed Hyperlink 4" xfId="54486" hidden="1" xr:uid="{00000000-0005-0000-0000-0000F6AA0000}"/>
    <cellStyle name="Followed Hyperlink 4" xfId="54553" hidden="1" xr:uid="{00000000-0005-0000-0000-0000F7AA0000}"/>
    <cellStyle name="Followed Hyperlink 4" xfId="54570" hidden="1" xr:uid="{00000000-0005-0000-0000-0000F8AA0000}"/>
    <cellStyle name="Followed Hyperlink 4" xfId="52099" hidden="1" xr:uid="{00000000-0005-0000-0000-0000F5AA0000}"/>
    <cellStyle name="Followed Hyperlink 4" xfId="54436" hidden="1" xr:uid="{00000000-0005-0000-0000-0000F4AA0000}"/>
    <cellStyle name="Followed Hyperlink 4" xfId="56753" xr:uid="{00000000-0005-0000-0000-0000E2AD0000}"/>
    <cellStyle name="Followed Hyperlink 40" xfId="26994" hidden="1" xr:uid="{00000000-0005-0000-0000-000078B10000}"/>
    <cellStyle name="Followed Hyperlink 40" xfId="27036" hidden="1" xr:uid="{00000000-0005-0000-0000-000079B10000}"/>
    <cellStyle name="Followed Hyperlink 40" xfId="26592" hidden="1" xr:uid="{00000000-0005-0000-0000-00007AB10000}"/>
    <cellStyle name="Followed Hyperlink 40" xfId="27077" hidden="1" xr:uid="{00000000-0005-0000-0000-00007BB10000}"/>
    <cellStyle name="Followed Hyperlink 40" xfId="27131" hidden="1" xr:uid="{00000000-0005-0000-0000-00007CB10000}"/>
    <cellStyle name="Followed Hyperlink 40" xfId="27173" hidden="1" xr:uid="{00000000-0005-0000-0000-00007DB10000}"/>
    <cellStyle name="Followed Hyperlink 40" xfId="27188" hidden="1" xr:uid="{00000000-0005-0000-0000-00007EB10000}"/>
    <cellStyle name="Followed Hyperlink 40" xfId="27230" hidden="1" xr:uid="{00000000-0005-0000-0000-00007FB10000}"/>
    <cellStyle name="Followed Hyperlink 40" xfId="27273" hidden="1" xr:uid="{00000000-0005-0000-0000-000080B10000}"/>
    <cellStyle name="Followed Hyperlink 40" xfId="27315" hidden="1" xr:uid="{00000000-0005-0000-0000-000081B10000}"/>
    <cellStyle name="Followed Hyperlink 40" xfId="27370" hidden="1" xr:uid="{00000000-0005-0000-0000-000082B10000}"/>
    <cellStyle name="Followed Hyperlink 40" xfId="27412" hidden="1" xr:uid="{00000000-0005-0000-0000-000083B10000}"/>
    <cellStyle name="Followed Hyperlink 40" xfId="27485" hidden="1" xr:uid="{00000000-0005-0000-0000-000084B10000}"/>
    <cellStyle name="Followed Hyperlink 40" xfId="27538" hidden="1" xr:uid="{00000000-0005-0000-0000-000086B10000}"/>
    <cellStyle name="Followed Hyperlink 40" xfId="27580" hidden="1" xr:uid="{00000000-0005-0000-0000-000087B10000}"/>
    <cellStyle name="Followed Hyperlink 40" xfId="27661" hidden="1" xr:uid="{00000000-0005-0000-0000-000088B10000}"/>
    <cellStyle name="Followed Hyperlink 40" xfId="27703" hidden="1" xr:uid="{00000000-0005-0000-0000-000089B10000}"/>
    <cellStyle name="Followed Hyperlink 40" xfId="26927" hidden="1" xr:uid="{00000000-0005-0000-0000-00008AB10000}"/>
    <cellStyle name="Followed Hyperlink 40" xfId="27748" hidden="1" xr:uid="{00000000-0005-0000-0000-00008BB10000}"/>
    <cellStyle name="Followed Hyperlink 40" xfId="27825" hidden="1" xr:uid="{00000000-0005-0000-0000-00008CB10000}"/>
    <cellStyle name="Followed Hyperlink 40" xfId="27867" hidden="1" xr:uid="{00000000-0005-0000-0000-00008DB10000}"/>
    <cellStyle name="Followed Hyperlink 40" xfId="27418" hidden="1" xr:uid="{00000000-0005-0000-0000-00008EB10000}"/>
    <cellStyle name="Followed Hyperlink 40" xfId="27908" hidden="1" xr:uid="{00000000-0005-0000-0000-00008FB10000}"/>
    <cellStyle name="Followed Hyperlink 40" xfId="27950" hidden="1" xr:uid="{00000000-0005-0000-0000-000090B10000}"/>
    <cellStyle name="Followed Hyperlink 40" xfId="27992" hidden="1" xr:uid="{00000000-0005-0000-0000-000091B10000}"/>
    <cellStyle name="Followed Hyperlink 40" xfId="27597" hidden="1" xr:uid="{00000000-0005-0000-0000-000092B10000}"/>
    <cellStyle name="Followed Hyperlink 40" xfId="28034" hidden="1" xr:uid="{00000000-0005-0000-0000-000093B10000}"/>
    <cellStyle name="Followed Hyperlink 40" xfId="28076" hidden="1" xr:uid="{00000000-0005-0000-0000-000094B10000}"/>
    <cellStyle name="Followed Hyperlink 40" xfId="28118" hidden="1" xr:uid="{00000000-0005-0000-0000-000095B10000}"/>
    <cellStyle name="Followed Hyperlink 40" xfId="27768" hidden="1" xr:uid="{00000000-0005-0000-0000-000096B10000}"/>
    <cellStyle name="Followed Hyperlink 40" xfId="28160" hidden="1" xr:uid="{00000000-0005-0000-0000-000097B10000}"/>
    <cellStyle name="Followed Hyperlink 40" xfId="28201" hidden="1" xr:uid="{00000000-0005-0000-0000-000098B10000}"/>
    <cellStyle name="Followed Hyperlink 40" xfId="28243" hidden="1" xr:uid="{00000000-0005-0000-0000-000099B10000}"/>
    <cellStyle name="Followed Hyperlink 40" xfId="28327" hidden="1" xr:uid="{00000000-0005-0000-0000-00009AB10000}"/>
    <cellStyle name="Followed Hyperlink 40" xfId="46838" hidden="1" xr:uid="{00000000-0005-0000-0000-00006BAF0000}"/>
    <cellStyle name="Followed Hyperlink 40" xfId="6496" hidden="1" xr:uid="{00000000-0005-0000-0000-0000ACB20000}"/>
    <cellStyle name="Followed Hyperlink 40" xfId="6577" hidden="1" xr:uid="{00000000-0005-0000-0000-0000ADB20000}"/>
    <cellStyle name="Followed Hyperlink 40" xfId="6619" hidden="1" xr:uid="{00000000-0005-0000-0000-0000AEB20000}"/>
    <cellStyle name="Followed Hyperlink 40" xfId="5842" hidden="1" xr:uid="{00000000-0005-0000-0000-0000AFB20000}"/>
    <cellStyle name="Followed Hyperlink 40" xfId="6664" hidden="1" xr:uid="{00000000-0005-0000-0000-0000B0B20000}"/>
    <cellStyle name="Followed Hyperlink 40" xfId="6741" hidden="1" xr:uid="{00000000-0005-0000-0000-0000B1B20000}"/>
    <cellStyle name="Followed Hyperlink 40" xfId="6783" hidden="1" xr:uid="{00000000-0005-0000-0000-0000B2B20000}"/>
    <cellStyle name="Followed Hyperlink 40" xfId="6334" hidden="1" xr:uid="{00000000-0005-0000-0000-0000B3B20000}"/>
    <cellStyle name="Followed Hyperlink 40" xfId="6825" hidden="1" xr:uid="{00000000-0005-0000-0000-0000B4B20000}"/>
    <cellStyle name="Followed Hyperlink 40" xfId="6867" hidden="1" xr:uid="{00000000-0005-0000-0000-0000B5B20000}"/>
    <cellStyle name="Followed Hyperlink 40" xfId="6909" hidden="1" xr:uid="{00000000-0005-0000-0000-0000B6B20000}"/>
    <cellStyle name="Followed Hyperlink 40" xfId="6513" hidden="1" xr:uid="{00000000-0005-0000-0000-0000B7B20000}"/>
    <cellStyle name="Followed Hyperlink 40" xfId="6951" hidden="1" xr:uid="{00000000-0005-0000-0000-0000B8B20000}"/>
    <cellStyle name="Followed Hyperlink 40" xfId="6993" hidden="1" xr:uid="{00000000-0005-0000-0000-0000B9B20000}"/>
    <cellStyle name="Followed Hyperlink 40" xfId="7035" hidden="1" xr:uid="{00000000-0005-0000-0000-0000BAB20000}"/>
    <cellStyle name="Followed Hyperlink 40" xfId="6684" hidden="1" xr:uid="{00000000-0005-0000-0000-0000BBB20000}"/>
    <cellStyle name="Followed Hyperlink 40" xfId="7077" hidden="1" xr:uid="{00000000-0005-0000-0000-0000BCB20000}"/>
    <cellStyle name="Followed Hyperlink 40" xfId="7119" hidden="1" xr:uid="{00000000-0005-0000-0000-0000BDB20000}"/>
    <cellStyle name="Followed Hyperlink 40" xfId="7161" hidden="1" xr:uid="{00000000-0005-0000-0000-0000BEB20000}"/>
    <cellStyle name="Followed Hyperlink 40" xfId="7245" hidden="1" xr:uid="{00000000-0005-0000-0000-0000BFB20000}"/>
    <cellStyle name="Followed Hyperlink 40" xfId="7287" hidden="1" xr:uid="{00000000-0005-0000-0000-0000C0B20000}"/>
    <cellStyle name="Followed Hyperlink 40" xfId="7371" hidden="1" xr:uid="{00000000-0005-0000-0000-0000C2B20000}"/>
    <cellStyle name="Followed Hyperlink 40" xfId="7176" hidden="1" xr:uid="{00000000-0005-0000-0000-0000C3B20000}"/>
    <cellStyle name="Followed Hyperlink 40" xfId="7413" hidden="1" xr:uid="{00000000-0005-0000-0000-0000C4B20000}"/>
    <cellStyle name="Followed Hyperlink 40" xfId="7455" hidden="1" xr:uid="{00000000-0005-0000-0000-0000C5B20000}"/>
    <cellStyle name="Followed Hyperlink 40" xfId="7497" hidden="1" xr:uid="{00000000-0005-0000-0000-0000C6B20000}"/>
    <cellStyle name="Followed Hyperlink 40" xfId="7505" hidden="1" xr:uid="{00000000-0005-0000-0000-0000C7B20000}"/>
    <cellStyle name="Followed Hyperlink 40" xfId="7547" hidden="1" xr:uid="{00000000-0005-0000-0000-0000C8B20000}"/>
    <cellStyle name="Followed Hyperlink 40" xfId="7589" hidden="1" xr:uid="{00000000-0005-0000-0000-0000C9B20000}"/>
    <cellStyle name="Followed Hyperlink 40" xfId="7631" hidden="1" xr:uid="{00000000-0005-0000-0000-0000CAB20000}"/>
    <cellStyle name="Followed Hyperlink 40" xfId="7764" hidden="1" xr:uid="{00000000-0005-0000-0000-0000CBB20000}"/>
    <cellStyle name="Followed Hyperlink 40" xfId="2228" hidden="1" xr:uid="{00000000-0005-0000-0000-0000CDB20000}"/>
    <cellStyle name="Followed Hyperlink 40" xfId="1877" hidden="1" xr:uid="{00000000-0005-0000-0000-0000CEB20000}"/>
    <cellStyle name="Followed Hyperlink 40" xfId="2270" hidden="1" xr:uid="{00000000-0005-0000-0000-0000CFB20000}"/>
    <cellStyle name="Followed Hyperlink 40" xfId="2312" hidden="1" xr:uid="{00000000-0005-0000-0000-0000D0B20000}"/>
    <cellStyle name="Followed Hyperlink 40" xfId="2354" hidden="1" xr:uid="{00000000-0005-0000-0000-0000D1B20000}"/>
    <cellStyle name="Followed Hyperlink 40" xfId="2438" hidden="1" xr:uid="{00000000-0005-0000-0000-0000D2B20000}"/>
    <cellStyle name="Followed Hyperlink 40" xfId="2480" hidden="1" xr:uid="{00000000-0005-0000-0000-0000D3B20000}"/>
    <cellStyle name="Followed Hyperlink 40" xfId="2522" hidden="1" xr:uid="{00000000-0005-0000-0000-0000D4B20000}"/>
    <cellStyle name="Followed Hyperlink 40" xfId="2564" hidden="1" xr:uid="{00000000-0005-0000-0000-0000D5B20000}"/>
    <cellStyle name="Followed Hyperlink 40" xfId="2606" hidden="1" xr:uid="{00000000-0005-0000-0000-0000D7B20000}"/>
    <cellStyle name="Followed Hyperlink 40" xfId="2648" hidden="1" xr:uid="{00000000-0005-0000-0000-0000D8B20000}"/>
    <cellStyle name="Followed Hyperlink 40" xfId="2690" hidden="1" xr:uid="{00000000-0005-0000-0000-0000D9B20000}"/>
    <cellStyle name="Followed Hyperlink 40" xfId="2792" hidden="1" xr:uid="{00000000-0005-0000-0000-0000DAB20000}"/>
    <cellStyle name="Followed Hyperlink 40" xfId="2834" hidden="1" xr:uid="{00000000-0005-0000-0000-0000DBB20000}"/>
    <cellStyle name="Followed Hyperlink 40" xfId="2876" hidden="1" xr:uid="{00000000-0005-0000-0000-0000DCB20000}"/>
    <cellStyle name="Followed Hyperlink 40" xfId="2918" hidden="1" xr:uid="{00000000-0005-0000-0000-0000DDB20000}"/>
    <cellStyle name="Followed Hyperlink 40" xfId="3093" hidden="1" xr:uid="{00000000-0005-0000-0000-0000DFB20000}"/>
    <cellStyle name="Followed Hyperlink 40" xfId="3177" hidden="1" xr:uid="{00000000-0005-0000-0000-0000E0B20000}"/>
    <cellStyle name="Followed Hyperlink 40" xfId="3219" hidden="1" xr:uid="{00000000-0005-0000-0000-0000E1B20000}"/>
    <cellStyle name="Followed Hyperlink 40" xfId="3261" hidden="1" xr:uid="{00000000-0005-0000-0000-0000E3B20000}"/>
    <cellStyle name="Followed Hyperlink 40" xfId="3346" hidden="1" xr:uid="{00000000-0005-0000-0000-0000E4B20000}"/>
    <cellStyle name="Followed Hyperlink 40" xfId="3388" hidden="1" xr:uid="{00000000-0005-0000-0000-0000E5B20000}"/>
    <cellStyle name="Followed Hyperlink 40" xfId="2951" hidden="1" xr:uid="{00000000-0005-0000-0000-0000E6B20000}"/>
    <cellStyle name="Followed Hyperlink 40" xfId="3429" hidden="1" xr:uid="{00000000-0005-0000-0000-0000E7B20000}"/>
    <cellStyle name="Followed Hyperlink 40" xfId="3514" hidden="1" xr:uid="{00000000-0005-0000-0000-0000E8B20000}"/>
    <cellStyle name="Followed Hyperlink 40" xfId="3556" hidden="1" xr:uid="{00000000-0005-0000-0000-0000E9B20000}"/>
    <cellStyle name="Followed Hyperlink 40" xfId="3112" hidden="1" xr:uid="{00000000-0005-0000-0000-0000EAB20000}"/>
    <cellStyle name="Followed Hyperlink 40" xfId="3597" hidden="1" xr:uid="{00000000-0005-0000-0000-0000EBB20000}"/>
    <cellStyle name="Followed Hyperlink 40" xfId="3652" hidden="1" xr:uid="{00000000-0005-0000-0000-0000ECB20000}"/>
    <cellStyle name="Followed Hyperlink 40" xfId="3694" hidden="1" xr:uid="{00000000-0005-0000-0000-0000EDB20000}"/>
    <cellStyle name="Followed Hyperlink 40" xfId="3709" hidden="1" xr:uid="{00000000-0005-0000-0000-0000EEB20000}"/>
    <cellStyle name="Followed Hyperlink 40" xfId="3751" hidden="1" xr:uid="{00000000-0005-0000-0000-0000EFB20000}"/>
    <cellStyle name="Followed Hyperlink 40" xfId="3794" hidden="1" xr:uid="{00000000-0005-0000-0000-0000F0B20000}"/>
    <cellStyle name="Followed Hyperlink 40" xfId="3836" hidden="1" xr:uid="{00000000-0005-0000-0000-0000F1B20000}"/>
    <cellStyle name="Followed Hyperlink 40" xfId="3891" hidden="1" xr:uid="{00000000-0005-0000-0000-0000F2B20000}"/>
    <cellStyle name="Followed Hyperlink 40" xfId="3933" hidden="1" xr:uid="{00000000-0005-0000-0000-0000F3B20000}"/>
    <cellStyle name="Followed Hyperlink 40" xfId="4006" hidden="1" xr:uid="{00000000-0005-0000-0000-0000F4B20000}"/>
    <cellStyle name="Followed Hyperlink 40" xfId="4048" hidden="1" xr:uid="{00000000-0005-0000-0000-0000F5B20000}"/>
    <cellStyle name="Followed Hyperlink 40" xfId="4059" hidden="1" xr:uid="{00000000-0005-0000-0000-0000F6B20000}"/>
    <cellStyle name="Followed Hyperlink 40" xfId="4101" hidden="1" xr:uid="{00000000-0005-0000-0000-0000F7B20000}"/>
    <cellStyle name="Followed Hyperlink 40" xfId="1297" hidden="1" xr:uid="{00000000-0005-0000-0000-0000F8B20000}"/>
    <cellStyle name="Followed Hyperlink 40" xfId="1339" hidden="1" xr:uid="{00000000-0005-0000-0000-0000F9B20000}"/>
    <cellStyle name="Followed Hyperlink 40" xfId="1382" hidden="1" xr:uid="{00000000-0005-0000-0000-0000FAB20000}"/>
    <cellStyle name="Followed Hyperlink 40" xfId="1424" hidden="1" xr:uid="{00000000-0005-0000-0000-0000FBB20000}"/>
    <cellStyle name="Followed Hyperlink 40" xfId="1479" hidden="1" xr:uid="{00000000-0005-0000-0000-0000FCB20000}"/>
    <cellStyle name="Followed Hyperlink 40" xfId="1521" hidden="1" xr:uid="{00000000-0005-0000-0000-0000FDB20000}"/>
    <cellStyle name="Followed Hyperlink 40" xfId="1594" hidden="1" xr:uid="{00000000-0005-0000-0000-0000FEB20000}"/>
    <cellStyle name="Followed Hyperlink 40" xfId="1636" hidden="1" xr:uid="{00000000-0005-0000-0000-0000FFB20000}"/>
    <cellStyle name="Followed Hyperlink 40" xfId="1647" hidden="1" xr:uid="{00000000-0005-0000-0000-000000B30000}"/>
    <cellStyle name="Followed Hyperlink 40" xfId="1689" hidden="1" xr:uid="{00000000-0005-0000-0000-000001B30000}"/>
    <cellStyle name="Followed Hyperlink 40" xfId="1770" hidden="1" xr:uid="{00000000-0005-0000-0000-000002B30000}"/>
    <cellStyle name="Followed Hyperlink 40" xfId="1812" hidden="1" xr:uid="{00000000-0005-0000-0000-000003B30000}"/>
    <cellStyle name="Followed Hyperlink 40" xfId="1035" hidden="1" xr:uid="{00000000-0005-0000-0000-000004B30000}"/>
    <cellStyle name="Followed Hyperlink 40" xfId="4514" hidden="1" xr:uid="{00000000-0005-0000-0000-00007EB20000}"/>
    <cellStyle name="Followed Hyperlink 40" xfId="4118" hidden="1" xr:uid="{00000000-0005-0000-0000-00007FB20000}"/>
    <cellStyle name="Followed Hyperlink 40" xfId="4556" hidden="1" xr:uid="{00000000-0005-0000-0000-000080B20000}"/>
    <cellStyle name="Followed Hyperlink 40" xfId="4598" hidden="1" xr:uid="{00000000-0005-0000-0000-000081B20000}"/>
    <cellStyle name="Followed Hyperlink 40" xfId="4640" hidden="1" xr:uid="{00000000-0005-0000-0000-000082B20000}"/>
    <cellStyle name="Followed Hyperlink 40" xfId="4289" hidden="1" xr:uid="{00000000-0005-0000-0000-000083B20000}"/>
    <cellStyle name="Followed Hyperlink 40" xfId="4682" hidden="1" xr:uid="{00000000-0005-0000-0000-000084B20000}"/>
    <cellStyle name="Followed Hyperlink 40" xfId="4724" hidden="1" xr:uid="{00000000-0005-0000-0000-000085B20000}"/>
    <cellStyle name="Followed Hyperlink 40" xfId="4766" hidden="1" xr:uid="{00000000-0005-0000-0000-000086B20000}"/>
    <cellStyle name="Followed Hyperlink 40" xfId="4850" hidden="1" xr:uid="{00000000-0005-0000-0000-000087B20000}"/>
    <cellStyle name="Followed Hyperlink 40" xfId="4892" hidden="1" xr:uid="{00000000-0005-0000-0000-000088B20000}"/>
    <cellStyle name="Followed Hyperlink 40" xfId="4934" hidden="1" xr:uid="{00000000-0005-0000-0000-000089B20000}"/>
    <cellStyle name="Followed Hyperlink 40" xfId="4781" hidden="1" xr:uid="{00000000-0005-0000-0000-00008BB20000}"/>
    <cellStyle name="Followed Hyperlink 40" xfId="5018" hidden="1" xr:uid="{00000000-0005-0000-0000-00008CB20000}"/>
    <cellStyle name="Followed Hyperlink 40" xfId="5060" hidden="1" xr:uid="{00000000-0005-0000-0000-00008DB20000}"/>
    <cellStyle name="Followed Hyperlink 40" xfId="5102" hidden="1" xr:uid="{00000000-0005-0000-0000-00008EB20000}"/>
    <cellStyle name="Followed Hyperlink 40" xfId="5188" hidden="1" xr:uid="{00000000-0005-0000-0000-00008FB20000}"/>
    <cellStyle name="Followed Hyperlink 40" xfId="5272" hidden="1" xr:uid="{00000000-0005-0000-0000-000091B20000}"/>
    <cellStyle name="Followed Hyperlink 40" xfId="5314" hidden="1" xr:uid="{00000000-0005-0000-0000-000092B20000}"/>
    <cellStyle name="Followed Hyperlink 40" xfId="5446" hidden="1" xr:uid="{00000000-0005-0000-0000-000093B20000}"/>
    <cellStyle name="Followed Hyperlink 40" xfId="5488" hidden="1" xr:uid="{00000000-0005-0000-0000-000094B20000}"/>
    <cellStyle name="Followed Hyperlink 40" xfId="5572" hidden="1" xr:uid="{00000000-0005-0000-0000-000095B20000}"/>
    <cellStyle name="Followed Hyperlink 40" xfId="5614" hidden="1" xr:uid="{00000000-0005-0000-0000-000096B20000}"/>
    <cellStyle name="Followed Hyperlink 40" xfId="5378" hidden="1" xr:uid="{00000000-0005-0000-0000-000097B20000}"/>
    <cellStyle name="Followed Hyperlink 40" xfId="5656" hidden="1" xr:uid="{00000000-0005-0000-0000-000098B20000}"/>
    <cellStyle name="Followed Hyperlink 40" xfId="5741" hidden="1" xr:uid="{00000000-0005-0000-0000-000099B20000}"/>
    <cellStyle name="Followed Hyperlink 40" xfId="5783" hidden="1" xr:uid="{00000000-0005-0000-0000-00009AB20000}"/>
    <cellStyle name="Followed Hyperlink 40" xfId="5347" hidden="1" xr:uid="{00000000-0005-0000-0000-00009BB20000}"/>
    <cellStyle name="Followed Hyperlink 40" xfId="5824" hidden="1" xr:uid="{00000000-0005-0000-0000-00009CB20000}"/>
    <cellStyle name="Followed Hyperlink 40" xfId="5909" hidden="1" xr:uid="{00000000-0005-0000-0000-00009DB20000}"/>
    <cellStyle name="Followed Hyperlink 40" xfId="5507" hidden="1" xr:uid="{00000000-0005-0000-0000-00009FB20000}"/>
    <cellStyle name="Followed Hyperlink 40" xfId="5992" hidden="1" xr:uid="{00000000-0005-0000-0000-0000A0B20000}"/>
    <cellStyle name="Followed Hyperlink 40" xfId="6047" hidden="1" xr:uid="{00000000-0005-0000-0000-0000A1B20000}"/>
    <cellStyle name="Followed Hyperlink 40" xfId="6089" hidden="1" xr:uid="{00000000-0005-0000-0000-0000A2B20000}"/>
    <cellStyle name="Followed Hyperlink 40" xfId="6104" hidden="1" xr:uid="{00000000-0005-0000-0000-0000A3B20000}"/>
    <cellStyle name="Followed Hyperlink 40" xfId="6146" hidden="1" xr:uid="{00000000-0005-0000-0000-0000A4B20000}"/>
    <cellStyle name="Followed Hyperlink 40" xfId="6189" hidden="1" xr:uid="{00000000-0005-0000-0000-0000A5B20000}"/>
    <cellStyle name="Followed Hyperlink 40" xfId="6231" hidden="1" xr:uid="{00000000-0005-0000-0000-0000A6B20000}"/>
    <cellStyle name="Followed Hyperlink 40" xfId="6286" hidden="1" xr:uid="{00000000-0005-0000-0000-0000A7B20000}"/>
    <cellStyle name="Followed Hyperlink 40" xfId="6328" hidden="1" xr:uid="{00000000-0005-0000-0000-0000A8B20000}"/>
    <cellStyle name="Followed Hyperlink 40" xfId="6443" hidden="1" xr:uid="{00000000-0005-0000-0000-0000AAB20000}"/>
    <cellStyle name="Followed Hyperlink 40" xfId="6454" hidden="1" xr:uid="{00000000-0005-0000-0000-0000ABB20000}"/>
    <cellStyle name="Followed Hyperlink 40" xfId="14510" hidden="1" xr:uid="{00000000-0005-0000-0000-000067B20000}"/>
    <cellStyle name="Followed Hyperlink 40" xfId="14552" hidden="1" xr:uid="{00000000-0005-0000-0000-000068B20000}"/>
    <cellStyle name="Followed Hyperlink 40" xfId="14594" hidden="1" xr:uid="{00000000-0005-0000-0000-000069B20000}"/>
    <cellStyle name="Followed Hyperlink 40" xfId="14636" hidden="1" xr:uid="{00000000-0005-0000-0000-00006AB20000}"/>
    <cellStyle name="Followed Hyperlink 40" xfId="14769" hidden="1" xr:uid="{00000000-0005-0000-0000-00006BB20000}"/>
    <cellStyle name="Followed Hyperlink 40" xfId="14811" hidden="1" xr:uid="{00000000-0005-0000-0000-00006CB20000}"/>
    <cellStyle name="Followed Hyperlink 40" xfId="14895" hidden="1" xr:uid="{00000000-0005-0000-0000-00006DB20000}"/>
    <cellStyle name="Followed Hyperlink 40" xfId="14937" hidden="1" xr:uid="{00000000-0005-0000-0000-00006EB20000}"/>
    <cellStyle name="Followed Hyperlink 40" xfId="14700" hidden="1" xr:uid="{00000000-0005-0000-0000-00006FB20000}"/>
    <cellStyle name="Followed Hyperlink 40" xfId="14979" hidden="1" xr:uid="{00000000-0005-0000-0000-000070B20000}"/>
    <cellStyle name="Followed Hyperlink 40" xfId="15064" hidden="1" xr:uid="{00000000-0005-0000-0000-000071B20000}"/>
    <cellStyle name="Followed Hyperlink 40" xfId="15106" hidden="1" xr:uid="{00000000-0005-0000-0000-000072B20000}"/>
    <cellStyle name="Followed Hyperlink 40" xfId="14669" hidden="1" xr:uid="{00000000-0005-0000-0000-000073B20000}"/>
    <cellStyle name="Followed Hyperlink 40" xfId="12515" hidden="1" xr:uid="{00000000-0005-0000-0000-000074B20000}"/>
    <cellStyle name="Followed Hyperlink 40" xfId="4182" hidden="1" xr:uid="{00000000-0005-0000-0000-000075B20000}"/>
    <cellStyle name="Followed Hyperlink 40" xfId="4224" hidden="1" xr:uid="{00000000-0005-0000-0000-000076B20000}"/>
    <cellStyle name="Followed Hyperlink 40" xfId="3447" hidden="1" xr:uid="{00000000-0005-0000-0000-000077B20000}"/>
    <cellStyle name="Followed Hyperlink 40" xfId="4269" hidden="1" xr:uid="{00000000-0005-0000-0000-000078B20000}"/>
    <cellStyle name="Followed Hyperlink 40" xfId="4346" hidden="1" xr:uid="{00000000-0005-0000-0000-000079B20000}"/>
    <cellStyle name="Followed Hyperlink 40" xfId="4388" hidden="1" xr:uid="{00000000-0005-0000-0000-00007AB20000}"/>
    <cellStyle name="Followed Hyperlink 40" xfId="3939" hidden="1" xr:uid="{00000000-0005-0000-0000-00007BB20000}"/>
    <cellStyle name="Followed Hyperlink 40" xfId="13692" hidden="1" xr:uid="{00000000-0005-0000-0000-00005BB20000}"/>
    <cellStyle name="Followed Hyperlink 40" xfId="14085" hidden="1" xr:uid="{00000000-0005-0000-0000-00005CB20000}"/>
    <cellStyle name="Followed Hyperlink 40" xfId="14127" hidden="1" xr:uid="{00000000-0005-0000-0000-00005DB20000}"/>
    <cellStyle name="Followed Hyperlink 40" xfId="14253" hidden="1" xr:uid="{00000000-0005-0000-0000-00005FB20000}"/>
    <cellStyle name="Followed Hyperlink 40" xfId="14295" hidden="1" xr:uid="{00000000-0005-0000-0000-000060B20000}"/>
    <cellStyle name="Followed Hyperlink 40" xfId="14337" hidden="1" xr:uid="{00000000-0005-0000-0000-000061B20000}"/>
    <cellStyle name="Followed Hyperlink 40" xfId="14379" hidden="1" xr:uid="{00000000-0005-0000-0000-000062B20000}"/>
    <cellStyle name="Followed Hyperlink 40" xfId="14184" hidden="1" xr:uid="{00000000-0005-0000-0000-000063B20000}"/>
    <cellStyle name="Followed Hyperlink 40" xfId="14421" hidden="1" xr:uid="{00000000-0005-0000-0000-000064B20000}"/>
    <cellStyle name="Followed Hyperlink 40" xfId="14463" hidden="1" xr:uid="{00000000-0005-0000-0000-000065B20000}"/>
    <cellStyle name="Followed Hyperlink 40" xfId="14505" hidden="1" xr:uid="{00000000-0005-0000-0000-000066B20000}"/>
    <cellStyle name="Followed Hyperlink 40" xfId="13917" hidden="1" xr:uid="{00000000-0005-0000-0000-000056B20000}"/>
    <cellStyle name="Followed Hyperlink 40" xfId="13521" hidden="1" xr:uid="{00000000-0005-0000-0000-000057B20000}"/>
    <cellStyle name="Followed Hyperlink 40" xfId="13959" hidden="1" xr:uid="{00000000-0005-0000-0000-000058B20000}"/>
    <cellStyle name="Followed Hyperlink 40" xfId="14001" hidden="1" xr:uid="{00000000-0005-0000-0000-000059B20000}"/>
    <cellStyle name="Followed Hyperlink 40" xfId="14043" hidden="1" xr:uid="{00000000-0005-0000-0000-00005AB20000}"/>
    <cellStyle name="Followed Hyperlink 40" xfId="13833" hidden="1" xr:uid="{00000000-0005-0000-0000-000054B20000}"/>
    <cellStyle name="Followed Hyperlink 40" xfId="13875" hidden="1" xr:uid="{00000000-0005-0000-0000-000055B20000}"/>
    <cellStyle name="Followed Hyperlink 40" xfId="13791" hidden="1" xr:uid="{00000000-0005-0000-0000-000052B20000}"/>
    <cellStyle name="Followed Hyperlink 40" xfId="13749" hidden="1" xr:uid="{00000000-0005-0000-0000-000051B20000}"/>
    <cellStyle name="Followed Hyperlink 40" xfId="13342" hidden="1" xr:uid="{00000000-0005-0000-0000-000053B20000}"/>
    <cellStyle name="Followed Hyperlink 40" xfId="5230" hidden="1" xr:uid="{00000000-0005-0000-0000-000090B20000}"/>
    <cellStyle name="Followed Hyperlink 40" xfId="2369" hidden="1" xr:uid="{00000000-0005-0000-0000-0000D6B20000}"/>
    <cellStyle name="Followed Hyperlink 40" xfId="27527" hidden="1" xr:uid="{00000000-0005-0000-0000-000085B10000}"/>
    <cellStyle name="Followed Hyperlink 40" xfId="47105" hidden="1" xr:uid="{00000000-0005-0000-0000-000078AF0000}"/>
    <cellStyle name="Followed Hyperlink 40" xfId="506" hidden="1" xr:uid="{00000000-0005-0000-0000-000020B30000}"/>
    <cellStyle name="Followed Hyperlink 40" xfId="41559" hidden="1" xr:uid="{00000000-0005-0000-0000-0000FAAE0000}"/>
    <cellStyle name="Followed Hyperlink 40" xfId="19846" hidden="1" xr:uid="{00000000-0005-0000-0000-0000D0B00000}"/>
    <cellStyle name="Followed Hyperlink 40" xfId="22662" hidden="1" xr:uid="{00000000-0005-0000-0000-000013B10000}"/>
    <cellStyle name="Followed Hyperlink 40" xfId="16358" hidden="1" xr:uid="{00000000-0005-0000-0000-00007FB00000}"/>
    <cellStyle name="Followed Hyperlink 40" xfId="16007" hidden="1" xr:uid="{00000000-0005-0000-0000-000080B00000}"/>
    <cellStyle name="Followed Hyperlink 40" xfId="16400" hidden="1" xr:uid="{00000000-0005-0000-0000-000081B00000}"/>
    <cellStyle name="Followed Hyperlink 40" xfId="16484" hidden="1" xr:uid="{00000000-0005-0000-0000-000083B00000}"/>
    <cellStyle name="Followed Hyperlink 40" xfId="16568" hidden="1" xr:uid="{00000000-0005-0000-0000-000084B00000}"/>
    <cellStyle name="Followed Hyperlink 40" xfId="16610" hidden="1" xr:uid="{00000000-0005-0000-0000-000085B00000}"/>
    <cellStyle name="Followed Hyperlink 40" xfId="16652" hidden="1" xr:uid="{00000000-0005-0000-0000-000086B00000}"/>
    <cellStyle name="Followed Hyperlink 40" xfId="16694" hidden="1" xr:uid="{00000000-0005-0000-0000-000087B00000}"/>
    <cellStyle name="Followed Hyperlink 40" xfId="16499" hidden="1" xr:uid="{00000000-0005-0000-0000-000088B00000}"/>
    <cellStyle name="Followed Hyperlink 40" xfId="16778" hidden="1" xr:uid="{00000000-0005-0000-0000-00008AB00000}"/>
    <cellStyle name="Followed Hyperlink 40" xfId="16820" hidden="1" xr:uid="{00000000-0005-0000-0000-00008BB00000}"/>
    <cellStyle name="Followed Hyperlink 40" xfId="16904" hidden="1" xr:uid="{00000000-0005-0000-0000-00008CB00000}"/>
    <cellStyle name="Followed Hyperlink 40" xfId="16946" hidden="1" xr:uid="{00000000-0005-0000-0000-00008DB00000}"/>
    <cellStyle name="Followed Hyperlink 40" xfId="16988" hidden="1" xr:uid="{00000000-0005-0000-0000-00008EB00000}"/>
    <cellStyle name="Followed Hyperlink 40" xfId="17030" hidden="1" xr:uid="{00000000-0005-0000-0000-00008FB00000}"/>
    <cellStyle name="Followed Hyperlink 40" xfId="17163" hidden="1" xr:uid="{00000000-0005-0000-0000-000090B00000}"/>
    <cellStyle name="Followed Hyperlink 40" xfId="17205" hidden="1" xr:uid="{00000000-0005-0000-0000-000091B00000}"/>
    <cellStyle name="Followed Hyperlink 40" xfId="17289" hidden="1" xr:uid="{00000000-0005-0000-0000-000092B00000}"/>
    <cellStyle name="Followed Hyperlink 40" xfId="17331" hidden="1" xr:uid="{00000000-0005-0000-0000-000093B00000}"/>
    <cellStyle name="Followed Hyperlink 40" xfId="17094" hidden="1" xr:uid="{00000000-0005-0000-0000-000094B00000}"/>
    <cellStyle name="Followed Hyperlink 40" xfId="17373" hidden="1" xr:uid="{00000000-0005-0000-0000-000095B00000}"/>
    <cellStyle name="Followed Hyperlink 40" xfId="17500" hidden="1" xr:uid="{00000000-0005-0000-0000-000097B00000}"/>
    <cellStyle name="Followed Hyperlink 40" xfId="17063" hidden="1" xr:uid="{00000000-0005-0000-0000-000098B00000}"/>
    <cellStyle name="Followed Hyperlink 40" xfId="17541" hidden="1" xr:uid="{00000000-0005-0000-0000-000099B00000}"/>
    <cellStyle name="Followed Hyperlink 40" xfId="17626" hidden="1" xr:uid="{00000000-0005-0000-0000-00009AB00000}"/>
    <cellStyle name="Followed Hyperlink 40" xfId="17668" hidden="1" xr:uid="{00000000-0005-0000-0000-00009BB00000}"/>
    <cellStyle name="Followed Hyperlink 40" xfId="17224" hidden="1" xr:uid="{00000000-0005-0000-0000-00009CB00000}"/>
    <cellStyle name="Followed Hyperlink 40" xfId="17709" hidden="1" xr:uid="{00000000-0005-0000-0000-00009DB00000}"/>
    <cellStyle name="Followed Hyperlink 40" xfId="17764" hidden="1" xr:uid="{00000000-0005-0000-0000-00009EB00000}"/>
    <cellStyle name="Followed Hyperlink 40" xfId="17821" hidden="1" xr:uid="{00000000-0005-0000-0000-0000A0B00000}"/>
    <cellStyle name="Followed Hyperlink 40" xfId="17863" hidden="1" xr:uid="{00000000-0005-0000-0000-0000A1B00000}"/>
    <cellStyle name="Followed Hyperlink 40" xfId="17906" hidden="1" xr:uid="{00000000-0005-0000-0000-0000A2B00000}"/>
    <cellStyle name="Followed Hyperlink 40" xfId="17948" hidden="1" xr:uid="{00000000-0005-0000-0000-0000A3B00000}"/>
    <cellStyle name="Followed Hyperlink 40" xfId="18003" hidden="1" xr:uid="{00000000-0005-0000-0000-0000A4B00000}"/>
    <cellStyle name="Followed Hyperlink 40" xfId="36385" hidden="1" xr:uid="{00000000-0005-0000-0000-00005EB00000}"/>
    <cellStyle name="Followed Hyperlink 40" xfId="51269" hidden="1" xr:uid="{00000000-0005-0000-0000-0000DEAF0000}"/>
    <cellStyle name="Followed Hyperlink 40" xfId="46330" hidden="1" xr:uid="{00000000-0005-0000-0000-00005EAF0000}"/>
    <cellStyle name="Followed Hyperlink 40" xfId="37533" hidden="1" xr:uid="{00000000-0005-0000-0000-000091AE0000}"/>
    <cellStyle name="Followed Hyperlink 40" xfId="37575" hidden="1" xr:uid="{00000000-0005-0000-0000-000092AE0000}"/>
    <cellStyle name="Followed Hyperlink 40" xfId="37224" hidden="1" xr:uid="{00000000-0005-0000-0000-000093AE0000}"/>
    <cellStyle name="Followed Hyperlink 40" xfId="37617" hidden="1" xr:uid="{00000000-0005-0000-0000-000094AE0000}"/>
    <cellStyle name="Followed Hyperlink 40" xfId="37659" hidden="1" xr:uid="{00000000-0005-0000-0000-000095AE0000}"/>
    <cellStyle name="Followed Hyperlink 40" xfId="37701" hidden="1" xr:uid="{00000000-0005-0000-0000-000096AE0000}"/>
    <cellStyle name="Followed Hyperlink 40" xfId="37785" hidden="1" xr:uid="{00000000-0005-0000-0000-000097AE0000}"/>
    <cellStyle name="Followed Hyperlink 40" xfId="37827" hidden="1" xr:uid="{00000000-0005-0000-0000-000098AE0000}"/>
    <cellStyle name="Followed Hyperlink 40" xfId="37869" hidden="1" xr:uid="{00000000-0005-0000-0000-000099AE0000}"/>
    <cellStyle name="Followed Hyperlink 40" xfId="37911" hidden="1" xr:uid="{00000000-0005-0000-0000-00009AAE0000}"/>
    <cellStyle name="Followed Hyperlink 40" xfId="37716" hidden="1" xr:uid="{00000000-0005-0000-0000-00009BAE0000}"/>
    <cellStyle name="Followed Hyperlink 40" xfId="37953" hidden="1" xr:uid="{00000000-0005-0000-0000-00009CAE0000}"/>
    <cellStyle name="Followed Hyperlink 40" xfId="37995" hidden="1" xr:uid="{00000000-0005-0000-0000-00009DAE0000}"/>
    <cellStyle name="Followed Hyperlink 40" xfId="38037" hidden="1" xr:uid="{00000000-0005-0000-0000-00009EAE0000}"/>
    <cellStyle name="Followed Hyperlink 40" xfId="30965" hidden="1" xr:uid="{00000000-0005-0000-0000-00009FAE0000}"/>
    <cellStyle name="Followed Hyperlink 40" xfId="38070" hidden="1" xr:uid="{00000000-0005-0000-0000-0000A0AE0000}"/>
    <cellStyle name="Followed Hyperlink 40" xfId="38112" hidden="1" xr:uid="{00000000-0005-0000-0000-0000A1AE0000}"/>
    <cellStyle name="Followed Hyperlink 40" xfId="38154" hidden="1" xr:uid="{00000000-0005-0000-0000-0000A2AE0000}"/>
    <cellStyle name="Followed Hyperlink 40" xfId="38287" hidden="1" xr:uid="{00000000-0005-0000-0000-0000A3AE0000}"/>
    <cellStyle name="Followed Hyperlink 40" xfId="38329" hidden="1" xr:uid="{00000000-0005-0000-0000-0000A4AE0000}"/>
    <cellStyle name="Followed Hyperlink 40" xfId="38413" hidden="1" xr:uid="{00000000-0005-0000-0000-0000A5AE0000}"/>
    <cellStyle name="Followed Hyperlink 40" xfId="38454" hidden="1" xr:uid="{00000000-0005-0000-0000-0000A6AE0000}"/>
    <cellStyle name="Followed Hyperlink 40" xfId="38218" hidden="1" xr:uid="{00000000-0005-0000-0000-0000A7AE0000}"/>
    <cellStyle name="Followed Hyperlink 40" xfId="38496" hidden="1" xr:uid="{00000000-0005-0000-0000-0000A8AE0000}"/>
    <cellStyle name="Followed Hyperlink 40" xfId="38581" hidden="1" xr:uid="{00000000-0005-0000-0000-0000A9AE0000}"/>
    <cellStyle name="Followed Hyperlink 40" xfId="38187" hidden="1" xr:uid="{00000000-0005-0000-0000-0000ABAE0000}"/>
    <cellStyle name="Followed Hyperlink 40" xfId="38664" hidden="1" xr:uid="{00000000-0005-0000-0000-0000ACAE0000}"/>
    <cellStyle name="Followed Hyperlink 40" xfId="38749" hidden="1" xr:uid="{00000000-0005-0000-0000-0000ADAE0000}"/>
    <cellStyle name="Followed Hyperlink 40" xfId="38791" hidden="1" xr:uid="{00000000-0005-0000-0000-0000AEAE0000}"/>
    <cellStyle name="Followed Hyperlink 40" xfId="38348" hidden="1" xr:uid="{00000000-0005-0000-0000-0000AFAE0000}"/>
    <cellStyle name="Followed Hyperlink 40" xfId="38831" hidden="1" xr:uid="{00000000-0005-0000-0000-0000B0AE0000}"/>
    <cellStyle name="Followed Hyperlink 40" xfId="38886" hidden="1" xr:uid="{00000000-0005-0000-0000-0000B1AE0000}"/>
    <cellStyle name="Followed Hyperlink 40" xfId="19931" hidden="1" xr:uid="{00000000-0005-0000-0000-0000D1B00000}"/>
    <cellStyle name="Followed Hyperlink 40" xfId="2982" hidden="1" xr:uid="{00000000-0005-0000-0000-0000E2B20000}"/>
    <cellStyle name="Followed Hyperlink 40" xfId="47722" hidden="1" xr:uid="{00000000-0005-0000-0000-000081AF0000}"/>
    <cellStyle name="Followed Hyperlink 40" xfId="19510" hidden="1" xr:uid="{00000000-0005-0000-0000-0000C8B00000}"/>
    <cellStyle name="Followed Hyperlink 40" xfId="19594" hidden="1" xr:uid="{00000000-0005-0000-0000-0000C9B00000}"/>
    <cellStyle name="Followed Hyperlink 40" xfId="19636" hidden="1" xr:uid="{00000000-0005-0000-0000-0000CAB00000}"/>
    <cellStyle name="Followed Hyperlink 40" xfId="19399" hidden="1" xr:uid="{00000000-0005-0000-0000-0000CBB00000}"/>
    <cellStyle name="Followed Hyperlink 40" xfId="19678" hidden="1" xr:uid="{00000000-0005-0000-0000-0000CCB00000}"/>
    <cellStyle name="Followed Hyperlink 40" xfId="19763" hidden="1" xr:uid="{00000000-0005-0000-0000-0000CDB00000}"/>
    <cellStyle name="Followed Hyperlink 40" xfId="19805" hidden="1" xr:uid="{00000000-0005-0000-0000-0000CEB00000}"/>
    <cellStyle name="Followed Hyperlink 40" xfId="19368" hidden="1" xr:uid="{00000000-0005-0000-0000-0000CFB00000}"/>
    <cellStyle name="Followed Hyperlink 40" xfId="18542" hidden="1" xr:uid="{00000000-0005-0000-0000-0000B0B00000}"/>
    <cellStyle name="Followed Hyperlink 40" xfId="18584" hidden="1" xr:uid="{00000000-0005-0000-0000-0000B1B00000}"/>
    <cellStyle name="Followed Hyperlink 40" xfId="18626" hidden="1" xr:uid="{00000000-0005-0000-0000-0000B2B00000}"/>
    <cellStyle name="Followed Hyperlink 40" xfId="18230" hidden="1" xr:uid="{00000000-0005-0000-0000-0000B3B00000}"/>
    <cellStyle name="Followed Hyperlink 40" xfId="18668" hidden="1" xr:uid="{00000000-0005-0000-0000-0000B4B00000}"/>
    <cellStyle name="Followed Hyperlink 40" xfId="18710" hidden="1" xr:uid="{00000000-0005-0000-0000-0000B5B00000}"/>
    <cellStyle name="Followed Hyperlink 40" xfId="18752" hidden="1" xr:uid="{00000000-0005-0000-0000-0000B6B00000}"/>
    <cellStyle name="Followed Hyperlink 40" xfId="18401" hidden="1" xr:uid="{00000000-0005-0000-0000-0000B7B00000}"/>
    <cellStyle name="Followed Hyperlink 40" xfId="18794" hidden="1" xr:uid="{00000000-0005-0000-0000-0000B8B00000}"/>
    <cellStyle name="Followed Hyperlink 40" xfId="18836" hidden="1" xr:uid="{00000000-0005-0000-0000-0000B9B00000}"/>
    <cellStyle name="Followed Hyperlink 40" xfId="18878" hidden="1" xr:uid="{00000000-0005-0000-0000-0000BAB00000}"/>
    <cellStyle name="Followed Hyperlink 40" xfId="18336" hidden="1" xr:uid="{00000000-0005-0000-0000-0000ABB00000}"/>
    <cellStyle name="Followed Hyperlink 40" xfId="18381" hidden="1" xr:uid="{00000000-0005-0000-0000-0000ACB00000}"/>
    <cellStyle name="Followed Hyperlink 40" xfId="18458" hidden="1" xr:uid="{00000000-0005-0000-0000-0000ADB00000}"/>
    <cellStyle name="Followed Hyperlink 40" xfId="18500" hidden="1" xr:uid="{00000000-0005-0000-0000-0000AEB00000}"/>
    <cellStyle name="Followed Hyperlink 40" xfId="18051" hidden="1" xr:uid="{00000000-0005-0000-0000-0000AFB00000}"/>
    <cellStyle name="Followed Hyperlink 40" xfId="18213" hidden="1" xr:uid="{00000000-0005-0000-0000-0000A9B00000}"/>
    <cellStyle name="Followed Hyperlink 40" xfId="18160" hidden="1" xr:uid="{00000000-0005-0000-0000-0000A7B00000}"/>
    <cellStyle name="Followed Hyperlink 40" xfId="18118" hidden="1" xr:uid="{00000000-0005-0000-0000-0000A6B00000}"/>
    <cellStyle name="Followed Hyperlink 40" xfId="18171" hidden="1" xr:uid="{00000000-0005-0000-0000-0000A8B00000}"/>
    <cellStyle name="Followed Hyperlink 40" xfId="20686" hidden="1" xr:uid="{00000000-0005-0000-0000-0000E4B00000}"/>
    <cellStyle name="Followed Hyperlink 40" xfId="23453" hidden="1" xr:uid="{00000000-0005-0000-0000-000028B10000}"/>
    <cellStyle name="Followed Hyperlink 40" xfId="9689" hidden="1" xr:uid="{00000000-0005-0000-0000-0000F3B10000}"/>
    <cellStyle name="Followed Hyperlink 40" xfId="29425" hidden="1" xr:uid="{00000000-0005-0000-0000-0000B2B10000}"/>
    <cellStyle name="Followed Hyperlink 40" xfId="26657" hidden="1" xr:uid="{00000000-0005-0000-0000-000070B10000}"/>
    <cellStyle name="Followed Hyperlink 40" xfId="45773" hidden="1" xr:uid="{00000000-0005-0000-0000-000064AF0000}"/>
    <cellStyle name="Followed Hyperlink 40" xfId="2144" hidden="1" xr:uid="{00000000-0005-0000-0000-00000DB30000}"/>
    <cellStyle name="Followed Hyperlink 40" xfId="4976" hidden="1" xr:uid="{00000000-0005-0000-0000-00008AB20000}"/>
    <cellStyle name="Followed Hyperlink 40" xfId="40335" hidden="1" xr:uid="{00000000-0005-0000-0000-0000D5AE0000}"/>
    <cellStyle name="Followed Hyperlink 40" xfId="40414" hidden="1" xr:uid="{00000000-0005-0000-0000-0000D6AE0000}"/>
    <cellStyle name="Followed Hyperlink 40" xfId="40456" hidden="1" xr:uid="{00000000-0005-0000-0000-0000D7AE0000}"/>
    <cellStyle name="Followed Hyperlink 40" xfId="40498" hidden="1" xr:uid="{00000000-0005-0000-0000-0000D8AE0000}"/>
    <cellStyle name="Followed Hyperlink 40" xfId="40540" hidden="1" xr:uid="{00000000-0005-0000-0000-0000D9AE0000}"/>
    <cellStyle name="Followed Hyperlink 40" xfId="40673" hidden="1" xr:uid="{00000000-0005-0000-0000-0000DAAE0000}"/>
    <cellStyle name="Followed Hyperlink 40" xfId="40714" hidden="1" xr:uid="{00000000-0005-0000-0000-0000DBAE0000}"/>
    <cellStyle name="Followed Hyperlink 40" xfId="40798" hidden="1" xr:uid="{00000000-0005-0000-0000-0000DCAE0000}"/>
    <cellStyle name="Followed Hyperlink 40" xfId="40840" hidden="1" xr:uid="{00000000-0005-0000-0000-0000DDAE0000}"/>
    <cellStyle name="Followed Hyperlink 40" xfId="40882" hidden="1" xr:uid="{00000000-0005-0000-0000-0000DFAE0000}"/>
    <cellStyle name="Followed Hyperlink 40" xfId="40967" hidden="1" xr:uid="{00000000-0005-0000-0000-0000E0AE0000}"/>
    <cellStyle name="Followed Hyperlink 40" xfId="41009" hidden="1" xr:uid="{00000000-0005-0000-0000-0000E1AE0000}"/>
    <cellStyle name="Followed Hyperlink 40" xfId="40573" hidden="1" xr:uid="{00000000-0005-0000-0000-0000E2AE0000}"/>
    <cellStyle name="Followed Hyperlink 40" xfId="41050" hidden="1" xr:uid="{00000000-0005-0000-0000-0000E3AE0000}"/>
    <cellStyle name="Followed Hyperlink 40" xfId="41135" hidden="1" xr:uid="{00000000-0005-0000-0000-0000E4AE0000}"/>
    <cellStyle name="Followed Hyperlink 40" xfId="41177" hidden="1" xr:uid="{00000000-0005-0000-0000-0000E5AE0000}"/>
    <cellStyle name="Followed Hyperlink 40" xfId="40733" hidden="1" xr:uid="{00000000-0005-0000-0000-0000E6AE0000}"/>
    <cellStyle name="Followed Hyperlink 40" xfId="41218" hidden="1" xr:uid="{00000000-0005-0000-0000-0000E7AE0000}"/>
    <cellStyle name="Followed Hyperlink 40" xfId="41273" hidden="1" xr:uid="{00000000-0005-0000-0000-0000E8AE0000}"/>
    <cellStyle name="Followed Hyperlink 40" xfId="41315" hidden="1" xr:uid="{00000000-0005-0000-0000-0000E9AE0000}"/>
    <cellStyle name="Followed Hyperlink 40" xfId="41330" hidden="1" xr:uid="{00000000-0005-0000-0000-0000EAAE0000}"/>
    <cellStyle name="Followed Hyperlink 40" xfId="41415" hidden="1" xr:uid="{00000000-0005-0000-0000-0000ECAE0000}"/>
    <cellStyle name="Followed Hyperlink 40" xfId="41457" hidden="1" xr:uid="{00000000-0005-0000-0000-0000EDAE0000}"/>
    <cellStyle name="Followed Hyperlink 40" xfId="41511" hidden="1" xr:uid="{00000000-0005-0000-0000-0000EEAE0000}"/>
    <cellStyle name="Followed Hyperlink 40" xfId="41553" hidden="1" xr:uid="{00000000-0005-0000-0000-0000EFAE0000}"/>
    <cellStyle name="Followed Hyperlink 40" xfId="41626" hidden="1" xr:uid="{00000000-0005-0000-0000-0000F0AE0000}"/>
    <cellStyle name="Followed Hyperlink 40" xfId="41668" hidden="1" xr:uid="{00000000-0005-0000-0000-0000F1AE0000}"/>
    <cellStyle name="Followed Hyperlink 40" xfId="41679" hidden="1" xr:uid="{00000000-0005-0000-0000-0000F2AE0000}"/>
    <cellStyle name="Followed Hyperlink 40" xfId="41721" hidden="1" xr:uid="{00000000-0005-0000-0000-0000F3AE0000}"/>
    <cellStyle name="Followed Hyperlink 40" xfId="41844" hidden="1" xr:uid="{00000000-0005-0000-0000-0000F5AE0000}"/>
    <cellStyle name="Followed Hyperlink 40" xfId="41068" hidden="1" xr:uid="{00000000-0005-0000-0000-0000F6AE0000}"/>
    <cellStyle name="Followed Hyperlink 40" xfId="41889" hidden="1" xr:uid="{00000000-0005-0000-0000-0000F7AE0000}"/>
    <cellStyle name="Followed Hyperlink 40" xfId="41966" hidden="1" xr:uid="{00000000-0005-0000-0000-0000F8AE0000}"/>
    <cellStyle name="Followed Hyperlink 40" xfId="42008" hidden="1" xr:uid="{00000000-0005-0000-0000-0000F9AE0000}"/>
    <cellStyle name="Followed Hyperlink 40" xfId="42050" hidden="1" xr:uid="{00000000-0005-0000-0000-0000FBAE0000}"/>
    <cellStyle name="Followed Hyperlink 40" xfId="42092" hidden="1" xr:uid="{00000000-0005-0000-0000-0000FCAE0000}"/>
    <cellStyle name="Followed Hyperlink 40" xfId="42134" hidden="1" xr:uid="{00000000-0005-0000-0000-0000FDAE0000}"/>
    <cellStyle name="Followed Hyperlink 40" xfId="41738" hidden="1" xr:uid="{00000000-0005-0000-0000-0000FEAE0000}"/>
    <cellStyle name="Followed Hyperlink 40" xfId="42175" hidden="1" xr:uid="{00000000-0005-0000-0000-0000FFAE0000}"/>
    <cellStyle name="Followed Hyperlink 40" xfId="42217" hidden="1" xr:uid="{00000000-0005-0000-0000-000000AF0000}"/>
    <cellStyle name="Followed Hyperlink 40" xfId="41909" hidden="1" xr:uid="{00000000-0005-0000-0000-000002AF0000}"/>
    <cellStyle name="Followed Hyperlink 40" xfId="42301" hidden="1" xr:uid="{00000000-0005-0000-0000-000003AF0000}"/>
    <cellStyle name="Followed Hyperlink 40" xfId="42343" hidden="1" xr:uid="{00000000-0005-0000-0000-000004AF0000}"/>
    <cellStyle name="Followed Hyperlink 40" xfId="42385" hidden="1" xr:uid="{00000000-0005-0000-0000-000005AF0000}"/>
    <cellStyle name="Followed Hyperlink 40" xfId="42510" hidden="1" xr:uid="{00000000-0005-0000-0000-000006AF0000}"/>
    <cellStyle name="Followed Hyperlink 40" xfId="42552" hidden="1" xr:uid="{00000000-0005-0000-0000-000007AF0000}"/>
    <cellStyle name="Followed Hyperlink 40" xfId="42594" hidden="1" xr:uid="{00000000-0005-0000-0000-000008AF0000}"/>
    <cellStyle name="Followed Hyperlink 40" xfId="42400" hidden="1" xr:uid="{00000000-0005-0000-0000-000009AF0000}"/>
    <cellStyle name="Followed Hyperlink 40" xfId="42636" hidden="1" xr:uid="{00000000-0005-0000-0000-00000AAF0000}"/>
    <cellStyle name="Followed Hyperlink 40" xfId="42678" hidden="1" xr:uid="{00000000-0005-0000-0000-00000BAF0000}"/>
    <cellStyle name="Followed Hyperlink 40" xfId="42720" hidden="1" xr:uid="{00000000-0005-0000-0000-00000CAF0000}"/>
    <cellStyle name="Followed Hyperlink 40" xfId="42725" hidden="1" xr:uid="{00000000-0005-0000-0000-00000DAF0000}"/>
    <cellStyle name="Followed Hyperlink 40" xfId="42809" hidden="1" xr:uid="{00000000-0005-0000-0000-00000FAF0000}"/>
    <cellStyle name="Followed Hyperlink 40" xfId="42851" hidden="1" xr:uid="{00000000-0005-0000-0000-000010AF0000}"/>
    <cellStyle name="Followed Hyperlink 40" xfId="42984" hidden="1" xr:uid="{00000000-0005-0000-0000-000011AF0000}"/>
    <cellStyle name="Followed Hyperlink 40" xfId="43026" hidden="1" xr:uid="{00000000-0005-0000-0000-000012AF0000}"/>
    <cellStyle name="Followed Hyperlink 40" xfId="43110" hidden="1" xr:uid="{00000000-0005-0000-0000-000013AF0000}"/>
    <cellStyle name="Followed Hyperlink 40" xfId="43152" hidden="1" xr:uid="{00000000-0005-0000-0000-000014AF0000}"/>
    <cellStyle name="Followed Hyperlink 40" xfId="42915" hidden="1" xr:uid="{00000000-0005-0000-0000-000015AF0000}"/>
    <cellStyle name="Followed Hyperlink 40" xfId="43194" hidden="1" xr:uid="{00000000-0005-0000-0000-000016AF0000}"/>
    <cellStyle name="Followed Hyperlink 40" xfId="43279" hidden="1" xr:uid="{00000000-0005-0000-0000-000017AF0000}"/>
    <cellStyle name="Followed Hyperlink 40" xfId="43321" hidden="1" xr:uid="{00000000-0005-0000-0000-000018AF0000}"/>
    <cellStyle name="Followed Hyperlink 40" xfId="42884" hidden="1" xr:uid="{00000000-0005-0000-0000-000019AF0000}"/>
    <cellStyle name="Followed Hyperlink 40" xfId="43362" hidden="1" xr:uid="{00000000-0005-0000-0000-00001AAF0000}"/>
    <cellStyle name="Followed Hyperlink 40" xfId="43447" hidden="1" xr:uid="{00000000-0005-0000-0000-00001BAF0000}"/>
    <cellStyle name="Followed Hyperlink 40" xfId="43489" hidden="1" xr:uid="{00000000-0005-0000-0000-00001CAF0000}"/>
    <cellStyle name="Followed Hyperlink 40" xfId="43045" hidden="1" xr:uid="{00000000-0005-0000-0000-00001DAF0000}"/>
    <cellStyle name="Followed Hyperlink 40" xfId="2186" hidden="1" xr:uid="{00000000-0005-0000-0000-0000CCB20000}"/>
    <cellStyle name="Followed Hyperlink 40" xfId="23997" hidden="1" xr:uid="{00000000-0005-0000-0000-000033B10000}"/>
    <cellStyle name="Followed Hyperlink 40" xfId="29833" hidden="1" xr:uid="{00000000-0005-0000-0000-0000BBB10000}"/>
    <cellStyle name="Followed Hyperlink 40" xfId="1857" hidden="1" xr:uid="{00000000-0005-0000-0000-000005B30000}"/>
    <cellStyle name="Followed Hyperlink 40" xfId="1934" hidden="1" xr:uid="{00000000-0005-0000-0000-000006B30000}"/>
    <cellStyle name="Followed Hyperlink 40" xfId="1976" hidden="1" xr:uid="{00000000-0005-0000-0000-000007B30000}"/>
    <cellStyle name="Followed Hyperlink 40" xfId="1527" hidden="1" xr:uid="{00000000-0005-0000-0000-000008B30000}"/>
    <cellStyle name="Followed Hyperlink 40" xfId="2018" hidden="1" xr:uid="{00000000-0005-0000-0000-000009B30000}"/>
    <cellStyle name="Followed Hyperlink 40" xfId="2060" hidden="1" xr:uid="{00000000-0005-0000-0000-00000AB30000}"/>
    <cellStyle name="Followed Hyperlink 40" xfId="2102" hidden="1" xr:uid="{00000000-0005-0000-0000-00000BB30000}"/>
    <cellStyle name="Followed Hyperlink 40" xfId="1706" hidden="1" xr:uid="{00000000-0005-0000-0000-00000CB30000}"/>
    <cellStyle name="Followed Hyperlink 40" xfId="849" hidden="1" xr:uid="{00000000-0005-0000-0000-00000EB30000}"/>
    <cellStyle name="Followed Hyperlink 40" xfId="934" hidden="1" xr:uid="{00000000-0005-0000-0000-00000FB30000}"/>
    <cellStyle name="Followed Hyperlink 40" xfId="976" hidden="1" xr:uid="{00000000-0005-0000-0000-000010B30000}"/>
    <cellStyle name="Followed Hyperlink 40" xfId="539" hidden="1" xr:uid="{00000000-0005-0000-0000-000011B30000}"/>
    <cellStyle name="Followed Hyperlink 40" xfId="1017" hidden="1" xr:uid="{00000000-0005-0000-0000-000012B30000}"/>
    <cellStyle name="Followed Hyperlink 40" xfId="1102" hidden="1" xr:uid="{00000000-0005-0000-0000-000013B30000}"/>
    <cellStyle name="Followed Hyperlink 40" xfId="1144" hidden="1" xr:uid="{00000000-0005-0000-0000-000014B30000}"/>
    <cellStyle name="Followed Hyperlink 40" xfId="700" hidden="1" xr:uid="{00000000-0005-0000-0000-000015B30000}"/>
    <cellStyle name="Followed Hyperlink 40" xfId="1185" hidden="1" xr:uid="{00000000-0005-0000-0000-000016B30000}"/>
    <cellStyle name="Followed Hyperlink 40" xfId="1240" hidden="1" xr:uid="{00000000-0005-0000-0000-000017B30000}"/>
    <cellStyle name="Followed Hyperlink 40" xfId="1282" hidden="1" xr:uid="{00000000-0005-0000-0000-000018B30000}"/>
    <cellStyle name="Followed Hyperlink 40" xfId="639" hidden="1" xr:uid="{00000000-0005-0000-0000-000019B30000}"/>
    <cellStyle name="Followed Hyperlink 40" xfId="681" hidden="1" xr:uid="{00000000-0005-0000-0000-00001AB30000}"/>
    <cellStyle name="Followed Hyperlink 40" xfId="765" hidden="1" xr:uid="{00000000-0005-0000-0000-00001BB30000}"/>
    <cellStyle name="Followed Hyperlink 40" xfId="807" hidden="1" xr:uid="{00000000-0005-0000-0000-00001CB30000}"/>
    <cellStyle name="Followed Hyperlink 40" xfId="570" hidden="1" xr:uid="{00000000-0005-0000-0000-00001DB30000}"/>
    <cellStyle name="Followed Hyperlink 40" xfId="464" hidden="1" xr:uid="{00000000-0005-0000-0000-00001FB30000}"/>
    <cellStyle name="Followed Hyperlink 40" xfId="380" hidden="1" xr:uid="{00000000-0005-0000-0000-000021B30000}"/>
    <cellStyle name="Followed Hyperlink 40" xfId="338" hidden="1" xr:uid="{00000000-0005-0000-0000-000022B30000}"/>
    <cellStyle name="Followed Hyperlink 40" xfId="422" hidden="1" xr:uid="{00000000-0005-0000-0000-00001EB30000}"/>
    <cellStyle name="Followed Hyperlink 40" xfId="3051" hidden="1" xr:uid="{00000000-0005-0000-0000-0000DEB20000}"/>
    <cellStyle name="Followed Hyperlink 40" xfId="5951" hidden="1" xr:uid="{00000000-0005-0000-0000-00009EB20000}"/>
    <cellStyle name="Followed Hyperlink 40" xfId="14169" hidden="1" xr:uid="{00000000-0005-0000-0000-00005EB20000}"/>
    <cellStyle name="Followed Hyperlink 40" xfId="11486" hidden="1" xr:uid="{00000000-0005-0000-0000-00001EB20000}"/>
    <cellStyle name="Followed Hyperlink 40" xfId="8895" hidden="1" xr:uid="{00000000-0005-0000-0000-0000DEB10000}"/>
    <cellStyle name="Followed Hyperlink 40" xfId="28258" hidden="1" xr:uid="{00000000-0005-0000-0000-00009EB10000}"/>
    <cellStyle name="Followed Hyperlink 40" xfId="25451" hidden="1" xr:uid="{00000000-0005-0000-0000-00005EB10000}"/>
    <cellStyle name="Followed Hyperlink 40" xfId="20465" hidden="1" xr:uid="{00000000-0005-0000-0000-0000DEB00000}"/>
    <cellStyle name="Followed Hyperlink 40" xfId="44713" hidden="1" xr:uid="{00000000-0005-0000-0000-000041AF0000}"/>
    <cellStyle name="Followed Hyperlink 40" xfId="44950" hidden="1" xr:uid="{00000000-0005-0000-0000-000042AF0000}"/>
    <cellStyle name="Followed Hyperlink 40" xfId="44992" hidden="1" xr:uid="{00000000-0005-0000-0000-000043AF0000}"/>
    <cellStyle name="Followed Hyperlink 40" xfId="45034" hidden="1" xr:uid="{00000000-0005-0000-0000-000044AF0000}"/>
    <cellStyle name="Followed Hyperlink 40" xfId="45160" hidden="1" xr:uid="{00000000-0005-0000-0000-000045AF0000}"/>
    <cellStyle name="Followed Hyperlink 40" xfId="45202" hidden="1" xr:uid="{00000000-0005-0000-0000-000046AF0000}"/>
    <cellStyle name="Followed Hyperlink 40" xfId="45244" hidden="1" xr:uid="{00000000-0005-0000-0000-000047AF0000}"/>
    <cellStyle name="Followed Hyperlink 40" xfId="45377" hidden="1" xr:uid="{00000000-0005-0000-0000-000048AF0000}"/>
    <cellStyle name="Followed Hyperlink 40" xfId="45419" hidden="1" xr:uid="{00000000-0005-0000-0000-000049AF0000}"/>
    <cellStyle name="Followed Hyperlink 40" xfId="45545" hidden="1" xr:uid="{00000000-0005-0000-0000-00004BAF0000}"/>
    <cellStyle name="Followed Hyperlink 40" xfId="45308" hidden="1" xr:uid="{00000000-0005-0000-0000-00004CAF0000}"/>
    <cellStyle name="Followed Hyperlink 40" xfId="45587" hidden="1" xr:uid="{00000000-0005-0000-0000-00004DAF0000}"/>
    <cellStyle name="Followed Hyperlink 40" xfId="45672" hidden="1" xr:uid="{00000000-0005-0000-0000-00004EAF0000}"/>
    <cellStyle name="Followed Hyperlink 40" xfId="45714" hidden="1" xr:uid="{00000000-0005-0000-0000-00004FAF0000}"/>
    <cellStyle name="Followed Hyperlink 40" xfId="45277" hidden="1" xr:uid="{00000000-0005-0000-0000-000050AF0000}"/>
    <cellStyle name="Followed Hyperlink 40" xfId="45755" hidden="1" xr:uid="{00000000-0005-0000-0000-000051AF0000}"/>
    <cellStyle name="Followed Hyperlink 40" xfId="45840" hidden="1" xr:uid="{00000000-0005-0000-0000-000052AF0000}"/>
    <cellStyle name="Followed Hyperlink 40" xfId="45882" hidden="1" xr:uid="{00000000-0005-0000-0000-000053AF0000}"/>
    <cellStyle name="Followed Hyperlink 40" xfId="45438" hidden="1" xr:uid="{00000000-0005-0000-0000-000054AF0000}"/>
    <cellStyle name="Followed Hyperlink 40" xfId="45923" hidden="1" xr:uid="{00000000-0005-0000-0000-000055AF0000}"/>
    <cellStyle name="Followed Hyperlink 40" xfId="45977" hidden="1" xr:uid="{00000000-0005-0000-0000-000056AF0000}"/>
    <cellStyle name="Followed Hyperlink 40" xfId="46019" hidden="1" xr:uid="{00000000-0005-0000-0000-000057AF0000}"/>
    <cellStyle name="Followed Hyperlink 40" xfId="46034" hidden="1" xr:uid="{00000000-0005-0000-0000-000058AF0000}"/>
    <cellStyle name="Followed Hyperlink 40" xfId="46076" hidden="1" xr:uid="{00000000-0005-0000-0000-000059AF0000}"/>
    <cellStyle name="Followed Hyperlink 40" xfId="46119" hidden="1" xr:uid="{00000000-0005-0000-0000-00005AAF0000}"/>
    <cellStyle name="Followed Hyperlink 40" xfId="46160" hidden="1" xr:uid="{00000000-0005-0000-0000-00005BAF0000}"/>
    <cellStyle name="Followed Hyperlink 40" xfId="46215" hidden="1" xr:uid="{00000000-0005-0000-0000-00005CAF0000}"/>
    <cellStyle name="Followed Hyperlink 40" xfId="46257" hidden="1" xr:uid="{00000000-0005-0000-0000-00005DAF0000}"/>
    <cellStyle name="Followed Hyperlink 40" xfId="46372" hidden="1" xr:uid="{00000000-0005-0000-0000-00005FAF0000}"/>
    <cellStyle name="Followed Hyperlink 40" xfId="46383" hidden="1" xr:uid="{00000000-0005-0000-0000-000060AF0000}"/>
    <cellStyle name="Followed Hyperlink 40" xfId="42259" hidden="1" xr:uid="{00000000-0005-0000-0000-000001AF0000}"/>
    <cellStyle name="Followed Hyperlink 40" xfId="24214" hidden="1" xr:uid="{00000000-0005-0000-0000-000036B10000}"/>
    <cellStyle name="Followed Hyperlink 40" xfId="24256" hidden="1" xr:uid="{00000000-0005-0000-0000-000037B10000}"/>
    <cellStyle name="Followed Hyperlink 40" xfId="24340" hidden="1" xr:uid="{00000000-0005-0000-0000-000038B10000}"/>
    <cellStyle name="Followed Hyperlink 40" xfId="24382" hidden="1" xr:uid="{00000000-0005-0000-0000-000039B10000}"/>
    <cellStyle name="Followed Hyperlink 40" xfId="24145" hidden="1" xr:uid="{00000000-0005-0000-0000-00003AB10000}"/>
    <cellStyle name="Followed Hyperlink 40" xfId="24424" hidden="1" xr:uid="{00000000-0005-0000-0000-00003BB10000}"/>
    <cellStyle name="Followed Hyperlink 40" xfId="24509" hidden="1" xr:uid="{00000000-0005-0000-0000-00003CB10000}"/>
    <cellStyle name="Followed Hyperlink 40" xfId="24551" hidden="1" xr:uid="{00000000-0005-0000-0000-00003DB10000}"/>
    <cellStyle name="Followed Hyperlink 40" xfId="24114" hidden="1" xr:uid="{00000000-0005-0000-0000-00003EB10000}"/>
    <cellStyle name="Followed Hyperlink 40" xfId="24592" hidden="1" xr:uid="{00000000-0005-0000-0000-00003FB10000}"/>
    <cellStyle name="Followed Hyperlink 40" xfId="24676" hidden="1" xr:uid="{00000000-0005-0000-0000-000040B10000}"/>
    <cellStyle name="Followed Hyperlink 40" xfId="24718" hidden="1" xr:uid="{00000000-0005-0000-0000-000041B10000}"/>
    <cellStyle name="Followed Hyperlink 40" xfId="24275" hidden="1" xr:uid="{00000000-0005-0000-0000-000042B10000}"/>
    <cellStyle name="Followed Hyperlink 40" xfId="24759" hidden="1" xr:uid="{00000000-0005-0000-0000-000043B10000}"/>
    <cellStyle name="Followed Hyperlink 40" xfId="24814" hidden="1" xr:uid="{00000000-0005-0000-0000-000044B10000}"/>
    <cellStyle name="Followed Hyperlink 40" xfId="24856" hidden="1" xr:uid="{00000000-0005-0000-0000-000045B10000}"/>
    <cellStyle name="Followed Hyperlink 40" xfId="24871" hidden="1" xr:uid="{00000000-0005-0000-0000-000046B10000}"/>
    <cellStyle name="Followed Hyperlink 40" xfId="24913" hidden="1" xr:uid="{00000000-0005-0000-0000-000047B10000}"/>
    <cellStyle name="Followed Hyperlink 40" xfId="24956" hidden="1" xr:uid="{00000000-0005-0000-0000-000048B10000}"/>
    <cellStyle name="Followed Hyperlink 40" xfId="24998" hidden="1" xr:uid="{00000000-0005-0000-0000-000049B10000}"/>
    <cellStyle name="Followed Hyperlink 40" xfId="25053" hidden="1" xr:uid="{00000000-0005-0000-0000-00004AB10000}"/>
    <cellStyle name="Followed Hyperlink 40" xfId="25095" hidden="1" xr:uid="{00000000-0005-0000-0000-00004BB10000}"/>
    <cellStyle name="Followed Hyperlink 40" xfId="25168" hidden="1" xr:uid="{00000000-0005-0000-0000-00004CB10000}"/>
    <cellStyle name="Followed Hyperlink 40" xfId="25210" hidden="1" xr:uid="{00000000-0005-0000-0000-00004DB10000}"/>
    <cellStyle name="Followed Hyperlink 40" xfId="25221" hidden="1" xr:uid="{00000000-0005-0000-0000-00004EB10000}"/>
    <cellStyle name="Followed Hyperlink 40" xfId="25263" hidden="1" xr:uid="{00000000-0005-0000-0000-00004FB10000}"/>
    <cellStyle name="Followed Hyperlink 40" xfId="25344" hidden="1" xr:uid="{00000000-0005-0000-0000-000050B10000}"/>
    <cellStyle name="Followed Hyperlink 40" xfId="25386" hidden="1" xr:uid="{00000000-0005-0000-0000-000051B10000}"/>
    <cellStyle name="Followed Hyperlink 40" xfId="24610" hidden="1" xr:uid="{00000000-0005-0000-0000-000052B10000}"/>
    <cellStyle name="Followed Hyperlink 40" xfId="25431" hidden="1" xr:uid="{00000000-0005-0000-0000-000053B10000}"/>
    <cellStyle name="Followed Hyperlink 40" xfId="25508" hidden="1" xr:uid="{00000000-0005-0000-0000-000054B10000}"/>
    <cellStyle name="Followed Hyperlink 40" xfId="25550" hidden="1" xr:uid="{00000000-0005-0000-0000-000055B10000}"/>
    <cellStyle name="Followed Hyperlink 40" xfId="19973" hidden="1" xr:uid="{00000000-0005-0000-0000-0000D2B00000}"/>
    <cellStyle name="Followed Hyperlink 40" xfId="19529" hidden="1" xr:uid="{00000000-0005-0000-0000-0000D3B00000}"/>
    <cellStyle name="Followed Hyperlink 40" xfId="20014" hidden="1" xr:uid="{00000000-0005-0000-0000-0000D4B00000}"/>
    <cellStyle name="Followed Hyperlink 40" xfId="20069" hidden="1" xr:uid="{00000000-0005-0000-0000-0000D5B00000}"/>
    <cellStyle name="Followed Hyperlink 40" xfId="20111" hidden="1" xr:uid="{00000000-0005-0000-0000-0000D6B00000}"/>
    <cellStyle name="Followed Hyperlink 40" xfId="20126" hidden="1" xr:uid="{00000000-0005-0000-0000-0000D7B00000}"/>
    <cellStyle name="Followed Hyperlink 40" xfId="20168" hidden="1" xr:uid="{00000000-0005-0000-0000-0000D8B00000}"/>
    <cellStyle name="Followed Hyperlink 40" xfId="20211" hidden="1" xr:uid="{00000000-0005-0000-0000-0000D9B00000}"/>
    <cellStyle name="Followed Hyperlink 40" xfId="20253" hidden="1" xr:uid="{00000000-0005-0000-0000-0000DAB00000}"/>
    <cellStyle name="Followed Hyperlink 40" xfId="20350" hidden="1" xr:uid="{00000000-0005-0000-0000-0000DCB00000}"/>
    <cellStyle name="Followed Hyperlink 40" xfId="20423" hidden="1" xr:uid="{00000000-0005-0000-0000-0000DDB00000}"/>
    <cellStyle name="Followed Hyperlink 40" xfId="20476" hidden="1" xr:uid="{00000000-0005-0000-0000-0000DFB00000}"/>
    <cellStyle name="Followed Hyperlink 40" xfId="20518" hidden="1" xr:uid="{00000000-0005-0000-0000-0000E0B00000}"/>
    <cellStyle name="Followed Hyperlink 40" xfId="20599" hidden="1" xr:uid="{00000000-0005-0000-0000-0000E1B00000}"/>
    <cellStyle name="Followed Hyperlink 40" xfId="20641" hidden="1" xr:uid="{00000000-0005-0000-0000-0000E2B00000}"/>
    <cellStyle name="Followed Hyperlink 40" xfId="19864" hidden="1" xr:uid="{00000000-0005-0000-0000-0000E3B00000}"/>
    <cellStyle name="Followed Hyperlink 40" xfId="20763" hidden="1" xr:uid="{00000000-0005-0000-0000-0000E5B00000}"/>
    <cellStyle name="Followed Hyperlink 40" xfId="20805" hidden="1" xr:uid="{00000000-0005-0000-0000-0000E6B00000}"/>
    <cellStyle name="Followed Hyperlink 40" xfId="20356" hidden="1" xr:uid="{00000000-0005-0000-0000-0000E7B00000}"/>
    <cellStyle name="Followed Hyperlink 40" xfId="20847" hidden="1" xr:uid="{00000000-0005-0000-0000-0000E8B00000}"/>
    <cellStyle name="Followed Hyperlink 40" xfId="20888" hidden="1" xr:uid="{00000000-0005-0000-0000-0000E9B00000}"/>
    <cellStyle name="Followed Hyperlink 40" xfId="20930" hidden="1" xr:uid="{00000000-0005-0000-0000-0000EAB00000}"/>
    <cellStyle name="Followed Hyperlink 40" xfId="20535" hidden="1" xr:uid="{00000000-0005-0000-0000-0000EBB00000}"/>
    <cellStyle name="Followed Hyperlink 40" xfId="20972" hidden="1" xr:uid="{00000000-0005-0000-0000-0000ECB00000}"/>
    <cellStyle name="Followed Hyperlink 40" xfId="21014" hidden="1" xr:uid="{00000000-0005-0000-0000-0000EDB00000}"/>
    <cellStyle name="Followed Hyperlink 40" xfId="21056" hidden="1" xr:uid="{00000000-0005-0000-0000-0000EEB00000}"/>
    <cellStyle name="Followed Hyperlink 40" xfId="20706" hidden="1" xr:uid="{00000000-0005-0000-0000-0000EFB00000}"/>
    <cellStyle name="Followed Hyperlink 40" xfId="21098" hidden="1" xr:uid="{00000000-0005-0000-0000-0000F0B00000}"/>
    <cellStyle name="Followed Hyperlink 40" xfId="21140" hidden="1" xr:uid="{00000000-0005-0000-0000-0000F1B00000}"/>
    <cellStyle name="Followed Hyperlink 40" xfId="21182" hidden="1" xr:uid="{00000000-0005-0000-0000-0000F2B00000}"/>
    <cellStyle name="Followed Hyperlink 40" xfId="21266" hidden="1" xr:uid="{00000000-0005-0000-0000-0000F3B00000}"/>
    <cellStyle name="Followed Hyperlink 40" xfId="21308" hidden="1" xr:uid="{00000000-0005-0000-0000-0000F4B00000}"/>
    <cellStyle name="Followed Hyperlink 40" xfId="21350" hidden="1" xr:uid="{00000000-0005-0000-0000-0000F5B00000}"/>
    <cellStyle name="Followed Hyperlink 40" xfId="21392" hidden="1" xr:uid="{00000000-0005-0000-0000-0000F6B00000}"/>
    <cellStyle name="Followed Hyperlink 40" xfId="21197" hidden="1" xr:uid="{00000000-0005-0000-0000-0000F7B00000}"/>
    <cellStyle name="Followed Hyperlink 40" xfId="21434" hidden="1" xr:uid="{00000000-0005-0000-0000-0000F8B00000}"/>
    <cellStyle name="Followed Hyperlink 40" xfId="21476" hidden="1" xr:uid="{00000000-0005-0000-0000-0000F9B00000}"/>
    <cellStyle name="Followed Hyperlink 40" xfId="21518" hidden="1" xr:uid="{00000000-0005-0000-0000-0000FAB00000}"/>
    <cellStyle name="Followed Hyperlink 40" xfId="21563" hidden="1" xr:uid="{00000000-0005-0000-0000-0000FBB00000}"/>
    <cellStyle name="Followed Hyperlink 40" xfId="21605" hidden="1" xr:uid="{00000000-0005-0000-0000-0000FCB00000}"/>
    <cellStyle name="Followed Hyperlink 40" xfId="21647" hidden="1" xr:uid="{00000000-0005-0000-0000-0000FDB00000}"/>
    <cellStyle name="Followed Hyperlink 40" xfId="18962" hidden="1" xr:uid="{00000000-0005-0000-0000-0000BBB00000}"/>
    <cellStyle name="Followed Hyperlink 40" xfId="19004" hidden="1" xr:uid="{00000000-0005-0000-0000-0000BCB00000}"/>
    <cellStyle name="Followed Hyperlink 40" xfId="19046" hidden="1" xr:uid="{00000000-0005-0000-0000-0000BDB00000}"/>
    <cellStyle name="Followed Hyperlink 40" xfId="19088" hidden="1" xr:uid="{00000000-0005-0000-0000-0000BEB00000}"/>
    <cellStyle name="Followed Hyperlink 40" xfId="18893" hidden="1" xr:uid="{00000000-0005-0000-0000-0000BFB00000}"/>
    <cellStyle name="Followed Hyperlink 40" xfId="19130" hidden="1" xr:uid="{00000000-0005-0000-0000-0000C0B00000}"/>
    <cellStyle name="Followed Hyperlink 40" xfId="19172" hidden="1" xr:uid="{00000000-0005-0000-0000-0000C1B00000}"/>
    <cellStyle name="Followed Hyperlink 40" xfId="19214" hidden="1" xr:uid="{00000000-0005-0000-0000-0000C2B00000}"/>
    <cellStyle name="Followed Hyperlink 40" xfId="16824" hidden="1" xr:uid="{00000000-0005-0000-0000-0000C3B00000}"/>
    <cellStyle name="Followed Hyperlink 40" xfId="19251" hidden="1" xr:uid="{00000000-0005-0000-0000-0000C4B00000}"/>
    <cellStyle name="Followed Hyperlink 40" xfId="19293" hidden="1" xr:uid="{00000000-0005-0000-0000-0000C5B00000}"/>
    <cellStyle name="Followed Hyperlink 40" xfId="19335" hidden="1" xr:uid="{00000000-0005-0000-0000-0000C6B00000}"/>
    <cellStyle name="Followed Hyperlink 40" xfId="19468" hidden="1" xr:uid="{00000000-0005-0000-0000-0000C7B00000}"/>
    <cellStyle name="Followed Hyperlink 40" xfId="22159" hidden="1" xr:uid="{00000000-0005-0000-0000-000006B10000}"/>
    <cellStyle name="Followed Hyperlink 40" xfId="21722" hidden="1" xr:uid="{00000000-0005-0000-0000-000007B10000}"/>
    <cellStyle name="Followed Hyperlink 40" xfId="22200" hidden="1" xr:uid="{00000000-0005-0000-0000-000008B10000}"/>
    <cellStyle name="Followed Hyperlink 40" xfId="22285" hidden="1" xr:uid="{00000000-0005-0000-0000-000009B10000}"/>
    <cellStyle name="Followed Hyperlink 40" xfId="22327" hidden="1" xr:uid="{00000000-0005-0000-0000-00000AB10000}"/>
    <cellStyle name="Followed Hyperlink 40" xfId="21883" hidden="1" xr:uid="{00000000-0005-0000-0000-00000BB10000}"/>
    <cellStyle name="Followed Hyperlink 40" xfId="22368" hidden="1" xr:uid="{00000000-0005-0000-0000-00000CB10000}"/>
    <cellStyle name="Followed Hyperlink 40" xfId="22423" hidden="1" xr:uid="{00000000-0005-0000-0000-00000DB10000}"/>
    <cellStyle name="Followed Hyperlink 40" xfId="22465" hidden="1" xr:uid="{00000000-0005-0000-0000-00000EB10000}"/>
    <cellStyle name="Followed Hyperlink 40" xfId="22480" hidden="1" xr:uid="{00000000-0005-0000-0000-00000FB10000}"/>
    <cellStyle name="Followed Hyperlink 40" xfId="22522" hidden="1" xr:uid="{00000000-0005-0000-0000-000010B10000}"/>
    <cellStyle name="Followed Hyperlink 40" xfId="22565" hidden="1" xr:uid="{00000000-0005-0000-0000-000011B10000}"/>
    <cellStyle name="Followed Hyperlink 40" xfId="22607" hidden="1" xr:uid="{00000000-0005-0000-0000-000012B10000}"/>
    <cellStyle name="Followed Hyperlink 40" xfId="22704" hidden="1" xr:uid="{00000000-0005-0000-0000-000014B10000}"/>
    <cellStyle name="Followed Hyperlink 40" xfId="22777" hidden="1" xr:uid="{00000000-0005-0000-0000-000015B10000}"/>
    <cellStyle name="Followed Hyperlink 40" xfId="22819" hidden="1" xr:uid="{00000000-0005-0000-0000-000016B10000}"/>
    <cellStyle name="Followed Hyperlink 40" xfId="22830" hidden="1" xr:uid="{00000000-0005-0000-0000-000017B10000}"/>
    <cellStyle name="Followed Hyperlink 40" xfId="22872" hidden="1" xr:uid="{00000000-0005-0000-0000-000018B10000}"/>
    <cellStyle name="Followed Hyperlink 40" xfId="22995" hidden="1" xr:uid="{00000000-0005-0000-0000-00001AB10000}"/>
    <cellStyle name="Followed Hyperlink 40" xfId="22218" hidden="1" xr:uid="{00000000-0005-0000-0000-00001BB10000}"/>
    <cellStyle name="Followed Hyperlink 40" xfId="23040" hidden="1" xr:uid="{00000000-0005-0000-0000-00001CB10000}"/>
    <cellStyle name="Followed Hyperlink 40" xfId="23117" hidden="1" xr:uid="{00000000-0005-0000-0000-00001DB10000}"/>
    <cellStyle name="Followed Hyperlink 40" xfId="22710" hidden="1" xr:uid="{00000000-0005-0000-0000-00001FB10000}"/>
    <cellStyle name="Followed Hyperlink 40" xfId="23201" hidden="1" xr:uid="{00000000-0005-0000-0000-000020B10000}"/>
    <cellStyle name="Followed Hyperlink 40" xfId="23243" hidden="1" xr:uid="{00000000-0005-0000-0000-000021B10000}"/>
    <cellStyle name="Followed Hyperlink 40" xfId="23285" hidden="1" xr:uid="{00000000-0005-0000-0000-000022B10000}"/>
    <cellStyle name="Followed Hyperlink 40" xfId="22889" hidden="1" xr:uid="{00000000-0005-0000-0000-000023B10000}"/>
    <cellStyle name="Followed Hyperlink 40" xfId="23327" hidden="1" xr:uid="{00000000-0005-0000-0000-000024B10000}"/>
    <cellStyle name="Followed Hyperlink 40" xfId="23369" hidden="1" xr:uid="{00000000-0005-0000-0000-000025B10000}"/>
    <cellStyle name="Followed Hyperlink 40" xfId="23411" hidden="1" xr:uid="{00000000-0005-0000-0000-000026B10000}"/>
    <cellStyle name="Followed Hyperlink 40" xfId="23060" hidden="1" xr:uid="{00000000-0005-0000-0000-000027B10000}"/>
    <cellStyle name="Followed Hyperlink 40" xfId="23495" hidden="1" xr:uid="{00000000-0005-0000-0000-000029B10000}"/>
    <cellStyle name="Followed Hyperlink 40" xfId="23537" hidden="1" xr:uid="{00000000-0005-0000-0000-00002AB10000}"/>
    <cellStyle name="Followed Hyperlink 40" xfId="23663" hidden="1" xr:uid="{00000000-0005-0000-0000-00002BB10000}"/>
    <cellStyle name="Followed Hyperlink 40" xfId="23705" hidden="1" xr:uid="{00000000-0005-0000-0000-00002CB10000}"/>
    <cellStyle name="Followed Hyperlink 40" xfId="23747" hidden="1" xr:uid="{00000000-0005-0000-0000-00002DB10000}"/>
    <cellStyle name="Followed Hyperlink 40" xfId="23552" hidden="1" xr:uid="{00000000-0005-0000-0000-00002EB10000}"/>
    <cellStyle name="Followed Hyperlink 40" xfId="23789" hidden="1" xr:uid="{00000000-0005-0000-0000-00002FB10000}"/>
    <cellStyle name="Followed Hyperlink 40" xfId="23831" hidden="1" xr:uid="{00000000-0005-0000-0000-000030B10000}"/>
    <cellStyle name="Followed Hyperlink 40" xfId="23873" hidden="1" xr:uid="{00000000-0005-0000-0000-000031B10000}"/>
    <cellStyle name="Followed Hyperlink 40" xfId="23955" hidden="1" xr:uid="{00000000-0005-0000-0000-000032B10000}"/>
    <cellStyle name="Followed Hyperlink 40" xfId="24039" hidden="1" xr:uid="{00000000-0005-0000-0000-000034B10000}"/>
    <cellStyle name="Followed Hyperlink 40" xfId="24081" hidden="1" xr:uid="{00000000-0005-0000-0000-000035B10000}"/>
    <cellStyle name="Followed Hyperlink 40" xfId="10065" hidden="1" xr:uid="{00000000-0005-0000-0000-0000FCB10000}"/>
    <cellStyle name="Followed Hyperlink 40" xfId="10107" hidden="1" xr:uid="{00000000-0005-0000-0000-0000FDB10000}"/>
    <cellStyle name="Followed Hyperlink 40" xfId="10191" hidden="1" xr:uid="{00000000-0005-0000-0000-0000FEB10000}"/>
    <cellStyle name="Followed Hyperlink 40" xfId="10233" hidden="1" xr:uid="{00000000-0005-0000-0000-0000FFB10000}"/>
    <cellStyle name="Followed Hyperlink 40" xfId="9996" hidden="1" xr:uid="{00000000-0005-0000-0000-000000B20000}"/>
    <cellStyle name="Followed Hyperlink 40" xfId="10275" hidden="1" xr:uid="{00000000-0005-0000-0000-000001B20000}"/>
    <cellStyle name="Followed Hyperlink 40" xfId="10360" hidden="1" xr:uid="{00000000-0005-0000-0000-000002B20000}"/>
    <cellStyle name="Followed Hyperlink 40" xfId="10402" hidden="1" xr:uid="{00000000-0005-0000-0000-000003B20000}"/>
    <cellStyle name="Followed Hyperlink 40" xfId="9965" hidden="1" xr:uid="{00000000-0005-0000-0000-000004B20000}"/>
    <cellStyle name="Followed Hyperlink 40" xfId="10443" hidden="1" xr:uid="{00000000-0005-0000-0000-000005B20000}"/>
    <cellStyle name="Followed Hyperlink 40" xfId="10528" hidden="1" xr:uid="{00000000-0005-0000-0000-000006B20000}"/>
    <cellStyle name="Followed Hyperlink 40" xfId="10570" hidden="1" xr:uid="{00000000-0005-0000-0000-000007B20000}"/>
    <cellStyle name="Followed Hyperlink 40" xfId="10126" hidden="1" xr:uid="{00000000-0005-0000-0000-000008B20000}"/>
    <cellStyle name="Followed Hyperlink 40" xfId="28747" hidden="1" xr:uid="{00000000-0005-0000-0000-0000A5B10000}"/>
    <cellStyle name="Followed Hyperlink 40" xfId="21689" hidden="1" xr:uid="{00000000-0005-0000-0000-0000FEB00000}"/>
    <cellStyle name="Followed Hyperlink 40" xfId="21822" hidden="1" xr:uid="{00000000-0005-0000-0000-0000FFB00000}"/>
    <cellStyle name="Followed Hyperlink 40" xfId="21864" hidden="1" xr:uid="{00000000-0005-0000-0000-000000B10000}"/>
    <cellStyle name="Followed Hyperlink 40" xfId="21948" hidden="1" xr:uid="{00000000-0005-0000-0000-000001B10000}"/>
    <cellStyle name="Followed Hyperlink 40" xfId="21990" hidden="1" xr:uid="{00000000-0005-0000-0000-000002B10000}"/>
    <cellStyle name="Followed Hyperlink 40" xfId="21753" hidden="1" xr:uid="{00000000-0005-0000-0000-000003B10000}"/>
    <cellStyle name="Followed Hyperlink 40" xfId="22032" hidden="1" xr:uid="{00000000-0005-0000-0000-000004B10000}"/>
    <cellStyle name="Followed Hyperlink 40" xfId="22117" hidden="1" xr:uid="{00000000-0005-0000-0000-000005B10000}"/>
    <cellStyle name="Followed Hyperlink 40" xfId="9563" hidden="1" xr:uid="{00000000-0005-0000-0000-0000F0B10000}"/>
    <cellStyle name="Followed Hyperlink 40" xfId="9605" hidden="1" xr:uid="{00000000-0005-0000-0000-0000F1B10000}"/>
    <cellStyle name="Followed Hyperlink 40" xfId="9647" hidden="1" xr:uid="{00000000-0005-0000-0000-0000F2B10000}"/>
    <cellStyle name="Followed Hyperlink 40" xfId="9494" hidden="1" xr:uid="{00000000-0005-0000-0000-0000F4B10000}"/>
    <cellStyle name="Followed Hyperlink 40" xfId="9731" hidden="1" xr:uid="{00000000-0005-0000-0000-0000F5B10000}"/>
    <cellStyle name="Followed Hyperlink 40" xfId="9773" hidden="1" xr:uid="{00000000-0005-0000-0000-0000F6B10000}"/>
    <cellStyle name="Followed Hyperlink 40" xfId="9815" hidden="1" xr:uid="{00000000-0005-0000-0000-0000F7B10000}"/>
    <cellStyle name="Followed Hyperlink 40" xfId="2731" hidden="1" xr:uid="{00000000-0005-0000-0000-0000F8B10000}"/>
    <cellStyle name="Followed Hyperlink 40" xfId="9848" hidden="1" xr:uid="{00000000-0005-0000-0000-0000F9B10000}"/>
    <cellStyle name="Followed Hyperlink 40" xfId="9890" hidden="1" xr:uid="{00000000-0005-0000-0000-0000FAB10000}"/>
    <cellStyle name="Followed Hyperlink 40" xfId="9932" hidden="1" xr:uid="{00000000-0005-0000-0000-0000FBB10000}"/>
    <cellStyle name="Followed Hyperlink 40" xfId="9353" hidden="1" xr:uid="{00000000-0005-0000-0000-0000EBB10000}"/>
    <cellStyle name="Followed Hyperlink 40" xfId="9002" hidden="1" xr:uid="{00000000-0005-0000-0000-0000ECB10000}"/>
    <cellStyle name="Followed Hyperlink 40" xfId="9395" hidden="1" xr:uid="{00000000-0005-0000-0000-0000EDB10000}"/>
    <cellStyle name="Followed Hyperlink 40" xfId="9437" hidden="1" xr:uid="{00000000-0005-0000-0000-0000EEB10000}"/>
    <cellStyle name="Followed Hyperlink 40" xfId="9479" hidden="1" xr:uid="{00000000-0005-0000-0000-0000EFB10000}"/>
    <cellStyle name="Followed Hyperlink 40" xfId="9269" hidden="1" xr:uid="{00000000-0005-0000-0000-0000E9B10000}"/>
    <cellStyle name="Followed Hyperlink 40" xfId="9311" hidden="1" xr:uid="{00000000-0005-0000-0000-0000EAB10000}"/>
    <cellStyle name="Followed Hyperlink 40" xfId="9227" hidden="1" xr:uid="{00000000-0005-0000-0000-0000E7B10000}"/>
    <cellStyle name="Followed Hyperlink 40" xfId="9185" hidden="1" xr:uid="{00000000-0005-0000-0000-0000E6B10000}"/>
    <cellStyle name="Followed Hyperlink 40" xfId="8831" hidden="1" xr:uid="{00000000-0005-0000-0000-0000E8B10000}"/>
    <cellStyle name="Followed Hyperlink 40" xfId="22953" hidden="1" xr:uid="{00000000-0005-0000-0000-000019B10000}"/>
    <cellStyle name="Followed Hyperlink 40" xfId="20308" hidden="1" xr:uid="{00000000-0005-0000-0000-0000DBB00000}"/>
    <cellStyle name="Followed Hyperlink 40" xfId="45503" hidden="1" xr:uid="{00000000-0005-0000-0000-00004AAF0000}"/>
    <cellStyle name="Followed Hyperlink 40" xfId="42767" hidden="1" xr:uid="{00000000-0005-0000-0000-00000EAF0000}"/>
    <cellStyle name="Followed Hyperlink 40" xfId="18294" hidden="1" xr:uid="{00000000-0005-0000-0000-0000AAB00000}"/>
    <cellStyle name="Followed Hyperlink 40" xfId="18045" hidden="1" xr:uid="{00000000-0005-0000-0000-0000A5B00000}"/>
    <cellStyle name="Followed Hyperlink 40" xfId="4430" hidden="1" xr:uid="{00000000-0005-0000-0000-00007CB20000}"/>
    <cellStyle name="Followed Hyperlink 40" xfId="4472" hidden="1" xr:uid="{00000000-0005-0000-0000-00007DB20000}"/>
    <cellStyle name="Followed Hyperlink 40" xfId="7329" hidden="1" xr:uid="{00000000-0005-0000-0000-0000C1B20000}"/>
    <cellStyle name="Followed Hyperlink 40" xfId="11948" hidden="1" xr:uid="{00000000-0005-0000-0000-00002AB20000}"/>
    <cellStyle name="Followed Hyperlink 40" xfId="11990" hidden="1" xr:uid="{00000000-0005-0000-0000-00002BB20000}"/>
    <cellStyle name="Followed Hyperlink 40" xfId="11795" hidden="1" xr:uid="{00000000-0005-0000-0000-00002CB20000}"/>
    <cellStyle name="Followed Hyperlink 40" xfId="12074" hidden="1" xr:uid="{00000000-0005-0000-0000-00002EB20000}"/>
    <cellStyle name="Followed Hyperlink 40" xfId="12116" hidden="1" xr:uid="{00000000-0005-0000-0000-00002FB20000}"/>
    <cellStyle name="Followed Hyperlink 40" xfId="12195" hidden="1" xr:uid="{00000000-0005-0000-0000-000030B20000}"/>
    <cellStyle name="Followed Hyperlink 40" xfId="12237" hidden="1" xr:uid="{00000000-0005-0000-0000-000031B20000}"/>
    <cellStyle name="Followed Hyperlink 40" xfId="12279" hidden="1" xr:uid="{00000000-0005-0000-0000-000032B20000}"/>
    <cellStyle name="Followed Hyperlink 40" xfId="12321" hidden="1" xr:uid="{00000000-0005-0000-0000-000033B20000}"/>
    <cellStyle name="Followed Hyperlink 40" xfId="12496" hidden="1" xr:uid="{00000000-0005-0000-0000-000035B20000}"/>
    <cellStyle name="Followed Hyperlink 40" xfId="12580" hidden="1" xr:uid="{00000000-0005-0000-0000-000036B20000}"/>
    <cellStyle name="Followed Hyperlink 40" xfId="12622" hidden="1" xr:uid="{00000000-0005-0000-0000-000037B20000}"/>
    <cellStyle name="Followed Hyperlink 40" xfId="12385" hidden="1" xr:uid="{00000000-0005-0000-0000-000038B20000}"/>
    <cellStyle name="Followed Hyperlink 40" xfId="12664" hidden="1" xr:uid="{00000000-0005-0000-0000-000039B20000}"/>
    <cellStyle name="Followed Hyperlink 40" xfId="12749" hidden="1" xr:uid="{00000000-0005-0000-0000-00003AB20000}"/>
    <cellStyle name="Followed Hyperlink 40" xfId="12791" hidden="1" xr:uid="{00000000-0005-0000-0000-00003BB20000}"/>
    <cellStyle name="Followed Hyperlink 40" xfId="12354" hidden="1" xr:uid="{00000000-0005-0000-0000-00003CB20000}"/>
    <cellStyle name="Followed Hyperlink 40" xfId="12832" hidden="1" xr:uid="{00000000-0005-0000-0000-00003DB20000}"/>
    <cellStyle name="Followed Hyperlink 40" xfId="12917" hidden="1" xr:uid="{00000000-0005-0000-0000-00003EB20000}"/>
    <cellStyle name="Followed Hyperlink 40" xfId="12959" hidden="1" xr:uid="{00000000-0005-0000-0000-00003FB20000}"/>
    <cellStyle name="Followed Hyperlink 40" xfId="13000" hidden="1" xr:uid="{00000000-0005-0000-0000-000040B20000}"/>
    <cellStyle name="Followed Hyperlink 40" xfId="13097" hidden="1" xr:uid="{00000000-0005-0000-0000-000042B20000}"/>
    <cellStyle name="Followed Hyperlink 40" xfId="13112" hidden="1" xr:uid="{00000000-0005-0000-0000-000043B20000}"/>
    <cellStyle name="Followed Hyperlink 40" xfId="13154" hidden="1" xr:uid="{00000000-0005-0000-0000-000044B20000}"/>
    <cellStyle name="Followed Hyperlink 40" xfId="13197" hidden="1" xr:uid="{00000000-0005-0000-0000-000045B20000}"/>
    <cellStyle name="Followed Hyperlink 40" xfId="13239" hidden="1" xr:uid="{00000000-0005-0000-0000-000046B20000}"/>
    <cellStyle name="Followed Hyperlink 40" xfId="13294" hidden="1" xr:uid="{00000000-0005-0000-0000-000047B20000}"/>
    <cellStyle name="Followed Hyperlink 40" xfId="13336" hidden="1" xr:uid="{00000000-0005-0000-0000-000048B20000}"/>
    <cellStyle name="Followed Hyperlink 40" xfId="13409" hidden="1" xr:uid="{00000000-0005-0000-0000-000049B20000}"/>
    <cellStyle name="Followed Hyperlink 40" xfId="13462" hidden="1" xr:uid="{00000000-0005-0000-0000-00004BB20000}"/>
    <cellStyle name="Followed Hyperlink 40" xfId="13504" hidden="1" xr:uid="{00000000-0005-0000-0000-00004CB20000}"/>
    <cellStyle name="Followed Hyperlink 40" xfId="13585" hidden="1" xr:uid="{00000000-0005-0000-0000-00004DB20000}"/>
    <cellStyle name="Followed Hyperlink 40" xfId="13627" hidden="1" xr:uid="{00000000-0005-0000-0000-00004EB20000}"/>
    <cellStyle name="Followed Hyperlink 40" xfId="12850" hidden="1" xr:uid="{00000000-0005-0000-0000-00004FB20000}"/>
    <cellStyle name="Followed Hyperlink 40" xfId="13672" hidden="1" xr:uid="{00000000-0005-0000-0000-000050B20000}"/>
    <cellStyle name="Followed Hyperlink 40" xfId="53207" hidden="1" xr:uid="{00000000-0005-0000-0000-000001B00000}"/>
    <cellStyle name="Followed Hyperlink 40" xfId="36115" hidden="1" xr:uid="{00000000-0005-0000-0000-00006EAE0000}"/>
    <cellStyle name="Followed Hyperlink 40" xfId="41802" hidden="1" xr:uid="{00000000-0005-0000-0000-0000F4AE0000}"/>
    <cellStyle name="Followed Hyperlink 40" xfId="55577" hidden="1" xr:uid="{00000000-0005-0000-0000-000039B00000}"/>
    <cellStyle name="Followed Hyperlink 40" xfId="55619" hidden="1" xr:uid="{00000000-0005-0000-0000-00003AB00000}"/>
    <cellStyle name="Followed Hyperlink 40" xfId="55692" hidden="1" xr:uid="{00000000-0005-0000-0000-00003BB00000}"/>
    <cellStyle name="Followed Hyperlink 40" xfId="55734" hidden="1" xr:uid="{00000000-0005-0000-0000-00003CB00000}"/>
    <cellStyle name="Followed Hyperlink 40" xfId="55745" hidden="1" xr:uid="{00000000-0005-0000-0000-00003DB00000}"/>
    <cellStyle name="Followed Hyperlink 40" xfId="55787" hidden="1" xr:uid="{00000000-0005-0000-0000-00003EB00000}"/>
    <cellStyle name="Followed Hyperlink 40" xfId="55868" hidden="1" xr:uid="{00000000-0005-0000-0000-00003FB00000}"/>
    <cellStyle name="Followed Hyperlink 40" xfId="55910" hidden="1" xr:uid="{00000000-0005-0000-0000-000040B00000}"/>
    <cellStyle name="Followed Hyperlink 40" xfId="56032" hidden="1" xr:uid="{00000000-0005-0000-0000-000042B00000}"/>
    <cellStyle name="Followed Hyperlink 40" xfId="56074" hidden="1" xr:uid="{00000000-0005-0000-0000-000043B00000}"/>
    <cellStyle name="Followed Hyperlink 40" xfId="55625" hidden="1" xr:uid="{00000000-0005-0000-0000-000044B00000}"/>
    <cellStyle name="Followed Hyperlink 40" xfId="56116" hidden="1" xr:uid="{00000000-0005-0000-0000-000045B00000}"/>
    <cellStyle name="Followed Hyperlink 40" xfId="56158" hidden="1" xr:uid="{00000000-0005-0000-0000-000046B00000}"/>
    <cellStyle name="Followed Hyperlink 40" xfId="56200" hidden="1" xr:uid="{00000000-0005-0000-0000-000047B00000}"/>
    <cellStyle name="Followed Hyperlink 40" xfId="55804" hidden="1" xr:uid="{00000000-0005-0000-0000-000048B00000}"/>
    <cellStyle name="Followed Hyperlink 40" xfId="56242" hidden="1" xr:uid="{00000000-0005-0000-0000-000049B00000}"/>
    <cellStyle name="Followed Hyperlink 40" xfId="56284" hidden="1" xr:uid="{00000000-0005-0000-0000-00004AB00000}"/>
    <cellStyle name="Followed Hyperlink 40" xfId="56326" hidden="1" xr:uid="{00000000-0005-0000-0000-00004BB00000}"/>
    <cellStyle name="Followed Hyperlink 40" xfId="55975" hidden="1" xr:uid="{00000000-0005-0000-0000-00004CB00000}"/>
    <cellStyle name="Followed Hyperlink 40" xfId="56368" hidden="1" xr:uid="{00000000-0005-0000-0000-00004DB00000}"/>
    <cellStyle name="Followed Hyperlink 40" xfId="56410" hidden="1" xr:uid="{00000000-0005-0000-0000-00004EB00000}"/>
    <cellStyle name="Followed Hyperlink 40" xfId="56452" hidden="1" xr:uid="{00000000-0005-0000-0000-00004FB00000}"/>
    <cellStyle name="Followed Hyperlink 40" xfId="56536" hidden="1" xr:uid="{00000000-0005-0000-0000-000050B00000}"/>
    <cellStyle name="Followed Hyperlink 40" xfId="56578" hidden="1" xr:uid="{00000000-0005-0000-0000-000051B00000}"/>
    <cellStyle name="Followed Hyperlink 40" xfId="56620" hidden="1" xr:uid="{00000000-0005-0000-0000-000052B00000}"/>
    <cellStyle name="Followed Hyperlink 40" xfId="56467" hidden="1" xr:uid="{00000000-0005-0000-0000-000054B00000}"/>
    <cellStyle name="Followed Hyperlink 40" xfId="56704" hidden="1" xr:uid="{00000000-0005-0000-0000-000055B00000}"/>
    <cellStyle name="Followed Hyperlink 40" xfId="56746" hidden="1" xr:uid="{00000000-0005-0000-0000-000056B00000}"/>
    <cellStyle name="Followed Hyperlink 40" xfId="55133" hidden="1" xr:uid="{00000000-0005-0000-0000-000057B00000}"/>
    <cellStyle name="Followed Hyperlink 40" xfId="53262" hidden="1" xr:uid="{00000000-0005-0000-0000-000058B00000}"/>
    <cellStyle name="Followed Hyperlink 40" xfId="50092" hidden="1" xr:uid="{00000000-0005-0000-0000-000059B00000}"/>
    <cellStyle name="Followed Hyperlink 40" xfId="47611" hidden="1" xr:uid="{00000000-0005-0000-0000-00005AB00000}"/>
    <cellStyle name="Followed Hyperlink 40" xfId="45118" hidden="1" xr:uid="{00000000-0005-0000-0000-00005BB00000}"/>
    <cellStyle name="Followed Hyperlink 40" xfId="42468" hidden="1" xr:uid="{00000000-0005-0000-0000-00005CB00000}"/>
    <cellStyle name="Followed Hyperlink 40" xfId="39352" hidden="1" xr:uid="{00000000-0005-0000-0000-00005DB00000}"/>
    <cellStyle name="Followed Hyperlink 40" xfId="34514" hidden="1" xr:uid="{00000000-0005-0000-0000-00005FB00000}"/>
    <cellStyle name="Followed Hyperlink 40" xfId="31345" hidden="1" xr:uid="{00000000-0005-0000-0000-000060B00000}"/>
    <cellStyle name="Followed Hyperlink 40" xfId="15147" hidden="1" xr:uid="{00000000-0005-0000-0000-000061B00000}"/>
    <cellStyle name="Followed Hyperlink 40" xfId="15232" hidden="1" xr:uid="{00000000-0005-0000-0000-000062B00000}"/>
    <cellStyle name="Followed Hyperlink 40" xfId="15274" hidden="1" xr:uid="{00000000-0005-0000-0000-000063B00000}"/>
    <cellStyle name="Followed Hyperlink 40" xfId="14830" hidden="1" xr:uid="{00000000-0005-0000-0000-000064B00000}"/>
    <cellStyle name="Followed Hyperlink 40" xfId="15315" hidden="1" xr:uid="{00000000-0005-0000-0000-000065B00000}"/>
    <cellStyle name="Followed Hyperlink 40" xfId="15370" hidden="1" xr:uid="{00000000-0005-0000-0000-000066B00000}"/>
    <cellStyle name="Followed Hyperlink 40" xfId="15412" hidden="1" xr:uid="{00000000-0005-0000-0000-000067B00000}"/>
    <cellStyle name="Followed Hyperlink 40" xfId="15427" hidden="1" xr:uid="{00000000-0005-0000-0000-000068B00000}"/>
    <cellStyle name="Followed Hyperlink 40" xfId="15512" hidden="1" xr:uid="{00000000-0005-0000-0000-00006AB00000}"/>
    <cellStyle name="Followed Hyperlink 40" xfId="15554" hidden="1" xr:uid="{00000000-0005-0000-0000-00006BB00000}"/>
    <cellStyle name="Followed Hyperlink 40" xfId="15609" hidden="1" xr:uid="{00000000-0005-0000-0000-00006CB00000}"/>
    <cellStyle name="Followed Hyperlink 40" xfId="15651" hidden="1" xr:uid="{00000000-0005-0000-0000-00006DB00000}"/>
    <cellStyle name="Followed Hyperlink 40" xfId="15724" hidden="1" xr:uid="{00000000-0005-0000-0000-00006EB00000}"/>
    <cellStyle name="Followed Hyperlink 40" xfId="15766" hidden="1" xr:uid="{00000000-0005-0000-0000-00006FB00000}"/>
    <cellStyle name="Followed Hyperlink 40" xfId="15777" hidden="1" xr:uid="{00000000-0005-0000-0000-000070B00000}"/>
    <cellStyle name="Followed Hyperlink 40" xfId="15819" hidden="1" xr:uid="{00000000-0005-0000-0000-000071B00000}"/>
    <cellStyle name="Followed Hyperlink 40" xfId="15900" hidden="1" xr:uid="{00000000-0005-0000-0000-000072B00000}"/>
    <cellStyle name="Followed Hyperlink 40" xfId="15942" hidden="1" xr:uid="{00000000-0005-0000-0000-000073B00000}"/>
    <cellStyle name="Followed Hyperlink 40" xfId="15165" hidden="1" xr:uid="{00000000-0005-0000-0000-000074B00000}"/>
    <cellStyle name="Followed Hyperlink 40" xfId="15987" hidden="1" xr:uid="{00000000-0005-0000-0000-000075B00000}"/>
    <cellStyle name="Followed Hyperlink 40" xfId="16064" hidden="1" xr:uid="{00000000-0005-0000-0000-000076B00000}"/>
    <cellStyle name="Followed Hyperlink 40" xfId="16106" hidden="1" xr:uid="{00000000-0005-0000-0000-000077B00000}"/>
    <cellStyle name="Followed Hyperlink 40" xfId="15657" hidden="1" xr:uid="{00000000-0005-0000-0000-000078B00000}"/>
    <cellStyle name="Followed Hyperlink 40" xfId="16148" hidden="1" xr:uid="{00000000-0005-0000-0000-000079B00000}"/>
    <cellStyle name="Followed Hyperlink 40" xfId="16190" hidden="1" xr:uid="{00000000-0005-0000-0000-00007AB00000}"/>
    <cellStyle name="Followed Hyperlink 40" xfId="16232" hidden="1" xr:uid="{00000000-0005-0000-0000-00007BB00000}"/>
    <cellStyle name="Followed Hyperlink 40" xfId="15836" hidden="1" xr:uid="{00000000-0005-0000-0000-00007CB00000}"/>
    <cellStyle name="Followed Hyperlink 40" xfId="16274" hidden="1" xr:uid="{00000000-0005-0000-0000-00007DB00000}"/>
    <cellStyle name="Followed Hyperlink 40" xfId="16316" hidden="1" xr:uid="{00000000-0005-0000-0000-00007EB00000}"/>
    <cellStyle name="Followed Hyperlink 40" xfId="12454" hidden="1" xr:uid="{00000000-0005-0000-0000-000034B20000}"/>
    <cellStyle name="Followed Hyperlink 40" xfId="36199" hidden="1" xr:uid="{00000000-0005-0000-0000-000071AE0000}"/>
    <cellStyle name="Followed Hyperlink 40" xfId="36284" hidden="1" xr:uid="{00000000-0005-0000-0000-000072AE0000}"/>
    <cellStyle name="Followed Hyperlink 40" xfId="36326" hidden="1" xr:uid="{00000000-0005-0000-0000-000073AE0000}"/>
    <cellStyle name="Followed Hyperlink 40" xfId="35889" hidden="1" xr:uid="{00000000-0005-0000-0000-000074AE0000}"/>
    <cellStyle name="Followed Hyperlink 40" xfId="36367" hidden="1" xr:uid="{00000000-0005-0000-0000-000075AE0000}"/>
    <cellStyle name="Followed Hyperlink 40" xfId="36450" hidden="1" xr:uid="{00000000-0005-0000-0000-000076AE0000}"/>
    <cellStyle name="Followed Hyperlink 40" xfId="36492" hidden="1" xr:uid="{00000000-0005-0000-0000-000077AE0000}"/>
    <cellStyle name="Followed Hyperlink 40" xfId="36050" hidden="1" xr:uid="{00000000-0005-0000-0000-000078AE0000}"/>
    <cellStyle name="Followed Hyperlink 40" xfId="36533" hidden="1" xr:uid="{00000000-0005-0000-0000-000079AE0000}"/>
    <cellStyle name="Followed Hyperlink 40" xfId="36588" hidden="1" xr:uid="{00000000-0005-0000-0000-00007AAE0000}"/>
    <cellStyle name="Followed Hyperlink 40" xfId="36630" hidden="1" xr:uid="{00000000-0005-0000-0000-00007BAE0000}"/>
    <cellStyle name="Followed Hyperlink 40" xfId="36645" hidden="1" xr:uid="{00000000-0005-0000-0000-00007CAE0000}"/>
    <cellStyle name="Followed Hyperlink 40" xfId="36687" hidden="1" xr:uid="{00000000-0005-0000-0000-00007DAE0000}"/>
    <cellStyle name="Followed Hyperlink 40" xfId="36730" hidden="1" xr:uid="{00000000-0005-0000-0000-00007EAE0000}"/>
    <cellStyle name="Followed Hyperlink 40" xfId="36772" hidden="1" xr:uid="{00000000-0005-0000-0000-00007FAE0000}"/>
    <cellStyle name="Followed Hyperlink 40" xfId="36827" hidden="1" xr:uid="{00000000-0005-0000-0000-000080AE0000}"/>
    <cellStyle name="Followed Hyperlink 40" xfId="36869" hidden="1" xr:uid="{00000000-0005-0000-0000-000081AE0000}"/>
    <cellStyle name="Followed Hyperlink 40" xfId="36942" hidden="1" xr:uid="{00000000-0005-0000-0000-000082AE0000}"/>
    <cellStyle name="Followed Hyperlink 40" xfId="36984" hidden="1" xr:uid="{00000000-0005-0000-0000-000083AE0000}"/>
    <cellStyle name="Followed Hyperlink 40" xfId="36995" hidden="1" xr:uid="{00000000-0005-0000-0000-000084AE0000}"/>
    <cellStyle name="Followed Hyperlink 40" xfId="37037" hidden="1" xr:uid="{00000000-0005-0000-0000-000085AE0000}"/>
    <cellStyle name="Followed Hyperlink 40" xfId="37117" hidden="1" xr:uid="{00000000-0005-0000-0000-000086AE0000}"/>
    <cellStyle name="Followed Hyperlink 40" xfId="37159" hidden="1" xr:uid="{00000000-0005-0000-0000-000087AE0000}"/>
    <cellStyle name="Followed Hyperlink 40" xfId="37204" hidden="1" xr:uid="{00000000-0005-0000-0000-000088AE0000}"/>
    <cellStyle name="Followed Hyperlink 40" xfId="37281" hidden="1" xr:uid="{00000000-0005-0000-0000-000089AE0000}"/>
    <cellStyle name="Followed Hyperlink 40" xfId="37323" hidden="1" xr:uid="{00000000-0005-0000-0000-00008AAE0000}"/>
    <cellStyle name="Followed Hyperlink 40" xfId="36875" hidden="1" xr:uid="{00000000-0005-0000-0000-00008BAE0000}"/>
    <cellStyle name="Followed Hyperlink 40" xfId="37365" hidden="1" xr:uid="{00000000-0005-0000-0000-00008CAE0000}"/>
    <cellStyle name="Followed Hyperlink 40" xfId="37407" hidden="1" xr:uid="{00000000-0005-0000-0000-00008DAE0000}"/>
    <cellStyle name="Followed Hyperlink 40" xfId="37449" hidden="1" xr:uid="{00000000-0005-0000-0000-00008EAE0000}"/>
    <cellStyle name="Followed Hyperlink 40" xfId="37054" hidden="1" xr:uid="{00000000-0005-0000-0000-00008FAE0000}"/>
    <cellStyle name="Followed Hyperlink 40" xfId="37491" hidden="1" xr:uid="{00000000-0005-0000-0000-000090AE0000}"/>
    <cellStyle name="Followed Hyperlink 40" xfId="32026" hidden="1" xr:uid="{00000000-0005-0000-0000-00000FAE0000}"/>
    <cellStyle name="Followed Hyperlink 40" xfId="32068" hidden="1" xr:uid="{00000000-0005-0000-0000-000010AE0000}"/>
    <cellStyle name="Followed Hyperlink 40" xfId="32123" hidden="1" xr:uid="{00000000-0005-0000-0000-000011AE0000}"/>
    <cellStyle name="Followed Hyperlink 40" xfId="32165" hidden="1" xr:uid="{00000000-0005-0000-0000-000012AE0000}"/>
    <cellStyle name="Followed Hyperlink 40" xfId="32238" hidden="1" xr:uid="{00000000-0005-0000-0000-000013AE0000}"/>
    <cellStyle name="Followed Hyperlink 40" xfId="32280" hidden="1" xr:uid="{00000000-0005-0000-0000-000014AE0000}"/>
    <cellStyle name="Followed Hyperlink 40" xfId="32291" hidden="1" xr:uid="{00000000-0005-0000-0000-000015AE0000}"/>
    <cellStyle name="Followed Hyperlink 40" xfId="32333" hidden="1" xr:uid="{00000000-0005-0000-0000-000016AE0000}"/>
    <cellStyle name="Followed Hyperlink 40" xfId="32414" hidden="1" xr:uid="{00000000-0005-0000-0000-000017AE0000}"/>
    <cellStyle name="Followed Hyperlink 40" xfId="31680" hidden="1" xr:uid="{00000000-0005-0000-0000-000019AE0000}"/>
    <cellStyle name="Followed Hyperlink 40" xfId="32501" hidden="1" xr:uid="{00000000-0005-0000-0000-00001AAE0000}"/>
    <cellStyle name="Followed Hyperlink 40" xfId="32578" hidden="1" xr:uid="{00000000-0005-0000-0000-00001BAE0000}"/>
    <cellStyle name="Followed Hyperlink 40" xfId="32620" hidden="1" xr:uid="{00000000-0005-0000-0000-00001CAE0000}"/>
    <cellStyle name="Followed Hyperlink 40" xfId="32171" hidden="1" xr:uid="{00000000-0005-0000-0000-00001DAE0000}"/>
    <cellStyle name="Followed Hyperlink 40" xfId="32662" hidden="1" xr:uid="{00000000-0005-0000-0000-00001EAE0000}"/>
    <cellStyle name="Followed Hyperlink 40" xfId="32704" hidden="1" xr:uid="{00000000-0005-0000-0000-00001FAE0000}"/>
    <cellStyle name="Followed Hyperlink 40" xfId="32350" hidden="1" xr:uid="{00000000-0005-0000-0000-000021AE0000}"/>
    <cellStyle name="Followed Hyperlink 40" xfId="32788" hidden="1" xr:uid="{00000000-0005-0000-0000-000022AE0000}"/>
    <cellStyle name="Followed Hyperlink 40" xfId="32829" hidden="1" xr:uid="{00000000-0005-0000-0000-000023AE0000}"/>
    <cellStyle name="Followed Hyperlink 40" xfId="32521" hidden="1" xr:uid="{00000000-0005-0000-0000-000025AE0000}"/>
    <cellStyle name="Followed Hyperlink 40" xfId="32913" hidden="1" xr:uid="{00000000-0005-0000-0000-000026AE0000}"/>
    <cellStyle name="Followed Hyperlink 40" xfId="32955" hidden="1" xr:uid="{00000000-0005-0000-0000-000027AE0000}"/>
    <cellStyle name="Followed Hyperlink 40" xfId="32997" hidden="1" xr:uid="{00000000-0005-0000-0000-000028AE0000}"/>
    <cellStyle name="Followed Hyperlink 40" xfId="33081" hidden="1" xr:uid="{00000000-0005-0000-0000-000029AE0000}"/>
    <cellStyle name="Followed Hyperlink 40" xfId="33123" hidden="1" xr:uid="{00000000-0005-0000-0000-00002AAE0000}"/>
    <cellStyle name="Followed Hyperlink 40" xfId="33165" hidden="1" xr:uid="{00000000-0005-0000-0000-00002BAE0000}"/>
    <cellStyle name="Followed Hyperlink 40" xfId="33207" hidden="1" xr:uid="{00000000-0005-0000-0000-00002CAE0000}"/>
    <cellStyle name="Followed Hyperlink 40" xfId="33012" hidden="1" xr:uid="{00000000-0005-0000-0000-00002DAE0000}"/>
    <cellStyle name="Followed Hyperlink 40" xfId="33249" hidden="1" xr:uid="{00000000-0005-0000-0000-00002EAE0000}"/>
    <cellStyle name="Followed Hyperlink 40" xfId="33291" hidden="1" xr:uid="{00000000-0005-0000-0000-00002FAE0000}"/>
    <cellStyle name="Followed Hyperlink 40" xfId="33332" hidden="1" xr:uid="{00000000-0005-0000-0000-000030AE0000}"/>
    <cellStyle name="Followed Hyperlink 40" xfId="33417" hidden="1" xr:uid="{00000000-0005-0000-0000-000031AE0000}"/>
    <cellStyle name="Followed Hyperlink 40" xfId="33459" hidden="1" xr:uid="{00000000-0005-0000-0000-000032AE0000}"/>
    <cellStyle name="Followed Hyperlink 40" xfId="33501" hidden="1" xr:uid="{00000000-0005-0000-0000-000033AE0000}"/>
    <cellStyle name="Followed Hyperlink 40" xfId="33543" hidden="1" xr:uid="{00000000-0005-0000-0000-000034AE0000}"/>
    <cellStyle name="Followed Hyperlink 40" xfId="33676" hidden="1" xr:uid="{00000000-0005-0000-0000-000035AE0000}"/>
    <cellStyle name="Followed Hyperlink 40" xfId="33718" hidden="1" xr:uid="{00000000-0005-0000-0000-000036AE0000}"/>
    <cellStyle name="Followed Hyperlink 40" xfId="33801" hidden="1" xr:uid="{00000000-0005-0000-0000-000037AE0000}"/>
    <cellStyle name="Followed Hyperlink 40" xfId="33843" hidden="1" xr:uid="{00000000-0005-0000-0000-000038AE0000}"/>
    <cellStyle name="Followed Hyperlink 40" xfId="33607" hidden="1" xr:uid="{00000000-0005-0000-0000-000039AE0000}"/>
    <cellStyle name="Followed Hyperlink 40" xfId="30885" hidden="1" xr:uid="{00000000-0005-0000-0000-0000F8AD0000}"/>
    <cellStyle name="Followed Hyperlink 40" xfId="30926" hidden="1" xr:uid="{00000000-0005-0000-0000-0000F9AD0000}"/>
    <cellStyle name="Followed Hyperlink 40" xfId="31026" hidden="1" xr:uid="{00000000-0005-0000-0000-0000FAAD0000}"/>
    <cellStyle name="Followed Hyperlink 40" xfId="31068" hidden="1" xr:uid="{00000000-0005-0000-0000-0000FBAD0000}"/>
    <cellStyle name="Followed Hyperlink 40" xfId="31110" hidden="1" xr:uid="{00000000-0005-0000-0000-0000FCAD0000}"/>
    <cellStyle name="Followed Hyperlink 40" xfId="31152" hidden="1" xr:uid="{00000000-0005-0000-0000-0000FDAD0000}"/>
    <cellStyle name="Followed Hyperlink 40" xfId="31284" hidden="1" xr:uid="{00000000-0005-0000-0000-0000FEAD0000}"/>
    <cellStyle name="Followed Hyperlink 40" xfId="31326" hidden="1" xr:uid="{00000000-0005-0000-0000-0000FFAD0000}"/>
    <cellStyle name="Followed Hyperlink 40" xfId="31410" hidden="1" xr:uid="{00000000-0005-0000-0000-000000AE0000}"/>
    <cellStyle name="Followed Hyperlink 40" xfId="31452" hidden="1" xr:uid="{00000000-0005-0000-0000-000001AE0000}"/>
    <cellStyle name="Followed Hyperlink 40" xfId="31215" hidden="1" xr:uid="{00000000-0005-0000-0000-000002AE0000}"/>
    <cellStyle name="Followed Hyperlink 40" xfId="31494" hidden="1" xr:uid="{00000000-0005-0000-0000-000003AE0000}"/>
    <cellStyle name="Followed Hyperlink 40" xfId="31579" hidden="1" xr:uid="{00000000-0005-0000-0000-000004AE0000}"/>
    <cellStyle name="Followed Hyperlink 40" xfId="34220" hidden="1" xr:uid="{00000000-0005-0000-0000-000042AE0000}"/>
    <cellStyle name="Followed Hyperlink 40" xfId="34275" hidden="1" xr:uid="{00000000-0005-0000-0000-000043AE0000}"/>
    <cellStyle name="Followed Hyperlink 40" xfId="34317" hidden="1" xr:uid="{00000000-0005-0000-0000-000044AE0000}"/>
    <cellStyle name="Followed Hyperlink 40" xfId="34332" hidden="1" xr:uid="{00000000-0005-0000-0000-000045AE0000}"/>
    <cellStyle name="Followed Hyperlink 40" xfId="34374" hidden="1" xr:uid="{00000000-0005-0000-0000-000046AE0000}"/>
    <cellStyle name="Followed Hyperlink 40" xfId="34417" hidden="1" xr:uid="{00000000-0005-0000-0000-000047AE0000}"/>
    <cellStyle name="Followed Hyperlink 40" xfId="34459" hidden="1" xr:uid="{00000000-0005-0000-0000-000048AE0000}"/>
    <cellStyle name="Followed Hyperlink 40" xfId="34556" hidden="1" xr:uid="{00000000-0005-0000-0000-000049AE0000}"/>
    <cellStyle name="Followed Hyperlink 40" xfId="34629" hidden="1" xr:uid="{00000000-0005-0000-0000-00004AAE0000}"/>
    <cellStyle name="Followed Hyperlink 40" xfId="34671" hidden="1" xr:uid="{00000000-0005-0000-0000-00004BAE0000}"/>
    <cellStyle name="Followed Hyperlink 40" xfId="34682" hidden="1" xr:uid="{00000000-0005-0000-0000-00004CAE0000}"/>
    <cellStyle name="Followed Hyperlink 40" xfId="34723" hidden="1" xr:uid="{00000000-0005-0000-0000-00004DAE0000}"/>
    <cellStyle name="Followed Hyperlink 40" xfId="34804" hidden="1" xr:uid="{00000000-0005-0000-0000-00004EAE0000}"/>
    <cellStyle name="Followed Hyperlink 40" xfId="34071" hidden="1" xr:uid="{00000000-0005-0000-0000-000050AE0000}"/>
    <cellStyle name="Followed Hyperlink 40" xfId="34891" hidden="1" xr:uid="{00000000-0005-0000-0000-000051AE0000}"/>
    <cellStyle name="Followed Hyperlink 40" xfId="34968" hidden="1" xr:uid="{00000000-0005-0000-0000-000052AE0000}"/>
    <cellStyle name="Followed Hyperlink 40" xfId="35010" hidden="1" xr:uid="{00000000-0005-0000-0000-000053AE0000}"/>
    <cellStyle name="Followed Hyperlink 40" xfId="34562" hidden="1" xr:uid="{00000000-0005-0000-0000-000054AE0000}"/>
    <cellStyle name="Followed Hyperlink 40" xfId="35094" hidden="1" xr:uid="{00000000-0005-0000-0000-000056AE0000}"/>
    <cellStyle name="Followed Hyperlink 40" xfId="35136" hidden="1" xr:uid="{00000000-0005-0000-0000-000057AE0000}"/>
    <cellStyle name="Followed Hyperlink 40" xfId="34740" hidden="1" xr:uid="{00000000-0005-0000-0000-000058AE0000}"/>
    <cellStyle name="Followed Hyperlink 40" xfId="35178" hidden="1" xr:uid="{00000000-0005-0000-0000-000059AE0000}"/>
    <cellStyle name="Followed Hyperlink 40" xfId="35220" hidden="1" xr:uid="{00000000-0005-0000-0000-00005AAE0000}"/>
    <cellStyle name="Followed Hyperlink 40" xfId="35261" hidden="1" xr:uid="{00000000-0005-0000-0000-00005BAE0000}"/>
    <cellStyle name="Followed Hyperlink 40" xfId="34911" hidden="1" xr:uid="{00000000-0005-0000-0000-00005CAE0000}"/>
    <cellStyle name="Followed Hyperlink 40" xfId="35303" hidden="1" xr:uid="{00000000-0005-0000-0000-00005DAE0000}"/>
    <cellStyle name="Followed Hyperlink 40" xfId="35345" hidden="1" xr:uid="{00000000-0005-0000-0000-00005EAE0000}"/>
    <cellStyle name="Followed Hyperlink 40" xfId="35387" hidden="1" xr:uid="{00000000-0005-0000-0000-00005FAE0000}"/>
    <cellStyle name="Followed Hyperlink 40" xfId="35471" hidden="1" xr:uid="{00000000-0005-0000-0000-000060AE0000}"/>
    <cellStyle name="Followed Hyperlink 40" xfId="35512" hidden="1" xr:uid="{00000000-0005-0000-0000-000061AE0000}"/>
    <cellStyle name="Followed Hyperlink 40" xfId="35554" hidden="1" xr:uid="{00000000-0005-0000-0000-000062AE0000}"/>
    <cellStyle name="Followed Hyperlink 40" xfId="35402" hidden="1" xr:uid="{00000000-0005-0000-0000-000064AE0000}"/>
    <cellStyle name="Followed Hyperlink 40" xfId="35638" hidden="1" xr:uid="{00000000-0005-0000-0000-000065AE0000}"/>
    <cellStyle name="Followed Hyperlink 40" xfId="35680" hidden="1" xr:uid="{00000000-0005-0000-0000-000066AE0000}"/>
    <cellStyle name="Followed Hyperlink 40" xfId="35722" hidden="1" xr:uid="{00000000-0005-0000-0000-000067AE0000}"/>
    <cellStyle name="Followed Hyperlink 40" xfId="35730" hidden="1" xr:uid="{00000000-0005-0000-0000-000068AE0000}"/>
    <cellStyle name="Followed Hyperlink 40" xfId="35772" hidden="1" xr:uid="{00000000-0005-0000-0000-000069AE0000}"/>
    <cellStyle name="Followed Hyperlink 40" xfId="35814" hidden="1" xr:uid="{00000000-0005-0000-0000-00006AAE0000}"/>
    <cellStyle name="Followed Hyperlink 40" xfId="35856" hidden="1" xr:uid="{00000000-0005-0000-0000-00006BAE0000}"/>
    <cellStyle name="Followed Hyperlink 40" xfId="35989" hidden="1" xr:uid="{00000000-0005-0000-0000-00006CAE0000}"/>
    <cellStyle name="Followed Hyperlink 40" xfId="36031" hidden="1" xr:uid="{00000000-0005-0000-0000-00006DAE0000}"/>
    <cellStyle name="Followed Hyperlink 40" xfId="36157" hidden="1" xr:uid="{00000000-0005-0000-0000-00006FAE0000}"/>
    <cellStyle name="Followed Hyperlink 40" xfId="35920" hidden="1" xr:uid="{00000000-0005-0000-0000-000070AE0000}"/>
    <cellStyle name="Followed Hyperlink 40" xfId="44446" hidden="1" xr:uid="{00000000-0005-0000-0000-000034AF0000}"/>
    <cellStyle name="Followed Hyperlink 40" xfId="44050" hidden="1" xr:uid="{00000000-0005-0000-0000-000035AF0000}"/>
    <cellStyle name="Followed Hyperlink 40" xfId="44488" hidden="1" xr:uid="{00000000-0005-0000-0000-000036AF0000}"/>
    <cellStyle name="Followed Hyperlink 40" xfId="44530" hidden="1" xr:uid="{00000000-0005-0000-0000-000037AF0000}"/>
    <cellStyle name="Followed Hyperlink 40" xfId="44572" hidden="1" xr:uid="{00000000-0005-0000-0000-000038AF0000}"/>
    <cellStyle name="Followed Hyperlink 40" xfId="44221" hidden="1" xr:uid="{00000000-0005-0000-0000-000039AF0000}"/>
    <cellStyle name="Followed Hyperlink 40" xfId="44614" hidden="1" xr:uid="{00000000-0005-0000-0000-00003AAF0000}"/>
    <cellStyle name="Followed Hyperlink 40" xfId="44656" hidden="1" xr:uid="{00000000-0005-0000-0000-00003BAF0000}"/>
    <cellStyle name="Followed Hyperlink 40" xfId="44698" hidden="1" xr:uid="{00000000-0005-0000-0000-00003CAF0000}"/>
    <cellStyle name="Followed Hyperlink 40" xfId="44782" hidden="1" xr:uid="{00000000-0005-0000-0000-00003DAF0000}"/>
    <cellStyle name="Followed Hyperlink 40" xfId="44824" hidden="1" xr:uid="{00000000-0005-0000-0000-00003EAF0000}"/>
    <cellStyle name="Followed Hyperlink 40" xfId="44866" hidden="1" xr:uid="{00000000-0005-0000-0000-00003FAF0000}"/>
    <cellStyle name="Followed Hyperlink 40" xfId="44908" hidden="1" xr:uid="{00000000-0005-0000-0000-000040AF0000}"/>
    <cellStyle name="Followed Hyperlink 40" xfId="40604" hidden="1" xr:uid="{00000000-0005-0000-0000-0000DEAE0000}"/>
    <cellStyle name="Followed Hyperlink 40" xfId="33885" hidden="1" xr:uid="{00000000-0005-0000-0000-00003AAE0000}"/>
    <cellStyle name="Followed Hyperlink 40" xfId="33970" hidden="1" xr:uid="{00000000-0005-0000-0000-00003BAE0000}"/>
    <cellStyle name="Followed Hyperlink 40" xfId="34012" hidden="1" xr:uid="{00000000-0005-0000-0000-00003CAE0000}"/>
    <cellStyle name="Followed Hyperlink 40" xfId="33576" hidden="1" xr:uid="{00000000-0005-0000-0000-00003DAE0000}"/>
    <cellStyle name="Followed Hyperlink 40" xfId="34053" hidden="1" xr:uid="{00000000-0005-0000-0000-00003EAE0000}"/>
    <cellStyle name="Followed Hyperlink 40" xfId="34137" hidden="1" xr:uid="{00000000-0005-0000-0000-00003FAE0000}"/>
    <cellStyle name="Followed Hyperlink 40" xfId="34179" hidden="1" xr:uid="{00000000-0005-0000-0000-000040AE0000}"/>
    <cellStyle name="Followed Hyperlink 40" xfId="33737" hidden="1" xr:uid="{00000000-0005-0000-0000-000041AE0000}"/>
    <cellStyle name="Followed Hyperlink 40" xfId="43980" hidden="1" xr:uid="{00000000-0005-0000-0000-000028AF0000}"/>
    <cellStyle name="Followed Hyperlink 40" xfId="43991" hidden="1" xr:uid="{00000000-0005-0000-0000-000029AF0000}"/>
    <cellStyle name="Followed Hyperlink 40" xfId="44033" hidden="1" xr:uid="{00000000-0005-0000-0000-00002AAF0000}"/>
    <cellStyle name="Followed Hyperlink 40" xfId="44156" hidden="1" xr:uid="{00000000-0005-0000-0000-00002CAF0000}"/>
    <cellStyle name="Followed Hyperlink 40" xfId="43380" hidden="1" xr:uid="{00000000-0005-0000-0000-00002DAF0000}"/>
    <cellStyle name="Followed Hyperlink 40" xfId="44201" hidden="1" xr:uid="{00000000-0005-0000-0000-00002EAF0000}"/>
    <cellStyle name="Followed Hyperlink 40" xfId="44278" hidden="1" xr:uid="{00000000-0005-0000-0000-00002FAF0000}"/>
    <cellStyle name="Followed Hyperlink 40" xfId="44320" hidden="1" xr:uid="{00000000-0005-0000-0000-000030AF0000}"/>
    <cellStyle name="Followed Hyperlink 40" xfId="43872" hidden="1" xr:uid="{00000000-0005-0000-0000-000031AF0000}"/>
    <cellStyle name="Followed Hyperlink 40" xfId="44362" hidden="1" xr:uid="{00000000-0005-0000-0000-000032AF0000}"/>
    <cellStyle name="Followed Hyperlink 40" xfId="44404" hidden="1" xr:uid="{00000000-0005-0000-0000-000033AF0000}"/>
    <cellStyle name="Followed Hyperlink 40" xfId="43727" hidden="1" xr:uid="{00000000-0005-0000-0000-000023AF0000}"/>
    <cellStyle name="Followed Hyperlink 40" xfId="43769" hidden="1" xr:uid="{00000000-0005-0000-0000-000024AF0000}"/>
    <cellStyle name="Followed Hyperlink 40" xfId="43824" hidden="1" xr:uid="{00000000-0005-0000-0000-000025AF0000}"/>
    <cellStyle name="Followed Hyperlink 40" xfId="43866" hidden="1" xr:uid="{00000000-0005-0000-0000-000026AF0000}"/>
    <cellStyle name="Followed Hyperlink 40" xfId="43938" hidden="1" xr:uid="{00000000-0005-0000-0000-000027AF0000}"/>
    <cellStyle name="Followed Hyperlink 40" xfId="43642" hidden="1" xr:uid="{00000000-0005-0000-0000-000021AF0000}"/>
    <cellStyle name="Followed Hyperlink 40" xfId="43684" hidden="1" xr:uid="{00000000-0005-0000-0000-000022AF0000}"/>
    <cellStyle name="Followed Hyperlink 40" xfId="43585" hidden="1" xr:uid="{00000000-0005-0000-0000-00001FAF0000}"/>
    <cellStyle name="Followed Hyperlink 40" xfId="43530" hidden="1" xr:uid="{00000000-0005-0000-0000-00001EAF0000}"/>
    <cellStyle name="Followed Hyperlink 40" xfId="43627" hidden="1" xr:uid="{00000000-0005-0000-0000-000020AF0000}"/>
    <cellStyle name="Followed Hyperlink 40" xfId="35052" hidden="1" xr:uid="{00000000-0005-0000-0000-000055AE0000}"/>
    <cellStyle name="Followed Hyperlink 40" xfId="32456" hidden="1" xr:uid="{00000000-0005-0000-0000-000018AE0000}"/>
    <cellStyle name="Followed Hyperlink 40" xfId="15469" hidden="1" xr:uid="{00000000-0005-0000-0000-000069B00000}"/>
    <cellStyle name="Followed Hyperlink 40" xfId="13055" hidden="1" xr:uid="{00000000-0005-0000-0000-000041B20000}"/>
    <cellStyle name="Followed Hyperlink 40" xfId="30256" hidden="1" xr:uid="{00000000-0005-0000-0000-0000E7AD0000}"/>
    <cellStyle name="Followed Hyperlink 40" xfId="29275" hidden="1" xr:uid="{00000000-0005-0000-0000-0000C1B10000}"/>
    <cellStyle name="Followed Hyperlink 40" xfId="49727" hidden="1" xr:uid="{00000000-0005-0000-0000-0000B2AF0000}"/>
    <cellStyle name="Followed Hyperlink 40" xfId="52322" hidden="1" xr:uid="{00000000-0005-0000-0000-0000F6AF0000}"/>
    <cellStyle name="Followed Hyperlink 40" xfId="46425" hidden="1" xr:uid="{00000000-0005-0000-0000-000061AF0000}"/>
    <cellStyle name="Followed Hyperlink 40" xfId="46506" hidden="1" xr:uid="{00000000-0005-0000-0000-000062AF0000}"/>
    <cellStyle name="Followed Hyperlink 40" xfId="46548" hidden="1" xr:uid="{00000000-0005-0000-0000-000063AF0000}"/>
    <cellStyle name="Followed Hyperlink 40" xfId="46593" hidden="1" xr:uid="{00000000-0005-0000-0000-000065AF0000}"/>
    <cellStyle name="Followed Hyperlink 40" xfId="46670" hidden="1" xr:uid="{00000000-0005-0000-0000-000066AF0000}"/>
    <cellStyle name="Followed Hyperlink 40" xfId="46712" hidden="1" xr:uid="{00000000-0005-0000-0000-000067AF0000}"/>
    <cellStyle name="Followed Hyperlink 40" xfId="46263" hidden="1" xr:uid="{00000000-0005-0000-0000-000068AF0000}"/>
    <cellStyle name="Followed Hyperlink 40" xfId="46754" hidden="1" xr:uid="{00000000-0005-0000-0000-000069AF0000}"/>
    <cellStyle name="Followed Hyperlink 40" xfId="46796" hidden="1" xr:uid="{00000000-0005-0000-0000-00006AAF0000}"/>
    <cellStyle name="Followed Hyperlink 40" xfId="46442" hidden="1" xr:uid="{00000000-0005-0000-0000-00006CAF0000}"/>
    <cellStyle name="Followed Hyperlink 40" xfId="46880" hidden="1" xr:uid="{00000000-0005-0000-0000-00006DAF0000}"/>
    <cellStyle name="Followed Hyperlink 40" xfId="46922" hidden="1" xr:uid="{00000000-0005-0000-0000-00006EAF0000}"/>
    <cellStyle name="Followed Hyperlink 40" xfId="46964" hidden="1" xr:uid="{00000000-0005-0000-0000-00006FAF0000}"/>
    <cellStyle name="Followed Hyperlink 40" xfId="46613" hidden="1" xr:uid="{00000000-0005-0000-0000-000070AF0000}"/>
    <cellStyle name="Followed Hyperlink 40" xfId="47006" hidden="1" xr:uid="{00000000-0005-0000-0000-000071AF0000}"/>
    <cellStyle name="Followed Hyperlink 40" xfId="47048" hidden="1" xr:uid="{00000000-0005-0000-0000-000072AF0000}"/>
    <cellStyle name="Followed Hyperlink 40" xfId="47090" hidden="1" xr:uid="{00000000-0005-0000-0000-000073AF0000}"/>
    <cellStyle name="Followed Hyperlink 40" xfId="47174" hidden="1" xr:uid="{00000000-0005-0000-0000-000074AF0000}"/>
    <cellStyle name="Followed Hyperlink 40" xfId="47216" hidden="1" xr:uid="{00000000-0005-0000-0000-000075AF0000}"/>
    <cellStyle name="Followed Hyperlink 40" xfId="47258" hidden="1" xr:uid="{00000000-0005-0000-0000-000076AF0000}"/>
    <cellStyle name="Followed Hyperlink 40" xfId="47300" hidden="1" xr:uid="{00000000-0005-0000-0000-000077AF0000}"/>
    <cellStyle name="Followed Hyperlink 40" xfId="47342" hidden="1" xr:uid="{00000000-0005-0000-0000-000079AF0000}"/>
    <cellStyle name="Followed Hyperlink 40" xfId="47384" hidden="1" xr:uid="{00000000-0005-0000-0000-00007AAF0000}"/>
    <cellStyle name="Followed Hyperlink 40" xfId="47426" hidden="1" xr:uid="{00000000-0005-0000-0000-00007BAF0000}"/>
    <cellStyle name="Followed Hyperlink 40" xfId="45038" hidden="1" xr:uid="{00000000-0005-0000-0000-00007CAF0000}"/>
    <cellStyle name="Followed Hyperlink 40" xfId="47463" hidden="1" xr:uid="{00000000-0005-0000-0000-00007DAF0000}"/>
    <cellStyle name="Followed Hyperlink 40" xfId="47505" hidden="1" xr:uid="{00000000-0005-0000-0000-00007EAF0000}"/>
    <cellStyle name="Followed Hyperlink 40" xfId="47547" hidden="1" xr:uid="{00000000-0005-0000-0000-00007FAF0000}"/>
    <cellStyle name="Followed Hyperlink 40" xfId="47680" hidden="1" xr:uid="{00000000-0005-0000-0000-000080AF0000}"/>
    <cellStyle name="Followed Hyperlink 40" xfId="47806" hidden="1" xr:uid="{00000000-0005-0000-0000-000082AF0000}"/>
    <cellStyle name="Followed Hyperlink 40" xfId="47848" hidden="1" xr:uid="{00000000-0005-0000-0000-000083AF0000}"/>
    <cellStyle name="Followed Hyperlink 40" xfId="47890" hidden="1" xr:uid="{00000000-0005-0000-0000-000084AF0000}"/>
    <cellStyle name="Followed Hyperlink 40" xfId="47974" hidden="1" xr:uid="{00000000-0005-0000-0000-000085AF0000}"/>
    <cellStyle name="Followed Hyperlink 40" xfId="48016" hidden="1" xr:uid="{00000000-0005-0000-0000-000086AF0000}"/>
    <cellStyle name="Followed Hyperlink 40" xfId="47580" hidden="1" xr:uid="{00000000-0005-0000-0000-000087AF0000}"/>
    <cellStyle name="Followed Hyperlink 40" xfId="23159" hidden="1" xr:uid="{00000000-0005-0000-0000-00001EB10000}"/>
    <cellStyle name="Followed Hyperlink 40" xfId="6401" hidden="1" xr:uid="{00000000-0005-0000-0000-0000A9B20000}"/>
    <cellStyle name="Followed Hyperlink 40" xfId="11780" hidden="1" xr:uid="{00000000-0005-0000-0000-000027B20000}"/>
    <cellStyle name="Followed Hyperlink 40" xfId="25101" hidden="1" xr:uid="{00000000-0005-0000-0000-000056B10000}"/>
    <cellStyle name="Followed Hyperlink 40" xfId="25592" hidden="1" xr:uid="{00000000-0005-0000-0000-000057B10000}"/>
    <cellStyle name="Followed Hyperlink 40" xfId="25634" hidden="1" xr:uid="{00000000-0005-0000-0000-000058B10000}"/>
    <cellStyle name="Followed Hyperlink 40" xfId="25676" hidden="1" xr:uid="{00000000-0005-0000-0000-000059B10000}"/>
    <cellStyle name="Followed Hyperlink 40" xfId="25280" hidden="1" xr:uid="{00000000-0005-0000-0000-00005AB10000}"/>
    <cellStyle name="Followed Hyperlink 40" xfId="25718" hidden="1" xr:uid="{00000000-0005-0000-0000-00005BB10000}"/>
    <cellStyle name="Followed Hyperlink 40" xfId="25760" hidden="1" xr:uid="{00000000-0005-0000-0000-00005CB10000}"/>
    <cellStyle name="Followed Hyperlink 40" xfId="25802" hidden="1" xr:uid="{00000000-0005-0000-0000-00005DB10000}"/>
    <cellStyle name="Followed Hyperlink 40" xfId="25844" hidden="1" xr:uid="{00000000-0005-0000-0000-00005FB10000}"/>
    <cellStyle name="Followed Hyperlink 40" xfId="25886" hidden="1" xr:uid="{00000000-0005-0000-0000-000060B10000}"/>
    <cellStyle name="Followed Hyperlink 40" xfId="25928" hidden="1" xr:uid="{00000000-0005-0000-0000-000061B10000}"/>
    <cellStyle name="Followed Hyperlink 40" xfId="26012" hidden="1" xr:uid="{00000000-0005-0000-0000-000062B10000}"/>
    <cellStyle name="Followed Hyperlink 40" xfId="26054" hidden="1" xr:uid="{00000000-0005-0000-0000-000063B10000}"/>
    <cellStyle name="Followed Hyperlink 40" xfId="26096" hidden="1" xr:uid="{00000000-0005-0000-0000-000064B10000}"/>
    <cellStyle name="Followed Hyperlink 40" xfId="26138" hidden="1" xr:uid="{00000000-0005-0000-0000-000065B10000}"/>
    <cellStyle name="Followed Hyperlink 40" xfId="25943" hidden="1" xr:uid="{00000000-0005-0000-0000-000066B10000}"/>
    <cellStyle name="Followed Hyperlink 40" xfId="26180" hidden="1" xr:uid="{00000000-0005-0000-0000-000067B10000}"/>
    <cellStyle name="Followed Hyperlink 40" xfId="26222" hidden="1" xr:uid="{00000000-0005-0000-0000-000068B10000}"/>
    <cellStyle name="Followed Hyperlink 40" xfId="26264" hidden="1" xr:uid="{00000000-0005-0000-0000-000069B10000}"/>
    <cellStyle name="Followed Hyperlink 40" xfId="26272" hidden="1" xr:uid="{00000000-0005-0000-0000-00006AB10000}"/>
    <cellStyle name="Followed Hyperlink 40" xfId="26314" hidden="1" xr:uid="{00000000-0005-0000-0000-00006BB10000}"/>
    <cellStyle name="Followed Hyperlink 40" xfId="26356" hidden="1" xr:uid="{00000000-0005-0000-0000-00006CB10000}"/>
    <cellStyle name="Followed Hyperlink 40" xfId="26398" hidden="1" xr:uid="{00000000-0005-0000-0000-00006DB10000}"/>
    <cellStyle name="Followed Hyperlink 40" xfId="26531" hidden="1" xr:uid="{00000000-0005-0000-0000-00006EB10000}"/>
    <cellStyle name="Followed Hyperlink 40" xfId="26573" hidden="1" xr:uid="{00000000-0005-0000-0000-00006FB10000}"/>
    <cellStyle name="Followed Hyperlink 40" xfId="26699" hidden="1" xr:uid="{00000000-0005-0000-0000-000071B10000}"/>
    <cellStyle name="Followed Hyperlink 40" xfId="26462" hidden="1" xr:uid="{00000000-0005-0000-0000-000072B10000}"/>
    <cellStyle name="Followed Hyperlink 40" xfId="26741" hidden="1" xr:uid="{00000000-0005-0000-0000-000073B10000}"/>
    <cellStyle name="Followed Hyperlink 40" xfId="26826" hidden="1" xr:uid="{00000000-0005-0000-0000-000074B10000}"/>
    <cellStyle name="Followed Hyperlink 40" xfId="26868" hidden="1" xr:uid="{00000000-0005-0000-0000-000075B10000}"/>
    <cellStyle name="Followed Hyperlink 40" xfId="26431" hidden="1" xr:uid="{00000000-0005-0000-0000-000076B10000}"/>
    <cellStyle name="Followed Hyperlink 40" xfId="26909" hidden="1" xr:uid="{00000000-0005-0000-0000-000077B10000}"/>
    <cellStyle name="Followed Hyperlink 40" xfId="49772" hidden="1" xr:uid="{00000000-0005-0000-0000-0000B3AF0000}"/>
    <cellStyle name="Followed Hyperlink 40" xfId="32871" hidden="1" xr:uid="{00000000-0005-0000-0000-000024AE0000}"/>
    <cellStyle name="Followed Hyperlink 40" xfId="13451" hidden="1" xr:uid="{00000000-0005-0000-0000-00004AB20000}"/>
    <cellStyle name="Followed Hyperlink 40" xfId="49394" hidden="1" xr:uid="{00000000-0005-0000-0000-0000AAAF0000}"/>
    <cellStyle name="Followed Hyperlink 40" xfId="49476" hidden="1" xr:uid="{00000000-0005-0000-0000-0000ABAF0000}"/>
    <cellStyle name="Followed Hyperlink 40" xfId="49518" hidden="1" xr:uid="{00000000-0005-0000-0000-0000ACAF0000}"/>
    <cellStyle name="Followed Hyperlink 40" xfId="49560" hidden="1" xr:uid="{00000000-0005-0000-0000-0000ADAF0000}"/>
    <cellStyle name="Followed Hyperlink 40" xfId="49602" hidden="1" xr:uid="{00000000-0005-0000-0000-0000AEAF0000}"/>
    <cellStyle name="Followed Hyperlink 40" xfId="49409" hidden="1" xr:uid="{00000000-0005-0000-0000-0000AFAF0000}"/>
    <cellStyle name="Followed Hyperlink 40" xfId="49644" hidden="1" xr:uid="{00000000-0005-0000-0000-0000B0AF0000}"/>
    <cellStyle name="Followed Hyperlink 40" xfId="49685" hidden="1" xr:uid="{00000000-0005-0000-0000-0000B1AF0000}"/>
    <cellStyle name="Followed Hyperlink 40" xfId="48464" hidden="1" xr:uid="{00000000-0005-0000-0000-000092AF0000}"/>
    <cellStyle name="Followed Hyperlink 40" xfId="48519" hidden="1" xr:uid="{00000000-0005-0000-0000-000093AF0000}"/>
    <cellStyle name="Followed Hyperlink 40" xfId="48561" hidden="1" xr:uid="{00000000-0005-0000-0000-000094AF0000}"/>
    <cellStyle name="Followed Hyperlink 40" xfId="48634" hidden="1" xr:uid="{00000000-0005-0000-0000-000095AF0000}"/>
    <cellStyle name="Followed Hyperlink 40" xfId="48676" hidden="1" xr:uid="{00000000-0005-0000-0000-000096AF0000}"/>
    <cellStyle name="Followed Hyperlink 40" xfId="48687" hidden="1" xr:uid="{00000000-0005-0000-0000-000097AF0000}"/>
    <cellStyle name="Followed Hyperlink 40" xfId="48729" hidden="1" xr:uid="{00000000-0005-0000-0000-000098AF0000}"/>
    <cellStyle name="Followed Hyperlink 40" xfId="48810" hidden="1" xr:uid="{00000000-0005-0000-0000-000099AF0000}"/>
    <cellStyle name="Followed Hyperlink 40" xfId="48852" hidden="1" xr:uid="{00000000-0005-0000-0000-00009AAF0000}"/>
    <cellStyle name="Followed Hyperlink 40" xfId="48075" hidden="1" xr:uid="{00000000-0005-0000-0000-00009BAF0000}"/>
    <cellStyle name="Followed Hyperlink 40" xfId="48897" hidden="1" xr:uid="{00000000-0005-0000-0000-00009CAF0000}"/>
    <cellStyle name="Followed Hyperlink 40" xfId="48280" hidden="1" xr:uid="{00000000-0005-0000-0000-00008DAF0000}"/>
    <cellStyle name="Followed Hyperlink 40" xfId="48322" hidden="1" xr:uid="{00000000-0005-0000-0000-00008EAF0000}"/>
    <cellStyle name="Followed Hyperlink 40" xfId="48337" hidden="1" xr:uid="{00000000-0005-0000-0000-00008FAF0000}"/>
    <cellStyle name="Followed Hyperlink 40" xfId="48379" hidden="1" xr:uid="{00000000-0005-0000-0000-000090AF0000}"/>
    <cellStyle name="Followed Hyperlink 40" xfId="48422" hidden="1" xr:uid="{00000000-0005-0000-0000-000091AF0000}"/>
    <cellStyle name="Followed Hyperlink 40" xfId="47741" hidden="1" xr:uid="{00000000-0005-0000-0000-00008BAF0000}"/>
    <cellStyle name="Followed Hyperlink 40" xfId="48225" hidden="1" xr:uid="{00000000-0005-0000-0000-00008CAF0000}"/>
    <cellStyle name="Followed Hyperlink 40" xfId="48142" hidden="1" xr:uid="{00000000-0005-0000-0000-000089AF0000}"/>
    <cellStyle name="Followed Hyperlink 40" xfId="48057" hidden="1" xr:uid="{00000000-0005-0000-0000-000088AF0000}"/>
    <cellStyle name="Followed Hyperlink 40" xfId="48184" hidden="1" xr:uid="{00000000-0005-0000-0000-00008AAF0000}"/>
    <cellStyle name="Followed Hyperlink 40" xfId="50689" hidden="1" xr:uid="{00000000-0005-0000-0000-0000C6AF0000}"/>
    <cellStyle name="Followed Hyperlink 40" xfId="53715" hidden="1" xr:uid="{00000000-0005-0000-0000-00000BB00000}"/>
    <cellStyle name="Followed Hyperlink 40" xfId="38682" hidden="1" xr:uid="{00000000-0005-0000-0000-0000BFAE0000}"/>
    <cellStyle name="Followed Hyperlink 40" xfId="17458" hidden="1" xr:uid="{00000000-0005-0000-0000-000096B00000}"/>
    <cellStyle name="Followed Hyperlink 40" xfId="56662" hidden="1" xr:uid="{00000000-0005-0000-0000-000053B00000}"/>
    <cellStyle name="Followed Hyperlink 40" xfId="12032" hidden="1" xr:uid="{00000000-0005-0000-0000-00002DB20000}"/>
    <cellStyle name="Followed Hyperlink 40" xfId="31942" hidden="1" xr:uid="{00000000-0005-0000-0000-00000DAE0000}"/>
    <cellStyle name="Followed Hyperlink 40" xfId="34846" hidden="1" xr:uid="{00000000-0005-0000-0000-00004FAE0000}"/>
    <cellStyle name="Followed Hyperlink 40" xfId="28369" hidden="1" xr:uid="{00000000-0005-0000-0000-00009BB10000}"/>
    <cellStyle name="Followed Hyperlink 40" xfId="28411" hidden="1" xr:uid="{00000000-0005-0000-0000-00009CB10000}"/>
    <cellStyle name="Followed Hyperlink 40" xfId="28453" hidden="1" xr:uid="{00000000-0005-0000-0000-00009DB10000}"/>
    <cellStyle name="Followed Hyperlink 40" xfId="28495" hidden="1" xr:uid="{00000000-0005-0000-0000-00009FB10000}"/>
    <cellStyle name="Followed Hyperlink 40" xfId="28537" hidden="1" xr:uid="{00000000-0005-0000-0000-0000A0B10000}"/>
    <cellStyle name="Followed Hyperlink 40" xfId="28579" hidden="1" xr:uid="{00000000-0005-0000-0000-0000A1B10000}"/>
    <cellStyle name="Followed Hyperlink 40" xfId="28621" hidden="1" xr:uid="{00000000-0005-0000-0000-0000A2B10000}"/>
    <cellStyle name="Followed Hyperlink 40" xfId="28663" hidden="1" xr:uid="{00000000-0005-0000-0000-0000A3B10000}"/>
    <cellStyle name="Followed Hyperlink 40" xfId="28705" hidden="1" xr:uid="{00000000-0005-0000-0000-0000A4B10000}"/>
    <cellStyle name="Followed Hyperlink 40" xfId="28879" hidden="1" xr:uid="{00000000-0005-0000-0000-0000A6B10000}"/>
    <cellStyle name="Followed Hyperlink 40" xfId="28921" hidden="1" xr:uid="{00000000-0005-0000-0000-0000A7B10000}"/>
    <cellStyle name="Followed Hyperlink 40" xfId="29005" hidden="1" xr:uid="{00000000-0005-0000-0000-0000A8B10000}"/>
    <cellStyle name="Followed Hyperlink 40" xfId="29047" hidden="1" xr:uid="{00000000-0005-0000-0000-0000A9B10000}"/>
    <cellStyle name="Followed Hyperlink 40" xfId="29089" hidden="1" xr:uid="{00000000-0005-0000-0000-0000AAB10000}"/>
    <cellStyle name="Followed Hyperlink 40" xfId="29174" hidden="1" xr:uid="{00000000-0005-0000-0000-0000ABB10000}"/>
    <cellStyle name="Followed Hyperlink 40" xfId="29216" hidden="1" xr:uid="{00000000-0005-0000-0000-0000ACB10000}"/>
    <cellStyle name="Followed Hyperlink 40" xfId="28779" hidden="1" xr:uid="{00000000-0005-0000-0000-0000ADB10000}"/>
    <cellStyle name="Followed Hyperlink 40" xfId="29257" hidden="1" xr:uid="{00000000-0005-0000-0000-0000AEB10000}"/>
    <cellStyle name="Followed Hyperlink 40" xfId="29342" hidden="1" xr:uid="{00000000-0005-0000-0000-0000AFB10000}"/>
    <cellStyle name="Followed Hyperlink 40" xfId="29384" hidden="1" xr:uid="{00000000-0005-0000-0000-0000B0B10000}"/>
    <cellStyle name="Followed Hyperlink 40" xfId="28940" hidden="1" xr:uid="{00000000-0005-0000-0000-0000B1B10000}"/>
    <cellStyle name="Followed Hyperlink 40" xfId="29480" hidden="1" xr:uid="{00000000-0005-0000-0000-0000B3B10000}"/>
    <cellStyle name="Followed Hyperlink 40" xfId="29522" hidden="1" xr:uid="{00000000-0005-0000-0000-0000B4B10000}"/>
    <cellStyle name="Followed Hyperlink 40" xfId="29537" hidden="1" xr:uid="{00000000-0005-0000-0000-0000B5B10000}"/>
    <cellStyle name="Followed Hyperlink 40" xfId="29579" hidden="1" xr:uid="{00000000-0005-0000-0000-0000B6B10000}"/>
    <cellStyle name="Followed Hyperlink 40" xfId="29622" hidden="1" xr:uid="{00000000-0005-0000-0000-0000B7B10000}"/>
    <cellStyle name="Followed Hyperlink 40" xfId="29664" hidden="1" xr:uid="{00000000-0005-0000-0000-0000B8B10000}"/>
    <cellStyle name="Followed Hyperlink 40" xfId="29718" hidden="1" xr:uid="{00000000-0005-0000-0000-0000B9B10000}"/>
    <cellStyle name="Followed Hyperlink 40" xfId="29760" hidden="1" xr:uid="{00000000-0005-0000-0000-0000BAB10000}"/>
    <cellStyle name="Followed Hyperlink 40" xfId="29875" hidden="1" xr:uid="{00000000-0005-0000-0000-0000BCB10000}"/>
    <cellStyle name="Followed Hyperlink 40" xfId="29886" hidden="1" xr:uid="{00000000-0005-0000-0000-0000BDB10000}"/>
    <cellStyle name="Followed Hyperlink 40" xfId="29928" hidden="1" xr:uid="{00000000-0005-0000-0000-0000BEB10000}"/>
    <cellStyle name="Followed Hyperlink 40" xfId="30009" hidden="1" xr:uid="{00000000-0005-0000-0000-0000BFB10000}"/>
    <cellStyle name="Followed Hyperlink 40" xfId="30051" hidden="1" xr:uid="{00000000-0005-0000-0000-0000C0B10000}"/>
    <cellStyle name="Followed Hyperlink 40" xfId="28810" hidden="1" xr:uid="{00000000-0005-0000-0000-0000C2B10000}"/>
    <cellStyle name="Followed Hyperlink 40" xfId="23621" hidden="1" xr:uid="{00000000-0005-0000-0000-0000C3B10000}"/>
    <cellStyle name="Followed Hyperlink 40" xfId="17559" hidden="1" xr:uid="{00000000-0005-0000-0000-0000C4B10000}"/>
    <cellStyle name="Followed Hyperlink 40" xfId="7806" hidden="1" xr:uid="{00000000-0005-0000-0000-0000C5B10000}"/>
    <cellStyle name="Followed Hyperlink 40" xfId="7890" hidden="1" xr:uid="{00000000-0005-0000-0000-0000C6B10000}"/>
    <cellStyle name="Followed Hyperlink 40" xfId="7932" hidden="1" xr:uid="{00000000-0005-0000-0000-0000C7B10000}"/>
    <cellStyle name="Followed Hyperlink 40" xfId="7974" hidden="1" xr:uid="{00000000-0005-0000-0000-0000C9B10000}"/>
    <cellStyle name="Followed Hyperlink 40" xfId="8059" hidden="1" xr:uid="{00000000-0005-0000-0000-0000CAB10000}"/>
    <cellStyle name="Followed Hyperlink 40" xfId="8101" hidden="1" xr:uid="{00000000-0005-0000-0000-0000CBB10000}"/>
    <cellStyle name="Followed Hyperlink 40" xfId="7664" hidden="1" xr:uid="{00000000-0005-0000-0000-0000CCB10000}"/>
    <cellStyle name="Followed Hyperlink 40" xfId="8142" hidden="1" xr:uid="{00000000-0005-0000-0000-0000CDB10000}"/>
    <cellStyle name="Followed Hyperlink 40" xfId="8227" hidden="1" xr:uid="{00000000-0005-0000-0000-0000CEB10000}"/>
    <cellStyle name="Followed Hyperlink 40" xfId="8269" hidden="1" xr:uid="{00000000-0005-0000-0000-0000CFB10000}"/>
    <cellStyle name="Followed Hyperlink 40" xfId="7825" hidden="1" xr:uid="{00000000-0005-0000-0000-0000D0B10000}"/>
    <cellStyle name="Followed Hyperlink 40" xfId="8310" hidden="1" xr:uid="{00000000-0005-0000-0000-0000D1B10000}"/>
    <cellStyle name="Followed Hyperlink 40" xfId="8365" hidden="1" xr:uid="{00000000-0005-0000-0000-0000D2B10000}"/>
    <cellStyle name="Followed Hyperlink 40" xfId="8407" hidden="1" xr:uid="{00000000-0005-0000-0000-0000D3B10000}"/>
    <cellStyle name="Followed Hyperlink 40" xfId="8422" hidden="1" xr:uid="{00000000-0005-0000-0000-0000D4B10000}"/>
    <cellStyle name="Followed Hyperlink 40" xfId="8464" hidden="1" xr:uid="{00000000-0005-0000-0000-0000D5B10000}"/>
    <cellStyle name="Followed Hyperlink 40" xfId="8507" hidden="1" xr:uid="{00000000-0005-0000-0000-0000D6B10000}"/>
    <cellStyle name="Followed Hyperlink 40" xfId="8549" hidden="1" xr:uid="{00000000-0005-0000-0000-0000D7B10000}"/>
    <cellStyle name="Followed Hyperlink 40" xfId="8604" hidden="1" xr:uid="{00000000-0005-0000-0000-0000D8B10000}"/>
    <cellStyle name="Followed Hyperlink 40" xfId="8646" hidden="1" xr:uid="{00000000-0005-0000-0000-0000D9B10000}"/>
    <cellStyle name="Followed Hyperlink 40" xfId="8719" hidden="1" xr:uid="{00000000-0005-0000-0000-0000DAB10000}"/>
    <cellStyle name="Followed Hyperlink 40" xfId="8761" hidden="1" xr:uid="{00000000-0005-0000-0000-0000DBB10000}"/>
    <cellStyle name="Followed Hyperlink 40" xfId="8772" hidden="1" xr:uid="{00000000-0005-0000-0000-0000DCB10000}"/>
    <cellStyle name="Followed Hyperlink 40" xfId="8814" hidden="1" xr:uid="{00000000-0005-0000-0000-0000DDB10000}"/>
    <cellStyle name="Followed Hyperlink 40" xfId="8937" hidden="1" xr:uid="{00000000-0005-0000-0000-0000DFB10000}"/>
    <cellStyle name="Followed Hyperlink 40" xfId="8160" hidden="1" xr:uid="{00000000-0005-0000-0000-0000E0B10000}"/>
    <cellStyle name="Followed Hyperlink 40" xfId="8982" hidden="1" xr:uid="{00000000-0005-0000-0000-0000E1B10000}"/>
    <cellStyle name="Followed Hyperlink 40" xfId="9059" hidden="1" xr:uid="{00000000-0005-0000-0000-0000E2B10000}"/>
    <cellStyle name="Followed Hyperlink 40" xfId="9101" hidden="1" xr:uid="{00000000-0005-0000-0000-0000E3B10000}"/>
    <cellStyle name="Followed Hyperlink 40" xfId="8652" hidden="1" xr:uid="{00000000-0005-0000-0000-0000E4B10000}"/>
    <cellStyle name="Followed Hyperlink 40" xfId="9143" hidden="1" xr:uid="{00000000-0005-0000-0000-0000E5B10000}"/>
    <cellStyle name="Followed Hyperlink 40" xfId="31983" hidden="1" xr:uid="{00000000-0005-0000-0000-00000EAE0000}"/>
    <cellStyle name="Followed Hyperlink 40" xfId="54051" hidden="1" xr:uid="{00000000-0005-0000-0000-000016B00000}"/>
    <cellStyle name="Followed Hyperlink 40" xfId="17806" hidden="1" xr:uid="{00000000-0005-0000-0000-00009FB00000}"/>
    <cellStyle name="Followed Hyperlink 40" xfId="31621" hidden="1" xr:uid="{00000000-0005-0000-0000-000005AE0000}"/>
    <cellStyle name="Followed Hyperlink 40" xfId="31184" hidden="1" xr:uid="{00000000-0005-0000-0000-000006AE0000}"/>
    <cellStyle name="Followed Hyperlink 40" xfId="31662" hidden="1" xr:uid="{00000000-0005-0000-0000-000007AE0000}"/>
    <cellStyle name="Followed Hyperlink 40" xfId="31747" hidden="1" xr:uid="{00000000-0005-0000-0000-000008AE0000}"/>
    <cellStyle name="Followed Hyperlink 40" xfId="31789" hidden="1" xr:uid="{00000000-0005-0000-0000-000009AE0000}"/>
    <cellStyle name="Followed Hyperlink 40" xfId="31830" hidden="1" xr:uid="{00000000-0005-0000-0000-00000AAE0000}"/>
    <cellStyle name="Followed Hyperlink 40" xfId="31885" hidden="1" xr:uid="{00000000-0005-0000-0000-00000BAE0000}"/>
    <cellStyle name="Followed Hyperlink 40" xfId="31927" hidden="1" xr:uid="{00000000-0005-0000-0000-00000CAE0000}"/>
    <cellStyle name="Followed Hyperlink 40" xfId="30466" hidden="1" xr:uid="{00000000-0005-0000-0000-0000EDAD0000}"/>
    <cellStyle name="Followed Hyperlink 40" xfId="30115" hidden="1" xr:uid="{00000000-0005-0000-0000-0000EEAD0000}"/>
    <cellStyle name="Followed Hyperlink 40" xfId="30508" hidden="1" xr:uid="{00000000-0005-0000-0000-0000EFAD0000}"/>
    <cellStyle name="Followed Hyperlink 40" xfId="30550" hidden="1" xr:uid="{00000000-0005-0000-0000-0000F0AD0000}"/>
    <cellStyle name="Followed Hyperlink 40" xfId="30592" hidden="1" xr:uid="{00000000-0005-0000-0000-0000F1AD0000}"/>
    <cellStyle name="Followed Hyperlink 40" xfId="30675" hidden="1" xr:uid="{00000000-0005-0000-0000-0000F2AD0000}"/>
    <cellStyle name="Followed Hyperlink 40" xfId="30717" hidden="1" xr:uid="{00000000-0005-0000-0000-0000F3AD0000}"/>
    <cellStyle name="Followed Hyperlink 40" xfId="30759" hidden="1" xr:uid="{00000000-0005-0000-0000-0000F4AD0000}"/>
    <cellStyle name="Followed Hyperlink 40" xfId="30801" hidden="1" xr:uid="{00000000-0005-0000-0000-0000F5AD0000}"/>
    <cellStyle name="Followed Hyperlink 40" xfId="30607" hidden="1" xr:uid="{00000000-0005-0000-0000-0000F6AD0000}"/>
    <cellStyle name="Followed Hyperlink 40" xfId="30843" hidden="1" xr:uid="{00000000-0005-0000-0000-0000F7AD0000}"/>
    <cellStyle name="Followed Hyperlink 40" xfId="30298" hidden="1" xr:uid="{00000000-0005-0000-0000-0000E8AD0000}"/>
    <cellStyle name="Followed Hyperlink 40" xfId="30340" hidden="1" xr:uid="{00000000-0005-0000-0000-0000E9AD0000}"/>
    <cellStyle name="Followed Hyperlink 40" xfId="29945" hidden="1" xr:uid="{00000000-0005-0000-0000-0000EAAD0000}"/>
    <cellStyle name="Followed Hyperlink 40" xfId="30382" hidden="1" xr:uid="{00000000-0005-0000-0000-0000EBAD0000}"/>
    <cellStyle name="Followed Hyperlink 40" xfId="30424" hidden="1" xr:uid="{00000000-0005-0000-0000-0000ECAD0000}"/>
    <cellStyle name="Followed Hyperlink 40" xfId="29766" hidden="1" xr:uid="{00000000-0005-0000-0000-0000E6AD0000}"/>
    <cellStyle name="Followed Hyperlink 40" xfId="30172" hidden="1" xr:uid="{00000000-0005-0000-0000-0000E4AD0000}"/>
    <cellStyle name="Followed Hyperlink 40" xfId="251" hidden="1" xr:uid="{00000000-0005-0000-0000-0000E3AD0000}"/>
    <cellStyle name="Followed Hyperlink 40" xfId="30214" hidden="1" xr:uid="{00000000-0005-0000-0000-0000E5AD0000}"/>
    <cellStyle name="Followed Hyperlink 40" xfId="32746" hidden="1" xr:uid="{00000000-0005-0000-0000-000020AE0000}"/>
    <cellStyle name="Followed Hyperlink 40" xfId="35596" hidden="1" xr:uid="{00000000-0005-0000-0000-000063AE0000}"/>
    <cellStyle name="Followed Hyperlink 40" xfId="44114" hidden="1" xr:uid="{00000000-0005-0000-0000-00002BAF0000}"/>
    <cellStyle name="Followed Hyperlink 40" xfId="41372" hidden="1" xr:uid="{00000000-0005-0000-0000-0000EBAE0000}"/>
    <cellStyle name="Followed Hyperlink 40" xfId="38623" hidden="1" xr:uid="{00000000-0005-0000-0000-0000AAAE0000}"/>
    <cellStyle name="Followed Hyperlink 40" xfId="16442" hidden="1" xr:uid="{00000000-0005-0000-0000-000082B00000}"/>
    <cellStyle name="Followed Hyperlink 40" xfId="55955" hidden="1" xr:uid="{00000000-0005-0000-0000-000041B00000}"/>
    <cellStyle name="Followed Hyperlink 40" xfId="50409" hidden="1" xr:uid="{00000000-0005-0000-0000-0000C0AF0000}"/>
    <cellStyle name="Followed Hyperlink 40" xfId="10611" hidden="1" xr:uid="{00000000-0005-0000-0000-000009B20000}"/>
    <cellStyle name="Followed Hyperlink 40" xfId="10666" hidden="1" xr:uid="{00000000-0005-0000-0000-00000AB20000}"/>
    <cellStyle name="Followed Hyperlink 40" xfId="10708" hidden="1" xr:uid="{00000000-0005-0000-0000-00000BB20000}"/>
    <cellStyle name="Followed Hyperlink 40" xfId="10723" hidden="1" xr:uid="{00000000-0005-0000-0000-00000CB20000}"/>
    <cellStyle name="Followed Hyperlink 40" xfId="10765" hidden="1" xr:uid="{00000000-0005-0000-0000-00000DB20000}"/>
    <cellStyle name="Followed Hyperlink 40" xfId="10808" hidden="1" xr:uid="{00000000-0005-0000-0000-00000EB20000}"/>
    <cellStyle name="Followed Hyperlink 40" xfId="10850" hidden="1" xr:uid="{00000000-0005-0000-0000-00000FB20000}"/>
    <cellStyle name="Followed Hyperlink 40" xfId="10905" hidden="1" xr:uid="{00000000-0005-0000-0000-000010B20000}"/>
    <cellStyle name="Followed Hyperlink 40" xfId="10947" hidden="1" xr:uid="{00000000-0005-0000-0000-000011B20000}"/>
    <cellStyle name="Followed Hyperlink 40" xfId="11020" hidden="1" xr:uid="{00000000-0005-0000-0000-000012B20000}"/>
    <cellStyle name="Followed Hyperlink 40" xfId="11062" hidden="1" xr:uid="{00000000-0005-0000-0000-000013B20000}"/>
    <cellStyle name="Followed Hyperlink 40" xfId="11073" hidden="1" xr:uid="{00000000-0005-0000-0000-000014B20000}"/>
    <cellStyle name="Followed Hyperlink 40" xfId="11115" hidden="1" xr:uid="{00000000-0005-0000-0000-000015B20000}"/>
    <cellStyle name="Followed Hyperlink 40" xfId="11196" hidden="1" xr:uid="{00000000-0005-0000-0000-000016B20000}"/>
    <cellStyle name="Followed Hyperlink 40" xfId="11238" hidden="1" xr:uid="{00000000-0005-0000-0000-000017B20000}"/>
    <cellStyle name="Followed Hyperlink 40" xfId="10461" hidden="1" xr:uid="{00000000-0005-0000-0000-000018B20000}"/>
    <cellStyle name="Followed Hyperlink 40" xfId="11283" hidden="1" xr:uid="{00000000-0005-0000-0000-000019B20000}"/>
    <cellStyle name="Followed Hyperlink 40" xfId="11360" hidden="1" xr:uid="{00000000-0005-0000-0000-00001AB20000}"/>
    <cellStyle name="Followed Hyperlink 40" xfId="11402" hidden="1" xr:uid="{00000000-0005-0000-0000-00001BB20000}"/>
    <cellStyle name="Followed Hyperlink 40" xfId="10953" hidden="1" xr:uid="{00000000-0005-0000-0000-00001CB20000}"/>
    <cellStyle name="Followed Hyperlink 40" xfId="11444" hidden="1" xr:uid="{00000000-0005-0000-0000-00001DB20000}"/>
    <cellStyle name="Followed Hyperlink 40" xfId="11528" hidden="1" xr:uid="{00000000-0005-0000-0000-00001FB20000}"/>
    <cellStyle name="Followed Hyperlink 40" xfId="11132" hidden="1" xr:uid="{00000000-0005-0000-0000-000020B20000}"/>
    <cellStyle name="Followed Hyperlink 40" xfId="11570" hidden="1" xr:uid="{00000000-0005-0000-0000-000021B20000}"/>
    <cellStyle name="Followed Hyperlink 40" xfId="11612" hidden="1" xr:uid="{00000000-0005-0000-0000-000022B20000}"/>
    <cellStyle name="Followed Hyperlink 40" xfId="11654" hidden="1" xr:uid="{00000000-0005-0000-0000-000023B20000}"/>
    <cellStyle name="Followed Hyperlink 40" xfId="11303" hidden="1" xr:uid="{00000000-0005-0000-0000-000024B20000}"/>
    <cellStyle name="Followed Hyperlink 40" xfId="11696" hidden="1" xr:uid="{00000000-0005-0000-0000-000025B20000}"/>
    <cellStyle name="Followed Hyperlink 40" xfId="11738" hidden="1" xr:uid="{00000000-0005-0000-0000-000026B20000}"/>
    <cellStyle name="Followed Hyperlink 40" xfId="11864" hidden="1" xr:uid="{00000000-0005-0000-0000-000028B20000}"/>
    <cellStyle name="Followed Hyperlink 40" xfId="11906" hidden="1" xr:uid="{00000000-0005-0000-0000-000029B20000}"/>
    <cellStyle name="Followed Hyperlink 40" xfId="7695" hidden="1" xr:uid="{00000000-0005-0000-0000-0000C8B10000}"/>
    <cellStyle name="Followed Hyperlink 40" xfId="54219" hidden="1" xr:uid="{00000000-0005-0000-0000-000019B00000}"/>
    <cellStyle name="Followed Hyperlink 40" xfId="54261" hidden="1" xr:uid="{00000000-0005-0000-0000-00001AB00000}"/>
    <cellStyle name="Followed Hyperlink 40" xfId="54303" hidden="1" xr:uid="{00000000-0005-0000-0000-00001BB00000}"/>
    <cellStyle name="Followed Hyperlink 40" xfId="54345" hidden="1" xr:uid="{00000000-0005-0000-0000-00001CB00000}"/>
    <cellStyle name="Followed Hyperlink 40" xfId="54150" hidden="1" xr:uid="{00000000-0005-0000-0000-00001DB00000}"/>
    <cellStyle name="Followed Hyperlink 40" xfId="54387" hidden="1" xr:uid="{00000000-0005-0000-0000-00001EB00000}"/>
    <cellStyle name="Followed Hyperlink 40" xfId="54429" hidden="1" xr:uid="{00000000-0005-0000-0000-00001FB00000}"/>
    <cellStyle name="Followed Hyperlink 40" xfId="54471" hidden="1" xr:uid="{00000000-0005-0000-0000-000020B00000}"/>
    <cellStyle name="Followed Hyperlink 40" xfId="54479" hidden="1" xr:uid="{00000000-0005-0000-0000-000021B00000}"/>
    <cellStyle name="Followed Hyperlink 40" xfId="54521" hidden="1" xr:uid="{00000000-0005-0000-0000-000022B00000}"/>
    <cellStyle name="Followed Hyperlink 40" xfId="54563" hidden="1" xr:uid="{00000000-0005-0000-0000-000023B00000}"/>
    <cellStyle name="Followed Hyperlink 40" xfId="54605" hidden="1" xr:uid="{00000000-0005-0000-0000-000024B00000}"/>
    <cellStyle name="Followed Hyperlink 40" xfId="54738" hidden="1" xr:uid="{00000000-0005-0000-0000-000025B00000}"/>
    <cellStyle name="Followed Hyperlink 40" xfId="54780" hidden="1" xr:uid="{00000000-0005-0000-0000-000026B00000}"/>
    <cellStyle name="Followed Hyperlink 40" xfId="54863" hidden="1" xr:uid="{00000000-0005-0000-0000-000027B00000}"/>
    <cellStyle name="Followed Hyperlink 40" xfId="54905" hidden="1" xr:uid="{00000000-0005-0000-0000-000028B00000}"/>
    <cellStyle name="Followed Hyperlink 40" xfId="54669" hidden="1" xr:uid="{00000000-0005-0000-0000-000029B00000}"/>
    <cellStyle name="Followed Hyperlink 40" xfId="54947" hidden="1" xr:uid="{00000000-0005-0000-0000-00002AB00000}"/>
    <cellStyle name="Followed Hyperlink 40" xfId="55032" hidden="1" xr:uid="{00000000-0005-0000-0000-00002BB00000}"/>
    <cellStyle name="Followed Hyperlink 40" xfId="55074" hidden="1" xr:uid="{00000000-0005-0000-0000-00002CB00000}"/>
    <cellStyle name="Followed Hyperlink 40" xfId="54638" hidden="1" xr:uid="{00000000-0005-0000-0000-00002DB00000}"/>
    <cellStyle name="Followed Hyperlink 40" xfId="55115" hidden="1" xr:uid="{00000000-0005-0000-0000-00002EB00000}"/>
    <cellStyle name="Followed Hyperlink 40" xfId="55200" hidden="1" xr:uid="{00000000-0005-0000-0000-00002FB00000}"/>
    <cellStyle name="Followed Hyperlink 40" xfId="55242" hidden="1" xr:uid="{00000000-0005-0000-0000-000030B00000}"/>
    <cellStyle name="Followed Hyperlink 40" xfId="54798" hidden="1" xr:uid="{00000000-0005-0000-0000-000031B00000}"/>
    <cellStyle name="Followed Hyperlink 40" xfId="55283" hidden="1" xr:uid="{00000000-0005-0000-0000-000032B00000}"/>
    <cellStyle name="Followed Hyperlink 40" xfId="55338" hidden="1" xr:uid="{00000000-0005-0000-0000-000033B00000}"/>
    <cellStyle name="Followed Hyperlink 40" xfId="55380" hidden="1" xr:uid="{00000000-0005-0000-0000-000034B00000}"/>
    <cellStyle name="Followed Hyperlink 40" xfId="55395" hidden="1" xr:uid="{00000000-0005-0000-0000-000035B00000}"/>
    <cellStyle name="Followed Hyperlink 40" xfId="55437" hidden="1" xr:uid="{00000000-0005-0000-0000-000036B00000}"/>
    <cellStyle name="Followed Hyperlink 40" xfId="55480" hidden="1" xr:uid="{00000000-0005-0000-0000-000037B00000}"/>
    <cellStyle name="Followed Hyperlink 40" xfId="55522" hidden="1" xr:uid="{00000000-0005-0000-0000-000038B00000}"/>
    <cellStyle name="Followed Hyperlink 40" xfId="49814" hidden="1" xr:uid="{00000000-0005-0000-0000-0000B4AF0000}"/>
    <cellStyle name="Followed Hyperlink 40" xfId="49856" hidden="1" xr:uid="{00000000-0005-0000-0000-0000B5AF0000}"/>
    <cellStyle name="Followed Hyperlink 40" xfId="49898" hidden="1" xr:uid="{00000000-0005-0000-0000-0000B6AF0000}"/>
    <cellStyle name="Followed Hyperlink 40" xfId="50031" hidden="1" xr:uid="{00000000-0005-0000-0000-0000B7AF0000}"/>
    <cellStyle name="Followed Hyperlink 40" xfId="50073" hidden="1" xr:uid="{00000000-0005-0000-0000-0000B8AF0000}"/>
    <cellStyle name="Followed Hyperlink 40" xfId="50157" hidden="1" xr:uid="{00000000-0005-0000-0000-0000B9AF0000}"/>
    <cellStyle name="Followed Hyperlink 40" xfId="50199" hidden="1" xr:uid="{00000000-0005-0000-0000-0000BAAF0000}"/>
    <cellStyle name="Followed Hyperlink 40" xfId="49962" hidden="1" xr:uid="{00000000-0005-0000-0000-0000BBAF0000}"/>
    <cellStyle name="Followed Hyperlink 40" xfId="50241" hidden="1" xr:uid="{00000000-0005-0000-0000-0000BCAF0000}"/>
    <cellStyle name="Followed Hyperlink 40" xfId="50326" hidden="1" xr:uid="{00000000-0005-0000-0000-0000BDAF0000}"/>
    <cellStyle name="Followed Hyperlink 40" xfId="50368" hidden="1" xr:uid="{00000000-0005-0000-0000-0000BEAF0000}"/>
    <cellStyle name="Followed Hyperlink 40" xfId="49931" hidden="1" xr:uid="{00000000-0005-0000-0000-0000BFAF0000}"/>
    <cellStyle name="Followed Hyperlink 40" xfId="50494" hidden="1" xr:uid="{00000000-0005-0000-0000-0000C1AF0000}"/>
    <cellStyle name="Followed Hyperlink 40" xfId="50536" hidden="1" xr:uid="{00000000-0005-0000-0000-0000C2AF0000}"/>
    <cellStyle name="Followed Hyperlink 40" xfId="50577" hidden="1" xr:uid="{00000000-0005-0000-0000-0000C3AF0000}"/>
    <cellStyle name="Followed Hyperlink 40" xfId="50632" hidden="1" xr:uid="{00000000-0005-0000-0000-0000C4AF0000}"/>
    <cellStyle name="Followed Hyperlink 40" xfId="50674" hidden="1" xr:uid="{00000000-0005-0000-0000-0000C5AF0000}"/>
    <cellStyle name="Followed Hyperlink 40" xfId="50731" hidden="1" xr:uid="{00000000-0005-0000-0000-0000C7AF0000}"/>
    <cellStyle name="Followed Hyperlink 40" xfId="50774" hidden="1" xr:uid="{00000000-0005-0000-0000-0000C8AF0000}"/>
    <cellStyle name="Followed Hyperlink 40" xfId="50816" hidden="1" xr:uid="{00000000-0005-0000-0000-0000C9AF0000}"/>
    <cellStyle name="Followed Hyperlink 40" xfId="50871" hidden="1" xr:uid="{00000000-0005-0000-0000-0000CAAF0000}"/>
    <cellStyle name="Followed Hyperlink 40" xfId="50913" hidden="1" xr:uid="{00000000-0005-0000-0000-0000CBAF0000}"/>
    <cellStyle name="Followed Hyperlink 40" xfId="50986" hidden="1" xr:uid="{00000000-0005-0000-0000-0000CCAF0000}"/>
    <cellStyle name="Followed Hyperlink 40" xfId="51028" hidden="1" xr:uid="{00000000-0005-0000-0000-0000CDAF0000}"/>
    <cellStyle name="Followed Hyperlink 40" xfId="51039" hidden="1" xr:uid="{00000000-0005-0000-0000-0000CEAF0000}"/>
    <cellStyle name="Followed Hyperlink 40" xfId="51081" hidden="1" xr:uid="{00000000-0005-0000-0000-0000CFAF0000}"/>
    <cellStyle name="Followed Hyperlink 40" xfId="51162" hidden="1" xr:uid="{00000000-0005-0000-0000-0000D0AF0000}"/>
    <cellStyle name="Followed Hyperlink 40" xfId="51204" hidden="1" xr:uid="{00000000-0005-0000-0000-0000D1AF0000}"/>
    <cellStyle name="Followed Hyperlink 40" xfId="50427" hidden="1" xr:uid="{00000000-0005-0000-0000-0000D2AF0000}"/>
    <cellStyle name="Followed Hyperlink 40" xfId="51249" hidden="1" xr:uid="{00000000-0005-0000-0000-0000D3AF0000}"/>
    <cellStyle name="Followed Hyperlink 40" xfId="51326" hidden="1" xr:uid="{00000000-0005-0000-0000-0000D4AF0000}"/>
    <cellStyle name="Followed Hyperlink 40" xfId="51368" hidden="1" xr:uid="{00000000-0005-0000-0000-0000D5AF0000}"/>
    <cellStyle name="Followed Hyperlink 40" xfId="50919" hidden="1" xr:uid="{00000000-0005-0000-0000-0000D6AF0000}"/>
    <cellStyle name="Followed Hyperlink 40" xfId="51410" hidden="1" xr:uid="{00000000-0005-0000-0000-0000D7AF0000}"/>
    <cellStyle name="Followed Hyperlink 40" xfId="51452" hidden="1" xr:uid="{00000000-0005-0000-0000-0000D8AF0000}"/>
    <cellStyle name="Followed Hyperlink 40" xfId="51494" hidden="1" xr:uid="{00000000-0005-0000-0000-0000D9AF0000}"/>
    <cellStyle name="Followed Hyperlink 40" xfId="51098" hidden="1" xr:uid="{00000000-0005-0000-0000-0000DAAF0000}"/>
    <cellStyle name="Followed Hyperlink 40" xfId="51535" hidden="1" xr:uid="{00000000-0005-0000-0000-0000DBAF0000}"/>
    <cellStyle name="Followed Hyperlink 40" xfId="51577" hidden="1" xr:uid="{00000000-0005-0000-0000-0000DCAF0000}"/>
    <cellStyle name="Followed Hyperlink 40" xfId="51619" hidden="1" xr:uid="{00000000-0005-0000-0000-0000DDAF0000}"/>
    <cellStyle name="Followed Hyperlink 40" xfId="51661" hidden="1" xr:uid="{00000000-0005-0000-0000-0000DFAF0000}"/>
    <cellStyle name="Followed Hyperlink 40" xfId="51703" hidden="1" xr:uid="{00000000-0005-0000-0000-0000E0AF0000}"/>
    <cellStyle name="Followed Hyperlink 40" xfId="48974" hidden="1" xr:uid="{00000000-0005-0000-0000-00009DAF0000}"/>
    <cellStyle name="Followed Hyperlink 40" xfId="49016" hidden="1" xr:uid="{00000000-0005-0000-0000-00009EAF0000}"/>
    <cellStyle name="Followed Hyperlink 40" xfId="48567" hidden="1" xr:uid="{00000000-0005-0000-0000-00009FAF0000}"/>
    <cellStyle name="Followed Hyperlink 40" xfId="49058" hidden="1" xr:uid="{00000000-0005-0000-0000-0000A0AF0000}"/>
    <cellStyle name="Followed Hyperlink 40" xfId="49100" hidden="1" xr:uid="{00000000-0005-0000-0000-0000A1AF0000}"/>
    <cellStyle name="Followed Hyperlink 40" xfId="49142" hidden="1" xr:uid="{00000000-0005-0000-0000-0000A2AF0000}"/>
    <cellStyle name="Followed Hyperlink 40" xfId="48746" hidden="1" xr:uid="{00000000-0005-0000-0000-0000A3AF0000}"/>
    <cellStyle name="Followed Hyperlink 40" xfId="49184" hidden="1" xr:uid="{00000000-0005-0000-0000-0000A4AF0000}"/>
    <cellStyle name="Followed Hyperlink 40" xfId="49226" hidden="1" xr:uid="{00000000-0005-0000-0000-0000A5AF0000}"/>
    <cellStyle name="Followed Hyperlink 40" xfId="49268" hidden="1" xr:uid="{00000000-0005-0000-0000-0000A6AF0000}"/>
    <cellStyle name="Followed Hyperlink 40" xfId="48917" hidden="1" xr:uid="{00000000-0005-0000-0000-0000A7AF0000}"/>
    <cellStyle name="Followed Hyperlink 40" xfId="49310" hidden="1" xr:uid="{00000000-0005-0000-0000-0000A8AF0000}"/>
    <cellStyle name="Followed Hyperlink 40" xfId="49352" hidden="1" xr:uid="{00000000-0005-0000-0000-0000A9AF0000}"/>
    <cellStyle name="Followed Hyperlink 40" xfId="52081" hidden="1" xr:uid="{00000000-0005-0000-0000-0000E9AF0000}"/>
    <cellStyle name="Followed Hyperlink 40" xfId="52163" hidden="1" xr:uid="{00000000-0005-0000-0000-0000EAAF0000}"/>
    <cellStyle name="Followed Hyperlink 40" xfId="52205" hidden="1" xr:uid="{00000000-0005-0000-0000-0000EBAF0000}"/>
    <cellStyle name="Followed Hyperlink 40" xfId="52247" hidden="1" xr:uid="{00000000-0005-0000-0000-0000ECAF0000}"/>
    <cellStyle name="Followed Hyperlink 40" xfId="52289" hidden="1" xr:uid="{00000000-0005-0000-0000-0000EDAF0000}"/>
    <cellStyle name="Followed Hyperlink 40" xfId="52422" hidden="1" xr:uid="{00000000-0005-0000-0000-0000EEAF0000}"/>
    <cellStyle name="Followed Hyperlink 40" xfId="52464" hidden="1" xr:uid="{00000000-0005-0000-0000-0000EFAF0000}"/>
    <cellStyle name="Followed Hyperlink 40" xfId="52548" hidden="1" xr:uid="{00000000-0005-0000-0000-0000F0AF0000}"/>
    <cellStyle name="Followed Hyperlink 40" xfId="52590" hidden="1" xr:uid="{00000000-0005-0000-0000-0000F1AF0000}"/>
    <cellStyle name="Followed Hyperlink 40" xfId="52353" hidden="1" xr:uid="{00000000-0005-0000-0000-0000F2AF0000}"/>
    <cellStyle name="Followed Hyperlink 40" xfId="52632" hidden="1" xr:uid="{00000000-0005-0000-0000-0000F3AF0000}"/>
    <cellStyle name="Followed Hyperlink 40" xfId="52717" hidden="1" xr:uid="{00000000-0005-0000-0000-0000F4AF0000}"/>
    <cellStyle name="Followed Hyperlink 40" xfId="52759" hidden="1" xr:uid="{00000000-0005-0000-0000-0000F5AF0000}"/>
    <cellStyle name="Followed Hyperlink 40" xfId="52800" hidden="1" xr:uid="{00000000-0005-0000-0000-0000F7AF0000}"/>
    <cellStyle name="Followed Hyperlink 40" xfId="52885" hidden="1" xr:uid="{00000000-0005-0000-0000-0000F8AF0000}"/>
    <cellStyle name="Followed Hyperlink 40" xfId="52927" hidden="1" xr:uid="{00000000-0005-0000-0000-0000F9AF0000}"/>
    <cellStyle name="Followed Hyperlink 40" xfId="52483" hidden="1" xr:uid="{00000000-0005-0000-0000-0000FAAF0000}"/>
    <cellStyle name="Followed Hyperlink 40" xfId="52968" hidden="1" xr:uid="{00000000-0005-0000-0000-0000FBAF0000}"/>
    <cellStyle name="Followed Hyperlink 40" xfId="53023" hidden="1" xr:uid="{00000000-0005-0000-0000-0000FCAF0000}"/>
    <cellStyle name="Followed Hyperlink 40" xfId="53065" hidden="1" xr:uid="{00000000-0005-0000-0000-0000FDAF0000}"/>
    <cellStyle name="Followed Hyperlink 40" xfId="53080" hidden="1" xr:uid="{00000000-0005-0000-0000-0000FEAF0000}"/>
    <cellStyle name="Followed Hyperlink 40" xfId="53122" hidden="1" xr:uid="{00000000-0005-0000-0000-0000FFAF0000}"/>
    <cellStyle name="Followed Hyperlink 40" xfId="53165" hidden="1" xr:uid="{00000000-0005-0000-0000-000000B00000}"/>
    <cellStyle name="Followed Hyperlink 40" xfId="53304" hidden="1" xr:uid="{00000000-0005-0000-0000-000002B00000}"/>
    <cellStyle name="Followed Hyperlink 40" xfId="53377" hidden="1" xr:uid="{00000000-0005-0000-0000-000003B00000}"/>
    <cellStyle name="Followed Hyperlink 40" xfId="53419" hidden="1" xr:uid="{00000000-0005-0000-0000-000004B00000}"/>
    <cellStyle name="Followed Hyperlink 40" xfId="53430" hidden="1" xr:uid="{00000000-0005-0000-0000-000005B00000}"/>
    <cellStyle name="Followed Hyperlink 40" xfId="53471" hidden="1" xr:uid="{00000000-0005-0000-0000-000006B00000}"/>
    <cellStyle name="Followed Hyperlink 40" xfId="53551" hidden="1" xr:uid="{00000000-0005-0000-0000-000007B00000}"/>
    <cellStyle name="Followed Hyperlink 40" xfId="53593" hidden="1" xr:uid="{00000000-0005-0000-0000-000008B00000}"/>
    <cellStyle name="Followed Hyperlink 40" xfId="52818" hidden="1" xr:uid="{00000000-0005-0000-0000-000009B00000}"/>
    <cellStyle name="Followed Hyperlink 40" xfId="53638" hidden="1" xr:uid="{00000000-0005-0000-0000-00000AB00000}"/>
    <cellStyle name="Followed Hyperlink 40" xfId="53757" hidden="1" xr:uid="{00000000-0005-0000-0000-00000CB00000}"/>
    <cellStyle name="Followed Hyperlink 40" xfId="53310" hidden="1" xr:uid="{00000000-0005-0000-0000-00000DB00000}"/>
    <cellStyle name="Followed Hyperlink 40" xfId="53799" hidden="1" xr:uid="{00000000-0005-0000-0000-00000EB00000}"/>
    <cellStyle name="Followed Hyperlink 40" xfId="53841" hidden="1" xr:uid="{00000000-0005-0000-0000-00000FB00000}"/>
    <cellStyle name="Followed Hyperlink 40" xfId="53883" hidden="1" xr:uid="{00000000-0005-0000-0000-000010B00000}"/>
    <cellStyle name="Followed Hyperlink 40" xfId="53488" hidden="1" xr:uid="{00000000-0005-0000-0000-000011B00000}"/>
    <cellStyle name="Followed Hyperlink 40" xfId="53925" hidden="1" xr:uid="{00000000-0005-0000-0000-000012B00000}"/>
    <cellStyle name="Followed Hyperlink 40" xfId="53967" hidden="1" xr:uid="{00000000-0005-0000-0000-000013B00000}"/>
    <cellStyle name="Followed Hyperlink 40" xfId="54009" hidden="1" xr:uid="{00000000-0005-0000-0000-000014B00000}"/>
    <cellStyle name="Followed Hyperlink 40" xfId="53658" hidden="1" xr:uid="{00000000-0005-0000-0000-000015B00000}"/>
    <cellStyle name="Followed Hyperlink 40" xfId="54093" hidden="1" xr:uid="{00000000-0005-0000-0000-000017B00000}"/>
    <cellStyle name="Followed Hyperlink 40" xfId="54135" hidden="1" xr:uid="{00000000-0005-0000-0000-000018B00000}"/>
    <cellStyle name="Followed Hyperlink 40" xfId="39831" hidden="1" xr:uid="{00000000-0005-0000-0000-0000C8AE0000}"/>
    <cellStyle name="Followed Hyperlink 40" xfId="39873" hidden="1" xr:uid="{00000000-0005-0000-0000-0000C9AE0000}"/>
    <cellStyle name="Followed Hyperlink 40" xfId="39523" hidden="1" xr:uid="{00000000-0005-0000-0000-0000CAAE0000}"/>
    <cellStyle name="Followed Hyperlink 40" xfId="39915" hidden="1" xr:uid="{00000000-0005-0000-0000-0000CBAE0000}"/>
    <cellStyle name="Followed Hyperlink 40" xfId="39957" hidden="1" xr:uid="{00000000-0005-0000-0000-0000CCAE0000}"/>
    <cellStyle name="Followed Hyperlink 40" xfId="39999" hidden="1" xr:uid="{00000000-0005-0000-0000-0000CDAE0000}"/>
    <cellStyle name="Followed Hyperlink 40" xfId="40083" hidden="1" xr:uid="{00000000-0005-0000-0000-0000CEAE0000}"/>
    <cellStyle name="Followed Hyperlink 40" xfId="40125" hidden="1" xr:uid="{00000000-0005-0000-0000-0000CFAE0000}"/>
    <cellStyle name="Followed Hyperlink 40" xfId="40167" hidden="1" xr:uid="{00000000-0005-0000-0000-0000D0AE0000}"/>
    <cellStyle name="Followed Hyperlink 40" xfId="40209" hidden="1" xr:uid="{00000000-0005-0000-0000-0000D1AE0000}"/>
    <cellStyle name="Followed Hyperlink 40" xfId="40014" hidden="1" xr:uid="{00000000-0005-0000-0000-0000D2AE0000}"/>
    <cellStyle name="Followed Hyperlink 40" xfId="40251" hidden="1" xr:uid="{00000000-0005-0000-0000-0000D3AE0000}"/>
    <cellStyle name="Followed Hyperlink 40" xfId="40293" hidden="1" xr:uid="{00000000-0005-0000-0000-0000D4AE0000}"/>
    <cellStyle name="Followed Hyperlink 40" xfId="16736" hidden="1" xr:uid="{00000000-0005-0000-0000-000089B00000}"/>
    <cellStyle name="Followed Hyperlink 40" xfId="51745" hidden="1" xr:uid="{00000000-0005-0000-0000-0000E1AF0000}"/>
    <cellStyle name="Followed Hyperlink 40" xfId="51829" hidden="1" xr:uid="{00000000-0005-0000-0000-0000E2AF0000}"/>
    <cellStyle name="Followed Hyperlink 40" xfId="51871" hidden="1" xr:uid="{00000000-0005-0000-0000-0000E3AF0000}"/>
    <cellStyle name="Followed Hyperlink 40" xfId="51913" hidden="1" xr:uid="{00000000-0005-0000-0000-0000E4AF0000}"/>
    <cellStyle name="Followed Hyperlink 40" xfId="51955" hidden="1" xr:uid="{00000000-0005-0000-0000-0000E5AF0000}"/>
    <cellStyle name="Followed Hyperlink 40" xfId="51760" hidden="1" xr:uid="{00000000-0005-0000-0000-0000E6AF0000}"/>
    <cellStyle name="Followed Hyperlink 40" xfId="51997" hidden="1" xr:uid="{00000000-0005-0000-0000-0000E7AF0000}"/>
    <cellStyle name="Followed Hyperlink 40" xfId="52039" hidden="1" xr:uid="{00000000-0005-0000-0000-0000E8AF0000}"/>
    <cellStyle name="Followed Hyperlink 40" xfId="39335" hidden="1" xr:uid="{00000000-0005-0000-0000-0000BCAE0000}"/>
    <cellStyle name="Followed Hyperlink 40" xfId="39416" hidden="1" xr:uid="{00000000-0005-0000-0000-0000BDAE0000}"/>
    <cellStyle name="Followed Hyperlink 40" xfId="39458" hidden="1" xr:uid="{00000000-0005-0000-0000-0000BEAE0000}"/>
    <cellStyle name="Followed Hyperlink 40" xfId="39503" hidden="1" xr:uid="{00000000-0005-0000-0000-0000C0AE0000}"/>
    <cellStyle name="Followed Hyperlink 40" xfId="39580" hidden="1" xr:uid="{00000000-0005-0000-0000-0000C1AE0000}"/>
    <cellStyle name="Followed Hyperlink 40" xfId="39622" hidden="1" xr:uid="{00000000-0005-0000-0000-0000C2AE0000}"/>
    <cellStyle name="Followed Hyperlink 40" xfId="39173" hidden="1" xr:uid="{00000000-0005-0000-0000-0000C3AE0000}"/>
    <cellStyle name="Followed Hyperlink 40" xfId="39664" hidden="1" xr:uid="{00000000-0005-0000-0000-0000C4AE0000}"/>
    <cellStyle name="Followed Hyperlink 40" xfId="39705" hidden="1" xr:uid="{00000000-0005-0000-0000-0000C5AE0000}"/>
    <cellStyle name="Followed Hyperlink 40" xfId="39747" hidden="1" xr:uid="{00000000-0005-0000-0000-0000C6AE0000}"/>
    <cellStyle name="Followed Hyperlink 40" xfId="39789" hidden="1" xr:uid="{00000000-0005-0000-0000-0000C7AE0000}"/>
    <cellStyle name="Followed Hyperlink 40" xfId="39125" hidden="1" xr:uid="{00000000-0005-0000-0000-0000B7AE0000}"/>
    <cellStyle name="Followed Hyperlink 40" xfId="39167" hidden="1" xr:uid="{00000000-0005-0000-0000-0000B8AE0000}"/>
    <cellStyle name="Followed Hyperlink 40" xfId="39240" hidden="1" xr:uid="{00000000-0005-0000-0000-0000B9AE0000}"/>
    <cellStyle name="Followed Hyperlink 40" xfId="39282" hidden="1" xr:uid="{00000000-0005-0000-0000-0000BAAE0000}"/>
    <cellStyle name="Followed Hyperlink 40" xfId="39293" hidden="1" xr:uid="{00000000-0005-0000-0000-0000BBAE0000}"/>
    <cellStyle name="Followed Hyperlink 40" xfId="38985" hidden="1" xr:uid="{00000000-0005-0000-0000-0000B4AE0000}"/>
    <cellStyle name="Followed Hyperlink 40" xfId="39028" hidden="1" xr:uid="{00000000-0005-0000-0000-0000B5AE0000}"/>
    <cellStyle name="Followed Hyperlink 40" xfId="39070" hidden="1" xr:uid="{00000000-0005-0000-0000-0000B6AE0000}"/>
    <cellStyle name="Followed Hyperlink 40" xfId="38943" hidden="1" xr:uid="{00000000-0005-0000-0000-0000B3AE0000}"/>
    <cellStyle name="Followed Hyperlink 40" xfId="38928" hidden="1" xr:uid="{00000000-0005-0000-0000-0000B2AE0000}"/>
    <cellStyle name="Followed Hyperlink 40" xfId="56788" xr:uid="{00000000-0005-0000-0000-000023B30000}"/>
    <cellStyle name="Followed Hyperlink 41" xfId="12033" hidden="1" xr:uid="{00000000-0005-0000-0000-00005EB70000}"/>
    <cellStyle name="Followed Hyperlink 41" xfId="29876" hidden="1" xr:uid="{00000000-0005-0000-0000-0000DEB60000}"/>
    <cellStyle name="Followed Hyperlink 41" xfId="27174" hidden="1" xr:uid="{00000000-0005-0000-0000-00009EB60000}"/>
    <cellStyle name="Followed Hyperlink 41" xfId="24510" hidden="1" xr:uid="{00000000-0005-0000-0000-00005EB60000}"/>
    <cellStyle name="Followed Hyperlink 41" xfId="21648" hidden="1" xr:uid="{00000000-0005-0000-0000-00001EB60000}"/>
    <cellStyle name="Followed Hyperlink 41" xfId="46426" hidden="1" xr:uid="{00000000-0005-0000-0000-00008DB40000}"/>
    <cellStyle name="Followed Hyperlink 41" xfId="46507" hidden="1" xr:uid="{00000000-0005-0000-0000-00008EB40000}"/>
    <cellStyle name="Followed Hyperlink 41" xfId="46549" hidden="1" xr:uid="{00000000-0005-0000-0000-00008FB40000}"/>
    <cellStyle name="Followed Hyperlink 41" xfId="46552" hidden="1" xr:uid="{00000000-0005-0000-0000-000090B40000}"/>
    <cellStyle name="Followed Hyperlink 41" xfId="46594" hidden="1" xr:uid="{00000000-0005-0000-0000-000091B40000}"/>
    <cellStyle name="Followed Hyperlink 41" xfId="46671" hidden="1" xr:uid="{00000000-0005-0000-0000-000092B40000}"/>
    <cellStyle name="Followed Hyperlink 41" xfId="46713" hidden="1" xr:uid="{00000000-0005-0000-0000-000093B40000}"/>
    <cellStyle name="Followed Hyperlink 41" xfId="46264" hidden="1" xr:uid="{00000000-0005-0000-0000-000094B40000}"/>
    <cellStyle name="Followed Hyperlink 41" xfId="46755" hidden="1" xr:uid="{00000000-0005-0000-0000-000095B40000}"/>
    <cellStyle name="Followed Hyperlink 41" xfId="46797" hidden="1" xr:uid="{00000000-0005-0000-0000-000096B40000}"/>
    <cellStyle name="Followed Hyperlink 41" xfId="46839" hidden="1" xr:uid="{00000000-0005-0000-0000-000097B40000}"/>
    <cellStyle name="Followed Hyperlink 41" xfId="46443" hidden="1" xr:uid="{00000000-0005-0000-0000-000098B40000}"/>
    <cellStyle name="Followed Hyperlink 41" xfId="46881" hidden="1" xr:uid="{00000000-0005-0000-0000-000099B40000}"/>
    <cellStyle name="Followed Hyperlink 41" xfId="46923" hidden="1" xr:uid="{00000000-0005-0000-0000-00009AB40000}"/>
    <cellStyle name="Followed Hyperlink 41" xfId="46965" hidden="1" xr:uid="{00000000-0005-0000-0000-00009BB40000}"/>
    <cellStyle name="Followed Hyperlink 41" xfId="46614" hidden="1" xr:uid="{00000000-0005-0000-0000-00009CB40000}"/>
    <cellStyle name="Followed Hyperlink 41" xfId="47007" hidden="1" xr:uid="{00000000-0005-0000-0000-00009DB40000}"/>
    <cellStyle name="Followed Hyperlink 41" xfId="47049" hidden="1" xr:uid="{00000000-0005-0000-0000-00009EB40000}"/>
    <cellStyle name="Followed Hyperlink 41" xfId="47091" hidden="1" xr:uid="{00000000-0005-0000-0000-00009FB40000}"/>
    <cellStyle name="Followed Hyperlink 41" xfId="47175" hidden="1" xr:uid="{00000000-0005-0000-0000-0000A0B40000}"/>
    <cellStyle name="Followed Hyperlink 41" xfId="47217" hidden="1" xr:uid="{00000000-0005-0000-0000-0000A1B40000}"/>
    <cellStyle name="Followed Hyperlink 41" xfId="47301" hidden="1" xr:uid="{00000000-0005-0000-0000-0000A3B40000}"/>
    <cellStyle name="Followed Hyperlink 41" xfId="47104" hidden="1" xr:uid="{00000000-0005-0000-0000-0000A4B40000}"/>
    <cellStyle name="Followed Hyperlink 41" xfId="47343" hidden="1" xr:uid="{00000000-0005-0000-0000-0000A5B40000}"/>
    <cellStyle name="Followed Hyperlink 41" xfId="47385" hidden="1" xr:uid="{00000000-0005-0000-0000-0000A6B40000}"/>
    <cellStyle name="Followed Hyperlink 41" xfId="47427" hidden="1" xr:uid="{00000000-0005-0000-0000-0000A7B40000}"/>
    <cellStyle name="Followed Hyperlink 41" xfId="45055" hidden="1" xr:uid="{00000000-0005-0000-0000-0000A8B40000}"/>
    <cellStyle name="Followed Hyperlink 41" xfId="47464" hidden="1" xr:uid="{00000000-0005-0000-0000-0000A9B40000}"/>
    <cellStyle name="Followed Hyperlink 41" xfId="47506" hidden="1" xr:uid="{00000000-0005-0000-0000-0000AAB40000}"/>
    <cellStyle name="Followed Hyperlink 41" xfId="47681" hidden="1" xr:uid="{00000000-0005-0000-0000-0000ACB40000}"/>
    <cellStyle name="Followed Hyperlink 41" xfId="47723" hidden="1" xr:uid="{00000000-0005-0000-0000-0000ADB40000}"/>
    <cellStyle name="Followed Hyperlink 41" xfId="47807" hidden="1" xr:uid="{00000000-0005-0000-0000-0000AEB40000}"/>
    <cellStyle name="Followed Hyperlink 41" xfId="47610" hidden="1" xr:uid="{00000000-0005-0000-0000-0000AFB40000}"/>
    <cellStyle name="Followed Hyperlink 41" xfId="47891" hidden="1" xr:uid="{00000000-0005-0000-0000-0000B0B40000}"/>
    <cellStyle name="Followed Hyperlink 41" xfId="47975" hidden="1" xr:uid="{00000000-0005-0000-0000-0000B1B40000}"/>
    <cellStyle name="Followed Hyperlink 41" xfId="48017" hidden="1" xr:uid="{00000000-0005-0000-0000-0000B2B40000}"/>
    <cellStyle name="Followed Hyperlink 41" xfId="47581" hidden="1" xr:uid="{00000000-0005-0000-0000-0000B3B40000}"/>
    <cellStyle name="Followed Hyperlink 41" xfId="48058" hidden="1" xr:uid="{00000000-0005-0000-0000-0000B4B40000}"/>
    <cellStyle name="Followed Hyperlink 41" xfId="48143" hidden="1" xr:uid="{00000000-0005-0000-0000-0000B5B40000}"/>
    <cellStyle name="Followed Hyperlink 41" xfId="2229" hidden="1" xr:uid="{00000000-0005-0000-0000-00000BB80000}"/>
    <cellStyle name="Followed Hyperlink 41" xfId="1878" hidden="1" xr:uid="{00000000-0005-0000-0000-00000CB80000}"/>
    <cellStyle name="Followed Hyperlink 41" xfId="2271" hidden="1" xr:uid="{00000000-0005-0000-0000-00000DB80000}"/>
    <cellStyle name="Followed Hyperlink 41" xfId="2313" hidden="1" xr:uid="{00000000-0005-0000-0000-00000EB80000}"/>
    <cellStyle name="Followed Hyperlink 41" xfId="2355" hidden="1" xr:uid="{00000000-0005-0000-0000-00000FB80000}"/>
    <cellStyle name="Followed Hyperlink 41" xfId="2439" hidden="1" xr:uid="{00000000-0005-0000-0000-000010B80000}"/>
    <cellStyle name="Followed Hyperlink 41" xfId="2481" hidden="1" xr:uid="{00000000-0005-0000-0000-000011B80000}"/>
    <cellStyle name="Followed Hyperlink 41" xfId="2523" hidden="1" xr:uid="{00000000-0005-0000-0000-000012B80000}"/>
    <cellStyle name="Followed Hyperlink 41" xfId="2565" hidden="1" xr:uid="{00000000-0005-0000-0000-000013B80000}"/>
    <cellStyle name="Followed Hyperlink 41" xfId="2368" hidden="1" xr:uid="{00000000-0005-0000-0000-000014B80000}"/>
    <cellStyle name="Followed Hyperlink 41" xfId="2607" hidden="1" xr:uid="{00000000-0005-0000-0000-000015B80000}"/>
    <cellStyle name="Followed Hyperlink 41" xfId="2649" hidden="1" xr:uid="{00000000-0005-0000-0000-000016B80000}"/>
    <cellStyle name="Followed Hyperlink 41" xfId="2691" hidden="1" xr:uid="{00000000-0005-0000-0000-000017B80000}"/>
    <cellStyle name="Followed Hyperlink 41" xfId="2793" hidden="1" xr:uid="{00000000-0005-0000-0000-000018B80000}"/>
    <cellStyle name="Followed Hyperlink 41" xfId="2835" hidden="1" xr:uid="{00000000-0005-0000-0000-000019B80000}"/>
    <cellStyle name="Followed Hyperlink 41" xfId="2877" hidden="1" xr:uid="{00000000-0005-0000-0000-00001AB80000}"/>
    <cellStyle name="Followed Hyperlink 41" xfId="2919" hidden="1" xr:uid="{00000000-0005-0000-0000-00001BB80000}"/>
    <cellStyle name="Followed Hyperlink 41" xfId="3052" hidden="1" xr:uid="{00000000-0005-0000-0000-00001CB80000}"/>
    <cellStyle name="Followed Hyperlink 41" xfId="3094" hidden="1" xr:uid="{00000000-0005-0000-0000-00001DB80000}"/>
    <cellStyle name="Followed Hyperlink 41" xfId="2981" hidden="1" xr:uid="{00000000-0005-0000-0000-000020B80000}"/>
    <cellStyle name="Followed Hyperlink 41" xfId="3262" hidden="1" xr:uid="{00000000-0005-0000-0000-000021B80000}"/>
    <cellStyle name="Followed Hyperlink 41" xfId="3347" hidden="1" xr:uid="{00000000-0005-0000-0000-000022B80000}"/>
    <cellStyle name="Followed Hyperlink 41" xfId="3389" hidden="1" xr:uid="{00000000-0005-0000-0000-000023B80000}"/>
    <cellStyle name="Followed Hyperlink 41" xfId="2952" hidden="1" xr:uid="{00000000-0005-0000-0000-000024B80000}"/>
    <cellStyle name="Followed Hyperlink 41" xfId="3430" hidden="1" xr:uid="{00000000-0005-0000-0000-000025B80000}"/>
    <cellStyle name="Followed Hyperlink 41" xfId="3515" hidden="1" xr:uid="{00000000-0005-0000-0000-000026B80000}"/>
    <cellStyle name="Followed Hyperlink 41" xfId="3557" hidden="1" xr:uid="{00000000-0005-0000-0000-000027B80000}"/>
    <cellStyle name="Followed Hyperlink 41" xfId="3113" hidden="1" xr:uid="{00000000-0005-0000-0000-000028B80000}"/>
    <cellStyle name="Followed Hyperlink 41" xfId="3598" hidden="1" xr:uid="{00000000-0005-0000-0000-000029B80000}"/>
    <cellStyle name="Followed Hyperlink 41" xfId="3653" hidden="1" xr:uid="{00000000-0005-0000-0000-00002AB80000}"/>
    <cellStyle name="Followed Hyperlink 41" xfId="3695" hidden="1" xr:uid="{00000000-0005-0000-0000-00002BB80000}"/>
    <cellStyle name="Followed Hyperlink 41" xfId="3710" hidden="1" xr:uid="{00000000-0005-0000-0000-00002CB80000}"/>
    <cellStyle name="Followed Hyperlink 41" xfId="3752" hidden="1" xr:uid="{00000000-0005-0000-0000-00002DB80000}"/>
    <cellStyle name="Followed Hyperlink 41" xfId="3795" hidden="1" xr:uid="{00000000-0005-0000-0000-00002EB80000}"/>
    <cellStyle name="Followed Hyperlink 41" xfId="3837" hidden="1" xr:uid="{00000000-0005-0000-0000-00002FB80000}"/>
    <cellStyle name="Followed Hyperlink 41" xfId="3892" hidden="1" xr:uid="{00000000-0005-0000-0000-000030B80000}"/>
    <cellStyle name="Followed Hyperlink 41" xfId="3934" hidden="1" xr:uid="{00000000-0005-0000-0000-000031B80000}"/>
    <cellStyle name="Followed Hyperlink 41" xfId="4007" hidden="1" xr:uid="{00000000-0005-0000-0000-000032B80000}"/>
    <cellStyle name="Followed Hyperlink 41" xfId="4049" hidden="1" xr:uid="{00000000-0005-0000-0000-000033B80000}"/>
    <cellStyle name="Followed Hyperlink 41" xfId="4060" hidden="1" xr:uid="{00000000-0005-0000-0000-000034B80000}"/>
    <cellStyle name="Followed Hyperlink 41" xfId="4102" hidden="1" xr:uid="{00000000-0005-0000-0000-000035B80000}"/>
    <cellStyle name="Followed Hyperlink 41" xfId="4183" hidden="1" xr:uid="{00000000-0005-0000-0000-000036B80000}"/>
    <cellStyle name="Followed Hyperlink 41" xfId="4225" hidden="1" xr:uid="{00000000-0005-0000-0000-000037B80000}"/>
    <cellStyle name="Followed Hyperlink 41" xfId="1340" hidden="1" xr:uid="{00000000-0005-0000-0000-000038B80000}"/>
    <cellStyle name="Followed Hyperlink 41" xfId="7036" hidden="1" xr:uid="{00000000-0005-0000-0000-0000F4B70000}"/>
    <cellStyle name="Followed Hyperlink 41" xfId="6685" hidden="1" xr:uid="{00000000-0005-0000-0000-0000F5B70000}"/>
    <cellStyle name="Followed Hyperlink 41" xfId="7078" hidden="1" xr:uid="{00000000-0005-0000-0000-0000F6B70000}"/>
    <cellStyle name="Followed Hyperlink 41" xfId="7120" hidden="1" xr:uid="{00000000-0005-0000-0000-0000F7B70000}"/>
    <cellStyle name="Followed Hyperlink 41" xfId="7162" hidden="1" xr:uid="{00000000-0005-0000-0000-0000F8B70000}"/>
    <cellStyle name="Followed Hyperlink 41" xfId="7246" hidden="1" xr:uid="{00000000-0005-0000-0000-0000F9B70000}"/>
    <cellStyle name="Followed Hyperlink 41" xfId="7288" hidden="1" xr:uid="{00000000-0005-0000-0000-0000FAB70000}"/>
    <cellStyle name="Followed Hyperlink 41" xfId="7372" hidden="1" xr:uid="{00000000-0005-0000-0000-0000FCB70000}"/>
    <cellStyle name="Followed Hyperlink 41" xfId="7175" hidden="1" xr:uid="{00000000-0005-0000-0000-0000FDB70000}"/>
    <cellStyle name="Followed Hyperlink 41" xfId="7456" hidden="1" xr:uid="{00000000-0005-0000-0000-0000FFB70000}"/>
    <cellStyle name="Followed Hyperlink 41" xfId="7506" hidden="1" xr:uid="{00000000-0005-0000-0000-000001B80000}"/>
    <cellStyle name="Followed Hyperlink 41" xfId="7548" hidden="1" xr:uid="{00000000-0005-0000-0000-000002B80000}"/>
    <cellStyle name="Followed Hyperlink 41" xfId="7590" hidden="1" xr:uid="{00000000-0005-0000-0000-000003B80000}"/>
    <cellStyle name="Followed Hyperlink 41" xfId="7632" hidden="1" xr:uid="{00000000-0005-0000-0000-000004B80000}"/>
    <cellStyle name="Followed Hyperlink 41" xfId="7765" hidden="1" xr:uid="{00000000-0005-0000-0000-000005B80000}"/>
    <cellStyle name="Followed Hyperlink 41" xfId="7807" hidden="1" xr:uid="{00000000-0005-0000-0000-000006B80000}"/>
    <cellStyle name="Followed Hyperlink 41" xfId="7891" hidden="1" xr:uid="{00000000-0005-0000-0000-000007B80000}"/>
    <cellStyle name="Followed Hyperlink 41" xfId="7933" hidden="1" xr:uid="{00000000-0005-0000-0000-000008B80000}"/>
    <cellStyle name="Followed Hyperlink 41" xfId="7694" hidden="1" xr:uid="{00000000-0005-0000-0000-000009B80000}"/>
    <cellStyle name="Followed Hyperlink 41" xfId="7975" hidden="1" xr:uid="{00000000-0005-0000-0000-00000AB80000}"/>
    <cellStyle name="Followed Hyperlink 41" xfId="6623" hidden="1" xr:uid="{00000000-0005-0000-0000-0000E9B70000}"/>
    <cellStyle name="Followed Hyperlink 41" xfId="6665" hidden="1" xr:uid="{00000000-0005-0000-0000-0000EAB70000}"/>
    <cellStyle name="Followed Hyperlink 41" xfId="6742" hidden="1" xr:uid="{00000000-0005-0000-0000-0000EBB70000}"/>
    <cellStyle name="Followed Hyperlink 41" xfId="6784" hidden="1" xr:uid="{00000000-0005-0000-0000-0000ECB70000}"/>
    <cellStyle name="Followed Hyperlink 41" xfId="6335" hidden="1" xr:uid="{00000000-0005-0000-0000-0000EDB70000}"/>
    <cellStyle name="Followed Hyperlink 41" xfId="6826" hidden="1" xr:uid="{00000000-0005-0000-0000-0000EEB70000}"/>
    <cellStyle name="Followed Hyperlink 41" xfId="6868" hidden="1" xr:uid="{00000000-0005-0000-0000-0000EFB70000}"/>
    <cellStyle name="Followed Hyperlink 41" xfId="6910" hidden="1" xr:uid="{00000000-0005-0000-0000-0000F0B70000}"/>
    <cellStyle name="Followed Hyperlink 41" xfId="6514" hidden="1" xr:uid="{00000000-0005-0000-0000-0000F1B70000}"/>
    <cellStyle name="Followed Hyperlink 41" xfId="6952" hidden="1" xr:uid="{00000000-0005-0000-0000-0000F2B70000}"/>
    <cellStyle name="Followed Hyperlink 41" xfId="6994" hidden="1" xr:uid="{00000000-0005-0000-0000-0000F3B70000}"/>
    <cellStyle name="Followed Hyperlink 41" xfId="6402" hidden="1" xr:uid="{00000000-0005-0000-0000-0000E3B70000}"/>
    <cellStyle name="Followed Hyperlink 41" xfId="6444" hidden="1" xr:uid="{00000000-0005-0000-0000-0000E4B70000}"/>
    <cellStyle name="Followed Hyperlink 41" xfId="6455" hidden="1" xr:uid="{00000000-0005-0000-0000-0000E5B70000}"/>
    <cellStyle name="Followed Hyperlink 41" xfId="6497" hidden="1" xr:uid="{00000000-0005-0000-0000-0000E6B70000}"/>
    <cellStyle name="Followed Hyperlink 41" xfId="6578" hidden="1" xr:uid="{00000000-0005-0000-0000-0000E7B70000}"/>
    <cellStyle name="Followed Hyperlink 41" xfId="6232" hidden="1" xr:uid="{00000000-0005-0000-0000-0000E0B70000}"/>
    <cellStyle name="Followed Hyperlink 41" xfId="6287" hidden="1" xr:uid="{00000000-0005-0000-0000-0000E1B70000}"/>
    <cellStyle name="Followed Hyperlink 41" xfId="6329" hidden="1" xr:uid="{00000000-0005-0000-0000-0000E2B70000}"/>
    <cellStyle name="Followed Hyperlink 41" xfId="6190" hidden="1" xr:uid="{00000000-0005-0000-0000-0000DFB70000}"/>
    <cellStyle name="Followed Hyperlink 41" xfId="6105" hidden="1" xr:uid="{00000000-0005-0000-0000-0000DDB70000}"/>
    <cellStyle name="Followed Hyperlink 41" xfId="6620" hidden="1" xr:uid="{00000000-0005-0000-0000-0000E8B70000}"/>
    <cellStyle name="Followed Hyperlink 41" xfId="3220" hidden="1" xr:uid="{00000000-0005-0000-0000-00001FB80000}"/>
    <cellStyle name="Followed Hyperlink 41" xfId="9003" hidden="1" xr:uid="{00000000-0005-0000-0000-00001EB70000}"/>
    <cellStyle name="Followed Hyperlink 41" xfId="8938" hidden="1" xr:uid="{00000000-0005-0000-0000-000011B70000}"/>
    <cellStyle name="Followed Hyperlink 41" xfId="28780" hidden="1" xr:uid="{00000000-0005-0000-0000-0000CFB60000}"/>
    <cellStyle name="Followed Hyperlink 41" xfId="49603" hidden="1" xr:uid="{00000000-0005-0000-0000-0000DAB40000}"/>
    <cellStyle name="Followed Hyperlink 41" xfId="35597" hidden="1" xr:uid="{00000000-0005-0000-0000-00008FB30000}"/>
    <cellStyle name="Followed Hyperlink 41" xfId="43873" hidden="1" xr:uid="{00000000-0005-0000-0000-00005DB40000}"/>
    <cellStyle name="Followed Hyperlink 41" xfId="21564" hidden="1" xr:uid="{00000000-0005-0000-0000-00001CB60000}"/>
    <cellStyle name="Followed Hyperlink 41" xfId="27539" hidden="1" xr:uid="{00000000-0005-0000-0000-0000A7B60000}"/>
    <cellStyle name="Followed Hyperlink 41" xfId="40415" hidden="1" xr:uid="{00000000-0005-0000-0000-000002B40000}"/>
    <cellStyle name="Followed Hyperlink 41" xfId="40457" hidden="1" xr:uid="{00000000-0005-0000-0000-000003B40000}"/>
    <cellStyle name="Followed Hyperlink 41" xfId="40499" hidden="1" xr:uid="{00000000-0005-0000-0000-000004B40000}"/>
    <cellStyle name="Followed Hyperlink 41" xfId="40541" hidden="1" xr:uid="{00000000-0005-0000-0000-000005B40000}"/>
    <cellStyle name="Followed Hyperlink 41" xfId="40674" hidden="1" xr:uid="{00000000-0005-0000-0000-000006B40000}"/>
    <cellStyle name="Followed Hyperlink 41" xfId="40715" hidden="1" xr:uid="{00000000-0005-0000-0000-000007B40000}"/>
    <cellStyle name="Followed Hyperlink 41" xfId="40799" hidden="1" xr:uid="{00000000-0005-0000-0000-000008B40000}"/>
    <cellStyle name="Followed Hyperlink 41" xfId="40841" hidden="1" xr:uid="{00000000-0005-0000-0000-000009B40000}"/>
    <cellStyle name="Followed Hyperlink 41" xfId="40603" hidden="1" xr:uid="{00000000-0005-0000-0000-00000AB40000}"/>
    <cellStyle name="Followed Hyperlink 41" xfId="40883" hidden="1" xr:uid="{00000000-0005-0000-0000-00000BB40000}"/>
    <cellStyle name="Followed Hyperlink 41" xfId="40968" hidden="1" xr:uid="{00000000-0005-0000-0000-00000CB40000}"/>
    <cellStyle name="Followed Hyperlink 41" xfId="41010" hidden="1" xr:uid="{00000000-0005-0000-0000-00000DB40000}"/>
    <cellStyle name="Followed Hyperlink 41" xfId="40574" hidden="1" xr:uid="{00000000-0005-0000-0000-00000EB40000}"/>
    <cellStyle name="Followed Hyperlink 41" xfId="41051" hidden="1" xr:uid="{00000000-0005-0000-0000-00000FB40000}"/>
    <cellStyle name="Followed Hyperlink 41" xfId="41136" hidden="1" xr:uid="{00000000-0005-0000-0000-000010B40000}"/>
    <cellStyle name="Followed Hyperlink 41" xfId="41178" hidden="1" xr:uid="{00000000-0005-0000-0000-000011B40000}"/>
    <cellStyle name="Followed Hyperlink 41" xfId="40734" hidden="1" xr:uid="{00000000-0005-0000-0000-000012B40000}"/>
    <cellStyle name="Followed Hyperlink 41" xfId="41219" hidden="1" xr:uid="{00000000-0005-0000-0000-000013B40000}"/>
    <cellStyle name="Followed Hyperlink 41" xfId="41274" hidden="1" xr:uid="{00000000-0005-0000-0000-000014B40000}"/>
    <cellStyle name="Followed Hyperlink 41" xfId="41316" hidden="1" xr:uid="{00000000-0005-0000-0000-000015B40000}"/>
    <cellStyle name="Followed Hyperlink 41" xfId="41331" hidden="1" xr:uid="{00000000-0005-0000-0000-000016B40000}"/>
    <cellStyle name="Followed Hyperlink 41" xfId="41416" hidden="1" xr:uid="{00000000-0005-0000-0000-000018B40000}"/>
    <cellStyle name="Followed Hyperlink 41" xfId="41458" hidden="1" xr:uid="{00000000-0005-0000-0000-000019B40000}"/>
    <cellStyle name="Followed Hyperlink 41" xfId="41512" hidden="1" xr:uid="{00000000-0005-0000-0000-00001AB40000}"/>
    <cellStyle name="Followed Hyperlink 41" xfId="41554" hidden="1" xr:uid="{00000000-0005-0000-0000-00001BB40000}"/>
    <cellStyle name="Followed Hyperlink 41" xfId="41627" hidden="1" xr:uid="{00000000-0005-0000-0000-00001CB40000}"/>
    <cellStyle name="Followed Hyperlink 41" xfId="41669" hidden="1" xr:uid="{00000000-0005-0000-0000-00001DB40000}"/>
    <cellStyle name="Followed Hyperlink 41" xfId="41680" hidden="1" xr:uid="{00000000-0005-0000-0000-00001EB40000}"/>
    <cellStyle name="Followed Hyperlink 41" xfId="41722" hidden="1" xr:uid="{00000000-0005-0000-0000-00001FB40000}"/>
    <cellStyle name="Followed Hyperlink 41" xfId="41803" hidden="1" xr:uid="{00000000-0005-0000-0000-000020B40000}"/>
    <cellStyle name="Followed Hyperlink 41" xfId="41845" hidden="1" xr:uid="{00000000-0005-0000-0000-000021B40000}"/>
    <cellStyle name="Followed Hyperlink 41" xfId="41848" hidden="1" xr:uid="{00000000-0005-0000-0000-000022B40000}"/>
    <cellStyle name="Followed Hyperlink 41" xfId="41890" hidden="1" xr:uid="{00000000-0005-0000-0000-000023B40000}"/>
    <cellStyle name="Followed Hyperlink 41" xfId="41967" hidden="1" xr:uid="{00000000-0005-0000-0000-000024B40000}"/>
    <cellStyle name="Followed Hyperlink 41" xfId="42009" hidden="1" xr:uid="{00000000-0005-0000-0000-000025B40000}"/>
    <cellStyle name="Followed Hyperlink 41" xfId="41560" hidden="1" xr:uid="{00000000-0005-0000-0000-000026B40000}"/>
    <cellStyle name="Followed Hyperlink 41" xfId="42051" hidden="1" xr:uid="{00000000-0005-0000-0000-000027B40000}"/>
    <cellStyle name="Followed Hyperlink 41" xfId="42093" hidden="1" xr:uid="{00000000-0005-0000-0000-000028B40000}"/>
    <cellStyle name="Followed Hyperlink 41" xfId="42135" hidden="1" xr:uid="{00000000-0005-0000-0000-000029B40000}"/>
    <cellStyle name="Followed Hyperlink 41" xfId="41739" hidden="1" xr:uid="{00000000-0005-0000-0000-00002AB40000}"/>
    <cellStyle name="Followed Hyperlink 41" xfId="42176" hidden="1" xr:uid="{00000000-0005-0000-0000-00002BB40000}"/>
    <cellStyle name="Followed Hyperlink 41" xfId="42218" hidden="1" xr:uid="{00000000-0005-0000-0000-00002CB40000}"/>
    <cellStyle name="Followed Hyperlink 41" xfId="42260" hidden="1" xr:uid="{00000000-0005-0000-0000-00002DB40000}"/>
    <cellStyle name="Followed Hyperlink 41" xfId="41910" hidden="1" xr:uid="{00000000-0005-0000-0000-00002EB40000}"/>
    <cellStyle name="Followed Hyperlink 41" xfId="42302" hidden="1" xr:uid="{00000000-0005-0000-0000-00002FB40000}"/>
    <cellStyle name="Followed Hyperlink 41" xfId="42344" hidden="1" xr:uid="{00000000-0005-0000-0000-000030B40000}"/>
    <cellStyle name="Followed Hyperlink 41" xfId="42469" hidden="1" xr:uid="{00000000-0005-0000-0000-000031B40000}"/>
    <cellStyle name="Followed Hyperlink 41" xfId="42511" hidden="1" xr:uid="{00000000-0005-0000-0000-000032B40000}"/>
    <cellStyle name="Followed Hyperlink 41" xfId="42553" hidden="1" xr:uid="{00000000-0005-0000-0000-000033B40000}"/>
    <cellStyle name="Followed Hyperlink 41" xfId="42595" hidden="1" xr:uid="{00000000-0005-0000-0000-000034B40000}"/>
    <cellStyle name="Followed Hyperlink 41" xfId="42637" hidden="1" xr:uid="{00000000-0005-0000-0000-000036B40000}"/>
    <cellStyle name="Followed Hyperlink 41" xfId="42679" hidden="1" xr:uid="{00000000-0005-0000-0000-000037B40000}"/>
    <cellStyle name="Followed Hyperlink 41" xfId="42721" hidden="1" xr:uid="{00000000-0005-0000-0000-000038B40000}"/>
    <cellStyle name="Followed Hyperlink 41" xfId="42726" hidden="1" xr:uid="{00000000-0005-0000-0000-000039B40000}"/>
    <cellStyle name="Followed Hyperlink 41" xfId="42768" hidden="1" xr:uid="{00000000-0005-0000-0000-00003AB40000}"/>
    <cellStyle name="Followed Hyperlink 41" xfId="42852" hidden="1" xr:uid="{00000000-0005-0000-0000-00003CB40000}"/>
    <cellStyle name="Followed Hyperlink 41" xfId="42985" hidden="1" xr:uid="{00000000-0005-0000-0000-00003DB40000}"/>
    <cellStyle name="Followed Hyperlink 41" xfId="43027" hidden="1" xr:uid="{00000000-0005-0000-0000-00003EB40000}"/>
    <cellStyle name="Followed Hyperlink 41" xfId="43111" hidden="1" xr:uid="{00000000-0005-0000-0000-00003FB40000}"/>
    <cellStyle name="Followed Hyperlink 41" xfId="43153" hidden="1" xr:uid="{00000000-0005-0000-0000-000040B40000}"/>
    <cellStyle name="Followed Hyperlink 41" xfId="42914" hidden="1" xr:uid="{00000000-0005-0000-0000-000041B40000}"/>
    <cellStyle name="Followed Hyperlink 41" xfId="43195" hidden="1" xr:uid="{00000000-0005-0000-0000-000042B40000}"/>
    <cellStyle name="Followed Hyperlink 41" xfId="43280" hidden="1" xr:uid="{00000000-0005-0000-0000-000043B40000}"/>
    <cellStyle name="Followed Hyperlink 41" xfId="43322" hidden="1" xr:uid="{00000000-0005-0000-0000-000044B40000}"/>
    <cellStyle name="Followed Hyperlink 41" xfId="42885" hidden="1" xr:uid="{00000000-0005-0000-0000-000045B40000}"/>
    <cellStyle name="Followed Hyperlink 41" xfId="43363" hidden="1" xr:uid="{00000000-0005-0000-0000-000046B40000}"/>
    <cellStyle name="Followed Hyperlink 41" xfId="43448" hidden="1" xr:uid="{00000000-0005-0000-0000-000047B40000}"/>
    <cellStyle name="Followed Hyperlink 41" xfId="17669" hidden="1" xr:uid="{00000000-0005-0000-0000-0000BCB50000}"/>
    <cellStyle name="Followed Hyperlink 41" xfId="55075" hidden="1" xr:uid="{00000000-0005-0000-0000-000058B50000}"/>
    <cellStyle name="Followed Hyperlink 41" xfId="54639" hidden="1" xr:uid="{00000000-0005-0000-0000-000059B50000}"/>
    <cellStyle name="Followed Hyperlink 41" xfId="55116" hidden="1" xr:uid="{00000000-0005-0000-0000-00005AB50000}"/>
    <cellStyle name="Followed Hyperlink 41" xfId="55201" hidden="1" xr:uid="{00000000-0005-0000-0000-00005BB50000}"/>
    <cellStyle name="Followed Hyperlink 41" xfId="55243" hidden="1" xr:uid="{00000000-0005-0000-0000-00005CB50000}"/>
    <cellStyle name="Followed Hyperlink 41" xfId="54799" hidden="1" xr:uid="{00000000-0005-0000-0000-00005DB50000}"/>
    <cellStyle name="Followed Hyperlink 41" xfId="55339" hidden="1" xr:uid="{00000000-0005-0000-0000-00005FB50000}"/>
    <cellStyle name="Followed Hyperlink 41" xfId="55381" hidden="1" xr:uid="{00000000-0005-0000-0000-000060B50000}"/>
    <cellStyle name="Followed Hyperlink 41" xfId="55438" hidden="1" xr:uid="{00000000-0005-0000-0000-000062B50000}"/>
    <cellStyle name="Followed Hyperlink 41" xfId="55481" hidden="1" xr:uid="{00000000-0005-0000-0000-000063B50000}"/>
    <cellStyle name="Followed Hyperlink 41" xfId="55523" hidden="1" xr:uid="{00000000-0005-0000-0000-000064B50000}"/>
    <cellStyle name="Followed Hyperlink 41" xfId="55578" hidden="1" xr:uid="{00000000-0005-0000-0000-000065B50000}"/>
    <cellStyle name="Followed Hyperlink 41" xfId="55693" hidden="1" xr:uid="{00000000-0005-0000-0000-000067B50000}"/>
    <cellStyle name="Followed Hyperlink 41" xfId="55746" hidden="1" xr:uid="{00000000-0005-0000-0000-000069B50000}"/>
    <cellStyle name="Followed Hyperlink 41" xfId="55788" hidden="1" xr:uid="{00000000-0005-0000-0000-00006AB50000}"/>
    <cellStyle name="Followed Hyperlink 41" xfId="55869" hidden="1" xr:uid="{00000000-0005-0000-0000-00006BB50000}"/>
    <cellStyle name="Followed Hyperlink 41" xfId="55956" hidden="1" xr:uid="{00000000-0005-0000-0000-00006DB50000}"/>
    <cellStyle name="Followed Hyperlink 41" xfId="56033" hidden="1" xr:uid="{00000000-0005-0000-0000-00006EB50000}"/>
    <cellStyle name="Followed Hyperlink 41" xfId="56075" hidden="1" xr:uid="{00000000-0005-0000-0000-00006FB50000}"/>
    <cellStyle name="Followed Hyperlink 41" xfId="55626" hidden="1" xr:uid="{00000000-0005-0000-0000-000070B50000}"/>
    <cellStyle name="Followed Hyperlink 41" xfId="56117" hidden="1" xr:uid="{00000000-0005-0000-0000-000071B50000}"/>
    <cellStyle name="Followed Hyperlink 41" xfId="56159" hidden="1" xr:uid="{00000000-0005-0000-0000-000072B50000}"/>
    <cellStyle name="Followed Hyperlink 41" xfId="56201" hidden="1" xr:uid="{00000000-0005-0000-0000-000073B50000}"/>
    <cellStyle name="Followed Hyperlink 41" xfId="55805" hidden="1" xr:uid="{00000000-0005-0000-0000-000074B50000}"/>
    <cellStyle name="Followed Hyperlink 41" xfId="56243" hidden="1" xr:uid="{00000000-0005-0000-0000-000075B50000}"/>
    <cellStyle name="Followed Hyperlink 41" xfId="56285" hidden="1" xr:uid="{00000000-0005-0000-0000-000076B50000}"/>
    <cellStyle name="Followed Hyperlink 41" xfId="56327" hidden="1" xr:uid="{00000000-0005-0000-0000-000077B50000}"/>
    <cellStyle name="Followed Hyperlink 41" xfId="55976" hidden="1" xr:uid="{00000000-0005-0000-0000-000078B50000}"/>
    <cellStyle name="Followed Hyperlink 41" xfId="56369" hidden="1" xr:uid="{00000000-0005-0000-0000-000079B50000}"/>
    <cellStyle name="Followed Hyperlink 41" xfId="56411" hidden="1" xr:uid="{00000000-0005-0000-0000-00007AB50000}"/>
    <cellStyle name="Followed Hyperlink 41" xfId="56453" hidden="1" xr:uid="{00000000-0005-0000-0000-00007BB50000}"/>
    <cellStyle name="Followed Hyperlink 41" xfId="56537" hidden="1" xr:uid="{00000000-0005-0000-0000-00007CB50000}"/>
    <cellStyle name="Followed Hyperlink 41" xfId="56579" hidden="1" xr:uid="{00000000-0005-0000-0000-00007DB50000}"/>
    <cellStyle name="Followed Hyperlink 41" xfId="56621" hidden="1" xr:uid="{00000000-0005-0000-0000-00007EB50000}"/>
    <cellStyle name="Followed Hyperlink 41" xfId="56663" hidden="1" xr:uid="{00000000-0005-0000-0000-00007FB50000}"/>
    <cellStyle name="Followed Hyperlink 41" xfId="56466" hidden="1" xr:uid="{00000000-0005-0000-0000-000080B50000}"/>
    <cellStyle name="Followed Hyperlink 41" xfId="56705" hidden="1" xr:uid="{00000000-0005-0000-0000-000081B50000}"/>
    <cellStyle name="Followed Hyperlink 41" xfId="56747" hidden="1" xr:uid="{00000000-0005-0000-0000-000082B50000}"/>
    <cellStyle name="Followed Hyperlink 41" xfId="55911" hidden="1" xr:uid="{00000000-0005-0000-0000-000083B50000}"/>
    <cellStyle name="Followed Hyperlink 41" xfId="53208" hidden="1" xr:uid="{00000000-0005-0000-0000-000084B50000}"/>
    <cellStyle name="Followed Hyperlink 41" xfId="50537" hidden="1" xr:uid="{00000000-0005-0000-0000-000085B50000}"/>
    <cellStyle name="Followed Hyperlink 41" xfId="55735" hidden="1" xr:uid="{00000000-0005-0000-0000-000068B50000}"/>
    <cellStyle name="Followed Hyperlink 41" xfId="7330" hidden="1" xr:uid="{00000000-0005-0000-0000-0000FBB70000}"/>
    <cellStyle name="Followed Hyperlink 41" xfId="1528" hidden="1" xr:uid="{00000000-0005-0000-0000-000047B80000}"/>
    <cellStyle name="Followed Hyperlink 41" xfId="45161" hidden="1" xr:uid="{00000000-0005-0000-0000-000071B40000}"/>
    <cellStyle name="Followed Hyperlink 41" xfId="45203" hidden="1" xr:uid="{00000000-0005-0000-0000-000072B40000}"/>
    <cellStyle name="Followed Hyperlink 41" xfId="45245" hidden="1" xr:uid="{00000000-0005-0000-0000-000073B40000}"/>
    <cellStyle name="Followed Hyperlink 41" xfId="45378" hidden="1" xr:uid="{00000000-0005-0000-0000-000074B40000}"/>
    <cellStyle name="Followed Hyperlink 41" xfId="45420" hidden="1" xr:uid="{00000000-0005-0000-0000-000075B40000}"/>
    <cellStyle name="Followed Hyperlink 41" xfId="45504" hidden="1" xr:uid="{00000000-0005-0000-0000-000076B40000}"/>
    <cellStyle name="Followed Hyperlink 41" xfId="45546" hidden="1" xr:uid="{00000000-0005-0000-0000-000077B40000}"/>
    <cellStyle name="Followed Hyperlink 41" xfId="45588" hidden="1" xr:uid="{00000000-0005-0000-0000-000079B40000}"/>
    <cellStyle name="Followed Hyperlink 41" xfId="45673" hidden="1" xr:uid="{00000000-0005-0000-0000-00007AB40000}"/>
    <cellStyle name="Followed Hyperlink 41" xfId="45278" hidden="1" xr:uid="{00000000-0005-0000-0000-00007CB40000}"/>
    <cellStyle name="Followed Hyperlink 41" xfId="45756" hidden="1" xr:uid="{00000000-0005-0000-0000-00007DB40000}"/>
    <cellStyle name="Followed Hyperlink 41" xfId="45841" hidden="1" xr:uid="{00000000-0005-0000-0000-00007EB40000}"/>
    <cellStyle name="Followed Hyperlink 41" xfId="45883" hidden="1" xr:uid="{00000000-0005-0000-0000-00007FB40000}"/>
    <cellStyle name="Followed Hyperlink 41" xfId="45439" hidden="1" xr:uid="{00000000-0005-0000-0000-000080B40000}"/>
    <cellStyle name="Followed Hyperlink 41" xfId="45924" hidden="1" xr:uid="{00000000-0005-0000-0000-000081B40000}"/>
    <cellStyle name="Followed Hyperlink 41" xfId="45978" hidden="1" xr:uid="{00000000-0005-0000-0000-000082B40000}"/>
    <cellStyle name="Followed Hyperlink 41" xfId="46020" hidden="1" xr:uid="{00000000-0005-0000-0000-000083B40000}"/>
    <cellStyle name="Followed Hyperlink 41" xfId="46035" hidden="1" xr:uid="{00000000-0005-0000-0000-000084B40000}"/>
    <cellStyle name="Followed Hyperlink 41" xfId="46077" hidden="1" xr:uid="{00000000-0005-0000-0000-000085B40000}"/>
    <cellStyle name="Followed Hyperlink 41" xfId="46120" hidden="1" xr:uid="{00000000-0005-0000-0000-000086B40000}"/>
    <cellStyle name="Followed Hyperlink 41" xfId="46161" hidden="1" xr:uid="{00000000-0005-0000-0000-000087B40000}"/>
    <cellStyle name="Followed Hyperlink 41" xfId="46216" hidden="1" xr:uid="{00000000-0005-0000-0000-000088B40000}"/>
    <cellStyle name="Followed Hyperlink 41" xfId="46258" hidden="1" xr:uid="{00000000-0005-0000-0000-000089B40000}"/>
    <cellStyle name="Followed Hyperlink 41" xfId="46331" hidden="1" xr:uid="{00000000-0005-0000-0000-00008AB40000}"/>
    <cellStyle name="Followed Hyperlink 41" xfId="46373" hidden="1" xr:uid="{00000000-0005-0000-0000-00008BB40000}"/>
    <cellStyle name="Followed Hyperlink 41" xfId="46384" hidden="1" xr:uid="{00000000-0005-0000-0000-00008CB40000}"/>
    <cellStyle name="Followed Hyperlink 41" xfId="38929" hidden="1" xr:uid="{00000000-0005-0000-0000-0000DEB30000}"/>
    <cellStyle name="Followed Hyperlink 41" xfId="34892" hidden="1" xr:uid="{00000000-0005-0000-0000-00007DB30000}"/>
    <cellStyle name="Followed Hyperlink 41" xfId="34969" hidden="1" xr:uid="{00000000-0005-0000-0000-00007EB30000}"/>
    <cellStyle name="Followed Hyperlink 41" xfId="35011" hidden="1" xr:uid="{00000000-0005-0000-0000-00007FB30000}"/>
    <cellStyle name="Followed Hyperlink 41" xfId="34563" hidden="1" xr:uid="{00000000-0005-0000-0000-000080B30000}"/>
    <cellStyle name="Followed Hyperlink 41" xfId="35053" hidden="1" xr:uid="{00000000-0005-0000-0000-000081B30000}"/>
    <cellStyle name="Followed Hyperlink 41" xfId="35095" hidden="1" xr:uid="{00000000-0005-0000-0000-000082B30000}"/>
    <cellStyle name="Followed Hyperlink 41" xfId="35137" hidden="1" xr:uid="{00000000-0005-0000-0000-000083B30000}"/>
    <cellStyle name="Followed Hyperlink 41" xfId="34741" hidden="1" xr:uid="{00000000-0005-0000-0000-000084B30000}"/>
    <cellStyle name="Followed Hyperlink 41" xfId="35221" hidden="1" xr:uid="{00000000-0005-0000-0000-000086B30000}"/>
    <cellStyle name="Followed Hyperlink 41" xfId="35262" hidden="1" xr:uid="{00000000-0005-0000-0000-000087B30000}"/>
    <cellStyle name="Followed Hyperlink 41" xfId="34912" hidden="1" xr:uid="{00000000-0005-0000-0000-000088B30000}"/>
    <cellStyle name="Followed Hyperlink 41" xfId="35346" hidden="1" xr:uid="{00000000-0005-0000-0000-00008AB30000}"/>
    <cellStyle name="Followed Hyperlink 41" xfId="35472" hidden="1" xr:uid="{00000000-0005-0000-0000-00008CB30000}"/>
    <cellStyle name="Followed Hyperlink 41" xfId="35513" hidden="1" xr:uid="{00000000-0005-0000-0000-00008DB30000}"/>
    <cellStyle name="Followed Hyperlink 41" xfId="35555" hidden="1" xr:uid="{00000000-0005-0000-0000-00008EB30000}"/>
    <cellStyle name="Followed Hyperlink 41" xfId="35401" hidden="1" xr:uid="{00000000-0005-0000-0000-000090B30000}"/>
    <cellStyle name="Followed Hyperlink 41" xfId="35639" hidden="1" xr:uid="{00000000-0005-0000-0000-000091B30000}"/>
    <cellStyle name="Followed Hyperlink 41" xfId="35681" hidden="1" xr:uid="{00000000-0005-0000-0000-000092B30000}"/>
    <cellStyle name="Followed Hyperlink 41" xfId="35723" hidden="1" xr:uid="{00000000-0005-0000-0000-000093B30000}"/>
    <cellStyle name="Followed Hyperlink 41" xfId="35731" hidden="1" xr:uid="{00000000-0005-0000-0000-000094B30000}"/>
    <cellStyle name="Followed Hyperlink 41" xfId="35773" hidden="1" xr:uid="{00000000-0005-0000-0000-000095B30000}"/>
    <cellStyle name="Followed Hyperlink 41" xfId="35815" hidden="1" xr:uid="{00000000-0005-0000-0000-000096B30000}"/>
    <cellStyle name="Followed Hyperlink 41" xfId="35857" hidden="1" xr:uid="{00000000-0005-0000-0000-000097B30000}"/>
    <cellStyle name="Followed Hyperlink 41" xfId="35990" hidden="1" xr:uid="{00000000-0005-0000-0000-000098B30000}"/>
    <cellStyle name="Followed Hyperlink 41" xfId="36032" hidden="1" xr:uid="{00000000-0005-0000-0000-000099B30000}"/>
    <cellStyle name="Followed Hyperlink 41" xfId="36116" hidden="1" xr:uid="{00000000-0005-0000-0000-00009AB30000}"/>
    <cellStyle name="Followed Hyperlink 41" xfId="36158" hidden="1" xr:uid="{00000000-0005-0000-0000-00009BB30000}"/>
    <cellStyle name="Followed Hyperlink 41" xfId="35919" hidden="1" xr:uid="{00000000-0005-0000-0000-00009CB30000}"/>
    <cellStyle name="Followed Hyperlink 41" xfId="36200" hidden="1" xr:uid="{00000000-0005-0000-0000-00009DB30000}"/>
    <cellStyle name="Followed Hyperlink 41" xfId="36285" hidden="1" xr:uid="{00000000-0005-0000-0000-00009EB30000}"/>
    <cellStyle name="Followed Hyperlink 41" xfId="36327" hidden="1" xr:uid="{00000000-0005-0000-0000-00009FB30000}"/>
    <cellStyle name="Followed Hyperlink 41" xfId="35890" hidden="1" xr:uid="{00000000-0005-0000-0000-0000A0B30000}"/>
    <cellStyle name="Followed Hyperlink 41" xfId="36368" hidden="1" xr:uid="{00000000-0005-0000-0000-0000A1B30000}"/>
    <cellStyle name="Followed Hyperlink 41" xfId="36451" hidden="1" xr:uid="{00000000-0005-0000-0000-0000A2B30000}"/>
    <cellStyle name="Followed Hyperlink 41" xfId="36493" hidden="1" xr:uid="{00000000-0005-0000-0000-0000A3B30000}"/>
    <cellStyle name="Followed Hyperlink 41" xfId="36051" hidden="1" xr:uid="{00000000-0005-0000-0000-0000A4B30000}"/>
    <cellStyle name="Followed Hyperlink 41" xfId="36534" hidden="1" xr:uid="{00000000-0005-0000-0000-0000A5B30000}"/>
    <cellStyle name="Followed Hyperlink 41" xfId="36589" hidden="1" xr:uid="{00000000-0005-0000-0000-0000A6B30000}"/>
    <cellStyle name="Followed Hyperlink 41" xfId="36631" hidden="1" xr:uid="{00000000-0005-0000-0000-0000A7B30000}"/>
    <cellStyle name="Followed Hyperlink 41" xfId="36646" hidden="1" xr:uid="{00000000-0005-0000-0000-0000A8B30000}"/>
    <cellStyle name="Followed Hyperlink 41" xfId="35388" hidden="1" xr:uid="{00000000-0005-0000-0000-00008BB30000}"/>
    <cellStyle name="Followed Hyperlink 41" xfId="21435" hidden="1" xr:uid="{00000000-0005-0000-0000-000019B60000}"/>
    <cellStyle name="Followed Hyperlink 41" xfId="24719" hidden="1" xr:uid="{00000000-0005-0000-0000-000063B60000}"/>
    <cellStyle name="Followed Hyperlink 41" xfId="48185" hidden="1" xr:uid="{00000000-0005-0000-0000-0000B6B40000}"/>
    <cellStyle name="Followed Hyperlink 41" xfId="47742" hidden="1" xr:uid="{00000000-0005-0000-0000-0000B7B40000}"/>
    <cellStyle name="Followed Hyperlink 41" xfId="48226" hidden="1" xr:uid="{00000000-0005-0000-0000-0000B8B40000}"/>
    <cellStyle name="Followed Hyperlink 41" xfId="48281" hidden="1" xr:uid="{00000000-0005-0000-0000-0000B9B40000}"/>
    <cellStyle name="Followed Hyperlink 41" xfId="48323" hidden="1" xr:uid="{00000000-0005-0000-0000-0000BAB40000}"/>
    <cellStyle name="Followed Hyperlink 41" xfId="48338" hidden="1" xr:uid="{00000000-0005-0000-0000-0000BBB40000}"/>
    <cellStyle name="Followed Hyperlink 41" xfId="48380" hidden="1" xr:uid="{00000000-0005-0000-0000-0000BCB40000}"/>
    <cellStyle name="Followed Hyperlink 41" xfId="48465" hidden="1" xr:uid="{00000000-0005-0000-0000-0000BEB40000}"/>
    <cellStyle name="Followed Hyperlink 41" xfId="48520" hidden="1" xr:uid="{00000000-0005-0000-0000-0000BFB40000}"/>
    <cellStyle name="Followed Hyperlink 41" xfId="48562" hidden="1" xr:uid="{00000000-0005-0000-0000-0000C0B40000}"/>
    <cellStyle name="Followed Hyperlink 41" xfId="48635" hidden="1" xr:uid="{00000000-0005-0000-0000-0000C1B40000}"/>
    <cellStyle name="Followed Hyperlink 41" xfId="48677" hidden="1" xr:uid="{00000000-0005-0000-0000-0000C2B40000}"/>
    <cellStyle name="Followed Hyperlink 41" xfId="48688" hidden="1" xr:uid="{00000000-0005-0000-0000-0000C3B40000}"/>
    <cellStyle name="Followed Hyperlink 41" xfId="48730" hidden="1" xr:uid="{00000000-0005-0000-0000-0000C4B40000}"/>
    <cellStyle name="Followed Hyperlink 41" xfId="48811" hidden="1" xr:uid="{00000000-0005-0000-0000-0000C5B40000}"/>
    <cellStyle name="Followed Hyperlink 41" xfId="48853" hidden="1" xr:uid="{00000000-0005-0000-0000-0000C6B40000}"/>
    <cellStyle name="Followed Hyperlink 41" xfId="48856" hidden="1" xr:uid="{00000000-0005-0000-0000-0000C7B40000}"/>
    <cellStyle name="Followed Hyperlink 41" xfId="48898" hidden="1" xr:uid="{00000000-0005-0000-0000-0000C8B40000}"/>
    <cellStyle name="Followed Hyperlink 41" xfId="48975" hidden="1" xr:uid="{00000000-0005-0000-0000-0000C9B40000}"/>
    <cellStyle name="Followed Hyperlink 41" xfId="49017" hidden="1" xr:uid="{00000000-0005-0000-0000-0000CAB40000}"/>
    <cellStyle name="Followed Hyperlink 41" xfId="48568" hidden="1" xr:uid="{00000000-0005-0000-0000-0000CBB40000}"/>
    <cellStyle name="Followed Hyperlink 41" xfId="49059" hidden="1" xr:uid="{00000000-0005-0000-0000-0000CCB40000}"/>
    <cellStyle name="Followed Hyperlink 41" xfId="49101" hidden="1" xr:uid="{00000000-0005-0000-0000-0000CDB40000}"/>
    <cellStyle name="Followed Hyperlink 41" xfId="49143" hidden="1" xr:uid="{00000000-0005-0000-0000-0000CEB40000}"/>
    <cellStyle name="Followed Hyperlink 41" xfId="48747" hidden="1" xr:uid="{00000000-0005-0000-0000-0000CFB40000}"/>
    <cellStyle name="Followed Hyperlink 41" xfId="49185" hidden="1" xr:uid="{00000000-0005-0000-0000-0000D0B40000}"/>
    <cellStyle name="Followed Hyperlink 41" xfId="49227" hidden="1" xr:uid="{00000000-0005-0000-0000-0000D1B40000}"/>
    <cellStyle name="Followed Hyperlink 41" xfId="49269" hidden="1" xr:uid="{00000000-0005-0000-0000-0000D2B40000}"/>
    <cellStyle name="Followed Hyperlink 41" xfId="49311" hidden="1" xr:uid="{00000000-0005-0000-0000-0000D4B40000}"/>
    <cellStyle name="Followed Hyperlink 41" xfId="49353" hidden="1" xr:uid="{00000000-0005-0000-0000-0000D5B40000}"/>
    <cellStyle name="Followed Hyperlink 41" xfId="49395" hidden="1" xr:uid="{00000000-0005-0000-0000-0000D6B40000}"/>
    <cellStyle name="Followed Hyperlink 41" xfId="49477" hidden="1" xr:uid="{00000000-0005-0000-0000-0000D7B40000}"/>
    <cellStyle name="Followed Hyperlink 41" xfId="49519" hidden="1" xr:uid="{00000000-0005-0000-0000-0000D8B40000}"/>
    <cellStyle name="Followed Hyperlink 41" xfId="49561" hidden="1" xr:uid="{00000000-0005-0000-0000-0000D9B40000}"/>
    <cellStyle name="Followed Hyperlink 41" xfId="49408" hidden="1" xr:uid="{00000000-0005-0000-0000-0000DBB40000}"/>
    <cellStyle name="Followed Hyperlink 41" xfId="49645" hidden="1" xr:uid="{00000000-0005-0000-0000-0000DCB40000}"/>
    <cellStyle name="Followed Hyperlink 41" xfId="49686" hidden="1" xr:uid="{00000000-0005-0000-0000-0000DDB40000}"/>
    <cellStyle name="Followed Hyperlink 41" xfId="49773" hidden="1" xr:uid="{00000000-0005-0000-0000-0000DFB40000}"/>
    <cellStyle name="Followed Hyperlink 41" xfId="49857" hidden="1" xr:uid="{00000000-0005-0000-0000-0000E1B40000}"/>
    <cellStyle name="Followed Hyperlink 41" xfId="49899" hidden="1" xr:uid="{00000000-0005-0000-0000-0000E2B40000}"/>
    <cellStyle name="Followed Hyperlink 41" xfId="50032" hidden="1" xr:uid="{00000000-0005-0000-0000-0000E3B40000}"/>
    <cellStyle name="Followed Hyperlink 41" xfId="50158" hidden="1" xr:uid="{00000000-0005-0000-0000-0000E5B40000}"/>
    <cellStyle name="Followed Hyperlink 41" xfId="50200" hidden="1" xr:uid="{00000000-0005-0000-0000-0000E6B40000}"/>
    <cellStyle name="Followed Hyperlink 41" xfId="49961" hidden="1" xr:uid="{00000000-0005-0000-0000-0000E7B40000}"/>
    <cellStyle name="Followed Hyperlink 41" xfId="50242" hidden="1" xr:uid="{00000000-0005-0000-0000-0000E8B40000}"/>
    <cellStyle name="Followed Hyperlink 41" xfId="50327" hidden="1" xr:uid="{00000000-0005-0000-0000-0000E9B40000}"/>
    <cellStyle name="Followed Hyperlink 41" xfId="50369" hidden="1" xr:uid="{00000000-0005-0000-0000-0000EAB40000}"/>
    <cellStyle name="Followed Hyperlink 41" xfId="49932" hidden="1" xr:uid="{00000000-0005-0000-0000-0000EBB40000}"/>
    <cellStyle name="Followed Hyperlink 41" xfId="50410" hidden="1" xr:uid="{00000000-0005-0000-0000-0000ECB40000}"/>
    <cellStyle name="Followed Hyperlink 41" xfId="50495" hidden="1" xr:uid="{00000000-0005-0000-0000-0000EDB40000}"/>
    <cellStyle name="Followed Hyperlink 41" xfId="50093" hidden="1" xr:uid="{00000000-0005-0000-0000-0000EEB40000}"/>
    <cellStyle name="Followed Hyperlink 41" xfId="50578" hidden="1" xr:uid="{00000000-0005-0000-0000-0000EFB40000}"/>
    <cellStyle name="Followed Hyperlink 41" xfId="50633" hidden="1" xr:uid="{00000000-0005-0000-0000-0000F0B40000}"/>
    <cellStyle name="Followed Hyperlink 41" xfId="50675" hidden="1" xr:uid="{00000000-0005-0000-0000-0000F1B40000}"/>
    <cellStyle name="Followed Hyperlink 41" xfId="50690" hidden="1" xr:uid="{00000000-0005-0000-0000-0000F2B40000}"/>
    <cellStyle name="Followed Hyperlink 41" xfId="50732" hidden="1" xr:uid="{00000000-0005-0000-0000-0000F3B40000}"/>
    <cellStyle name="Followed Hyperlink 41" xfId="50775" hidden="1" xr:uid="{00000000-0005-0000-0000-0000F4B40000}"/>
    <cellStyle name="Followed Hyperlink 41" xfId="50817" hidden="1" xr:uid="{00000000-0005-0000-0000-0000F5B40000}"/>
    <cellStyle name="Followed Hyperlink 41" xfId="50872" hidden="1" xr:uid="{00000000-0005-0000-0000-0000F6B40000}"/>
    <cellStyle name="Followed Hyperlink 41" xfId="50914" hidden="1" xr:uid="{00000000-0005-0000-0000-0000F7B40000}"/>
    <cellStyle name="Followed Hyperlink 41" xfId="50987" hidden="1" xr:uid="{00000000-0005-0000-0000-0000F8B40000}"/>
    <cellStyle name="Followed Hyperlink 41" xfId="51029" hidden="1" xr:uid="{00000000-0005-0000-0000-0000F9B40000}"/>
    <cellStyle name="Followed Hyperlink 41" xfId="51040" hidden="1" xr:uid="{00000000-0005-0000-0000-0000FAB40000}"/>
    <cellStyle name="Followed Hyperlink 41" xfId="51082" hidden="1" xr:uid="{00000000-0005-0000-0000-0000FBB40000}"/>
    <cellStyle name="Followed Hyperlink 41" xfId="51163" hidden="1" xr:uid="{00000000-0005-0000-0000-0000FCB40000}"/>
    <cellStyle name="Followed Hyperlink 41" xfId="51205" hidden="1" xr:uid="{00000000-0005-0000-0000-0000FDB40000}"/>
    <cellStyle name="Followed Hyperlink 41" xfId="49815" hidden="1" xr:uid="{00000000-0005-0000-0000-0000E0B40000}"/>
    <cellStyle name="Followed Hyperlink 41" xfId="1648" hidden="1" xr:uid="{00000000-0005-0000-0000-00003FB80000}"/>
    <cellStyle name="Followed Hyperlink 41" xfId="4290" hidden="1" xr:uid="{00000000-0005-0000-0000-0000BDB70000}"/>
    <cellStyle name="Followed Hyperlink 41" xfId="27993" hidden="1" xr:uid="{00000000-0005-0000-0000-0000B2B60000}"/>
    <cellStyle name="Followed Hyperlink 41" xfId="27598" hidden="1" xr:uid="{00000000-0005-0000-0000-0000B3B60000}"/>
    <cellStyle name="Followed Hyperlink 41" xfId="28035" hidden="1" xr:uid="{00000000-0005-0000-0000-0000B4B60000}"/>
    <cellStyle name="Followed Hyperlink 41" xfId="28077" hidden="1" xr:uid="{00000000-0005-0000-0000-0000B5B60000}"/>
    <cellStyle name="Followed Hyperlink 41" xfId="28119" hidden="1" xr:uid="{00000000-0005-0000-0000-0000B6B60000}"/>
    <cellStyle name="Followed Hyperlink 41" xfId="27769" hidden="1" xr:uid="{00000000-0005-0000-0000-0000B7B60000}"/>
    <cellStyle name="Followed Hyperlink 41" xfId="28161" hidden="1" xr:uid="{00000000-0005-0000-0000-0000B8B60000}"/>
    <cellStyle name="Followed Hyperlink 41" xfId="28244" hidden="1" xr:uid="{00000000-0005-0000-0000-0000BAB60000}"/>
    <cellStyle name="Followed Hyperlink 41" xfId="28328" hidden="1" xr:uid="{00000000-0005-0000-0000-0000BBB60000}"/>
    <cellStyle name="Followed Hyperlink 41" xfId="28370" hidden="1" xr:uid="{00000000-0005-0000-0000-0000BCB60000}"/>
    <cellStyle name="Followed Hyperlink 41" xfId="28412" hidden="1" xr:uid="{00000000-0005-0000-0000-0000BDB60000}"/>
    <cellStyle name="Followed Hyperlink 41" xfId="28454" hidden="1" xr:uid="{00000000-0005-0000-0000-0000BEB60000}"/>
    <cellStyle name="Followed Hyperlink 41" xfId="28257" hidden="1" xr:uid="{00000000-0005-0000-0000-0000BFB60000}"/>
    <cellStyle name="Followed Hyperlink 41" xfId="28496" hidden="1" xr:uid="{00000000-0005-0000-0000-0000C0B60000}"/>
    <cellStyle name="Followed Hyperlink 41" xfId="28538" hidden="1" xr:uid="{00000000-0005-0000-0000-0000C1B60000}"/>
    <cellStyle name="Followed Hyperlink 41" xfId="28580" hidden="1" xr:uid="{00000000-0005-0000-0000-0000C2B60000}"/>
    <cellStyle name="Followed Hyperlink 41" xfId="28622" hidden="1" xr:uid="{00000000-0005-0000-0000-0000C3B60000}"/>
    <cellStyle name="Followed Hyperlink 41" xfId="28664" hidden="1" xr:uid="{00000000-0005-0000-0000-0000C4B60000}"/>
    <cellStyle name="Followed Hyperlink 41" xfId="28706" hidden="1" xr:uid="{00000000-0005-0000-0000-0000C5B60000}"/>
    <cellStyle name="Followed Hyperlink 41" xfId="28748" hidden="1" xr:uid="{00000000-0005-0000-0000-0000C6B60000}"/>
    <cellStyle name="Followed Hyperlink 41" xfId="28880" hidden="1" xr:uid="{00000000-0005-0000-0000-0000C7B60000}"/>
    <cellStyle name="Followed Hyperlink 41" xfId="28922" hidden="1" xr:uid="{00000000-0005-0000-0000-0000C8B60000}"/>
    <cellStyle name="Followed Hyperlink 41" xfId="29048" hidden="1" xr:uid="{00000000-0005-0000-0000-0000CAB60000}"/>
    <cellStyle name="Followed Hyperlink 41" xfId="28809" hidden="1" xr:uid="{00000000-0005-0000-0000-0000CBB60000}"/>
    <cellStyle name="Followed Hyperlink 41" xfId="29090" hidden="1" xr:uid="{00000000-0005-0000-0000-0000CCB60000}"/>
    <cellStyle name="Followed Hyperlink 41" xfId="29175" hidden="1" xr:uid="{00000000-0005-0000-0000-0000CDB60000}"/>
    <cellStyle name="Followed Hyperlink 41" xfId="29217" hidden="1" xr:uid="{00000000-0005-0000-0000-0000CEB60000}"/>
    <cellStyle name="Followed Hyperlink 41" xfId="29258" hidden="1" xr:uid="{00000000-0005-0000-0000-0000D0B60000}"/>
    <cellStyle name="Followed Hyperlink 41" xfId="29343" hidden="1" xr:uid="{00000000-0005-0000-0000-0000D1B60000}"/>
    <cellStyle name="Followed Hyperlink 41" xfId="29385" hidden="1" xr:uid="{00000000-0005-0000-0000-0000D2B60000}"/>
    <cellStyle name="Followed Hyperlink 41" xfId="28941" hidden="1" xr:uid="{00000000-0005-0000-0000-0000D3B60000}"/>
    <cellStyle name="Followed Hyperlink 41" xfId="29426" hidden="1" xr:uid="{00000000-0005-0000-0000-0000D4B60000}"/>
    <cellStyle name="Followed Hyperlink 41" xfId="29481" hidden="1" xr:uid="{00000000-0005-0000-0000-0000D5B60000}"/>
    <cellStyle name="Followed Hyperlink 41" xfId="29538" hidden="1" xr:uid="{00000000-0005-0000-0000-0000D7B60000}"/>
    <cellStyle name="Followed Hyperlink 41" xfId="29580" hidden="1" xr:uid="{00000000-0005-0000-0000-0000D8B60000}"/>
    <cellStyle name="Followed Hyperlink 41" xfId="29623" hidden="1" xr:uid="{00000000-0005-0000-0000-0000D9B60000}"/>
    <cellStyle name="Followed Hyperlink 41" xfId="29665" hidden="1" xr:uid="{00000000-0005-0000-0000-0000DAB60000}"/>
    <cellStyle name="Followed Hyperlink 41" xfId="29719" hidden="1" xr:uid="{00000000-0005-0000-0000-0000DBB60000}"/>
    <cellStyle name="Followed Hyperlink 41" xfId="29761" hidden="1" xr:uid="{00000000-0005-0000-0000-0000DCB60000}"/>
    <cellStyle name="Followed Hyperlink 41" xfId="45307" hidden="1" xr:uid="{00000000-0005-0000-0000-000078B40000}"/>
    <cellStyle name="Followed Hyperlink 41" xfId="21183" hidden="1" xr:uid="{00000000-0005-0000-0000-000013B60000}"/>
    <cellStyle name="Followed Hyperlink 41" xfId="21267" hidden="1" xr:uid="{00000000-0005-0000-0000-000014B60000}"/>
    <cellStyle name="Followed Hyperlink 41" xfId="21309" hidden="1" xr:uid="{00000000-0005-0000-0000-000015B60000}"/>
    <cellStyle name="Followed Hyperlink 41" xfId="21351" hidden="1" xr:uid="{00000000-0005-0000-0000-000016B60000}"/>
    <cellStyle name="Followed Hyperlink 41" xfId="21393" hidden="1" xr:uid="{00000000-0005-0000-0000-000017B60000}"/>
    <cellStyle name="Followed Hyperlink 41" xfId="21196" hidden="1" xr:uid="{00000000-0005-0000-0000-000018B60000}"/>
    <cellStyle name="Followed Hyperlink 41" xfId="21477" hidden="1" xr:uid="{00000000-0005-0000-0000-00001AB60000}"/>
    <cellStyle name="Followed Hyperlink 41" xfId="21519" hidden="1" xr:uid="{00000000-0005-0000-0000-00001BB60000}"/>
    <cellStyle name="Followed Hyperlink 41" xfId="21606" hidden="1" xr:uid="{00000000-0005-0000-0000-00001DB60000}"/>
    <cellStyle name="Followed Hyperlink 41" xfId="21690" hidden="1" xr:uid="{00000000-0005-0000-0000-00001FB60000}"/>
    <cellStyle name="Followed Hyperlink 41" xfId="21823" hidden="1" xr:uid="{00000000-0005-0000-0000-000020B60000}"/>
    <cellStyle name="Followed Hyperlink 41" xfId="21865" hidden="1" xr:uid="{00000000-0005-0000-0000-000021B60000}"/>
    <cellStyle name="Followed Hyperlink 41" xfId="21949" hidden="1" xr:uid="{00000000-0005-0000-0000-000022B60000}"/>
    <cellStyle name="Followed Hyperlink 41" xfId="21991" hidden="1" xr:uid="{00000000-0005-0000-0000-000023B60000}"/>
    <cellStyle name="Followed Hyperlink 41" xfId="21752" hidden="1" xr:uid="{00000000-0005-0000-0000-000024B60000}"/>
    <cellStyle name="Followed Hyperlink 41" xfId="22033" hidden="1" xr:uid="{00000000-0005-0000-0000-000025B60000}"/>
    <cellStyle name="Followed Hyperlink 41" xfId="22118" hidden="1" xr:uid="{00000000-0005-0000-0000-000026B60000}"/>
    <cellStyle name="Followed Hyperlink 41" xfId="22160" hidden="1" xr:uid="{00000000-0005-0000-0000-000027B60000}"/>
    <cellStyle name="Followed Hyperlink 41" xfId="21723" hidden="1" xr:uid="{00000000-0005-0000-0000-000028B60000}"/>
    <cellStyle name="Followed Hyperlink 41" xfId="20764" hidden="1" xr:uid="{00000000-0005-0000-0000-000007B60000}"/>
    <cellStyle name="Followed Hyperlink 41" xfId="20806" hidden="1" xr:uid="{00000000-0005-0000-0000-000008B60000}"/>
    <cellStyle name="Followed Hyperlink 41" xfId="20357" hidden="1" xr:uid="{00000000-0005-0000-0000-000009B60000}"/>
    <cellStyle name="Followed Hyperlink 41" xfId="20848" hidden="1" xr:uid="{00000000-0005-0000-0000-00000AB60000}"/>
    <cellStyle name="Followed Hyperlink 41" xfId="20889" hidden="1" xr:uid="{00000000-0005-0000-0000-00000BB60000}"/>
    <cellStyle name="Followed Hyperlink 41" xfId="20536" hidden="1" xr:uid="{00000000-0005-0000-0000-00000CB60000}"/>
    <cellStyle name="Followed Hyperlink 41" xfId="20973" hidden="1" xr:uid="{00000000-0005-0000-0000-00000DB60000}"/>
    <cellStyle name="Followed Hyperlink 41" xfId="21015" hidden="1" xr:uid="{00000000-0005-0000-0000-00000EB60000}"/>
    <cellStyle name="Followed Hyperlink 41" xfId="21057" hidden="1" xr:uid="{00000000-0005-0000-0000-00000FB60000}"/>
    <cellStyle name="Followed Hyperlink 41" xfId="20707" hidden="1" xr:uid="{00000000-0005-0000-0000-000010B60000}"/>
    <cellStyle name="Followed Hyperlink 41" xfId="21099" hidden="1" xr:uid="{00000000-0005-0000-0000-000011B60000}"/>
    <cellStyle name="Followed Hyperlink 41" xfId="20477" hidden="1" xr:uid="{00000000-0005-0000-0000-000001B60000}"/>
    <cellStyle name="Followed Hyperlink 41" xfId="20519" hidden="1" xr:uid="{00000000-0005-0000-0000-000002B60000}"/>
    <cellStyle name="Followed Hyperlink 41" xfId="20600" hidden="1" xr:uid="{00000000-0005-0000-0000-000003B60000}"/>
    <cellStyle name="Followed Hyperlink 41" xfId="20642" hidden="1" xr:uid="{00000000-0005-0000-0000-000004B60000}"/>
    <cellStyle name="Followed Hyperlink 41" xfId="20645" hidden="1" xr:uid="{00000000-0005-0000-0000-000005B60000}"/>
    <cellStyle name="Followed Hyperlink 41" xfId="20351" hidden="1" xr:uid="{00000000-0005-0000-0000-0000FEB50000}"/>
    <cellStyle name="Followed Hyperlink 41" xfId="20424" hidden="1" xr:uid="{00000000-0005-0000-0000-0000FFB50000}"/>
    <cellStyle name="Followed Hyperlink 41" xfId="20466" hidden="1" xr:uid="{00000000-0005-0000-0000-000000B60000}"/>
    <cellStyle name="Followed Hyperlink 41" xfId="20309" hidden="1" xr:uid="{00000000-0005-0000-0000-0000FDB50000}"/>
    <cellStyle name="Followed Hyperlink 41" xfId="20254" hidden="1" xr:uid="{00000000-0005-0000-0000-0000FCB50000}"/>
    <cellStyle name="Followed Hyperlink 41" xfId="20687" hidden="1" xr:uid="{00000000-0005-0000-0000-000006B60000}"/>
    <cellStyle name="Followed Hyperlink 41" xfId="22999" hidden="1" xr:uid="{00000000-0005-0000-0000-00003CB60000}"/>
    <cellStyle name="Followed Hyperlink 41" xfId="26013" hidden="1" xr:uid="{00000000-0005-0000-0000-000084B60000}"/>
    <cellStyle name="Followed Hyperlink 41" xfId="11781" hidden="1" xr:uid="{00000000-0005-0000-0000-000058B70000}"/>
    <cellStyle name="Followed Hyperlink 41" xfId="9144" hidden="1" xr:uid="{00000000-0005-0000-0000-000017B70000}"/>
    <cellStyle name="Followed Hyperlink 41" xfId="50074" hidden="1" xr:uid="{00000000-0005-0000-0000-0000E4B40000}"/>
    <cellStyle name="Followed Hyperlink 41" xfId="47259" hidden="1" xr:uid="{00000000-0005-0000-0000-0000A2B40000}"/>
    <cellStyle name="Followed Hyperlink 41" xfId="1813" hidden="1" xr:uid="{00000000-0005-0000-0000-000042B80000}"/>
    <cellStyle name="Followed Hyperlink 41" xfId="7498" hidden="1" xr:uid="{00000000-0005-0000-0000-000000B80000}"/>
    <cellStyle name="Followed Hyperlink 41" xfId="43490" hidden="1" xr:uid="{00000000-0005-0000-0000-000048B40000}"/>
    <cellStyle name="Followed Hyperlink 41" xfId="43046" hidden="1" xr:uid="{00000000-0005-0000-0000-000049B40000}"/>
    <cellStyle name="Followed Hyperlink 41" xfId="43531" hidden="1" xr:uid="{00000000-0005-0000-0000-00004AB40000}"/>
    <cellStyle name="Followed Hyperlink 41" xfId="43586" hidden="1" xr:uid="{00000000-0005-0000-0000-00004BB40000}"/>
    <cellStyle name="Followed Hyperlink 41" xfId="43628" hidden="1" xr:uid="{00000000-0005-0000-0000-00004CB40000}"/>
    <cellStyle name="Followed Hyperlink 41" xfId="43643" hidden="1" xr:uid="{00000000-0005-0000-0000-00004DB40000}"/>
    <cellStyle name="Followed Hyperlink 41" xfId="43685" hidden="1" xr:uid="{00000000-0005-0000-0000-00004EB40000}"/>
    <cellStyle name="Followed Hyperlink 41" xfId="43728" hidden="1" xr:uid="{00000000-0005-0000-0000-00004FB40000}"/>
    <cellStyle name="Followed Hyperlink 41" xfId="43770" hidden="1" xr:uid="{00000000-0005-0000-0000-000050B40000}"/>
    <cellStyle name="Followed Hyperlink 41" xfId="43825" hidden="1" xr:uid="{00000000-0005-0000-0000-000051B40000}"/>
    <cellStyle name="Followed Hyperlink 41" xfId="43867" hidden="1" xr:uid="{00000000-0005-0000-0000-000052B40000}"/>
    <cellStyle name="Followed Hyperlink 41" xfId="43939" hidden="1" xr:uid="{00000000-0005-0000-0000-000053B40000}"/>
    <cellStyle name="Followed Hyperlink 41" xfId="43981" hidden="1" xr:uid="{00000000-0005-0000-0000-000054B40000}"/>
    <cellStyle name="Followed Hyperlink 41" xfId="43992" hidden="1" xr:uid="{00000000-0005-0000-0000-000055B40000}"/>
    <cellStyle name="Followed Hyperlink 41" xfId="44034" hidden="1" xr:uid="{00000000-0005-0000-0000-000056B40000}"/>
    <cellStyle name="Followed Hyperlink 41" xfId="44115" hidden="1" xr:uid="{00000000-0005-0000-0000-000057B40000}"/>
    <cellStyle name="Followed Hyperlink 41" xfId="44157" hidden="1" xr:uid="{00000000-0005-0000-0000-000058B40000}"/>
    <cellStyle name="Followed Hyperlink 41" xfId="44160" hidden="1" xr:uid="{00000000-0005-0000-0000-000059B40000}"/>
    <cellStyle name="Followed Hyperlink 41" xfId="44202" hidden="1" xr:uid="{00000000-0005-0000-0000-00005AB40000}"/>
    <cellStyle name="Followed Hyperlink 41" xfId="44279" hidden="1" xr:uid="{00000000-0005-0000-0000-00005BB40000}"/>
    <cellStyle name="Followed Hyperlink 41" xfId="44321" hidden="1" xr:uid="{00000000-0005-0000-0000-00005CB40000}"/>
    <cellStyle name="Followed Hyperlink 41" xfId="44363" hidden="1" xr:uid="{00000000-0005-0000-0000-00005EB40000}"/>
    <cellStyle name="Followed Hyperlink 41" xfId="44405" hidden="1" xr:uid="{00000000-0005-0000-0000-00005FB40000}"/>
    <cellStyle name="Followed Hyperlink 41" xfId="44447" hidden="1" xr:uid="{00000000-0005-0000-0000-000060B40000}"/>
    <cellStyle name="Followed Hyperlink 41" xfId="44051" hidden="1" xr:uid="{00000000-0005-0000-0000-000061B40000}"/>
    <cellStyle name="Followed Hyperlink 41" xfId="44489" hidden="1" xr:uid="{00000000-0005-0000-0000-000062B40000}"/>
    <cellStyle name="Followed Hyperlink 41" xfId="44531" hidden="1" xr:uid="{00000000-0005-0000-0000-000063B40000}"/>
    <cellStyle name="Followed Hyperlink 41" xfId="44573" hidden="1" xr:uid="{00000000-0005-0000-0000-000064B40000}"/>
    <cellStyle name="Followed Hyperlink 41" xfId="44222" hidden="1" xr:uid="{00000000-0005-0000-0000-000065B40000}"/>
    <cellStyle name="Followed Hyperlink 41" xfId="44615" hidden="1" xr:uid="{00000000-0005-0000-0000-000066B40000}"/>
    <cellStyle name="Followed Hyperlink 41" xfId="44657" hidden="1" xr:uid="{00000000-0005-0000-0000-000067B40000}"/>
    <cellStyle name="Followed Hyperlink 41" xfId="44699" hidden="1" xr:uid="{00000000-0005-0000-0000-000068B40000}"/>
    <cellStyle name="Followed Hyperlink 41" xfId="44783" hidden="1" xr:uid="{00000000-0005-0000-0000-000069B40000}"/>
    <cellStyle name="Followed Hyperlink 41" xfId="44825" hidden="1" xr:uid="{00000000-0005-0000-0000-00006AB40000}"/>
    <cellStyle name="Followed Hyperlink 41" xfId="44867" hidden="1" xr:uid="{00000000-0005-0000-0000-00006BB40000}"/>
    <cellStyle name="Followed Hyperlink 41" xfId="44909" hidden="1" xr:uid="{00000000-0005-0000-0000-00006CB40000}"/>
    <cellStyle name="Followed Hyperlink 41" xfId="44712" hidden="1" xr:uid="{00000000-0005-0000-0000-00006DB40000}"/>
    <cellStyle name="Followed Hyperlink 41" xfId="44951" hidden="1" xr:uid="{00000000-0005-0000-0000-00006EB40000}"/>
    <cellStyle name="Followed Hyperlink 41" xfId="44993" hidden="1" xr:uid="{00000000-0005-0000-0000-00006FB40000}"/>
    <cellStyle name="Followed Hyperlink 41" xfId="45119" hidden="1" xr:uid="{00000000-0005-0000-0000-000070B40000}"/>
    <cellStyle name="Followed Hyperlink 41" xfId="22201" hidden="1" xr:uid="{00000000-0005-0000-0000-000029B60000}"/>
    <cellStyle name="Followed Hyperlink 41" xfId="22286" hidden="1" xr:uid="{00000000-0005-0000-0000-00002AB60000}"/>
    <cellStyle name="Followed Hyperlink 41" xfId="22328" hidden="1" xr:uid="{00000000-0005-0000-0000-00002BB60000}"/>
    <cellStyle name="Followed Hyperlink 41" xfId="21884" hidden="1" xr:uid="{00000000-0005-0000-0000-00002CB60000}"/>
    <cellStyle name="Followed Hyperlink 41" xfId="22369" hidden="1" xr:uid="{00000000-0005-0000-0000-00002DB60000}"/>
    <cellStyle name="Followed Hyperlink 41" xfId="22424" hidden="1" xr:uid="{00000000-0005-0000-0000-00002EB60000}"/>
    <cellStyle name="Followed Hyperlink 41" xfId="22466" hidden="1" xr:uid="{00000000-0005-0000-0000-00002FB60000}"/>
    <cellStyle name="Followed Hyperlink 41" xfId="22481" hidden="1" xr:uid="{00000000-0005-0000-0000-000030B60000}"/>
    <cellStyle name="Followed Hyperlink 41" xfId="22523" hidden="1" xr:uid="{00000000-0005-0000-0000-000031B60000}"/>
    <cellStyle name="Followed Hyperlink 41" xfId="22566" hidden="1" xr:uid="{00000000-0005-0000-0000-000032B60000}"/>
    <cellStyle name="Followed Hyperlink 41" xfId="22608" hidden="1" xr:uid="{00000000-0005-0000-0000-000033B60000}"/>
    <cellStyle name="Followed Hyperlink 41" xfId="22663" hidden="1" xr:uid="{00000000-0005-0000-0000-000034B60000}"/>
    <cellStyle name="Followed Hyperlink 41" xfId="22705" hidden="1" xr:uid="{00000000-0005-0000-0000-000035B60000}"/>
    <cellStyle name="Followed Hyperlink 41" xfId="22778" hidden="1" xr:uid="{00000000-0005-0000-0000-000036B60000}"/>
    <cellStyle name="Followed Hyperlink 41" xfId="22820" hidden="1" xr:uid="{00000000-0005-0000-0000-000037B60000}"/>
    <cellStyle name="Followed Hyperlink 41" xfId="22831" hidden="1" xr:uid="{00000000-0005-0000-0000-000038B60000}"/>
    <cellStyle name="Followed Hyperlink 41" xfId="22873" hidden="1" xr:uid="{00000000-0005-0000-0000-000039B60000}"/>
    <cellStyle name="Followed Hyperlink 41" xfId="22954" hidden="1" xr:uid="{00000000-0005-0000-0000-00003AB60000}"/>
    <cellStyle name="Followed Hyperlink 41" xfId="22996" hidden="1" xr:uid="{00000000-0005-0000-0000-00003BB60000}"/>
    <cellStyle name="Followed Hyperlink 41" xfId="23118" hidden="1" xr:uid="{00000000-0005-0000-0000-00003EB60000}"/>
    <cellStyle name="Followed Hyperlink 41" xfId="23160" hidden="1" xr:uid="{00000000-0005-0000-0000-00003FB60000}"/>
    <cellStyle name="Followed Hyperlink 41" xfId="22711" hidden="1" xr:uid="{00000000-0005-0000-0000-000040B60000}"/>
    <cellStyle name="Followed Hyperlink 41" xfId="23202" hidden="1" xr:uid="{00000000-0005-0000-0000-000041B60000}"/>
    <cellStyle name="Followed Hyperlink 41" xfId="23244" hidden="1" xr:uid="{00000000-0005-0000-0000-000042B60000}"/>
    <cellStyle name="Followed Hyperlink 41" xfId="23286" hidden="1" xr:uid="{00000000-0005-0000-0000-000043B60000}"/>
    <cellStyle name="Followed Hyperlink 41" xfId="22890" hidden="1" xr:uid="{00000000-0005-0000-0000-000044B60000}"/>
    <cellStyle name="Followed Hyperlink 41" xfId="23328" hidden="1" xr:uid="{00000000-0005-0000-0000-000045B60000}"/>
    <cellStyle name="Followed Hyperlink 41" xfId="23370" hidden="1" xr:uid="{00000000-0005-0000-0000-000046B60000}"/>
    <cellStyle name="Followed Hyperlink 41" xfId="23412" hidden="1" xr:uid="{00000000-0005-0000-0000-000047B60000}"/>
    <cellStyle name="Followed Hyperlink 41" xfId="23061" hidden="1" xr:uid="{00000000-0005-0000-0000-000048B60000}"/>
    <cellStyle name="Followed Hyperlink 41" xfId="23454" hidden="1" xr:uid="{00000000-0005-0000-0000-000049B60000}"/>
    <cellStyle name="Followed Hyperlink 41" xfId="23496" hidden="1" xr:uid="{00000000-0005-0000-0000-00004AB60000}"/>
    <cellStyle name="Followed Hyperlink 41" xfId="23538" hidden="1" xr:uid="{00000000-0005-0000-0000-00004BB60000}"/>
    <cellStyle name="Followed Hyperlink 41" xfId="23622" hidden="1" xr:uid="{00000000-0005-0000-0000-00004CB60000}"/>
    <cellStyle name="Followed Hyperlink 41" xfId="23664" hidden="1" xr:uid="{00000000-0005-0000-0000-00004DB60000}"/>
    <cellStyle name="Followed Hyperlink 41" xfId="23706" hidden="1" xr:uid="{00000000-0005-0000-0000-00004EB60000}"/>
    <cellStyle name="Followed Hyperlink 41" xfId="23748" hidden="1" xr:uid="{00000000-0005-0000-0000-00004FB60000}"/>
    <cellStyle name="Followed Hyperlink 41" xfId="23551" hidden="1" xr:uid="{00000000-0005-0000-0000-000050B60000}"/>
    <cellStyle name="Followed Hyperlink 41" xfId="23790" hidden="1" xr:uid="{00000000-0005-0000-0000-000051B60000}"/>
    <cellStyle name="Followed Hyperlink 41" xfId="23832" hidden="1" xr:uid="{00000000-0005-0000-0000-000052B60000}"/>
    <cellStyle name="Followed Hyperlink 41" xfId="23874" hidden="1" xr:uid="{00000000-0005-0000-0000-000053B60000}"/>
    <cellStyle name="Followed Hyperlink 41" xfId="23956" hidden="1" xr:uid="{00000000-0005-0000-0000-000054B60000}"/>
    <cellStyle name="Followed Hyperlink 41" xfId="23998" hidden="1" xr:uid="{00000000-0005-0000-0000-000055B60000}"/>
    <cellStyle name="Followed Hyperlink 41" xfId="21141" hidden="1" xr:uid="{00000000-0005-0000-0000-000012B60000}"/>
    <cellStyle name="Followed Hyperlink 41" xfId="27037" hidden="1" xr:uid="{00000000-0005-0000-0000-00009AB60000}"/>
    <cellStyle name="Followed Hyperlink 41" xfId="26593" hidden="1" xr:uid="{00000000-0005-0000-0000-00009BB60000}"/>
    <cellStyle name="Followed Hyperlink 41" xfId="27078" hidden="1" xr:uid="{00000000-0005-0000-0000-00009CB60000}"/>
    <cellStyle name="Followed Hyperlink 41" xfId="27132" hidden="1" xr:uid="{00000000-0005-0000-0000-00009DB60000}"/>
    <cellStyle name="Followed Hyperlink 41" xfId="27189" hidden="1" xr:uid="{00000000-0005-0000-0000-00009FB60000}"/>
    <cellStyle name="Followed Hyperlink 41" xfId="27231" hidden="1" xr:uid="{00000000-0005-0000-0000-0000A0B60000}"/>
    <cellStyle name="Followed Hyperlink 41" xfId="27274" hidden="1" xr:uid="{00000000-0005-0000-0000-0000A1B60000}"/>
    <cellStyle name="Followed Hyperlink 41" xfId="27316" hidden="1" xr:uid="{00000000-0005-0000-0000-0000A2B60000}"/>
    <cellStyle name="Followed Hyperlink 41" xfId="27371" hidden="1" xr:uid="{00000000-0005-0000-0000-0000A3B60000}"/>
    <cellStyle name="Followed Hyperlink 41" xfId="27413" hidden="1" xr:uid="{00000000-0005-0000-0000-0000A4B60000}"/>
    <cellStyle name="Followed Hyperlink 41" xfId="27486" hidden="1" xr:uid="{00000000-0005-0000-0000-0000A5B60000}"/>
    <cellStyle name="Followed Hyperlink 41" xfId="27528" hidden="1" xr:uid="{00000000-0005-0000-0000-0000A6B60000}"/>
    <cellStyle name="Followed Hyperlink 41" xfId="27581" hidden="1" xr:uid="{00000000-0005-0000-0000-0000A8B60000}"/>
    <cellStyle name="Followed Hyperlink 41" xfId="27662" hidden="1" xr:uid="{00000000-0005-0000-0000-0000A9B60000}"/>
    <cellStyle name="Followed Hyperlink 41" xfId="27704" hidden="1" xr:uid="{00000000-0005-0000-0000-0000AAB60000}"/>
    <cellStyle name="Followed Hyperlink 41" xfId="27707" hidden="1" xr:uid="{00000000-0005-0000-0000-0000ABB60000}"/>
    <cellStyle name="Followed Hyperlink 41" xfId="27749" hidden="1" xr:uid="{00000000-0005-0000-0000-0000ACB60000}"/>
    <cellStyle name="Followed Hyperlink 41" xfId="27826" hidden="1" xr:uid="{00000000-0005-0000-0000-0000ADB60000}"/>
    <cellStyle name="Followed Hyperlink 41" xfId="27868" hidden="1" xr:uid="{00000000-0005-0000-0000-0000AEB60000}"/>
    <cellStyle name="Followed Hyperlink 41" xfId="27419" hidden="1" xr:uid="{00000000-0005-0000-0000-0000AFB60000}"/>
    <cellStyle name="Followed Hyperlink 41" xfId="27909" hidden="1" xr:uid="{00000000-0005-0000-0000-0000B0B60000}"/>
    <cellStyle name="Followed Hyperlink 41" xfId="27951" hidden="1" xr:uid="{00000000-0005-0000-0000-0000B1B60000}"/>
    <cellStyle name="Followed Hyperlink 41" xfId="26532" hidden="1" xr:uid="{00000000-0005-0000-0000-00008FB60000}"/>
    <cellStyle name="Followed Hyperlink 41" xfId="26574" hidden="1" xr:uid="{00000000-0005-0000-0000-000090B60000}"/>
    <cellStyle name="Followed Hyperlink 41" xfId="26658" hidden="1" xr:uid="{00000000-0005-0000-0000-000091B60000}"/>
    <cellStyle name="Followed Hyperlink 41" xfId="26700" hidden="1" xr:uid="{00000000-0005-0000-0000-000092B60000}"/>
    <cellStyle name="Followed Hyperlink 41" xfId="26461" hidden="1" xr:uid="{00000000-0005-0000-0000-000093B60000}"/>
    <cellStyle name="Followed Hyperlink 41" xfId="26742" hidden="1" xr:uid="{00000000-0005-0000-0000-000094B60000}"/>
    <cellStyle name="Followed Hyperlink 41" xfId="26827" hidden="1" xr:uid="{00000000-0005-0000-0000-000095B60000}"/>
    <cellStyle name="Followed Hyperlink 41" xfId="26869" hidden="1" xr:uid="{00000000-0005-0000-0000-000096B60000}"/>
    <cellStyle name="Followed Hyperlink 41" xfId="26432" hidden="1" xr:uid="{00000000-0005-0000-0000-000097B60000}"/>
    <cellStyle name="Followed Hyperlink 41" xfId="26910" hidden="1" xr:uid="{00000000-0005-0000-0000-000098B60000}"/>
    <cellStyle name="Followed Hyperlink 41" xfId="26995" hidden="1" xr:uid="{00000000-0005-0000-0000-000099B60000}"/>
    <cellStyle name="Followed Hyperlink 41" xfId="26181" hidden="1" xr:uid="{00000000-0005-0000-0000-000089B60000}"/>
    <cellStyle name="Followed Hyperlink 41" xfId="26223" hidden="1" xr:uid="{00000000-0005-0000-0000-00008AB60000}"/>
    <cellStyle name="Followed Hyperlink 41" xfId="26273" hidden="1" xr:uid="{00000000-0005-0000-0000-00008BB60000}"/>
    <cellStyle name="Followed Hyperlink 41" xfId="26315" hidden="1" xr:uid="{00000000-0005-0000-0000-00008CB60000}"/>
    <cellStyle name="Followed Hyperlink 41" xfId="26357" hidden="1" xr:uid="{00000000-0005-0000-0000-00008DB60000}"/>
    <cellStyle name="Followed Hyperlink 41" xfId="26097" hidden="1" xr:uid="{00000000-0005-0000-0000-000086B60000}"/>
    <cellStyle name="Followed Hyperlink 41" xfId="26139" hidden="1" xr:uid="{00000000-0005-0000-0000-000087B60000}"/>
    <cellStyle name="Followed Hyperlink 41" xfId="25942" hidden="1" xr:uid="{00000000-0005-0000-0000-000088B60000}"/>
    <cellStyle name="Followed Hyperlink 41" xfId="26055" hidden="1" xr:uid="{00000000-0005-0000-0000-000085B60000}"/>
    <cellStyle name="Followed Hyperlink 41" xfId="25929" hidden="1" xr:uid="{00000000-0005-0000-0000-000083B60000}"/>
    <cellStyle name="Followed Hyperlink 41" xfId="26399" hidden="1" xr:uid="{00000000-0005-0000-0000-00008EB60000}"/>
    <cellStyle name="Followed Hyperlink 41" xfId="23041" hidden="1" xr:uid="{00000000-0005-0000-0000-00003DB60000}"/>
    <cellStyle name="Followed Hyperlink 41" xfId="29523" hidden="1" xr:uid="{00000000-0005-0000-0000-0000D6B60000}"/>
    <cellStyle name="Followed Hyperlink 41" xfId="29006" hidden="1" xr:uid="{00000000-0005-0000-0000-0000C9B60000}"/>
    <cellStyle name="Followed Hyperlink 41" xfId="48918" hidden="1" xr:uid="{00000000-0005-0000-0000-0000D3B40000}"/>
    <cellStyle name="Followed Hyperlink 41" xfId="35179" hidden="1" xr:uid="{00000000-0005-0000-0000-000085B30000}"/>
    <cellStyle name="Followed Hyperlink 41" xfId="55914" hidden="1" xr:uid="{00000000-0005-0000-0000-00006CB50000}"/>
    <cellStyle name="Followed Hyperlink 41" xfId="41373" hidden="1" xr:uid="{00000000-0005-0000-0000-000017B40000}"/>
    <cellStyle name="Followed Hyperlink 41" xfId="7414" hidden="1" xr:uid="{00000000-0005-0000-0000-0000FEB70000}"/>
    <cellStyle name="Followed Hyperlink 41" xfId="47548" hidden="1" xr:uid="{00000000-0005-0000-0000-0000ABB40000}"/>
    <cellStyle name="Followed Hyperlink 41" xfId="18892" hidden="1" xr:uid="{00000000-0005-0000-0000-0000E1B50000}"/>
    <cellStyle name="Followed Hyperlink 41" xfId="19173" hidden="1" xr:uid="{00000000-0005-0000-0000-0000E3B50000}"/>
    <cellStyle name="Followed Hyperlink 41" xfId="19215" hidden="1" xr:uid="{00000000-0005-0000-0000-0000E4B50000}"/>
    <cellStyle name="Followed Hyperlink 41" xfId="16841" hidden="1" xr:uid="{00000000-0005-0000-0000-0000E5B50000}"/>
    <cellStyle name="Followed Hyperlink 41" xfId="19252" hidden="1" xr:uid="{00000000-0005-0000-0000-0000E6B50000}"/>
    <cellStyle name="Followed Hyperlink 41" xfId="19294" hidden="1" xr:uid="{00000000-0005-0000-0000-0000E7B50000}"/>
    <cellStyle name="Followed Hyperlink 41" xfId="19336" hidden="1" xr:uid="{00000000-0005-0000-0000-0000E8B50000}"/>
    <cellStyle name="Followed Hyperlink 41" xfId="19469" hidden="1" xr:uid="{00000000-0005-0000-0000-0000E9B50000}"/>
    <cellStyle name="Followed Hyperlink 41" xfId="19511" hidden="1" xr:uid="{00000000-0005-0000-0000-0000EAB50000}"/>
    <cellStyle name="Followed Hyperlink 41" xfId="19595" hidden="1" xr:uid="{00000000-0005-0000-0000-0000EBB50000}"/>
    <cellStyle name="Followed Hyperlink 41" xfId="19637" hidden="1" xr:uid="{00000000-0005-0000-0000-0000ECB50000}"/>
    <cellStyle name="Followed Hyperlink 41" xfId="19398" hidden="1" xr:uid="{00000000-0005-0000-0000-0000EDB50000}"/>
    <cellStyle name="Followed Hyperlink 41" xfId="19679" hidden="1" xr:uid="{00000000-0005-0000-0000-0000EEB50000}"/>
    <cellStyle name="Followed Hyperlink 41" xfId="19764" hidden="1" xr:uid="{00000000-0005-0000-0000-0000EFB50000}"/>
    <cellStyle name="Followed Hyperlink 41" xfId="19806" hidden="1" xr:uid="{00000000-0005-0000-0000-0000F0B50000}"/>
    <cellStyle name="Followed Hyperlink 41" xfId="19369" hidden="1" xr:uid="{00000000-0005-0000-0000-0000F1B50000}"/>
    <cellStyle name="Followed Hyperlink 41" xfId="19847" hidden="1" xr:uid="{00000000-0005-0000-0000-0000F2B50000}"/>
    <cellStyle name="Followed Hyperlink 41" xfId="19932" hidden="1" xr:uid="{00000000-0005-0000-0000-0000F3B50000}"/>
    <cellStyle name="Followed Hyperlink 41" xfId="19974" hidden="1" xr:uid="{00000000-0005-0000-0000-0000F4B50000}"/>
    <cellStyle name="Followed Hyperlink 41" xfId="19530" hidden="1" xr:uid="{00000000-0005-0000-0000-0000F5B50000}"/>
    <cellStyle name="Followed Hyperlink 41" xfId="20015" hidden="1" xr:uid="{00000000-0005-0000-0000-0000F6B50000}"/>
    <cellStyle name="Followed Hyperlink 41" xfId="20070" hidden="1" xr:uid="{00000000-0005-0000-0000-0000F7B50000}"/>
    <cellStyle name="Followed Hyperlink 41" xfId="20112" hidden="1" xr:uid="{00000000-0005-0000-0000-0000F8B50000}"/>
    <cellStyle name="Followed Hyperlink 41" xfId="20127" hidden="1" xr:uid="{00000000-0005-0000-0000-0000F9B50000}"/>
    <cellStyle name="Followed Hyperlink 41" xfId="20169" hidden="1" xr:uid="{00000000-0005-0000-0000-0000FAB50000}"/>
    <cellStyle name="Followed Hyperlink 41" xfId="20212" hidden="1" xr:uid="{00000000-0005-0000-0000-0000FBB50000}"/>
    <cellStyle name="Followed Hyperlink 41" xfId="19005" hidden="1" xr:uid="{00000000-0005-0000-0000-0000DEB50000}"/>
    <cellStyle name="Followed Hyperlink 41" xfId="55284" hidden="1" xr:uid="{00000000-0005-0000-0000-00005EB50000}"/>
    <cellStyle name="Followed Hyperlink 41" xfId="49728" hidden="1" xr:uid="{00000000-0005-0000-0000-0000DEB40000}"/>
    <cellStyle name="Followed Hyperlink 41" xfId="38188" hidden="1" xr:uid="{00000000-0005-0000-0000-0000D7B30000}"/>
    <cellStyle name="Followed Hyperlink 41" xfId="38665" hidden="1" xr:uid="{00000000-0005-0000-0000-0000D8B30000}"/>
    <cellStyle name="Followed Hyperlink 41" xfId="38750" hidden="1" xr:uid="{00000000-0005-0000-0000-0000D9B30000}"/>
    <cellStyle name="Followed Hyperlink 41" xfId="38792" hidden="1" xr:uid="{00000000-0005-0000-0000-0000DAB30000}"/>
    <cellStyle name="Followed Hyperlink 41" xfId="38349" hidden="1" xr:uid="{00000000-0005-0000-0000-0000DBB30000}"/>
    <cellStyle name="Followed Hyperlink 41" xfId="38832" hidden="1" xr:uid="{00000000-0005-0000-0000-0000DCB30000}"/>
    <cellStyle name="Followed Hyperlink 41" xfId="38887" hidden="1" xr:uid="{00000000-0005-0000-0000-0000DDB30000}"/>
    <cellStyle name="Followed Hyperlink 41" xfId="38944" hidden="1" xr:uid="{00000000-0005-0000-0000-0000DFB30000}"/>
    <cellStyle name="Followed Hyperlink 41" xfId="38986" hidden="1" xr:uid="{00000000-0005-0000-0000-0000E0B30000}"/>
    <cellStyle name="Followed Hyperlink 41" xfId="39029" hidden="1" xr:uid="{00000000-0005-0000-0000-0000E1B30000}"/>
    <cellStyle name="Followed Hyperlink 41" xfId="39071" hidden="1" xr:uid="{00000000-0005-0000-0000-0000E2B30000}"/>
    <cellStyle name="Followed Hyperlink 41" xfId="39126" hidden="1" xr:uid="{00000000-0005-0000-0000-0000E3B30000}"/>
    <cellStyle name="Followed Hyperlink 41" xfId="39168" hidden="1" xr:uid="{00000000-0005-0000-0000-0000E4B30000}"/>
    <cellStyle name="Followed Hyperlink 41" xfId="39241" hidden="1" xr:uid="{00000000-0005-0000-0000-0000E5B30000}"/>
    <cellStyle name="Followed Hyperlink 41" xfId="39283" hidden="1" xr:uid="{00000000-0005-0000-0000-0000E6B30000}"/>
    <cellStyle name="Followed Hyperlink 41" xfId="39294" hidden="1" xr:uid="{00000000-0005-0000-0000-0000E7B30000}"/>
    <cellStyle name="Followed Hyperlink 41" xfId="39336" hidden="1" xr:uid="{00000000-0005-0000-0000-0000E8B30000}"/>
    <cellStyle name="Followed Hyperlink 41" xfId="39417" hidden="1" xr:uid="{00000000-0005-0000-0000-0000E9B30000}"/>
    <cellStyle name="Followed Hyperlink 41" xfId="39459" hidden="1" xr:uid="{00000000-0005-0000-0000-0000EAB30000}"/>
    <cellStyle name="Followed Hyperlink 41" xfId="39462" hidden="1" xr:uid="{00000000-0005-0000-0000-0000EBB30000}"/>
    <cellStyle name="Followed Hyperlink 41" xfId="39504" hidden="1" xr:uid="{00000000-0005-0000-0000-0000ECB30000}"/>
    <cellStyle name="Followed Hyperlink 41" xfId="39581" hidden="1" xr:uid="{00000000-0005-0000-0000-0000EDB30000}"/>
    <cellStyle name="Followed Hyperlink 41" xfId="39174" hidden="1" xr:uid="{00000000-0005-0000-0000-0000EFB30000}"/>
    <cellStyle name="Followed Hyperlink 41" xfId="39665" hidden="1" xr:uid="{00000000-0005-0000-0000-0000F0B30000}"/>
    <cellStyle name="Followed Hyperlink 41" xfId="39706" hidden="1" xr:uid="{00000000-0005-0000-0000-0000F1B30000}"/>
    <cellStyle name="Followed Hyperlink 41" xfId="39353" hidden="1" xr:uid="{00000000-0005-0000-0000-0000F2B30000}"/>
    <cellStyle name="Followed Hyperlink 41" xfId="39790" hidden="1" xr:uid="{00000000-0005-0000-0000-0000F3B30000}"/>
    <cellStyle name="Followed Hyperlink 41" xfId="39874" hidden="1" xr:uid="{00000000-0005-0000-0000-0000F5B30000}"/>
    <cellStyle name="Followed Hyperlink 41" xfId="39524" hidden="1" xr:uid="{00000000-0005-0000-0000-0000F6B30000}"/>
    <cellStyle name="Followed Hyperlink 41" xfId="39916" hidden="1" xr:uid="{00000000-0005-0000-0000-0000F7B30000}"/>
    <cellStyle name="Followed Hyperlink 41" xfId="39958" hidden="1" xr:uid="{00000000-0005-0000-0000-0000F8B30000}"/>
    <cellStyle name="Followed Hyperlink 41" xfId="40000" hidden="1" xr:uid="{00000000-0005-0000-0000-0000F9B30000}"/>
    <cellStyle name="Followed Hyperlink 41" xfId="40084" hidden="1" xr:uid="{00000000-0005-0000-0000-0000FAB30000}"/>
    <cellStyle name="Followed Hyperlink 41" xfId="40168" hidden="1" xr:uid="{00000000-0005-0000-0000-0000FCB30000}"/>
    <cellStyle name="Followed Hyperlink 41" xfId="40210" hidden="1" xr:uid="{00000000-0005-0000-0000-0000FDB30000}"/>
    <cellStyle name="Followed Hyperlink 41" xfId="40013" hidden="1" xr:uid="{00000000-0005-0000-0000-0000FEB30000}"/>
    <cellStyle name="Followed Hyperlink 41" xfId="40252" hidden="1" xr:uid="{00000000-0005-0000-0000-0000FFB30000}"/>
    <cellStyle name="Followed Hyperlink 41" xfId="40294" hidden="1" xr:uid="{00000000-0005-0000-0000-000000B40000}"/>
    <cellStyle name="Followed Hyperlink 41" xfId="40336" hidden="1" xr:uid="{00000000-0005-0000-0000-000001B40000}"/>
    <cellStyle name="Followed Hyperlink 41" xfId="14595" hidden="1" xr:uid="{00000000-0005-0000-0000-00009BB70000}"/>
    <cellStyle name="Followed Hyperlink 41" xfId="32027" hidden="1" xr:uid="{00000000-0005-0000-0000-00003BB30000}"/>
    <cellStyle name="Followed Hyperlink 41" xfId="32069" hidden="1" xr:uid="{00000000-0005-0000-0000-00003CB30000}"/>
    <cellStyle name="Followed Hyperlink 41" xfId="32124" hidden="1" xr:uid="{00000000-0005-0000-0000-00003DB30000}"/>
    <cellStyle name="Followed Hyperlink 41" xfId="32166" hidden="1" xr:uid="{00000000-0005-0000-0000-00003EB30000}"/>
    <cellStyle name="Followed Hyperlink 41" xfId="32239" hidden="1" xr:uid="{00000000-0005-0000-0000-00003FB30000}"/>
    <cellStyle name="Followed Hyperlink 41" xfId="32281" hidden="1" xr:uid="{00000000-0005-0000-0000-000040B30000}"/>
    <cellStyle name="Followed Hyperlink 41" xfId="32334" hidden="1" xr:uid="{00000000-0005-0000-0000-000042B30000}"/>
    <cellStyle name="Followed Hyperlink 41" xfId="32415" hidden="1" xr:uid="{00000000-0005-0000-0000-000043B30000}"/>
    <cellStyle name="Followed Hyperlink 41" xfId="32460" hidden="1" xr:uid="{00000000-0005-0000-0000-000045B30000}"/>
    <cellStyle name="Followed Hyperlink 41" xfId="32502" hidden="1" xr:uid="{00000000-0005-0000-0000-000046B30000}"/>
    <cellStyle name="Followed Hyperlink 41" xfId="32579" hidden="1" xr:uid="{00000000-0005-0000-0000-000047B30000}"/>
    <cellStyle name="Followed Hyperlink 41" xfId="32621" hidden="1" xr:uid="{00000000-0005-0000-0000-000048B30000}"/>
    <cellStyle name="Followed Hyperlink 41" xfId="32663" hidden="1" xr:uid="{00000000-0005-0000-0000-00004AB30000}"/>
    <cellStyle name="Followed Hyperlink 41" xfId="32705" hidden="1" xr:uid="{00000000-0005-0000-0000-00004BB30000}"/>
    <cellStyle name="Followed Hyperlink 41" xfId="32747" hidden="1" xr:uid="{00000000-0005-0000-0000-00004CB30000}"/>
    <cellStyle name="Followed Hyperlink 41" xfId="32351" hidden="1" xr:uid="{00000000-0005-0000-0000-00004DB30000}"/>
    <cellStyle name="Followed Hyperlink 41" xfId="32789" hidden="1" xr:uid="{00000000-0005-0000-0000-00004EB30000}"/>
    <cellStyle name="Followed Hyperlink 41" xfId="32830" hidden="1" xr:uid="{00000000-0005-0000-0000-00004FB30000}"/>
    <cellStyle name="Followed Hyperlink 41" xfId="31495" hidden="1" xr:uid="{00000000-0005-0000-0000-00002FB30000}"/>
    <cellStyle name="Followed Hyperlink 41" xfId="31580" hidden="1" xr:uid="{00000000-0005-0000-0000-000030B30000}"/>
    <cellStyle name="Followed Hyperlink 41" xfId="31622" hidden="1" xr:uid="{00000000-0005-0000-0000-000031B30000}"/>
    <cellStyle name="Followed Hyperlink 41" xfId="31185" hidden="1" xr:uid="{00000000-0005-0000-0000-000032B30000}"/>
    <cellStyle name="Followed Hyperlink 41" xfId="31663" hidden="1" xr:uid="{00000000-0005-0000-0000-000033B30000}"/>
    <cellStyle name="Followed Hyperlink 41" xfId="31748" hidden="1" xr:uid="{00000000-0005-0000-0000-000034B30000}"/>
    <cellStyle name="Followed Hyperlink 41" xfId="31346" hidden="1" xr:uid="{00000000-0005-0000-0000-000035B30000}"/>
    <cellStyle name="Followed Hyperlink 41" xfId="31831" hidden="1" xr:uid="{00000000-0005-0000-0000-000036B30000}"/>
    <cellStyle name="Followed Hyperlink 41" xfId="31886" hidden="1" xr:uid="{00000000-0005-0000-0000-000037B30000}"/>
    <cellStyle name="Followed Hyperlink 41" xfId="31928" hidden="1" xr:uid="{00000000-0005-0000-0000-000038B30000}"/>
    <cellStyle name="Followed Hyperlink 41" xfId="31943" hidden="1" xr:uid="{00000000-0005-0000-0000-000039B30000}"/>
    <cellStyle name="Followed Hyperlink 41" xfId="31153" hidden="1" xr:uid="{00000000-0005-0000-0000-000029B30000}"/>
    <cellStyle name="Followed Hyperlink 41" xfId="31285" hidden="1" xr:uid="{00000000-0005-0000-0000-00002AB30000}"/>
    <cellStyle name="Followed Hyperlink 41" xfId="31327" hidden="1" xr:uid="{00000000-0005-0000-0000-00002BB30000}"/>
    <cellStyle name="Followed Hyperlink 41" xfId="31411" hidden="1" xr:uid="{00000000-0005-0000-0000-00002CB30000}"/>
    <cellStyle name="Followed Hyperlink 41" xfId="31453" hidden="1" xr:uid="{00000000-0005-0000-0000-00002DB30000}"/>
    <cellStyle name="Followed Hyperlink 41" xfId="31027" hidden="1" xr:uid="{00000000-0005-0000-0000-000026B30000}"/>
    <cellStyle name="Followed Hyperlink 41" xfId="31069" hidden="1" xr:uid="{00000000-0005-0000-0000-000027B30000}"/>
    <cellStyle name="Followed Hyperlink 41" xfId="31111" hidden="1" xr:uid="{00000000-0005-0000-0000-000028B30000}"/>
    <cellStyle name="Followed Hyperlink 41" xfId="30927" hidden="1" xr:uid="{00000000-0005-0000-0000-000025B30000}"/>
    <cellStyle name="Followed Hyperlink 41" xfId="252" hidden="1" xr:uid="{00000000-0005-0000-0000-000024B30000}"/>
    <cellStyle name="Followed Hyperlink 41" xfId="31214" hidden="1" xr:uid="{00000000-0005-0000-0000-00002EB30000}"/>
    <cellStyle name="Followed Hyperlink 41" xfId="33802" hidden="1" xr:uid="{00000000-0005-0000-0000-000063B30000}"/>
    <cellStyle name="Followed Hyperlink 41" xfId="36731" hidden="1" xr:uid="{00000000-0005-0000-0000-0000AAB30000}"/>
    <cellStyle name="Followed Hyperlink 41" xfId="45715" hidden="1" xr:uid="{00000000-0005-0000-0000-00007BB40000}"/>
    <cellStyle name="Followed Hyperlink 41" xfId="42810" hidden="1" xr:uid="{00000000-0005-0000-0000-00003BB40000}"/>
    <cellStyle name="Followed Hyperlink 41" xfId="19131" hidden="1" xr:uid="{00000000-0005-0000-0000-0000E2B50000}"/>
    <cellStyle name="Followed Hyperlink 41" xfId="16008" hidden="1" xr:uid="{00000000-0005-0000-0000-0000A1B50000}"/>
    <cellStyle name="Followed Hyperlink 41" xfId="55396" hidden="1" xr:uid="{00000000-0005-0000-0000-000061B50000}"/>
    <cellStyle name="Followed Hyperlink 41" xfId="52718" hidden="1" xr:uid="{00000000-0005-0000-0000-000020B50000}"/>
    <cellStyle name="Followed Hyperlink 41" xfId="12750" hidden="1" xr:uid="{00000000-0005-0000-0000-00006BB70000}"/>
    <cellStyle name="Followed Hyperlink 41" xfId="12792" hidden="1" xr:uid="{00000000-0005-0000-0000-00006CB70000}"/>
    <cellStyle name="Followed Hyperlink 41" xfId="12355" hidden="1" xr:uid="{00000000-0005-0000-0000-00006DB70000}"/>
    <cellStyle name="Followed Hyperlink 41" xfId="12833" hidden="1" xr:uid="{00000000-0005-0000-0000-00006EB70000}"/>
    <cellStyle name="Followed Hyperlink 41" xfId="12918" hidden="1" xr:uid="{00000000-0005-0000-0000-00006FB70000}"/>
    <cellStyle name="Followed Hyperlink 41" xfId="12960" hidden="1" xr:uid="{00000000-0005-0000-0000-000070B70000}"/>
    <cellStyle name="Followed Hyperlink 41" xfId="12516" hidden="1" xr:uid="{00000000-0005-0000-0000-000071B70000}"/>
    <cellStyle name="Followed Hyperlink 41" xfId="13001" hidden="1" xr:uid="{00000000-0005-0000-0000-000072B70000}"/>
    <cellStyle name="Followed Hyperlink 41" xfId="13056" hidden="1" xr:uid="{00000000-0005-0000-0000-000073B70000}"/>
    <cellStyle name="Followed Hyperlink 41" xfId="13098" hidden="1" xr:uid="{00000000-0005-0000-0000-000074B70000}"/>
    <cellStyle name="Followed Hyperlink 41" xfId="13113" hidden="1" xr:uid="{00000000-0005-0000-0000-000075B70000}"/>
    <cellStyle name="Followed Hyperlink 41" xfId="13155" hidden="1" xr:uid="{00000000-0005-0000-0000-000076B70000}"/>
    <cellStyle name="Followed Hyperlink 41" xfId="13198" hidden="1" xr:uid="{00000000-0005-0000-0000-000077B70000}"/>
    <cellStyle name="Followed Hyperlink 41" xfId="13240" hidden="1" xr:uid="{00000000-0005-0000-0000-000078B70000}"/>
    <cellStyle name="Followed Hyperlink 41" xfId="13295" hidden="1" xr:uid="{00000000-0005-0000-0000-000079B70000}"/>
    <cellStyle name="Followed Hyperlink 41" xfId="13337" hidden="1" xr:uid="{00000000-0005-0000-0000-00007AB70000}"/>
    <cellStyle name="Followed Hyperlink 41" xfId="13410" hidden="1" xr:uid="{00000000-0005-0000-0000-00007BB70000}"/>
    <cellStyle name="Followed Hyperlink 41" xfId="13452" hidden="1" xr:uid="{00000000-0005-0000-0000-00007CB70000}"/>
    <cellStyle name="Followed Hyperlink 41" xfId="13463" hidden="1" xr:uid="{00000000-0005-0000-0000-00007DB70000}"/>
    <cellStyle name="Followed Hyperlink 41" xfId="13505" hidden="1" xr:uid="{00000000-0005-0000-0000-00007EB70000}"/>
    <cellStyle name="Followed Hyperlink 41" xfId="13586" hidden="1" xr:uid="{00000000-0005-0000-0000-00007FB70000}"/>
    <cellStyle name="Followed Hyperlink 41" xfId="13631" hidden="1" xr:uid="{00000000-0005-0000-0000-000081B70000}"/>
    <cellStyle name="Followed Hyperlink 41" xfId="13673" hidden="1" xr:uid="{00000000-0005-0000-0000-000082B70000}"/>
    <cellStyle name="Followed Hyperlink 41" xfId="13750" hidden="1" xr:uid="{00000000-0005-0000-0000-000083B70000}"/>
    <cellStyle name="Followed Hyperlink 41" xfId="13792" hidden="1" xr:uid="{00000000-0005-0000-0000-000084B70000}"/>
    <cellStyle name="Followed Hyperlink 41" xfId="13343" hidden="1" xr:uid="{00000000-0005-0000-0000-000085B70000}"/>
    <cellStyle name="Followed Hyperlink 41" xfId="13834" hidden="1" xr:uid="{00000000-0005-0000-0000-000086B70000}"/>
    <cellStyle name="Followed Hyperlink 41" xfId="13876" hidden="1" xr:uid="{00000000-0005-0000-0000-000087B70000}"/>
    <cellStyle name="Followed Hyperlink 41" xfId="13918" hidden="1" xr:uid="{00000000-0005-0000-0000-000088B70000}"/>
    <cellStyle name="Followed Hyperlink 41" xfId="13522" hidden="1" xr:uid="{00000000-0005-0000-0000-000089B70000}"/>
    <cellStyle name="Followed Hyperlink 41" xfId="13960" hidden="1" xr:uid="{00000000-0005-0000-0000-00008AB70000}"/>
    <cellStyle name="Followed Hyperlink 41" xfId="14002" hidden="1" xr:uid="{00000000-0005-0000-0000-00008BB70000}"/>
    <cellStyle name="Followed Hyperlink 41" xfId="14044" hidden="1" xr:uid="{00000000-0005-0000-0000-00008CB70000}"/>
    <cellStyle name="Followed Hyperlink 41" xfId="13693" hidden="1" xr:uid="{00000000-0005-0000-0000-00008DB70000}"/>
    <cellStyle name="Followed Hyperlink 41" xfId="14086" hidden="1" xr:uid="{00000000-0005-0000-0000-00008EB70000}"/>
    <cellStyle name="Followed Hyperlink 41" xfId="14128" hidden="1" xr:uid="{00000000-0005-0000-0000-00008FB70000}"/>
    <cellStyle name="Followed Hyperlink 41" xfId="14170" hidden="1" xr:uid="{00000000-0005-0000-0000-000090B70000}"/>
    <cellStyle name="Followed Hyperlink 41" xfId="14254" hidden="1" xr:uid="{00000000-0005-0000-0000-000091B70000}"/>
    <cellStyle name="Followed Hyperlink 41" xfId="14296" hidden="1" xr:uid="{00000000-0005-0000-0000-000092B70000}"/>
    <cellStyle name="Followed Hyperlink 41" xfId="14338" hidden="1" xr:uid="{00000000-0005-0000-0000-000093B70000}"/>
    <cellStyle name="Followed Hyperlink 41" xfId="32872" hidden="1" xr:uid="{00000000-0005-0000-0000-000050B30000}"/>
    <cellStyle name="Followed Hyperlink 41" xfId="32522" hidden="1" xr:uid="{00000000-0005-0000-0000-000051B30000}"/>
    <cellStyle name="Followed Hyperlink 41" xfId="32914" hidden="1" xr:uid="{00000000-0005-0000-0000-000052B30000}"/>
    <cellStyle name="Followed Hyperlink 41" xfId="32956" hidden="1" xr:uid="{00000000-0005-0000-0000-000053B30000}"/>
    <cellStyle name="Followed Hyperlink 41" xfId="32998" hidden="1" xr:uid="{00000000-0005-0000-0000-000054B30000}"/>
    <cellStyle name="Followed Hyperlink 41" xfId="33082" hidden="1" xr:uid="{00000000-0005-0000-0000-000055B30000}"/>
    <cellStyle name="Followed Hyperlink 41" xfId="33124" hidden="1" xr:uid="{00000000-0005-0000-0000-000056B30000}"/>
    <cellStyle name="Followed Hyperlink 41" xfId="33166" hidden="1" xr:uid="{00000000-0005-0000-0000-000057B30000}"/>
    <cellStyle name="Followed Hyperlink 41" xfId="33208" hidden="1" xr:uid="{00000000-0005-0000-0000-000058B30000}"/>
    <cellStyle name="Followed Hyperlink 41" xfId="33011" hidden="1" xr:uid="{00000000-0005-0000-0000-000059B30000}"/>
    <cellStyle name="Followed Hyperlink 41" xfId="33250" hidden="1" xr:uid="{00000000-0005-0000-0000-00005AB30000}"/>
    <cellStyle name="Followed Hyperlink 41" xfId="33292" hidden="1" xr:uid="{00000000-0005-0000-0000-00005BB30000}"/>
    <cellStyle name="Followed Hyperlink 41" xfId="33333" hidden="1" xr:uid="{00000000-0005-0000-0000-00005CB30000}"/>
    <cellStyle name="Followed Hyperlink 41" xfId="33418" hidden="1" xr:uid="{00000000-0005-0000-0000-00005DB30000}"/>
    <cellStyle name="Followed Hyperlink 41" xfId="33460" hidden="1" xr:uid="{00000000-0005-0000-0000-00005EB30000}"/>
    <cellStyle name="Followed Hyperlink 41" xfId="33502" hidden="1" xr:uid="{00000000-0005-0000-0000-00005FB30000}"/>
    <cellStyle name="Followed Hyperlink 41" xfId="33544" hidden="1" xr:uid="{00000000-0005-0000-0000-000060B30000}"/>
    <cellStyle name="Followed Hyperlink 41" xfId="33677" hidden="1" xr:uid="{00000000-0005-0000-0000-000061B30000}"/>
    <cellStyle name="Followed Hyperlink 41" xfId="33719" hidden="1" xr:uid="{00000000-0005-0000-0000-000062B30000}"/>
    <cellStyle name="Followed Hyperlink 41" xfId="33606" hidden="1" xr:uid="{00000000-0005-0000-0000-000065B30000}"/>
    <cellStyle name="Followed Hyperlink 41" xfId="33886" hidden="1" xr:uid="{00000000-0005-0000-0000-000066B30000}"/>
    <cellStyle name="Followed Hyperlink 41" xfId="33971" hidden="1" xr:uid="{00000000-0005-0000-0000-000067B30000}"/>
    <cellStyle name="Followed Hyperlink 41" xfId="34013" hidden="1" xr:uid="{00000000-0005-0000-0000-000068B30000}"/>
    <cellStyle name="Followed Hyperlink 41" xfId="33577" hidden="1" xr:uid="{00000000-0005-0000-0000-000069B30000}"/>
    <cellStyle name="Followed Hyperlink 41" xfId="34054" hidden="1" xr:uid="{00000000-0005-0000-0000-00006AB30000}"/>
    <cellStyle name="Followed Hyperlink 41" xfId="34138" hidden="1" xr:uid="{00000000-0005-0000-0000-00006BB30000}"/>
    <cellStyle name="Followed Hyperlink 41" xfId="34180" hidden="1" xr:uid="{00000000-0005-0000-0000-00006CB30000}"/>
    <cellStyle name="Followed Hyperlink 41" xfId="33738" hidden="1" xr:uid="{00000000-0005-0000-0000-00006DB30000}"/>
    <cellStyle name="Followed Hyperlink 41" xfId="34221" hidden="1" xr:uid="{00000000-0005-0000-0000-00006EB30000}"/>
    <cellStyle name="Followed Hyperlink 41" xfId="34276" hidden="1" xr:uid="{00000000-0005-0000-0000-00006FB30000}"/>
    <cellStyle name="Followed Hyperlink 41" xfId="34318" hidden="1" xr:uid="{00000000-0005-0000-0000-000070B30000}"/>
    <cellStyle name="Followed Hyperlink 41" xfId="34333" hidden="1" xr:uid="{00000000-0005-0000-0000-000071B30000}"/>
    <cellStyle name="Followed Hyperlink 41" xfId="34375" hidden="1" xr:uid="{00000000-0005-0000-0000-000072B30000}"/>
    <cellStyle name="Followed Hyperlink 41" xfId="34418" hidden="1" xr:uid="{00000000-0005-0000-0000-000073B30000}"/>
    <cellStyle name="Followed Hyperlink 41" xfId="34515" hidden="1" xr:uid="{00000000-0005-0000-0000-000074B30000}"/>
    <cellStyle name="Followed Hyperlink 41" xfId="34557" hidden="1" xr:uid="{00000000-0005-0000-0000-000075B30000}"/>
    <cellStyle name="Followed Hyperlink 41" xfId="34630" hidden="1" xr:uid="{00000000-0005-0000-0000-000076B30000}"/>
    <cellStyle name="Followed Hyperlink 41" xfId="34672" hidden="1" xr:uid="{00000000-0005-0000-0000-000077B30000}"/>
    <cellStyle name="Followed Hyperlink 41" xfId="34683" hidden="1" xr:uid="{00000000-0005-0000-0000-000078B30000}"/>
    <cellStyle name="Followed Hyperlink 41" xfId="34724" hidden="1" xr:uid="{00000000-0005-0000-0000-000079B30000}"/>
    <cellStyle name="Followed Hyperlink 41" xfId="34805" hidden="1" xr:uid="{00000000-0005-0000-0000-00007AB30000}"/>
    <cellStyle name="Followed Hyperlink 41" xfId="34847" hidden="1" xr:uid="{00000000-0005-0000-0000-00007BB30000}"/>
    <cellStyle name="Followed Hyperlink 41" xfId="34850" hidden="1" xr:uid="{00000000-0005-0000-0000-00007CB30000}"/>
    <cellStyle name="Followed Hyperlink 41" xfId="31984" hidden="1" xr:uid="{00000000-0005-0000-0000-00003AB30000}"/>
    <cellStyle name="Followed Hyperlink 41" xfId="37618" hidden="1" xr:uid="{00000000-0005-0000-0000-0000C0B30000}"/>
    <cellStyle name="Followed Hyperlink 41" xfId="37660" hidden="1" xr:uid="{00000000-0005-0000-0000-0000C1B30000}"/>
    <cellStyle name="Followed Hyperlink 41" xfId="37702" hidden="1" xr:uid="{00000000-0005-0000-0000-0000C2B30000}"/>
    <cellStyle name="Followed Hyperlink 41" xfId="37786" hidden="1" xr:uid="{00000000-0005-0000-0000-0000C3B30000}"/>
    <cellStyle name="Followed Hyperlink 41" xfId="37828" hidden="1" xr:uid="{00000000-0005-0000-0000-0000C4B30000}"/>
    <cellStyle name="Followed Hyperlink 41" xfId="37870" hidden="1" xr:uid="{00000000-0005-0000-0000-0000C5B30000}"/>
    <cellStyle name="Followed Hyperlink 41" xfId="37912" hidden="1" xr:uid="{00000000-0005-0000-0000-0000C6B30000}"/>
    <cellStyle name="Followed Hyperlink 41" xfId="37954" hidden="1" xr:uid="{00000000-0005-0000-0000-0000C8B30000}"/>
    <cellStyle name="Followed Hyperlink 41" xfId="37996" hidden="1" xr:uid="{00000000-0005-0000-0000-0000C9B30000}"/>
    <cellStyle name="Followed Hyperlink 41" xfId="38038" hidden="1" xr:uid="{00000000-0005-0000-0000-0000CAB30000}"/>
    <cellStyle name="Followed Hyperlink 41" xfId="30964" hidden="1" xr:uid="{00000000-0005-0000-0000-0000CBB30000}"/>
    <cellStyle name="Followed Hyperlink 41" xfId="38113" hidden="1" xr:uid="{00000000-0005-0000-0000-0000CDB30000}"/>
    <cellStyle name="Followed Hyperlink 41" xfId="38155" hidden="1" xr:uid="{00000000-0005-0000-0000-0000CEB30000}"/>
    <cellStyle name="Followed Hyperlink 41" xfId="38288" hidden="1" xr:uid="{00000000-0005-0000-0000-0000CFB30000}"/>
    <cellStyle name="Followed Hyperlink 41" xfId="38330" hidden="1" xr:uid="{00000000-0005-0000-0000-0000D0B30000}"/>
    <cellStyle name="Followed Hyperlink 41" xfId="38414" hidden="1" xr:uid="{00000000-0005-0000-0000-0000D1B30000}"/>
    <cellStyle name="Followed Hyperlink 41" xfId="38455" hidden="1" xr:uid="{00000000-0005-0000-0000-0000D2B30000}"/>
    <cellStyle name="Followed Hyperlink 41" xfId="38217" hidden="1" xr:uid="{00000000-0005-0000-0000-0000D3B30000}"/>
    <cellStyle name="Followed Hyperlink 41" xfId="38497" hidden="1" xr:uid="{00000000-0005-0000-0000-0000D4B30000}"/>
    <cellStyle name="Followed Hyperlink 41" xfId="38582" hidden="1" xr:uid="{00000000-0005-0000-0000-0000D5B30000}"/>
    <cellStyle name="Followed Hyperlink 41" xfId="38624" hidden="1" xr:uid="{00000000-0005-0000-0000-0000D6B30000}"/>
    <cellStyle name="Followed Hyperlink 41" xfId="37282" hidden="1" xr:uid="{00000000-0005-0000-0000-0000B5B30000}"/>
    <cellStyle name="Followed Hyperlink 41" xfId="37324" hidden="1" xr:uid="{00000000-0005-0000-0000-0000B6B30000}"/>
    <cellStyle name="Followed Hyperlink 41" xfId="36876" hidden="1" xr:uid="{00000000-0005-0000-0000-0000B7B30000}"/>
    <cellStyle name="Followed Hyperlink 41" xfId="37366" hidden="1" xr:uid="{00000000-0005-0000-0000-0000B8B30000}"/>
    <cellStyle name="Followed Hyperlink 41" xfId="37408" hidden="1" xr:uid="{00000000-0005-0000-0000-0000B9B30000}"/>
    <cellStyle name="Followed Hyperlink 41" xfId="37450" hidden="1" xr:uid="{00000000-0005-0000-0000-0000BAB30000}"/>
    <cellStyle name="Followed Hyperlink 41" xfId="37055" hidden="1" xr:uid="{00000000-0005-0000-0000-0000BBB30000}"/>
    <cellStyle name="Followed Hyperlink 41" xfId="37492" hidden="1" xr:uid="{00000000-0005-0000-0000-0000BCB30000}"/>
    <cellStyle name="Followed Hyperlink 41" xfId="37534" hidden="1" xr:uid="{00000000-0005-0000-0000-0000BDB30000}"/>
    <cellStyle name="Followed Hyperlink 41" xfId="37576" hidden="1" xr:uid="{00000000-0005-0000-0000-0000BEB30000}"/>
    <cellStyle name="Followed Hyperlink 41" xfId="37225" hidden="1" xr:uid="{00000000-0005-0000-0000-0000BFB30000}"/>
    <cellStyle name="Followed Hyperlink 41" xfId="36985" hidden="1" xr:uid="{00000000-0005-0000-0000-0000AFB30000}"/>
    <cellStyle name="Followed Hyperlink 41" xfId="36996" hidden="1" xr:uid="{00000000-0005-0000-0000-0000B0B30000}"/>
    <cellStyle name="Followed Hyperlink 41" xfId="37038" hidden="1" xr:uid="{00000000-0005-0000-0000-0000B1B30000}"/>
    <cellStyle name="Followed Hyperlink 41" xfId="37118" hidden="1" xr:uid="{00000000-0005-0000-0000-0000B2B30000}"/>
    <cellStyle name="Followed Hyperlink 41" xfId="37163" hidden="1" xr:uid="{00000000-0005-0000-0000-0000B3B30000}"/>
    <cellStyle name="Followed Hyperlink 41" xfId="36828" hidden="1" xr:uid="{00000000-0005-0000-0000-0000ACB30000}"/>
    <cellStyle name="Followed Hyperlink 41" xfId="36870" hidden="1" xr:uid="{00000000-0005-0000-0000-0000ADB30000}"/>
    <cellStyle name="Followed Hyperlink 41" xfId="36943" hidden="1" xr:uid="{00000000-0005-0000-0000-0000AEB30000}"/>
    <cellStyle name="Followed Hyperlink 41" xfId="36773" hidden="1" xr:uid="{00000000-0005-0000-0000-0000ABB30000}"/>
    <cellStyle name="Followed Hyperlink 41" xfId="36688" hidden="1" xr:uid="{00000000-0005-0000-0000-0000A9B30000}"/>
    <cellStyle name="Followed Hyperlink 41" xfId="37205" hidden="1" xr:uid="{00000000-0005-0000-0000-0000B4B30000}"/>
    <cellStyle name="Followed Hyperlink 41" xfId="33844" hidden="1" xr:uid="{00000000-0005-0000-0000-000064B30000}"/>
    <cellStyle name="Followed Hyperlink 41" xfId="40126" hidden="1" xr:uid="{00000000-0005-0000-0000-0000FBB30000}"/>
    <cellStyle name="Followed Hyperlink 41" xfId="39623" hidden="1" xr:uid="{00000000-0005-0000-0000-0000EEB30000}"/>
    <cellStyle name="Followed Hyperlink 41" xfId="18543" hidden="1" xr:uid="{00000000-0005-0000-0000-0000D2B50000}"/>
    <cellStyle name="Followed Hyperlink 41" xfId="4119" hidden="1" xr:uid="{00000000-0005-0000-0000-0000B9B70000}"/>
    <cellStyle name="Followed Hyperlink 41" xfId="24914" hidden="1" xr:uid="{00000000-0005-0000-0000-000069B60000}"/>
    <cellStyle name="Followed Hyperlink 41" xfId="10612" hidden="1" xr:uid="{00000000-0005-0000-0000-00003AB70000}"/>
    <cellStyle name="Followed Hyperlink 41" xfId="52352" hidden="1" xr:uid="{00000000-0005-0000-0000-00001EB50000}"/>
    <cellStyle name="Followed Hyperlink 41" xfId="16737" hidden="1" xr:uid="{00000000-0005-0000-0000-0000AAB50000}"/>
    <cellStyle name="Followed Hyperlink 41" xfId="29834" hidden="1" xr:uid="{00000000-0005-0000-0000-0000DDB60000}"/>
    <cellStyle name="Followed Hyperlink 41" xfId="29887" hidden="1" xr:uid="{00000000-0005-0000-0000-0000DFB60000}"/>
    <cellStyle name="Followed Hyperlink 41" xfId="29929" hidden="1" xr:uid="{00000000-0005-0000-0000-0000E0B60000}"/>
    <cellStyle name="Followed Hyperlink 41" xfId="30010" hidden="1" xr:uid="{00000000-0005-0000-0000-0000E1B60000}"/>
    <cellStyle name="Followed Hyperlink 41" xfId="30052" hidden="1" xr:uid="{00000000-0005-0000-0000-0000E2B60000}"/>
    <cellStyle name="Followed Hyperlink 41" xfId="30055" hidden="1" xr:uid="{00000000-0005-0000-0000-0000E3B60000}"/>
    <cellStyle name="Followed Hyperlink 41" xfId="30096" hidden="1" xr:uid="{00000000-0005-0000-0000-0000E4B60000}"/>
    <cellStyle name="Followed Hyperlink 41" xfId="30173" hidden="1" xr:uid="{00000000-0005-0000-0000-0000E5B60000}"/>
    <cellStyle name="Followed Hyperlink 41" xfId="30215" hidden="1" xr:uid="{00000000-0005-0000-0000-0000E6B60000}"/>
    <cellStyle name="Followed Hyperlink 41" xfId="29767" hidden="1" xr:uid="{00000000-0005-0000-0000-0000E7B60000}"/>
    <cellStyle name="Followed Hyperlink 41" xfId="30257" hidden="1" xr:uid="{00000000-0005-0000-0000-0000E8B60000}"/>
    <cellStyle name="Followed Hyperlink 41" xfId="30299" hidden="1" xr:uid="{00000000-0005-0000-0000-0000E9B60000}"/>
    <cellStyle name="Followed Hyperlink 41" xfId="30341" hidden="1" xr:uid="{00000000-0005-0000-0000-0000EAB60000}"/>
    <cellStyle name="Followed Hyperlink 41" xfId="29946" hidden="1" xr:uid="{00000000-0005-0000-0000-0000EBB60000}"/>
    <cellStyle name="Followed Hyperlink 41" xfId="30383" hidden="1" xr:uid="{00000000-0005-0000-0000-0000ECB60000}"/>
    <cellStyle name="Followed Hyperlink 41" xfId="30425" hidden="1" xr:uid="{00000000-0005-0000-0000-0000EDB60000}"/>
    <cellStyle name="Followed Hyperlink 41" xfId="30467" hidden="1" xr:uid="{00000000-0005-0000-0000-0000EEB60000}"/>
    <cellStyle name="Followed Hyperlink 41" xfId="30116" hidden="1" xr:uid="{00000000-0005-0000-0000-0000EFB60000}"/>
    <cellStyle name="Followed Hyperlink 41" xfId="30509" hidden="1" xr:uid="{00000000-0005-0000-0000-0000F0B60000}"/>
    <cellStyle name="Followed Hyperlink 41" xfId="30551" hidden="1" xr:uid="{00000000-0005-0000-0000-0000F1B60000}"/>
    <cellStyle name="Followed Hyperlink 41" xfId="30593" hidden="1" xr:uid="{00000000-0005-0000-0000-0000F2B60000}"/>
    <cellStyle name="Followed Hyperlink 41" xfId="30676" hidden="1" xr:uid="{00000000-0005-0000-0000-0000F3B60000}"/>
    <cellStyle name="Followed Hyperlink 41" xfId="30718" hidden="1" xr:uid="{00000000-0005-0000-0000-0000F4B60000}"/>
    <cellStyle name="Followed Hyperlink 41" xfId="30760" hidden="1" xr:uid="{00000000-0005-0000-0000-0000F5B60000}"/>
    <cellStyle name="Followed Hyperlink 41" xfId="30802" hidden="1" xr:uid="{00000000-0005-0000-0000-0000F6B60000}"/>
    <cellStyle name="Followed Hyperlink 41" xfId="30606" hidden="1" xr:uid="{00000000-0005-0000-0000-0000F7B60000}"/>
    <cellStyle name="Followed Hyperlink 41" xfId="30844" hidden="1" xr:uid="{00000000-0005-0000-0000-0000F8B60000}"/>
    <cellStyle name="Followed Hyperlink 41" xfId="26265" hidden="1" xr:uid="{00000000-0005-0000-0000-0000F9B60000}"/>
    <cellStyle name="Followed Hyperlink 41" xfId="20931" hidden="1" xr:uid="{00000000-0005-0000-0000-0000FAB60000}"/>
    <cellStyle name="Followed Hyperlink 41" xfId="15555" hidden="1" xr:uid="{00000000-0005-0000-0000-0000FBB60000}"/>
    <cellStyle name="Followed Hyperlink 41" xfId="8060" hidden="1" xr:uid="{00000000-0005-0000-0000-0000FCB60000}"/>
    <cellStyle name="Followed Hyperlink 41" xfId="8102" hidden="1" xr:uid="{00000000-0005-0000-0000-0000FDB60000}"/>
    <cellStyle name="Followed Hyperlink 41" xfId="7665" hidden="1" xr:uid="{00000000-0005-0000-0000-0000FEB60000}"/>
    <cellStyle name="Followed Hyperlink 41" xfId="8143" hidden="1" xr:uid="{00000000-0005-0000-0000-0000FFB60000}"/>
    <cellStyle name="Followed Hyperlink 41" xfId="8228" hidden="1" xr:uid="{00000000-0005-0000-0000-000000B70000}"/>
    <cellStyle name="Followed Hyperlink 41" xfId="8270" hidden="1" xr:uid="{00000000-0005-0000-0000-000001B70000}"/>
    <cellStyle name="Followed Hyperlink 41" xfId="7826" hidden="1" xr:uid="{00000000-0005-0000-0000-000002B70000}"/>
    <cellStyle name="Followed Hyperlink 41" xfId="8311" hidden="1" xr:uid="{00000000-0005-0000-0000-000003B70000}"/>
    <cellStyle name="Followed Hyperlink 41" xfId="8366" hidden="1" xr:uid="{00000000-0005-0000-0000-000004B70000}"/>
    <cellStyle name="Followed Hyperlink 41" xfId="8408" hidden="1" xr:uid="{00000000-0005-0000-0000-000005B70000}"/>
    <cellStyle name="Followed Hyperlink 41" xfId="8423" hidden="1" xr:uid="{00000000-0005-0000-0000-000006B70000}"/>
    <cellStyle name="Followed Hyperlink 41" xfId="8465" hidden="1" xr:uid="{00000000-0005-0000-0000-000007B70000}"/>
    <cellStyle name="Followed Hyperlink 41" xfId="8508" hidden="1" xr:uid="{00000000-0005-0000-0000-000008B70000}"/>
    <cellStyle name="Followed Hyperlink 41" xfId="8550" hidden="1" xr:uid="{00000000-0005-0000-0000-000009B70000}"/>
    <cellStyle name="Followed Hyperlink 41" xfId="8605" hidden="1" xr:uid="{00000000-0005-0000-0000-00000AB70000}"/>
    <cellStyle name="Followed Hyperlink 41" xfId="8647" hidden="1" xr:uid="{00000000-0005-0000-0000-00000BB70000}"/>
    <cellStyle name="Followed Hyperlink 41" xfId="8720" hidden="1" xr:uid="{00000000-0005-0000-0000-00000CB70000}"/>
    <cellStyle name="Followed Hyperlink 41" xfId="8762" hidden="1" xr:uid="{00000000-0005-0000-0000-00000DB70000}"/>
    <cellStyle name="Followed Hyperlink 41" xfId="8773" hidden="1" xr:uid="{00000000-0005-0000-0000-00000EB70000}"/>
    <cellStyle name="Followed Hyperlink 41" xfId="8815" hidden="1" xr:uid="{00000000-0005-0000-0000-00000FB70000}"/>
    <cellStyle name="Followed Hyperlink 41" xfId="8896" hidden="1" xr:uid="{00000000-0005-0000-0000-000010B70000}"/>
    <cellStyle name="Followed Hyperlink 41" xfId="8941" hidden="1" xr:uid="{00000000-0005-0000-0000-000012B70000}"/>
    <cellStyle name="Followed Hyperlink 41" xfId="8983" hidden="1" xr:uid="{00000000-0005-0000-0000-000013B70000}"/>
    <cellStyle name="Followed Hyperlink 41" xfId="9060" hidden="1" xr:uid="{00000000-0005-0000-0000-000014B70000}"/>
    <cellStyle name="Followed Hyperlink 41" xfId="9102" hidden="1" xr:uid="{00000000-0005-0000-0000-000015B70000}"/>
    <cellStyle name="Followed Hyperlink 41" xfId="8653" hidden="1" xr:uid="{00000000-0005-0000-0000-000016B70000}"/>
    <cellStyle name="Followed Hyperlink 41" xfId="9186" hidden="1" xr:uid="{00000000-0005-0000-0000-000018B70000}"/>
    <cellStyle name="Followed Hyperlink 41" xfId="9228" hidden="1" xr:uid="{00000000-0005-0000-0000-000019B70000}"/>
    <cellStyle name="Followed Hyperlink 41" xfId="8832" hidden="1" xr:uid="{00000000-0005-0000-0000-00001AB70000}"/>
    <cellStyle name="Followed Hyperlink 41" xfId="9270" hidden="1" xr:uid="{00000000-0005-0000-0000-00001BB70000}"/>
    <cellStyle name="Followed Hyperlink 41" xfId="9312" hidden="1" xr:uid="{00000000-0005-0000-0000-00001CB70000}"/>
    <cellStyle name="Followed Hyperlink 41" xfId="9354" hidden="1" xr:uid="{00000000-0005-0000-0000-00001DB70000}"/>
    <cellStyle name="Followed Hyperlink 41" xfId="9396" hidden="1" xr:uid="{00000000-0005-0000-0000-00001FB70000}"/>
    <cellStyle name="Followed Hyperlink 41" xfId="9438" hidden="1" xr:uid="{00000000-0005-0000-0000-000020B70000}"/>
    <cellStyle name="Followed Hyperlink 41" xfId="9480" hidden="1" xr:uid="{00000000-0005-0000-0000-000021B70000}"/>
    <cellStyle name="Followed Hyperlink 41" xfId="9564" hidden="1" xr:uid="{00000000-0005-0000-0000-000022B70000}"/>
    <cellStyle name="Followed Hyperlink 41" xfId="9606" hidden="1" xr:uid="{00000000-0005-0000-0000-000023B70000}"/>
    <cellStyle name="Followed Hyperlink 41" xfId="9648" hidden="1" xr:uid="{00000000-0005-0000-0000-000024B70000}"/>
    <cellStyle name="Followed Hyperlink 41" xfId="48423" hidden="1" xr:uid="{00000000-0005-0000-0000-0000BDB40000}"/>
    <cellStyle name="Followed Hyperlink 41" xfId="1383" hidden="1" xr:uid="{00000000-0005-0000-0000-000039B80000}"/>
    <cellStyle name="Followed Hyperlink 41" xfId="1425" hidden="1" xr:uid="{00000000-0005-0000-0000-00003AB80000}"/>
    <cellStyle name="Followed Hyperlink 41" xfId="1480" hidden="1" xr:uid="{00000000-0005-0000-0000-00003BB80000}"/>
    <cellStyle name="Followed Hyperlink 41" xfId="1522" hidden="1" xr:uid="{00000000-0005-0000-0000-00003CB80000}"/>
    <cellStyle name="Followed Hyperlink 41" xfId="1595" hidden="1" xr:uid="{00000000-0005-0000-0000-00003DB80000}"/>
    <cellStyle name="Followed Hyperlink 41" xfId="1637" hidden="1" xr:uid="{00000000-0005-0000-0000-00003EB80000}"/>
    <cellStyle name="Followed Hyperlink 41" xfId="1690" hidden="1" xr:uid="{00000000-0005-0000-0000-000040B80000}"/>
    <cellStyle name="Followed Hyperlink 41" xfId="1771" hidden="1" xr:uid="{00000000-0005-0000-0000-000041B80000}"/>
    <cellStyle name="Followed Hyperlink 41" xfId="1816" hidden="1" xr:uid="{00000000-0005-0000-0000-000043B80000}"/>
    <cellStyle name="Followed Hyperlink 41" xfId="1858" hidden="1" xr:uid="{00000000-0005-0000-0000-000044B80000}"/>
    <cellStyle name="Followed Hyperlink 41" xfId="1935" hidden="1" xr:uid="{00000000-0005-0000-0000-000045B80000}"/>
    <cellStyle name="Followed Hyperlink 41" xfId="1977" hidden="1" xr:uid="{00000000-0005-0000-0000-000046B80000}"/>
    <cellStyle name="Followed Hyperlink 41" xfId="2019" hidden="1" xr:uid="{00000000-0005-0000-0000-000048B80000}"/>
    <cellStyle name="Followed Hyperlink 41" xfId="2103" hidden="1" xr:uid="{00000000-0005-0000-0000-00004AB80000}"/>
    <cellStyle name="Followed Hyperlink 41" xfId="1707" hidden="1" xr:uid="{00000000-0005-0000-0000-00004BB80000}"/>
    <cellStyle name="Followed Hyperlink 41" xfId="2145" hidden="1" xr:uid="{00000000-0005-0000-0000-00004CB80000}"/>
    <cellStyle name="Followed Hyperlink 41" xfId="2187" hidden="1" xr:uid="{00000000-0005-0000-0000-00004DB80000}"/>
    <cellStyle name="Followed Hyperlink 41" xfId="935" hidden="1" xr:uid="{00000000-0005-0000-0000-00004EB80000}"/>
    <cellStyle name="Followed Hyperlink 41" xfId="977" hidden="1" xr:uid="{00000000-0005-0000-0000-00004FB80000}"/>
    <cellStyle name="Followed Hyperlink 41" xfId="540" hidden="1" xr:uid="{00000000-0005-0000-0000-000050B80000}"/>
    <cellStyle name="Followed Hyperlink 41" xfId="1018" hidden="1" xr:uid="{00000000-0005-0000-0000-000051B80000}"/>
    <cellStyle name="Followed Hyperlink 41" xfId="1103" hidden="1" xr:uid="{00000000-0005-0000-0000-000052B80000}"/>
    <cellStyle name="Followed Hyperlink 41" xfId="1145" hidden="1" xr:uid="{00000000-0005-0000-0000-000053B80000}"/>
    <cellStyle name="Followed Hyperlink 41" xfId="701" hidden="1" xr:uid="{00000000-0005-0000-0000-000054B80000}"/>
    <cellStyle name="Followed Hyperlink 41" xfId="1186" hidden="1" xr:uid="{00000000-0005-0000-0000-000055B80000}"/>
    <cellStyle name="Followed Hyperlink 41" xfId="1241" hidden="1" xr:uid="{00000000-0005-0000-0000-000056B80000}"/>
    <cellStyle name="Followed Hyperlink 41" xfId="1283" hidden="1" xr:uid="{00000000-0005-0000-0000-000057B80000}"/>
    <cellStyle name="Followed Hyperlink 41" xfId="1298" hidden="1" xr:uid="{00000000-0005-0000-0000-000058B80000}"/>
    <cellStyle name="Followed Hyperlink 41" xfId="640" hidden="1" xr:uid="{00000000-0005-0000-0000-000059B80000}"/>
    <cellStyle name="Followed Hyperlink 41" xfId="682" hidden="1" xr:uid="{00000000-0005-0000-0000-00005AB80000}"/>
    <cellStyle name="Followed Hyperlink 41" xfId="766" hidden="1" xr:uid="{00000000-0005-0000-0000-00005BB80000}"/>
    <cellStyle name="Followed Hyperlink 41" xfId="808" hidden="1" xr:uid="{00000000-0005-0000-0000-00005CB80000}"/>
    <cellStyle name="Followed Hyperlink 41" xfId="569" hidden="1" xr:uid="{00000000-0005-0000-0000-00005DB80000}"/>
    <cellStyle name="Followed Hyperlink 41" xfId="423" hidden="1" xr:uid="{00000000-0005-0000-0000-00005FB80000}"/>
    <cellStyle name="Followed Hyperlink 41" xfId="465" hidden="1" xr:uid="{00000000-0005-0000-0000-000060B80000}"/>
    <cellStyle name="Followed Hyperlink 41" xfId="507" hidden="1" xr:uid="{00000000-0005-0000-0000-000061B80000}"/>
    <cellStyle name="Followed Hyperlink 41" xfId="381" hidden="1" xr:uid="{00000000-0005-0000-0000-000062B80000}"/>
    <cellStyle name="Followed Hyperlink 41" xfId="339" hidden="1" xr:uid="{00000000-0005-0000-0000-000063B80000}"/>
    <cellStyle name="Followed Hyperlink 41" xfId="850" hidden="1" xr:uid="{00000000-0005-0000-0000-00005EB80000}"/>
    <cellStyle name="Followed Hyperlink 41" xfId="3178" hidden="1" xr:uid="{00000000-0005-0000-0000-00001EB80000}"/>
    <cellStyle name="Followed Hyperlink 41" xfId="6147" hidden="1" xr:uid="{00000000-0005-0000-0000-0000DEB70000}"/>
    <cellStyle name="Followed Hyperlink 41" xfId="14812" hidden="1" xr:uid="{00000000-0005-0000-0000-00009EB70000}"/>
    <cellStyle name="Followed Hyperlink 41" xfId="2061" hidden="1" xr:uid="{00000000-0005-0000-0000-000049B80000}"/>
    <cellStyle name="Followed Hyperlink 41" xfId="37715" hidden="1" xr:uid="{00000000-0005-0000-0000-0000C7B30000}"/>
    <cellStyle name="Followed Hyperlink 41" xfId="32172" hidden="1" xr:uid="{00000000-0005-0000-0000-000049B30000}"/>
    <cellStyle name="Followed Hyperlink 41" xfId="11445" hidden="1" xr:uid="{00000000-0005-0000-0000-00004EB70000}"/>
    <cellStyle name="Followed Hyperlink 41" xfId="11487" hidden="1" xr:uid="{00000000-0005-0000-0000-00004FB70000}"/>
    <cellStyle name="Followed Hyperlink 41" xfId="11529" hidden="1" xr:uid="{00000000-0005-0000-0000-000050B70000}"/>
    <cellStyle name="Followed Hyperlink 41" xfId="11133" hidden="1" xr:uid="{00000000-0005-0000-0000-000051B70000}"/>
    <cellStyle name="Followed Hyperlink 41" xfId="11571" hidden="1" xr:uid="{00000000-0005-0000-0000-000052B70000}"/>
    <cellStyle name="Followed Hyperlink 41" xfId="11613" hidden="1" xr:uid="{00000000-0005-0000-0000-000053B70000}"/>
    <cellStyle name="Followed Hyperlink 41" xfId="11655" hidden="1" xr:uid="{00000000-0005-0000-0000-000054B70000}"/>
    <cellStyle name="Followed Hyperlink 41" xfId="11697" hidden="1" xr:uid="{00000000-0005-0000-0000-000056B70000}"/>
    <cellStyle name="Followed Hyperlink 41" xfId="11739" hidden="1" xr:uid="{00000000-0005-0000-0000-000057B70000}"/>
    <cellStyle name="Followed Hyperlink 41" xfId="11865" hidden="1" xr:uid="{00000000-0005-0000-0000-000059B70000}"/>
    <cellStyle name="Followed Hyperlink 41" xfId="11907" hidden="1" xr:uid="{00000000-0005-0000-0000-00005AB70000}"/>
    <cellStyle name="Followed Hyperlink 41" xfId="11949" hidden="1" xr:uid="{00000000-0005-0000-0000-00005BB70000}"/>
    <cellStyle name="Followed Hyperlink 41" xfId="11991" hidden="1" xr:uid="{00000000-0005-0000-0000-00005CB70000}"/>
    <cellStyle name="Followed Hyperlink 41" xfId="11794" hidden="1" xr:uid="{00000000-0005-0000-0000-00005DB70000}"/>
    <cellStyle name="Followed Hyperlink 41" xfId="12075" hidden="1" xr:uid="{00000000-0005-0000-0000-00005FB70000}"/>
    <cellStyle name="Followed Hyperlink 41" xfId="12117" hidden="1" xr:uid="{00000000-0005-0000-0000-000060B70000}"/>
    <cellStyle name="Followed Hyperlink 41" xfId="12196" hidden="1" xr:uid="{00000000-0005-0000-0000-000061B70000}"/>
    <cellStyle name="Followed Hyperlink 41" xfId="12238" hidden="1" xr:uid="{00000000-0005-0000-0000-000062B70000}"/>
    <cellStyle name="Followed Hyperlink 41" xfId="12280" hidden="1" xr:uid="{00000000-0005-0000-0000-000063B70000}"/>
    <cellStyle name="Followed Hyperlink 41" xfId="12322" hidden="1" xr:uid="{00000000-0005-0000-0000-000064B70000}"/>
    <cellStyle name="Followed Hyperlink 41" xfId="12455" hidden="1" xr:uid="{00000000-0005-0000-0000-000065B70000}"/>
    <cellStyle name="Followed Hyperlink 41" xfId="12497" hidden="1" xr:uid="{00000000-0005-0000-0000-000066B70000}"/>
    <cellStyle name="Followed Hyperlink 41" xfId="12581" hidden="1" xr:uid="{00000000-0005-0000-0000-000067B70000}"/>
    <cellStyle name="Followed Hyperlink 41" xfId="12623" hidden="1" xr:uid="{00000000-0005-0000-0000-000068B70000}"/>
    <cellStyle name="Followed Hyperlink 41" xfId="12384" hidden="1" xr:uid="{00000000-0005-0000-0000-000069B70000}"/>
    <cellStyle name="Followed Hyperlink 41" xfId="12665" hidden="1" xr:uid="{00000000-0005-0000-0000-00006AB70000}"/>
    <cellStyle name="Followed Hyperlink 41" xfId="28202" hidden="1" xr:uid="{00000000-0005-0000-0000-0000B9B60000}"/>
    <cellStyle name="Followed Hyperlink 41" xfId="24040" hidden="1" xr:uid="{00000000-0005-0000-0000-000056B60000}"/>
    <cellStyle name="Followed Hyperlink 41" xfId="24082" hidden="1" xr:uid="{00000000-0005-0000-0000-000057B60000}"/>
    <cellStyle name="Followed Hyperlink 41" xfId="24215" hidden="1" xr:uid="{00000000-0005-0000-0000-000058B60000}"/>
    <cellStyle name="Followed Hyperlink 41" xfId="24257" hidden="1" xr:uid="{00000000-0005-0000-0000-000059B60000}"/>
    <cellStyle name="Followed Hyperlink 41" xfId="24341" hidden="1" xr:uid="{00000000-0005-0000-0000-00005AB60000}"/>
    <cellStyle name="Followed Hyperlink 41" xfId="24383" hidden="1" xr:uid="{00000000-0005-0000-0000-00005BB60000}"/>
    <cellStyle name="Followed Hyperlink 41" xfId="24144" hidden="1" xr:uid="{00000000-0005-0000-0000-00005CB60000}"/>
    <cellStyle name="Followed Hyperlink 41" xfId="24425" hidden="1" xr:uid="{00000000-0005-0000-0000-00005DB60000}"/>
    <cellStyle name="Followed Hyperlink 41" xfId="24552" hidden="1" xr:uid="{00000000-0005-0000-0000-00005FB60000}"/>
    <cellStyle name="Followed Hyperlink 41" xfId="24115" hidden="1" xr:uid="{00000000-0005-0000-0000-000060B60000}"/>
    <cellStyle name="Followed Hyperlink 41" xfId="24593" hidden="1" xr:uid="{00000000-0005-0000-0000-000061B60000}"/>
    <cellStyle name="Followed Hyperlink 41" xfId="24677" hidden="1" xr:uid="{00000000-0005-0000-0000-000062B60000}"/>
    <cellStyle name="Followed Hyperlink 41" xfId="24276" hidden="1" xr:uid="{00000000-0005-0000-0000-000064B60000}"/>
    <cellStyle name="Followed Hyperlink 41" xfId="24815" hidden="1" xr:uid="{00000000-0005-0000-0000-000066B60000}"/>
    <cellStyle name="Followed Hyperlink 41" xfId="24857" hidden="1" xr:uid="{00000000-0005-0000-0000-000067B60000}"/>
    <cellStyle name="Followed Hyperlink 41" xfId="24872" hidden="1" xr:uid="{00000000-0005-0000-0000-000068B60000}"/>
    <cellStyle name="Followed Hyperlink 41" xfId="24957" hidden="1" xr:uid="{00000000-0005-0000-0000-00006AB60000}"/>
    <cellStyle name="Followed Hyperlink 41" xfId="24999" hidden="1" xr:uid="{00000000-0005-0000-0000-00006BB60000}"/>
    <cellStyle name="Followed Hyperlink 41" xfId="25054" hidden="1" xr:uid="{00000000-0005-0000-0000-00006CB60000}"/>
    <cellStyle name="Followed Hyperlink 41" xfId="25096" hidden="1" xr:uid="{00000000-0005-0000-0000-00006DB60000}"/>
    <cellStyle name="Followed Hyperlink 41" xfId="25169" hidden="1" xr:uid="{00000000-0005-0000-0000-00006EB60000}"/>
    <cellStyle name="Followed Hyperlink 41" xfId="25211" hidden="1" xr:uid="{00000000-0005-0000-0000-00006FB60000}"/>
    <cellStyle name="Followed Hyperlink 41" xfId="25222" hidden="1" xr:uid="{00000000-0005-0000-0000-000070B60000}"/>
    <cellStyle name="Followed Hyperlink 41" xfId="25264" hidden="1" xr:uid="{00000000-0005-0000-0000-000071B60000}"/>
    <cellStyle name="Followed Hyperlink 41" xfId="25345" hidden="1" xr:uid="{00000000-0005-0000-0000-000072B60000}"/>
    <cellStyle name="Followed Hyperlink 41" xfId="25387" hidden="1" xr:uid="{00000000-0005-0000-0000-000073B60000}"/>
    <cellStyle name="Followed Hyperlink 41" xfId="25390" hidden="1" xr:uid="{00000000-0005-0000-0000-000074B60000}"/>
    <cellStyle name="Followed Hyperlink 41" xfId="25432" hidden="1" xr:uid="{00000000-0005-0000-0000-000075B60000}"/>
    <cellStyle name="Followed Hyperlink 41" xfId="25509" hidden="1" xr:uid="{00000000-0005-0000-0000-000076B60000}"/>
    <cellStyle name="Followed Hyperlink 41" xfId="25551" hidden="1" xr:uid="{00000000-0005-0000-0000-000077B60000}"/>
    <cellStyle name="Followed Hyperlink 41" xfId="25102" hidden="1" xr:uid="{00000000-0005-0000-0000-000078B60000}"/>
    <cellStyle name="Followed Hyperlink 41" xfId="25593" hidden="1" xr:uid="{00000000-0005-0000-0000-000079B60000}"/>
    <cellStyle name="Followed Hyperlink 41" xfId="25635" hidden="1" xr:uid="{00000000-0005-0000-0000-00007AB60000}"/>
    <cellStyle name="Followed Hyperlink 41" xfId="25677" hidden="1" xr:uid="{00000000-0005-0000-0000-00007BB60000}"/>
    <cellStyle name="Followed Hyperlink 41" xfId="25281" hidden="1" xr:uid="{00000000-0005-0000-0000-00007CB60000}"/>
    <cellStyle name="Followed Hyperlink 41" xfId="25719" hidden="1" xr:uid="{00000000-0005-0000-0000-00007DB60000}"/>
    <cellStyle name="Followed Hyperlink 41" xfId="25761" hidden="1" xr:uid="{00000000-0005-0000-0000-00007EB60000}"/>
    <cellStyle name="Followed Hyperlink 41" xfId="25803" hidden="1" xr:uid="{00000000-0005-0000-0000-00007FB60000}"/>
    <cellStyle name="Followed Hyperlink 41" xfId="25452" hidden="1" xr:uid="{00000000-0005-0000-0000-000080B60000}"/>
    <cellStyle name="Followed Hyperlink 41" xfId="25845" hidden="1" xr:uid="{00000000-0005-0000-0000-000081B60000}"/>
    <cellStyle name="Followed Hyperlink 41" xfId="25887" hidden="1" xr:uid="{00000000-0005-0000-0000-000082B60000}"/>
    <cellStyle name="Followed Hyperlink 41" xfId="24760" hidden="1" xr:uid="{00000000-0005-0000-0000-000065B60000}"/>
    <cellStyle name="Followed Hyperlink 41" xfId="52465" hidden="1" xr:uid="{00000000-0005-0000-0000-00001BB50000}"/>
    <cellStyle name="Followed Hyperlink 41" xfId="55620" hidden="1" xr:uid="{00000000-0005-0000-0000-000066B50000}"/>
    <cellStyle name="Followed Hyperlink 41" xfId="14380" hidden="1" xr:uid="{00000000-0005-0000-0000-000094B70000}"/>
    <cellStyle name="Followed Hyperlink 41" xfId="14183" hidden="1" xr:uid="{00000000-0005-0000-0000-000095B70000}"/>
    <cellStyle name="Followed Hyperlink 41" xfId="14422" hidden="1" xr:uid="{00000000-0005-0000-0000-000096B70000}"/>
    <cellStyle name="Followed Hyperlink 41" xfId="14464" hidden="1" xr:uid="{00000000-0005-0000-0000-000097B70000}"/>
    <cellStyle name="Followed Hyperlink 41" xfId="14506" hidden="1" xr:uid="{00000000-0005-0000-0000-000098B70000}"/>
    <cellStyle name="Followed Hyperlink 41" xfId="14511" hidden="1" xr:uid="{00000000-0005-0000-0000-000099B70000}"/>
    <cellStyle name="Followed Hyperlink 41" xfId="14553" hidden="1" xr:uid="{00000000-0005-0000-0000-00009AB70000}"/>
    <cellStyle name="Followed Hyperlink 41" xfId="14637" hidden="1" xr:uid="{00000000-0005-0000-0000-00009CB70000}"/>
    <cellStyle name="Followed Hyperlink 41" xfId="14770" hidden="1" xr:uid="{00000000-0005-0000-0000-00009DB70000}"/>
    <cellStyle name="Followed Hyperlink 41" xfId="14896" hidden="1" xr:uid="{00000000-0005-0000-0000-00009FB70000}"/>
    <cellStyle name="Followed Hyperlink 41" xfId="14938" hidden="1" xr:uid="{00000000-0005-0000-0000-0000A0B70000}"/>
    <cellStyle name="Followed Hyperlink 41" xfId="14699" hidden="1" xr:uid="{00000000-0005-0000-0000-0000A1B70000}"/>
    <cellStyle name="Followed Hyperlink 41" xfId="14980" hidden="1" xr:uid="{00000000-0005-0000-0000-0000A2B70000}"/>
    <cellStyle name="Followed Hyperlink 41" xfId="15065" hidden="1" xr:uid="{00000000-0005-0000-0000-0000A3B70000}"/>
    <cellStyle name="Followed Hyperlink 41" xfId="15107" hidden="1" xr:uid="{00000000-0005-0000-0000-0000A4B70000}"/>
    <cellStyle name="Followed Hyperlink 41" xfId="14670" hidden="1" xr:uid="{00000000-0005-0000-0000-0000A5B70000}"/>
    <cellStyle name="Followed Hyperlink 41" xfId="15148" hidden="1" xr:uid="{00000000-0005-0000-0000-0000A6B70000}"/>
    <cellStyle name="Followed Hyperlink 41" xfId="15233" hidden="1" xr:uid="{00000000-0005-0000-0000-0000A7B70000}"/>
    <cellStyle name="Followed Hyperlink 41" xfId="15275" hidden="1" xr:uid="{00000000-0005-0000-0000-0000A8B70000}"/>
    <cellStyle name="Followed Hyperlink 41" xfId="14831" hidden="1" xr:uid="{00000000-0005-0000-0000-0000A9B70000}"/>
    <cellStyle name="Followed Hyperlink 41" xfId="15316" hidden="1" xr:uid="{00000000-0005-0000-0000-0000AAB70000}"/>
    <cellStyle name="Followed Hyperlink 41" xfId="15371" hidden="1" xr:uid="{00000000-0005-0000-0000-0000ABB70000}"/>
    <cellStyle name="Followed Hyperlink 41" xfId="15413" hidden="1" xr:uid="{00000000-0005-0000-0000-0000ACB70000}"/>
    <cellStyle name="Followed Hyperlink 41" xfId="15428" hidden="1" xr:uid="{00000000-0005-0000-0000-0000ADB70000}"/>
    <cellStyle name="Followed Hyperlink 41" xfId="15470" hidden="1" xr:uid="{00000000-0005-0000-0000-0000AEB70000}"/>
    <cellStyle name="Followed Hyperlink 41" xfId="15513" hidden="1" xr:uid="{00000000-0005-0000-0000-0000AFB70000}"/>
    <cellStyle name="Followed Hyperlink 41" xfId="10234" hidden="1" xr:uid="{00000000-0005-0000-0000-0000B0B70000}"/>
    <cellStyle name="Followed Hyperlink 41" xfId="4228" hidden="1" xr:uid="{00000000-0005-0000-0000-0000B1B70000}"/>
    <cellStyle name="Followed Hyperlink 41" xfId="4270" hidden="1" xr:uid="{00000000-0005-0000-0000-0000B2B70000}"/>
    <cellStyle name="Followed Hyperlink 41" xfId="4347" hidden="1" xr:uid="{00000000-0005-0000-0000-0000B3B70000}"/>
    <cellStyle name="Followed Hyperlink 41" xfId="4389" hidden="1" xr:uid="{00000000-0005-0000-0000-0000B4B70000}"/>
    <cellStyle name="Followed Hyperlink 41" xfId="3940" hidden="1" xr:uid="{00000000-0005-0000-0000-0000B5B70000}"/>
    <cellStyle name="Followed Hyperlink 41" xfId="4431" hidden="1" xr:uid="{00000000-0005-0000-0000-0000B6B70000}"/>
    <cellStyle name="Followed Hyperlink 41" xfId="4473" hidden="1" xr:uid="{00000000-0005-0000-0000-0000B7B70000}"/>
    <cellStyle name="Followed Hyperlink 41" xfId="4515" hidden="1" xr:uid="{00000000-0005-0000-0000-0000B8B70000}"/>
    <cellStyle name="Followed Hyperlink 41" xfId="4557" hidden="1" xr:uid="{00000000-0005-0000-0000-0000BAB70000}"/>
    <cellStyle name="Followed Hyperlink 41" xfId="4599" hidden="1" xr:uid="{00000000-0005-0000-0000-0000BBB70000}"/>
    <cellStyle name="Followed Hyperlink 41" xfId="4641" hidden="1" xr:uid="{00000000-0005-0000-0000-0000BCB70000}"/>
    <cellStyle name="Followed Hyperlink 41" xfId="4683" hidden="1" xr:uid="{00000000-0005-0000-0000-0000BEB70000}"/>
    <cellStyle name="Followed Hyperlink 41" xfId="4767" hidden="1" xr:uid="{00000000-0005-0000-0000-0000C0B70000}"/>
    <cellStyle name="Followed Hyperlink 41" xfId="4851" hidden="1" xr:uid="{00000000-0005-0000-0000-0000C1B70000}"/>
    <cellStyle name="Followed Hyperlink 41" xfId="4893" hidden="1" xr:uid="{00000000-0005-0000-0000-0000C2B70000}"/>
    <cellStyle name="Followed Hyperlink 41" xfId="4977" hidden="1" xr:uid="{00000000-0005-0000-0000-0000C4B70000}"/>
    <cellStyle name="Followed Hyperlink 41" xfId="4780" hidden="1" xr:uid="{00000000-0005-0000-0000-0000C5B70000}"/>
    <cellStyle name="Followed Hyperlink 41" xfId="5019" hidden="1" xr:uid="{00000000-0005-0000-0000-0000C6B70000}"/>
    <cellStyle name="Followed Hyperlink 41" xfId="5061" hidden="1" xr:uid="{00000000-0005-0000-0000-0000C7B70000}"/>
    <cellStyle name="Followed Hyperlink 41" xfId="5103" hidden="1" xr:uid="{00000000-0005-0000-0000-0000C8B70000}"/>
    <cellStyle name="Followed Hyperlink 41" xfId="5189" hidden="1" xr:uid="{00000000-0005-0000-0000-0000C9B70000}"/>
    <cellStyle name="Followed Hyperlink 41" xfId="5231" hidden="1" xr:uid="{00000000-0005-0000-0000-0000CAB70000}"/>
    <cellStyle name="Followed Hyperlink 41" xfId="5273" hidden="1" xr:uid="{00000000-0005-0000-0000-0000CBB70000}"/>
    <cellStyle name="Followed Hyperlink 41" xfId="5315" hidden="1" xr:uid="{00000000-0005-0000-0000-0000CCB70000}"/>
    <cellStyle name="Followed Hyperlink 41" xfId="5447" hidden="1" xr:uid="{00000000-0005-0000-0000-0000CDB70000}"/>
    <cellStyle name="Followed Hyperlink 41" xfId="5489" hidden="1" xr:uid="{00000000-0005-0000-0000-0000CEB70000}"/>
    <cellStyle name="Followed Hyperlink 41" xfId="5573" hidden="1" xr:uid="{00000000-0005-0000-0000-0000CFB70000}"/>
    <cellStyle name="Followed Hyperlink 41" xfId="5615" hidden="1" xr:uid="{00000000-0005-0000-0000-0000D0B70000}"/>
    <cellStyle name="Followed Hyperlink 41" xfId="5377" hidden="1" xr:uid="{00000000-0005-0000-0000-0000D1B70000}"/>
    <cellStyle name="Followed Hyperlink 41" xfId="5657" hidden="1" xr:uid="{00000000-0005-0000-0000-0000D2B70000}"/>
    <cellStyle name="Followed Hyperlink 41" xfId="5742" hidden="1" xr:uid="{00000000-0005-0000-0000-0000D3B70000}"/>
    <cellStyle name="Followed Hyperlink 41" xfId="5784" hidden="1" xr:uid="{00000000-0005-0000-0000-0000D4B70000}"/>
    <cellStyle name="Followed Hyperlink 41" xfId="5348" hidden="1" xr:uid="{00000000-0005-0000-0000-0000D5B70000}"/>
    <cellStyle name="Followed Hyperlink 41" xfId="5825" hidden="1" xr:uid="{00000000-0005-0000-0000-0000D6B70000}"/>
    <cellStyle name="Followed Hyperlink 41" xfId="5910" hidden="1" xr:uid="{00000000-0005-0000-0000-0000D7B70000}"/>
    <cellStyle name="Followed Hyperlink 41" xfId="5952" hidden="1" xr:uid="{00000000-0005-0000-0000-0000D8B70000}"/>
    <cellStyle name="Followed Hyperlink 41" xfId="5508" hidden="1" xr:uid="{00000000-0005-0000-0000-0000D9B70000}"/>
    <cellStyle name="Followed Hyperlink 41" xfId="5993" hidden="1" xr:uid="{00000000-0005-0000-0000-0000DAB70000}"/>
    <cellStyle name="Followed Hyperlink 41" xfId="6048" hidden="1" xr:uid="{00000000-0005-0000-0000-0000DBB70000}"/>
    <cellStyle name="Followed Hyperlink 41" xfId="6090" hidden="1" xr:uid="{00000000-0005-0000-0000-0000DCB70000}"/>
    <cellStyle name="Followed Hyperlink 41" xfId="4725" hidden="1" xr:uid="{00000000-0005-0000-0000-0000BFB70000}"/>
    <cellStyle name="Followed Hyperlink 41" xfId="32292" hidden="1" xr:uid="{00000000-0005-0000-0000-000041B30000}"/>
    <cellStyle name="Followed Hyperlink 41" xfId="35304" hidden="1" xr:uid="{00000000-0005-0000-0000-000089B30000}"/>
    <cellStyle name="Followed Hyperlink 41" xfId="17093" hidden="1" xr:uid="{00000000-0005-0000-0000-0000B5B50000}"/>
    <cellStyle name="Followed Hyperlink 41" xfId="17374" hidden="1" xr:uid="{00000000-0005-0000-0000-0000B6B50000}"/>
    <cellStyle name="Followed Hyperlink 41" xfId="17459" hidden="1" xr:uid="{00000000-0005-0000-0000-0000B7B50000}"/>
    <cellStyle name="Followed Hyperlink 41" xfId="17501" hidden="1" xr:uid="{00000000-0005-0000-0000-0000B8B50000}"/>
    <cellStyle name="Followed Hyperlink 41" xfId="17064" hidden="1" xr:uid="{00000000-0005-0000-0000-0000B9B50000}"/>
    <cellStyle name="Followed Hyperlink 41" xfId="17542" hidden="1" xr:uid="{00000000-0005-0000-0000-0000BAB50000}"/>
    <cellStyle name="Followed Hyperlink 41" xfId="17627" hidden="1" xr:uid="{00000000-0005-0000-0000-0000BBB50000}"/>
    <cellStyle name="Followed Hyperlink 41" xfId="17225" hidden="1" xr:uid="{00000000-0005-0000-0000-0000BDB50000}"/>
    <cellStyle name="Followed Hyperlink 41" xfId="17710" hidden="1" xr:uid="{00000000-0005-0000-0000-0000BEB50000}"/>
    <cellStyle name="Followed Hyperlink 41" xfId="17765" hidden="1" xr:uid="{00000000-0005-0000-0000-0000BFB50000}"/>
    <cellStyle name="Followed Hyperlink 41" xfId="17807" hidden="1" xr:uid="{00000000-0005-0000-0000-0000C0B50000}"/>
    <cellStyle name="Followed Hyperlink 41" xfId="17822" hidden="1" xr:uid="{00000000-0005-0000-0000-0000C1B50000}"/>
    <cellStyle name="Followed Hyperlink 41" xfId="17864" hidden="1" xr:uid="{00000000-0005-0000-0000-0000C2B50000}"/>
    <cellStyle name="Followed Hyperlink 41" xfId="17907" hidden="1" xr:uid="{00000000-0005-0000-0000-0000C3B50000}"/>
    <cellStyle name="Followed Hyperlink 41" xfId="17949" hidden="1" xr:uid="{00000000-0005-0000-0000-0000C4B50000}"/>
    <cellStyle name="Followed Hyperlink 41" xfId="18004" hidden="1" xr:uid="{00000000-0005-0000-0000-0000C5B50000}"/>
    <cellStyle name="Followed Hyperlink 41" xfId="18046" hidden="1" xr:uid="{00000000-0005-0000-0000-0000C6B50000}"/>
    <cellStyle name="Followed Hyperlink 41" xfId="18119" hidden="1" xr:uid="{00000000-0005-0000-0000-0000C7B50000}"/>
    <cellStyle name="Followed Hyperlink 41" xfId="18161" hidden="1" xr:uid="{00000000-0005-0000-0000-0000C8B50000}"/>
    <cellStyle name="Followed Hyperlink 41" xfId="18172" hidden="1" xr:uid="{00000000-0005-0000-0000-0000C9B50000}"/>
    <cellStyle name="Followed Hyperlink 41" xfId="18214" hidden="1" xr:uid="{00000000-0005-0000-0000-0000CAB50000}"/>
    <cellStyle name="Followed Hyperlink 41" xfId="18295" hidden="1" xr:uid="{00000000-0005-0000-0000-0000CBB50000}"/>
    <cellStyle name="Followed Hyperlink 41" xfId="18337" hidden="1" xr:uid="{00000000-0005-0000-0000-0000CCB50000}"/>
    <cellStyle name="Followed Hyperlink 41" xfId="18340" hidden="1" xr:uid="{00000000-0005-0000-0000-0000CDB50000}"/>
    <cellStyle name="Followed Hyperlink 41" xfId="18382" hidden="1" xr:uid="{00000000-0005-0000-0000-0000CEB50000}"/>
    <cellStyle name="Followed Hyperlink 41" xfId="18459" hidden="1" xr:uid="{00000000-0005-0000-0000-0000CFB50000}"/>
    <cellStyle name="Followed Hyperlink 41" xfId="18501" hidden="1" xr:uid="{00000000-0005-0000-0000-0000D0B50000}"/>
    <cellStyle name="Followed Hyperlink 41" xfId="18052" hidden="1" xr:uid="{00000000-0005-0000-0000-0000D1B50000}"/>
    <cellStyle name="Followed Hyperlink 41" xfId="18585" hidden="1" xr:uid="{00000000-0005-0000-0000-0000D3B50000}"/>
    <cellStyle name="Followed Hyperlink 41" xfId="18627" hidden="1" xr:uid="{00000000-0005-0000-0000-0000D4B50000}"/>
    <cellStyle name="Followed Hyperlink 41" xfId="18231" hidden="1" xr:uid="{00000000-0005-0000-0000-0000D5B50000}"/>
    <cellStyle name="Followed Hyperlink 41" xfId="18669" hidden="1" xr:uid="{00000000-0005-0000-0000-0000D6B50000}"/>
    <cellStyle name="Followed Hyperlink 41" xfId="18711" hidden="1" xr:uid="{00000000-0005-0000-0000-0000D7B50000}"/>
    <cellStyle name="Followed Hyperlink 41" xfId="18753" hidden="1" xr:uid="{00000000-0005-0000-0000-0000D8B50000}"/>
    <cellStyle name="Followed Hyperlink 41" xfId="18795" hidden="1" xr:uid="{00000000-0005-0000-0000-0000DAB50000}"/>
    <cellStyle name="Followed Hyperlink 41" xfId="18837" hidden="1" xr:uid="{00000000-0005-0000-0000-0000DBB50000}"/>
    <cellStyle name="Followed Hyperlink 41" xfId="18879" hidden="1" xr:uid="{00000000-0005-0000-0000-0000DCB50000}"/>
    <cellStyle name="Followed Hyperlink 41" xfId="18963" hidden="1" xr:uid="{00000000-0005-0000-0000-0000DDB50000}"/>
    <cellStyle name="Followed Hyperlink 41" xfId="19047" hidden="1" xr:uid="{00000000-0005-0000-0000-0000DFB50000}"/>
    <cellStyle name="Followed Hyperlink 41" xfId="19089" hidden="1" xr:uid="{00000000-0005-0000-0000-0000E0B50000}"/>
    <cellStyle name="Followed Hyperlink 41" xfId="11304" hidden="1" xr:uid="{00000000-0005-0000-0000-000055B70000}"/>
    <cellStyle name="Followed Hyperlink 41" xfId="52082" hidden="1" xr:uid="{00000000-0005-0000-0000-000015B50000}"/>
    <cellStyle name="Followed Hyperlink 41" xfId="52164" hidden="1" xr:uid="{00000000-0005-0000-0000-000016B50000}"/>
    <cellStyle name="Followed Hyperlink 41" xfId="52206" hidden="1" xr:uid="{00000000-0005-0000-0000-000017B50000}"/>
    <cellStyle name="Followed Hyperlink 41" xfId="52248" hidden="1" xr:uid="{00000000-0005-0000-0000-000018B50000}"/>
    <cellStyle name="Followed Hyperlink 41" xfId="52290" hidden="1" xr:uid="{00000000-0005-0000-0000-000019B50000}"/>
    <cellStyle name="Followed Hyperlink 41" xfId="52423" hidden="1" xr:uid="{00000000-0005-0000-0000-00001AB50000}"/>
    <cellStyle name="Followed Hyperlink 41" xfId="52549" hidden="1" xr:uid="{00000000-0005-0000-0000-00001CB50000}"/>
    <cellStyle name="Followed Hyperlink 41" xfId="52591" hidden="1" xr:uid="{00000000-0005-0000-0000-00001DB50000}"/>
    <cellStyle name="Followed Hyperlink 41" xfId="52633" hidden="1" xr:uid="{00000000-0005-0000-0000-00001FB50000}"/>
    <cellStyle name="Followed Hyperlink 41" xfId="52760" hidden="1" xr:uid="{00000000-0005-0000-0000-000021B50000}"/>
    <cellStyle name="Followed Hyperlink 41" xfId="52323" hidden="1" xr:uid="{00000000-0005-0000-0000-000022B50000}"/>
    <cellStyle name="Followed Hyperlink 41" xfId="52801" hidden="1" xr:uid="{00000000-0005-0000-0000-000023B50000}"/>
    <cellStyle name="Followed Hyperlink 41" xfId="52886" hidden="1" xr:uid="{00000000-0005-0000-0000-000024B50000}"/>
    <cellStyle name="Followed Hyperlink 41" xfId="52928" hidden="1" xr:uid="{00000000-0005-0000-0000-000025B50000}"/>
    <cellStyle name="Followed Hyperlink 41" xfId="52484" hidden="1" xr:uid="{00000000-0005-0000-0000-000026B50000}"/>
    <cellStyle name="Followed Hyperlink 41" xfId="52969" hidden="1" xr:uid="{00000000-0005-0000-0000-000027B50000}"/>
    <cellStyle name="Followed Hyperlink 41" xfId="53024" hidden="1" xr:uid="{00000000-0005-0000-0000-000028B50000}"/>
    <cellStyle name="Followed Hyperlink 41" xfId="53066" hidden="1" xr:uid="{00000000-0005-0000-0000-000029B50000}"/>
    <cellStyle name="Followed Hyperlink 41" xfId="53081" hidden="1" xr:uid="{00000000-0005-0000-0000-00002AB50000}"/>
    <cellStyle name="Followed Hyperlink 41" xfId="51620" hidden="1" xr:uid="{00000000-0005-0000-0000-000009B50000}"/>
    <cellStyle name="Followed Hyperlink 41" xfId="51270" hidden="1" xr:uid="{00000000-0005-0000-0000-00000AB50000}"/>
    <cellStyle name="Followed Hyperlink 41" xfId="51662" hidden="1" xr:uid="{00000000-0005-0000-0000-00000BB50000}"/>
    <cellStyle name="Followed Hyperlink 41" xfId="51704" hidden="1" xr:uid="{00000000-0005-0000-0000-00000CB50000}"/>
    <cellStyle name="Followed Hyperlink 41" xfId="51746" hidden="1" xr:uid="{00000000-0005-0000-0000-00000DB50000}"/>
    <cellStyle name="Followed Hyperlink 41" xfId="51830" hidden="1" xr:uid="{00000000-0005-0000-0000-00000EB50000}"/>
    <cellStyle name="Followed Hyperlink 41" xfId="51872" hidden="1" xr:uid="{00000000-0005-0000-0000-00000FB50000}"/>
    <cellStyle name="Followed Hyperlink 41" xfId="51914" hidden="1" xr:uid="{00000000-0005-0000-0000-000010B50000}"/>
    <cellStyle name="Followed Hyperlink 41" xfId="51956" hidden="1" xr:uid="{00000000-0005-0000-0000-000011B50000}"/>
    <cellStyle name="Followed Hyperlink 41" xfId="51759" hidden="1" xr:uid="{00000000-0005-0000-0000-000012B50000}"/>
    <cellStyle name="Followed Hyperlink 41" xfId="51998" hidden="1" xr:uid="{00000000-0005-0000-0000-000013B50000}"/>
    <cellStyle name="Followed Hyperlink 41" xfId="51411" hidden="1" xr:uid="{00000000-0005-0000-0000-000003B50000}"/>
    <cellStyle name="Followed Hyperlink 41" xfId="51453" hidden="1" xr:uid="{00000000-0005-0000-0000-000004B50000}"/>
    <cellStyle name="Followed Hyperlink 41" xfId="51495" hidden="1" xr:uid="{00000000-0005-0000-0000-000005B50000}"/>
    <cellStyle name="Followed Hyperlink 41" xfId="51099" hidden="1" xr:uid="{00000000-0005-0000-0000-000006B50000}"/>
    <cellStyle name="Followed Hyperlink 41" xfId="51536" hidden="1" xr:uid="{00000000-0005-0000-0000-000007B50000}"/>
    <cellStyle name="Followed Hyperlink 41" xfId="51327" hidden="1" xr:uid="{00000000-0005-0000-0000-000000B50000}"/>
    <cellStyle name="Followed Hyperlink 41" xfId="51369" hidden="1" xr:uid="{00000000-0005-0000-0000-000001B50000}"/>
    <cellStyle name="Followed Hyperlink 41" xfId="50920" hidden="1" xr:uid="{00000000-0005-0000-0000-000002B50000}"/>
    <cellStyle name="Followed Hyperlink 41" xfId="51250" hidden="1" xr:uid="{00000000-0005-0000-0000-0000FFB40000}"/>
    <cellStyle name="Followed Hyperlink 41" xfId="51208" hidden="1" xr:uid="{00000000-0005-0000-0000-0000FEB40000}"/>
    <cellStyle name="Followed Hyperlink 41" xfId="51578" hidden="1" xr:uid="{00000000-0005-0000-0000-000008B50000}"/>
    <cellStyle name="Followed Hyperlink 41" xfId="53926" hidden="1" xr:uid="{00000000-0005-0000-0000-00003EB50000}"/>
    <cellStyle name="Followed Hyperlink 41" xfId="45035" hidden="1" xr:uid="{00000000-0005-0000-0000-000087B50000}"/>
    <cellStyle name="Followed Hyperlink 41" xfId="42399" hidden="1" xr:uid="{00000000-0005-0000-0000-000035B40000}"/>
    <cellStyle name="Followed Hyperlink 41" xfId="39832" hidden="1" xr:uid="{00000000-0005-0000-0000-0000F4B30000}"/>
    <cellStyle name="Followed Hyperlink 41" xfId="18402" hidden="1" xr:uid="{00000000-0005-0000-0000-0000D9B50000}"/>
    <cellStyle name="Followed Hyperlink 41" xfId="4935" hidden="1" xr:uid="{00000000-0005-0000-0000-0000C3B70000}"/>
    <cellStyle name="Followed Hyperlink 41" xfId="13628" hidden="1" xr:uid="{00000000-0005-0000-0000-000080B70000}"/>
    <cellStyle name="Followed Hyperlink 41" xfId="32457" hidden="1" xr:uid="{00000000-0005-0000-0000-000044B30000}"/>
    <cellStyle name="Followed Hyperlink 41" xfId="38071" hidden="1" xr:uid="{00000000-0005-0000-0000-0000CCB30000}"/>
    <cellStyle name="Followed Hyperlink 41" xfId="9690" hidden="1" xr:uid="{00000000-0005-0000-0000-000025B70000}"/>
    <cellStyle name="Followed Hyperlink 41" xfId="9493" hidden="1" xr:uid="{00000000-0005-0000-0000-000026B70000}"/>
    <cellStyle name="Followed Hyperlink 41" xfId="9732" hidden="1" xr:uid="{00000000-0005-0000-0000-000027B70000}"/>
    <cellStyle name="Followed Hyperlink 41" xfId="9774" hidden="1" xr:uid="{00000000-0005-0000-0000-000028B70000}"/>
    <cellStyle name="Followed Hyperlink 41" xfId="9816" hidden="1" xr:uid="{00000000-0005-0000-0000-000029B70000}"/>
    <cellStyle name="Followed Hyperlink 41" xfId="2730" hidden="1" xr:uid="{00000000-0005-0000-0000-00002AB70000}"/>
    <cellStyle name="Followed Hyperlink 41" xfId="9849" hidden="1" xr:uid="{00000000-0005-0000-0000-00002BB70000}"/>
    <cellStyle name="Followed Hyperlink 41" xfId="9891" hidden="1" xr:uid="{00000000-0005-0000-0000-00002CB70000}"/>
    <cellStyle name="Followed Hyperlink 41" xfId="9933" hidden="1" xr:uid="{00000000-0005-0000-0000-00002DB70000}"/>
    <cellStyle name="Followed Hyperlink 41" xfId="10066" hidden="1" xr:uid="{00000000-0005-0000-0000-00002EB70000}"/>
    <cellStyle name="Followed Hyperlink 41" xfId="10108" hidden="1" xr:uid="{00000000-0005-0000-0000-00002FB70000}"/>
    <cellStyle name="Followed Hyperlink 41" xfId="10192" hidden="1" xr:uid="{00000000-0005-0000-0000-000030B70000}"/>
    <cellStyle name="Followed Hyperlink 41" xfId="9995" hidden="1" xr:uid="{00000000-0005-0000-0000-000031B70000}"/>
    <cellStyle name="Followed Hyperlink 41" xfId="10276" hidden="1" xr:uid="{00000000-0005-0000-0000-000032B70000}"/>
    <cellStyle name="Followed Hyperlink 41" xfId="10361" hidden="1" xr:uid="{00000000-0005-0000-0000-000033B70000}"/>
    <cellStyle name="Followed Hyperlink 41" xfId="10403" hidden="1" xr:uid="{00000000-0005-0000-0000-000034B70000}"/>
    <cellStyle name="Followed Hyperlink 41" xfId="9966" hidden="1" xr:uid="{00000000-0005-0000-0000-000035B70000}"/>
    <cellStyle name="Followed Hyperlink 41" xfId="10444" hidden="1" xr:uid="{00000000-0005-0000-0000-000036B70000}"/>
    <cellStyle name="Followed Hyperlink 41" xfId="10529" hidden="1" xr:uid="{00000000-0005-0000-0000-000037B70000}"/>
    <cellStyle name="Followed Hyperlink 41" xfId="10571" hidden="1" xr:uid="{00000000-0005-0000-0000-000038B70000}"/>
    <cellStyle name="Followed Hyperlink 41" xfId="10127" hidden="1" xr:uid="{00000000-0005-0000-0000-000039B70000}"/>
    <cellStyle name="Followed Hyperlink 41" xfId="10667" hidden="1" xr:uid="{00000000-0005-0000-0000-00003BB70000}"/>
    <cellStyle name="Followed Hyperlink 41" xfId="10709" hidden="1" xr:uid="{00000000-0005-0000-0000-00003CB70000}"/>
    <cellStyle name="Followed Hyperlink 41" xfId="10724" hidden="1" xr:uid="{00000000-0005-0000-0000-00003DB70000}"/>
    <cellStyle name="Followed Hyperlink 41" xfId="10766" hidden="1" xr:uid="{00000000-0005-0000-0000-00003EB70000}"/>
    <cellStyle name="Followed Hyperlink 41" xfId="10809" hidden="1" xr:uid="{00000000-0005-0000-0000-00003FB70000}"/>
    <cellStyle name="Followed Hyperlink 41" xfId="10851" hidden="1" xr:uid="{00000000-0005-0000-0000-000040B70000}"/>
    <cellStyle name="Followed Hyperlink 41" xfId="10906" hidden="1" xr:uid="{00000000-0005-0000-0000-000041B70000}"/>
    <cellStyle name="Followed Hyperlink 41" xfId="10948" hidden="1" xr:uid="{00000000-0005-0000-0000-000042B70000}"/>
    <cellStyle name="Followed Hyperlink 41" xfId="11021" hidden="1" xr:uid="{00000000-0005-0000-0000-000043B70000}"/>
    <cellStyle name="Followed Hyperlink 41" xfId="11063" hidden="1" xr:uid="{00000000-0005-0000-0000-000044B70000}"/>
    <cellStyle name="Followed Hyperlink 41" xfId="11074" hidden="1" xr:uid="{00000000-0005-0000-0000-000045B70000}"/>
    <cellStyle name="Followed Hyperlink 41" xfId="11116" hidden="1" xr:uid="{00000000-0005-0000-0000-000046B70000}"/>
    <cellStyle name="Followed Hyperlink 41" xfId="11197" hidden="1" xr:uid="{00000000-0005-0000-0000-000047B70000}"/>
    <cellStyle name="Followed Hyperlink 41" xfId="11239" hidden="1" xr:uid="{00000000-0005-0000-0000-000048B70000}"/>
    <cellStyle name="Followed Hyperlink 41" xfId="11242" hidden="1" xr:uid="{00000000-0005-0000-0000-000049B70000}"/>
    <cellStyle name="Followed Hyperlink 41" xfId="11284" hidden="1" xr:uid="{00000000-0005-0000-0000-00004AB70000}"/>
    <cellStyle name="Followed Hyperlink 41" xfId="11361" hidden="1" xr:uid="{00000000-0005-0000-0000-00004BB70000}"/>
    <cellStyle name="Followed Hyperlink 41" xfId="11403" hidden="1" xr:uid="{00000000-0005-0000-0000-00004CB70000}"/>
    <cellStyle name="Followed Hyperlink 41" xfId="10954" hidden="1" xr:uid="{00000000-0005-0000-0000-00004DB70000}"/>
    <cellStyle name="Followed Hyperlink 41" xfId="53123" hidden="1" xr:uid="{00000000-0005-0000-0000-00002BB50000}"/>
    <cellStyle name="Followed Hyperlink 41" xfId="53166" hidden="1" xr:uid="{00000000-0005-0000-0000-00002CB50000}"/>
    <cellStyle name="Followed Hyperlink 41" xfId="53263" hidden="1" xr:uid="{00000000-0005-0000-0000-00002DB50000}"/>
    <cellStyle name="Followed Hyperlink 41" xfId="53305" hidden="1" xr:uid="{00000000-0005-0000-0000-00002EB50000}"/>
    <cellStyle name="Followed Hyperlink 41" xfId="53378" hidden="1" xr:uid="{00000000-0005-0000-0000-00002FB50000}"/>
    <cellStyle name="Followed Hyperlink 41" xfId="53420" hidden="1" xr:uid="{00000000-0005-0000-0000-000030B50000}"/>
    <cellStyle name="Followed Hyperlink 41" xfId="53431" hidden="1" xr:uid="{00000000-0005-0000-0000-000031B50000}"/>
    <cellStyle name="Followed Hyperlink 41" xfId="53472" hidden="1" xr:uid="{00000000-0005-0000-0000-000032B50000}"/>
    <cellStyle name="Followed Hyperlink 41" xfId="53552" hidden="1" xr:uid="{00000000-0005-0000-0000-000033B50000}"/>
    <cellStyle name="Followed Hyperlink 41" xfId="53594" hidden="1" xr:uid="{00000000-0005-0000-0000-000034B50000}"/>
    <cellStyle name="Followed Hyperlink 41" xfId="53597" hidden="1" xr:uid="{00000000-0005-0000-0000-000035B50000}"/>
    <cellStyle name="Followed Hyperlink 41" xfId="53639" hidden="1" xr:uid="{00000000-0005-0000-0000-000036B50000}"/>
    <cellStyle name="Followed Hyperlink 41" xfId="53716" hidden="1" xr:uid="{00000000-0005-0000-0000-000037B50000}"/>
    <cellStyle name="Followed Hyperlink 41" xfId="53758" hidden="1" xr:uid="{00000000-0005-0000-0000-000038B50000}"/>
    <cellStyle name="Followed Hyperlink 41" xfId="53311" hidden="1" xr:uid="{00000000-0005-0000-0000-000039B50000}"/>
    <cellStyle name="Followed Hyperlink 41" xfId="53800" hidden="1" xr:uid="{00000000-0005-0000-0000-00003AB50000}"/>
    <cellStyle name="Followed Hyperlink 41" xfId="53842" hidden="1" xr:uid="{00000000-0005-0000-0000-00003BB50000}"/>
    <cellStyle name="Followed Hyperlink 41" xfId="53884" hidden="1" xr:uid="{00000000-0005-0000-0000-00003CB50000}"/>
    <cellStyle name="Followed Hyperlink 41" xfId="53489" hidden="1" xr:uid="{00000000-0005-0000-0000-00003DB50000}"/>
    <cellStyle name="Followed Hyperlink 41" xfId="53968" hidden="1" xr:uid="{00000000-0005-0000-0000-00003FB50000}"/>
    <cellStyle name="Followed Hyperlink 41" xfId="54010" hidden="1" xr:uid="{00000000-0005-0000-0000-000040B50000}"/>
    <cellStyle name="Followed Hyperlink 41" xfId="53659" hidden="1" xr:uid="{00000000-0005-0000-0000-000041B50000}"/>
    <cellStyle name="Followed Hyperlink 41" xfId="54052" hidden="1" xr:uid="{00000000-0005-0000-0000-000042B50000}"/>
    <cellStyle name="Followed Hyperlink 41" xfId="54094" hidden="1" xr:uid="{00000000-0005-0000-0000-000043B50000}"/>
    <cellStyle name="Followed Hyperlink 41" xfId="54136" hidden="1" xr:uid="{00000000-0005-0000-0000-000044B50000}"/>
    <cellStyle name="Followed Hyperlink 41" xfId="54220" hidden="1" xr:uid="{00000000-0005-0000-0000-000045B50000}"/>
    <cellStyle name="Followed Hyperlink 41" xfId="54262" hidden="1" xr:uid="{00000000-0005-0000-0000-000046B50000}"/>
    <cellStyle name="Followed Hyperlink 41" xfId="54304" hidden="1" xr:uid="{00000000-0005-0000-0000-000047B50000}"/>
    <cellStyle name="Followed Hyperlink 41" xfId="54346" hidden="1" xr:uid="{00000000-0005-0000-0000-000048B50000}"/>
    <cellStyle name="Followed Hyperlink 41" xfId="54149" hidden="1" xr:uid="{00000000-0005-0000-0000-000049B50000}"/>
    <cellStyle name="Followed Hyperlink 41" xfId="54388" hidden="1" xr:uid="{00000000-0005-0000-0000-00004AB50000}"/>
    <cellStyle name="Followed Hyperlink 41" xfId="54430" hidden="1" xr:uid="{00000000-0005-0000-0000-00004BB50000}"/>
    <cellStyle name="Followed Hyperlink 41" xfId="54472" hidden="1" xr:uid="{00000000-0005-0000-0000-00004CB50000}"/>
    <cellStyle name="Followed Hyperlink 41" xfId="54480" hidden="1" xr:uid="{00000000-0005-0000-0000-00004DB50000}"/>
    <cellStyle name="Followed Hyperlink 41" xfId="54522" hidden="1" xr:uid="{00000000-0005-0000-0000-00004EB50000}"/>
    <cellStyle name="Followed Hyperlink 41" xfId="54564" hidden="1" xr:uid="{00000000-0005-0000-0000-00004FB50000}"/>
    <cellStyle name="Followed Hyperlink 41" xfId="54606" hidden="1" xr:uid="{00000000-0005-0000-0000-000050B50000}"/>
    <cellStyle name="Followed Hyperlink 41" xfId="54739" hidden="1" xr:uid="{00000000-0005-0000-0000-000051B50000}"/>
    <cellStyle name="Followed Hyperlink 41" xfId="54781" hidden="1" xr:uid="{00000000-0005-0000-0000-000052B50000}"/>
    <cellStyle name="Followed Hyperlink 41" xfId="54864" hidden="1" xr:uid="{00000000-0005-0000-0000-000053B50000}"/>
    <cellStyle name="Followed Hyperlink 41" xfId="54906" hidden="1" xr:uid="{00000000-0005-0000-0000-000054B50000}"/>
    <cellStyle name="Followed Hyperlink 41" xfId="54668" hidden="1" xr:uid="{00000000-0005-0000-0000-000055B50000}"/>
    <cellStyle name="Followed Hyperlink 41" xfId="54948" hidden="1" xr:uid="{00000000-0005-0000-0000-000056B50000}"/>
    <cellStyle name="Followed Hyperlink 41" xfId="55033" hidden="1" xr:uid="{00000000-0005-0000-0000-000057B50000}"/>
    <cellStyle name="Followed Hyperlink 41" xfId="52040" hidden="1" xr:uid="{00000000-0005-0000-0000-000014B50000}"/>
    <cellStyle name="Followed Hyperlink 41" xfId="15837" hidden="1" xr:uid="{00000000-0005-0000-0000-00009DB50000}"/>
    <cellStyle name="Followed Hyperlink 41" xfId="16275" hidden="1" xr:uid="{00000000-0005-0000-0000-00009EB50000}"/>
    <cellStyle name="Followed Hyperlink 41" xfId="16317" hidden="1" xr:uid="{00000000-0005-0000-0000-00009FB50000}"/>
    <cellStyle name="Followed Hyperlink 41" xfId="16359" hidden="1" xr:uid="{00000000-0005-0000-0000-0000A0B50000}"/>
    <cellStyle name="Followed Hyperlink 41" xfId="16401" hidden="1" xr:uid="{00000000-0005-0000-0000-0000A2B50000}"/>
    <cellStyle name="Followed Hyperlink 41" xfId="16443" hidden="1" xr:uid="{00000000-0005-0000-0000-0000A3B50000}"/>
    <cellStyle name="Followed Hyperlink 41" xfId="16485" hidden="1" xr:uid="{00000000-0005-0000-0000-0000A4B50000}"/>
    <cellStyle name="Followed Hyperlink 41" xfId="16569" hidden="1" xr:uid="{00000000-0005-0000-0000-0000A5B50000}"/>
    <cellStyle name="Followed Hyperlink 41" xfId="16611" hidden="1" xr:uid="{00000000-0005-0000-0000-0000A6B50000}"/>
    <cellStyle name="Followed Hyperlink 41" xfId="16653" hidden="1" xr:uid="{00000000-0005-0000-0000-0000A7B50000}"/>
    <cellStyle name="Followed Hyperlink 41" xfId="16695" hidden="1" xr:uid="{00000000-0005-0000-0000-0000A8B50000}"/>
    <cellStyle name="Followed Hyperlink 41" xfId="16498" hidden="1" xr:uid="{00000000-0005-0000-0000-0000A9B50000}"/>
    <cellStyle name="Followed Hyperlink 41" xfId="16779" hidden="1" xr:uid="{00000000-0005-0000-0000-0000ABB50000}"/>
    <cellStyle name="Followed Hyperlink 41" xfId="16821" hidden="1" xr:uid="{00000000-0005-0000-0000-0000ACB50000}"/>
    <cellStyle name="Followed Hyperlink 41" xfId="16905" hidden="1" xr:uid="{00000000-0005-0000-0000-0000ADB50000}"/>
    <cellStyle name="Followed Hyperlink 41" xfId="16947" hidden="1" xr:uid="{00000000-0005-0000-0000-0000AEB50000}"/>
    <cellStyle name="Followed Hyperlink 41" xfId="16989" hidden="1" xr:uid="{00000000-0005-0000-0000-0000AFB50000}"/>
    <cellStyle name="Followed Hyperlink 41" xfId="17031" hidden="1" xr:uid="{00000000-0005-0000-0000-0000B0B50000}"/>
    <cellStyle name="Followed Hyperlink 41" xfId="17164" hidden="1" xr:uid="{00000000-0005-0000-0000-0000B1B50000}"/>
    <cellStyle name="Followed Hyperlink 41" xfId="17206" hidden="1" xr:uid="{00000000-0005-0000-0000-0000B2B50000}"/>
    <cellStyle name="Followed Hyperlink 41" xfId="17290" hidden="1" xr:uid="{00000000-0005-0000-0000-0000B3B50000}"/>
    <cellStyle name="Followed Hyperlink 41" xfId="17332" hidden="1" xr:uid="{00000000-0005-0000-0000-0000B4B50000}"/>
    <cellStyle name="Followed Hyperlink 41" xfId="15820" hidden="1" xr:uid="{00000000-0005-0000-0000-000092B50000}"/>
    <cellStyle name="Followed Hyperlink 41" xfId="15901" hidden="1" xr:uid="{00000000-0005-0000-0000-000093B50000}"/>
    <cellStyle name="Followed Hyperlink 41" xfId="15943" hidden="1" xr:uid="{00000000-0005-0000-0000-000094B50000}"/>
    <cellStyle name="Followed Hyperlink 41" xfId="15946" hidden="1" xr:uid="{00000000-0005-0000-0000-000095B50000}"/>
    <cellStyle name="Followed Hyperlink 41" xfId="15988" hidden="1" xr:uid="{00000000-0005-0000-0000-000096B50000}"/>
    <cellStyle name="Followed Hyperlink 41" xfId="16065" hidden="1" xr:uid="{00000000-0005-0000-0000-000097B50000}"/>
    <cellStyle name="Followed Hyperlink 41" xfId="16107" hidden="1" xr:uid="{00000000-0005-0000-0000-000098B50000}"/>
    <cellStyle name="Followed Hyperlink 41" xfId="15658" hidden="1" xr:uid="{00000000-0005-0000-0000-000099B50000}"/>
    <cellStyle name="Followed Hyperlink 41" xfId="16149" hidden="1" xr:uid="{00000000-0005-0000-0000-00009AB50000}"/>
    <cellStyle name="Followed Hyperlink 41" xfId="16191" hidden="1" xr:uid="{00000000-0005-0000-0000-00009BB50000}"/>
    <cellStyle name="Followed Hyperlink 41" xfId="16233" hidden="1" xr:uid="{00000000-0005-0000-0000-00009CB50000}"/>
    <cellStyle name="Followed Hyperlink 41" xfId="31790" hidden="1" xr:uid="{00000000-0005-0000-0000-00008CB50000}"/>
    <cellStyle name="Followed Hyperlink 41" xfId="15610" hidden="1" xr:uid="{00000000-0005-0000-0000-00008DB50000}"/>
    <cellStyle name="Followed Hyperlink 41" xfId="15652" hidden="1" xr:uid="{00000000-0005-0000-0000-00008EB50000}"/>
    <cellStyle name="Followed Hyperlink 41" xfId="15725" hidden="1" xr:uid="{00000000-0005-0000-0000-00008FB50000}"/>
    <cellStyle name="Followed Hyperlink 41" xfId="15767" hidden="1" xr:uid="{00000000-0005-0000-0000-000090B50000}"/>
    <cellStyle name="Followed Hyperlink 41" xfId="15778" hidden="1" xr:uid="{00000000-0005-0000-0000-000091B50000}"/>
    <cellStyle name="Followed Hyperlink 41" xfId="39748" hidden="1" xr:uid="{00000000-0005-0000-0000-000089B50000}"/>
    <cellStyle name="Followed Hyperlink 41" xfId="37160" hidden="1" xr:uid="{00000000-0005-0000-0000-00008AB50000}"/>
    <cellStyle name="Followed Hyperlink 41" xfId="34460" hidden="1" xr:uid="{00000000-0005-0000-0000-00008BB50000}"/>
    <cellStyle name="Followed Hyperlink 41" xfId="42386" hidden="1" xr:uid="{00000000-0005-0000-0000-000088B50000}"/>
    <cellStyle name="Followed Hyperlink 41" xfId="47849" hidden="1" xr:uid="{00000000-0005-0000-0000-000086B50000}"/>
    <cellStyle name="Followed Hyperlink 41" xfId="56789" xr:uid="{00000000-0005-0000-0000-000064B80000}"/>
    <cellStyle name="Followed Hyperlink 42" xfId="48324" hidden="1" xr:uid="{00000000-0005-0000-0000-0000E6B90000}"/>
    <cellStyle name="Followed Hyperlink 42" xfId="48339" hidden="1" xr:uid="{00000000-0005-0000-0000-0000E7B90000}"/>
    <cellStyle name="Followed Hyperlink 42" xfId="48381" hidden="1" xr:uid="{00000000-0005-0000-0000-0000E8B90000}"/>
    <cellStyle name="Followed Hyperlink 42" xfId="48424" hidden="1" xr:uid="{00000000-0005-0000-0000-0000E9B90000}"/>
    <cellStyle name="Followed Hyperlink 42" xfId="48466" hidden="1" xr:uid="{00000000-0005-0000-0000-0000EAB90000}"/>
    <cellStyle name="Followed Hyperlink 42" xfId="48521" hidden="1" xr:uid="{00000000-0005-0000-0000-0000EBB90000}"/>
    <cellStyle name="Followed Hyperlink 42" xfId="48563" hidden="1" xr:uid="{00000000-0005-0000-0000-0000ECB90000}"/>
    <cellStyle name="Followed Hyperlink 42" xfId="48636" hidden="1" xr:uid="{00000000-0005-0000-0000-0000EDB90000}"/>
    <cellStyle name="Followed Hyperlink 42" xfId="48678" hidden="1" xr:uid="{00000000-0005-0000-0000-0000EEB90000}"/>
    <cellStyle name="Followed Hyperlink 42" xfId="48689" hidden="1" xr:uid="{00000000-0005-0000-0000-0000EFB90000}"/>
    <cellStyle name="Followed Hyperlink 42" xfId="48731" hidden="1" xr:uid="{00000000-0005-0000-0000-0000F0B90000}"/>
    <cellStyle name="Followed Hyperlink 42" xfId="48812" hidden="1" xr:uid="{00000000-0005-0000-0000-0000F1B90000}"/>
    <cellStyle name="Followed Hyperlink 42" xfId="1859" hidden="1" xr:uid="{00000000-0005-0000-0000-000082BD0000}"/>
    <cellStyle name="Followed Hyperlink 42" xfId="1936" hidden="1" xr:uid="{00000000-0005-0000-0000-000083BD0000}"/>
    <cellStyle name="Followed Hyperlink 42" xfId="1978" hidden="1" xr:uid="{00000000-0005-0000-0000-000084BD0000}"/>
    <cellStyle name="Followed Hyperlink 42" xfId="1529" hidden="1" xr:uid="{00000000-0005-0000-0000-000085BD0000}"/>
    <cellStyle name="Followed Hyperlink 42" xfId="2020" hidden="1" xr:uid="{00000000-0005-0000-0000-000086BD0000}"/>
    <cellStyle name="Followed Hyperlink 42" xfId="2062" hidden="1" xr:uid="{00000000-0005-0000-0000-000087BD0000}"/>
    <cellStyle name="Followed Hyperlink 42" xfId="2104" hidden="1" xr:uid="{00000000-0005-0000-0000-000088BD0000}"/>
    <cellStyle name="Followed Hyperlink 42" xfId="1708" hidden="1" xr:uid="{00000000-0005-0000-0000-000089BD0000}"/>
    <cellStyle name="Followed Hyperlink 42" xfId="2146" hidden="1" xr:uid="{00000000-0005-0000-0000-00008ABD0000}"/>
    <cellStyle name="Followed Hyperlink 42" xfId="2188" hidden="1" xr:uid="{00000000-0005-0000-0000-00008BBD0000}"/>
    <cellStyle name="Followed Hyperlink 42" xfId="2230" hidden="1" xr:uid="{00000000-0005-0000-0000-00008CBD0000}"/>
    <cellStyle name="Followed Hyperlink 42" xfId="1879" hidden="1" xr:uid="{00000000-0005-0000-0000-00008DBD0000}"/>
    <cellStyle name="Followed Hyperlink 42" xfId="936" hidden="1" xr:uid="{00000000-0005-0000-0000-00008EBD0000}"/>
    <cellStyle name="Followed Hyperlink 42" xfId="978" hidden="1" xr:uid="{00000000-0005-0000-0000-00008FBD0000}"/>
    <cellStyle name="Followed Hyperlink 42" xfId="541" hidden="1" xr:uid="{00000000-0005-0000-0000-000090BD0000}"/>
    <cellStyle name="Followed Hyperlink 42" xfId="1019" hidden="1" xr:uid="{00000000-0005-0000-0000-000091BD0000}"/>
    <cellStyle name="Followed Hyperlink 42" xfId="1104" hidden="1" xr:uid="{00000000-0005-0000-0000-000092BD0000}"/>
    <cellStyle name="Followed Hyperlink 42" xfId="1146" hidden="1" xr:uid="{00000000-0005-0000-0000-000093BD0000}"/>
    <cellStyle name="Followed Hyperlink 42" xfId="702" hidden="1" xr:uid="{00000000-0005-0000-0000-000094BD0000}"/>
    <cellStyle name="Followed Hyperlink 42" xfId="1187" hidden="1" xr:uid="{00000000-0005-0000-0000-000095BD0000}"/>
    <cellStyle name="Followed Hyperlink 42" xfId="1242" hidden="1" xr:uid="{00000000-0005-0000-0000-000096BD0000}"/>
    <cellStyle name="Followed Hyperlink 42" xfId="1284" hidden="1" xr:uid="{00000000-0005-0000-0000-000097BD0000}"/>
    <cellStyle name="Followed Hyperlink 42" xfId="1299" hidden="1" xr:uid="{00000000-0005-0000-0000-000098BD0000}"/>
    <cellStyle name="Followed Hyperlink 42" xfId="4271" hidden="1" xr:uid="{00000000-0005-0000-0000-000075BD0000}"/>
    <cellStyle name="Followed Hyperlink 42" xfId="1384" hidden="1" xr:uid="{00000000-0005-0000-0000-000077BD0000}"/>
    <cellStyle name="Followed Hyperlink 42" xfId="1426" hidden="1" xr:uid="{00000000-0005-0000-0000-000078BD0000}"/>
    <cellStyle name="Followed Hyperlink 42" xfId="1481" hidden="1" xr:uid="{00000000-0005-0000-0000-000079BD0000}"/>
    <cellStyle name="Followed Hyperlink 42" xfId="1523" hidden="1" xr:uid="{00000000-0005-0000-0000-00007ABD0000}"/>
    <cellStyle name="Followed Hyperlink 42" xfId="1596" hidden="1" xr:uid="{00000000-0005-0000-0000-00007BBD0000}"/>
    <cellStyle name="Followed Hyperlink 42" xfId="1638" hidden="1" xr:uid="{00000000-0005-0000-0000-00007CBD0000}"/>
    <cellStyle name="Followed Hyperlink 42" xfId="1649" hidden="1" xr:uid="{00000000-0005-0000-0000-00007DBD0000}"/>
    <cellStyle name="Followed Hyperlink 42" xfId="1691" hidden="1" xr:uid="{00000000-0005-0000-0000-00007EBD0000}"/>
    <cellStyle name="Followed Hyperlink 42" xfId="1772" hidden="1" xr:uid="{00000000-0005-0000-0000-00007FBD0000}"/>
    <cellStyle name="Followed Hyperlink 42" xfId="1814" hidden="1" xr:uid="{00000000-0005-0000-0000-000080BD0000}"/>
    <cellStyle name="Followed Hyperlink 42" xfId="1817" hidden="1" xr:uid="{00000000-0005-0000-0000-000081BD0000}"/>
    <cellStyle name="Followed Hyperlink 42" xfId="4050" hidden="1" xr:uid="{00000000-0005-0000-0000-00006FBD0000}"/>
    <cellStyle name="Followed Hyperlink 42" xfId="4061" hidden="1" xr:uid="{00000000-0005-0000-0000-000070BD0000}"/>
    <cellStyle name="Followed Hyperlink 42" xfId="4103" hidden="1" xr:uid="{00000000-0005-0000-0000-000071BD0000}"/>
    <cellStyle name="Followed Hyperlink 42" xfId="4184" hidden="1" xr:uid="{00000000-0005-0000-0000-000072BD0000}"/>
    <cellStyle name="Followed Hyperlink 42" xfId="4229" hidden="1" xr:uid="{00000000-0005-0000-0000-000074BD0000}"/>
    <cellStyle name="Followed Hyperlink 42" xfId="3893" hidden="1" xr:uid="{00000000-0005-0000-0000-00006CBD0000}"/>
    <cellStyle name="Followed Hyperlink 42" xfId="3935" hidden="1" xr:uid="{00000000-0005-0000-0000-00006DBD0000}"/>
    <cellStyle name="Followed Hyperlink 42" xfId="4008" hidden="1" xr:uid="{00000000-0005-0000-0000-00006EBD0000}"/>
    <cellStyle name="Followed Hyperlink 42" xfId="3838" hidden="1" xr:uid="{00000000-0005-0000-0000-00006BBD0000}"/>
    <cellStyle name="Followed Hyperlink 42" xfId="3796" hidden="1" xr:uid="{00000000-0005-0000-0000-00006ABD0000}"/>
    <cellStyle name="Followed Hyperlink 42" xfId="4226" hidden="1" xr:uid="{00000000-0005-0000-0000-000073BD0000}"/>
    <cellStyle name="Followed Hyperlink 42" xfId="47682" hidden="1" xr:uid="{00000000-0005-0000-0000-0000D8B90000}"/>
    <cellStyle name="Followed Hyperlink 42" xfId="51083" hidden="1" xr:uid="{00000000-0005-0000-0000-000027BA0000}"/>
    <cellStyle name="Followed Hyperlink 42" xfId="12666" hidden="1" xr:uid="{00000000-0005-0000-0000-00009BBC0000}"/>
    <cellStyle name="Followed Hyperlink 42" xfId="9817" hidden="1" xr:uid="{00000000-0005-0000-0000-000059BC0000}"/>
    <cellStyle name="Followed Hyperlink 42" xfId="30605" hidden="1" xr:uid="{00000000-0005-0000-0000-000017BC0000}"/>
    <cellStyle name="Followed Hyperlink 42" xfId="34631" hidden="1" xr:uid="{00000000-0005-0000-0000-0000A2B80000}"/>
    <cellStyle name="Followed Hyperlink 42" xfId="37226" hidden="1" xr:uid="{00000000-0005-0000-0000-0000EBB80000}"/>
    <cellStyle name="Followed Hyperlink 42" xfId="46265" hidden="1" xr:uid="{00000000-0005-0000-0000-0000C0B90000}"/>
    <cellStyle name="Followed Hyperlink 42" xfId="26400" hidden="1" xr:uid="{00000000-0005-0000-0000-0000AFBB0000}"/>
    <cellStyle name="Followed Hyperlink 42" xfId="44826" hidden="1" xr:uid="{00000000-0005-0000-0000-000096B90000}"/>
    <cellStyle name="Followed Hyperlink 42" xfId="44868" hidden="1" xr:uid="{00000000-0005-0000-0000-000097B90000}"/>
    <cellStyle name="Followed Hyperlink 42" xfId="44910" hidden="1" xr:uid="{00000000-0005-0000-0000-000098B90000}"/>
    <cellStyle name="Followed Hyperlink 42" xfId="44711" hidden="1" xr:uid="{00000000-0005-0000-0000-000099B90000}"/>
    <cellStyle name="Followed Hyperlink 42" xfId="44952" hidden="1" xr:uid="{00000000-0005-0000-0000-00009AB90000}"/>
    <cellStyle name="Followed Hyperlink 42" xfId="45036" hidden="1" xr:uid="{00000000-0005-0000-0000-00009BB90000}"/>
    <cellStyle name="Followed Hyperlink 42" xfId="45162" hidden="1" xr:uid="{00000000-0005-0000-0000-00009DB90000}"/>
    <cellStyle name="Followed Hyperlink 42" xfId="45204" hidden="1" xr:uid="{00000000-0005-0000-0000-00009EB90000}"/>
    <cellStyle name="Followed Hyperlink 42" xfId="45379" hidden="1" xr:uid="{00000000-0005-0000-0000-0000A0B90000}"/>
    <cellStyle name="Followed Hyperlink 42" xfId="45421" hidden="1" xr:uid="{00000000-0005-0000-0000-0000A1B90000}"/>
    <cellStyle name="Followed Hyperlink 42" xfId="45505" hidden="1" xr:uid="{00000000-0005-0000-0000-0000A2B90000}"/>
    <cellStyle name="Followed Hyperlink 42" xfId="45547" hidden="1" xr:uid="{00000000-0005-0000-0000-0000A3B90000}"/>
    <cellStyle name="Followed Hyperlink 42" xfId="45306" hidden="1" xr:uid="{00000000-0005-0000-0000-0000A4B90000}"/>
    <cellStyle name="Followed Hyperlink 42" xfId="45589" hidden="1" xr:uid="{00000000-0005-0000-0000-0000A5B90000}"/>
    <cellStyle name="Followed Hyperlink 42" xfId="45674" hidden="1" xr:uid="{00000000-0005-0000-0000-0000A6B90000}"/>
    <cellStyle name="Followed Hyperlink 42" xfId="45716" hidden="1" xr:uid="{00000000-0005-0000-0000-0000A7B90000}"/>
    <cellStyle name="Followed Hyperlink 42" xfId="45279" hidden="1" xr:uid="{00000000-0005-0000-0000-0000A8B90000}"/>
    <cellStyle name="Followed Hyperlink 42" xfId="45842" hidden="1" xr:uid="{00000000-0005-0000-0000-0000AAB90000}"/>
    <cellStyle name="Followed Hyperlink 42" xfId="45884" hidden="1" xr:uid="{00000000-0005-0000-0000-0000ABB90000}"/>
    <cellStyle name="Followed Hyperlink 42" xfId="45440" hidden="1" xr:uid="{00000000-0005-0000-0000-0000ACB90000}"/>
    <cellStyle name="Followed Hyperlink 42" xfId="45925" hidden="1" xr:uid="{00000000-0005-0000-0000-0000ADB90000}"/>
    <cellStyle name="Followed Hyperlink 42" xfId="45979" hidden="1" xr:uid="{00000000-0005-0000-0000-0000AEB90000}"/>
    <cellStyle name="Followed Hyperlink 42" xfId="46021" hidden="1" xr:uid="{00000000-0005-0000-0000-0000AFB90000}"/>
    <cellStyle name="Followed Hyperlink 42" xfId="46036" hidden="1" xr:uid="{00000000-0005-0000-0000-0000B0B90000}"/>
    <cellStyle name="Followed Hyperlink 42" xfId="46078" hidden="1" xr:uid="{00000000-0005-0000-0000-0000B1B90000}"/>
    <cellStyle name="Followed Hyperlink 42" xfId="46121" hidden="1" xr:uid="{00000000-0005-0000-0000-0000B2B90000}"/>
    <cellStyle name="Followed Hyperlink 42" xfId="46162" hidden="1" xr:uid="{00000000-0005-0000-0000-0000B3B90000}"/>
    <cellStyle name="Followed Hyperlink 42" xfId="46217" hidden="1" xr:uid="{00000000-0005-0000-0000-0000B4B90000}"/>
    <cellStyle name="Followed Hyperlink 42" xfId="46259" hidden="1" xr:uid="{00000000-0005-0000-0000-0000B5B90000}"/>
    <cellStyle name="Followed Hyperlink 42" xfId="46332" hidden="1" xr:uid="{00000000-0005-0000-0000-0000B6B90000}"/>
    <cellStyle name="Followed Hyperlink 42" xfId="17165" hidden="1" xr:uid="{00000000-0005-0000-0000-0000D2BA0000}"/>
    <cellStyle name="Followed Hyperlink 42" xfId="17207" hidden="1" xr:uid="{00000000-0005-0000-0000-0000D3BA0000}"/>
    <cellStyle name="Followed Hyperlink 42" xfId="17291" hidden="1" xr:uid="{00000000-0005-0000-0000-0000D4BA0000}"/>
    <cellStyle name="Followed Hyperlink 42" xfId="17333" hidden="1" xr:uid="{00000000-0005-0000-0000-0000D5BA0000}"/>
    <cellStyle name="Followed Hyperlink 42" xfId="17092" hidden="1" xr:uid="{00000000-0005-0000-0000-0000D6BA0000}"/>
    <cellStyle name="Followed Hyperlink 42" xfId="17375" hidden="1" xr:uid="{00000000-0005-0000-0000-0000D7BA0000}"/>
    <cellStyle name="Followed Hyperlink 42" xfId="17460" hidden="1" xr:uid="{00000000-0005-0000-0000-0000D8BA0000}"/>
    <cellStyle name="Followed Hyperlink 42" xfId="17065" hidden="1" xr:uid="{00000000-0005-0000-0000-0000DABA0000}"/>
    <cellStyle name="Followed Hyperlink 42" xfId="17543" hidden="1" xr:uid="{00000000-0005-0000-0000-0000DBBA0000}"/>
    <cellStyle name="Followed Hyperlink 42" xfId="17628" hidden="1" xr:uid="{00000000-0005-0000-0000-0000DCBA0000}"/>
    <cellStyle name="Followed Hyperlink 42" xfId="17670" hidden="1" xr:uid="{00000000-0005-0000-0000-0000DDBA0000}"/>
    <cellStyle name="Followed Hyperlink 42" xfId="17711" hidden="1" xr:uid="{00000000-0005-0000-0000-0000DFBA0000}"/>
    <cellStyle name="Followed Hyperlink 42" xfId="17766" hidden="1" xr:uid="{00000000-0005-0000-0000-0000E0BA0000}"/>
    <cellStyle name="Followed Hyperlink 42" xfId="17808" hidden="1" xr:uid="{00000000-0005-0000-0000-0000E1BA0000}"/>
    <cellStyle name="Followed Hyperlink 42" xfId="17823" hidden="1" xr:uid="{00000000-0005-0000-0000-0000E2BA0000}"/>
    <cellStyle name="Followed Hyperlink 42" xfId="17865" hidden="1" xr:uid="{00000000-0005-0000-0000-0000E3BA0000}"/>
    <cellStyle name="Followed Hyperlink 42" xfId="17908" hidden="1" xr:uid="{00000000-0005-0000-0000-0000E4BA0000}"/>
    <cellStyle name="Followed Hyperlink 42" xfId="17950" hidden="1" xr:uid="{00000000-0005-0000-0000-0000E5BA0000}"/>
    <cellStyle name="Followed Hyperlink 42" xfId="18005" hidden="1" xr:uid="{00000000-0005-0000-0000-0000E6BA0000}"/>
    <cellStyle name="Followed Hyperlink 42" xfId="18047" hidden="1" xr:uid="{00000000-0005-0000-0000-0000E7BA0000}"/>
    <cellStyle name="Followed Hyperlink 42" xfId="18120" hidden="1" xr:uid="{00000000-0005-0000-0000-0000E8BA0000}"/>
    <cellStyle name="Followed Hyperlink 42" xfId="18162" hidden="1" xr:uid="{00000000-0005-0000-0000-0000E9BA0000}"/>
    <cellStyle name="Followed Hyperlink 42" xfId="18173" hidden="1" xr:uid="{00000000-0005-0000-0000-0000EABA0000}"/>
    <cellStyle name="Followed Hyperlink 42" xfId="18215" hidden="1" xr:uid="{00000000-0005-0000-0000-0000EBBA0000}"/>
    <cellStyle name="Followed Hyperlink 42" xfId="18338" hidden="1" xr:uid="{00000000-0005-0000-0000-0000ECBA0000}"/>
    <cellStyle name="Followed Hyperlink 42" xfId="18341" hidden="1" xr:uid="{00000000-0005-0000-0000-0000EDBA0000}"/>
    <cellStyle name="Followed Hyperlink 42" xfId="18383" hidden="1" xr:uid="{00000000-0005-0000-0000-0000EEBA0000}"/>
    <cellStyle name="Followed Hyperlink 42" xfId="18460" hidden="1" xr:uid="{00000000-0005-0000-0000-0000EFBA0000}"/>
    <cellStyle name="Followed Hyperlink 42" xfId="18502" hidden="1" xr:uid="{00000000-0005-0000-0000-0000F0BA0000}"/>
    <cellStyle name="Followed Hyperlink 42" xfId="18053" hidden="1" xr:uid="{00000000-0005-0000-0000-0000F1BA0000}"/>
    <cellStyle name="Followed Hyperlink 42" xfId="18544" hidden="1" xr:uid="{00000000-0005-0000-0000-0000F2BA0000}"/>
    <cellStyle name="Followed Hyperlink 42" xfId="18586" hidden="1" xr:uid="{00000000-0005-0000-0000-0000F3BA0000}"/>
    <cellStyle name="Followed Hyperlink 42" xfId="18628" hidden="1" xr:uid="{00000000-0005-0000-0000-0000F4BA0000}"/>
    <cellStyle name="Followed Hyperlink 42" xfId="18232" hidden="1" xr:uid="{00000000-0005-0000-0000-0000F5BA0000}"/>
    <cellStyle name="Followed Hyperlink 42" xfId="18670" hidden="1" xr:uid="{00000000-0005-0000-0000-0000F6BA0000}"/>
    <cellStyle name="Followed Hyperlink 42" xfId="18712" hidden="1" xr:uid="{00000000-0005-0000-0000-0000F7BA0000}"/>
    <cellStyle name="Followed Hyperlink 42" xfId="18754" hidden="1" xr:uid="{00000000-0005-0000-0000-0000F8BA0000}"/>
    <cellStyle name="Followed Hyperlink 42" xfId="18403" hidden="1" xr:uid="{00000000-0005-0000-0000-0000F9BA0000}"/>
    <cellStyle name="Followed Hyperlink 42" xfId="18796" hidden="1" xr:uid="{00000000-0005-0000-0000-0000FABA0000}"/>
    <cellStyle name="Followed Hyperlink 42" xfId="18838" hidden="1" xr:uid="{00000000-0005-0000-0000-0000FBBA0000}"/>
    <cellStyle name="Followed Hyperlink 42" xfId="18880" hidden="1" xr:uid="{00000000-0005-0000-0000-0000FCBA0000}"/>
    <cellStyle name="Followed Hyperlink 42" xfId="19006" hidden="1" xr:uid="{00000000-0005-0000-0000-0000FEBA0000}"/>
    <cellStyle name="Followed Hyperlink 42" xfId="19048" hidden="1" xr:uid="{00000000-0005-0000-0000-0000FFBA0000}"/>
    <cellStyle name="Followed Hyperlink 42" xfId="19090" hidden="1" xr:uid="{00000000-0005-0000-0000-000000BB0000}"/>
    <cellStyle name="Followed Hyperlink 42" xfId="19132" hidden="1" xr:uid="{00000000-0005-0000-0000-000002BB0000}"/>
    <cellStyle name="Followed Hyperlink 42" xfId="19174" hidden="1" xr:uid="{00000000-0005-0000-0000-000003BB0000}"/>
    <cellStyle name="Followed Hyperlink 42" xfId="19216" hidden="1" xr:uid="{00000000-0005-0000-0000-000004BB0000}"/>
    <cellStyle name="Followed Hyperlink 42" xfId="16840" hidden="1" xr:uid="{00000000-0005-0000-0000-000005BB0000}"/>
    <cellStyle name="Followed Hyperlink 42" xfId="19295" hidden="1" xr:uid="{00000000-0005-0000-0000-000007BB0000}"/>
    <cellStyle name="Followed Hyperlink 42" xfId="19337" hidden="1" xr:uid="{00000000-0005-0000-0000-000008BB0000}"/>
    <cellStyle name="Followed Hyperlink 42" xfId="19470" hidden="1" xr:uid="{00000000-0005-0000-0000-000009BB0000}"/>
    <cellStyle name="Followed Hyperlink 42" xfId="19512" hidden="1" xr:uid="{00000000-0005-0000-0000-00000ABB0000}"/>
    <cellStyle name="Followed Hyperlink 42" xfId="19596" hidden="1" xr:uid="{00000000-0005-0000-0000-00000BBB0000}"/>
    <cellStyle name="Followed Hyperlink 42" xfId="19638" hidden="1" xr:uid="{00000000-0005-0000-0000-00000CBB0000}"/>
    <cellStyle name="Followed Hyperlink 42" xfId="19397" hidden="1" xr:uid="{00000000-0005-0000-0000-00000DBB0000}"/>
    <cellStyle name="Followed Hyperlink 42" xfId="19680" hidden="1" xr:uid="{00000000-0005-0000-0000-00000EBB0000}"/>
    <cellStyle name="Followed Hyperlink 42" xfId="19765" hidden="1" xr:uid="{00000000-0005-0000-0000-00000FBB0000}"/>
    <cellStyle name="Followed Hyperlink 42" xfId="19807" hidden="1" xr:uid="{00000000-0005-0000-0000-000010BB0000}"/>
    <cellStyle name="Followed Hyperlink 42" xfId="19370" hidden="1" xr:uid="{00000000-0005-0000-0000-000011BB0000}"/>
    <cellStyle name="Followed Hyperlink 42" xfId="19848" hidden="1" xr:uid="{00000000-0005-0000-0000-000012BB0000}"/>
    <cellStyle name="Followed Hyperlink 42" xfId="19933" hidden="1" xr:uid="{00000000-0005-0000-0000-000013BB0000}"/>
    <cellStyle name="Followed Hyperlink 42" xfId="19975" hidden="1" xr:uid="{00000000-0005-0000-0000-000014BB0000}"/>
    <cellStyle name="Followed Hyperlink 42" xfId="19531" hidden="1" xr:uid="{00000000-0005-0000-0000-000015BB0000}"/>
    <cellStyle name="Followed Hyperlink 42" xfId="20016" hidden="1" xr:uid="{00000000-0005-0000-0000-000016BB0000}"/>
    <cellStyle name="Followed Hyperlink 42" xfId="20071" hidden="1" xr:uid="{00000000-0005-0000-0000-000017BB0000}"/>
    <cellStyle name="Followed Hyperlink 42" xfId="20113" hidden="1" xr:uid="{00000000-0005-0000-0000-000018BB0000}"/>
    <cellStyle name="Followed Hyperlink 42" xfId="20128" hidden="1" xr:uid="{00000000-0005-0000-0000-000019BB0000}"/>
    <cellStyle name="Followed Hyperlink 42" xfId="20170" hidden="1" xr:uid="{00000000-0005-0000-0000-00001ABB0000}"/>
    <cellStyle name="Followed Hyperlink 42" xfId="20213" hidden="1" xr:uid="{00000000-0005-0000-0000-00001BBB0000}"/>
    <cellStyle name="Followed Hyperlink 42" xfId="20255" hidden="1" xr:uid="{00000000-0005-0000-0000-00001CBB0000}"/>
    <cellStyle name="Followed Hyperlink 42" xfId="20310" hidden="1" xr:uid="{00000000-0005-0000-0000-00001DBB0000}"/>
    <cellStyle name="Followed Hyperlink 42" xfId="20352" hidden="1" xr:uid="{00000000-0005-0000-0000-00001EBB0000}"/>
    <cellStyle name="Followed Hyperlink 42" xfId="20425" hidden="1" xr:uid="{00000000-0005-0000-0000-00001FBB0000}"/>
    <cellStyle name="Followed Hyperlink 42" xfId="20467" hidden="1" xr:uid="{00000000-0005-0000-0000-000020BB0000}"/>
    <cellStyle name="Followed Hyperlink 42" xfId="20478" hidden="1" xr:uid="{00000000-0005-0000-0000-000021BB0000}"/>
    <cellStyle name="Followed Hyperlink 42" xfId="20520" hidden="1" xr:uid="{00000000-0005-0000-0000-000022BB0000}"/>
    <cellStyle name="Followed Hyperlink 42" xfId="20601" hidden="1" xr:uid="{00000000-0005-0000-0000-000023BB0000}"/>
    <cellStyle name="Followed Hyperlink 42" xfId="20643" hidden="1" xr:uid="{00000000-0005-0000-0000-000024BB0000}"/>
    <cellStyle name="Followed Hyperlink 42" xfId="20646" hidden="1" xr:uid="{00000000-0005-0000-0000-000025BB0000}"/>
    <cellStyle name="Followed Hyperlink 42" xfId="20688" hidden="1" xr:uid="{00000000-0005-0000-0000-000026BB0000}"/>
    <cellStyle name="Followed Hyperlink 42" xfId="20765" hidden="1" xr:uid="{00000000-0005-0000-0000-000027BB0000}"/>
    <cellStyle name="Followed Hyperlink 42" xfId="20807" hidden="1" xr:uid="{00000000-0005-0000-0000-000028BB0000}"/>
    <cellStyle name="Followed Hyperlink 42" xfId="20358" hidden="1" xr:uid="{00000000-0005-0000-0000-000029BB0000}"/>
    <cellStyle name="Followed Hyperlink 42" xfId="20849" hidden="1" xr:uid="{00000000-0005-0000-0000-00002ABB0000}"/>
    <cellStyle name="Followed Hyperlink 42" xfId="20890" hidden="1" xr:uid="{00000000-0005-0000-0000-00002BBB0000}"/>
    <cellStyle name="Followed Hyperlink 42" xfId="20932" hidden="1" xr:uid="{00000000-0005-0000-0000-00002CBB0000}"/>
    <cellStyle name="Followed Hyperlink 42" xfId="20537" hidden="1" xr:uid="{00000000-0005-0000-0000-00002DBB0000}"/>
    <cellStyle name="Followed Hyperlink 42" xfId="20974" hidden="1" xr:uid="{00000000-0005-0000-0000-00002EBB0000}"/>
    <cellStyle name="Followed Hyperlink 42" xfId="21016" hidden="1" xr:uid="{00000000-0005-0000-0000-00002FBB0000}"/>
    <cellStyle name="Followed Hyperlink 42" xfId="21058" hidden="1" xr:uid="{00000000-0005-0000-0000-000030BB0000}"/>
    <cellStyle name="Followed Hyperlink 42" xfId="56328" hidden="1" xr:uid="{00000000-0005-0000-0000-0000A3BA0000}"/>
    <cellStyle name="Followed Hyperlink 42" xfId="55977" hidden="1" xr:uid="{00000000-0005-0000-0000-0000A4BA0000}"/>
    <cellStyle name="Followed Hyperlink 42" xfId="56370" hidden="1" xr:uid="{00000000-0005-0000-0000-0000A5BA0000}"/>
    <cellStyle name="Followed Hyperlink 42" xfId="56412" hidden="1" xr:uid="{00000000-0005-0000-0000-0000A6BA0000}"/>
    <cellStyle name="Followed Hyperlink 42" xfId="56454" hidden="1" xr:uid="{00000000-0005-0000-0000-0000A7BA0000}"/>
    <cellStyle name="Followed Hyperlink 42" xfId="56538" hidden="1" xr:uid="{00000000-0005-0000-0000-0000A8BA0000}"/>
    <cellStyle name="Followed Hyperlink 42" xfId="56580" hidden="1" xr:uid="{00000000-0005-0000-0000-0000A9BA0000}"/>
    <cellStyle name="Followed Hyperlink 42" xfId="56622" hidden="1" xr:uid="{00000000-0005-0000-0000-0000AABA0000}"/>
    <cellStyle name="Followed Hyperlink 42" xfId="56664" hidden="1" xr:uid="{00000000-0005-0000-0000-0000ABBA0000}"/>
    <cellStyle name="Followed Hyperlink 42" xfId="56465" hidden="1" xr:uid="{00000000-0005-0000-0000-0000ACBA0000}"/>
    <cellStyle name="Followed Hyperlink 42" xfId="56748" hidden="1" xr:uid="{00000000-0005-0000-0000-0000AEBA0000}"/>
    <cellStyle name="Followed Hyperlink 42" xfId="55870" hidden="1" xr:uid="{00000000-0005-0000-0000-0000AFBA0000}"/>
    <cellStyle name="Followed Hyperlink 42" xfId="53167" hidden="1" xr:uid="{00000000-0005-0000-0000-0000B0BA0000}"/>
    <cellStyle name="Followed Hyperlink 42" xfId="50496" hidden="1" xr:uid="{00000000-0005-0000-0000-0000B1BA0000}"/>
    <cellStyle name="Followed Hyperlink 42" xfId="44994" hidden="1" xr:uid="{00000000-0005-0000-0000-0000B3BA0000}"/>
    <cellStyle name="Followed Hyperlink 42" xfId="42345" hidden="1" xr:uid="{00000000-0005-0000-0000-0000B4BA0000}"/>
    <cellStyle name="Followed Hyperlink 42" xfId="39707" hidden="1" xr:uid="{00000000-0005-0000-0000-0000B5BA0000}"/>
    <cellStyle name="Followed Hyperlink 42" xfId="37119" hidden="1" xr:uid="{00000000-0005-0000-0000-0000B6BA0000}"/>
    <cellStyle name="Followed Hyperlink 42" xfId="34419" hidden="1" xr:uid="{00000000-0005-0000-0000-0000B7BA0000}"/>
    <cellStyle name="Followed Hyperlink 42" xfId="16108" hidden="1" xr:uid="{00000000-0005-0000-0000-0000B9BA0000}"/>
    <cellStyle name="Followed Hyperlink 42" xfId="15659" hidden="1" xr:uid="{00000000-0005-0000-0000-0000BABA0000}"/>
    <cellStyle name="Followed Hyperlink 42" xfId="16150" hidden="1" xr:uid="{00000000-0005-0000-0000-0000BBBA0000}"/>
    <cellStyle name="Followed Hyperlink 42" xfId="16192" hidden="1" xr:uid="{00000000-0005-0000-0000-0000BCBA0000}"/>
    <cellStyle name="Followed Hyperlink 42" xfId="16234" hidden="1" xr:uid="{00000000-0005-0000-0000-0000BDBA0000}"/>
    <cellStyle name="Followed Hyperlink 42" xfId="15838" hidden="1" xr:uid="{00000000-0005-0000-0000-0000BEBA0000}"/>
    <cellStyle name="Followed Hyperlink 42" xfId="16276" hidden="1" xr:uid="{00000000-0005-0000-0000-0000BFBA0000}"/>
    <cellStyle name="Followed Hyperlink 42" xfId="16360" hidden="1" xr:uid="{00000000-0005-0000-0000-0000C1BA0000}"/>
    <cellStyle name="Followed Hyperlink 42" xfId="16009" hidden="1" xr:uid="{00000000-0005-0000-0000-0000C2BA0000}"/>
    <cellStyle name="Followed Hyperlink 42" xfId="16402" hidden="1" xr:uid="{00000000-0005-0000-0000-0000C3BA0000}"/>
    <cellStyle name="Followed Hyperlink 42" xfId="16444" hidden="1" xr:uid="{00000000-0005-0000-0000-0000C4BA0000}"/>
    <cellStyle name="Followed Hyperlink 42" xfId="17502" hidden="1" xr:uid="{00000000-0005-0000-0000-0000D9BA0000}"/>
    <cellStyle name="Followed Hyperlink 42" xfId="340" hidden="1" xr:uid="{00000000-0005-0000-0000-0000A4BD0000}"/>
    <cellStyle name="Followed Hyperlink 42" xfId="11793" hidden="1" xr:uid="{00000000-0005-0000-0000-00008EBC0000}"/>
    <cellStyle name="Followed Hyperlink 42" xfId="39666" hidden="1" xr:uid="{00000000-0005-0000-0000-00001CB90000}"/>
    <cellStyle name="Followed Hyperlink 42" xfId="39749" hidden="1" xr:uid="{00000000-0005-0000-0000-00001DB90000}"/>
    <cellStyle name="Followed Hyperlink 42" xfId="33972" hidden="1" xr:uid="{00000000-0005-0000-0000-000093B80000}"/>
    <cellStyle name="Followed Hyperlink 42" xfId="34014" hidden="1" xr:uid="{00000000-0005-0000-0000-000094B80000}"/>
    <cellStyle name="Followed Hyperlink 42" xfId="33578" hidden="1" xr:uid="{00000000-0005-0000-0000-000095B80000}"/>
    <cellStyle name="Followed Hyperlink 42" xfId="34055" hidden="1" xr:uid="{00000000-0005-0000-0000-000096B80000}"/>
    <cellStyle name="Followed Hyperlink 42" xfId="34139" hidden="1" xr:uid="{00000000-0005-0000-0000-000097B80000}"/>
    <cellStyle name="Followed Hyperlink 42" xfId="34181" hidden="1" xr:uid="{00000000-0005-0000-0000-000098B80000}"/>
    <cellStyle name="Followed Hyperlink 42" xfId="33739" hidden="1" xr:uid="{00000000-0005-0000-0000-000099B80000}"/>
    <cellStyle name="Followed Hyperlink 42" xfId="34222" hidden="1" xr:uid="{00000000-0005-0000-0000-00009AB80000}"/>
    <cellStyle name="Followed Hyperlink 42" xfId="34277" hidden="1" xr:uid="{00000000-0005-0000-0000-00009BB80000}"/>
    <cellStyle name="Followed Hyperlink 42" xfId="34319" hidden="1" xr:uid="{00000000-0005-0000-0000-00009CB80000}"/>
    <cellStyle name="Followed Hyperlink 42" xfId="34376" hidden="1" xr:uid="{00000000-0005-0000-0000-00009EB80000}"/>
    <cellStyle name="Followed Hyperlink 42" xfId="34461" hidden="1" xr:uid="{00000000-0005-0000-0000-00009FB80000}"/>
    <cellStyle name="Followed Hyperlink 42" xfId="34516" hidden="1" xr:uid="{00000000-0005-0000-0000-0000A0B80000}"/>
    <cellStyle name="Followed Hyperlink 42" xfId="34558" hidden="1" xr:uid="{00000000-0005-0000-0000-0000A1B80000}"/>
    <cellStyle name="Followed Hyperlink 42" xfId="34673" hidden="1" xr:uid="{00000000-0005-0000-0000-0000A3B80000}"/>
    <cellStyle name="Followed Hyperlink 42" xfId="34684" hidden="1" xr:uid="{00000000-0005-0000-0000-0000A4B80000}"/>
    <cellStyle name="Followed Hyperlink 42" xfId="34725" hidden="1" xr:uid="{00000000-0005-0000-0000-0000A5B80000}"/>
    <cellStyle name="Followed Hyperlink 42" xfId="34806" hidden="1" xr:uid="{00000000-0005-0000-0000-0000A6B80000}"/>
    <cellStyle name="Followed Hyperlink 42" xfId="34848" hidden="1" xr:uid="{00000000-0005-0000-0000-0000A7B80000}"/>
    <cellStyle name="Followed Hyperlink 42" xfId="34893" hidden="1" xr:uid="{00000000-0005-0000-0000-0000A9B80000}"/>
    <cellStyle name="Followed Hyperlink 42" xfId="34970" hidden="1" xr:uid="{00000000-0005-0000-0000-0000AAB80000}"/>
    <cellStyle name="Followed Hyperlink 42" xfId="35012" hidden="1" xr:uid="{00000000-0005-0000-0000-0000ABB80000}"/>
    <cellStyle name="Followed Hyperlink 42" xfId="34564" hidden="1" xr:uid="{00000000-0005-0000-0000-0000ACB80000}"/>
    <cellStyle name="Followed Hyperlink 42" xfId="35054" hidden="1" xr:uid="{00000000-0005-0000-0000-0000ADB80000}"/>
    <cellStyle name="Followed Hyperlink 42" xfId="35096" hidden="1" xr:uid="{00000000-0005-0000-0000-0000AEB80000}"/>
    <cellStyle name="Followed Hyperlink 42" xfId="35138" hidden="1" xr:uid="{00000000-0005-0000-0000-0000AFB80000}"/>
    <cellStyle name="Followed Hyperlink 42" xfId="34742" hidden="1" xr:uid="{00000000-0005-0000-0000-0000B0B80000}"/>
    <cellStyle name="Followed Hyperlink 42" xfId="35180" hidden="1" xr:uid="{00000000-0005-0000-0000-0000B1B80000}"/>
    <cellStyle name="Followed Hyperlink 42" xfId="35222" hidden="1" xr:uid="{00000000-0005-0000-0000-0000B2B80000}"/>
    <cellStyle name="Followed Hyperlink 42" xfId="35263" hidden="1" xr:uid="{00000000-0005-0000-0000-0000B3B80000}"/>
    <cellStyle name="Followed Hyperlink 42" xfId="35918" hidden="1" xr:uid="{00000000-0005-0000-0000-0000C8B80000}"/>
    <cellStyle name="Followed Hyperlink 42" xfId="25000" hidden="1" xr:uid="{00000000-0005-0000-0000-00008BBB0000}"/>
    <cellStyle name="Followed Hyperlink 42" xfId="13587" hidden="1" xr:uid="{00000000-0005-0000-0000-0000B0BC0000}"/>
    <cellStyle name="Followed Hyperlink 42" xfId="52485" hidden="1" xr:uid="{00000000-0005-0000-0000-000052BA0000}"/>
    <cellStyle name="Followed Hyperlink 42" xfId="52970" hidden="1" xr:uid="{00000000-0005-0000-0000-000053BA0000}"/>
    <cellStyle name="Followed Hyperlink 42" xfId="53025" hidden="1" xr:uid="{00000000-0005-0000-0000-000054BA0000}"/>
    <cellStyle name="Followed Hyperlink 42" xfId="53067" hidden="1" xr:uid="{00000000-0005-0000-0000-000055BA0000}"/>
    <cellStyle name="Followed Hyperlink 42" xfId="53082" hidden="1" xr:uid="{00000000-0005-0000-0000-000056BA0000}"/>
    <cellStyle name="Followed Hyperlink 42" xfId="53124" hidden="1" xr:uid="{00000000-0005-0000-0000-000057BA0000}"/>
    <cellStyle name="Followed Hyperlink 42" xfId="53209" hidden="1" xr:uid="{00000000-0005-0000-0000-000058BA0000}"/>
    <cellStyle name="Followed Hyperlink 42" xfId="53264" hidden="1" xr:uid="{00000000-0005-0000-0000-000059BA0000}"/>
    <cellStyle name="Followed Hyperlink 42" xfId="53306" hidden="1" xr:uid="{00000000-0005-0000-0000-00005ABA0000}"/>
    <cellStyle name="Followed Hyperlink 42" xfId="53421" hidden="1" xr:uid="{00000000-0005-0000-0000-00005CBA0000}"/>
    <cellStyle name="Followed Hyperlink 42" xfId="53432" hidden="1" xr:uid="{00000000-0005-0000-0000-00005DBA0000}"/>
    <cellStyle name="Followed Hyperlink 42" xfId="53553" hidden="1" xr:uid="{00000000-0005-0000-0000-00005FBA0000}"/>
    <cellStyle name="Followed Hyperlink 42" xfId="53595" hidden="1" xr:uid="{00000000-0005-0000-0000-000060BA0000}"/>
    <cellStyle name="Followed Hyperlink 42" xfId="53598" hidden="1" xr:uid="{00000000-0005-0000-0000-000061BA0000}"/>
    <cellStyle name="Followed Hyperlink 42" xfId="53640" hidden="1" xr:uid="{00000000-0005-0000-0000-000062BA0000}"/>
    <cellStyle name="Followed Hyperlink 42" xfId="53759" hidden="1" xr:uid="{00000000-0005-0000-0000-000064BA0000}"/>
    <cellStyle name="Followed Hyperlink 42" xfId="53312" hidden="1" xr:uid="{00000000-0005-0000-0000-000065BA0000}"/>
    <cellStyle name="Followed Hyperlink 42" xfId="53801" hidden="1" xr:uid="{00000000-0005-0000-0000-000066BA0000}"/>
    <cellStyle name="Followed Hyperlink 42" xfId="53843" hidden="1" xr:uid="{00000000-0005-0000-0000-000067BA0000}"/>
    <cellStyle name="Followed Hyperlink 42" xfId="53885" hidden="1" xr:uid="{00000000-0005-0000-0000-000068BA0000}"/>
    <cellStyle name="Followed Hyperlink 42" xfId="53490" hidden="1" xr:uid="{00000000-0005-0000-0000-000069BA0000}"/>
    <cellStyle name="Followed Hyperlink 42" xfId="53927" hidden="1" xr:uid="{00000000-0005-0000-0000-00006ABA0000}"/>
    <cellStyle name="Followed Hyperlink 42" xfId="53969" hidden="1" xr:uid="{00000000-0005-0000-0000-00006BBA0000}"/>
    <cellStyle name="Followed Hyperlink 42" xfId="54011" hidden="1" xr:uid="{00000000-0005-0000-0000-00006CBA0000}"/>
    <cellStyle name="Followed Hyperlink 42" xfId="53660" hidden="1" xr:uid="{00000000-0005-0000-0000-00006DBA0000}"/>
    <cellStyle name="Followed Hyperlink 42" xfId="54053" hidden="1" xr:uid="{00000000-0005-0000-0000-00006EBA0000}"/>
    <cellStyle name="Followed Hyperlink 42" xfId="54095" hidden="1" xr:uid="{00000000-0005-0000-0000-00006FBA0000}"/>
    <cellStyle name="Followed Hyperlink 42" xfId="54137" hidden="1" xr:uid="{00000000-0005-0000-0000-000070BA0000}"/>
    <cellStyle name="Followed Hyperlink 42" xfId="54221" hidden="1" xr:uid="{00000000-0005-0000-0000-000071BA0000}"/>
    <cellStyle name="Followed Hyperlink 42" xfId="54263" hidden="1" xr:uid="{00000000-0005-0000-0000-000072BA0000}"/>
    <cellStyle name="Followed Hyperlink 42" xfId="54305" hidden="1" xr:uid="{00000000-0005-0000-0000-000073BA0000}"/>
    <cellStyle name="Followed Hyperlink 42" xfId="48919" hidden="1" xr:uid="{00000000-0005-0000-0000-0000FFB90000}"/>
    <cellStyle name="Followed Hyperlink 42" xfId="2692" hidden="1" xr:uid="{00000000-0005-0000-0000-000053BD0000}"/>
    <cellStyle name="Followed Hyperlink 42" xfId="14939" hidden="1" xr:uid="{00000000-0005-0000-0000-0000D1BC0000}"/>
    <cellStyle name="Followed Hyperlink 42" xfId="30468" hidden="1" xr:uid="{00000000-0005-0000-0000-00000EBC0000}"/>
    <cellStyle name="Followed Hyperlink 42" xfId="30117" hidden="1" xr:uid="{00000000-0005-0000-0000-00000FBC0000}"/>
    <cellStyle name="Followed Hyperlink 42" xfId="30510" hidden="1" xr:uid="{00000000-0005-0000-0000-000010BC0000}"/>
    <cellStyle name="Followed Hyperlink 42" xfId="30552" hidden="1" xr:uid="{00000000-0005-0000-0000-000011BC0000}"/>
    <cellStyle name="Followed Hyperlink 42" xfId="30594" hidden="1" xr:uid="{00000000-0005-0000-0000-000012BC0000}"/>
    <cellStyle name="Followed Hyperlink 42" xfId="30677" hidden="1" xr:uid="{00000000-0005-0000-0000-000013BC0000}"/>
    <cellStyle name="Followed Hyperlink 42" xfId="30719" hidden="1" xr:uid="{00000000-0005-0000-0000-000014BC0000}"/>
    <cellStyle name="Followed Hyperlink 42" xfId="30761" hidden="1" xr:uid="{00000000-0005-0000-0000-000015BC0000}"/>
    <cellStyle name="Followed Hyperlink 42" xfId="30803" hidden="1" xr:uid="{00000000-0005-0000-0000-000016BC0000}"/>
    <cellStyle name="Followed Hyperlink 42" xfId="30845" hidden="1" xr:uid="{00000000-0005-0000-0000-000018BC0000}"/>
    <cellStyle name="Followed Hyperlink 42" xfId="30886" hidden="1" xr:uid="{00000000-0005-0000-0000-000019BC0000}"/>
    <cellStyle name="Followed Hyperlink 42" xfId="30928" hidden="1" xr:uid="{00000000-0005-0000-0000-00001ABC0000}"/>
    <cellStyle name="Followed Hyperlink 42" xfId="31028" hidden="1" xr:uid="{00000000-0005-0000-0000-00001BBC0000}"/>
    <cellStyle name="Followed Hyperlink 42" xfId="31070" hidden="1" xr:uid="{00000000-0005-0000-0000-00001CBC0000}"/>
    <cellStyle name="Followed Hyperlink 42" xfId="31112" hidden="1" xr:uid="{00000000-0005-0000-0000-00001DBC0000}"/>
    <cellStyle name="Followed Hyperlink 42" xfId="31286" hidden="1" xr:uid="{00000000-0005-0000-0000-00001FBC0000}"/>
    <cellStyle name="Followed Hyperlink 42" xfId="31328" hidden="1" xr:uid="{00000000-0005-0000-0000-000020BC0000}"/>
    <cellStyle name="Followed Hyperlink 42" xfId="31412" hidden="1" xr:uid="{00000000-0005-0000-0000-000021BC0000}"/>
    <cellStyle name="Followed Hyperlink 42" xfId="31454" hidden="1" xr:uid="{00000000-0005-0000-0000-000022BC0000}"/>
    <cellStyle name="Followed Hyperlink 42" xfId="31213" hidden="1" xr:uid="{00000000-0005-0000-0000-000023BC0000}"/>
    <cellStyle name="Followed Hyperlink 42" xfId="31496" hidden="1" xr:uid="{00000000-0005-0000-0000-000024BC0000}"/>
    <cellStyle name="Followed Hyperlink 42" xfId="31581" hidden="1" xr:uid="{00000000-0005-0000-0000-000025BC0000}"/>
    <cellStyle name="Followed Hyperlink 42" xfId="31623" hidden="1" xr:uid="{00000000-0005-0000-0000-000026BC0000}"/>
    <cellStyle name="Followed Hyperlink 42" xfId="31186" hidden="1" xr:uid="{00000000-0005-0000-0000-000027BC0000}"/>
    <cellStyle name="Followed Hyperlink 42" xfId="31664" hidden="1" xr:uid="{00000000-0005-0000-0000-000028BC0000}"/>
    <cellStyle name="Followed Hyperlink 42" xfId="31749" hidden="1" xr:uid="{00000000-0005-0000-0000-000029BC0000}"/>
    <cellStyle name="Followed Hyperlink 42" xfId="31791" hidden="1" xr:uid="{00000000-0005-0000-0000-00002ABC0000}"/>
    <cellStyle name="Followed Hyperlink 42" xfId="31347" hidden="1" xr:uid="{00000000-0005-0000-0000-00002BBC0000}"/>
    <cellStyle name="Followed Hyperlink 42" xfId="31832" hidden="1" xr:uid="{00000000-0005-0000-0000-00002CBC0000}"/>
    <cellStyle name="Followed Hyperlink 42" xfId="31887" hidden="1" xr:uid="{00000000-0005-0000-0000-00002DBC0000}"/>
    <cellStyle name="Followed Hyperlink 42" xfId="31929" hidden="1" xr:uid="{00000000-0005-0000-0000-00002EBC0000}"/>
    <cellStyle name="Followed Hyperlink 42" xfId="29007" hidden="1" xr:uid="{00000000-0005-0000-0000-00002FBC0000}"/>
    <cellStyle name="Followed Hyperlink 42" xfId="23497" hidden="1" xr:uid="{00000000-0005-0000-0000-000030BC0000}"/>
    <cellStyle name="Followed Hyperlink 42" xfId="18296" hidden="1" xr:uid="{00000000-0005-0000-0000-000031BC0000}"/>
    <cellStyle name="Followed Hyperlink 42" xfId="7827" hidden="1" xr:uid="{00000000-0005-0000-0000-000032BC0000}"/>
    <cellStyle name="Followed Hyperlink 42" xfId="8312" hidden="1" xr:uid="{00000000-0005-0000-0000-000033BC0000}"/>
    <cellStyle name="Followed Hyperlink 42" xfId="8367" hidden="1" xr:uid="{00000000-0005-0000-0000-000034BC0000}"/>
    <cellStyle name="Followed Hyperlink 42" xfId="8409" hidden="1" xr:uid="{00000000-0005-0000-0000-000035BC0000}"/>
    <cellStyle name="Followed Hyperlink 42" xfId="8466" hidden="1" xr:uid="{00000000-0005-0000-0000-000037BC0000}"/>
    <cellStyle name="Followed Hyperlink 42" xfId="8509" hidden="1" xr:uid="{00000000-0005-0000-0000-000038BC0000}"/>
    <cellStyle name="Followed Hyperlink 42" xfId="8551" hidden="1" xr:uid="{00000000-0005-0000-0000-000039BC0000}"/>
    <cellStyle name="Followed Hyperlink 42" xfId="8606" hidden="1" xr:uid="{00000000-0005-0000-0000-00003ABC0000}"/>
    <cellStyle name="Followed Hyperlink 42" xfId="8721" hidden="1" xr:uid="{00000000-0005-0000-0000-00003CBC0000}"/>
    <cellStyle name="Followed Hyperlink 42" xfId="8763" hidden="1" xr:uid="{00000000-0005-0000-0000-00003DBC0000}"/>
    <cellStyle name="Followed Hyperlink 42" xfId="8774" hidden="1" xr:uid="{00000000-0005-0000-0000-00003EBC0000}"/>
    <cellStyle name="Followed Hyperlink 42" xfId="8816" hidden="1" xr:uid="{00000000-0005-0000-0000-00003FBC0000}"/>
    <cellStyle name="Followed Hyperlink 42" xfId="8897" hidden="1" xr:uid="{00000000-0005-0000-0000-000040BC0000}"/>
    <cellStyle name="Followed Hyperlink 42" xfId="8939" hidden="1" xr:uid="{00000000-0005-0000-0000-000041BC0000}"/>
    <cellStyle name="Followed Hyperlink 42" xfId="8942" hidden="1" xr:uid="{00000000-0005-0000-0000-000042BC0000}"/>
    <cellStyle name="Followed Hyperlink 42" xfId="8984" hidden="1" xr:uid="{00000000-0005-0000-0000-000043BC0000}"/>
    <cellStyle name="Followed Hyperlink 42" xfId="9061" hidden="1" xr:uid="{00000000-0005-0000-0000-000044BC0000}"/>
    <cellStyle name="Followed Hyperlink 42" xfId="9103" hidden="1" xr:uid="{00000000-0005-0000-0000-000045BC0000}"/>
    <cellStyle name="Followed Hyperlink 42" xfId="8654" hidden="1" xr:uid="{00000000-0005-0000-0000-000046BC0000}"/>
    <cellStyle name="Followed Hyperlink 42" xfId="9145" hidden="1" xr:uid="{00000000-0005-0000-0000-000047BC0000}"/>
    <cellStyle name="Followed Hyperlink 42" xfId="9187" hidden="1" xr:uid="{00000000-0005-0000-0000-000048BC0000}"/>
    <cellStyle name="Followed Hyperlink 42" xfId="9229" hidden="1" xr:uid="{00000000-0005-0000-0000-000049BC0000}"/>
    <cellStyle name="Followed Hyperlink 42" xfId="8833" hidden="1" xr:uid="{00000000-0005-0000-0000-00004ABC0000}"/>
    <cellStyle name="Followed Hyperlink 42" xfId="9271" hidden="1" xr:uid="{00000000-0005-0000-0000-00004BBC0000}"/>
    <cellStyle name="Followed Hyperlink 42" xfId="9313" hidden="1" xr:uid="{00000000-0005-0000-0000-00004CBC0000}"/>
    <cellStyle name="Followed Hyperlink 42" xfId="9355" hidden="1" xr:uid="{00000000-0005-0000-0000-00004DBC0000}"/>
    <cellStyle name="Followed Hyperlink 42" xfId="9004" hidden="1" xr:uid="{00000000-0005-0000-0000-00004EBC0000}"/>
    <cellStyle name="Followed Hyperlink 42" xfId="9397" hidden="1" xr:uid="{00000000-0005-0000-0000-00004FBC0000}"/>
    <cellStyle name="Followed Hyperlink 42" xfId="9439" hidden="1" xr:uid="{00000000-0005-0000-0000-000050BC0000}"/>
    <cellStyle name="Followed Hyperlink 42" xfId="9481" hidden="1" xr:uid="{00000000-0005-0000-0000-000051BC0000}"/>
    <cellStyle name="Followed Hyperlink 42" xfId="9565" hidden="1" xr:uid="{00000000-0005-0000-0000-000052BC0000}"/>
    <cellStyle name="Followed Hyperlink 42" xfId="9607" hidden="1" xr:uid="{00000000-0005-0000-0000-000053BC0000}"/>
    <cellStyle name="Followed Hyperlink 42" xfId="9649" hidden="1" xr:uid="{00000000-0005-0000-0000-000054BC0000}"/>
    <cellStyle name="Followed Hyperlink 42" xfId="9691" hidden="1" xr:uid="{00000000-0005-0000-0000-000055BC0000}"/>
    <cellStyle name="Followed Hyperlink 42" xfId="9492" hidden="1" xr:uid="{00000000-0005-0000-0000-000056BC0000}"/>
    <cellStyle name="Followed Hyperlink 42" xfId="9733" hidden="1" xr:uid="{00000000-0005-0000-0000-000057BC0000}"/>
    <cellStyle name="Followed Hyperlink 42" xfId="9775" hidden="1" xr:uid="{00000000-0005-0000-0000-000058BC0000}"/>
    <cellStyle name="Followed Hyperlink 42" xfId="2712" hidden="1" xr:uid="{00000000-0005-0000-0000-00005ABC0000}"/>
    <cellStyle name="Followed Hyperlink 42" xfId="9850" hidden="1" xr:uid="{00000000-0005-0000-0000-00005BBC0000}"/>
    <cellStyle name="Followed Hyperlink 42" xfId="9892" hidden="1" xr:uid="{00000000-0005-0000-0000-00005CBC0000}"/>
    <cellStyle name="Followed Hyperlink 42" xfId="9934" hidden="1" xr:uid="{00000000-0005-0000-0000-00005DBC0000}"/>
    <cellStyle name="Followed Hyperlink 42" xfId="10109" hidden="1" xr:uid="{00000000-0005-0000-0000-00005FBC0000}"/>
    <cellStyle name="Followed Hyperlink 42" xfId="10193" hidden="1" xr:uid="{00000000-0005-0000-0000-000060BC0000}"/>
    <cellStyle name="Followed Hyperlink 42" xfId="10235" hidden="1" xr:uid="{00000000-0005-0000-0000-000061BC0000}"/>
    <cellStyle name="Followed Hyperlink 42" xfId="9994" hidden="1" xr:uid="{00000000-0005-0000-0000-000062BC0000}"/>
    <cellStyle name="Followed Hyperlink 42" xfId="10277" hidden="1" xr:uid="{00000000-0005-0000-0000-000063BC0000}"/>
    <cellStyle name="Followed Hyperlink 42" xfId="10362" hidden="1" xr:uid="{00000000-0005-0000-0000-000064BC0000}"/>
    <cellStyle name="Followed Hyperlink 42" xfId="10404" hidden="1" xr:uid="{00000000-0005-0000-0000-000065BC0000}"/>
    <cellStyle name="Followed Hyperlink 42" xfId="9967" hidden="1" xr:uid="{00000000-0005-0000-0000-000066BC0000}"/>
    <cellStyle name="Followed Hyperlink 42" xfId="10445" hidden="1" xr:uid="{00000000-0005-0000-0000-000067BC0000}"/>
    <cellStyle name="Followed Hyperlink 42" xfId="10530" hidden="1" xr:uid="{00000000-0005-0000-0000-000068BC0000}"/>
    <cellStyle name="Followed Hyperlink 42" xfId="10572" hidden="1" xr:uid="{00000000-0005-0000-0000-000069BC0000}"/>
    <cellStyle name="Followed Hyperlink 42" xfId="10128" hidden="1" xr:uid="{00000000-0005-0000-0000-00006ABC0000}"/>
    <cellStyle name="Followed Hyperlink 42" xfId="10613" hidden="1" xr:uid="{00000000-0005-0000-0000-00006BBC0000}"/>
    <cellStyle name="Followed Hyperlink 42" xfId="10668" hidden="1" xr:uid="{00000000-0005-0000-0000-00006CBC0000}"/>
    <cellStyle name="Followed Hyperlink 42" xfId="10710" hidden="1" xr:uid="{00000000-0005-0000-0000-00006DBC0000}"/>
    <cellStyle name="Followed Hyperlink 42" xfId="10725" hidden="1" xr:uid="{00000000-0005-0000-0000-00006EBC0000}"/>
    <cellStyle name="Followed Hyperlink 42" xfId="10767" hidden="1" xr:uid="{00000000-0005-0000-0000-00006FBC0000}"/>
    <cellStyle name="Followed Hyperlink 42" xfId="10810" hidden="1" xr:uid="{00000000-0005-0000-0000-000070BC0000}"/>
    <cellStyle name="Followed Hyperlink 42" xfId="10852" hidden="1" xr:uid="{00000000-0005-0000-0000-000071BC0000}"/>
    <cellStyle name="Followed Hyperlink 42" xfId="10907" hidden="1" xr:uid="{00000000-0005-0000-0000-000072BC0000}"/>
    <cellStyle name="Followed Hyperlink 42" xfId="10949" hidden="1" xr:uid="{00000000-0005-0000-0000-000073BC0000}"/>
    <cellStyle name="Followed Hyperlink 42" xfId="11022" hidden="1" xr:uid="{00000000-0005-0000-0000-000074BC0000}"/>
    <cellStyle name="Followed Hyperlink 42" xfId="11064" hidden="1" xr:uid="{00000000-0005-0000-0000-000075BC0000}"/>
    <cellStyle name="Followed Hyperlink 42" xfId="11075" hidden="1" xr:uid="{00000000-0005-0000-0000-000076BC0000}"/>
    <cellStyle name="Followed Hyperlink 42" xfId="11117" hidden="1" xr:uid="{00000000-0005-0000-0000-000077BC0000}"/>
    <cellStyle name="Followed Hyperlink 42" xfId="11198" hidden="1" xr:uid="{00000000-0005-0000-0000-000078BC0000}"/>
    <cellStyle name="Followed Hyperlink 42" xfId="11243" hidden="1" xr:uid="{00000000-0005-0000-0000-00007ABC0000}"/>
    <cellStyle name="Followed Hyperlink 42" xfId="11285" hidden="1" xr:uid="{00000000-0005-0000-0000-00007BBC0000}"/>
    <cellStyle name="Followed Hyperlink 42" xfId="11404" hidden="1" xr:uid="{00000000-0005-0000-0000-00007DBC0000}"/>
    <cellStyle name="Followed Hyperlink 42" xfId="10955" hidden="1" xr:uid="{00000000-0005-0000-0000-00007EBC0000}"/>
    <cellStyle name="Followed Hyperlink 42" xfId="11446" hidden="1" xr:uid="{00000000-0005-0000-0000-00007FBC0000}"/>
    <cellStyle name="Followed Hyperlink 42" xfId="11488" hidden="1" xr:uid="{00000000-0005-0000-0000-000080BC0000}"/>
    <cellStyle name="Followed Hyperlink 42" xfId="11530" hidden="1" xr:uid="{00000000-0005-0000-0000-000081BC0000}"/>
    <cellStyle name="Followed Hyperlink 42" xfId="11134" hidden="1" xr:uid="{00000000-0005-0000-0000-000082BC0000}"/>
    <cellStyle name="Followed Hyperlink 42" xfId="11572" hidden="1" xr:uid="{00000000-0005-0000-0000-000083BC0000}"/>
    <cellStyle name="Followed Hyperlink 42" xfId="11614" hidden="1" xr:uid="{00000000-0005-0000-0000-000084BC0000}"/>
    <cellStyle name="Followed Hyperlink 42" xfId="11656" hidden="1" xr:uid="{00000000-0005-0000-0000-000085BC0000}"/>
    <cellStyle name="Followed Hyperlink 42" xfId="11305" hidden="1" xr:uid="{00000000-0005-0000-0000-000086BC0000}"/>
    <cellStyle name="Followed Hyperlink 42" xfId="11698" hidden="1" xr:uid="{00000000-0005-0000-0000-000087BC0000}"/>
    <cellStyle name="Followed Hyperlink 42" xfId="47428" hidden="1" xr:uid="{00000000-0005-0000-0000-0000D3B90000}"/>
    <cellStyle name="Followed Hyperlink 42" xfId="45054" hidden="1" xr:uid="{00000000-0005-0000-0000-0000D4B90000}"/>
    <cellStyle name="Followed Hyperlink 42" xfId="47465" hidden="1" xr:uid="{00000000-0005-0000-0000-0000D5B90000}"/>
    <cellStyle name="Followed Hyperlink 42" xfId="47507" hidden="1" xr:uid="{00000000-0005-0000-0000-0000D6B90000}"/>
    <cellStyle name="Followed Hyperlink 42" xfId="47549" hidden="1" xr:uid="{00000000-0005-0000-0000-0000D7B90000}"/>
    <cellStyle name="Followed Hyperlink 42" xfId="35774" hidden="1" xr:uid="{00000000-0005-0000-0000-0000C1B80000}"/>
    <cellStyle name="Followed Hyperlink 42" xfId="35816" hidden="1" xr:uid="{00000000-0005-0000-0000-0000C2B80000}"/>
    <cellStyle name="Followed Hyperlink 42" xfId="35858" hidden="1" xr:uid="{00000000-0005-0000-0000-0000C3B80000}"/>
    <cellStyle name="Followed Hyperlink 42" xfId="35991" hidden="1" xr:uid="{00000000-0005-0000-0000-0000C4B80000}"/>
    <cellStyle name="Followed Hyperlink 42" xfId="36033" hidden="1" xr:uid="{00000000-0005-0000-0000-0000C5B80000}"/>
    <cellStyle name="Followed Hyperlink 42" xfId="36117" hidden="1" xr:uid="{00000000-0005-0000-0000-0000C6B80000}"/>
    <cellStyle name="Followed Hyperlink 42" xfId="36159" hidden="1" xr:uid="{00000000-0005-0000-0000-0000C7B80000}"/>
    <cellStyle name="Followed Hyperlink 42" xfId="36201" hidden="1" xr:uid="{00000000-0005-0000-0000-0000C9B80000}"/>
    <cellStyle name="Followed Hyperlink 42" xfId="36286" hidden="1" xr:uid="{00000000-0005-0000-0000-0000CAB80000}"/>
    <cellStyle name="Followed Hyperlink 42" xfId="36328" hidden="1" xr:uid="{00000000-0005-0000-0000-0000CBB80000}"/>
    <cellStyle name="Followed Hyperlink 42" xfId="35891" hidden="1" xr:uid="{00000000-0005-0000-0000-0000CCB80000}"/>
    <cellStyle name="Followed Hyperlink 42" xfId="36369" hidden="1" xr:uid="{00000000-0005-0000-0000-0000CDB80000}"/>
    <cellStyle name="Followed Hyperlink 42" xfId="36452" hidden="1" xr:uid="{00000000-0005-0000-0000-0000CEB80000}"/>
    <cellStyle name="Followed Hyperlink 42" xfId="36494" hidden="1" xr:uid="{00000000-0005-0000-0000-0000CFB80000}"/>
    <cellStyle name="Followed Hyperlink 42" xfId="36052" hidden="1" xr:uid="{00000000-0005-0000-0000-0000D0B80000}"/>
    <cellStyle name="Followed Hyperlink 42" xfId="36535" hidden="1" xr:uid="{00000000-0005-0000-0000-0000D1B80000}"/>
    <cellStyle name="Followed Hyperlink 42" xfId="36590" hidden="1" xr:uid="{00000000-0005-0000-0000-0000D2B80000}"/>
    <cellStyle name="Followed Hyperlink 42" xfId="36632" hidden="1" xr:uid="{00000000-0005-0000-0000-0000D3B80000}"/>
    <cellStyle name="Followed Hyperlink 42" xfId="36647" hidden="1" xr:uid="{00000000-0005-0000-0000-0000D4B80000}"/>
    <cellStyle name="Followed Hyperlink 42" xfId="36689" hidden="1" xr:uid="{00000000-0005-0000-0000-0000D5B80000}"/>
    <cellStyle name="Followed Hyperlink 42" xfId="36732" hidden="1" xr:uid="{00000000-0005-0000-0000-0000D6B80000}"/>
    <cellStyle name="Followed Hyperlink 42" xfId="36774" hidden="1" xr:uid="{00000000-0005-0000-0000-0000D7B80000}"/>
    <cellStyle name="Followed Hyperlink 42" xfId="36829" hidden="1" xr:uid="{00000000-0005-0000-0000-0000D8B80000}"/>
    <cellStyle name="Followed Hyperlink 42" xfId="36871" hidden="1" xr:uid="{00000000-0005-0000-0000-0000D9B80000}"/>
    <cellStyle name="Followed Hyperlink 42" xfId="36944" hidden="1" xr:uid="{00000000-0005-0000-0000-0000DAB80000}"/>
    <cellStyle name="Followed Hyperlink 42" xfId="36986" hidden="1" xr:uid="{00000000-0005-0000-0000-0000DBB80000}"/>
    <cellStyle name="Followed Hyperlink 42" xfId="36997" hidden="1" xr:uid="{00000000-0005-0000-0000-0000DCB80000}"/>
    <cellStyle name="Followed Hyperlink 42" xfId="37039" hidden="1" xr:uid="{00000000-0005-0000-0000-0000DDB80000}"/>
    <cellStyle name="Followed Hyperlink 42" xfId="37161" hidden="1" xr:uid="{00000000-0005-0000-0000-0000DEB80000}"/>
    <cellStyle name="Followed Hyperlink 42" xfId="37164" hidden="1" xr:uid="{00000000-0005-0000-0000-0000DFB80000}"/>
    <cellStyle name="Followed Hyperlink 42" xfId="37206" hidden="1" xr:uid="{00000000-0005-0000-0000-0000E0B80000}"/>
    <cellStyle name="Followed Hyperlink 42" xfId="37283" hidden="1" xr:uid="{00000000-0005-0000-0000-0000E1B80000}"/>
    <cellStyle name="Followed Hyperlink 42" xfId="37325" hidden="1" xr:uid="{00000000-0005-0000-0000-0000E2B80000}"/>
    <cellStyle name="Followed Hyperlink 42" xfId="36877" hidden="1" xr:uid="{00000000-0005-0000-0000-0000E3B80000}"/>
    <cellStyle name="Followed Hyperlink 42" xfId="37367" hidden="1" xr:uid="{00000000-0005-0000-0000-0000E4B80000}"/>
    <cellStyle name="Followed Hyperlink 42" xfId="37409" hidden="1" xr:uid="{00000000-0005-0000-0000-0000E5B80000}"/>
    <cellStyle name="Followed Hyperlink 42" xfId="37451" hidden="1" xr:uid="{00000000-0005-0000-0000-0000E6B80000}"/>
    <cellStyle name="Followed Hyperlink 42" xfId="37056" hidden="1" xr:uid="{00000000-0005-0000-0000-0000E7B80000}"/>
    <cellStyle name="Followed Hyperlink 42" xfId="37493" hidden="1" xr:uid="{00000000-0005-0000-0000-0000E8B80000}"/>
    <cellStyle name="Followed Hyperlink 42" xfId="37535" hidden="1" xr:uid="{00000000-0005-0000-0000-0000E9B80000}"/>
    <cellStyle name="Followed Hyperlink 42" xfId="37577" hidden="1" xr:uid="{00000000-0005-0000-0000-0000EAB80000}"/>
    <cellStyle name="Followed Hyperlink 42" xfId="37619" hidden="1" xr:uid="{00000000-0005-0000-0000-0000ECB80000}"/>
    <cellStyle name="Followed Hyperlink 42" xfId="37661" hidden="1" xr:uid="{00000000-0005-0000-0000-0000EDB80000}"/>
    <cellStyle name="Followed Hyperlink 42" xfId="37703" hidden="1" xr:uid="{00000000-0005-0000-0000-0000EEB80000}"/>
    <cellStyle name="Followed Hyperlink 42" xfId="37787" hidden="1" xr:uid="{00000000-0005-0000-0000-0000EFB80000}"/>
    <cellStyle name="Followed Hyperlink 42" xfId="37871" hidden="1" xr:uid="{00000000-0005-0000-0000-0000F1B80000}"/>
    <cellStyle name="Followed Hyperlink 42" xfId="37913" hidden="1" xr:uid="{00000000-0005-0000-0000-0000F2B80000}"/>
    <cellStyle name="Followed Hyperlink 42" xfId="37955" hidden="1" xr:uid="{00000000-0005-0000-0000-0000F4B80000}"/>
    <cellStyle name="Followed Hyperlink 42" xfId="37997" hidden="1" xr:uid="{00000000-0005-0000-0000-0000F5B80000}"/>
    <cellStyle name="Followed Hyperlink 42" xfId="38039" hidden="1" xr:uid="{00000000-0005-0000-0000-0000F6B80000}"/>
    <cellStyle name="Followed Hyperlink 42" xfId="30946" hidden="1" xr:uid="{00000000-0005-0000-0000-0000F7B80000}"/>
    <cellStyle name="Followed Hyperlink 42" xfId="38072" hidden="1" xr:uid="{00000000-0005-0000-0000-0000F8B80000}"/>
    <cellStyle name="Followed Hyperlink 42" xfId="38114" hidden="1" xr:uid="{00000000-0005-0000-0000-0000F9B80000}"/>
    <cellStyle name="Followed Hyperlink 42" xfId="38156" hidden="1" xr:uid="{00000000-0005-0000-0000-0000FAB80000}"/>
    <cellStyle name="Followed Hyperlink 42" xfId="38289" hidden="1" xr:uid="{00000000-0005-0000-0000-0000FBB80000}"/>
    <cellStyle name="Followed Hyperlink 42" xfId="38331" hidden="1" xr:uid="{00000000-0005-0000-0000-0000FCB80000}"/>
    <cellStyle name="Followed Hyperlink 42" xfId="38415" hidden="1" xr:uid="{00000000-0005-0000-0000-0000FDB80000}"/>
    <cellStyle name="Followed Hyperlink 42" xfId="38456" hidden="1" xr:uid="{00000000-0005-0000-0000-0000FEB80000}"/>
    <cellStyle name="Followed Hyperlink 42" xfId="38216" hidden="1" xr:uid="{00000000-0005-0000-0000-0000FFB80000}"/>
    <cellStyle name="Followed Hyperlink 42" xfId="38498" hidden="1" xr:uid="{00000000-0005-0000-0000-000000B90000}"/>
    <cellStyle name="Followed Hyperlink 42" xfId="38583" hidden="1" xr:uid="{00000000-0005-0000-0000-000001B90000}"/>
    <cellStyle name="Followed Hyperlink 42" xfId="38625" hidden="1" xr:uid="{00000000-0005-0000-0000-000002B90000}"/>
    <cellStyle name="Followed Hyperlink 42" xfId="38189" hidden="1" xr:uid="{00000000-0005-0000-0000-000003B90000}"/>
    <cellStyle name="Followed Hyperlink 42" xfId="38666" hidden="1" xr:uid="{00000000-0005-0000-0000-000004B90000}"/>
    <cellStyle name="Followed Hyperlink 42" xfId="38751" hidden="1" xr:uid="{00000000-0005-0000-0000-000005B90000}"/>
    <cellStyle name="Followed Hyperlink 42" xfId="38793" hidden="1" xr:uid="{00000000-0005-0000-0000-000006B90000}"/>
    <cellStyle name="Followed Hyperlink 42" xfId="38350" hidden="1" xr:uid="{00000000-0005-0000-0000-000007B90000}"/>
    <cellStyle name="Followed Hyperlink 42" xfId="38833" hidden="1" xr:uid="{00000000-0005-0000-0000-000008B90000}"/>
    <cellStyle name="Followed Hyperlink 42" xfId="38888" hidden="1" xr:uid="{00000000-0005-0000-0000-000009B90000}"/>
    <cellStyle name="Followed Hyperlink 42" xfId="38930" hidden="1" xr:uid="{00000000-0005-0000-0000-00000AB90000}"/>
    <cellStyle name="Followed Hyperlink 42" xfId="38945" hidden="1" xr:uid="{00000000-0005-0000-0000-00000BB90000}"/>
    <cellStyle name="Followed Hyperlink 42" xfId="38987" hidden="1" xr:uid="{00000000-0005-0000-0000-00000CB90000}"/>
    <cellStyle name="Followed Hyperlink 42" xfId="39030" hidden="1" xr:uid="{00000000-0005-0000-0000-00000DB90000}"/>
    <cellStyle name="Followed Hyperlink 42" xfId="39072" hidden="1" xr:uid="{00000000-0005-0000-0000-00000EB90000}"/>
    <cellStyle name="Followed Hyperlink 42" xfId="39127" hidden="1" xr:uid="{00000000-0005-0000-0000-00000FB90000}"/>
    <cellStyle name="Followed Hyperlink 42" xfId="39169" hidden="1" xr:uid="{00000000-0005-0000-0000-000010B90000}"/>
    <cellStyle name="Followed Hyperlink 42" xfId="39242" hidden="1" xr:uid="{00000000-0005-0000-0000-000011B90000}"/>
    <cellStyle name="Followed Hyperlink 42" xfId="39284" hidden="1" xr:uid="{00000000-0005-0000-0000-000012B90000}"/>
    <cellStyle name="Followed Hyperlink 42" xfId="39295" hidden="1" xr:uid="{00000000-0005-0000-0000-000013B90000}"/>
    <cellStyle name="Followed Hyperlink 42" xfId="39337" hidden="1" xr:uid="{00000000-0005-0000-0000-000014B90000}"/>
    <cellStyle name="Followed Hyperlink 42" xfId="39418" hidden="1" xr:uid="{00000000-0005-0000-0000-000015B90000}"/>
    <cellStyle name="Followed Hyperlink 42" xfId="39460" hidden="1" xr:uid="{00000000-0005-0000-0000-000016B90000}"/>
    <cellStyle name="Followed Hyperlink 42" xfId="39463" hidden="1" xr:uid="{00000000-0005-0000-0000-000017B90000}"/>
    <cellStyle name="Followed Hyperlink 42" xfId="39505" hidden="1" xr:uid="{00000000-0005-0000-0000-000018B90000}"/>
    <cellStyle name="Followed Hyperlink 42" xfId="39582" hidden="1" xr:uid="{00000000-0005-0000-0000-000019B90000}"/>
    <cellStyle name="Followed Hyperlink 42" xfId="39624" hidden="1" xr:uid="{00000000-0005-0000-0000-00001AB90000}"/>
    <cellStyle name="Followed Hyperlink 42" xfId="39175" hidden="1" xr:uid="{00000000-0005-0000-0000-00001BB90000}"/>
    <cellStyle name="Followed Hyperlink 42" xfId="23062" hidden="1" xr:uid="{00000000-0005-0000-0000-000069BB0000}"/>
    <cellStyle name="Followed Hyperlink 42" xfId="22779" hidden="1" xr:uid="{00000000-0005-0000-0000-000057BB0000}"/>
    <cellStyle name="Followed Hyperlink 42" xfId="22821" hidden="1" xr:uid="{00000000-0005-0000-0000-000058BB0000}"/>
    <cellStyle name="Followed Hyperlink 42" xfId="22832" hidden="1" xr:uid="{00000000-0005-0000-0000-000059BB0000}"/>
    <cellStyle name="Followed Hyperlink 42" xfId="22874" hidden="1" xr:uid="{00000000-0005-0000-0000-00005ABB0000}"/>
    <cellStyle name="Followed Hyperlink 42" xfId="22997" hidden="1" xr:uid="{00000000-0005-0000-0000-00005CBB0000}"/>
    <cellStyle name="Followed Hyperlink 42" xfId="22609" hidden="1" xr:uid="{00000000-0005-0000-0000-000054BB0000}"/>
    <cellStyle name="Followed Hyperlink 42" xfId="22664" hidden="1" xr:uid="{00000000-0005-0000-0000-000055BB0000}"/>
    <cellStyle name="Followed Hyperlink 42" xfId="22706" hidden="1" xr:uid="{00000000-0005-0000-0000-000056BB0000}"/>
    <cellStyle name="Followed Hyperlink 42" xfId="22567" hidden="1" xr:uid="{00000000-0005-0000-0000-000053BB0000}"/>
    <cellStyle name="Followed Hyperlink 42" xfId="22524" hidden="1" xr:uid="{00000000-0005-0000-0000-000052BB0000}"/>
    <cellStyle name="Followed Hyperlink 42" xfId="22955" hidden="1" xr:uid="{00000000-0005-0000-0000-00005BBB0000}"/>
    <cellStyle name="Followed Hyperlink 42" xfId="25510" hidden="1" xr:uid="{00000000-0005-0000-0000-000096BB0000}"/>
    <cellStyle name="Followed Hyperlink 42" xfId="28581" hidden="1" xr:uid="{00000000-0005-0000-0000-0000E3BB0000}"/>
    <cellStyle name="Followed Hyperlink 42" xfId="14045" hidden="1" xr:uid="{00000000-0005-0000-0000-0000BDBC0000}"/>
    <cellStyle name="Followed Hyperlink 42" xfId="11362" hidden="1" xr:uid="{00000000-0005-0000-0000-00007CBC0000}"/>
    <cellStyle name="Followed Hyperlink 42" xfId="8648" hidden="1" xr:uid="{00000000-0005-0000-0000-00003BBC0000}"/>
    <cellStyle name="Followed Hyperlink 42" xfId="53717" hidden="1" xr:uid="{00000000-0005-0000-0000-000063BA0000}"/>
    <cellStyle name="Followed Hyperlink 42" xfId="50873" hidden="1" xr:uid="{00000000-0005-0000-0000-000022BA0000}"/>
    <cellStyle name="Followed Hyperlink 42" xfId="48144" hidden="1" xr:uid="{00000000-0005-0000-0000-0000E1B90000}"/>
    <cellStyle name="Followed Hyperlink 42" xfId="4348" hidden="1" xr:uid="{00000000-0005-0000-0000-000076BD0000}"/>
    <cellStyle name="Followed Hyperlink 42" xfId="46385" hidden="1" xr:uid="{00000000-0005-0000-0000-0000B8B90000}"/>
    <cellStyle name="Followed Hyperlink 42" xfId="46427" hidden="1" xr:uid="{00000000-0005-0000-0000-0000B9B90000}"/>
    <cellStyle name="Followed Hyperlink 42" xfId="46508" hidden="1" xr:uid="{00000000-0005-0000-0000-0000BAB90000}"/>
    <cellStyle name="Followed Hyperlink 42" xfId="46550" hidden="1" xr:uid="{00000000-0005-0000-0000-0000BBB90000}"/>
    <cellStyle name="Followed Hyperlink 42" xfId="46553" hidden="1" xr:uid="{00000000-0005-0000-0000-0000BCB90000}"/>
    <cellStyle name="Followed Hyperlink 42" xfId="46672" hidden="1" xr:uid="{00000000-0005-0000-0000-0000BEB90000}"/>
    <cellStyle name="Followed Hyperlink 42" xfId="46714" hidden="1" xr:uid="{00000000-0005-0000-0000-0000BFB90000}"/>
    <cellStyle name="Followed Hyperlink 42" xfId="46756" hidden="1" xr:uid="{00000000-0005-0000-0000-0000C1B90000}"/>
    <cellStyle name="Followed Hyperlink 42" xfId="46798" hidden="1" xr:uid="{00000000-0005-0000-0000-0000C2B90000}"/>
    <cellStyle name="Followed Hyperlink 42" xfId="46840" hidden="1" xr:uid="{00000000-0005-0000-0000-0000C3B90000}"/>
    <cellStyle name="Followed Hyperlink 42" xfId="46444" hidden="1" xr:uid="{00000000-0005-0000-0000-0000C4B90000}"/>
    <cellStyle name="Followed Hyperlink 42" xfId="46882" hidden="1" xr:uid="{00000000-0005-0000-0000-0000C5B90000}"/>
    <cellStyle name="Followed Hyperlink 42" xfId="46924" hidden="1" xr:uid="{00000000-0005-0000-0000-0000C6B90000}"/>
    <cellStyle name="Followed Hyperlink 42" xfId="46966" hidden="1" xr:uid="{00000000-0005-0000-0000-0000C7B90000}"/>
    <cellStyle name="Followed Hyperlink 42" xfId="46615" hidden="1" xr:uid="{00000000-0005-0000-0000-0000C8B90000}"/>
    <cellStyle name="Followed Hyperlink 42" xfId="47008" hidden="1" xr:uid="{00000000-0005-0000-0000-0000C9B90000}"/>
    <cellStyle name="Followed Hyperlink 42" xfId="47092" hidden="1" xr:uid="{00000000-0005-0000-0000-0000CBB90000}"/>
    <cellStyle name="Followed Hyperlink 42" xfId="47176" hidden="1" xr:uid="{00000000-0005-0000-0000-0000CCB90000}"/>
    <cellStyle name="Followed Hyperlink 42" xfId="47218" hidden="1" xr:uid="{00000000-0005-0000-0000-0000CDB90000}"/>
    <cellStyle name="Followed Hyperlink 42" xfId="47260" hidden="1" xr:uid="{00000000-0005-0000-0000-0000CEB90000}"/>
    <cellStyle name="Followed Hyperlink 42" xfId="47302" hidden="1" xr:uid="{00000000-0005-0000-0000-0000CFB90000}"/>
    <cellStyle name="Followed Hyperlink 42" xfId="47103" hidden="1" xr:uid="{00000000-0005-0000-0000-0000D0B90000}"/>
    <cellStyle name="Followed Hyperlink 42" xfId="47344" hidden="1" xr:uid="{00000000-0005-0000-0000-0000D1B90000}"/>
    <cellStyle name="Followed Hyperlink 42" xfId="47386" hidden="1" xr:uid="{00000000-0005-0000-0000-0000D2B90000}"/>
    <cellStyle name="Followed Hyperlink 42" xfId="23999" hidden="1" xr:uid="{00000000-0005-0000-0000-000075BB0000}"/>
    <cellStyle name="Followed Hyperlink 42" xfId="24041" hidden="1" xr:uid="{00000000-0005-0000-0000-000076BB0000}"/>
    <cellStyle name="Followed Hyperlink 42" xfId="24083" hidden="1" xr:uid="{00000000-0005-0000-0000-000077BB0000}"/>
    <cellStyle name="Followed Hyperlink 42" xfId="24216" hidden="1" xr:uid="{00000000-0005-0000-0000-000078BB0000}"/>
    <cellStyle name="Followed Hyperlink 42" xfId="24258" hidden="1" xr:uid="{00000000-0005-0000-0000-000079BB0000}"/>
    <cellStyle name="Followed Hyperlink 42" xfId="24342" hidden="1" xr:uid="{00000000-0005-0000-0000-00007ABB0000}"/>
    <cellStyle name="Followed Hyperlink 42" xfId="24384" hidden="1" xr:uid="{00000000-0005-0000-0000-00007BBB0000}"/>
    <cellStyle name="Followed Hyperlink 42" xfId="24143" hidden="1" xr:uid="{00000000-0005-0000-0000-00007CBB0000}"/>
    <cellStyle name="Followed Hyperlink 42" xfId="24426" hidden="1" xr:uid="{00000000-0005-0000-0000-00007DBB0000}"/>
    <cellStyle name="Followed Hyperlink 42" xfId="24511" hidden="1" xr:uid="{00000000-0005-0000-0000-00007EBB0000}"/>
    <cellStyle name="Followed Hyperlink 42" xfId="24553" hidden="1" xr:uid="{00000000-0005-0000-0000-00007FBB0000}"/>
    <cellStyle name="Followed Hyperlink 42" xfId="24116" hidden="1" xr:uid="{00000000-0005-0000-0000-000080BB0000}"/>
    <cellStyle name="Followed Hyperlink 42" xfId="23000" hidden="1" xr:uid="{00000000-0005-0000-0000-00005DBB0000}"/>
    <cellStyle name="Followed Hyperlink 42" xfId="23119" hidden="1" xr:uid="{00000000-0005-0000-0000-00005FBB0000}"/>
    <cellStyle name="Followed Hyperlink 42" xfId="23161" hidden="1" xr:uid="{00000000-0005-0000-0000-000060BB0000}"/>
    <cellStyle name="Followed Hyperlink 42" xfId="22712" hidden="1" xr:uid="{00000000-0005-0000-0000-000061BB0000}"/>
    <cellStyle name="Followed Hyperlink 42" xfId="23203" hidden="1" xr:uid="{00000000-0005-0000-0000-000062BB0000}"/>
    <cellStyle name="Followed Hyperlink 42" xfId="23245" hidden="1" xr:uid="{00000000-0005-0000-0000-000063BB0000}"/>
    <cellStyle name="Followed Hyperlink 42" xfId="23287" hidden="1" xr:uid="{00000000-0005-0000-0000-000064BB0000}"/>
    <cellStyle name="Followed Hyperlink 42" xfId="22891" hidden="1" xr:uid="{00000000-0005-0000-0000-000065BB0000}"/>
    <cellStyle name="Followed Hyperlink 42" xfId="23329" hidden="1" xr:uid="{00000000-0005-0000-0000-000066BB0000}"/>
    <cellStyle name="Followed Hyperlink 42" xfId="23371" hidden="1" xr:uid="{00000000-0005-0000-0000-000067BB0000}"/>
    <cellStyle name="Followed Hyperlink 42" xfId="23413" hidden="1" xr:uid="{00000000-0005-0000-0000-000068BB0000}"/>
    <cellStyle name="Followed Hyperlink 42" xfId="26358" hidden="1" xr:uid="{00000000-0005-0000-0000-0000AEBB0000}"/>
    <cellStyle name="Followed Hyperlink 42" xfId="23455" hidden="1" xr:uid="{00000000-0005-0000-0000-00006ABB0000}"/>
    <cellStyle name="Followed Hyperlink 42" xfId="23539" hidden="1" xr:uid="{00000000-0005-0000-0000-00006BBB0000}"/>
    <cellStyle name="Followed Hyperlink 42" xfId="23623" hidden="1" xr:uid="{00000000-0005-0000-0000-00006CBB0000}"/>
    <cellStyle name="Followed Hyperlink 42" xfId="23665" hidden="1" xr:uid="{00000000-0005-0000-0000-00006DBB0000}"/>
    <cellStyle name="Followed Hyperlink 42" xfId="23707" hidden="1" xr:uid="{00000000-0005-0000-0000-00006EBB0000}"/>
    <cellStyle name="Followed Hyperlink 42" xfId="23749" hidden="1" xr:uid="{00000000-0005-0000-0000-00006FBB0000}"/>
    <cellStyle name="Followed Hyperlink 42" xfId="23550" hidden="1" xr:uid="{00000000-0005-0000-0000-000070BB0000}"/>
    <cellStyle name="Followed Hyperlink 42" xfId="23791" hidden="1" xr:uid="{00000000-0005-0000-0000-000071BB0000}"/>
    <cellStyle name="Followed Hyperlink 42" xfId="23833" hidden="1" xr:uid="{00000000-0005-0000-0000-000072BB0000}"/>
    <cellStyle name="Followed Hyperlink 42" xfId="23875" hidden="1" xr:uid="{00000000-0005-0000-0000-000073BB0000}"/>
    <cellStyle name="Followed Hyperlink 42" xfId="23957" hidden="1" xr:uid="{00000000-0005-0000-0000-000074BB0000}"/>
    <cellStyle name="Followed Hyperlink 42" xfId="25941" hidden="1" xr:uid="{00000000-0005-0000-0000-0000A8BB0000}"/>
    <cellStyle name="Followed Hyperlink 42" xfId="26182" hidden="1" xr:uid="{00000000-0005-0000-0000-0000A9BB0000}"/>
    <cellStyle name="Followed Hyperlink 42" xfId="26224" hidden="1" xr:uid="{00000000-0005-0000-0000-0000AABB0000}"/>
    <cellStyle name="Followed Hyperlink 42" xfId="26266" hidden="1" xr:uid="{00000000-0005-0000-0000-0000ABBB0000}"/>
    <cellStyle name="Followed Hyperlink 42" xfId="26316" hidden="1" xr:uid="{00000000-0005-0000-0000-0000ADBB0000}"/>
    <cellStyle name="Followed Hyperlink 42" xfId="26056" hidden="1" xr:uid="{00000000-0005-0000-0000-0000A5BB0000}"/>
    <cellStyle name="Followed Hyperlink 42" xfId="26098" hidden="1" xr:uid="{00000000-0005-0000-0000-0000A6BB0000}"/>
    <cellStyle name="Followed Hyperlink 42" xfId="26140" hidden="1" xr:uid="{00000000-0005-0000-0000-0000A7BB0000}"/>
    <cellStyle name="Followed Hyperlink 42" xfId="26014" hidden="1" xr:uid="{00000000-0005-0000-0000-0000A4BB0000}"/>
    <cellStyle name="Followed Hyperlink 42" xfId="25930" hidden="1" xr:uid="{00000000-0005-0000-0000-0000A3BB0000}"/>
    <cellStyle name="Followed Hyperlink 42" xfId="26274" hidden="1" xr:uid="{00000000-0005-0000-0000-0000ACBB0000}"/>
    <cellStyle name="Followed Hyperlink 42" xfId="46374" hidden="1" xr:uid="{00000000-0005-0000-0000-0000B7B90000}"/>
    <cellStyle name="Followed Hyperlink 42" xfId="37829" hidden="1" xr:uid="{00000000-0005-0000-0000-0000F0B80000}"/>
    <cellStyle name="Followed Hyperlink 42" xfId="11240" hidden="1" xr:uid="{00000000-0005-0000-0000-000079BC0000}"/>
    <cellStyle name="Followed Hyperlink 42" xfId="8424" hidden="1" xr:uid="{00000000-0005-0000-0000-000036BC0000}"/>
    <cellStyle name="Followed Hyperlink 42" xfId="53379" hidden="1" xr:uid="{00000000-0005-0000-0000-00005BBA0000}"/>
    <cellStyle name="Followed Hyperlink 42" xfId="47808" hidden="1" xr:uid="{00000000-0005-0000-0000-0000B2BA0000}"/>
    <cellStyle name="Followed Hyperlink 42" xfId="18964" hidden="1" xr:uid="{00000000-0005-0000-0000-0000FDBA0000}"/>
    <cellStyle name="Followed Hyperlink 42" xfId="45246" hidden="1" xr:uid="{00000000-0005-0000-0000-00009FB90000}"/>
    <cellStyle name="Followed Hyperlink 42" xfId="48854" hidden="1" xr:uid="{00000000-0005-0000-0000-0000F2B90000}"/>
    <cellStyle name="Followed Hyperlink 42" xfId="43491" hidden="1" xr:uid="{00000000-0005-0000-0000-000074B90000}"/>
    <cellStyle name="Followed Hyperlink 42" xfId="43047" hidden="1" xr:uid="{00000000-0005-0000-0000-000075B90000}"/>
    <cellStyle name="Followed Hyperlink 42" xfId="43532" hidden="1" xr:uid="{00000000-0005-0000-0000-000076B90000}"/>
    <cellStyle name="Followed Hyperlink 42" xfId="43587" hidden="1" xr:uid="{00000000-0005-0000-0000-000077B90000}"/>
    <cellStyle name="Followed Hyperlink 42" xfId="43629" hidden="1" xr:uid="{00000000-0005-0000-0000-000078B90000}"/>
    <cellStyle name="Followed Hyperlink 42" xfId="43644" hidden="1" xr:uid="{00000000-0005-0000-0000-000079B90000}"/>
    <cellStyle name="Followed Hyperlink 42" xfId="43729" hidden="1" xr:uid="{00000000-0005-0000-0000-00007BB90000}"/>
    <cellStyle name="Followed Hyperlink 42" xfId="43771" hidden="1" xr:uid="{00000000-0005-0000-0000-00007CB90000}"/>
    <cellStyle name="Followed Hyperlink 42" xfId="43826" hidden="1" xr:uid="{00000000-0005-0000-0000-00007DB90000}"/>
    <cellStyle name="Followed Hyperlink 42" xfId="43868" hidden="1" xr:uid="{00000000-0005-0000-0000-00007EB90000}"/>
    <cellStyle name="Followed Hyperlink 42" xfId="43940" hidden="1" xr:uid="{00000000-0005-0000-0000-00007FB90000}"/>
    <cellStyle name="Followed Hyperlink 42" xfId="43982" hidden="1" xr:uid="{00000000-0005-0000-0000-000080B90000}"/>
    <cellStyle name="Followed Hyperlink 42" xfId="43993" hidden="1" xr:uid="{00000000-0005-0000-0000-000081B90000}"/>
    <cellStyle name="Followed Hyperlink 42" xfId="44035" hidden="1" xr:uid="{00000000-0005-0000-0000-000082B90000}"/>
    <cellStyle name="Followed Hyperlink 42" xfId="44116" hidden="1" xr:uid="{00000000-0005-0000-0000-000083B90000}"/>
    <cellStyle name="Followed Hyperlink 42" xfId="44158" hidden="1" xr:uid="{00000000-0005-0000-0000-000084B90000}"/>
    <cellStyle name="Followed Hyperlink 42" xfId="44161" hidden="1" xr:uid="{00000000-0005-0000-0000-000085B90000}"/>
    <cellStyle name="Followed Hyperlink 42" xfId="44203" hidden="1" xr:uid="{00000000-0005-0000-0000-000086B90000}"/>
    <cellStyle name="Followed Hyperlink 42" xfId="44322" hidden="1" xr:uid="{00000000-0005-0000-0000-000088B90000}"/>
    <cellStyle name="Followed Hyperlink 42" xfId="43874" hidden="1" xr:uid="{00000000-0005-0000-0000-000089B90000}"/>
    <cellStyle name="Followed Hyperlink 42" xfId="44406" hidden="1" xr:uid="{00000000-0005-0000-0000-00008BB90000}"/>
    <cellStyle name="Followed Hyperlink 42" xfId="44448" hidden="1" xr:uid="{00000000-0005-0000-0000-00008CB90000}"/>
    <cellStyle name="Followed Hyperlink 42" xfId="44052" hidden="1" xr:uid="{00000000-0005-0000-0000-00008DB90000}"/>
    <cellStyle name="Followed Hyperlink 42" xfId="44490" hidden="1" xr:uid="{00000000-0005-0000-0000-00008EB90000}"/>
    <cellStyle name="Followed Hyperlink 42" xfId="44532" hidden="1" xr:uid="{00000000-0005-0000-0000-00008FB90000}"/>
    <cellStyle name="Followed Hyperlink 42" xfId="44574" hidden="1" xr:uid="{00000000-0005-0000-0000-000090B90000}"/>
    <cellStyle name="Followed Hyperlink 42" xfId="44223" hidden="1" xr:uid="{00000000-0005-0000-0000-000091B90000}"/>
    <cellStyle name="Followed Hyperlink 42" xfId="44616" hidden="1" xr:uid="{00000000-0005-0000-0000-000092B90000}"/>
    <cellStyle name="Followed Hyperlink 42" xfId="44658" hidden="1" xr:uid="{00000000-0005-0000-0000-000093B90000}"/>
    <cellStyle name="Followed Hyperlink 42" xfId="44700" hidden="1" xr:uid="{00000000-0005-0000-0000-000094B90000}"/>
    <cellStyle name="Followed Hyperlink 42" xfId="44784" hidden="1" xr:uid="{00000000-0005-0000-0000-000095B90000}"/>
    <cellStyle name="Followed Hyperlink 42" xfId="15821" hidden="1" xr:uid="{00000000-0005-0000-0000-0000E7BC0000}"/>
    <cellStyle name="Followed Hyperlink 42" xfId="15902" hidden="1" xr:uid="{00000000-0005-0000-0000-0000E8BC0000}"/>
    <cellStyle name="Followed Hyperlink 42" xfId="15944" hidden="1" xr:uid="{00000000-0005-0000-0000-0000E9BC0000}"/>
    <cellStyle name="Followed Hyperlink 42" xfId="15947" hidden="1" xr:uid="{00000000-0005-0000-0000-0000EABC0000}"/>
    <cellStyle name="Followed Hyperlink 42" xfId="15989" hidden="1" xr:uid="{00000000-0005-0000-0000-0000EBBC0000}"/>
    <cellStyle name="Followed Hyperlink 42" xfId="4390" hidden="1" xr:uid="{00000000-0005-0000-0000-0000ECBC0000}"/>
    <cellStyle name="Followed Hyperlink 42" xfId="3941" hidden="1" xr:uid="{00000000-0005-0000-0000-0000EDBC0000}"/>
    <cellStyle name="Followed Hyperlink 42" xfId="4432" hidden="1" xr:uid="{00000000-0005-0000-0000-0000EEBC0000}"/>
    <cellStyle name="Followed Hyperlink 42" xfId="4474" hidden="1" xr:uid="{00000000-0005-0000-0000-0000EFBC0000}"/>
    <cellStyle name="Followed Hyperlink 42" xfId="4516" hidden="1" xr:uid="{00000000-0005-0000-0000-0000F0BC0000}"/>
    <cellStyle name="Followed Hyperlink 42" xfId="4120" hidden="1" xr:uid="{00000000-0005-0000-0000-0000F1BC0000}"/>
    <cellStyle name="Followed Hyperlink 42" xfId="4558" hidden="1" xr:uid="{00000000-0005-0000-0000-0000F2BC0000}"/>
    <cellStyle name="Followed Hyperlink 42" xfId="4642" hidden="1" xr:uid="{00000000-0005-0000-0000-0000F4BC0000}"/>
    <cellStyle name="Followed Hyperlink 42" xfId="4291" hidden="1" xr:uid="{00000000-0005-0000-0000-0000F5BC0000}"/>
    <cellStyle name="Followed Hyperlink 42" xfId="4684" hidden="1" xr:uid="{00000000-0005-0000-0000-0000F6BC0000}"/>
    <cellStyle name="Followed Hyperlink 42" xfId="4726" hidden="1" xr:uid="{00000000-0005-0000-0000-0000F7BC0000}"/>
    <cellStyle name="Followed Hyperlink 42" xfId="4768" hidden="1" xr:uid="{00000000-0005-0000-0000-0000F8BC0000}"/>
    <cellStyle name="Followed Hyperlink 42" xfId="4852" hidden="1" xr:uid="{00000000-0005-0000-0000-0000F9BC0000}"/>
    <cellStyle name="Followed Hyperlink 42" xfId="4894" hidden="1" xr:uid="{00000000-0005-0000-0000-0000FABC0000}"/>
    <cellStyle name="Followed Hyperlink 42" xfId="4936" hidden="1" xr:uid="{00000000-0005-0000-0000-0000FBBC0000}"/>
    <cellStyle name="Followed Hyperlink 42" xfId="4978" hidden="1" xr:uid="{00000000-0005-0000-0000-0000FCBC0000}"/>
    <cellStyle name="Followed Hyperlink 42" xfId="4779" hidden="1" xr:uid="{00000000-0005-0000-0000-0000FDBC0000}"/>
    <cellStyle name="Followed Hyperlink 42" xfId="5020" hidden="1" xr:uid="{00000000-0005-0000-0000-0000FEBC0000}"/>
    <cellStyle name="Followed Hyperlink 42" xfId="5062" hidden="1" xr:uid="{00000000-0005-0000-0000-0000FFBC0000}"/>
    <cellStyle name="Followed Hyperlink 42" xfId="5104" hidden="1" xr:uid="{00000000-0005-0000-0000-000000BD0000}"/>
    <cellStyle name="Followed Hyperlink 42" xfId="5190" hidden="1" xr:uid="{00000000-0005-0000-0000-000001BD0000}"/>
    <cellStyle name="Followed Hyperlink 42" xfId="5232" hidden="1" xr:uid="{00000000-0005-0000-0000-000002BD0000}"/>
    <cellStyle name="Followed Hyperlink 42" xfId="5274" hidden="1" xr:uid="{00000000-0005-0000-0000-000003BD0000}"/>
    <cellStyle name="Followed Hyperlink 42" xfId="5316" hidden="1" xr:uid="{00000000-0005-0000-0000-000004BD0000}"/>
    <cellStyle name="Followed Hyperlink 42" xfId="5448" hidden="1" xr:uid="{00000000-0005-0000-0000-000005BD0000}"/>
    <cellStyle name="Followed Hyperlink 42" xfId="5490" hidden="1" xr:uid="{00000000-0005-0000-0000-000006BD0000}"/>
    <cellStyle name="Followed Hyperlink 42" xfId="5574" hidden="1" xr:uid="{00000000-0005-0000-0000-000007BD0000}"/>
    <cellStyle name="Followed Hyperlink 42" xfId="5616" hidden="1" xr:uid="{00000000-0005-0000-0000-000008BD0000}"/>
    <cellStyle name="Followed Hyperlink 42" xfId="5376" hidden="1" xr:uid="{00000000-0005-0000-0000-000009BD0000}"/>
    <cellStyle name="Followed Hyperlink 42" xfId="5658" hidden="1" xr:uid="{00000000-0005-0000-0000-00000ABD0000}"/>
    <cellStyle name="Followed Hyperlink 42" xfId="5743" hidden="1" xr:uid="{00000000-0005-0000-0000-00000BBD0000}"/>
    <cellStyle name="Followed Hyperlink 42" xfId="5785" hidden="1" xr:uid="{00000000-0005-0000-0000-00000CBD0000}"/>
    <cellStyle name="Followed Hyperlink 42" xfId="5349" hidden="1" xr:uid="{00000000-0005-0000-0000-00000DBD0000}"/>
    <cellStyle name="Followed Hyperlink 42" xfId="5826" hidden="1" xr:uid="{00000000-0005-0000-0000-00000EBD0000}"/>
    <cellStyle name="Followed Hyperlink 42" xfId="5911" hidden="1" xr:uid="{00000000-0005-0000-0000-00000FBD0000}"/>
    <cellStyle name="Followed Hyperlink 42" xfId="5953" hidden="1" xr:uid="{00000000-0005-0000-0000-000010BD0000}"/>
    <cellStyle name="Followed Hyperlink 42" xfId="5509" hidden="1" xr:uid="{00000000-0005-0000-0000-000011BD0000}"/>
    <cellStyle name="Followed Hyperlink 42" xfId="5994" hidden="1" xr:uid="{00000000-0005-0000-0000-000012BD0000}"/>
    <cellStyle name="Followed Hyperlink 42" xfId="6049" hidden="1" xr:uid="{00000000-0005-0000-0000-000013BD0000}"/>
    <cellStyle name="Followed Hyperlink 42" xfId="6091" hidden="1" xr:uid="{00000000-0005-0000-0000-000014BD0000}"/>
    <cellStyle name="Followed Hyperlink 42" xfId="6106" hidden="1" xr:uid="{00000000-0005-0000-0000-000015BD0000}"/>
    <cellStyle name="Followed Hyperlink 42" xfId="6191" hidden="1" xr:uid="{00000000-0005-0000-0000-000017BD0000}"/>
    <cellStyle name="Followed Hyperlink 42" xfId="6233" hidden="1" xr:uid="{00000000-0005-0000-0000-000018BD0000}"/>
    <cellStyle name="Followed Hyperlink 42" xfId="6288" hidden="1" xr:uid="{00000000-0005-0000-0000-000019BD0000}"/>
    <cellStyle name="Followed Hyperlink 42" xfId="6330" hidden="1" xr:uid="{00000000-0005-0000-0000-00001ABD0000}"/>
    <cellStyle name="Followed Hyperlink 42" xfId="6445" hidden="1" xr:uid="{00000000-0005-0000-0000-00001CBD0000}"/>
    <cellStyle name="Followed Hyperlink 42" xfId="6456" hidden="1" xr:uid="{00000000-0005-0000-0000-00001DBD0000}"/>
    <cellStyle name="Followed Hyperlink 42" xfId="6579" hidden="1" xr:uid="{00000000-0005-0000-0000-00001FBD0000}"/>
    <cellStyle name="Followed Hyperlink 42" xfId="6621" hidden="1" xr:uid="{00000000-0005-0000-0000-000020BD0000}"/>
    <cellStyle name="Followed Hyperlink 42" xfId="6624" hidden="1" xr:uid="{00000000-0005-0000-0000-000021BD0000}"/>
    <cellStyle name="Followed Hyperlink 42" xfId="6666" hidden="1" xr:uid="{00000000-0005-0000-0000-000022BD0000}"/>
    <cellStyle name="Followed Hyperlink 42" xfId="6743" hidden="1" xr:uid="{00000000-0005-0000-0000-000023BD0000}"/>
    <cellStyle name="Followed Hyperlink 42" xfId="6785" hidden="1" xr:uid="{00000000-0005-0000-0000-000024BD0000}"/>
    <cellStyle name="Followed Hyperlink 42" xfId="6336" hidden="1" xr:uid="{00000000-0005-0000-0000-000025BD0000}"/>
    <cellStyle name="Followed Hyperlink 42" xfId="6827" hidden="1" xr:uid="{00000000-0005-0000-0000-000026BD0000}"/>
    <cellStyle name="Followed Hyperlink 42" xfId="6869" hidden="1" xr:uid="{00000000-0005-0000-0000-000027BD0000}"/>
    <cellStyle name="Followed Hyperlink 42" xfId="6911" hidden="1" xr:uid="{00000000-0005-0000-0000-000028BD0000}"/>
    <cellStyle name="Followed Hyperlink 42" xfId="6515" hidden="1" xr:uid="{00000000-0005-0000-0000-000029BD0000}"/>
    <cellStyle name="Followed Hyperlink 42" xfId="6953" hidden="1" xr:uid="{00000000-0005-0000-0000-00002ABD0000}"/>
    <cellStyle name="Followed Hyperlink 42" xfId="6995" hidden="1" xr:uid="{00000000-0005-0000-0000-00002BBD0000}"/>
    <cellStyle name="Followed Hyperlink 42" xfId="7037" hidden="1" xr:uid="{00000000-0005-0000-0000-00002CBD0000}"/>
    <cellStyle name="Followed Hyperlink 42" xfId="6686" hidden="1" xr:uid="{00000000-0005-0000-0000-00002DBD0000}"/>
    <cellStyle name="Followed Hyperlink 42" xfId="7079" hidden="1" xr:uid="{00000000-0005-0000-0000-00002EBD0000}"/>
    <cellStyle name="Followed Hyperlink 42" xfId="7121" hidden="1" xr:uid="{00000000-0005-0000-0000-00002FBD0000}"/>
    <cellStyle name="Followed Hyperlink 42" xfId="7163" hidden="1" xr:uid="{00000000-0005-0000-0000-000030BD0000}"/>
    <cellStyle name="Followed Hyperlink 42" xfId="7247" hidden="1" xr:uid="{00000000-0005-0000-0000-000031BD0000}"/>
    <cellStyle name="Followed Hyperlink 42" xfId="7289" hidden="1" xr:uid="{00000000-0005-0000-0000-000032BD0000}"/>
    <cellStyle name="Followed Hyperlink 42" xfId="7331" hidden="1" xr:uid="{00000000-0005-0000-0000-000033BD0000}"/>
    <cellStyle name="Followed Hyperlink 42" xfId="7373" hidden="1" xr:uid="{00000000-0005-0000-0000-000034BD0000}"/>
    <cellStyle name="Followed Hyperlink 42" xfId="7174" hidden="1" xr:uid="{00000000-0005-0000-0000-000035BD0000}"/>
    <cellStyle name="Followed Hyperlink 42" xfId="7415" hidden="1" xr:uid="{00000000-0005-0000-0000-000036BD0000}"/>
    <cellStyle name="Followed Hyperlink 42" xfId="7457" hidden="1" xr:uid="{00000000-0005-0000-0000-000037BD0000}"/>
    <cellStyle name="Followed Hyperlink 42" xfId="7499" hidden="1" xr:uid="{00000000-0005-0000-0000-000038BD0000}"/>
    <cellStyle name="Followed Hyperlink 42" xfId="7507" hidden="1" xr:uid="{00000000-0005-0000-0000-000039BD0000}"/>
    <cellStyle name="Followed Hyperlink 42" xfId="7549" hidden="1" xr:uid="{00000000-0005-0000-0000-00003ABD0000}"/>
    <cellStyle name="Followed Hyperlink 42" xfId="7591" hidden="1" xr:uid="{00000000-0005-0000-0000-00003BBD0000}"/>
    <cellStyle name="Followed Hyperlink 42" xfId="7633" hidden="1" xr:uid="{00000000-0005-0000-0000-00003CBD0000}"/>
    <cellStyle name="Followed Hyperlink 42" xfId="7766" hidden="1" xr:uid="{00000000-0005-0000-0000-00003DBD0000}"/>
    <cellStyle name="Followed Hyperlink 42" xfId="7808" hidden="1" xr:uid="{00000000-0005-0000-0000-00003EBD0000}"/>
    <cellStyle name="Followed Hyperlink 42" xfId="7892" hidden="1" xr:uid="{00000000-0005-0000-0000-00003FBD0000}"/>
    <cellStyle name="Followed Hyperlink 42" xfId="7934" hidden="1" xr:uid="{00000000-0005-0000-0000-000040BD0000}"/>
    <cellStyle name="Followed Hyperlink 42" xfId="7693" hidden="1" xr:uid="{00000000-0005-0000-0000-000041BD0000}"/>
    <cellStyle name="Followed Hyperlink 42" xfId="7976" hidden="1" xr:uid="{00000000-0005-0000-0000-000042BD0000}"/>
    <cellStyle name="Followed Hyperlink 42" xfId="8061" hidden="1" xr:uid="{00000000-0005-0000-0000-000043BD0000}"/>
    <cellStyle name="Followed Hyperlink 42" xfId="8103" hidden="1" xr:uid="{00000000-0005-0000-0000-000044BD0000}"/>
    <cellStyle name="Followed Hyperlink 42" xfId="7666" hidden="1" xr:uid="{00000000-0005-0000-0000-000045BD0000}"/>
    <cellStyle name="Followed Hyperlink 42" xfId="8144" hidden="1" xr:uid="{00000000-0005-0000-0000-000046BD0000}"/>
    <cellStyle name="Followed Hyperlink 42" xfId="32831" hidden="1" xr:uid="{00000000-0005-0000-0000-00007BB80000}"/>
    <cellStyle name="Followed Hyperlink 42" xfId="32167" hidden="1" xr:uid="{00000000-0005-0000-0000-00006AB80000}"/>
    <cellStyle name="Followed Hyperlink 42" xfId="32240" hidden="1" xr:uid="{00000000-0005-0000-0000-00006BB80000}"/>
    <cellStyle name="Followed Hyperlink 42" xfId="32282" hidden="1" xr:uid="{00000000-0005-0000-0000-00006CB80000}"/>
    <cellStyle name="Followed Hyperlink 42" xfId="32293" hidden="1" xr:uid="{00000000-0005-0000-0000-00006DB80000}"/>
    <cellStyle name="Followed Hyperlink 42" xfId="32416" hidden="1" xr:uid="{00000000-0005-0000-0000-00006FB80000}"/>
    <cellStyle name="Followed Hyperlink 42" xfId="32028" hidden="1" xr:uid="{00000000-0005-0000-0000-000067B80000}"/>
    <cellStyle name="Followed Hyperlink 42" xfId="32070" hidden="1" xr:uid="{00000000-0005-0000-0000-000068B80000}"/>
    <cellStyle name="Followed Hyperlink 42" xfId="32125" hidden="1" xr:uid="{00000000-0005-0000-0000-000069B80000}"/>
    <cellStyle name="Followed Hyperlink 42" xfId="31985" hidden="1" xr:uid="{00000000-0005-0000-0000-000066B80000}"/>
    <cellStyle name="Followed Hyperlink 42" xfId="32335" hidden="1" xr:uid="{00000000-0005-0000-0000-00006EB80000}"/>
    <cellStyle name="Followed Hyperlink 42" xfId="34851" hidden="1" xr:uid="{00000000-0005-0000-0000-0000A8B80000}"/>
    <cellStyle name="Followed Hyperlink 42" xfId="37714" hidden="1" xr:uid="{00000000-0005-0000-0000-0000F3B80000}"/>
    <cellStyle name="Followed Hyperlink 42" xfId="47050" hidden="1" xr:uid="{00000000-0005-0000-0000-0000CAB90000}"/>
    <cellStyle name="Followed Hyperlink 42" xfId="44364" hidden="1" xr:uid="{00000000-0005-0000-0000-00008AB90000}"/>
    <cellStyle name="Followed Hyperlink 42" xfId="41681" hidden="1" xr:uid="{00000000-0005-0000-0000-00004AB90000}"/>
    <cellStyle name="Followed Hyperlink 42" xfId="21824" hidden="1" xr:uid="{00000000-0005-0000-0000-000041BB0000}"/>
    <cellStyle name="Followed Hyperlink 42" xfId="18891" hidden="1" xr:uid="{00000000-0005-0000-0000-000001BB0000}"/>
    <cellStyle name="Followed Hyperlink 42" xfId="16318" hidden="1" xr:uid="{00000000-0005-0000-0000-0000C0BA0000}"/>
    <cellStyle name="Followed Hyperlink 42" xfId="54907" hidden="1" xr:uid="{00000000-0005-0000-0000-000080BA0000}"/>
    <cellStyle name="Followed Hyperlink 42" xfId="14596" hidden="1" xr:uid="{00000000-0005-0000-0000-0000CCBC0000}"/>
    <cellStyle name="Followed Hyperlink 42" xfId="14638" hidden="1" xr:uid="{00000000-0005-0000-0000-0000CDBC0000}"/>
    <cellStyle name="Followed Hyperlink 42" xfId="14771" hidden="1" xr:uid="{00000000-0005-0000-0000-0000CEBC0000}"/>
    <cellStyle name="Followed Hyperlink 42" xfId="14813" hidden="1" xr:uid="{00000000-0005-0000-0000-0000CFBC0000}"/>
    <cellStyle name="Followed Hyperlink 42" xfId="14897" hidden="1" xr:uid="{00000000-0005-0000-0000-0000D0BC0000}"/>
    <cellStyle name="Followed Hyperlink 42" xfId="14698" hidden="1" xr:uid="{00000000-0005-0000-0000-0000D2BC0000}"/>
    <cellStyle name="Followed Hyperlink 42" xfId="14981" hidden="1" xr:uid="{00000000-0005-0000-0000-0000D3BC0000}"/>
    <cellStyle name="Followed Hyperlink 42" xfId="15108" hidden="1" xr:uid="{00000000-0005-0000-0000-0000D5BC0000}"/>
    <cellStyle name="Followed Hyperlink 42" xfId="14671" hidden="1" xr:uid="{00000000-0005-0000-0000-0000D6BC0000}"/>
    <cellStyle name="Followed Hyperlink 42" xfId="15149" hidden="1" xr:uid="{00000000-0005-0000-0000-0000D7BC0000}"/>
    <cellStyle name="Followed Hyperlink 42" xfId="15234" hidden="1" xr:uid="{00000000-0005-0000-0000-0000D8BC0000}"/>
    <cellStyle name="Followed Hyperlink 42" xfId="15276" hidden="1" xr:uid="{00000000-0005-0000-0000-0000D9BC0000}"/>
    <cellStyle name="Followed Hyperlink 42" xfId="14832" hidden="1" xr:uid="{00000000-0005-0000-0000-0000DABC0000}"/>
    <cellStyle name="Followed Hyperlink 42" xfId="15317" hidden="1" xr:uid="{00000000-0005-0000-0000-0000DBBC0000}"/>
    <cellStyle name="Followed Hyperlink 42" xfId="15372" hidden="1" xr:uid="{00000000-0005-0000-0000-0000DCBC0000}"/>
    <cellStyle name="Followed Hyperlink 42" xfId="15414" hidden="1" xr:uid="{00000000-0005-0000-0000-0000DDBC0000}"/>
    <cellStyle name="Followed Hyperlink 42" xfId="15471" hidden="1" xr:uid="{00000000-0005-0000-0000-0000DFBC0000}"/>
    <cellStyle name="Followed Hyperlink 42" xfId="15514" hidden="1" xr:uid="{00000000-0005-0000-0000-0000E0BC0000}"/>
    <cellStyle name="Followed Hyperlink 42" xfId="15556" hidden="1" xr:uid="{00000000-0005-0000-0000-0000E1BC0000}"/>
    <cellStyle name="Followed Hyperlink 42" xfId="15611" hidden="1" xr:uid="{00000000-0005-0000-0000-0000E2BC0000}"/>
    <cellStyle name="Followed Hyperlink 42" xfId="15653" hidden="1" xr:uid="{00000000-0005-0000-0000-0000E3BC0000}"/>
    <cellStyle name="Followed Hyperlink 42" xfId="15726" hidden="1" xr:uid="{00000000-0005-0000-0000-0000E4BC0000}"/>
    <cellStyle name="Followed Hyperlink 42" xfId="15768" hidden="1" xr:uid="{00000000-0005-0000-0000-0000E5BC0000}"/>
    <cellStyle name="Followed Hyperlink 42" xfId="15779" hidden="1" xr:uid="{00000000-0005-0000-0000-0000E6BC0000}"/>
    <cellStyle name="Followed Hyperlink 42" xfId="33293" hidden="1" xr:uid="{00000000-0005-0000-0000-000087B80000}"/>
    <cellStyle name="Followed Hyperlink 42" xfId="33334" hidden="1" xr:uid="{00000000-0005-0000-0000-000088B80000}"/>
    <cellStyle name="Followed Hyperlink 42" xfId="33419" hidden="1" xr:uid="{00000000-0005-0000-0000-000089B80000}"/>
    <cellStyle name="Followed Hyperlink 42" xfId="33461" hidden="1" xr:uid="{00000000-0005-0000-0000-00008AB80000}"/>
    <cellStyle name="Followed Hyperlink 42" xfId="33503" hidden="1" xr:uid="{00000000-0005-0000-0000-00008BB80000}"/>
    <cellStyle name="Followed Hyperlink 42" xfId="33545" hidden="1" xr:uid="{00000000-0005-0000-0000-00008CB80000}"/>
    <cellStyle name="Followed Hyperlink 42" xfId="33678" hidden="1" xr:uid="{00000000-0005-0000-0000-00008DB80000}"/>
    <cellStyle name="Followed Hyperlink 42" xfId="33720" hidden="1" xr:uid="{00000000-0005-0000-0000-00008EB80000}"/>
    <cellStyle name="Followed Hyperlink 42" xfId="33803" hidden="1" xr:uid="{00000000-0005-0000-0000-00008FB80000}"/>
    <cellStyle name="Followed Hyperlink 42" xfId="33845" hidden="1" xr:uid="{00000000-0005-0000-0000-000090B80000}"/>
    <cellStyle name="Followed Hyperlink 42" xfId="33605" hidden="1" xr:uid="{00000000-0005-0000-0000-000091B80000}"/>
    <cellStyle name="Followed Hyperlink 42" xfId="33887" hidden="1" xr:uid="{00000000-0005-0000-0000-000092B80000}"/>
    <cellStyle name="Followed Hyperlink 42" xfId="32458" hidden="1" xr:uid="{00000000-0005-0000-0000-000070B80000}"/>
    <cellStyle name="Followed Hyperlink 42" xfId="32461" hidden="1" xr:uid="{00000000-0005-0000-0000-000071B80000}"/>
    <cellStyle name="Followed Hyperlink 42" xfId="32503" hidden="1" xr:uid="{00000000-0005-0000-0000-000072B80000}"/>
    <cellStyle name="Followed Hyperlink 42" xfId="32580" hidden="1" xr:uid="{00000000-0005-0000-0000-000073B80000}"/>
    <cellStyle name="Followed Hyperlink 42" xfId="32622" hidden="1" xr:uid="{00000000-0005-0000-0000-000074B80000}"/>
    <cellStyle name="Followed Hyperlink 42" xfId="32173" hidden="1" xr:uid="{00000000-0005-0000-0000-000075B80000}"/>
    <cellStyle name="Followed Hyperlink 42" xfId="32664" hidden="1" xr:uid="{00000000-0005-0000-0000-000076B80000}"/>
    <cellStyle name="Followed Hyperlink 42" xfId="32706" hidden="1" xr:uid="{00000000-0005-0000-0000-000077B80000}"/>
    <cellStyle name="Followed Hyperlink 42" xfId="32748" hidden="1" xr:uid="{00000000-0005-0000-0000-000078B80000}"/>
    <cellStyle name="Followed Hyperlink 42" xfId="32352" hidden="1" xr:uid="{00000000-0005-0000-0000-000079B80000}"/>
    <cellStyle name="Followed Hyperlink 42" xfId="32790" hidden="1" xr:uid="{00000000-0005-0000-0000-00007AB80000}"/>
    <cellStyle name="Followed Hyperlink 42" xfId="35724" hidden="1" xr:uid="{00000000-0005-0000-0000-0000BFB80000}"/>
    <cellStyle name="Followed Hyperlink 42" xfId="32873" hidden="1" xr:uid="{00000000-0005-0000-0000-00007CB80000}"/>
    <cellStyle name="Followed Hyperlink 42" xfId="32523" hidden="1" xr:uid="{00000000-0005-0000-0000-00007DB80000}"/>
    <cellStyle name="Followed Hyperlink 42" xfId="32915" hidden="1" xr:uid="{00000000-0005-0000-0000-00007EB80000}"/>
    <cellStyle name="Followed Hyperlink 42" xfId="32957" hidden="1" xr:uid="{00000000-0005-0000-0000-00007FB80000}"/>
    <cellStyle name="Followed Hyperlink 42" xfId="32999" hidden="1" xr:uid="{00000000-0005-0000-0000-000080B80000}"/>
    <cellStyle name="Followed Hyperlink 42" xfId="33083" hidden="1" xr:uid="{00000000-0005-0000-0000-000081B80000}"/>
    <cellStyle name="Followed Hyperlink 42" xfId="33125" hidden="1" xr:uid="{00000000-0005-0000-0000-000082B80000}"/>
    <cellStyle name="Followed Hyperlink 42" xfId="33167" hidden="1" xr:uid="{00000000-0005-0000-0000-000083B80000}"/>
    <cellStyle name="Followed Hyperlink 42" xfId="33209" hidden="1" xr:uid="{00000000-0005-0000-0000-000084B80000}"/>
    <cellStyle name="Followed Hyperlink 42" xfId="33010" hidden="1" xr:uid="{00000000-0005-0000-0000-000085B80000}"/>
    <cellStyle name="Followed Hyperlink 42" xfId="33251" hidden="1" xr:uid="{00000000-0005-0000-0000-000086B80000}"/>
    <cellStyle name="Followed Hyperlink 42" xfId="35514" hidden="1" xr:uid="{00000000-0005-0000-0000-0000B9B80000}"/>
    <cellStyle name="Followed Hyperlink 42" xfId="35556" hidden="1" xr:uid="{00000000-0005-0000-0000-0000BAB80000}"/>
    <cellStyle name="Followed Hyperlink 42" xfId="35598" hidden="1" xr:uid="{00000000-0005-0000-0000-0000BBB80000}"/>
    <cellStyle name="Followed Hyperlink 42" xfId="35400" hidden="1" xr:uid="{00000000-0005-0000-0000-0000BCB80000}"/>
    <cellStyle name="Followed Hyperlink 42" xfId="35682" hidden="1" xr:uid="{00000000-0005-0000-0000-0000BEB80000}"/>
    <cellStyle name="Followed Hyperlink 42" xfId="35347" hidden="1" xr:uid="{00000000-0005-0000-0000-0000B6B80000}"/>
    <cellStyle name="Followed Hyperlink 42" xfId="35389" hidden="1" xr:uid="{00000000-0005-0000-0000-0000B7B80000}"/>
    <cellStyle name="Followed Hyperlink 42" xfId="35473" hidden="1" xr:uid="{00000000-0005-0000-0000-0000B8B80000}"/>
    <cellStyle name="Followed Hyperlink 42" xfId="35305" hidden="1" xr:uid="{00000000-0005-0000-0000-0000B5B80000}"/>
    <cellStyle name="Followed Hyperlink 42" xfId="34913" hidden="1" xr:uid="{00000000-0005-0000-0000-0000B4B80000}"/>
    <cellStyle name="Followed Hyperlink 42" xfId="35640" hidden="1" xr:uid="{00000000-0005-0000-0000-0000BDB80000}"/>
    <cellStyle name="Followed Hyperlink 42" xfId="14554" hidden="1" xr:uid="{00000000-0005-0000-0000-0000CBBC0000}"/>
    <cellStyle name="Followed Hyperlink 42" xfId="6403" hidden="1" xr:uid="{00000000-0005-0000-0000-00001BBD0000}"/>
    <cellStyle name="Followed Hyperlink 42" xfId="44280" hidden="1" xr:uid="{00000000-0005-0000-0000-000087B90000}"/>
    <cellStyle name="Followed Hyperlink 42" xfId="41459" hidden="1" xr:uid="{00000000-0005-0000-0000-000045B90000}"/>
    <cellStyle name="Followed Hyperlink 42" xfId="21436" hidden="1" xr:uid="{00000000-0005-0000-0000-00003ABB0000}"/>
    <cellStyle name="Followed Hyperlink 42" xfId="25223" hidden="1" xr:uid="{00000000-0005-0000-0000-000090BB0000}"/>
    <cellStyle name="Followed Hyperlink 42" xfId="28203" hidden="1" xr:uid="{00000000-0005-0000-0000-0000DABB0000}"/>
    <cellStyle name="Followed Hyperlink 42" xfId="13674" hidden="1" xr:uid="{00000000-0005-0000-0000-0000B3BC0000}"/>
    <cellStyle name="Followed Hyperlink 42" xfId="17032" hidden="1" xr:uid="{00000000-0005-0000-0000-0000D1BA0000}"/>
    <cellStyle name="Followed Hyperlink 42" xfId="11740" hidden="1" xr:uid="{00000000-0005-0000-0000-000088BC0000}"/>
    <cellStyle name="Followed Hyperlink 42" xfId="11782" hidden="1" xr:uid="{00000000-0005-0000-0000-000089BC0000}"/>
    <cellStyle name="Followed Hyperlink 42" xfId="11866" hidden="1" xr:uid="{00000000-0005-0000-0000-00008ABC0000}"/>
    <cellStyle name="Followed Hyperlink 42" xfId="11908" hidden="1" xr:uid="{00000000-0005-0000-0000-00008BBC0000}"/>
    <cellStyle name="Followed Hyperlink 42" xfId="11950" hidden="1" xr:uid="{00000000-0005-0000-0000-00008CBC0000}"/>
    <cellStyle name="Followed Hyperlink 42" xfId="11992" hidden="1" xr:uid="{00000000-0005-0000-0000-00008DBC0000}"/>
    <cellStyle name="Followed Hyperlink 42" xfId="12034" hidden="1" xr:uid="{00000000-0005-0000-0000-00008FBC0000}"/>
    <cellStyle name="Followed Hyperlink 42" xfId="12076" hidden="1" xr:uid="{00000000-0005-0000-0000-000090BC0000}"/>
    <cellStyle name="Followed Hyperlink 42" xfId="12118" hidden="1" xr:uid="{00000000-0005-0000-0000-000091BC0000}"/>
    <cellStyle name="Followed Hyperlink 42" xfId="12197" hidden="1" xr:uid="{00000000-0005-0000-0000-000092BC0000}"/>
    <cellStyle name="Followed Hyperlink 42" xfId="12239" hidden="1" xr:uid="{00000000-0005-0000-0000-000093BC0000}"/>
    <cellStyle name="Followed Hyperlink 42" xfId="12281" hidden="1" xr:uid="{00000000-0005-0000-0000-000094BC0000}"/>
    <cellStyle name="Followed Hyperlink 42" xfId="12323" hidden="1" xr:uid="{00000000-0005-0000-0000-000095BC0000}"/>
    <cellStyle name="Followed Hyperlink 42" xfId="12456" hidden="1" xr:uid="{00000000-0005-0000-0000-000096BC0000}"/>
    <cellStyle name="Followed Hyperlink 42" xfId="12498" hidden="1" xr:uid="{00000000-0005-0000-0000-000097BC0000}"/>
    <cellStyle name="Followed Hyperlink 42" xfId="12582" hidden="1" xr:uid="{00000000-0005-0000-0000-000098BC0000}"/>
    <cellStyle name="Followed Hyperlink 42" xfId="12624" hidden="1" xr:uid="{00000000-0005-0000-0000-000099BC0000}"/>
    <cellStyle name="Followed Hyperlink 42" xfId="12383" hidden="1" xr:uid="{00000000-0005-0000-0000-00009ABC0000}"/>
    <cellStyle name="Followed Hyperlink 42" xfId="12751" hidden="1" xr:uid="{00000000-0005-0000-0000-00009CBC0000}"/>
    <cellStyle name="Followed Hyperlink 42" xfId="12793" hidden="1" xr:uid="{00000000-0005-0000-0000-00009DBC0000}"/>
    <cellStyle name="Followed Hyperlink 42" xfId="12834" hidden="1" xr:uid="{00000000-0005-0000-0000-00009FBC0000}"/>
    <cellStyle name="Followed Hyperlink 42" xfId="12919" hidden="1" xr:uid="{00000000-0005-0000-0000-0000A0BC0000}"/>
    <cellStyle name="Followed Hyperlink 42" xfId="12961" hidden="1" xr:uid="{00000000-0005-0000-0000-0000A1BC0000}"/>
    <cellStyle name="Followed Hyperlink 42" xfId="12517" hidden="1" xr:uid="{00000000-0005-0000-0000-0000A2BC0000}"/>
    <cellStyle name="Followed Hyperlink 42" xfId="13002" hidden="1" xr:uid="{00000000-0005-0000-0000-0000A3BC0000}"/>
    <cellStyle name="Followed Hyperlink 42" xfId="13057" hidden="1" xr:uid="{00000000-0005-0000-0000-0000A4BC0000}"/>
    <cellStyle name="Followed Hyperlink 42" xfId="13099" hidden="1" xr:uid="{00000000-0005-0000-0000-0000A5BC0000}"/>
    <cellStyle name="Followed Hyperlink 42" xfId="13114" hidden="1" xr:uid="{00000000-0005-0000-0000-0000A6BC0000}"/>
    <cellStyle name="Followed Hyperlink 42" xfId="13156" hidden="1" xr:uid="{00000000-0005-0000-0000-0000A7BC0000}"/>
    <cellStyle name="Followed Hyperlink 42" xfId="13199" hidden="1" xr:uid="{00000000-0005-0000-0000-0000A8BC0000}"/>
    <cellStyle name="Followed Hyperlink 42" xfId="13241" hidden="1" xr:uid="{00000000-0005-0000-0000-0000A9BC0000}"/>
    <cellStyle name="Followed Hyperlink 42" xfId="48857" hidden="1" xr:uid="{00000000-0005-0000-0000-0000F3B90000}"/>
    <cellStyle name="Followed Hyperlink 42" xfId="48899" hidden="1" xr:uid="{00000000-0005-0000-0000-0000F4B90000}"/>
    <cellStyle name="Followed Hyperlink 42" xfId="48976" hidden="1" xr:uid="{00000000-0005-0000-0000-0000F5B90000}"/>
    <cellStyle name="Followed Hyperlink 42" xfId="49018" hidden="1" xr:uid="{00000000-0005-0000-0000-0000F6B90000}"/>
    <cellStyle name="Followed Hyperlink 42" xfId="48569" hidden="1" xr:uid="{00000000-0005-0000-0000-0000F7B90000}"/>
    <cellStyle name="Followed Hyperlink 42" xfId="49060" hidden="1" xr:uid="{00000000-0005-0000-0000-0000F8B90000}"/>
    <cellStyle name="Followed Hyperlink 42" xfId="49102" hidden="1" xr:uid="{00000000-0005-0000-0000-0000F9B90000}"/>
    <cellStyle name="Followed Hyperlink 42" xfId="48748" hidden="1" xr:uid="{00000000-0005-0000-0000-0000FBB90000}"/>
    <cellStyle name="Followed Hyperlink 42" xfId="49186" hidden="1" xr:uid="{00000000-0005-0000-0000-0000FCB90000}"/>
    <cellStyle name="Followed Hyperlink 42" xfId="49228" hidden="1" xr:uid="{00000000-0005-0000-0000-0000FDB90000}"/>
    <cellStyle name="Followed Hyperlink 42" xfId="49270" hidden="1" xr:uid="{00000000-0005-0000-0000-0000FEB90000}"/>
    <cellStyle name="Followed Hyperlink 42" xfId="49312" hidden="1" xr:uid="{00000000-0005-0000-0000-000000BA0000}"/>
    <cellStyle name="Followed Hyperlink 42" xfId="49354" hidden="1" xr:uid="{00000000-0005-0000-0000-000001BA0000}"/>
    <cellStyle name="Followed Hyperlink 42" xfId="49396" hidden="1" xr:uid="{00000000-0005-0000-0000-000002BA0000}"/>
    <cellStyle name="Followed Hyperlink 42" xfId="49478" hidden="1" xr:uid="{00000000-0005-0000-0000-000003BA0000}"/>
    <cellStyle name="Followed Hyperlink 42" xfId="49520" hidden="1" xr:uid="{00000000-0005-0000-0000-000004BA0000}"/>
    <cellStyle name="Followed Hyperlink 42" xfId="49562" hidden="1" xr:uid="{00000000-0005-0000-0000-000005BA0000}"/>
    <cellStyle name="Followed Hyperlink 42" xfId="49604" hidden="1" xr:uid="{00000000-0005-0000-0000-000006BA0000}"/>
    <cellStyle name="Followed Hyperlink 42" xfId="49407" hidden="1" xr:uid="{00000000-0005-0000-0000-000007BA0000}"/>
    <cellStyle name="Followed Hyperlink 42" xfId="49646" hidden="1" xr:uid="{00000000-0005-0000-0000-000008BA0000}"/>
    <cellStyle name="Followed Hyperlink 42" xfId="49687" hidden="1" xr:uid="{00000000-0005-0000-0000-000009BA0000}"/>
    <cellStyle name="Followed Hyperlink 42" xfId="49729" hidden="1" xr:uid="{00000000-0005-0000-0000-00000ABA0000}"/>
    <cellStyle name="Followed Hyperlink 42" xfId="49774" hidden="1" xr:uid="{00000000-0005-0000-0000-00000BBA0000}"/>
    <cellStyle name="Followed Hyperlink 42" xfId="49816" hidden="1" xr:uid="{00000000-0005-0000-0000-00000CBA0000}"/>
    <cellStyle name="Followed Hyperlink 42" xfId="49858" hidden="1" xr:uid="{00000000-0005-0000-0000-00000DBA0000}"/>
    <cellStyle name="Followed Hyperlink 42" xfId="49900" hidden="1" xr:uid="{00000000-0005-0000-0000-00000EBA0000}"/>
    <cellStyle name="Followed Hyperlink 42" xfId="50033" hidden="1" xr:uid="{00000000-0005-0000-0000-00000FBA0000}"/>
    <cellStyle name="Followed Hyperlink 42" xfId="50075" hidden="1" xr:uid="{00000000-0005-0000-0000-000010BA0000}"/>
    <cellStyle name="Followed Hyperlink 42" xfId="50159" hidden="1" xr:uid="{00000000-0005-0000-0000-000011BA0000}"/>
    <cellStyle name="Followed Hyperlink 42" xfId="50201" hidden="1" xr:uid="{00000000-0005-0000-0000-000012BA0000}"/>
    <cellStyle name="Followed Hyperlink 42" xfId="49960" hidden="1" xr:uid="{00000000-0005-0000-0000-000013BA0000}"/>
    <cellStyle name="Followed Hyperlink 42" xfId="50243" hidden="1" xr:uid="{00000000-0005-0000-0000-000014BA0000}"/>
    <cellStyle name="Followed Hyperlink 42" xfId="50328" hidden="1" xr:uid="{00000000-0005-0000-0000-000015BA0000}"/>
    <cellStyle name="Followed Hyperlink 42" xfId="50370" hidden="1" xr:uid="{00000000-0005-0000-0000-000016BA0000}"/>
    <cellStyle name="Followed Hyperlink 42" xfId="49933" hidden="1" xr:uid="{00000000-0005-0000-0000-000017BA0000}"/>
    <cellStyle name="Followed Hyperlink 42" xfId="50411" hidden="1" xr:uid="{00000000-0005-0000-0000-000018BA0000}"/>
    <cellStyle name="Followed Hyperlink 42" xfId="50538" hidden="1" xr:uid="{00000000-0005-0000-0000-000019BA0000}"/>
    <cellStyle name="Followed Hyperlink 42" xfId="50094" hidden="1" xr:uid="{00000000-0005-0000-0000-00001ABA0000}"/>
    <cellStyle name="Followed Hyperlink 42" xfId="50579" hidden="1" xr:uid="{00000000-0005-0000-0000-00001BBA0000}"/>
    <cellStyle name="Followed Hyperlink 42" xfId="50634" hidden="1" xr:uid="{00000000-0005-0000-0000-00001CBA0000}"/>
    <cellStyle name="Followed Hyperlink 42" xfId="50676" hidden="1" xr:uid="{00000000-0005-0000-0000-00001DBA0000}"/>
    <cellStyle name="Followed Hyperlink 42" xfId="50691" hidden="1" xr:uid="{00000000-0005-0000-0000-00001EBA0000}"/>
    <cellStyle name="Followed Hyperlink 42" xfId="50733" hidden="1" xr:uid="{00000000-0005-0000-0000-00001FBA0000}"/>
    <cellStyle name="Followed Hyperlink 42" xfId="50776" hidden="1" xr:uid="{00000000-0005-0000-0000-000020BA0000}"/>
    <cellStyle name="Followed Hyperlink 42" xfId="50818" hidden="1" xr:uid="{00000000-0005-0000-0000-000021BA0000}"/>
    <cellStyle name="Followed Hyperlink 42" xfId="50915" hidden="1" xr:uid="{00000000-0005-0000-0000-000023BA0000}"/>
    <cellStyle name="Followed Hyperlink 42" xfId="50988" hidden="1" xr:uid="{00000000-0005-0000-0000-000024BA0000}"/>
    <cellStyle name="Followed Hyperlink 42" xfId="51030" hidden="1" xr:uid="{00000000-0005-0000-0000-000025BA0000}"/>
    <cellStyle name="Followed Hyperlink 42" xfId="51041" hidden="1" xr:uid="{00000000-0005-0000-0000-000026BA0000}"/>
    <cellStyle name="Followed Hyperlink 42" xfId="51164" hidden="1" xr:uid="{00000000-0005-0000-0000-000028BA0000}"/>
    <cellStyle name="Followed Hyperlink 42" xfId="51206" hidden="1" xr:uid="{00000000-0005-0000-0000-000029BA0000}"/>
    <cellStyle name="Followed Hyperlink 42" xfId="51209" hidden="1" xr:uid="{00000000-0005-0000-0000-00002ABA0000}"/>
    <cellStyle name="Followed Hyperlink 42" xfId="51251" hidden="1" xr:uid="{00000000-0005-0000-0000-00002BBA0000}"/>
    <cellStyle name="Followed Hyperlink 42" xfId="51328" hidden="1" xr:uid="{00000000-0005-0000-0000-00002CBA0000}"/>
    <cellStyle name="Followed Hyperlink 42" xfId="51370" hidden="1" xr:uid="{00000000-0005-0000-0000-00002DBA0000}"/>
    <cellStyle name="Followed Hyperlink 42" xfId="50921" hidden="1" xr:uid="{00000000-0005-0000-0000-00002EBA0000}"/>
    <cellStyle name="Followed Hyperlink 42" xfId="51412" hidden="1" xr:uid="{00000000-0005-0000-0000-00002FBA0000}"/>
    <cellStyle name="Followed Hyperlink 42" xfId="51454" hidden="1" xr:uid="{00000000-0005-0000-0000-000030BA0000}"/>
    <cellStyle name="Followed Hyperlink 42" xfId="51496" hidden="1" xr:uid="{00000000-0005-0000-0000-000031BA0000}"/>
    <cellStyle name="Followed Hyperlink 42" xfId="51100" hidden="1" xr:uid="{00000000-0005-0000-0000-000032BA0000}"/>
    <cellStyle name="Followed Hyperlink 42" xfId="51537" hidden="1" xr:uid="{00000000-0005-0000-0000-000033BA0000}"/>
    <cellStyle name="Followed Hyperlink 42" xfId="51579" hidden="1" xr:uid="{00000000-0005-0000-0000-000034BA0000}"/>
    <cellStyle name="Followed Hyperlink 42" xfId="51621" hidden="1" xr:uid="{00000000-0005-0000-0000-000035BA0000}"/>
    <cellStyle name="Followed Hyperlink 42" xfId="51271" hidden="1" xr:uid="{00000000-0005-0000-0000-000036BA0000}"/>
    <cellStyle name="Followed Hyperlink 42" xfId="51663" hidden="1" xr:uid="{00000000-0005-0000-0000-000037BA0000}"/>
    <cellStyle name="Followed Hyperlink 42" xfId="51705" hidden="1" xr:uid="{00000000-0005-0000-0000-000038BA0000}"/>
    <cellStyle name="Followed Hyperlink 42" xfId="51747" hidden="1" xr:uid="{00000000-0005-0000-0000-000039BA0000}"/>
    <cellStyle name="Followed Hyperlink 42" xfId="51831" hidden="1" xr:uid="{00000000-0005-0000-0000-00003ABA0000}"/>
    <cellStyle name="Followed Hyperlink 42" xfId="51873" hidden="1" xr:uid="{00000000-0005-0000-0000-00003BBA0000}"/>
    <cellStyle name="Followed Hyperlink 42" xfId="51915" hidden="1" xr:uid="{00000000-0005-0000-0000-00003CBA0000}"/>
    <cellStyle name="Followed Hyperlink 42" xfId="51957" hidden="1" xr:uid="{00000000-0005-0000-0000-00003DBA0000}"/>
    <cellStyle name="Followed Hyperlink 42" xfId="51758" hidden="1" xr:uid="{00000000-0005-0000-0000-00003EBA0000}"/>
    <cellStyle name="Followed Hyperlink 42" xfId="51999" hidden="1" xr:uid="{00000000-0005-0000-0000-00003FBA0000}"/>
    <cellStyle name="Followed Hyperlink 42" xfId="52041" hidden="1" xr:uid="{00000000-0005-0000-0000-000040BA0000}"/>
    <cellStyle name="Followed Hyperlink 42" xfId="52083" hidden="1" xr:uid="{00000000-0005-0000-0000-000041BA0000}"/>
    <cellStyle name="Followed Hyperlink 42" xfId="52165" hidden="1" xr:uid="{00000000-0005-0000-0000-000042BA0000}"/>
    <cellStyle name="Followed Hyperlink 42" xfId="52207" hidden="1" xr:uid="{00000000-0005-0000-0000-000043BA0000}"/>
    <cellStyle name="Followed Hyperlink 42" xfId="52249" hidden="1" xr:uid="{00000000-0005-0000-0000-000044BA0000}"/>
    <cellStyle name="Followed Hyperlink 42" xfId="52291" hidden="1" xr:uid="{00000000-0005-0000-0000-000045BA0000}"/>
    <cellStyle name="Followed Hyperlink 42" xfId="52424" hidden="1" xr:uid="{00000000-0005-0000-0000-000046BA0000}"/>
    <cellStyle name="Followed Hyperlink 42" xfId="52466" hidden="1" xr:uid="{00000000-0005-0000-0000-000047BA0000}"/>
    <cellStyle name="Followed Hyperlink 42" xfId="52550" hidden="1" xr:uid="{00000000-0005-0000-0000-000048BA0000}"/>
    <cellStyle name="Followed Hyperlink 42" xfId="52592" hidden="1" xr:uid="{00000000-0005-0000-0000-000049BA0000}"/>
    <cellStyle name="Followed Hyperlink 42" xfId="52351" hidden="1" xr:uid="{00000000-0005-0000-0000-00004ABA0000}"/>
    <cellStyle name="Followed Hyperlink 42" xfId="52634" hidden="1" xr:uid="{00000000-0005-0000-0000-00004BBA0000}"/>
    <cellStyle name="Followed Hyperlink 42" xfId="52719" hidden="1" xr:uid="{00000000-0005-0000-0000-00004CBA0000}"/>
    <cellStyle name="Followed Hyperlink 42" xfId="52761" hidden="1" xr:uid="{00000000-0005-0000-0000-00004DBA0000}"/>
    <cellStyle name="Followed Hyperlink 42" xfId="52324" hidden="1" xr:uid="{00000000-0005-0000-0000-00004EBA0000}"/>
    <cellStyle name="Followed Hyperlink 42" xfId="52802" hidden="1" xr:uid="{00000000-0005-0000-0000-00004FBA0000}"/>
    <cellStyle name="Followed Hyperlink 42" xfId="52887" hidden="1" xr:uid="{00000000-0005-0000-0000-000050BA0000}"/>
    <cellStyle name="Followed Hyperlink 42" xfId="52929" hidden="1" xr:uid="{00000000-0005-0000-0000-000051BA0000}"/>
    <cellStyle name="Followed Hyperlink 42" xfId="1341" hidden="1" xr:uid="{00000000-0005-0000-0000-000099BD0000}"/>
    <cellStyle name="Followed Hyperlink 42" xfId="641" hidden="1" xr:uid="{00000000-0005-0000-0000-00009ABD0000}"/>
    <cellStyle name="Followed Hyperlink 42" xfId="683" hidden="1" xr:uid="{00000000-0005-0000-0000-00009BBD0000}"/>
    <cellStyle name="Followed Hyperlink 42" xfId="767" hidden="1" xr:uid="{00000000-0005-0000-0000-00009CBD0000}"/>
    <cellStyle name="Followed Hyperlink 42" xfId="809" hidden="1" xr:uid="{00000000-0005-0000-0000-00009DBD0000}"/>
    <cellStyle name="Followed Hyperlink 42" xfId="851" hidden="1" xr:uid="{00000000-0005-0000-0000-00009FBD0000}"/>
    <cellStyle name="Followed Hyperlink 42" xfId="424" hidden="1" xr:uid="{00000000-0005-0000-0000-0000A0BD0000}"/>
    <cellStyle name="Followed Hyperlink 42" xfId="466" hidden="1" xr:uid="{00000000-0005-0000-0000-0000A1BD0000}"/>
    <cellStyle name="Followed Hyperlink 42" xfId="508" hidden="1" xr:uid="{00000000-0005-0000-0000-0000A2BD0000}"/>
    <cellStyle name="Followed Hyperlink 42" xfId="382" hidden="1" xr:uid="{00000000-0005-0000-0000-0000A3BD0000}"/>
    <cellStyle name="Followed Hyperlink 42" xfId="568" hidden="1" xr:uid="{00000000-0005-0000-0000-00009EBD0000}"/>
    <cellStyle name="Followed Hyperlink 42" xfId="3348" hidden="1" xr:uid="{00000000-0005-0000-0000-00005EBD0000}"/>
    <cellStyle name="Followed Hyperlink 42" xfId="6498" hidden="1" xr:uid="{00000000-0005-0000-0000-00001EBD0000}"/>
    <cellStyle name="Followed Hyperlink 42" xfId="15429" hidden="1" xr:uid="{00000000-0005-0000-0000-0000DEBC0000}"/>
    <cellStyle name="Followed Hyperlink 42" xfId="12356" hidden="1" xr:uid="{00000000-0005-0000-0000-00009EBC0000}"/>
    <cellStyle name="Followed Hyperlink 42" xfId="10067" hidden="1" xr:uid="{00000000-0005-0000-0000-00005EBC0000}"/>
    <cellStyle name="Followed Hyperlink 42" xfId="31154" hidden="1" xr:uid="{00000000-0005-0000-0000-00001EBC0000}"/>
    <cellStyle name="Followed Hyperlink 42" xfId="28413" hidden="1" xr:uid="{00000000-0005-0000-0000-0000DEBB0000}"/>
    <cellStyle name="Followed Hyperlink 42" xfId="25762" hidden="1" xr:uid="{00000000-0005-0000-0000-00009EBB0000}"/>
    <cellStyle name="Followed Hyperlink 42" xfId="23042" hidden="1" xr:uid="{00000000-0005-0000-0000-00005EBB0000}"/>
    <cellStyle name="Followed Hyperlink 42" xfId="47724" hidden="1" xr:uid="{00000000-0005-0000-0000-0000D9B90000}"/>
    <cellStyle name="Followed Hyperlink 42" xfId="47850" hidden="1" xr:uid="{00000000-0005-0000-0000-0000DAB90000}"/>
    <cellStyle name="Followed Hyperlink 42" xfId="47609" hidden="1" xr:uid="{00000000-0005-0000-0000-0000DBB90000}"/>
    <cellStyle name="Followed Hyperlink 42" xfId="47892" hidden="1" xr:uid="{00000000-0005-0000-0000-0000DCB90000}"/>
    <cellStyle name="Followed Hyperlink 42" xfId="47976" hidden="1" xr:uid="{00000000-0005-0000-0000-0000DDB90000}"/>
    <cellStyle name="Followed Hyperlink 42" xfId="47582" hidden="1" xr:uid="{00000000-0005-0000-0000-0000DFB90000}"/>
    <cellStyle name="Followed Hyperlink 42" xfId="48059" hidden="1" xr:uid="{00000000-0005-0000-0000-0000E0B90000}"/>
    <cellStyle name="Followed Hyperlink 42" xfId="48186" hidden="1" xr:uid="{00000000-0005-0000-0000-0000E2B90000}"/>
    <cellStyle name="Followed Hyperlink 42" xfId="47743" hidden="1" xr:uid="{00000000-0005-0000-0000-0000E3B90000}"/>
    <cellStyle name="Followed Hyperlink 42" xfId="48227" hidden="1" xr:uid="{00000000-0005-0000-0000-0000E4B90000}"/>
    <cellStyle name="Followed Hyperlink 42" xfId="48282" hidden="1" xr:uid="{00000000-0005-0000-0000-0000E5B90000}"/>
    <cellStyle name="Followed Hyperlink 42" xfId="49144" hidden="1" xr:uid="{00000000-0005-0000-0000-0000FAB90000}"/>
    <cellStyle name="Followed Hyperlink 42" xfId="253" hidden="1" xr:uid="{00000000-0005-0000-0000-000065B80000}"/>
    <cellStyle name="Followed Hyperlink 42" xfId="43686" hidden="1" xr:uid="{00000000-0005-0000-0000-00007AB90000}"/>
    <cellStyle name="Followed Hyperlink 42" xfId="30384" hidden="1" xr:uid="{00000000-0005-0000-0000-00000CBC0000}"/>
    <cellStyle name="Followed Hyperlink 42" xfId="30426" hidden="1" xr:uid="{00000000-0005-0000-0000-00000DBC0000}"/>
    <cellStyle name="Followed Hyperlink 42" xfId="24594" hidden="1" xr:uid="{00000000-0005-0000-0000-000081BB0000}"/>
    <cellStyle name="Followed Hyperlink 42" xfId="24678" hidden="1" xr:uid="{00000000-0005-0000-0000-000082BB0000}"/>
    <cellStyle name="Followed Hyperlink 42" xfId="24720" hidden="1" xr:uid="{00000000-0005-0000-0000-000083BB0000}"/>
    <cellStyle name="Followed Hyperlink 42" xfId="24277" hidden="1" xr:uid="{00000000-0005-0000-0000-000084BB0000}"/>
    <cellStyle name="Followed Hyperlink 42" xfId="24761" hidden="1" xr:uid="{00000000-0005-0000-0000-000085BB0000}"/>
    <cellStyle name="Followed Hyperlink 42" xfId="24816" hidden="1" xr:uid="{00000000-0005-0000-0000-000086BB0000}"/>
    <cellStyle name="Followed Hyperlink 42" xfId="24858" hidden="1" xr:uid="{00000000-0005-0000-0000-000087BB0000}"/>
    <cellStyle name="Followed Hyperlink 42" xfId="24873" hidden="1" xr:uid="{00000000-0005-0000-0000-000088BB0000}"/>
    <cellStyle name="Followed Hyperlink 42" xfId="24915" hidden="1" xr:uid="{00000000-0005-0000-0000-000089BB0000}"/>
    <cellStyle name="Followed Hyperlink 42" xfId="24958" hidden="1" xr:uid="{00000000-0005-0000-0000-00008ABB0000}"/>
    <cellStyle name="Followed Hyperlink 42" xfId="25055" hidden="1" xr:uid="{00000000-0005-0000-0000-00008CBB0000}"/>
    <cellStyle name="Followed Hyperlink 42" xfId="25097" hidden="1" xr:uid="{00000000-0005-0000-0000-00008DBB0000}"/>
    <cellStyle name="Followed Hyperlink 42" xfId="25170" hidden="1" xr:uid="{00000000-0005-0000-0000-00008EBB0000}"/>
    <cellStyle name="Followed Hyperlink 42" xfId="25212" hidden="1" xr:uid="{00000000-0005-0000-0000-00008FBB0000}"/>
    <cellStyle name="Followed Hyperlink 42" xfId="25265" hidden="1" xr:uid="{00000000-0005-0000-0000-000091BB0000}"/>
    <cellStyle name="Followed Hyperlink 42" xfId="25346" hidden="1" xr:uid="{00000000-0005-0000-0000-000092BB0000}"/>
    <cellStyle name="Followed Hyperlink 42" xfId="25388" hidden="1" xr:uid="{00000000-0005-0000-0000-000093BB0000}"/>
    <cellStyle name="Followed Hyperlink 42" xfId="25391" hidden="1" xr:uid="{00000000-0005-0000-0000-000094BB0000}"/>
    <cellStyle name="Followed Hyperlink 42" xfId="25433" hidden="1" xr:uid="{00000000-0005-0000-0000-000095BB0000}"/>
    <cellStyle name="Followed Hyperlink 42" xfId="25552" hidden="1" xr:uid="{00000000-0005-0000-0000-000097BB0000}"/>
    <cellStyle name="Followed Hyperlink 42" xfId="25103" hidden="1" xr:uid="{00000000-0005-0000-0000-000098BB0000}"/>
    <cellStyle name="Followed Hyperlink 42" xfId="25594" hidden="1" xr:uid="{00000000-0005-0000-0000-000099BB0000}"/>
    <cellStyle name="Followed Hyperlink 42" xfId="25636" hidden="1" xr:uid="{00000000-0005-0000-0000-00009ABB0000}"/>
    <cellStyle name="Followed Hyperlink 42" xfId="25678" hidden="1" xr:uid="{00000000-0005-0000-0000-00009BBB0000}"/>
    <cellStyle name="Followed Hyperlink 42" xfId="25282" hidden="1" xr:uid="{00000000-0005-0000-0000-00009CBB0000}"/>
    <cellStyle name="Followed Hyperlink 42" xfId="25720" hidden="1" xr:uid="{00000000-0005-0000-0000-00009DBB0000}"/>
    <cellStyle name="Followed Hyperlink 42" xfId="25804" hidden="1" xr:uid="{00000000-0005-0000-0000-00009FBB0000}"/>
    <cellStyle name="Followed Hyperlink 42" xfId="25453" hidden="1" xr:uid="{00000000-0005-0000-0000-0000A0BB0000}"/>
    <cellStyle name="Followed Hyperlink 42" xfId="25846" hidden="1" xr:uid="{00000000-0005-0000-0000-0000A1BB0000}"/>
    <cellStyle name="Followed Hyperlink 42" xfId="25888" hidden="1" xr:uid="{00000000-0005-0000-0000-0000A2BB0000}"/>
    <cellStyle name="Followed Hyperlink 42" xfId="26870" hidden="1" xr:uid="{00000000-0005-0000-0000-0000B7BB0000}"/>
    <cellStyle name="Followed Hyperlink 42" xfId="56706" hidden="1" xr:uid="{00000000-0005-0000-0000-0000ADBA0000}"/>
    <cellStyle name="Followed Hyperlink 42" xfId="45120" hidden="1" xr:uid="{00000000-0005-0000-0000-00009CB90000}"/>
    <cellStyle name="Followed Hyperlink 42" xfId="8229" hidden="1" xr:uid="{00000000-0005-0000-0000-000047BD0000}"/>
    <cellStyle name="Followed Hyperlink 42" xfId="8271" hidden="1" xr:uid="{00000000-0005-0000-0000-000048BD0000}"/>
    <cellStyle name="Followed Hyperlink 42" xfId="2272" hidden="1" xr:uid="{00000000-0005-0000-0000-000049BD0000}"/>
    <cellStyle name="Followed Hyperlink 42" xfId="2314" hidden="1" xr:uid="{00000000-0005-0000-0000-00004ABD0000}"/>
    <cellStyle name="Followed Hyperlink 42" xfId="2356" hidden="1" xr:uid="{00000000-0005-0000-0000-00004BBD0000}"/>
    <cellStyle name="Followed Hyperlink 42" xfId="2440" hidden="1" xr:uid="{00000000-0005-0000-0000-00004CBD0000}"/>
    <cellStyle name="Followed Hyperlink 42" xfId="2482" hidden="1" xr:uid="{00000000-0005-0000-0000-00004DBD0000}"/>
    <cellStyle name="Followed Hyperlink 42" xfId="2524" hidden="1" xr:uid="{00000000-0005-0000-0000-00004EBD0000}"/>
    <cellStyle name="Followed Hyperlink 42" xfId="2566" hidden="1" xr:uid="{00000000-0005-0000-0000-00004FBD0000}"/>
    <cellStyle name="Followed Hyperlink 42" xfId="2367" hidden="1" xr:uid="{00000000-0005-0000-0000-000050BD0000}"/>
    <cellStyle name="Followed Hyperlink 42" xfId="2608" hidden="1" xr:uid="{00000000-0005-0000-0000-000051BD0000}"/>
    <cellStyle name="Followed Hyperlink 42" xfId="2650" hidden="1" xr:uid="{00000000-0005-0000-0000-000052BD0000}"/>
    <cellStyle name="Followed Hyperlink 42" xfId="2794" hidden="1" xr:uid="{00000000-0005-0000-0000-000054BD0000}"/>
    <cellStyle name="Followed Hyperlink 42" xfId="2836" hidden="1" xr:uid="{00000000-0005-0000-0000-000055BD0000}"/>
    <cellStyle name="Followed Hyperlink 42" xfId="2878" hidden="1" xr:uid="{00000000-0005-0000-0000-000056BD0000}"/>
    <cellStyle name="Followed Hyperlink 42" xfId="2920" hidden="1" xr:uid="{00000000-0005-0000-0000-000057BD0000}"/>
    <cellStyle name="Followed Hyperlink 42" xfId="3095" hidden="1" xr:uid="{00000000-0005-0000-0000-000059BD0000}"/>
    <cellStyle name="Followed Hyperlink 42" xfId="3179" hidden="1" xr:uid="{00000000-0005-0000-0000-00005ABD0000}"/>
    <cellStyle name="Followed Hyperlink 42" xfId="3221" hidden="1" xr:uid="{00000000-0005-0000-0000-00005BBD0000}"/>
    <cellStyle name="Followed Hyperlink 42" xfId="2980" hidden="1" xr:uid="{00000000-0005-0000-0000-00005CBD0000}"/>
    <cellStyle name="Followed Hyperlink 42" xfId="3263" hidden="1" xr:uid="{00000000-0005-0000-0000-00005DBD0000}"/>
    <cellStyle name="Followed Hyperlink 42" xfId="3390" hidden="1" xr:uid="{00000000-0005-0000-0000-00005FBD0000}"/>
    <cellStyle name="Followed Hyperlink 42" xfId="2953" hidden="1" xr:uid="{00000000-0005-0000-0000-000060BD0000}"/>
    <cellStyle name="Followed Hyperlink 42" xfId="3431" hidden="1" xr:uid="{00000000-0005-0000-0000-000061BD0000}"/>
    <cellStyle name="Followed Hyperlink 42" xfId="3516" hidden="1" xr:uid="{00000000-0005-0000-0000-000062BD0000}"/>
    <cellStyle name="Followed Hyperlink 42" xfId="3558" hidden="1" xr:uid="{00000000-0005-0000-0000-000063BD0000}"/>
    <cellStyle name="Followed Hyperlink 42" xfId="3114" hidden="1" xr:uid="{00000000-0005-0000-0000-000064BD0000}"/>
    <cellStyle name="Followed Hyperlink 42" xfId="3599" hidden="1" xr:uid="{00000000-0005-0000-0000-000065BD0000}"/>
    <cellStyle name="Followed Hyperlink 42" xfId="3654" hidden="1" xr:uid="{00000000-0005-0000-0000-000066BD0000}"/>
    <cellStyle name="Followed Hyperlink 42" xfId="3696" hidden="1" xr:uid="{00000000-0005-0000-0000-000067BD0000}"/>
    <cellStyle name="Followed Hyperlink 42" xfId="3711" hidden="1" xr:uid="{00000000-0005-0000-0000-000068BD0000}"/>
    <cellStyle name="Followed Hyperlink 42" xfId="3753" hidden="1" xr:uid="{00000000-0005-0000-0000-000069BD0000}"/>
    <cellStyle name="Followed Hyperlink 42" xfId="4600" hidden="1" xr:uid="{00000000-0005-0000-0000-0000F3BC0000}"/>
    <cellStyle name="Followed Hyperlink 42" xfId="34334" hidden="1" xr:uid="{00000000-0005-0000-0000-00009DB80000}"/>
    <cellStyle name="Followed Hyperlink 42" xfId="46595" hidden="1" xr:uid="{00000000-0005-0000-0000-0000BDB90000}"/>
    <cellStyle name="Followed Hyperlink 42" xfId="20708" hidden="1" xr:uid="{00000000-0005-0000-0000-000031BB0000}"/>
    <cellStyle name="Followed Hyperlink 42" xfId="21100" hidden="1" xr:uid="{00000000-0005-0000-0000-000032BB0000}"/>
    <cellStyle name="Followed Hyperlink 42" xfId="21142" hidden="1" xr:uid="{00000000-0005-0000-0000-000033BB0000}"/>
    <cellStyle name="Followed Hyperlink 42" xfId="21184" hidden="1" xr:uid="{00000000-0005-0000-0000-000034BB0000}"/>
    <cellStyle name="Followed Hyperlink 42" xfId="21268" hidden="1" xr:uid="{00000000-0005-0000-0000-000035BB0000}"/>
    <cellStyle name="Followed Hyperlink 42" xfId="21310" hidden="1" xr:uid="{00000000-0005-0000-0000-000036BB0000}"/>
    <cellStyle name="Followed Hyperlink 42" xfId="21352" hidden="1" xr:uid="{00000000-0005-0000-0000-000037BB0000}"/>
    <cellStyle name="Followed Hyperlink 42" xfId="21394" hidden="1" xr:uid="{00000000-0005-0000-0000-000038BB0000}"/>
    <cellStyle name="Followed Hyperlink 42" xfId="21195" hidden="1" xr:uid="{00000000-0005-0000-0000-000039BB0000}"/>
    <cellStyle name="Followed Hyperlink 42" xfId="21478" hidden="1" xr:uid="{00000000-0005-0000-0000-00003BBB0000}"/>
    <cellStyle name="Followed Hyperlink 42" xfId="21520" hidden="1" xr:uid="{00000000-0005-0000-0000-00003CBB0000}"/>
    <cellStyle name="Followed Hyperlink 42" xfId="21565" hidden="1" xr:uid="{00000000-0005-0000-0000-00003DBB0000}"/>
    <cellStyle name="Followed Hyperlink 42" xfId="21607" hidden="1" xr:uid="{00000000-0005-0000-0000-00003EBB0000}"/>
    <cellStyle name="Followed Hyperlink 42" xfId="21649" hidden="1" xr:uid="{00000000-0005-0000-0000-00003FBB0000}"/>
    <cellStyle name="Followed Hyperlink 42" xfId="21691" hidden="1" xr:uid="{00000000-0005-0000-0000-000040BB0000}"/>
    <cellStyle name="Followed Hyperlink 42" xfId="21866" hidden="1" xr:uid="{00000000-0005-0000-0000-000042BB0000}"/>
    <cellStyle name="Followed Hyperlink 42" xfId="21950" hidden="1" xr:uid="{00000000-0005-0000-0000-000043BB0000}"/>
    <cellStyle name="Followed Hyperlink 42" xfId="21992" hidden="1" xr:uid="{00000000-0005-0000-0000-000044BB0000}"/>
    <cellStyle name="Followed Hyperlink 42" xfId="21751" hidden="1" xr:uid="{00000000-0005-0000-0000-000045BB0000}"/>
    <cellStyle name="Followed Hyperlink 42" xfId="22034" hidden="1" xr:uid="{00000000-0005-0000-0000-000046BB0000}"/>
    <cellStyle name="Followed Hyperlink 42" xfId="22119" hidden="1" xr:uid="{00000000-0005-0000-0000-000047BB0000}"/>
    <cellStyle name="Followed Hyperlink 42" xfId="22161" hidden="1" xr:uid="{00000000-0005-0000-0000-000048BB0000}"/>
    <cellStyle name="Followed Hyperlink 42" xfId="21724" hidden="1" xr:uid="{00000000-0005-0000-0000-000049BB0000}"/>
    <cellStyle name="Followed Hyperlink 42" xfId="22202" hidden="1" xr:uid="{00000000-0005-0000-0000-00004ABB0000}"/>
    <cellStyle name="Followed Hyperlink 42" xfId="22287" hidden="1" xr:uid="{00000000-0005-0000-0000-00004BBB0000}"/>
    <cellStyle name="Followed Hyperlink 42" xfId="22329" hidden="1" xr:uid="{00000000-0005-0000-0000-00004CBB0000}"/>
    <cellStyle name="Followed Hyperlink 42" xfId="21885" hidden="1" xr:uid="{00000000-0005-0000-0000-00004DBB0000}"/>
    <cellStyle name="Followed Hyperlink 42" xfId="22370" hidden="1" xr:uid="{00000000-0005-0000-0000-00004EBB0000}"/>
    <cellStyle name="Followed Hyperlink 42" xfId="22425" hidden="1" xr:uid="{00000000-0005-0000-0000-00004FBB0000}"/>
    <cellStyle name="Followed Hyperlink 42" xfId="22467" hidden="1" xr:uid="{00000000-0005-0000-0000-000050BB0000}"/>
    <cellStyle name="Followed Hyperlink 42" xfId="22482" hidden="1" xr:uid="{00000000-0005-0000-0000-000051BB0000}"/>
    <cellStyle name="Followed Hyperlink 42" xfId="17226" hidden="1" xr:uid="{00000000-0005-0000-0000-0000DEBA0000}"/>
    <cellStyle name="Followed Hyperlink 42" xfId="53473" hidden="1" xr:uid="{00000000-0005-0000-0000-00005EBA0000}"/>
    <cellStyle name="Followed Hyperlink 42" xfId="48018" hidden="1" xr:uid="{00000000-0005-0000-0000-0000DEB90000}"/>
    <cellStyle name="Followed Hyperlink 42" xfId="39354" hidden="1" xr:uid="{00000000-0005-0000-0000-00001EB90000}"/>
    <cellStyle name="Followed Hyperlink 42" xfId="39791" hidden="1" xr:uid="{00000000-0005-0000-0000-00001FB90000}"/>
    <cellStyle name="Followed Hyperlink 42" xfId="39833" hidden="1" xr:uid="{00000000-0005-0000-0000-000020B90000}"/>
    <cellStyle name="Followed Hyperlink 42" xfId="39875" hidden="1" xr:uid="{00000000-0005-0000-0000-000021B90000}"/>
    <cellStyle name="Followed Hyperlink 42" xfId="39525" hidden="1" xr:uid="{00000000-0005-0000-0000-000022B90000}"/>
    <cellStyle name="Followed Hyperlink 42" xfId="39917" hidden="1" xr:uid="{00000000-0005-0000-0000-000023B90000}"/>
    <cellStyle name="Followed Hyperlink 42" xfId="39959" hidden="1" xr:uid="{00000000-0005-0000-0000-000024B90000}"/>
    <cellStyle name="Followed Hyperlink 42" xfId="40001" hidden="1" xr:uid="{00000000-0005-0000-0000-000025B90000}"/>
    <cellStyle name="Followed Hyperlink 42" xfId="40085" hidden="1" xr:uid="{00000000-0005-0000-0000-000026B90000}"/>
    <cellStyle name="Followed Hyperlink 42" xfId="40169" hidden="1" xr:uid="{00000000-0005-0000-0000-000028B90000}"/>
    <cellStyle name="Followed Hyperlink 42" xfId="40211" hidden="1" xr:uid="{00000000-0005-0000-0000-000029B90000}"/>
    <cellStyle name="Followed Hyperlink 42" xfId="40012" hidden="1" xr:uid="{00000000-0005-0000-0000-00002AB90000}"/>
    <cellStyle name="Followed Hyperlink 42" xfId="40253" hidden="1" xr:uid="{00000000-0005-0000-0000-00002BB90000}"/>
    <cellStyle name="Followed Hyperlink 42" xfId="40295" hidden="1" xr:uid="{00000000-0005-0000-0000-00002CB90000}"/>
    <cellStyle name="Followed Hyperlink 42" xfId="40337" hidden="1" xr:uid="{00000000-0005-0000-0000-00002DB90000}"/>
    <cellStyle name="Followed Hyperlink 42" xfId="40416" hidden="1" xr:uid="{00000000-0005-0000-0000-00002EB90000}"/>
    <cellStyle name="Followed Hyperlink 42" xfId="40458" hidden="1" xr:uid="{00000000-0005-0000-0000-00002FB90000}"/>
    <cellStyle name="Followed Hyperlink 42" xfId="40500" hidden="1" xr:uid="{00000000-0005-0000-0000-000030B90000}"/>
    <cellStyle name="Followed Hyperlink 42" xfId="40542" hidden="1" xr:uid="{00000000-0005-0000-0000-000031B90000}"/>
    <cellStyle name="Followed Hyperlink 42" xfId="40675" hidden="1" xr:uid="{00000000-0005-0000-0000-000032B90000}"/>
    <cellStyle name="Followed Hyperlink 42" xfId="40716" hidden="1" xr:uid="{00000000-0005-0000-0000-000033B90000}"/>
    <cellStyle name="Followed Hyperlink 42" xfId="40800" hidden="1" xr:uid="{00000000-0005-0000-0000-000034B90000}"/>
    <cellStyle name="Followed Hyperlink 42" xfId="40842" hidden="1" xr:uid="{00000000-0005-0000-0000-000035B90000}"/>
    <cellStyle name="Followed Hyperlink 42" xfId="40602" hidden="1" xr:uid="{00000000-0005-0000-0000-000036B90000}"/>
    <cellStyle name="Followed Hyperlink 42" xfId="40884" hidden="1" xr:uid="{00000000-0005-0000-0000-000037B90000}"/>
    <cellStyle name="Followed Hyperlink 42" xfId="40969" hidden="1" xr:uid="{00000000-0005-0000-0000-000038B90000}"/>
    <cellStyle name="Followed Hyperlink 42" xfId="41011" hidden="1" xr:uid="{00000000-0005-0000-0000-000039B90000}"/>
    <cellStyle name="Followed Hyperlink 42" xfId="40575" hidden="1" xr:uid="{00000000-0005-0000-0000-00003AB90000}"/>
    <cellStyle name="Followed Hyperlink 42" xfId="41052" hidden="1" xr:uid="{00000000-0005-0000-0000-00003BB90000}"/>
    <cellStyle name="Followed Hyperlink 42" xfId="41137" hidden="1" xr:uid="{00000000-0005-0000-0000-00003CB90000}"/>
    <cellStyle name="Followed Hyperlink 42" xfId="41179" hidden="1" xr:uid="{00000000-0005-0000-0000-00003DB90000}"/>
    <cellStyle name="Followed Hyperlink 42" xfId="40735" hidden="1" xr:uid="{00000000-0005-0000-0000-00003EB90000}"/>
    <cellStyle name="Followed Hyperlink 42" xfId="41220" hidden="1" xr:uid="{00000000-0005-0000-0000-00003FB90000}"/>
    <cellStyle name="Followed Hyperlink 42" xfId="41275" hidden="1" xr:uid="{00000000-0005-0000-0000-000040B90000}"/>
    <cellStyle name="Followed Hyperlink 42" xfId="41317" hidden="1" xr:uid="{00000000-0005-0000-0000-000041B90000}"/>
    <cellStyle name="Followed Hyperlink 42" xfId="41332" hidden="1" xr:uid="{00000000-0005-0000-0000-000042B90000}"/>
    <cellStyle name="Followed Hyperlink 42" xfId="41374" hidden="1" xr:uid="{00000000-0005-0000-0000-000043B90000}"/>
    <cellStyle name="Followed Hyperlink 42" xfId="41417" hidden="1" xr:uid="{00000000-0005-0000-0000-000044B90000}"/>
    <cellStyle name="Followed Hyperlink 42" xfId="41513" hidden="1" xr:uid="{00000000-0005-0000-0000-000046B90000}"/>
    <cellStyle name="Followed Hyperlink 42" xfId="41555" hidden="1" xr:uid="{00000000-0005-0000-0000-000047B90000}"/>
    <cellStyle name="Followed Hyperlink 42" xfId="41628" hidden="1" xr:uid="{00000000-0005-0000-0000-000048B90000}"/>
    <cellStyle name="Followed Hyperlink 42" xfId="41670" hidden="1" xr:uid="{00000000-0005-0000-0000-000049B90000}"/>
    <cellStyle name="Followed Hyperlink 42" xfId="41723" hidden="1" xr:uid="{00000000-0005-0000-0000-00004BB90000}"/>
    <cellStyle name="Followed Hyperlink 42" xfId="41804" hidden="1" xr:uid="{00000000-0005-0000-0000-00004CB90000}"/>
    <cellStyle name="Followed Hyperlink 42" xfId="41846" hidden="1" xr:uid="{00000000-0005-0000-0000-00004DB90000}"/>
    <cellStyle name="Followed Hyperlink 42" xfId="41849" hidden="1" xr:uid="{00000000-0005-0000-0000-00004EB90000}"/>
    <cellStyle name="Followed Hyperlink 42" xfId="41891" hidden="1" xr:uid="{00000000-0005-0000-0000-00004FB90000}"/>
    <cellStyle name="Followed Hyperlink 42" xfId="41968" hidden="1" xr:uid="{00000000-0005-0000-0000-000050B90000}"/>
    <cellStyle name="Followed Hyperlink 42" xfId="42010" hidden="1" xr:uid="{00000000-0005-0000-0000-000051B90000}"/>
    <cellStyle name="Followed Hyperlink 42" xfId="41561" hidden="1" xr:uid="{00000000-0005-0000-0000-000052B90000}"/>
    <cellStyle name="Followed Hyperlink 42" xfId="42052" hidden="1" xr:uid="{00000000-0005-0000-0000-000053B90000}"/>
    <cellStyle name="Followed Hyperlink 42" xfId="42094" hidden="1" xr:uid="{00000000-0005-0000-0000-000054B90000}"/>
    <cellStyle name="Followed Hyperlink 42" xfId="42136" hidden="1" xr:uid="{00000000-0005-0000-0000-000055B90000}"/>
    <cellStyle name="Followed Hyperlink 42" xfId="41740" hidden="1" xr:uid="{00000000-0005-0000-0000-000056B90000}"/>
    <cellStyle name="Followed Hyperlink 42" xfId="42177" hidden="1" xr:uid="{00000000-0005-0000-0000-000057B90000}"/>
    <cellStyle name="Followed Hyperlink 42" xfId="42219" hidden="1" xr:uid="{00000000-0005-0000-0000-000058B90000}"/>
    <cellStyle name="Followed Hyperlink 42" xfId="42261" hidden="1" xr:uid="{00000000-0005-0000-0000-000059B90000}"/>
    <cellStyle name="Followed Hyperlink 42" xfId="41911" hidden="1" xr:uid="{00000000-0005-0000-0000-00005AB90000}"/>
    <cellStyle name="Followed Hyperlink 42" xfId="42303" hidden="1" xr:uid="{00000000-0005-0000-0000-00005BB90000}"/>
    <cellStyle name="Followed Hyperlink 42" xfId="42387" hidden="1" xr:uid="{00000000-0005-0000-0000-00005CB90000}"/>
    <cellStyle name="Followed Hyperlink 42" xfId="42470" hidden="1" xr:uid="{00000000-0005-0000-0000-00005DB90000}"/>
    <cellStyle name="Followed Hyperlink 42" xfId="42512" hidden="1" xr:uid="{00000000-0005-0000-0000-00005EB90000}"/>
    <cellStyle name="Followed Hyperlink 42" xfId="42554" hidden="1" xr:uid="{00000000-0005-0000-0000-00005FB90000}"/>
    <cellStyle name="Followed Hyperlink 42" xfId="42596" hidden="1" xr:uid="{00000000-0005-0000-0000-000060B90000}"/>
    <cellStyle name="Followed Hyperlink 42" xfId="42398" hidden="1" xr:uid="{00000000-0005-0000-0000-000061B90000}"/>
    <cellStyle name="Followed Hyperlink 42" xfId="42638" hidden="1" xr:uid="{00000000-0005-0000-0000-000062B90000}"/>
    <cellStyle name="Followed Hyperlink 42" xfId="42680" hidden="1" xr:uid="{00000000-0005-0000-0000-000063B90000}"/>
    <cellStyle name="Followed Hyperlink 42" xfId="42722" hidden="1" xr:uid="{00000000-0005-0000-0000-000064B90000}"/>
    <cellStyle name="Followed Hyperlink 42" xfId="42727" hidden="1" xr:uid="{00000000-0005-0000-0000-000065B90000}"/>
    <cellStyle name="Followed Hyperlink 42" xfId="42769" hidden="1" xr:uid="{00000000-0005-0000-0000-000066B90000}"/>
    <cellStyle name="Followed Hyperlink 42" xfId="42811" hidden="1" xr:uid="{00000000-0005-0000-0000-000067B90000}"/>
    <cellStyle name="Followed Hyperlink 42" xfId="42986" hidden="1" xr:uid="{00000000-0005-0000-0000-000069B90000}"/>
    <cellStyle name="Followed Hyperlink 42" xfId="43028" hidden="1" xr:uid="{00000000-0005-0000-0000-00006AB90000}"/>
    <cellStyle name="Followed Hyperlink 42" xfId="43112" hidden="1" xr:uid="{00000000-0005-0000-0000-00006BB90000}"/>
    <cellStyle name="Followed Hyperlink 42" xfId="43154" hidden="1" xr:uid="{00000000-0005-0000-0000-00006CB90000}"/>
    <cellStyle name="Followed Hyperlink 42" xfId="42913" hidden="1" xr:uid="{00000000-0005-0000-0000-00006DB90000}"/>
    <cellStyle name="Followed Hyperlink 42" xfId="43196" hidden="1" xr:uid="{00000000-0005-0000-0000-00006EB90000}"/>
    <cellStyle name="Followed Hyperlink 42" xfId="43281" hidden="1" xr:uid="{00000000-0005-0000-0000-00006FB90000}"/>
    <cellStyle name="Followed Hyperlink 42" xfId="43323" hidden="1" xr:uid="{00000000-0005-0000-0000-000070B90000}"/>
    <cellStyle name="Followed Hyperlink 42" xfId="42886" hidden="1" xr:uid="{00000000-0005-0000-0000-000071B90000}"/>
    <cellStyle name="Followed Hyperlink 42" xfId="43364" hidden="1" xr:uid="{00000000-0005-0000-0000-000072B90000}"/>
    <cellStyle name="Followed Hyperlink 42" xfId="43449" hidden="1" xr:uid="{00000000-0005-0000-0000-000073B90000}"/>
    <cellStyle name="Followed Hyperlink 42" xfId="14182" hidden="1" xr:uid="{00000000-0005-0000-0000-0000C6BC0000}"/>
    <cellStyle name="Followed Hyperlink 42" xfId="14423" hidden="1" xr:uid="{00000000-0005-0000-0000-0000C7BC0000}"/>
    <cellStyle name="Followed Hyperlink 42" xfId="14465" hidden="1" xr:uid="{00000000-0005-0000-0000-0000C8BC0000}"/>
    <cellStyle name="Followed Hyperlink 42" xfId="14507" hidden="1" xr:uid="{00000000-0005-0000-0000-0000C9BC0000}"/>
    <cellStyle name="Followed Hyperlink 42" xfId="14512" hidden="1" xr:uid="{00000000-0005-0000-0000-0000CABC0000}"/>
    <cellStyle name="Followed Hyperlink 42" xfId="26533" hidden="1" xr:uid="{00000000-0005-0000-0000-0000B0BB0000}"/>
    <cellStyle name="Followed Hyperlink 42" xfId="26575" hidden="1" xr:uid="{00000000-0005-0000-0000-0000B1BB0000}"/>
    <cellStyle name="Followed Hyperlink 42" xfId="26659" hidden="1" xr:uid="{00000000-0005-0000-0000-0000B2BB0000}"/>
    <cellStyle name="Followed Hyperlink 42" xfId="26701" hidden="1" xr:uid="{00000000-0005-0000-0000-0000B3BB0000}"/>
    <cellStyle name="Followed Hyperlink 42" xfId="26460" hidden="1" xr:uid="{00000000-0005-0000-0000-0000B4BB0000}"/>
    <cellStyle name="Followed Hyperlink 42" xfId="26743" hidden="1" xr:uid="{00000000-0005-0000-0000-0000B5BB0000}"/>
    <cellStyle name="Followed Hyperlink 42" xfId="26828" hidden="1" xr:uid="{00000000-0005-0000-0000-0000B6BB0000}"/>
    <cellStyle name="Followed Hyperlink 42" xfId="26433" hidden="1" xr:uid="{00000000-0005-0000-0000-0000B8BB0000}"/>
    <cellStyle name="Followed Hyperlink 42" xfId="26911" hidden="1" xr:uid="{00000000-0005-0000-0000-0000B9BB0000}"/>
    <cellStyle name="Followed Hyperlink 42" xfId="26996" hidden="1" xr:uid="{00000000-0005-0000-0000-0000BABB0000}"/>
    <cellStyle name="Followed Hyperlink 42" xfId="27038" hidden="1" xr:uid="{00000000-0005-0000-0000-0000BBBB0000}"/>
    <cellStyle name="Followed Hyperlink 42" xfId="26594" hidden="1" xr:uid="{00000000-0005-0000-0000-0000BCBB0000}"/>
    <cellStyle name="Followed Hyperlink 42" xfId="27079" hidden="1" xr:uid="{00000000-0005-0000-0000-0000BDBB0000}"/>
    <cellStyle name="Followed Hyperlink 42" xfId="27133" hidden="1" xr:uid="{00000000-0005-0000-0000-0000BEBB0000}"/>
    <cellStyle name="Followed Hyperlink 42" xfId="27175" hidden="1" xr:uid="{00000000-0005-0000-0000-0000BFBB0000}"/>
    <cellStyle name="Followed Hyperlink 42" xfId="27190" hidden="1" xr:uid="{00000000-0005-0000-0000-0000C0BB0000}"/>
    <cellStyle name="Followed Hyperlink 42" xfId="27232" hidden="1" xr:uid="{00000000-0005-0000-0000-0000C1BB0000}"/>
    <cellStyle name="Followed Hyperlink 42" xfId="27275" hidden="1" xr:uid="{00000000-0005-0000-0000-0000C2BB0000}"/>
    <cellStyle name="Followed Hyperlink 42" xfId="27317" hidden="1" xr:uid="{00000000-0005-0000-0000-0000C3BB0000}"/>
    <cellStyle name="Followed Hyperlink 42" xfId="27372" hidden="1" xr:uid="{00000000-0005-0000-0000-0000C4BB0000}"/>
    <cellStyle name="Followed Hyperlink 42" xfId="27414" hidden="1" xr:uid="{00000000-0005-0000-0000-0000C5BB0000}"/>
    <cellStyle name="Followed Hyperlink 42" xfId="27487" hidden="1" xr:uid="{00000000-0005-0000-0000-0000C6BB0000}"/>
    <cellStyle name="Followed Hyperlink 42" xfId="27529" hidden="1" xr:uid="{00000000-0005-0000-0000-0000C7BB0000}"/>
    <cellStyle name="Followed Hyperlink 42" xfId="27540" hidden="1" xr:uid="{00000000-0005-0000-0000-0000C8BB0000}"/>
    <cellStyle name="Followed Hyperlink 42" xfId="27582" hidden="1" xr:uid="{00000000-0005-0000-0000-0000C9BB0000}"/>
    <cellStyle name="Followed Hyperlink 42" xfId="27663" hidden="1" xr:uid="{00000000-0005-0000-0000-0000CABB0000}"/>
    <cellStyle name="Followed Hyperlink 42" xfId="27705" hidden="1" xr:uid="{00000000-0005-0000-0000-0000CBBB0000}"/>
    <cellStyle name="Followed Hyperlink 42" xfId="27708" hidden="1" xr:uid="{00000000-0005-0000-0000-0000CCBB0000}"/>
    <cellStyle name="Followed Hyperlink 42" xfId="27750" hidden="1" xr:uid="{00000000-0005-0000-0000-0000CDBB0000}"/>
    <cellStyle name="Followed Hyperlink 42" xfId="27827" hidden="1" xr:uid="{00000000-0005-0000-0000-0000CEBB0000}"/>
    <cellStyle name="Followed Hyperlink 42" xfId="27869" hidden="1" xr:uid="{00000000-0005-0000-0000-0000CFBB0000}"/>
    <cellStyle name="Followed Hyperlink 42" xfId="27420" hidden="1" xr:uid="{00000000-0005-0000-0000-0000D0BB0000}"/>
    <cellStyle name="Followed Hyperlink 42" xfId="27910" hidden="1" xr:uid="{00000000-0005-0000-0000-0000D1BB0000}"/>
    <cellStyle name="Followed Hyperlink 42" xfId="27952" hidden="1" xr:uid="{00000000-0005-0000-0000-0000D2BB0000}"/>
    <cellStyle name="Followed Hyperlink 42" xfId="27994" hidden="1" xr:uid="{00000000-0005-0000-0000-0000D3BB0000}"/>
    <cellStyle name="Followed Hyperlink 42" xfId="27599" hidden="1" xr:uid="{00000000-0005-0000-0000-0000D4BB0000}"/>
    <cellStyle name="Followed Hyperlink 42" xfId="28036" hidden="1" xr:uid="{00000000-0005-0000-0000-0000D5BB0000}"/>
    <cellStyle name="Followed Hyperlink 42" xfId="28078" hidden="1" xr:uid="{00000000-0005-0000-0000-0000D6BB0000}"/>
    <cellStyle name="Followed Hyperlink 42" xfId="28120" hidden="1" xr:uid="{00000000-0005-0000-0000-0000D7BB0000}"/>
    <cellStyle name="Followed Hyperlink 42" xfId="27770" hidden="1" xr:uid="{00000000-0005-0000-0000-0000D8BB0000}"/>
    <cellStyle name="Followed Hyperlink 42" xfId="28162" hidden="1" xr:uid="{00000000-0005-0000-0000-0000D9BB0000}"/>
    <cellStyle name="Followed Hyperlink 42" xfId="28245" hidden="1" xr:uid="{00000000-0005-0000-0000-0000DBBB0000}"/>
    <cellStyle name="Followed Hyperlink 42" xfId="28329" hidden="1" xr:uid="{00000000-0005-0000-0000-0000DCBB0000}"/>
    <cellStyle name="Followed Hyperlink 42" xfId="28371" hidden="1" xr:uid="{00000000-0005-0000-0000-0000DDBB0000}"/>
    <cellStyle name="Followed Hyperlink 42" xfId="28455" hidden="1" xr:uid="{00000000-0005-0000-0000-0000DFBB0000}"/>
    <cellStyle name="Followed Hyperlink 42" xfId="28256" hidden="1" xr:uid="{00000000-0005-0000-0000-0000E0BB0000}"/>
    <cellStyle name="Followed Hyperlink 42" xfId="28497" hidden="1" xr:uid="{00000000-0005-0000-0000-0000E1BB0000}"/>
    <cellStyle name="Followed Hyperlink 42" xfId="28539" hidden="1" xr:uid="{00000000-0005-0000-0000-0000E2BB0000}"/>
    <cellStyle name="Followed Hyperlink 42" xfId="28623" hidden="1" xr:uid="{00000000-0005-0000-0000-0000E4BB0000}"/>
    <cellStyle name="Followed Hyperlink 42" xfId="28665" hidden="1" xr:uid="{00000000-0005-0000-0000-0000E5BB0000}"/>
    <cellStyle name="Followed Hyperlink 42" xfId="28707" hidden="1" xr:uid="{00000000-0005-0000-0000-0000E6BB0000}"/>
    <cellStyle name="Followed Hyperlink 42" xfId="28749" hidden="1" xr:uid="{00000000-0005-0000-0000-0000E7BB0000}"/>
    <cellStyle name="Followed Hyperlink 42" xfId="28881" hidden="1" xr:uid="{00000000-0005-0000-0000-0000E8BB0000}"/>
    <cellStyle name="Followed Hyperlink 42" xfId="28923" hidden="1" xr:uid="{00000000-0005-0000-0000-0000E9BB0000}"/>
    <cellStyle name="Followed Hyperlink 42" xfId="29049" hidden="1" xr:uid="{00000000-0005-0000-0000-0000EABB0000}"/>
    <cellStyle name="Followed Hyperlink 42" xfId="28808" hidden="1" xr:uid="{00000000-0005-0000-0000-0000EBBB0000}"/>
    <cellStyle name="Followed Hyperlink 42" xfId="29091" hidden="1" xr:uid="{00000000-0005-0000-0000-0000ECBB0000}"/>
    <cellStyle name="Followed Hyperlink 42" xfId="29176" hidden="1" xr:uid="{00000000-0005-0000-0000-0000EDBB0000}"/>
    <cellStyle name="Followed Hyperlink 42" xfId="29218" hidden="1" xr:uid="{00000000-0005-0000-0000-0000EEBB0000}"/>
    <cellStyle name="Followed Hyperlink 42" xfId="28781" hidden="1" xr:uid="{00000000-0005-0000-0000-0000EFBB0000}"/>
    <cellStyle name="Followed Hyperlink 42" xfId="29259" hidden="1" xr:uid="{00000000-0005-0000-0000-0000F0BB0000}"/>
    <cellStyle name="Followed Hyperlink 42" xfId="29344" hidden="1" xr:uid="{00000000-0005-0000-0000-0000F1BB0000}"/>
    <cellStyle name="Followed Hyperlink 42" xfId="29386" hidden="1" xr:uid="{00000000-0005-0000-0000-0000F2BB0000}"/>
    <cellStyle name="Followed Hyperlink 42" xfId="28942" hidden="1" xr:uid="{00000000-0005-0000-0000-0000F3BB0000}"/>
    <cellStyle name="Followed Hyperlink 42" xfId="29427" hidden="1" xr:uid="{00000000-0005-0000-0000-0000F4BB0000}"/>
    <cellStyle name="Followed Hyperlink 42" xfId="29482" hidden="1" xr:uid="{00000000-0005-0000-0000-0000F5BB0000}"/>
    <cellStyle name="Followed Hyperlink 42" xfId="29524" hidden="1" xr:uid="{00000000-0005-0000-0000-0000F6BB0000}"/>
    <cellStyle name="Followed Hyperlink 42" xfId="29539" hidden="1" xr:uid="{00000000-0005-0000-0000-0000F7BB0000}"/>
    <cellStyle name="Followed Hyperlink 42" xfId="29581" hidden="1" xr:uid="{00000000-0005-0000-0000-0000F8BB0000}"/>
    <cellStyle name="Followed Hyperlink 42" xfId="29624" hidden="1" xr:uid="{00000000-0005-0000-0000-0000F9BB0000}"/>
    <cellStyle name="Followed Hyperlink 42" xfId="29666" hidden="1" xr:uid="{00000000-0005-0000-0000-0000FABB0000}"/>
    <cellStyle name="Followed Hyperlink 42" xfId="29720" hidden="1" xr:uid="{00000000-0005-0000-0000-0000FBBB0000}"/>
    <cellStyle name="Followed Hyperlink 42" xfId="29762" hidden="1" xr:uid="{00000000-0005-0000-0000-0000FCBB0000}"/>
    <cellStyle name="Followed Hyperlink 42" xfId="29835" hidden="1" xr:uid="{00000000-0005-0000-0000-0000FDBB0000}"/>
    <cellStyle name="Followed Hyperlink 42" xfId="29877" hidden="1" xr:uid="{00000000-0005-0000-0000-0000FEBB0000}"/>
    <cellStyle name="Followed Hyperlink 42" xfId="29888" hidden="1" xr:uid="{00000000-0005-0000-0000-0000FFBB0000}"/>
    <cellStyle name="Followed Hyperlink 42" xfId="29930" hidden="1" xr:uid="{00000000-0005-0000-0000-000000BC0000}"/>
    <cellStyle name="Followed Hyperlink 42" xfId="30011" hidden="1" xr:uid="{00000000-0005-0000-0000-000001BC0000}"/>
    <cellStyle name="Followed Hyperlink 42" xfId="30053" hidden="1" xr:uid="{00000000-0005-0000-0000-000002BC0000}"/>
    <cellStyle name="Followed Hyperlink 42" xfId="30056" hidden="1" xr:uid="{00000000-0005-0000-0000-000003BC0000}"/>
    <cellStyle name="Followed Hyperlink 42" xfId="30097" hidden="1" xr:uid="{00000000-0005-0000-0000-000004BC0000}"/>
    <cellStyle name="Followed Hyperlink 42" xfId="30174" hidden="1" xr:uid="{00000000-0005-0000-0000-000005BC0000}"/>
    <cellStyle name="Followed Hyperlink 42" xfId="30216" hidden="1" xr:uid="{00000000-0005-0000-0000-000006BC0000}"/>
    <cellStyle name="Followed Hyperlink 42" xfId="29768" hidden="1" xr:uid="{00000000-0005-0000-0000-000007BC0000}"/>
    <cellStyle name="Followed Hyperlink 42" xfId="30258" hidden="1" xr:uid="{00000000-0005-0000-0000-000008BC0000}"/>
    <cellStyle name="Followed Hyperlink 42" xfId="30300" hidden="1" xr:uid="{00000000-0005-0000-0000-000009BC0000}"/>
    <cellStyle name="Followed Hyperlink 42" xfId="30342" hidden="1" xr:uid="{00000000-0005-0000-0000-00000ABC0000}"/>
    <cellStyle name="Followed Hyperlink 42" xfId="29947" hidden="1" xr:uid="{00000000-0005-0000-0000-00000BBC0000}"/>
    <cellStyle name="Followed Hyperlink 42" xfId="55340" hidden="1" xr:uid="{00000000-0005-0000-0000-00008BBA0000}"/>
    <cellStyle name="Followed Hyperlink 42" xfId="54481" hidden="1" xr:uid="{00000000-0005-0000-0000-000079BA0000}"/>
    <cellStyle name="Followed Hyperlink 42" xfId="54523" hidden="1" xr:uid="{00000000-0005-0000-0000-00007ABA0000}"/>
    <cellStyle name="Followed Hyperlink 42" xfId="54565" hidden="1" xr:uid="{00000000-0005-0000-0000-00007BBA0000}"/>
    <cellStyle name="Followed Hyperlink 42" xfId="54607" hidden="1" xr:uid="{00000000-0005-0000-0000-00007CBA0000}"/>
    <cellStyle name="Followed Hyperlink 42" xfId="54782" hidden="1" xr:uid="{00000000-0005-0000-0000-00007EBA0000}"/>
    <cellStyle name="Followed Hyperlink 42" xfId="54389" hidden="1" xr:uid="{00000000-0005-0000-0000-000076BA0000}"/>
    <cellStyle name="Followed Hyperlink 42" xfId="54431" hidden="1" xr:uid="{00000000-0005-0000-0000-000077BA0000}"/>
    <cellStyle name="Followed Hyperlink 42" xfId="54473" hidden="1" xr:uid="{00000000-0005-0000-0000-000078BA0000}"/>
    <cellStyle name="Followed Hyperlink 42" xfId="54148" hidden="1" xr:uid="{00000000-0005-0000-0000-000075BA0000}"/>
    <cellStyle name="Followed Hyperlink 42" xfId="54347" hidden="1" xr:uid="{00000000-0005-0000-0000-000074BA0000}"/>
    <cellStyle name="Followed Hyperlink 42" xfId="54740" hidden="1" xr:uid="{00000000-0005-0000-0000-00007DBA0000}"/>
    <cellStyle name="Followed Hyperlink 42" xfId="16066" hidden="1" xr:uid="{00000000-0005-0000-0000-0000B8BA0000}"/>
    <cellStyle name="Followed Hyperlink 42" xfId="19253" hidden="1" xr:uid="{00000000-0005-0000-0000-000006BB0000}"/>
    <cellStyle name="Followed Hyperlink 42" xfId="45757" hidden="1" xr:uid="{00000000-0005-0000-0000-0000A9B90000}"/>
    <cellStyle name="Followed Hyperlink 42" xfId="42853" hidden="1" xr:uid="{00000000-0005-0000-0000-000068B90000}"/>
    <cellStyle name="Followed Hyperlink 42" xfId="40127" hidden="1" xr:uid="{00000000-0005-0000-0000-000027B90000}"/>
    <cellStyle name="Followed Hyperlink 42" xfId="3053" hidden="1" xr:uid="{00000000-0005-0000-0000-000058BD0000}"/>
    <cellStyle name="Followed Hyperlink 42" xfId="6148" hidden="1" xr:uid="{00000000-0005-0000-0000-000016BD0000}"/>
    <cellStyle name="Followed Hyperlink 42" xfId="15066" hidden="1" xr:uid="{00000000-0005-0000-0000-0000D4BC0000}"/>
    <cellStyle name="Followed Hyperlink 42" xfId="35732" hidden="1" xr:uid="{00000000-0005-0000-0000-0000C0B80000}"/>
    <cellStyle name="Followed Hyperlink 42" xfId="13296" hidden="1" xr:uid="{00000000-0005-0000-0000-0000AABC0000}"/>
    <cellStyle name="Followed Hyperlink 42" xfId="13338" hidden="1" xr:uid="{00000000-0005-0000-0000-0000ABBC0000}"/>
    <cellStyle name="Followed Hyperlink 42" xfId="13411" hidden="1" xr:uid="{00000000-0005-0000-0000-0000ACBC0000}"/>
    <cellStyle name="Followed Hyperlink 42" xfId="13453" hidden="1" xr:uid="{00000000-0005-0000-0000-0000ADBC0000}"/>
    <cellStyle name="Followed Hyperlink 42" xfId="13464" hidden="1" xr:uid="{00000000-0005-0000-0000-0000AEBC0000}"/>
    <cellStyle name="Followed Hyperlink 42" xfId="13506" hidden="1" xr:uid="{00000000-0005-0000-0000-0000AFBC0000}"/>
    <cellStyle name="Followed Hyperlink 42" xfId="13629" hidden="1" xr:uid="{00000000-0005-0000-0000-0000B1BC0000}"/>
    <cellStyle name="Followed Hyperlink 42" xfId="13632" hidden="1" xr:uid="{00000000-0005-0000-0000-0000B2BC0000}"/>
    <cellStyle name="Followed Hyperlink 42" xfId="13751" hidden="1" xr:uid="{00000000-0005-0000-0000-0000B4BC0000}"/>
    <cellStyle name="Followed Hyperlink 42" xfId="13793" hidden="1" xr:uid="{00000000-0005-0000-0000-0000B5BC0000}"/>
    <cellStyle name="Followed Hyperlink 42" xfId="13344" hidden="1" xr:uid="{00000000-0005-0000-0000-0000B6BC0000}"/>
    <cellStyle name="Followed Hyperlink 42" xfId="13835" hidden="1" xr:uid="{00000000-0005-0000-0000-0000B7BC0000}"/>
    <cellStyle name="Followed Hyperlink 42" xfId="13877" hidden="1" xr:uid="{00000000-0005-0000-0000-0000B8BC0000}"/>
    <cellStyle name="Followed Hyperlink 42" xfId="13919" hidden="1" xr:uid="{00000000-0005-0000-0000-0000B9BC0000}"/>
    <cellStyle name="Followed Hyperlink 42" xfId="13523" hidden="1" xr:uid="{00000000-0005-0000-0000-0000BABC0000}"/>
    <cellStyle name="Followed Hyperlink 42" xfId="13961" hidden="1" xr:uid="{00000000-0005-0000-0000-0000BBBC0000}"/>
    <cellStyle name="Followed Hyperlink 42" xfId="14003" hidden="1" xr:uid="{00000000-0005-0000-0000-0000BCBC0000}"/>
    <cellStyle name="Followed Hyperlink 42" xfId="13694" hidden="1" xr:uid="{00000000-0005-0000-0000-0000BEBC0000}"/>
    <cellStyle name="Followed Hyperlink 42" xfId="14087" hidden="1" xr:uid="{00000000-0005-0000-0000-0000BFBC0000}"/>
    <cellStyle name="Followed Hyperlink 42" xfId="14129" hidden="1" xr:uid="{00000000-0005-0000-0000-0000C0BC0000}"/>
    <cellStyle name="Followed Hyperlink 42" xfId="14171" hidden="1" xr:uid="{00000000-0005-0000-0000-0000C1BC0000}"/>
    <cellStyle name="Followed Hyperlink 42" xfId="14255" hidden="1" xr:uid="{00000000-0005-0000-0000-0000C2BC0000}"/>
    <cellStyle name="Followed Hyperlink 42" xfId="14297" hidden="1" xr:uid="{00000000-0005-0000-0000-0000C3BC0000}"/>
    <cellStyle name="Followed Hyperlink 42" xfId="14339" hidden="1" xr:uid="{00000000-0005-0000-0000-0000C4BC0000}"/>
    <cellStyle name="Followed Hyperlink 42" xfId="14381" hidden="1" xr:uid="{00000000-0005-0000-0000-0000C5BC0000}"/>
    <cellStyle name="Followed Hyperlink 42" xfId="55912" hidden="1" xr:uid="{00000000-0005-0000-0000-000097BA0000}"/>
    <cellStyle name="Followed Hyperlink 42" xfId="55915" hidden="1" xr:uid="{00000000-0005-0000-0000-000098BA0000}"/>
    <cellStyle name="Followed Hyperlink 42" xfId="55957" hidden="1" xr:uid="{00000000-0005-0000-0000-000099BA0000}"/>
    <cellStyle name="Followed Hyperlink 42" xfId="56034" hidden="1" xr:uid="{00000000-0005-0000-0000-00009ABA0000}"/>
    <cellStyle name="Followed Hyperlink 42" xfId="56076" hidden="1" xr:uid="{00000000-0005-0000-0000-00009BBA0000}"/>
    <cellStyle name="Followed Hyperlink 42" xfId="55627" hidden="1" xr:uid="{00000000-0005-0000-0000-00009CBA0000}"/>
    <cellStyle name="Followed Hyperlink 42" xfId="56118" hidden="1" xr:uid="{00000000-0005-0000-0000-00009DBA0000}"/>
    <cellStyle name="Followed Hyperlink 42" xfId="56160" hidden="1" xr:uid="{00000000-0005-0000-0000-00009EBA0000}"/>
    <cellStyle name="Followed Hyperlink 42" xfId="56202" hidden="1" xr:uid="{00000000-0005-0000-0000-00009FBA0000}"/>
    <cellStyle name="Followed Hyperlink 42" xfId="55806" hidden="1" xr:uid="{00000000-0005-0000-0000-0000A0BA0000}"/>
    <cellStyle name="Followed Hyperlink 42" xfId="56244" hidden="1" xr:uid="{00000000-0005-0000-0000-0000A1BA0000}"/>
    <cellStyle name="Followed Hyperlink 42" xfId="56286" hidden="1" xr:uid="{00000000-0005-0000-0000-0000A2BA0000}"/>
    <cellStyle name="Followed Hyperlink 42" xfId="54865" hidden="1" xr:uid="{00000000-0005-0000-0000-00007FBA0000}"/>
    <cellStyle name="Followed Hyperlink 42" xfId="54667" hidden="1" xr:uid="{00000000-0005-0000-0000-000081BA0000}"/>
    <cellStyle name="Followed Hyperlink 42" xfId="54949" hidden="1" xr:uid="{00000000-0005-0000-0000-000082BA0000}"/>
    <cellStyle name="Followed Hyperlink 42" xfId="55034" hidden="1" xr:uid="{00000000-0005-0000-0000-000083BA0000}"/>
    <cellStyle name="Followed Hyperlink 42" xfId="55076" hidden="1" xr:uid="{00000000-0005-0000-0000-000084BA0000}"/>
    <cellStyle name="Followed Hyperlink 42" xfId="54640" hidden="1" xr:uid="{00000000-0005-0000-0000-000085BA0000}"/>
    <cellStyle name="Followed Hyperlink 42" xfId="55117" hidden="1" xr:uid="{00000000-0005-0000-0000-000086BA0000}"/>
    <cellStyle name="Followed Hyperlink 42" xfId="55202" hidden="1" xr:uid="{00000000-0005-0000-0000-000087BA0000}"/>
    <cellStyle name="Followed Hyperlink 42" xfId="55244" hidden="1" xr:uid="{00000000-0005-0000-0000-000088BA0000}"/>
    <cellStyle name="Followed Hyperlink 42" xfId="54800" hidden="1" xr:uid="{00000000-0005-0000-0000-000089BA0000}"/>
    <cellStyle name="Followed Hyperlink 42" xfId="55285" hidden="1" xr:uid="{00000000-0005-0000-0000-00008ABA0000}"/>
    <cellStyle name="Followed Hyperlink 42" xfId="16990" hidden="1" xr:uid="{00000000-0005-0000-0000-0000D0BA0000}"/>
    <cellStyle name="Followed Hyperlink 42" xfId="55382" hidden="1" xr:uid="{00000000-0005-0000-0000-00008CBA0000}"/>
    <cellStyle name="Followed Hyperlink 42" xfId="55397" hidden="1" xr:uid="{00000000-0005-0000-0000-00008DBA0000}"/>
    <cellStyle name="Followed Hyperlink 42" xfId="55439" hidden="1" xr:uid="{00000000-0005-0000-0000-00008EBA0000}"/>
    <cellStyle name="Followed Hyperlink 42" xfId="55482" hidden="1" xr:uid="{00000000-0005-0000-0000-00008FBA0000}"/>
    <cellStyle name="Followed Hyperlink 42" xfId="55524" hidden="1" xr:uid="{00000000-0005-0000-0000-000090BA0000}"/>
    <cellStyle name="Followed Hyperlink 42" xfId="55579" hidden="1" xr:uid="{00000000-0005-0000-0000-000091BA0000}"/>
    <cellStyle name="Followed Hyperlink 42" xfId="55621" hidden="1" xr:uid="{00000000-0005-0000-0000-000092BA0000}"/>
    <cellStyle name="Followed Hyperlink 42" xfId="55694" hidden="1" xr:uid="{00000000-0005-0000-0000-000093BA0000}"/>
    <cellStyle name="Followed Hyperlink 42" xfId="55736" hidden="1" xr:uid="{00000000-0005-0000-0000-000094BA0000}"/>
    <cellStyle name="Followed Hyperlink 42" xfId="55747" hidden="1" xr:uid="{00000000-0005-0000-0000-000095BA0000}"/>
    <cellStyle name="Followed Hyperlink 42" xfId="55789" hidden="1" xr:uid="{00000000-0005-0000-0000-000096BA0000}"/>
    <cellStyle name="Followed Hyperlink 42" xfId="16497" hidden="1" xr:uid="{00000000-0005-0000-0000-0000CABA0000}"/>
    <cellStyle name="Followed Hyperlink 42" xfId="16738" hidden="1" xr:uid="{00000000-0005-0000-0000-0000CBBA0000}"/>
    <cellStyle name="Followed Hyperlink 42" xfId="16780" hidden="1" xr:uid="{00000000-0005-0000-0000-0000CCBA0000}"/>
    <cellStyle name="Followed Hyperlink 42" xfId="16822" hidden="1" xr:uid="{00000000-0005-0000-0000-0000CDBA0000}"/>
    <cellStyle name="Followed Hyperlink 42" xfId="16906" hidden="1" xr:uid="{00000000-0005-0000-0000-0000CEBA0000}"/>
    <cellStyle name="Followed Hyperlink 42" xfId="16948" hidden="1" xr:uid="{00000000-0005-0000-0000-0000CFBA0000}"/>
    <cellStyle name="Followed Hyperlink 42" xfId="16612" hidden="1" xr:uid="{00000000-0005-0000-0000-0000C7BA0000}"/>
    <cellStyle name="Followed Hyperlink 42" xfId="16654" hidden="1" xr:uid="{00000000-0005-0000-0000-0000C8BA0000}"/>
    <cellStyle name="Followed Hyperlink 42" xfId="16696" hidden="1" xr:uid="{00000000-0005-0000-0000-0000C9BA0000}"/>
    <cellStyle name="Followed Hyperlink 42" xfId="16570" hidden="1" xr:uid="{00000000-0005-0000-0000-0000C6BA0000}"/>
    <cellStyle name="Followed Hyperlink 42" xfId="16486" hidden="1" xr:uid="{00000000-0005-0000-0000-0000C5BA0000}"/>
    <cellStyle name="Followed Hyperlink 42" xfId="56790" xr:uid="{00000000-0005-0000-0000-0000A5BD0000}"/>
    <cellStyle name="Followed Hyperlink 43" xfId="21194" hidden="1" xr:uid="{00000000-0005-0000-0000-00005AC00000}"/>
    <cellStyle name="Followed Hyperlink 43" xfId="21437" hidden="1" xr:uid="{00000000-0005-0000-0000-00005BC00000}"/>
    <cellStyle name="Followed Hyperlink 43" xfId="21479" hidden="1" xr:uid="{00000000-0005-0000-0000-00005CC00000}"/>
    <cellStyle name="Followed Hyperlink 43" xfId="21521" hidden="1" xr:uid="{00000000-0005-0000-0000-00005DC00000}"/>
    <cellStyle name="Followed Hyperlink 43" xfId="21608" hidden="1" xr:uid="{00000000-0005-0000-0000-00005FC00000}"/>
    <cellStyle name="Followed Hyperlink 43" xfId="21650" hidden="1" xr:uid="{00000000-0005-0000-0000-000060C00000}"/>
    <cellStyle name="Followed Hyperlink 43" xfId="21692" hidden="1" xr:uid="{00000000-0005-0000-0000-000061C00000}"/>
    <cellStyle name="Followed Hyperlink 43" xfId="21867" hidden="1" xr:uid="{00000000-0005-0000-0000-000063C00000}"/>
    <cellStyle name="Followed Hyperlink 43" xfId="21951" hidden="1" xr:uid="{00000000-0005-0000-0000-000064C00000}"/>
    <cellStyle name="Followed Hyperlink 43" xfId="21993" hidden="1" xr:uid="{00000000-0005-0000-0000-000065C00000}"/>
    <cellStyle name="Followed Hyperlink 43" xfId="21750" hidden="1" xr:uid="{00000000-0005-0000-0000-000066C00000}"/>
    <cellStyle name="Followed Hyperlink 43" xfId="22035" hidden="1" xr:uid="{00000000-0005-0000-0000-000067C00000}"/>
    <cellStyle name="Followed Hyperlink 43" xfId="22120" hidden="1" xr:uid="{00000000-0005-0000-0000-000068C00000}"/>
    <cellStyle name="Followed Hyperlink 43" xfId="22162" hidden="1" xr:uid="{00000000-0005-0000-0000-000069C00000}"/>
    <cellStyle name="Followed Hyperlink 43" xfId="21725" hidden="1" xr:uid="{00000000-0005-0000-0000-00006AC00000}"/>
    <cellStyle name="Followed Hyperlink 43" xfId="22203" hidden="1" xr:uid="{00000000-0005-0000-0000-00006BC00000}"/>
    <cellStyle name="Followed Hyperlink 43" xfId="22288" hidden="1" xr:uid="{00000000-0005-0000-0000-00006CC00000}"/>
    <cellStyle name="Followed Hyperlink 43" xfId="22330" hidden="1" xr:uid="{00000000-0005-0000-0000-00006DC00000}"/>
    <cellStyle name="Followed Hyperlink 43" xfId="21886" hidden="1" xr:uid="{00000000-0005-0000-0000-00006EC00000}"/>
    <cellStyle name="Followed Hyperlink 43" xfId="22371" hidden="1" xr:uid="{00000000-0005-0000-0000-00006FC00000}"/>
    <cellStyle name="Followed Hyperlink 43" xfId="22426" hidden="1" xr:uid="{00000000-0005-0000-0000-000070C00000}"/>
    <cellStyle name="Followed Hyperlink 43" xfId="22468" hidden="1" xr:uid="{00000000-0005-0000-0000-000071C00000}"/>
    <cellStyle name="Followed Hyperlink 43" xfId="22483" hidden="1" xr:uid="{00000000-0005-0000-0000-000072C00000}"/>
    <cellStyle name="Followed Hyperlink 43" xfId="22525" hidden="1" xr:uid="{00000000-0005-0000-0000-000073C00000}"/>
    <cellStyle name="Followed Hyperlink 43" xfId="22568" hidden="1" xr:uid="{00000000-0005-0000-0000-000074C00000}"/>
    <cellStyle name="Followed Hyperlink 43" xfId="22610" hidden="1" xr:uid="{00000000-0005-0000-0000-000075C00000}"/>
    <cellStyle name="Followed Hyperlink 43" xfId="22665" hidden="1" xr:uid="{00000000-0005-0000-0000-000076C00000}"/>
    <cellStyle name="Followed Hyperlink 43" xfId="22707" hidden="1" xr:uid="{00000000-0005-0000-0000-000077C00000}"/>
    <cellStyle name="Followed Hyperlink 43" xfId="22780" hidden="1" xr:uid="{00000000-0005-0000-0000-000078C00000}"/>
    <cellStyle name="Followed Hyperlink 43" xfId="22822" hidden="1" xr:uid="{00000000-0005-0000-0000-000079C00000}"/>
    <cellStyle name="Followed Hyperlink 43" xfId="22833" hidden="1" xr:uid="{00000000-0005-0000-0000-00007AC00000}"/>
    <cellStyle name="Followed Hyperlink 43" xfId="22875" hidden="1" xr:uid="{00000000-0005-0000-0000-00007BC00000}"/>
    <cellStyle name="Followed Hyperlink 43" xfId="22956" hidden="1" xr:uid="{00000000-0005-0000-0000-00007CC00000}"/>
    <cellStyle name="Followed Hyperlink 43" xfId="22998" hidden="1" xr:uid="{00000000-0005-0000-0000-00007DC00000}"/>
    <cellStyle name="Followed Hyperlink 43" xfId="23001" hidden="1" xr:uid="{00000000-0005-0000-0000-00007EC00000}"/>
    <cellStyle name="Followed Hyperlink 43" xfId="23043" hidden="1" xr:uid="{00000000-0005-0000-0000-00007FC00000}"/>
    <cellStyle name="Followed Hyperlink 43" xfId="23120" hidden="1" xr:uid="{00000000-0005-0000-0000-000080C00000}"/>
    <cellStyle name="Followed Hyperlink 43" xfId="23162" hidden="1" xr:uid="{00000000-0005-0000-0000-000081C00000}"/>
    <cellStyle name="Followed Hyperlink 43" xfId="22713" hidden="1" xr:uid="{00000000-0005-0000-0000-000082C00000}"/>
    <cellStyle name="Followed Hyperlink 43" xfId="23204" hidden="1" xr:uid="{00000000-0005-0000-0000-000083C00000}"/>
    <cellStyle name="Followed Hyperlink 43" xfId="23288" hidden="1" xr:uid="{00000000-0005-0000-0000-000085C00000}"/>
    <cellStyle name="Followed Hyperlink 43" xfId="22892" hidden="1" xr:uid="{00000000-0005-0000-0000-000086C00000}"/>
    <cellStyle name="Followed Hyperlink 43" xfId="23330" hidden="1" xr:uid="{00000000-0005-0000-0000-000087C00000}"/>
    <cellStyle name="Followed Hyperlink 43" xfId="23372" hidden="1" xr:uid="{00000000-0005-0000-0000-000088C00000}"/>
    <cellStyle name="Followed Hyperlink 43" xfId="23414" hidden="1" xr:uid="{00000000-0005-0000-0000-000089C00000}"/>
    <cellStyle name="Followed Hyperlink 43" xfId="23063" hidden="1" xr:uid="{00000000-0005-0000-0000-00008AC00000}"/>
    <cellStyle name="Followed Hyperlink 43" xfId="23456" hidden="1" xr:uid="{00000000-0005-0000-0000-00008BC00000}"/>
    <cellStyle name="Followed Hyperlink 43" xfId="23498" hidden="1" xr:uid="{00000000-0005-0000-0000-00008CC00000}"/>
    <cellStyle name="Followed Hyperlink 43" xfId="23540" hidden="1" xr:uid="{00000000-0005-0000-0000-00008DC00000}"/>
    <cellStyle name="Followed Hyperlink 43" xfId="23666" hidden="1" xr:uid="{00000000-0005-0000-0000-00008FC00000}"/>
    <cellStyle name="Followed Hyperlink 43" xfId="23708" hidden="1" xr:uid="{00000000-0005-0000-0000-000090C00000}"/>
    <cellStyle name="Followed Hyperlink 43" xfId="23750" hidden="1" xr:uid="{00000000-0005-0000-0000-000091C00000}"/>
    <cellStyle name="Followed Hyperlink 43" xfId="23549" hidden="1" xr:uid="{00000000-0005-0000-0000-000092C00000}"/>
    <cellStyle name="Followed Hyperlink 43" xfId="23834" hidden="1" xr:uid="{00000000-0005-0000-0000-000094C00000}"/>
    <cellStyle name="Followed Hyperlink 43" xfId="23876" hidden="1" xr:uid="{00000000-0005-0000-0000-000095C00000}"/>
    <cellStyle name="Followed Hyperlink 43" xfId="23958" hidden="1" xr:uid="{00000000-0005-0000-0000-000096C00000}"/>
    <cellStyle name="Followed Hyperlink 43" xfId="24000" hidden="1" xr:uid="{00000000-0005-0000-0000-000097C00000}"/>
    <cellStyle name="Followed Hyperlink 43" xfId="24042" hidden="1" xr:uid="{00000000-0005-0000-0000-000098C00000}"/>
    <cellStyle name="Followed Hyperlink 43" xfId="24084" hidden="1" xr:uid="{00000000-0005-0000-0000-000099C00000}"/>
    <cellStyle name="Followed Hyperlink 43" xfId="24217" hidden="1" xr:uid="{00000000-0005-0000-0000-00009AC00000}"/>
    <cellStyle name="Followed Hyperlink 43" xfId="24259" hidden="1" xr:uid="{00000000-0005-0000-0000-00009BC00000}"/>
    <cellStyle name="Followed Hyperlink 43" xfId="24343" hidden="1" xr:uid="{00000000-0005-0000-0000-00009CC00000}"/>
    <cellStyle name="Followed Hyperlink 43" xfId="24385" hidden="1" xr:uid="{00000000-0005-0000-0000-00009DC00000}"/>
    <cellStyle name="Followed Hyperlink 43" xfId="24142" hidden="1" xr:uid="{00000000-0005-0000-0000-00009EC00000}"/>
    <cellStyle name="Followed Hyperlink 43" xfId="24427" hidden="1" xr:uid="{00000000-0005-0000-0000-00009FC00000}"/>
    <cellStyle name="Followed Hyperlink 43" xfId="24512" hidden="1" xr:uid="{00000000-0005-0000-0000-0000A0C00000}"/>
    <cellStyle name="Followed Hyperlink 43" xfId="24554" hidden="1" xr:uid="{00000000-0005-0000-0000-0000A1C00000}"/>
    <cellStyle name="Followed Hyperlink 43" xfId="24595" hidden="1" xr:uid="{00000000-0005-0000-0000-0000A3C00000}"/>
    <cellStyle name="Followed Hyperlink 43" xfId="24679" hidden="1" xr:uid="{00000000-0005-0000-0000-0000A4C00000}"/>
    <cellStyle name="Followed Hyperlink 43" xfId="24721" hidden="1" xr:uid="{00000000-0005-0000-0000-0000A5C00000}"/>
    <cellStyle name="Followed Hyperlink 43" xfId="24278" hidden="1" xr:uid="{00000000-0005-0000-0000-0000A6C00000}"/>
    <cellStyle name="Followed Hyperlink 43" xfId="24762" hidden="1" xr:uid="{00000000-0005-0000-0000-0000A7C00000}"/>
    <cellStyle name="Followed Hyperlink 43" xfId="24817" hidden="1" xr:uid="{00000000-0005-0000-0000-0000A8C00000}"/>
    <cellStyle name="Followed Hyperlink 43" xfId="21566" hidden="1" xr:uid="{00000000-0005-0000-0000-00005EC00000}"/>
    <cellStyle name="Followed Hyperlink 43" xfId="47725" hidden="1" xr:uid="{00000000-0005-0000-0000-0000DEBF0000}"/>
    <cellStyle name="Followed Hyperlink 43" xfId="51101" hidden="1" xr:uid="{00000000-0005-0000-0000-00005EBF0000}"/>
    <cellStyle name="Followed Hyperlink 43" xfId="40970" hidden="1" xr:uid="{00000000-0005-0000-0000-000064BE0000}"/>
    <cellStyle name="Followed Hyperlink 43" xfId="41012" hidden="1" xr:uid="{00000000-0005-0000-0000-000065BE0000}"/>
    <cellStyle name="Followed Hyperlink 43" xfId="18404" hidden="1" xr:uid="{00000000-0005-0000-0000-00001BC00000}"/>
    <cellStyle name="Followed Hyperlink 43" xfId="18797" hidden="1" xr:uid="{00000000-0005-0000-0000-00001CC00000}"/>
    <cellStyle name="Followed Hyperlink 43" xfId="18839" hidden="1" xr:uid="{00000000-0005-0000-0000-00001DC00000}"/>
    <cellStyle name="Followed Hyperlink 43" xfId="18881" hidden="1" xr:uid="{00000000-0005-0000-0000-00001EC00000}"/>
    <cellStyle name="Followed Hyperlink 43" xfId="18965" hidden="1" xr:uid="{00000000-0005-0000-0000-00001FC00000}"/>
    <cellStyle name="Followed Hyperlink 43" xfId="19007" hidden="1" xr:uid="{00000000-0005-0000-0000-000020C00000}"/>
    <cellStyle name="Followed Hyperlink 43" xfId="19091" hidden="1" xr:uid="{00000000-0005-0000-0000-000022C00000}"/>
    <cellStyle name="Followed Hyperlink 43" xfId="18890" hidden="1" xr:uid="{00000000-0005-0000-0000-000023C00000}"/>
    <cellStyle name="Followed Hyperlink 43" xfId="19133" hidden="1" xr:uid="{00000000-0005-0000-0000-000024C00000}"/>
    <cellStyle name="Followed Hyperlink 43" xfId="19175" hidden="1" xr:uid="{00000000-0005-0000-0000-000025C00000}"/>
    <cellStyle name="Followed Hyperlink 43" xfId="19217" hidden="1" xr:uid="{00000000-0005-0000-0000-000026C00000}"/>
    <cellStyle name="Followed Hyperlink 43" xfId="16839" hidden="1" xr:uid="{00000000-0005-0000-0000-000027C00000}"/>
    <cellStyle name="Followed Hyperlink 43" xfId="19254" hidden="1" xr:uid="{00000000-0005-0000-0000-000028C00000}"/>
    <cellStyle name="Followed Hyperlink 43" xfId="19296" hidden="1" xr:uid="{00000000-0005-0000-0000-000029C00000}"/>
    <cellStyle name="Followed Hyperlink 43" xfId="19338" hidden="1" xr:uid="{00000000-0005-0000-0000-00002AC00000}"/>
    <cellStyle name="Followed Hyperlink 43" xfId="19471" hidden="1" xr:uid="{00000000-0005-0000-0000-00002BC00000}"/>
    <cellStyle name="Followed Hyperlink 43" xfId="19513" hidden="1" xr:uid="{00000000-0005-0000-0000-00002CC00000}"/>
    <cellStyle name="Followed Hyperlink 43" xfId="19597" hidden="1" xr:uid="{00000000-0005-0000-0000-00002DC00000}"/>
    <cellStyle name="Followed Hyperlink 43" xfId="19639" hidden="1" xr:uid="{00000000-0005-0000-0000-00002EC00000}"/>
    <cellStyle name="Followed Hyperlink 43" xfId="19396" hidden="1" xr:uid="{00000000-0005-0000-0000-00002FC00000}"/>
    <cellStyle name="Followed Hyperlink 43" xfId="19681" hidden="1" xr:uid="{00000000-0005-0000-0000-000030C00000}"/>
    <cellStyle name="Followed Hyperlink 43" xfId="19766" hidden="1" xr:uid="{00000000-0005-0000-0000-000031C00000}"/>
    <cellStyle name="Followed Hyperlink 43" xfId="19808" hidden="1" xr:uid="{00000000-0005-0000-0000-000032C00000}"/>
    <cellStyle name="Followed Hyperlink 43" xfId="19849" hidden="1" xr:uid="{00000000-0005-0000-0000-000034C00000}"/>
    <cellStyle name="Followed Hyperlink 43" xfId="19934" hidden="1" xr:uid="{00000000-0005-0000-0000-000035C00000}"/>
    <cellStyle name="Followed Hyperlink 43" xfId="19976" hidden="1" xr:uid="{00000000-0005-0000-0000-000036C00000}"/>
    <cellStyle name="Followed Hyperlink 43" xfId="19532" hidden="1" xr:uid="{00000000-0005-0000-0000-000037C00000}"/>
    <cellStyle name="Followed Hyperlink 43" xfId="20017" hidden="1" xr:uid="{00000000-0005-0000-0000-000038C00000}"/>
    <cellStyle name="Followed Hyperlink 43" xfId="20072" hidden="1" xr:uid="{00000000-0005-0000-0000-000039C00000}"/>
    <cellStyle name="Followed Hyperlink 43" xfId="20114" hidden="1" xr:uid="{00000000-0005-0000-0000-00003AC00000}"/>
    <cellStyle name="Followed Hyperlink 43" xfId="20129" hidden="1" xr:uid="{00000000-0005-0000-0000-00003BC00000}"/>
    <cellStyle name="Followed Hyperlink 43" xfId="20171" hidden="1" xr:uid="{00000000-0005-0000-0000-00003CC00000}"/>
    <cellStyle name="Followed Hyperlink 43" xfId="20214" hidden="1" xr:uid="{00000000-0005-0000-0000-00003DC00000}"/>
    <cellStyle name="Followed Hyperlink 43" xfId="20256" hidden="1" xr:uid="{00000000-0005-0000-0000-00003EC00000}"/>
    <cellStyle name="Followed Hyperlink 43" xfId="20311" hidden="1" xr:uid="{00000000-0005-0000-0000-00003FC00000}"/>
    <cellStyle name="Followed Hyperlink 43" xfId="20426" hidden="1" xr:uid="{00000000-0005-0000-0000-000041C00000}"/>
    <cellStyle name="Followed Hyperlink 43" xfId="20468" hidden="1" xr:uid="{00000000-0005-0000-0000-000042C00000}"/>
    <cellStyle name="Followed Hyperlink 43" xfId="20479" hidden="1" xr:uid="{00000000-0005-0000-0000-000043C00000}"/>
    <cellStyle name="Followed Hyperlink 43" xfId="20602" hidden="1" xr:uid="{00000000-0005-0000-0000-000045C00000}"/>
    <cellStyle name="Followed Hyperlink 43" xfId="20644" hidden="1" xr:uid="{00000000-0005-0000-0000-000046C00000}"/>
    <cellStyle name="Followed Hyperlink 43" xfId="20647" hidden="1" xr:uid="{00000000-0005-0000-0000-000047C00000}"/>
    <cellStyle name="Followed Hyperlink 43" xfId="20689" hidden="1" xr:uid="{00000000-0005-0000-0000-000048C00000}"/>
    <cellStyle name="Followed Hyperlink 43" xfId="20766" hidden="1" xr:uid="{00000000-0005-0000-0000-000049C00000}"/>
    <cellStyle name="Followed Hyperlink 43" xfId="20808" hidden="1" xr:uid="{00000000-0005-0000-0000-00004AC00000}"/>
    <cellStyle name="Followed Hyperlink 43" xfId="20359" hidden="1" xr:uid="{00000000-0005-0000-0000-00004BC00000}"/>
    <cellStyle name="Followed Hyperlink 43" xfId="17824" hidden="1" xr:uid="{00000000-0005-0000-0000-000003C00000}"/>
    <cellStyle name="Followed Hyperlink 43" xfId="17866" hidden="1" xr:uid="{00000000-0005-0000-0000-000004C00000}"/>
    <cellStyle name="Followed Hyperlink 43" xfId="17909" hidden="1" xr:uid="{00000000-0005-0000-0000-000005C00000}"/>
    <cellStyle name="Followed Hyperlink 43" xfId="17951" hidden="1" xr:uid="{00000000-0005-0000-0000-000006C00000}"/>
    <cellStyle name="Followed Hyperlink 43" xfId="18006" hidden="1" xr:uid="{00000000-0005-0000-0000-000007C00000}"/>
    <cellStyle name="Followed Hyperlink 43" xfId="18048" hidden="1" xr:uid="{00000000-0005-0000-0000-000008C00000}"/>
    <cellStyle name="Followed Hyperlink 43" xfId="18121" hidden="1" xr:uid="{00000000-0005-0000-0000-000009C00000}"/>
    <cellStyle name="Followed Hyperlink 43" xfId="18163" hidden="1" xr:uid="{00000000-0005-0000-0000-00000AC00000}"/>
    <cellStyle name="Followed Hyperlink 43" xfId="18174" hidden="1" xr:uid="{00000000-0005-0000-0000-00000BC00000}"/>
    <cellStyle name="Followed Hyperlink 43" xfId="18216" hidden="1" xr:uid="{00000000-0005-0000-0000-00000CC00000}"/>
    <cellStyle name="Followed Hyperlink 43" xfId="18297" hidden="1" xr:uid="{00000000-0005-0000-0000-00000DC00000}"/>
    <cellStyle name="Followed Hyperlink 43" xfId="18339" hidden="1" xr:uid="{00000000-0005-0000-0000-00000EC00000}"/>
    <cellStyle name="Followed Hyperlink 43" xfId="18342" hidden="1" xr:uid="{00000000-0005-0000-0000-00000FC00000}"/>
    <cellStyle name="Followed Hyperlink 43" xfId="18384" hidden="1" xr:uid="{00000000-0005-0000-0000-000010C00000}"/>
    <cellStyle name="Followed Hyperlink 43" xfId="18461" hidden="1" xr:uid="{00000000-0005-0000-0000-000011C00000}"/>
    <cellStyle name="Followed Hyperlink 43" xfId="18503" hidden="1" xr:uid="{00000000-0005-0000-0000-000012C00000}"/>
    <cellStyle name="Followed Hyperlink 43" xfId="18054" hidden="1" xr:uid="{00000000-0005-0000-0000-000013C00000}"/>
    <cellStyle name="Followed Hyperlink 43" xfId="18545" hidden="1" xr:uid="{00000000-0005-0000-0000-000014C00000}"/>
    <cellStyle name="Followed Hyperlink 43" xfId="18587" hidden="1" xr:uid="{00000000-0005-0000-0000-000015C00000}"/>
    <cellStyle name="Followed Hyperlink 43" xfId="18629" hidden="1" xr:uid="{00000000-0005-0000-0000-000016C00000}"/>
    <cellStyle name="Followed Hyperlink 43" xfId="18233" hidden="1" xr:uid="{00000000-0005-0000-0000-000017C00000}"/>
    <cellStyle name="Followed Hyperlink 43" xfId="18671" hidden="1" xr:uid="{00000000-0005-0000-0000-000018C00000}"/>
    <cellStyle name="Followed Hyperlink 43" xfId="18713" hidden="1" xr:uid="{00000000-0005-0000-0000-000019C00000}"/>
    <cellStyle name="Followed Hyperlink 43" xfId="18755" hidden="1" xr:uid="{00000000-0005-0000-0000-00001AC00000}"/>
    <cellStyle name="Followed Hyperlink 43" xfId="17091" hidden="1" xr:uid="{00000000-0005-0000-0000-0000F7BF0000}"/>
    <cellStyle name="Followed Hyperlink 43" xfId="17376" hidden="1" xr:uid="{00000000-0005-0000-0000-0000F8BF0000}"/>
    <cellStyle name="Followed Hyperlink 43" xfId="17461" hidden="1" xr:uid="{00000000-0005-0000-0000-0000F9BF0000}"/>
    <cellStyle name="Followed Hyperlink 43" xfId="17503" hidden="1" xr:uid="{00000000-0005-0000-0000-0000FABF0000}"/>
    <cellStyle name="Followed Hyperlink 43" xfId="17066" hidden="1" xr:uid="{00000000-0005-0000-0000-0000FBBF0000}"/>
    <cellStyle name="Followed Hyperlink 43" xfId="17544" hidden="1" xr:uid="{00000000-0005-0000-0000-0000FCBF0000}"/>
    <cellStyle name="Followed Hyperlink 43" xfId="17629" hidden="1" xr:uid="{00000000-0005-0000-0000-0000FDBF0000}"/>
    <cellStyle name="Followed Hyperlink 43" xfId="17671" hidden="1" xr:uid="{00000000-0005-0000-0000-0000FEBF0000}"/>
    <cellStyle name="Followed Hyperlink 43" xfId="17227" hidden="1" xr:uid="{00000000-0005-0000-0000-0000FFBF0000}"/>
    <cellStyle name="Followed Hyperlink 43" xfId="17712" hidden="1" xr:uid="{00000000-0005-0000-0000-000000C00000}"/>
    <cellStyle name="Followed Hyperlink 43" xfId="17767" hidden="1" xr:uid="{00000000-0005-0000-0000-000001C00000}"/>
    <cellStyle name="Followed Hyperlink 43" xfId="17809" hidden="1" xr:uid="{00000000-0005-0000-0000-000002C00000}"/>
    <cellStyle name="Followed Hyperlink 43" xfId="16991" hidden="1" xr:uid="{00000000-0005-0000-0000-0000F1BF0000}"/>
    <cellStyle name="Followed Hyperlink 43" xfId="17033" hidden="1" xr:uid="{00000000-0005-0000-0000-0000F2BF0000}"/>
    <cellStyle name="Followed Hyperlink 43" xfId="17166" hidden="1" xr:uid="{00000000-0005-0000-0000-0000F3BF0000}"/>
    <cellStyle name="Followed Hyperlink 43" xfId="17292" hidden="1" xr:uid="{00000000-0005-0000-0000-0000F5BF0000}"/>
    <cellStyle name="Followed Hyperlink 43" xfId="17334" hidden="1" xr:uid="{00000000-0005-0000-0000-0000F6BF0000}"/>
    <cellStyle name="Followed Hyperlink 43" xfId="16823" hidden="1" xr:uid="{00000000-0005-0000-0000-0000EEBF0000}"/>
    <cellStyle name="Followed Hyperlink 43" xfId="16907" hidden="1" xr:uid="{00000000-0005-0000-0000-0000EFBF0000}"/>
    <cellStyle name="Followed Hyperlink 43" xfId="16949" hidden="1" xr:uid="{00000000-0005-0000-0000-0000F0BF0000}"/>
    <cellStyle name="Followed Hyperlink 43" xfId="16781" hidden="1" xr:uid="{00000000-0005-0000-0000-0000EDBF0000}"/>
    <cellStyle name="Followed Hyperlink 43" xfId="16739" hidden="1" xr:uid="{00000000-0005-0000-0000-0000ECBF0000}"/>
    <cellStyle name="Followed Hyperlink 43" xfId="17208" hidden="1" xr:uid="{00000000-0005-0000-0000-0000F4BF0000}"/>
    <cellStyle name="Followed Hyperlink 43" xfId="19371" hidden="1" xr:uid="{00000000-0005-0000-0000-000033C00000}"/>
    <cellStyle name="Followed Hyperlink 43" xfId="23246" hidden="1" xr:uid="{00000000-0005-0000-0000-000084C00000}"/>
    <cellStyle name="Followed Hyperlink 43" xfId="48977" hidden="1" xr:uid="{00000000-0005-0000-0000-000021BF0000}"/>
    <cellStyle name="Followed Hyperlink 43" xfId="42887" hidden="1" xr:uid="{00000000-0005-0000-0000-00009DBE0000}"/>
    <cellStyle name="Followed Hyperlink 43" xfId="49145" hidden="1" xr:uid="{00000000-0005-0000-0000-000026BF0000}"/>
    <cellStyle name="Followed Hyperlink 43" xfId="4104" hidden="1" xr:uid="{00000000-0005-0000-0000-0000AFC20000}"/>
    <cellStyle name="Followed Hyperlink 43" xfId="7374" hidden="1" xr:uid="{00000000-0005-0000-0000-00006DC20000}"/>
    <cellStyle name="Followed Hyperlink 43" xfId="29092" hidden="1" xr:uid="{00000000-0005-0000-0000-00000EC10000}"/>
    <cellStyle name="Followed Hyperlink 43" xfId="29177" hidden="1" xr:uid="{00000000-0005-0000-0000-00000FC10000}"/>
    <cellStyle name="Followed Hyperlink 43" xfId="28782" hidden="1" xr:uid="{00000000-0005-0000-0000-000011C10000}"/>
    <cellStyle name="Followed Hyperlink 43" xfId="29260" hidden="1" xr:uid="{00000000-0005-0000-0000-000012C10000}"/>
    <cellStyle name="Followed Hyperlink 43" xfId="29345" hidden="1" xr:uid="{00000000-0005-0000-0000-000013C10000}"/>
    <cellStyle name="Followed Hyperlink 43" xfId="29387" hidden="1" xr:uid="{00000000-0005-0000-0000-000014C10000}"/>
    <cellStyle name="Followed Hyperlink 43" xfId="28943" hidden="1" xr:uid="{00000000-0005-0000-0000-000015C10000}"/>
    <cellStyle name="Followed Hyperlink 43" xfId="29428" hidden="1" xr:uid="{00000000-0005-0000-0000-000016C10000}"/>
    <cellStyle name="Followed Hyperlink 43" xfId="20353" hidden="1" xr:uid="{00000000-0005-0000-0000-000040C00000}"/>
    <cellStyle name="Followed Hyperlink 43" xfId="13345" hidden="1" xr:uid="{00000000-0005-0000-0000-0000E7C10000}"/>
    <cellStyle name="Followed Hyperlink 43" xfId="55978" hidden="1" xr:uid="{00000000-0005-0000-0000-0000D0BF0000}"/>
    <cellStyle name="Followed Hyperlink 43" xfId="8764" hidden="1" xr:uid="{00000000-0005-0000-0000-00006EC10000}"/>
    <cellStyle name="Followed Hyperlink 43" xfId="8775" hidden="1" xr:uid="{00000000-0005-0000-0000-00006FC10000}"/>
    <cellStyle name="Followed Hyperlink 43" xfId="8817" hidden="1" xr:uid="{00000000-0005-0000-0000-000070C10000}"/>
    <cellStyle name="Followed Hyperlink 43" xfId="8898" hidden="1" xr:uid="{00000000-0005-0000-0000-000071C10000}"/>
    <cellStyle name="Followed Hyperlink 43" xfId="8940" hidden="1" xr:uid="{00000000-0005-0000-0000-000072C10000}"/>
    <cellStyle name="Followed Hyperlink 43" xfId="8943" hidden="1" xr:uid="{00000000-0005-0000-0000-000073C10000}"/>
    <cellStyle name="Followed Hyperlink 43" xfId="8985" hidden="1" xr:uid="{00000000-0005-0000-0000-000074C10000}"/>
    <cellStyle name="Followed Hyperlink 43" xfId="9062" hidden="1" xr:uid="{00000000-0005-0000-0000-000075C10000}"/>
    <cellStyle name="Followed Hyperlink 43" xfId="9104" hidden="1" xr:uid="{00000000-0005-0000-0000-000076C10000}"/>
    <cellStyle name="Followed Hyperlink 43" xfId="8655" hidden="1" xr:uid="{00000000-0005-0000-0000-000077C10000}"/>
    <cellStyle name="Followed Hyperlink 43" xfId="9146" hidden="1" xr:uid="{00000000-0005-0000-0000-000078C10000}"/>
    <cellStyle name="Followed Hyperlink 43" xfId="9188" hidden="1" xr:uid="{00000000-0005-0000-0000-000079C10000}"/>
    <cellStyle name="Followed Hyperlink 43" xfId="9230" hidden="1" xr:uid="{00000000-0005-0000-0000-00007AC10000}"/>
    <cellStyle name="Followed Hyperlink 43" xfId="8834" hidden="1" xr:uid="{00000000-0005-0000-0000-00007BC10000}"/>
    <cellStyle name="Followed Hyperlink 43" xfId="9272" hidden="1" xr:uid="{00000000-0005-0000-0000-00007CC10000}"/>
    <cellStyle name="Followed Hyperlink 43" xfId="9314" hidden="1" xr:uid="{00000000-0005-0000-0000-00007DC10000}"/>
    <cellStyle name="Followed Hyperlink 43" xfId="9356" hidden="1" xr:uid="{00000000-0005-0000-0000-00007EC10000}"/>
    <cellStyle name="Followed Hyperlink 43" xfId="9005" hidden="1" xr:uid="{00000000-0005-0000-0000-00007FC10000}"/>
    <cellStyle name="Followed Hyperlink 43" xfId="9398" hidden="1" xr:uid="{00000000-0005-0000-0000-000080C10000}"/>
    <cellStyle name="Followed Hyperlink 43" xfId="9440" hidden="1" xr:uid="{00000000-0005-0000-0000-000081C10000}"/>
    <cellStyle name="Followed Hyperlink 43" xfId="9482" hidden="1" xr:uid="{00000000-0005-0000-0000-000082C10000}"/>
    <cellStyle name="Followed Hyperlink 43" xfId="9566" hidden="1" xr:uid="{00000000-0005-0000-0000-000083C10000}"/>
    <cellStyle name="Followed Hyperlink 43" xfId="9608" hidden="1" xr:uid="{00000000-0005-0000-0000-000084C10000}"/>
    <cellStyle name="Followed Hyperlink 43" xfId="9650" hidden="1" xr:uid="{00000000-0005-0000-0000-000085C10000}"/>
    <cellStyle name="Followed Hyperlink 43" xfId="9692" hidden="1" xr:uid="{00000000-0005-0000-0000-000086C10000}"/>
    <cellStyle name="Followed Hyperlink 43" xfId="9491" hidden="1" xr:uid="{00000000-0005-0000-0000-000087C10000}"/>
    <cellStyle name="Followed Hyperlink 43" xfId="9734" hidden="1" xr:uid="{00000000-0005-0000-0000-000088C10000}"/>
    <cellStyle name="Followed Hyperlink 43" xfId="9776" hidden="1" xr:uid="{00000000-0005-0000-0000-000089C10000}"/>
    <cellStyle name="Followed Hyperlink 43" xfId="9818" hidden="1" xr:uid="{00000000-0005-0000-0000-00008AC10000}"/>
    <cellStyle name="Followed Hyperlink 43" xfId="2729" hidden="1" xr:uid="{00000000-0005-0000-0000-00008BC10000}"/>
    <cellStyle name="Followed Hyperlink 43" xfId="9851" hidden="1" xr:uid="{00000000-0005-0000-0000-00008CC10000}"/>
    <cellStyle name="Followed Hyperlink 43" xfId="9893" hidden="1" xr:uid="{00000000-0005-0000-0000-00008DC10000}"/>
    <cellStyle name="Followed Hyperlink 43" xfId="9935" hidden="1" xr:uid="{00000000-0005-0000-0000-00008EC10000}"/>
    <cellStyle name="Followed Hyperlink 43" xfId="10068" hidden="1" xr:uid="{00000000-0005-0000-0000-00008FC10000}"/>
    <cellStyle name="Followed Hyperlink 43" xfId="10110" hidden="1" xr:uid="{00000000-0005-0000-0000-000090C10000}"/>
    <cellStyle name="Followed Hyperlink 43" xfId="10194" hidden="1" xr:uid="{00000000-0005-0000-0000-000091C10000}"/>
    <cellStyle name="Followed Hyperlink 43" xfId="10236" hidden="1" xr:uid="{00000000-0005-0000-0000-000092C10000}"/>
    <cellStyle name="Followed Hyperlink 43" xfId="9993" hidden="1" xr:uid="{00000000-0005-0000-0000-000093C10000}"/>
    <cellStyle name="Followed Hyperlink 43" xfId="10278" hidden="1" xr:uid="{00000000-0005-0000-0000-000094C10000}"/>
    <cellStyle name="Followed Hyperlink 43" xfId="10363" hidden="1" xr:uid="{00000000-0005-0000-0000-000095C10000}"/>
    <cellStyle name="Followed Hyperlink 43" xfId="10405" hidden="1" xr:uid="{00000000-0005-0000-0000-000096C10000}"/>
    <cellStyle name="Followed Hyperlink 43" xfId="9968" hidden="1" xr:uid="{00000000-0005-0000-0000-000097C10000}"/>
    <cellStyle name="Followed Hyperlink 43" xfId="10446" hidden="1" xr:uid="{00000000-0005-0000-0000-000098C10000}"/>
    <cellStyle name="Followed Hyperlink 43" xfId="10531" hidden="1" xr:uid="{00000000-0005-0000-0000-000099C10000}"/>
    <cellStyle name="Followed Hyperlink 43" xfId="10573" hidden="1" xr:uid="{00000000-0005-0000-0000-00009AC10000}"/>
    <cellStyle name="Followed Hyperlink 43" xfId="10129" hidden="1" xr:uid="{00000000-0005-0000-0000-00009BC10000}"/>
    <cellStyle name="Followed Hyperlink 43" xfId="10614" hidden="1" xr:uid="{00000000-0005-0000-0000-00009CC10000}"/>
    <cellStyle name="Followed Hyperlink 43" xfId="10669" hidden="1" xr:uid="{00000000-0005-0000-0000-00009DC10000}"/>
    <cellStyle name="Followed Hyperlink 43" xfId="10726" hidden="1" xr:uid="{00000000-0005-0000-0000-00009FC10000}"/>
    <cellStyle name="Followed Hyperlink 43" xfId="10768" hidden="1" xr:uid="{00000000-0005-0000-0000-0000A0C10000}"/>
    <cellStyle name="Followed Hyperlink 43" xfId="10853" hidden="1" xr:uid="{00000000-0005-0000-0000-0000A2C10000}"/>
    <cellStyle name="Followed Hyperlink 43" xfId="10908" hidden="1" xr:uid="{00000000-0005-0000-0000-0000A3C10000}"/>
    <cellStyle name="Followed Hyperlink 43" xfId="11023" hidden="1" xr:uid="{00000000-0005-0000-0000-0000A5C10000}"/>
    <cellStyle name="Followed Hyperlink 43" xfId="11065" hidden="1" xr:uid="{00000000-0005-0000-0000-0000A6C10000}"/>
    <cellStyle name="Followed Hyperlink 43" xfId="11118" hidden="1" xr:uid="{00000000-0005-0000-0000-0000A8C10000}"/>
    <cellStyle name="Followed Hyperlink 43" xfId="11199" hidden="1" xr:uid="{00000000-0005-0000-0000-0000A9C10000}"/>
    <cellStyle name="Followed Hyperlink 43" xfId="11241" hidden="1" xr:uid="{00000000-0005-0000-0000-0000AAC10000}"/>
    <cellStyle name="Followed Hyperlink 43" xfId="11244" hidden="1" xr:uid="{00000000-0005-0000-0000-0000ABC10000}"/>
    <cellStyle name="Followed Hyperlink 43" xfId="11286" hidden="1" xr:uid="{00000000-0005-0000-0000-0000ACC10000}"/>
    <cellStyle name="Followed Hyperlink 43" xfId="11363" hidden="1" xr:uid="{00000000-0005-0000-0000-0000ADC10000}"/>
    <cellStyle name="Followed Hyperlink 43" xfId="11405" hidden="1" xr:uid="{00000000-0005-0000-0000-0000AEC10000}"/>
    <cellStyle name="Followed Hyperlink 43" xfId="10956" hidden="1" xr:uid="{00000000-0005-0000-0000-0000AFC10000}"/>
    <cellStyle name="Followed Hyperlink 43" xfId="11447" hidden="1" xr:uid="{00000000-0005-0000-0000-0000B0C10000}"/>
    <cellStyle name="Followed Hyperlink 43" xfId="11489" hidden="1" xr:uid="{00000000-0005-0000-0000-0000B1C10000}"/>
    <cellStyle name="Followed Hyperlink 43" xfId="11531" hidden="1" xr:uid="{00000000-0005-0000-0000-0000B2C10000}"/>
    <cellStyle name="Followed Hyperlink 43" xfId="11135" hidden="1" xr:uid="{00000000-0005-0000-0000-0000B3C10000}"/>
    <cellStyle name="Followed Hyperlink 43" xfId="11573" hidden="1" xr:uid="{00000000-0005-0000-0000-0000B4C10000}"/>
    <cellStyle name="Followed Hyperlink 43" xfId="11615" hidden="1" xr:uid="{00000000-0005-0000-0000-0000B5C10000}"/>
    <cellStyle name="Followed Hyperlink 43" xfId="11657" hidden="1" xr:uid="{00000000-0005-0000-0000-0000B6C10000}"/>
    <cellStyle name="Followed Hyperlink 43" xfId="11306" hidden="1" xr:uid="{00000000-0005-0000-0000-0000B7C10000}"/>
    <cellStyle name="Followed Hyperlink 43" xfId="11699" hidden="1" xr:uid="{00000000-0005-0000-0000-0000B8C10000}"/>
    <cellStyle name="Followed Hyperlink 43" xfId="11741" hidden="1" xr:uid="{00000000-0005-0000-0000-0000B9C10000}"/>
    <cellStyle name="Followed Hyperlink 43" xfId="11783" hidden="1" xr:uid="{00000000-0005-0000-0000-0000BAC10000}"/>
    <cellStyle name="Followed Hyperlink 43" xfId="11867" hidden="1" xr:uid="{00000000-0005-0000-0000-0000BBC10000}"/>
    <cellStyle name="Followed Hyperlink 43" xfId="11909" hidden="1" xr:uid="{00000000-0005-0000-0000-0000BCC10000}"/>
    <cellStyle name="Followed Hyperlink 43" xfId="11951" hidden="1" xr:uid="{00000000-0005-0000-0000-0000BDC10000}"/>
    <cellStyle name="Followed Hyperlink 43" xfId="11993" hidden="1" xr:uid="{00000000-0005-0000-0000-0000BEC10000}"/>
    <cellStyle name="Followed Hyperlink 43" xfId="11792" hidden="1" xr:uid="{00000000-0005-0000-0000-0000BFC10000}"/>
    <cellStyle name="Followed Hyperlink 43" xfId="12035" hidden="1" xr:uid="{00000000-0005-0000-0000-0000C0C10000}"/>
    <cellStyle name="Followed Hyperlink 43" xfId="12077" hidden="1" xr:uid="{00000000-0005-0000-0000-0000C1C10000}"/>
    <cellStyle name="Followed Hyperlink 43" xfId="12119" hidden="1" xr:uid="{00000000-0005-0000-0000-0000C2C10000}"/>
    <cellStyle name="Followed Hyperlink 43" xfId="12198" hidden="1" xr:uid="{00000000-0005-0000-0000-0000C3C10000}"/>
    <cellStyle name="Followed Hyperlink 43" xfId="12240" hidden="1" xr:uid="{00000000-0005-0000-0000-0000C4C10000}"/>
    <cellStyle name="Followed Hyperlink 43" xfId="12282" hidden="1" xr:uid="{00000000-0005-0000-0000-0000C5C10000}"/>
    <cellStyle name="Followed Hyperlink 43" xfId="12324" hidden="1" xr:uid="{00000000-0005-0000-0000-0000C6C10000}"/>
    <cellStyle name="Followed Hyperlink 43" xfId="12457" hidden="1" xr:uid="{00000000-0005-0000-0000-0000C7C10000}"/>
    <cellStyle name="Followed Hyperlink 43" xfId="12499" hidden="1" xr:uid="{00000000-0005-0000-0000-0000C8C10000}"/>
    <cellStyle name="Followed Hyperlink 43" xfId="12583" hidden="1" xr:uid="{00000000-0005-0000-0000-0000C9C10000}"/>
    <cellStyle name="Followed Hyperlink 43" xfId="12625" hidden="1" xr:uid="{00000000-0005-0000-0000-0000CAC10000}"/>
    <cellStyle name="Followed Hyperlink 43" xfId="12382" hidden="1" xr:uid="{00000000-0005-0000-0000-0000CBC10000}"/>
    <cellStyle name="Followed Hyperlink 43" xfId="12667" hidden="1" xr:uid="{00000000-0005-0000-0000-0000CCC10000}"/>
    <cellStyle name="Followed Hyperlink 43" xfId="12752" hidden="1" xr:uid="{00000000-0005-0000-0000-0000CDC10000}"/>
    <cellStyle name="Followed Hyperlink 43" xfId="12794" hidden="1" xr:uid="{00000000-0005-0000-0000-0000CEC10000}"/>
    <cellStyle name="Followed Hyperlink 43" xfId="12357" hidden="1" xr:uid="{00000000-0005-0000-0000-0000CFC10000}"/>
    <cellStyle name="Followed Hyperlink 43" xfId="12835" hidden="1" xr:uid="{00000000-0005-0000-0000-0000D0C10000}"/>
    <cellStyle name="Followed Hyperlink 43" xfId="12920" hidden="1" xr:uid="{00000000-0005-0000-0000-0000D1C10000}"/>
    <cellStyle name="Followed Hyperlink 43" xfId="12962" hidden="1" xr:uid="{00000000-0005-0000-0000-0000D2C10000}"/>
    <cellStyle name="Followed Hyperlink 43" xfId="12518" hidden="1" xr:uid="{00000000-0005-0000-0000-0000D3C10000}"/>
    <cellStyle name="Followed Hyperlink 43" xfId="13003" hidden="1" xr:uid="{00000000-0005-0000-0000-0000D4C10000}"/>
    <cellStyle name="Followed Hyperlink 43" xfId="13058" hidden="1" xr:uid="{00000000-0005-0000-0000-0000D5C10000}"/>
    <cellStyle name="Followed Hyperlink 43" xfId="13100" hidden="1" xr:uid="{00000000-0005-0000-0000-0000D6C10000}"/>
    <cellStyle name="Followed Hyperlink 43" xfId="13115" hidden="1" xr:uid="{00000000-0005-0000-0000-0000D7C10000}"/>
    <cellStyle name="Followed Hyperlink 43" xfId="13157" hidden="1" xr:uid="{00000000-0005-0000-0000-0000D8C10000}"/>
    <cellStyle name="Followed Hyperlink 43" xfId="13200" hidden="1" xr:uid="{00000000-0005-0000-0000-0000D9C10000}"/>
    <cellStyle name="Followed Hyperlink 43" xfId="13242" hidden="1" xr:uid="{00000000-0005-0000-0000-0000DAC10000}"/>
    <cellStyle name="Followed Hyperlink 43" xfId="13297" hidden="1" xr:uid="{00000000-0005-0000-0000-0000DBC10000}"/>
    <cellStyle name="Followed Hyperlink 43" xfId="13339" hidden="1" xr:uid="{00000000-0005-0000-0000-0000DCC10000}"/>
    <cellStyle name="Followed Hyperlink 43" xfId="13412" hidden="1" xr:uid="{00000000-0005-0000-0000-0000DDC10000}"/>
    <cellStyle name="Followed Hyperlink 43" xfId="13465" hidden="1" xr:uid="{00000000-0005-0000-0000-0000DFC10000}"/>
    <cellStyle name="Followed Hyperlink 43" xfId="13507" hidden="1" xr:uid="{00000000-0005-0000-0000-0000E0C10000}"/>
    <cellStyle name="Followed Hyperlink 43" xfId="13588" hidden="1" xr:uid="{00000000-0005-0000-0000-0000E1C10000}"/>
    <cellStyle name="Followed Hyperlink 43" xfId="13633" hidden="1" xr:uid="{00000000-0005-0000-0000-0000E3C10000}"/>
    <cellStyle name="Followed Hyperlink 43" xfId="13675" hidden="1" xr:uid="{00000000-0005-0000-0000-0000E4C10000}"/>
    <cellStyle name="Followed Hyperlink 43" xfId="13752" hidden="1" xr:uid="{00000000-0005-0000-0000-0000E5C10000}"/>
    <cellStyle name="Followed Hyperlink 43" xfId="13836" hidden="1" xr:uid="{00000000-0005-0000-0000-0000E8C10000}"/>
    <cellStyle name="Followed Hyperlink 43" xfId="13878" hidden="1" xr:uid="{00000000-0005-0000-0000-0000E9C10000}"/>
    <cellStyle name="Followed Hyperlink 43" xfId="13920" hidden="1" xr:uid="{00000000-0005-0000-0000-0000EAC10000}"/>
    <cellStyle name="Followed Hyperlink 43" xfId="14004" hidden="1" xr:uid="{00000000-0005-0000-0000-0000EDC10000}"/>
    <cellStyle name="Followed Hyperlink 43" xfId="14046" hidden="1" xr:uid="{00000000-0005-0000-0000-0000EEC10000}"/>
    <cellStyle name="Followed Hyperlink 43" xfId="13695" hidden="1" xr:uid="{00000000-0005-0000-0000-0000EFC10000}"/>
    <cellStyle name="Followed Hyperlink 43" xfId="14130" hidden="1" xr:uid="{00000000-0005-0000-0000-0000F1C10000}"/>
    <cellStyle name="Followed Hyperlink 43" xfId="14172" hidden="1" xr:uid="{00000000-0005-0000-0000-0000F2C10000}"/>
    <cellStyle name="Followed Hyperlink 43" xfId="14256" hidden="1" xr:uid="{00000000-0005-0000-0000-0000F3C10000}"/>
    <cellStyle name="Followed Hyperlink 43" xfId="14298" hidden="1" xr:uid="{00000000-0005-0000-0000-0000F4C10000}"/>
    <cellStyle name="Followed Hyperlink 43" xfId="14340" hidden="1" xr:uid="{00000000-0005-0000-0000-0000F5C10000}"/>
    <cellStyle name="Followed Hyperlink 43" xfId="14382" hidden="1" xr:uid="{00000000-0005-0000-0000-0000F6C10000}"/>
    <cellStyle name="Followed Hyperlink 43" xfId="14181" hidden="1" xr:uid="{00000000-0005-0000-0000-0000F7C10000}"/>
    <cellStyle name="Followed Hyperlink 43" xfId="14424" hidden="1" xr:uid="{00000000-0005-0000-0000-0000F8C10000}"/>
    <cellStyle name="Followed Hyperlink 43" xfId="14466" hidden="1" xr:uid="{00000000-0005-0000-0000-0000F9C10000}"/>
    <cellStyle name="Followed Hyperlink 43" xfId="14508" hidden="1" xr:uid="{00000000-0005-0000-0000-0000FAC10000}"/>
    <cellStyle name="Followed Hyperlink 43" xfId="14513" hidden="1" xr:uid="{00000000-0005-0000-0000-0000FBC10000}"/>
    <cellStyle name="Followed Hyperlink 43" xfId="14555" hidden="1" xr:uid="{00000000-0005-0000-0000-0000FCC10000}"/>
    <cellStyle name="Followed Hyperlink 43" xfId="14597" hidden="1" xr:uid="{00000000-0005-0000-0000-0000FDC10000}"/>
    <cellStyle name="Followed Hyperlink 43" xfId="14639" hidden="1" xr:uid="{00000000-0005-0000-0000-0000FEC10000}"/>
    <cellStyle name="Followed Hyperlink 43" xfId="14772" hidden="1" xr:uid="{00000000-0005-0000-0000-0000FFC10000}"/>
    <cellStyle name="Followed Hyperlink 43" xfId="14814" hidden="1" xr:uid="{00000000-0005-0000-0000-000000C20000}"/>
    <cellStyle name="Followed Hyperlink 43" xfId="14898" hidden="1" xr:uid="{00000000-0005-0000-0000-000001C20000}"/>
    <cellStyle name="Followed Hyperlink 43" xfId="14940" hidden="1" xr:uid="{00000000-0005-0000-0000-000002C20000}"/>
    <cellStyle name="Followed Hyperlink 43" xfId="14697" hidden="1" xr:uid="{00000000-0005-0000-0000-000003C20000}"/>
    <cellStyle name="Followed Hyperlink 43" xfId="14982" hidden="1" xr:uid="{00000000-0005-0000-0000-000004C20000}"/>
    <cellStyle name="Followed Hyperlink 43" xfId="15067" hidden="1" xr:uid="{00000000-0005-0000-0000-000005C20000}"/>
    <cellStyle name="Followed Hyperlink 43" xfId="15109" hidden="1" xr:uid="{00000000-0005-0000-0000-000006C20000}"/>
    <cellStyle name="Followed Hyperlink 43" xfId="14672" hidden="1" xr:uid="{00000000-0005-0000-0000-000007C20000}"/>
    <cellStyle name="Followed Hyperlink 43" xfId="15150" hidden="1" xr:uid="{00000000-0005-0000-0000-000008C20000}"/>
    <cellStyle name="Followed Hyperlink 43" xfId="15235" hidden="1" xr:uid="{00000000-0005-0000-0000-000009C20000}"/>
    <cellStyle name="Followed Hyperlink 43" xfId="15277" hidden="1" xr:uid="{00000000-0005-0000-0000-00000AC20000}"/>
    <cellStyle name="Followed Hyperlink 43" xfId="14833" hidden="1" xr:uid="{00000000-0005-0000-0000-00000BC20000}"/>
    <cellStyle name="Followed Hyperlink 43" xfId="15318" hidden="1" xr:uid="{00000000-0005-0000-0000-00000CC20000}"/>
    <cellStyle name="Followed Hyperlink 43" xfId="15373" hidden="1" xr:uid="{00000000-0005-0000-0000-00000DC20000}"/>
    <cellStyle name="Followed Hyperlink 43" xfId="15415" hidden="1" xr:uid="{00000000-0005-0000-0000-00000EC20000}"/>
    <cellStyle name="Followed Hyperlink 43" xfId="15430" hidden="1" xr:uid="{00000000-0005-0000-0000-00000FC20000}"/>
    <cellStyle name="Followed Hyperlink 43" xfId="15515" hidden="1" xr:uid="{00000000-0005-0000-0000-000010C20000}"/>
    <cellStyle name="Followed Hyperlink 43" xfId="15557" hidden="1" xr:uid="{00000000-0005-0000-0000-000011C20000}"/>
    <cellStyle name="Followed Hyperlink 43" xfId="15612" hidden="1" xr:uid="{00000000-0005-0000-0000-000012C20000}"/>
    <cellStyle name="Followed Hyperlink 43" xfId="15654" hidden="1" xr:uid="{00000000-0005-0000-0000-000013C20000}"/>
    <cellStyle name="Followed Hyperlink 43" xfId="15727" hidden="1" xr:uid="{00000000-0005-0000-0000-000014C20000}"/>
    <cellStyle name="Followed Hyperlink 43" xfId="15769" hidden="1" xr:uid="{00000000-0005-0000-0000-000015C20000}"/>
    <cellStyle name="Followed Hyperlink 43" xfId="15780" hidden="1" xr:uid="{00000000-0005-0000-0000-000016C20000}"/>
    <cellStyle name="Followed Hyperlink 43" xfId="15822" hidden="1" xr:uid="{00000000-0005-0000-0000-000017C20000}"/>
    <cellStyle name="Followed Hyperlink 43" xfId="15903" hidden="1" xr:uid="{00000000-0005-0000-0000-000018C20000}"/>
    <cellStyle name="Followed Hyperlink 43" xfId="15945" hidden="1" xr:uid="{00000000-0005-0000-0000-000019C20000}"/>
    <cellStyle name="Followed Hyperlink 43" xfId="15948" hidden="1" xr:uid="{00000000-0005-0000-0000-00001AC20000}"/>
    <cellStyle name="Followed Hyperlink 43" xfId="15990" hidden="1" xr:uid="{00000000-0005-0000-0000-00001BC20000}"/>
    <cellStyle name="Followed Hyperlink 43" xfId="16067" hidden="1" xr:uid="{00000000-0005-0000-0000-00001CC20000}"/>
    <cellStyle name="Followed Hyperlink 43" xfId="16109" hidden="1" xr:uid="{00000000-0005-0000-0000-00001DC20000}"/>
    <cellStyle name="Followed Hyperlink 43" xfId="16151" hidden="1" xr:uid="{00000000-0005-0000-0000-00001FC20000}"/>
    <cellStyle name="Followed Hyperlink 43" xfId="16193" hidden="1" xr:uid="{00000000-0005-0000-0000-000020C20000}"/>
    <cellStyle name="Followed Hyperlink 43" xfId="16235" hidden="1" xr:uid="{00000000-0005-0000-0000-000021C20000}"/>
    <cellStyle name="Followed Hyperlink 43" xfId="15839" hidden="1" xr:uid="{00000000-0005-0000-0000-000022C20000}"/>
    <cellStyle name="Followed Hyperlink 43" xfId="16277" hidden="1" xr:uid="{00000000-0005-0000-0000-000023C20000}"/>
    <cellStyle name="Followed Hyperlink 43" xfId="16361" hidden="1" xr:uid="{00000000-0005-0000-0000-000025C20000}"/>
    <cellStyle name="Followed Hyperlink 43" xfId="16010" hidden="1" xr:uid="{00000000-0005-0000-0000-000026C20000}"/>
    <cellStyle name="Followed Hyperlink 43" xfId="15472" hidden="1" xr:uid="{00000000-0005-0000-0000-000027C20000}"/>
    <cellStyle name="Followed Hyperlink 43" xfId="4433" hidden="1" xr:uid="{00000000-0005-0000-0000-000028C20000}"/>
    <cellStyle name="Followed Hyperlink 43" xfId="4475" hidden="1" xr:uid="{00000000-0005-0000-0000-000029C20000}"/>
    <cellStyle name="Followed Hyperlink 43" xfId="4121" hidden="1" xr:uid="{00000000-0005-0000-0000-00002BC20000}"/>
    <cellStyle name="Followed Hyperlink 43" xfId="4559" hidden="1" xr:uid="{00000000-0005-0000-0000-00002CC20000}"/>
    <cellStyle name="Followed Hyperlink 43" xfId="13794" hidden="1" xr:uid="{00000000-0005-0000-0000-0000E6C10000}"/>
    <cellStyle name="Followed Hyperlink 43" xfId="28882" hidden="1" xr:uid="{00000000-0005-0000-0000-000009C10000}"/>
    <cellStyle name="Followed Hyperlink 43" xfId="28924" hidden="1" xr:uid="{00000000-0005-0000-0000-00000AC10000}"/>
    <cellStyle name="Followed Hyperlink 43" xfId="29050" hidden="1" xr:uid="{00000000-0005-0000-0000-00000CC10000}"/>
    <cellStyle name="Followed Hyperlink 43" xfId="28807" hidden="1" xr:uid="{00000000-0005-0000-0000-00000DC10000}"/>
    <cellStyle name="Followed Hyperlink 43" xfId="13524" hidden="1" xr:uid="{00000000-0005-0000-0000-0000EBC10000}"/>
    <cellStyle name="Followed Hyperlink 43" xfId="53641" hidden="1" xr:uid="{00000000-0005-0000-0000-00008EBF0000}"/>
    <cellStyle name="Followed Hyperlink 43" xfId="53718" hidden="1" xr:uid="{00000000-0005-0000-0000-00008FBF0000}"/>
    <cellStyle name="Followed Hyperlink 43" xfId="53760" hidden="1" xr:uid="{00000000-0005-0000-0000-000090BF0000}"/>
    <cellStyle name="Followed Hyperlink 43" xfId="53313" hidden="1" xr:uid="{00000000-0005-0000-0000-000091BF0000}"/>
    <cellStyle name="Followed Hyperlink 43" xfId="53802" hidden="1" xr:uid="{00000000-0005-0000-0000-000092BF0000}"/>
    <cellStyle name="Followed Hyperlink 43" xfId="14088" hidden="1" xr:uid="{00000000-0005-0000-0000-0000F0C10000}"/>
    <cellStyle name="Followed Hyperlink 43" xfId="35557" hidden="1" xr:uid="{00000000-0005-0000-0000-0000E6BD0000}"/>
    <cellStyle name="Followed Hyperlink 43" xfId="35599" hidden="1" xr:uid="{00000000-0005-0000-0000-0000E7BD0000}"/>
    <cellStyle name="Followed Hyperlink 43" xfId="35399" hidden="1" xr:uid="{00000000-0005-0000-0000-0000E8BD0000}"/>
    <cellStyle name="Followed Hyperlink 43" xfId="35641" hidden="1" xr:uid="{00000000-0005-0000-0000-0000E9BD0000}"/>
    <cellStyle name="Followed Hyperlink 43" xfId="35683" hidden="1" xr:uid="{00000000-0005-0000-0000-0000EABD0000}"/>
    <cellStyle name="Followed Hyperlink 43" xfId="35725" hidden="1" xr:uid="{00000000-0005-0000-0000-0000EBBD0000}"/>
    <cellStyle name="Followed Hyperlink 43" xfId="35775" hidden="1" xr:uid="{00000000-0005-0000-0000-0000EDBD0000}"/>
    <cellStyle name="Followed Hyperlink 43" xfId="35817" hidden="1" xr:uid="{00000000-0005-0000-0000-0000EEBD0000}"/>
    <cellStyle name="Followed Hyperlink 43" xfId="35859" hidden="1" xr:uid="{00000000-0005-0000-0000-0000EFBD0000}"/>
    <cellStyle name="Followed Hyperlink 43" xfId="35992" hidden="1" xr:uid="{00000000-0005-0000-0000-0000F0BD0000}"/>
    <cellStyle name="Followed Hyperlink 43" xfId="36034" hidden="1" xr:uid="{00000000-0005-0000-0000-0000F1BD0000}"/>
    <cellStyle name="Followed Hyperlink 43" xfId="36118" hidden="1" xr:uid="{00000000-0005-0000-0000-0000F2BD0000}"/>
    <cellStyle name="Followed Hyperlink 43" xfId="36160" hidden="1" xr:uid="{00000000-0005-0000-0000-0000F3BD0000}"/>
    <cellStyle name="Followed Hyperlink 43" xfId="35917" hidden="1" xr:uid="{00000000-0005-0000-0000-0000F4BD0000}"/>
    <cellStyle name="Followed Hyperlink 43" xfId="36202" hidden="1" xr:uid="{00000000-0005-0000-0000-0000F5BD0000}"/>
    <cellStyle name="Followed Hyperlink 43" xfId="36287" hidden="1" xr:uid="{00000000-0005-0000-0000-0000F6BD0000}"/>
    <cellStyle name="Followed Hyperlink 43" xfId="36329" hidden="1" xr:uid="{00000000-0005-0000-0000-0000F7BD0000}"/>
    <cellStyle name="Followed Hyperlink 43" xfId="35892" hidden="1" xr:uid="{00000000-0005-0000-0000-0000F8BD0000}"/>
    <cellStyle name="Followed Hyperlink 43" xfId="36453" hidden="1" xr:uid="{00000000-0005-0000-0000-0000FABD0000}"/>
    <cellStyle name="Followed Hyperlink 43" xfId="36495" hidden="1" xr:uid="{00000000-0005-0000-0000-0000FBBD0000}"/>
    <cellStyle name="Followed Hyperlink 43" xfId="36053" hidden="1" xr:uid="{00000000-0005-0000-0000-0000FCBD0000}"/>
    <cellStyle name="Followed Hyperlink 43" xfId="36591" hidden="1" xr:uid="{00000000-0005-0000-0000-0000FEBD0000}"/>
    <cellStyle name="Followed Hyperlink 43" xfId="36633" hidden="1" xr:uid="{00000000-0005-0000-0000-0000FFBD0000}"/>
    <cellStyle name="Followed Hyperlink 43" xfId="36648" hidden="1" xr:uid="{00000000-0005-0000-0000-000000BE0000}"/>
    <cellStyle name="Followed Hyperlink 43" xfId="36690" hidden="1" xr:uid="{00000000-0005-0000-0000-000001BE0000}"/>
    <cellStyle name="Followed Hyperlink 43" xfId="36733" hidden="1" xr:uid="{00000000-0005-0000-0000-000002BE0000}"/>
    <cellStyle name="Followed Hyperlink 43" xfId="36775" hidden="1" xr:uid="{00000000-0005-0000-0000-000003BE0000}"/>
    <cellStyle name="Followed Hyperlink 43" xfId="36830" hidden="1" xr:uid="{00000000-0005-0000-0000-000004BE0000}"/>
    <cellStyle name="Followed Hyperlink 43" xfId="33604" hidden="1" xr:uid="{00000000-0005-0000-0000-0000BDBD0000}"/>
    <cellStyle name="Followed Hyperlink 43" xfId="33888" hidden="1" xr:uid="{00000000-0005-0000-0000-0000BEBD0000}"/>
    <cellStyle name="Followed Hyperlink 43" xfId="33973" hidden="1" xr:uid="{00000000-0005-0000-0000-0000BFBD0000}"/>
    <cellStyle name="Followed Hyperlink 43" xfId="34015" hidden="1" xr:uid="{00000000-0005-0000-0000-0000C0BD0000}"/>
    <cellStyle name="Followed Hyperlink 43" xfId="33579" hidden="1" xr:uid="{00000000-0005-0000-0000-0000C1BD0000}"/>
    <cellStyle name="Followed Hyperlink 43" xfId="34056" hidden="1" xr:uid="{00000000-0005-0000-0000-0000C2BD0000}"/>
    <cellStyle name="Followed Hyperlink 43" xfId="34140" hidden="1" xr:uid="{00000000-0005-0000-0000-0000C3BD0000}"/>
    <cellStyle name="Followed Hyperlink 43" xfId="34182" hidden="1" xr:uid="{00000000-0005-0000-0000-0000C4BD0000}"/>
    <cellStyle name="Followed Hyperlink 43" xfId="33740" hidden="1" xr:uid="{00000000-0005-0000-0000-0000C5BD0000}"/>
    <cellStyle name="Followed Hyperlink 43" xfId="34223" hidden="1" xr:uid="{00000000-0005-0000-0000-0000C6BD0000}"/>
    <cellStyle name="Followed Hyperlink 43" xfId="34278" hidden="1" xr:uid="{00000000-0005-0000-0000-0000C7BD0000}"/>
    <cellStyle name="Followed Hyperlink 43" xfId="34320" hidden="1" xr:uid="{00000000-0005-0000-0000-0000C8BD0000}"/>
    <cellStyle name="Followed Hyperlink 43" xfId="34335" hidden="1" xr:uid="{00000000-0005-0000-0000-0000C9BD0000}"/>
    <cellStyle name="Followed Hyperlink 43" xfId="34420" hidden="1" xr:uid="{00000000-0005-0000-0000-0000CABD0000}"/>
    <cellStyle name="Followed Hyperlink 43" xfId="34462" hidden="1" xr:uid="{00000000-0005-0000-0000-0000CBBD0000}"/>
    <cellStyle name="Followed Hyperlink 43" xfId="34517" hidden="1" xr:uid="{00000000-0005-0000-0000-0000CCBD0000}"/>
    <cellStyle name="Followed Hyperlink 43" xfId="34559" hidden="1" xr:uid="{00000000-0005-0000-0000-0000CDBD0000}"/>
    <cellStyle name="Followed Hyperlink 43" xfId="34632" hidden="1" xr:uid="{00000000-0005-0000-0000-0000CEBD0000}"/>
    <cellStyle name="Followed Hyperlink 43" xfId="34674" hidden="1" xr:uid="{00000000-0005-0000-0000-0000CFBD0000}"/>
    <cellStyle name="Followed Hyperlink 43" xfId="34685" hidden="1" xr:uid="{00000000-0005-0000-0000-0000D0BD0000}"/>
    <cellStyle name="Followed Hyperlink 43" xfId="34726" hidden="1" xr:uid="{00000000-0005-0000-0000-0000D1BD0000}"/>
    <cellStyle name="Followed Hyperlink 43" xfId="34807" hidden="1" xr:uid="{00000000-0005-0000-0000-0000D2BD0000}"/>
    <cellStyle name="Followed Hyperlink 43" xfId="34849" hidden="1" xr:uid="{00000000-0005-0000-0000-0000D3BD0000}"/>
    <cellStyle name="Followed Hyperlink 43" xfId="34852" hidden="1" xr:uid="{00000000-0005-0000-0000-0000D4BD0000}"/>
    <cellStyle name="Followed Hyperlink 43" xfId="33009" hidden="1" xr:uid="{00000000-0005-0000-0000-0000B1BD0000}"/>
    <cellStyle name="Followed Hyperlink 43" xfId="33252" hidden="1" xr:uid="{00000000-0005-0000-0000-0000B2BD0000}"/>
    <cellStyle name="Followed Hyperlink 43" xfId="33335" hidden="1" xr:uid="{00000000-0005-0000-0000-0000B4BD0000}"/>
    <cellStyle name="Followed Hyperlink 43" xfId="33420" hidden="1" xr:uid="{00000000-0005-0000-0000-0000B5BD0000}"/>
    <cellStyle name="Followed Hyperlink 43" xfId="33462" hidden="1" xr:uid="{00000000-0005-0000-0000-0000B6BD0000}"/>
    <cellStyle name="Followed Hyperlink 43" xfId="33504" hidden="1" xr:uid="{00000000-0005-0000-0000-0000B7BD0000}"/>
    <cellStyle name="Followed Hyperlink 43" xfId="33546" hidden="1" xr:uid="{00000000-0005-0000-0000-0000B8BD0000}"/>
    <cellStyle name="Followed Hyperlink 43" xfId="33679" hidden="1" xr:uid="{00000000-0005-0000-0000-0000B9BD0000}"/>
    <cellStyle name="Followed Hyperlink 43" xfId="33721" hidden="1" xr:uid="{00000000-0005-0000-0000-0000BABD0000}"/>
    <cellStyle name="Followed Hyperlink 43" xfId="33804" hidden="1" xr:uid="{00000000-0005-0000-0000-0000BBBD0000}"/>
    <cellStyle name="Followed Hyperlink 43" xfId="33846" hidden="1" xr:uid="{00000000-0005-0000-0000-0000BCBD0000}"/>
    <cellStyle name="Followed Hyperlink 43" xfId="32958" hidden="1" xr:uid="{00000000-0005-0000-0000-0000ABBD0000}"/>
    <cellStyle name="Followed Hyperlink 43" xfId="33000" hidden="1" xr:uid="{00000000-0005-0000-0000-0000ACBD0000}"/>
    <cellStyle name="Followed Hyperlink 43" xfId="33084" hidden="1" xr:uid="{00000000-0005-0000-0000-0000ADBD0000}"/>
    <cellStyle name="Followed Hyperlink 43" xfId="33168" hidden="1" xr:uid="{00000000-0005-0000-0000-0000AFBD0000}"/>
    <cellStyle name="Followed Hyperlink 43" xfId="33210" hidden="1" xr:uid="{00000000-0005-0000-0000-0000B0BD0000}"/>
    <cellStyle name="Followed Hyperlink 43" xfId="32874" hidden="1" xr:uid="{00000000-0005-0000-0000-0000A8BD0000}"/>
    <cellStyle name="Followed Hyperlink 43" xfId="32524" hidden="1" xr:uid="{00000000-0005-0000-0000-0000A9BD0000}"/>
    <cellStyle name="Followed Hyperlink 43" xfId="32916" hidden="1" xr:uid="{00000000-0005-0000-0000-0000AABD0000}"/>
    <cellStyle name="Followed Hyperlink 43" xfId="32832" hidden="1" xr:uid="{00000000-0005-0000-0000-0000A7BD0000}"/>
    <cellStyle name="Followed Hyperlink 43" xfId="254" hidden="1" xr:uid="{00000000-0005-0000-0000-0000A6BD0000}"/>
    <cellStyle name="Followed Hyperlink 43" xfId="33126" hidden="1" xr:uid="{00000000-0005-0000-0000-0000AEBD0000}"/>
    <cellStyle name="Followed Hyperlink 43" xfId="35733" hidden="1" xr:uid="{00000000-0005-0000-0000-0000ECBD0000}"/>
    <cellStyle name="Followed Hyperlink 43" xfId="39128" hidden="1" xr:uid="{00000000-0005-0000-0000-00003BBE0000}"/>
    <cellStyle name="Followed Hyperlink 43" xfId="48690" hidden="1" xr:uid="{00000000-0005-0000-0000-00001BBF0000}"/>
    <cellStyle name="Followed Hyperlink 43" xfId="43197" hidden="1" xr:uid="{00000000-0005-0000-0000-00009ABE0000}"/>
    <cellStyle name="Followed Hyperlink 43" xfId="24117" hidden="1" xr:uid="{00000000-0005-0000-0000-0000A2C00000}"/>
    <cellStyle name="Followed Hyperlink 43" xfId="21825" hidden="1" xr:uid="{00000000-0005-0000-0000-000062C00000}"/>
    <cellStyle name="Followed Hyperlink 43" xfId="19049" hidden="1" xr:uid="{00000000-0005-0000-0000-000021C00000}"/>
    <cellStyle name="Followed Hyperlink 43" xfId="4601" hidden="1" xr:uid="{00000000-0005-0000-0000-00002DC20000}"/>
    <cellStyle name="Followed Hyperlink 43" xfId="4643" hidden="1" xr:uid="{00000000-0005-0000-0000-00002EC20000}"/>
    <cellStyle name="Followed Hyperlink 43" xfId="4727" hidden="1" xr:uid="{00000000-0005-0000-0000-000030C20000}"/>
    <cellStyle name="Followed Hyperlink 43" xfId="4769" hidden="1" xr:uid="{00000000-0005-0000-0000-000031C20000}"/>
    <cellStyle name="Followed Hyperlink 43" xfId="4853" hidden="1" xr:uid="{00000000-0005-0000-0000-000032C20000}"/>
    <cellStyle name="Followed Hyperlink 43" xfId="4895" hidden="1" xr:uid="{00000000-0005-0000-0000-000033C20000}"/>
    <cellStyle name="Followed Hyperlink 43" xfId="4937" hidden="1" xr:uid="{00000000-0005-0000-0000-000034C20000}"/>
    <cellStyle name="Followed Hyperlink 43" xfId="4979" hidden="1" xr:uid="{00000000-0005-0000-0000-000035C20000}"/>
    <cellStyle name="Followed Hyperlink 43" xfId="36370" hidden="1" xr:uid="{00000000-0005-0000-0000-0000F9BD0000}"/>
    <cellStyle name="Followed Hyperlink 43" xfId="13630" hidden="1" xr:uid="{00000000-0005-0000-0000-0000E2C10000}"/>
    <cellStyle name="Followed Hyperlink 43" xfId="31750" hidden="1" xr:uid="{00000000-0005-0000-0000-00004AC10000}"/>
    <cellStyle name="Followed Hyperlink 43" xfId="8649" hidden="1" xr:uid="{00000000-0005-0000-0000-00006CC10000}"/>
    <cellStyle name="Followed Hyperlink 43" xfId="8722" hidden="1" xr:uid="{00000000-0005-0000-0000-00006DC10000}"/>
    <cellStyle name="Followed Hyperlink 43" xfId="39464" hidden="1" xr:uid="{00000000-0005-0000-0000-000043BE0000}"/>
    <cellStyle name="Followed Hyperlink 43" xfId="39506" hidden="1" xr:uid="{00000000-0005-0000-0000-000044BE0000}"/>
    <cellStyle name="Followed Hyperlink 43" xfId="39625" hidden="1" xr:uid="{00000000-0005-0000-0000-000046BE0000}"/>
    <cellStyle name="Followed Hyperlink 43" xfId="39176" hidden="1" xr:uid="{00000000-0005-0000-0000-000047BE0000}"/>
    <cellStyle name="Followed Hyperlink 43" xfId="39708" hidden="1" xr:uid="{00000000-0005-0000-0000-000048BE0000}"/>
    <cellStyle name="Followed Hyperlink 43" xfId="39750" hidden="1" xr:uid="{00000000-0005-0000-0000-000049BE0000}"/>
    <cellStyle name="Followed Hyperlink 43" xfId="39792" hidden="1" xr:uid="{00000000-0005-0000-0000-00004BBE0000}"/>
    <cellStyle name="Followed Hyperlink 43" xfId="39834" hidden="1" xr:uid="{00000000-0005-0000-0000-00004CBE0000}"/>
    <cellStyle name="Followed Hyperlink 43" xfId="39876" hidden="1" xr:uid="{00000000-0005-0000-0000-00004DBE0000}"/>
    <cellStyle name="Followed Hyperlink 43" xfId="39526" hidden="1" xr:uid="{00000000-0005-0000-0000-00004EBE0000}"/>
    <cellStyle name="Followed Hyperlink 43" xfId="39918" hidden="1" xr:uid="{00000000-0005-0000-0000-00004FBE0000}"/>
    <cellStyle name="Followed Hyperlink 43" xfId="39960" hidden="1" xr:uid="{00000000-0005-0000-0000-000050BE0000}"/>
    <cellStyle name="Followed Hyperlink 43" xfId="40002" hidden="1" xr:uid="{00000000-0005-0000-0000-000051BE0000}"/>
    <cellStyle name="Followed Hyperlink 43" xfId="40086" hidden="1" xr:uid="{00000000-0005-0000-0000-000052BE0000}"/>
    <cellStyle name="Followed Hyperlink 43" xfId="40128" hidden="1" xr:uid="{00000000-0005-0000-0000-000053BE0000}"/>
    <cellStyle name="Followed Hyperlink 43" xfId="40170" hidden="1" xr:uid="{00000000-0005-0000-0000-000054BE0000}"/>
    <cellStyle name="Followed Hyperlink 43" xfId="40212" hidden="1" xr:uid="{00000000-0005-0000-0000-000055BE0000}"/>
    <cellStyle name="Followed Hyperlink 43" xfId="40011" hidden="1" xr:uid="{00000000-0005-0000-0000-000056BE0000}"/>
    <cellStyle name="Followed Hyperlink 43" xfId="40254" hidden="1" xr:uid="{00000000-0005-0000-0000-000057BE0000}"/>
    <cellStyle name="Followed Hyperlink 43" xfId="40296" hidden="1" xr:uid="{00000000-0005-0000-0000-000058BE0000}"/>
    <cellStyle name="Followed Hyperlink 43" xfId="40338" hidden="1" xr:uid="{00000000-0005-0000-0000-000059BE0000}"/>
    <cellStyle name="Followed Hyperlink 43" xfId="40417" hidden="1" xr:uid="{00000000-0005-0000-0000-00005ABE0000}"/>
    <cellStyle name="Followed Hyperlink 43" xfId="40459" hidden="1" xr:uid="{00000000-0005-0000-0000-00005BBE0000}"/>
    <cellStyle name="Followed Hyperlink 43" xfId="40543" hidden="1" xr:uid="{00000000-0005-0000-0000-00005DBE0000}"/>
    <cellStyle name="Followed Hyperlink 43" xfId="40676" hidden="1" xr:uid="{00000000-0005-0000-0000-00005EBE0000}"/>
    <cellStyle name="Followed Hyperlink 43" xfId="40717" hidden="1" xr:uid="{00000000-0005-0000-0000-00005FBE0000}"/>
    <cellStyle name="Followed Hyperlink 43" xfId="40801" hidden="1" xr:uid="{00000000-0005-0000-0000-000060BE0000}"/>
    <cellStyle name="Followed Hyperlink 43" xfId="40843" hidden="1" xr:uid="{00000000-0005-0000-0000-000061BE0000}"/>
    <cellStyle name="Followed Hyperlink 43" xfId="40601" hidden="1" xr:uid="{00000000-0005-0000-0000-000062BE0000}"/>
    <cellStyle name="Followed Hyperlink 43" xfId="40885" hidden="1" xr:uid="{00000000-0005-0000-0000-000063BE0000}"/>
    <cellStyle name="Followed Hyperlink 43" xfId="34894" hidden="1" xr:uid="{00000000-0005-0000-0000-0000D5BD0000}"/>
    <cellStyle name="Followed Hyperlink 43" xfId="34971" hidden="1" xr:uid="{00000000-0005-0000-0000-0000D6BD0000}"/>
    <cellStyle name="Followed Hyperlink 43" xfId="35013" hidden="1" xr:uid="{00000000-0005-0000-0000-0000D7BD0000}"/>
    <cellStyle name="Followed Hyperlink 43" xfId="34565" hidden="1" xr:uid="{00000000-0005-0000-0000-0000D8BD0000}"/>
    <cellStyle name="Followed Hyperlink 43" xfId="35055" hidden="1" xr:uid="{00000000-0005-0000-0000-0000D9BD0000}"/>
    <cellStyle name="Followed Hyperlink 43" xfId="35097" hidden="1" xr:uid="{00000000-0005-0000-0000-0000DABD0000}"/>
    <cellStyle name="Followed Hyperlink 43" xfId="35139" hidden="1" xr:uid="{00000000-0005-0000-0000-0000DBBD0000}"/>
    <cellStyle name="Followed Hyperlink 43" xfId="34743" hidden="1" xr:uid="{00000000-0005-0000-0000-0000DCBD0000}"/>
    <cellStyle name="Followed Hyperlink 43" xfId="35181" hidden="1" xr:uid="{00000000-0005-0000-0000-0000DDBD0000}"/>
    <cellStyle name="Followed Hyperlink 43" xfId="35223" hidden="1" xr:uid="{00000000-0005-0000-0000-0000DEBD0000}"/>
    <cellStyle name="Followed Hyperlink 43" xfId="35264" hidden="1" xr:uid="{00000000-0005-0000-0000-0000DFBD0000}"/>
    <cellStyle name="Followed Hyperlink 43" xfId="34914" hidden="1" xr:uid="{00000000-0005-0000-0000-0000E0BD0000}"/>
    <cellStyle name="Followed Hyperlink 43" xfId="35306" hidden="1" xr:uid="{00000000-0005-0000-0000-0000E1BD0000}"/>
    <cellStyle name="Followed Hyperlink 43" xfId="35348" hidden="1" xr:uid="{00000000-0005-0000-0000-0000E2BD0000}"/>
    <cellStyle name="Followed Hyperlink 43" xfId="35390" hidden="1" xr:uid="{00000000-0005-0000-0000-0000E3BD0000}"/>
    <cellStyle name="Followed Hyperlink 43" xfId="35474" hidden="1" xr:uid="{00000000-0005-0000-0000-0000E4BD0000}"/>
    <cellStyle name="Followed Hyperlink 43" xfId="35515" hidden="1" xr:uid="{00000000-0005-0000-0000-0000E5BD0000}"/>
    <cellStyle name="Followed Hyperlink 43" xfId="38457" hidden="1" xr:uid="{00000000-0005-0000-0000-00002ABE0000}"/>
    <cellStyle name="Followed Hyperlink 43" xfId="38215" hidden="1" xr:uid="{00000000-0005-0000-0000-00002BBE0000}"/>
    <cellStyle name="Followed Hyperlink 43" xfId="38499" hidden="1" xr:uid="{00000000-0005-0000-0000-00002CBE0000}"/>
    <cellStyle name="Followed Hyperlink 43" xfId="38584" hidden="1" xr:uid="{00000000-0005-0000-0000-00002DBE0000}"/>
    <cellStyle name="Followed Hyperlink 43" xfId="38626" hidden="1" xr:uid="{00000000-0005-0000-0000-00002EBE0000}"/>
    <cellStyle name="Followed Hyperlink 43" xfId="38190" hidden="1" xr:uid="{00000000-0005-0000-0000-00002FBE0000}"/>
    <cellStyle name="Followed Hyperlink 43" xfId="38667" hidden="1" xr:uid="{00000000-0005-0000-0000-000030BE0000}"/>
    <cellStyle name="Followed Hyperlink 43" xfId="38752" hidden="1" xr:uid="{00000000-0005-0000-0000-000031BE0000}"/>
    <cellStyle name="Followed Hyperlink 43" xfId="38794" hidden="1" xr:uid="{00000000-0005-0000-0000-000032BE0000}"/>
    <cellStyle name="Followed Hyperlink 43" xfId="38351" hidden="1" xr:uid="{00000000-0005-0000-0000-000033BE0000}"/>
    <cellStyle name="Followed Hyperlink 43" xfId="38834" hidden="1" xr:uid="{00000000-0005-0000-0000-000034BE0000}"/>
    <cellStyle name="Followed Hyperlink 43" xfId="38889" hidden="1" xr:uid="{00000000-0005-0000-0000-000035BE0000}"/>
    <cellStyle name="Followed Hyperlink 43" xfId="38931" hidden="1" xr:uid="{00000000-0005-0000-0000-000036BE0000}"/>
    <cellStyle name="Followed Hyperlink 43" xfId="38946" hidden="1" xr:uid="{00000000-0005-0000-0000-000037BE0000}"/>
    <cellStyle name="Followed Hyperlink 43" xfId="38988" hidden="1" xr:uid="{00000000-0005-0000-0000-000038BE0000}"/>
    <cellStyle name="Followed Hyperlink 43" xfId="39031" hidden="1" xr:uid="{00000000-0005-0000-0000-000039BE0000}"/>
    <cellStyle name="Followed Hyperlink 43" xfId="39073" hidden="1" xr:uid="{00000000-0005-0000-0000-00003ABE0000}"/>
    <cellStyle name="Followed Hyperlink 43" xfId="39170" hidden="1" xr:uid="{00000000-0005-0000-0000-00003CBE0000}"/>
    <cellStyle name="Followed Hyperlink 43" xfId="39243" hidden="1" xr:uid="{00000000-0005-0000-0000-00003DBE0000}"/>
    <cellStyle name="Followed Hyperlink 43" xfId="39285" hidden="1" xr:uid="{00000000-0005-0000-0000-00003EBE0000}"/>
    <cellStyle name="Followed Hyperlink 43" xfId="39296" hidden="1" xr:uid="{00000000-0005-0000-0000-00003FBE0000}"/>
    <cellStyle name="Followed Hyperlink 43" xfId="39338" hidden="1" xr:uid="{00000000-0005-0000-0000-000040BE0000}"/>
    <cellStyle name="Followed Hyperlink 43" xfId="39419" hidden="1" xr:uid="{00000000-0005-0000-0000-000041BE0000}"/>
    <cellStyle name="Followed Hyperlink 43" xfId="39461" hidden="1" xr:uid="{00000000-0005-0000-0000-000042BE0000}"/>
    <cellStyle name="Followed Hyperlink 43" xfId="37914" hidden="1" xr:uid="{00000000-0005-0000-0000-00001EBE0000}"/>
    <cellStyle name="Followed Hyperlink 43" xfId="37713" hidden="1" xr:uid="{00000000-0005-0000-0000-00001FBE0000}"/>
    <cellStyle name="Followed Hyperlink 43" xfId="37956" hidden="1" xr:uid="{00000000-0005-0000-0000-000020BE0000}"/>
    <cellStyle name="Followed Hyperlink 43" xfId="37998" hidden="1" xr:uid="{00000000-0005-0000-0000-000021BE0000}"/>
    <cellStyle name="Followed Hyperlink 43" xfId="38040" hidden="1" xr:uid="{00000000-0005-0000-0000-000022BE0000}"/>
    <cellStyle name="Followed Hyperlink 43" xfId="30963" hidden="1" xr:uid="{00000000-0005-0000-0000-000023BE0000}"/>
    <cellStyle name="Followed Hyperlink 43" xfId="38073" hidden="1" xr:uid="{00000000-0005-0000-0000-000024BE0000}"/>
    <cellStyle name="Followed Hyperlink 43" xfId="38115" hidden="1" xr:uid="{00000000-0005-0000-0000-000025BE0000}"/>
    <cellStyle name="Followed Hyperlink 43" xfId="38157" hidden="1" xr:uid="{00000000-0005-0000-0000-000026BE0000}"/>
    <cellStyle name="Followed Hyperlink 43" xfId="38290" hidden="1" xr:uid="{00000000-0005-0000-0000-000027BE0000}"/>
    <cellStyle name="Followed Hyperlink 43" xfId="38332" hidden="1" xr:uid="{00000000-0005-0000-0000-000028BE0000}"/>
    <cellStyle name="Followed Hyperlink 43" xfId="38416" hidden="1" xr:uid="{00000000-0005-0000-0000-000029BE0000}"/>
    <cellStyle name="Followed Hyperlink 43" xfId="37620" hidden="1" xr:uid="{00000000-0005-0000-0000-000018BE0000}"/>
    <cellStyle name="Followed Hyperlink 43" xfId="37662" hidden="1" xr:uid="{00000000-0005-0000-0000-000019BE0000}"/>
    <cellStyle name="Followed Hyperlink 43" xfId="37704" hidden="1" xr:uid="{00000000-0005-0000-0000-00001ABE0000}"/>
    <cellStyle name="Followed Hyperlink 43" xfId="37830" hidden="1" xr:uid="{00000000-0005-0000-0000-00001CBE0000}"/>
    <cellStyle name="Followed Hyperlink 43" xfId="37872" hidden="1" xr:uid="{00000000-0005-0000-0000-00001DBE0000}"/>
    <cellStyle name="Followed Hyperlink 43" xfId="37536" hidden="1" xr:uid="{00000000-0005-0000-0000-000015BE0000}"/>
    <cellStyle name="Followed Hyperlink 43" xfId="37578" hidden="1" xr:uid="{00000000-0005-0000-0000-000016BE0000}"/>
    <cellStyle name="Followed Hyperlink 43" xfId="37227" hidden="1" xr:uid="{00000000-0005-0000-0000-000017BE0000}"/>
    <cellStyle name="Followed Hyperlink 43" xfId="37494" hidden="1" xr:uid="{00000000-0005-0000-0000-000014BE0000}"/>
    <cellStyle name="Followed Hyperlink 43" xfId="37057" hidden="1" xr:uid="{00000000-0005-0000-0000-000013BE0000}"/>
    <cellStyle name="Followed Hyperlink 43" xfId="37788" hidden="1" xr:uid="{00000000-0005-0000-0000-00001BBE0000}"/>
    <cellStyle name="Followed Hyperlink 43" xfId="40501" hidden="1" xr:uid="{00000000-0005-0000-0000-00005CBE0000}"/>
    <cellStyle name="Followed Hyperlink 43" xfId="33294" hidden="1" xr:uid="{00000000-0005-0000-0000-0000B3BD0000}"/>
    <cellStyle name="Followed Hyperlink 43" xfId="29008" hidden="1" xr:uid="{00000000-0005-0000-0000-00000BC10000}"/>
    <cellStyle name="Followed Hyperlink 43" xfId="13962" hidden="1" xr:uid="{00000000-0005-0000-0000-0000ECC10000}"/>
    <cellStyle name="Followed Hyperlink 43" xfId="11076" hidden="1" xr:uid="{00000000-0005-0000-0000-0000A7C10000}"/>
    <cellStyle name="Followed Hyperlink 43" xfId="29219" hidden="1" xr:uid="{00000000-0005-0000-0000-000010C10000}"/>
    <cellStyle name="Followed Hyperlink 43" xfId="20521" hidden="1" xr:uid="{00000000-0005-0000-0000-000044C00000}"/>
    <cellStyle name="Followed Hyperlink 43" xfId="23792" hidden="1" xr:uid="{00000000-0005-0000-0000-000093C00000}"/>
    <cellStyle name="Followed Hyperlink 43" xfId="3391" hidden="1" xr:uid="{00000000-0005-0000-0000-00009DC20000}"/>
    <cellStyle name="Followed Hyperlink 43" xfId="3432" hidden="1" xr:uid="{00000000-0005-0000-0000-00009FC20000}"/>
    <cellStyle name="Followed Hyperlink 43" xfId="3517" hidden="1" xr:uid="{00000000-0005-0000-0000-0000A0C20000}"/>
    <cellStyle name="Followed Hyperlink 43" xfId="3559" hidden="1" xr:uid="{00000000-0005-0000-0000-0000A1C20000}"/>
    <cellStyle name="Followed Hyperlink 43" xfId="3115" hidden="1" xr:uid="{00000000-0005-0000-0000-0000A2C20000}"/>
    <cellStyle name="Followed Hyperlink 43" xfId="3600" hidden="1" xr:uid="{00000000-0005-0000-0000-0000A3C20000}"/>
    <cellStyle name="Followed Hyperlink 43" xfId="3655" hidden="1" xr:uid="{00000000-0005-0000-0000-0000A4C20000}"/>
    <cellStyle name="Followed Hyperlink 43" xfId="3697" hidden="1" xr:uid="{00000000-0005-0000-0000-0000A5C20000}"/>
    <cellStyle name="Followed Hyperlink 43" xfId="3712" hidden="1" xr:uid="{00000000-0005-0000-0000-0000A6C20000}"/>
    <cellStyle name="Followed Hyperlink 43" xfId="3754" hidden="1" xr:uid="{00000000-0005-0000-0000-0000A7C20000}"/>
    <cellStyle name="Followed Hyperlink 43" xfId="3797" hidden="1" xr:uid="{00000000-0005-0000-0000-0000A8C20000}"/>
    <cellStyle name="Followed Hyperlink 43" xfId="3839" hidden="1" xr:uid="{00000000-0005-0000-0000-0000A9C20000}"/>
    <cellStyle name="Followed Hyperlink 43" xfId="3894" hidden="1" xr:uid="{00000000-0005-0000-0000-0000AAC20000}"/>
    <cellStyle name="Followed Hyperlink 43" xfId="4009" hidden="1" xr:uid="{00000000-0005-0000-0000-0000ACC20000}"/>
    <cellStyle name="Followed Hyperlink 43" xfId="4051" hidden="1" xr:uid="{00000000-0005-0000-0000-0000ADC20000}"/>
    <cellStyle name="Followed Hyperlink 43" xfId="4062" hidden="1" xr:uid="{00000000-0005-0000-0000-0000AEC20000}"/>
    <cellStyle name="Followed Hyperlink 43" xfId="4185" hidden="1" xr:uid="{00000000-0005-0000-0000-0000B0C20000}"/>
    <cellStyle name="Followed Hyperlink 43" xfId="4227" hidden="1" xr:uid="{00000000-0005-0000-0000-0000B1C20000}"/>
    <cellStyle name="Followed Hyperlink 43" xfId="4230" hidden="1" xr:uid="{00000000-0005-0000-0000-0000B2C20000}"/>
    <cellStyle name="Followed Hyperlink 43" xfId="4272" hidden="1" xr:uid="{00000000-0005-0000-0000-0000B3C20000}"/>
    <cellStyle name="Followed Hyperlink 43" xfId="4349" hidden="1" xr:uid="{00000000-0005-0000-0000-0000B4C20000}"/>
    <cellStyle name="Followed Hyperlink 43" xfId="4391" hidden="1" xr:uid="{00000000-0005-0000-0000-0000B5C20000}"/>
    <cellStyle name="Followed Hyperlink 43" xfId="3942" hidden="1" xr:uid="{00000000-0005-0000-0000-0000B6C20000}"/>
    <cellStyle name="Followed Hyperlink 43" xfId="1385" hidden="1" xr:uid="{00000000-0005-0000-0000-0000B7C20000}"/>
    <cellStyle name="Followed Hyperlink 43" xfId="1427" hidden="1" xr:uid="{00000000-0005-0000-0000-0000B8C20000}"/>
    <cellStyle name="Followed Hyperlink 43" xfId="1482" hidden="1" xr:uid="{00000000-0005-0000-0000-0000B9C20000}"/>
    <cellStyle name="Followed Hyperlink 43" xfId="1524" hidden="1" xr:uid="{00000000-0005-0000-0000-0000BAC20000}"/>
    <cellStyle name="Followed Hyperlink 43" xfId="1597" hidden="1" xr:uid="{00000000-0005-0000-0000-0000BBC20000}"/>
    <cellStyle name="Followed Hyperlink 43" xfId="1639" hidden="1" xr:uid="{00000000-0005-0000-0000-0000BCC20000}"/>
    <cellStyle name="Followed Hyperlink 43" xfId="1650" hidden="1" xr:uid="{00000000-0005-0000-0000-0000BDC20000}"/>
    <cellStyle name="Followed Hyperlink 43" xfId="1692" hidden="1" xr:uid="{00000000-0005-0000-0000-0000BEC20000}"/>
    <cellStyle name="Followed Hyperlink 43" xfId="1773" hidden="1" xr:uid="{00000000-0005-0000-0000-0000BFC20000}"/>
    <cellStyle name="Followed Hyperlink 43" xfId="1815" hidden="1" xr:uid="{00000000-0005-0000-0000-0000C0C20000}"/>
    <cellStyle name="Followed Hyperlink 43" xfId="1818" hidden="1" xr:uid="{00000000-0005-0000-0000-0000C1C20000}"/>
    <cellStyle name="Followed Hyperlink 43" xfId="1860" hidden="1" xr:uid="{00000000-0005-0000-0000-0000C2C20000}"/>
    <cellStyle name="Followed Hyperlink 43" xfId="1937" hidden="1" xr:uid="{00000000-0005-0000-0000-0000C3C20000}"/>
    <cellStyle name="Followed Hyperlink 43" xfId="1979" hidden="1" xr:uid="{00000000-0005-0000-0000-0000C4C20000}"/>
    <cellStyle name="Followed Hyperlink 43" xfId="1530" hidden="1" xr:uid="{00000000-0005-0000-0000-0000C5C20000}"/>
    <cellStyle name="Followed Hyperlink 43" xfId="2021" hidden="1" xr:uid="{00000000-0005-0000-0000-0000C6C20000}"/>
    <cellStyle name="Followed Hyperlink 43" xfId="2063" hidden="1" xr:uid="{00000000-0005-0000-0000-0000C7C20000}"/>
    <cellStyle name="Followed Hyperlink 43" xfId="2105" hidden="1" xr:uid="{00000000-0005-0000-0000-0000C8C20000}"/>
    <cellStyle name="Followed Hyperlink 43" xfId="1709" hidden="1" xr:uid="{00000000-0005-0000-0000-0000C9C20000}"/>
    <cellStyle name="Followed Hyperlink 43" xfId="2147" hidden="1" xr:uid="{00000000-0005-0000-0000-0000CAC20000}"/>
    <cellStyle name="Followed Hyperlink 43" xfId="2189" hidden="1" xr:uid="{00000000-0005-0000-0000-0000CBC20000}"/>
    <cellStyle name="Followed Hyperlink 43" xfId="2231" hidden="1" xr:uid="{00000000-0005-0000-0000-0000CCC20000}"/>
    <cellStyle name="Followed Hyperlink 43" xfId="1880" hidden="1" xr:uid="{00000000-0005-0000-0000-0000CDC20000}"/>
    <cellStyle name="Followed Hyperlink 43" xfId="2273" hidden="1" xr:uid="{00000000-0005-0000-0000-0000CEC20000}"/>
    <cellStyle name="Followed Hyperlink 43" xfId="937" hidden="1" xr:uid="{00000000-0005-0000-0000-0000CFC20000}"/>
    <cellStyle name="Followed Hyperlink 43" xfId="979" hidden="1" xr:uid="{00000000-0005-0000-0000-0000D0C20000}"/>
    <cellStyle name="Followed Hyperlink 43" xfId="1020" hidden="1" xr:uid="{00000000-0005-0000-0000-0000D2C20000}"/>
    <cellStyle name="Followed Hyperlink 43" xfId="1105" hidden="1" xr:uid="{00000000-0005-0000-0000-0000D3C20000}"/>
    <cellStyle name="Followed Hyperlink 43" xfId="1147" hidden="1" xr:uid="{00000000-0005-0000-0000-0000D4C20000}"/>
    <cellStyle name="Followed Hyperlink 43" xfId="703" hidden="1" xr:uid="{00000000-0005-0000-0000-0000D5C20000}"/>
    <cellStyle name="Followed Hyperlink 43" xfId="1188" hidden="1" xr:uid="{00000000-0005-0000-0000-0000D6C20000}"/>
    <cellStyle name="Followed Hyperlink 43" xfId="1243" hidden="1" xr:uid="{00000000-0005-0000-0000-0000D7C20000}"/>
    <cellStyle name="Followed Hyperlink 43" xfId="1285" hidden="1" xr:uid="{00000000-0005-0000-0000-0000D8C20000}"/>
    <cellStyle name="Followed Hyperlink 43" xfId="1300" hidden="1" xr:uid="{00000000-0005-0000-0000-0000D9C20000}"/>
    <cellStyle name="Followed Hyperlink 43" xfId="1342" hidden="1" xr:uid="{00000000-0005-0000-0000-0000DAC20000}"/>
    <cellStyle name="Followed Hyperlink 43" xfId="684" hidden="1" xr:uid="{00000000-0005-0000-0000-0000DCC20000}"/>
    <cellStyle name="Followed Hyperlink 43" xfId="768" hidden="1" xr:uid="{00000000-0005-0000-0000-0000DDC20000}"/>
    <cellStyle name="Followed Hyperlink 43" xfId="567" hidden="1" xr:uid="{00000000-0005-0000-0000-0000DFC20000}"/>
    <cellStyle name="Followed Hyperlink 43" xfId="852" hidden="1" xr:uid="{00000000-0005-0000-0000-0000E0C20000}"/>
    <cellStyle name="Followed Hyperlink 43" xfId="425" hidden="1" xr:uid="{00000000-0005-0000-0000-0000E1C20000}"/>
    <cellStyle name="Followed Hyperlink 43" xfId="467" hidden="1" xr:uid="{00000000-0005-0000-0000-0000E2C20000}"/>
    <cellStyle name="Followed Hyperlink 43" xfId="509" hidden="1" xr:uid="{00000000-0005-0000-0000-0000E3C20000}"/>
    <cellStyle name="Followed Hyperlink 43" xfId="383" hidden="1" xr:uid="{00000000-0005-0000-0000-0000E4C20000}"/>
    <cellStyle name="Followed Hyperlink 43" xfId="341" hidden="1" xr:uid="{00000000-0005-0000-0000-0000E5C20000}"/>
    <cellStyle name="Followed Hyperlink 43" xfId="810" hidden="1" xr:uid="{00000000-0005-0000-0000-0000DEC20000}"/>
    <cellStyle name="Followed Hyperlink 43" xfId="2954" hidden="1" xr:uid="{00000000-0005-0000-0000-00009EC20000}"/>
    <cellStyle name="Followed Hyperlink 43" xfId="6337" hidden="1" xr:uid="{00000000-0005-0000-0000-00005EC20000}"/>
    <cellStyle name="Followed Hyperlink 43" xfId="15660" hidden="1" xr:uid="{00000000-0005-0000-0000-00001EC20000}"/>
    <cellStyle name="Followed Hyperlink 43" xfId="10711" hidden="1" xr:uid="{00000000-0005-0000-0000-00009EC10000}"/>
    <cellStyle name="Followed Hyperlink 43" xfId="32581" hidden="1" xr:uid="{00000000-0005-0000-0000-00005EC10000}"/>
    <cellStyle name="Followed Hyperlink 43" xfId="29763" hidden="1" xr:uid="{00000000-0005-0000-0000-00001EC10000}"/>
    <cellStyle name="Followed Hyperlink 43" xfId="27080" hidden="1" xr:uid="{00000000-0005-0000-0000-0000DEC00000}"/>
    <cellStyle name="Followed Hyperlink 43" xfId="49061" hidden="1" xr:uid="{00000000-0005-0000-0000-000024BF0000}"/>
    <cellStyle name="Followed Hyperlink 43" xfId="49103" hidden="1" xr:uid="{00000000-0005-0000-0000-000025BF0000}"/>
    <cellStyle name="Followed Hyperlink 43" xfId="48749" hidden="1" xr:uid="{00000000-0005-0000-0000-000027BF0000}"/>
    <cellStyle name="Followed Hyperlink 43" xfId="49187" hidden="1" xr:uid="{00000000-0005-0000-0000-000028BF0000}"/>
    <cellStyle name="Followed Hyperlink 43" xfId="49229" hidden="1" xr:uid="{00000000-0005-0000-0000-000029BF0000}"/>
    <cellStyle name="Followed Hyperlink 43" xfId="49271" hidden="1" xr:uid="{00000000-0005-0000-0000-00002ABF0000}"/>
    <cellStyle name="Followed Hyperlink 43" xfId="48920" hidden="1" xr:uid="{00000000-0005-0000-0000-00002BBF0000}"/>
    <cellStyle name="Followed Hyperlink 43" xfId="49313" hidden="1" xr:uid="{00000000-0005-0000-0000-00002CBF0000}"/>
    <cellStyle name="Followed Hyperlink 43" xfId="3936" hidden="1" xr:uid="{00000000-0005-0000-0000-0000ABC20000}"/>
    <cellStyle name="Followed Hyperlink 43" xfId="45980" hidden="1" xr:uid="{00000000-0005-0000-0000-0000DABE0000}"/>
    <cellStyle name="Followed Hyperlink 43" xfId="39583" hidden="1" xr:uid="{00000000-0005-0000-0000-000045BE0000}"/>
    <cellStyle name="Followed Hyperlink 43" xfId="40576" hidden="1" xr:uid="{00000000-0005-0000-0000-000066BE0000}"/>
    <cellStyle name="Followed Hyperlink 43" xfId="41053" hidden="1" xr:uid="{00000000-0005-0000-0000-000067BE0000}"/>
    <cellStyle name="Followed Hyperlink 43" xfId="6687" hidden="1" xr:uid="{00000000-0005-0000-0000-000066C20000}"/>
    <cellStyle name="Followed Hyperlink 43" xfId="7080" hidden="1" xr:uid="{00000000-0005-0000-0000-000067C20000}"/>
    <cellStyle name="Followed Hyperlink 43" xfId="7164" hidden="1" xr:uid="{00000000-0005-0000-0000-000069C20000}"/>
    <cellStyle name="Followed Hyperlink 43" xfId="7248" hidden="1" xr:uid="{00000000-0005-0000-0000-00006AC20000}"/>
    <cellStyle name="Followed Hyperlink 43" xfId="7290" hidden="1" xr:uid="{00000000-0005-0000-0000-00006BC20000}"/>
    <cellStyle name="Followed Hyperlink 43" xfId="7332" hidden="1" xr:uid="{00000000-0005-0000-0000-00006CC20000}"/>
    <cellStyle name="Followed Hyperlink 43" xfId="7173" hidden="1" xr:uid="{00000000-0005-0000-0000-00006EC20000}"/>
    <cellStyle name="Followed Hyperlink 43" xfId="7416" hidden="1" xr:uid="{00000000-0005-0000-0000-00006FC20000}"/>
    <cellStyle name="Followed Hyperlink 43" xfId="7458" hidden="1" xr:uid="{00000000-0005-0000-0000-000070C20000}"/>
    <cellStyle name="Followed Hyperlink 43" xfId="7500" hidden="1" xr:uid="{00000000-0005-0000-0000-000071C20000}"/>
    <cellStyle name="Followed Hyperlink 43" xfId="7508" hidden="1" xr:uid="{00000000-0005-0000-0000-000072C20000}"/>
    <cellStyle name="Followed Hyperlink 43" xfId="7550" hidden="1" xr:uid="{00000000-0005-0000-0000-000073C20000}"/>
    <cellStyle name="Followed Hyperlink 43" xfId="7592" hidden="1" xr:uid="{00000000-0005-0000-0000-000074C20000}"/>
    <cellStyle name="Followed Hyperlink 43" xfId="7634" hidden="1" xr:uid="{00000000-0005-0000-0000-000075C20000}"/>
    <cellStyle name="Followed Hyperlink 43" xfId="7767" hidden="1" xr:uid="{00000000-0005-0000-0000-000076C20000}"/>
    <cellStyle name="Followed Hyperlink 43" xfId="7809" hidden="1" xr:uid="{00000000-0005-0000-0000-000077C20000}"/>
    <cellStyle name="Followed Hyperlink 43" xfId="7893" hidden="1" xr:uid="{00000000-0005-0000-0000-000078C20000}"/>
    <cellStyle name="Followed Hyperlink 43" xfId="7935" hidden="1" xr:uid="{00000000-0005-0000-0000-000079C20000}"/>
    <cellStyle name="Followed Hyperlink 43" xfId="7692" hidden="1" xr:uid="{00000000-0005-0000-0000-00007AC20000}"/>
    <cellStyle name="Followed Hyperlink 43" xfId="7977" hidden="1" xr:uid="{00000000-0005-0000-0000-00007BC20000}"/>
    <cellStyle name="Followed Hyperlink 43" xfId="8062" hidden="1" xr:uid="{00000000-0005-0000-0000-00007CC20000}"/>
    <cellStyle name="Followed Hyperlink 43" xfId="8104" hidden="1" xr:uid="{00000000-0005-0000-0000-00007DC20000}"/>
    <cellStyle name="Followed Hyperlink 43" xfId="7667" hidden="1" xr:uid="{00000000-0005-0000-0000-00007EC20000}"/>
    <cellStyle name="Followed Hyperlink 43" xfId="8230" hidden="1" xr:uid="{00000000-0005-0000-0000-000080C20000}"/>
    <cellStyle name="Followed Hyperlink 43" xfId="8272" hidden="1" xr:uid="{00000000-0005-0000-0000-000081C20000}"/>
    <cellStyle name="Followed Hyperlink 43" xfId="7828" hidden="1" xr:uid="{00000000-0005-0000-0000-000082C20000}"/>
    <cellStyle name="Followed Hyperlink 43" xfId="8313" hidden="1" xr:uid="{00000000-0005-0000-0000-000083C20000}"/>
    <cellStyle name="Followed Hyperlink 43" xfId="8368" hidden="1" xr:uid="{00000000-0005-0000-0000-000084C20000}"/>
    <cellStyle name="Followed Hyperlink 43" xfId="8410" hidden="1" xr:uid="{00000000-0005-0000-0000-000085C20000}"/>
    <cellStyle name="Followed Hyperlink 43" xfId="8425" hidden="1" xr:uid="{00000000-0005-0000-0000-000086C20000}"/>
    <cellStyle name="Followed Hyperlink 43" xfId="4685" hidden="1" xr:uid="{00000000-0005-0000-0000-000087C20000}"/>
    <cellStyle name="Followed Hyperlink 43" xfId="2315" hidden="1" xr:uid="{00000000-0005-0000-0000-000088C20000}"/>
    <cellStyle name="Followed Hyperlink 43" xfId="2357" hidden="1" xr:uid="{00000000-0005-0000-0000-000089C20000}"/>
    <cellStyle name="Followed Hyperlink 43" xfId="2441" hidden="1" xr:uid="{00000000-0005-0000-0000-00008AC20000}"/>
    <cellStyle name="Followed Hyperlink 43" xfId="2483" hidden="1" xr:uid="{00000000-0005-0000-0000-00008BC20000}"/>
    <cellStyle name="Followed Hyperlink 43" xfId="2525" hidden="1" xr:uid="{00000000-0005-0000-0000-00008CC20000}"/>
    <cellStyle name="Followed Hyperlink 43" xfId="2567" hidden="1" xr:uid="{00000000-0005-0000-0000-00008DC20000}"/>
    <cellStyle name="Followed Hyperlink 43" xfId="2366" hidden="1" xr:uid="{00000000-0005-0000-0000-00008EC20000}"/>
    <cellStyle name="Followed Hyperlink 43" xfId="2609" hidden="1" xr:uid="{00000000-0005-0000-0000-00008FC20000}"/>
    <cellStyle name="Followed Hyperlink 43" xfId="2651" hidden="1" xr:uid="{00000000-0005-0000-0000-000090C20000}"/>
    <cellStyle name="Followed Hyperlink 43" xfId="2693" hidden="1" xr:uid="{00000000-0005-0000-0000-000091C20000}"/>
    <cellStyle name="Followed Hyperlink 43" xfId="2795" hidden="1" xr:uid="{00000000-0005-0000-0000-000092C20000}"/>
    <cellStyle name="Followed Hyperlink 43" xfId="2837" hidden="1" xr:uid="{00000000-0005-0000-0000-000093C20000}"/>
    <cellStyle name="Followed Hyperlink 43" xfId="2879" hidden="1" xr:uid="{00000000-0005-0000-0000-000094C20000}"/>
    <cellStyle name="Followed Hyperlink 43" xfId="2921" hidden="1" xr:uid="{00000000-0005-0000-0000-000095C20000}"/>
    <cellStyle name="Followed Hyperlink 43" xfId="3054" hidden="1" xr:uid="{00000000-0005-0000-0000-000096C20000}"/>
    <cellStyle name="Followed Hyperlink 43" xfId="3096" hidden="1" xr:uid="{00000000-0005-0000-0000-000097C20000}"/>
    <cellStyle name="Followed Hyperlink 43" xfId="6092" hidden="1" xr:uid="{00000000-0005-0000-0000-00004DC20000}"/>
    <cellStyle name="Followed Hyperlink 43" xfId="6107" hidden="1" xr:uid="{00000000-0005-0000-0000-00004EC20000}"/>
    <cellStyle name="Followed Hyperlink 43" xfId="6149" hidden="1" xr:uid="{00000000-0005-0000-0000-00004FC20000}"/>
    <cellStyle name="Followed Hyperlink 43" xfId="6192" hidden="1" xr:uid="{00000000-0005-0000-0000-000050C20000}"/>
    <cellStyle name="Followed Hyperlink 43" xfId="6234" hidden="1" xr:uid="{00000000-0005-0000-0000-000051C20000}"/>
    <cellStyle name="Followed Hyperlink 43" xfId="6289" hidden="1" xr:uid="{00000000-0005-0000-0000-000052C20000}"/>
    <cellStyle name="Followed Hyperlink 43" xfId="6331" hidden="1" xr:uid="{00000000-0005-0000-0000-000053C20000}"/>
    <cellStyle name="Followed Hyperlink 43" xfId="6404" hidden="1" xr:uid="{00000000-0005-0000-0000-000054C20000}"/>
    <cellStyle name="Followed Hyperlink 43" xfId="6446" hidden="1" xr:uid="{00000000-0005-0000-0000-000055C20000}"/>
    <cellStyle name="Followed Hyperlink 43" xfId="6457" hidden="1" xr:uid="{00000000-0005-0000-0000-000056C20000}"/>
    <cellStyle name="Followed Hyperlink 43" xfId="6499" hidden="1" xr:uid="{00000000-0005-0000-0000-000057C20000}"/>
    <cellStyle name="Followed Hyperlink 43" xfId="6580" hidden="1" xr:uid="{00000000-0005-0000-0000-000058C20000}"/>
    <cellStyle name="Followed Hyperlink 43" xfId="6622" hidden="1" xr:uid="{00000000-0005-0000-0000-000059C20000}"/>
    <cellStyle name="Followed Hyperlink 43" xfId="6625" hidden="1" xr:uid="{00000000-0005-0000-0000-00005AC20000}"/>
    <cellStyle name="Followed Hyperlink 43" xfId="6667" hidden="1" xr:uid="{00000000-0005-0000-0000-00005BC20000}"/>
    <cellStyle name="Followed Hyperlink 43" xfId="6744" hidden="1" xr:uid="{00000000-0005-0000-0000-00005CC20000}"/>
    <cellStyle name="Followed Hyperlink 43" xfId="6786" hidden="1" xr:uid="{00000000-0005-0000-0000-00005DC20000}"/>
    <cellStyle name="Followed Hyperlink 43" xfId="6828" hidden="1" xr:uid="{00000000-0005-0000-0000-00005FC20000}"/>
    <cellStyle name="Followed Hyperlink 43" xfId="6870" hidden="1" xr:uid="{00000000-0005-0000-0000-000060C20000}"/>
    <cellStyle name="Followed Hyperlink 43" xfId="6912" hidden="1" xr:uid="{00000000-0005-0000-0000-000061C20000}"/>
    <cellStyle name="Followed Hyperlink 43" xfId="6516" hidden="1" xr:uid="{00000000-0005-0000-0000-000062C20000}"/>
    <cellStyle name="Followed Hyperlink 43" xfId="6954" hidden="1" xr:uid="{00000000-0005-0000-0000-000063C20000}"/>
    <cellStyle name="Followed Hyperlink 43" xfId="6996" hidden="1" xr:uid="{00000000-0005-0000-0000-000064C20000}"/>
    <cellStyle name="Followed Hyperlink 43" xfId="7038" hidden="1" xr:uid="{00000000-0005-0000-0000-000065C20000}"/>
    <cellStyle name="Followed Hyperlink 43" xfId="5617" hidden="1" xr:uid="{00000000-0005-0000-0000-000041C20000}"/>
    <cellStyle name="Followed Hyperlink 43" xfId="5375" hidden="1" xr:uid="{00000000-0005-0000-0000-000042C20000}"/>
    <cellStyle name="Followed Hyperlink 43" xfId="5659" hidden="1" xr:uid="{00000000-0005-0000-0000-000043C20000}"/>
    <cellStyle name="Followed Hyperlink 43" xfId="5744" hidden="1" xr:uid="{00000000-0005-0000-0000-000044C20000}"/>
    <cellStyle name="Followed Hyperlink 43" xfId="5786" hidden="1" xr:uid="{00000000-0005-0000-0000-000045C20000}"/>
    <cellStyle name="Followed Hyperlink 43" xfId="5350" hidden="1" xr:uid="{00000000-0005-0000-0000-000046C20000}"/>
    <cellStyle name="Followed Hyperlink 43" xfId="5827" hidden="1" xr:uid="{00000000-0005-0000-0000-000047C20000}"/>
    <cellStyle name="Followed Hyperlink 43" xfId="5912" hidden="1" xr:uid="{00000000-0005-0000-0000-000048C20000}"/>
    <cellStyle name="Followed Hyperlink 43" xfId="5954" hidden="1" xr:uid="{00000000-0005-0000-0000-000049C20000}"/>
    <cellStyle name="Followed Hyperlink 43" xfId="5510" hidden="1" xr:uid="{00000000-0005-0000-0000-00004AC20000}"/>
    <cellStyle name="Followed Hyperlink 43" xfId="5995" hidden="1" xr:uid="{00000000-0005-0000-0000-00004BC20000}"/>
    <cellStyle name="Followed Hyperlink 43" xfId="6050" hidden="1" xr:uid="{00000000-0005-0000-0000-00004CC20000}"/>
    <cellStyle name="Followed Hyperlink 43" xfId="5233" hidden="1" xr:uid="{00000000-0005-0000-0000-00003BC20000}"/>
    <cellStyle name="Followed Hyperlink 43" xfId="5275" hidden="1" xr:uid="{00000000-0005-0000-0000-00003CC20000}"/>
    <cellStyle name="Followed Hyperlink 43" xfId="5317" hidden="1" xr:uid="{00000000-0005-0000-0000-00003DC20000}"/>
    <cellStyle name="Followed Hyperlink 43" xfId="5491" hidden="1" xr:uid="{00000000-0005-0000-0000-00003FC20000}"/>
    <cellStyle name="Followed Hyperlink 43" xfId="5575" hidden="1" xr:uid="{00000000-0005-0000-0000-000040C20000}"/>
    <cellStyle name="Followed Hyperlink 43" xfId="5063" hidden="1" xr:uid="{00000000-0005-0000-0000-000038C20000}"/>
    <cellStyle name="Followed Hyperlink 43" xfId="5105" hidden="1" xr:uid="{00000000-0005-0000-0000-000039C20000}"/>
    <cellStyle name="Followed Hyperlink 43" xfId="5191" hidden="1" xr:uid="{00000000-0005-0000-0000-00003AC20000}"/>
    <cellStyle name="Followed Hyperlink 43" xfId="5021" hidden="1" xr:uid="{00000000-0005-0000-0000-000037C20000}"/>
    <cellStyle name="Followed Hyperlink 43" xfId="4778" hidden="1" xr:uid="{00000000-0005-0000-0000-000036C20000}"/>
    <cellStyle name="Followed Hyperlink 43" xfId="5449" hidden="1" xr:uid="{00000000-0005-0000-0000-00003EC20000}"/>
    <cellStyle name="Followed Hyperlink 43" xfId="8145" hidden="1" xr:uid="{00000000-0005-0000-0000-00007FC20000}"/>
    <cellStyle name="Followed Hyperlink 43" xfId="542" hidden="1" xr:uid="{00000000-0005-0000-0000-0000D1C20000}"/>
    <cellStyle name="Followed Hyperlink 43" xfId="36987" hidden="1" xr:uid="{00000000-0005-0000-0000-000007BE0000}"/>
    <cellStyle name="Followed Hyperlink 43" xfId="43492" hidden="1" xr:uid="{00000000-0005-0000-0000-0000A0BE0000}"/>
    <cellStyle name="Followed Hyperlink 43" xfId="37207" hidden="1" xr:uid="{00000000-0005-0000-0000-00000CBE0000}"/>
    <cellStyle name="Followed Hyperlink 43" xfId="28255" hidden="1" xr:uid="{00000000-0005-0000-0000-000001C10000}"/>
    <cellStyle name="Followed Hyperlink 43" xfId="31930" hidden="1" xr:uid="{00000000-0005-0000-0000-00004FC10000}"/>
    <cellStyle name="Followed Hyperlink 43" xfId="53844" hidden="1" xr:uid="{00000000-0005-0000-0000-000093BF0000}"/>
    <cellStyle name="Followed Hyperlink 43" xfId="53886" hidden="1" xr:uid="{00000000-0005-0000-0000-000094BF0000}"/>
    <cellStyle name="Followed Hyperlink 43" xfId="53491" hidden="1" xr:uid="{00000000-0005-0000-0000-000095BF0000}"/>
    <cellStyle name="Followed Hyperlink 43" xfId="53928" hidden="1" xr:uid="{00000000-0005-0000-0000-000096BF0000}"/>
    <cellStyle name="Followed Hyperlink 43" xfId="53970" hidden="1" xr:uid="{00000000-0005-0000-0000-000097BF0000}"/>
    <cellStyle name="Followed Hyperlink 43" xfId="54012" hidden="1" xr:uid="{00000000-0005-0000-0000-000098BF0000}"/>
    <cellStyle name="Followed Hyperlink 43" xfId="53661" hidden="1" xr:uid="{00000000-0005-0000-0000-000099BF0000}"/>
    <cellStyle name="Followed Hyperlink 43" xfId="54054" hidden="1" xr:uid="{00000000-0005-0000-0000-00009ABF0000}"/>
    <cellStyle name="Followed Hyperlink 43" xfId="54096" hidden="1" xr:uid="{00000000-0005-0000-0000-00009BBF0000}"/>
    <cellStyle name="Followed Hyperlink 43" xfId="54138" hidden="1" xr:uid="{00000000-0005-0000-0000-00009CBF0000}"/>
    <cellStyle name="Followed Hyperlink 43" xfId="54222" hidden="1" xr:uid="{00000000-0005-0000-0000-00009DBF0000}"/>
    <cellStyle name="Followed Hyperlink 43" xfId="54264" hidden="1" xr:uid="{00000000-0005-0000-0000-00009EBF0000}"/>
    <cellStyle name="Followed Hyperlink 43" xfId="54306" hidden="1" xr:uid="{00000000-0005-0000-0000-00009FBF0000}"/>
    <cellStyle name="Followed Hyperlink 43" xfId="54147" hidden="1" xr:uid="{00000000-0005-0000-0000-0000A1BF0000}"/>
    <cellStyle name="Followed Hyperlink 43" xfId="54390" hidden="1" xr:uid="{00000000-0005-0000-0000-0000A2BF0000}"/>
    <cellStyle name="Followed Hyperlink 43" xfId="54432" hidden="1" xr:uid="{00000000-0005-0000-0000-0000A3BF0000}"/>
    <cellStyle name="Followed Hyperlink 43" xfId="54482" hidden="1" xr:uid="{00000000-0005-0000-0000-0000A5BF0000}"/>
    <cellStyle name="Followed Hyperlink 43" xfId="54524" hidden="1" xr:uid="{00000000-0005-0000-0000-0000A6BF0000}"/>
    <cellStyle name="Followed Hyperlink 43" xfId="54566" hidden="1" xr:uid="{00000000-0005-0000-0000-0000A7BF0000}"/>
    <cellStyle name="Followed Hyperlink 43" xfId="54608" hidden="1" xr:uid="{00000000-0005-0000-0000-0000A8BF0000}"/>
    <cellStyle name="Followed Hyperlink 43" xfId="54741" hidden="1" xr:uid="{00000000-0005-0000-0000-0000A9BF0000}"/>
    <cellStyle name="Followed Hyperlink 43" xfId="54783" hidden="1" xr:uid="{00000000-0005-0000-0000-0000AABF0000}"/>
    <cellStyle name="Followed Hyperlink 43" xfId="54866" hidden="1" xr:uid="{00000000-0005-0000-0000-0000ABBF0000}"/>
    <cellStyle name="Followed Hyperlink 43" xfId="54908" hidden="1" xr:uid="{00000000-0005-0000-0000-0000ACBF0000}"/>
    <cellStyle name="Followed Hyperlink 43" xfId="54666" hidden="1" xr:uid="{00000000-0005-0000-0000-0000ADBF0000}"/>
    <cellStyle name="Followed Hyperlink 43" xfId="54950" hidden="1" xr:uid="{00000000-0005-0000-0000-0000AEBF0000}"/>
    <cellStyle name="Followed Hyperlink 43" xfId="55035" hidden="1" xr:uid="{00000000-0005-0000-0000-0000AFBF0000}"/>
    <cellStyle name="Followed Hyperlink 43" xfId="55077" hidden="1" xr:uid="{00000000-0005-0000-0000-0000B0BF0000}"/>
    <cellStyle name="Followed Hyperlink 43" xfId="54641" hidden="1" xr:uid="{00000000-0005-0000-0000-0000B1BF0000}"/>
    <cellStyle name="Followed Hyperlink 43" xfId="55118" hidden="1" xr:uid="{00000000-0005-0000-0000-0000B2BF0000}"/>
    <cellStyle name="Followed Hyperlink 43" xfId="55203" hidden="1" xr:uid="{00000000-0005-0000-0000-0000B3BF0000}"/>
    <cellStyle name="Followed Hyperlink 43" xfId="55245" hidden="1" xr:uid="{00000000-0005-0000-0000-0000B4BF0000}"/>
    <cellStyle name="Followed Hyperlink 43" xfId="54801" hidden="1" xr:uid="{00000000-0005-0000-0000-0000B5BF0000}"/>
    <cellStyle name="Followed Hyperlink 43" xfId="55286" hidden="1" xr:uid="{00000000-0005-0000-0000-0000B6BF0000}"/>
    <cellStyle name="Followed Hyperlink 43" xfId="55341" hidden="1" xr:uid="{00000000-0005-0000-0000-0000B7BF0000}"/>
    <cellStyle name="Followed Hyperlink 43" xfId="55383" hidden="1" xr:uid="{00000000-0005-0000-0000-0000B8BF0000}"/>
    <cellStyle name="Followed Hyperlink 43" xfId="55398" hidden="1" xr:uid="{00000000-0005-0000-0000-0000B9BF0000}"/>
    <cellStyle name="Followed Hyperlink 43" xfId="55440" hidden="1" xr:uid="{00000000-0005-0000-0000-0000BABF0000}"/>
    <cellStyle name="Followed Hyperlink 43" xfId="55483" hidden="1" xr:uid="{00000000-0005-0000-0000-0000BBBF0000}"/>
    <cellStyle name="Followed Hyperlink 43" xfId="55525" hidden="1" xr:uid="{00000000-0005-0000-0000-0000BCBF0000}"/>
    <cellStyle name="Followed Hyperlink 43" xfId="55580" hidden="1" xr:uid="{00000000-0005-0000-0000-0000BDBF0000}"/>
    <cellStyle name="Followed Hyperlink 43" xfId="55622" hidden="1" xr:uid="{00000000-0005-0000-0000-0000BEBF0000}"/>
    <cellStyle name="Followed Hyperlink 43" xfId="55695" hidden="1" xr:uid="{00000000-0005-0000-0000-0000BFBF0000}"/>
    <cellStyle name="Followed Hyperlink 43" xfId="55737" hidden="1" xr:uid="{00000000-0005-0000-0000-0000C0BF0000}"/>
    <cellStyle name="Followed Hyperlink 43" xfId="55748" hidden="1" xr:uid="{00000000-0005-0000-0000-0000C1BF0000}"/>
    <cellStyle name="Followed Hyperlink 43" xfId="55871" hidden="1" xr:uid="{00000000-0005-0000-0000-0000C2BF0000}"/>
    <cellStyle name="Followed Hyperlink 43" xfId="55913" hidden="1" xr:uid="{00000000-0005-0000-0000-0000C3BF0000}"/>
    <cellStyle name="Followed Hyperlink 43" xfId="55916" hidden="1" xr:uid="{00000000-0005-0000-0000-0000C4BF0000}"/>
    <cellStyle name="Followed Hyperlink 43" xfId="55958" hidden="1" xr:uid="{00000000-0005-0000-0000-0000C5BF0000}"/>
    <cellStyle name="Followed Hyperlink 43" xfId="56077" hidden="1" xr:uid="{00000000-0005-0000-0000-0000C7BF0000}"/>
    <cellStyle name="Followed Hyperlink 43" xfId="55628" hidden="1" xr:uid="{00000000-0005-0000-0000-0000C8BF0000}"/>
    <cellStyle name="Followed Hyperlink 43" xfId="56119" hidden="1" xr:uid="{00000000-0005-0000-0000-0000C9BF0000}"/>
    <cellStyle name="Followed Hyperlink 43" xfId="56161" hidden="1" xr:uid="{00000000-0005-0000-0000-0000CABF0000}"/>
    <cellStyle name="Followed Hyperlink 43" xfId="56203" hidden="1" xr:uid="{00000000-0005-0000-0000-0000CBBF0000}"/>
    <cellStyle name="Followed Hyperlink 43" xfId="55807" hidden="1" xr:uid="{00000000-0005-0000-0000-0000CCBF0000}"/>
    <cellStyle name="Followed Hyperlink 43" xfId="56245" hidden="1" xr:uid="{00000000-0005-0000-0000-0000CDBF0000}"/>
    <cellStyle name="Followed Hyperlink 43" xfId="56287" hidden="1" xr:uid="{00000000-0005-0000-0000-0000CEBF0000}"/>
    <cellStyle name="Followed Hyperlink 43" xfId="56329" hidden="1" xr:uid="{00000000-0005-0000-0000-0000CFBF0000}"/>
    <cellStyle name="Followed Hyperlink 43" xfId="56371" hidden="1" xr:uid="{00000000-0005-0000-0000-0000D1BF0000}"/>
    <cellStyle name="Followed Hyperlink 43" xfId="56413" hidden="1" xr:uid="{00000000-0005-0000-0000-0000D2BF0000}"/>
    <cellStyle name="Followed Hyperlink 43" xfId="56455" hidden="1" xr:uid="{00000000-0005-0000-0000-0000D3BF0000}"/>
    <cellStyle name="Followed Hyperlink 43" xfId="56539" hidden="1" xr:uid="{00000000-0005-0000-0000-0000D4BF0000}"/>
    <cellStyle name="Followed Hyperlink 43" xfId="56581" hidden="1" xr:uid="{00000000-0005-0000-0000-0000D5BF0000}"/>
    <cellStyle name="Followed Hyperlink 43" xfId="56623" hidden="1" xr:uid="{00000000-0005-0000-0000-0000D6BF0000}"/>
    <cellStyle name="Followed Hyperlink 43" xfId="56665" hidden="1" xr:uid="{00000000-0005-0000-0000-0000D7BF0000}"/>
    <cellStyle name="Followed Hyperlink 43" xfId="56464" hidden="1" xr:uid="{00000000-0005-0000-0000-0000D8BF0000}"/>
    <cellStyle name="Followed Hyperlink 43" xfId="56707" hidden="1" xr:uid="{00000000-0005-0000-0000-0000D9BF0000}"/>
    <cellStyle name="Followed Hyperlink 43" xfId="56749" hidden="1" xr:uid="{00000000-0005-0000-0000-0000DABF0000}"/>
    <cellStyle name="Followed Hyperlink 43" xfId="55790" hidden="1" xr:uid="{00000000-0005-0000-0000-0000DBBF0000}"/>
    <cellStyle name="Followed Hyperlink 43" xfId="53125" hidden="1" xr:uid="{00000000-0005-0000-0000-0000DCBF0000}"/>
    <cellStyle name="Followed Hyperlink 43" xfId="50412" hidden="1" xr:uid="{00000000-0005-0000-0000-0000DDBF0000}"/>
    <cellStyle name="Followed Hyperlink 43" xfId="44953" hidden="1" xr:uid="{00000000-0005-0000-0000-0000DFBF0000}"/>
    <cellStyle name="Followed Hyperlink 43" xfId="42304" hidden="1" xr:uid="{00000000-0005-0000-0000-0000E0BF0000}"/>
    <cellStyle name="Followed Hyperlink 43" xfId="39667" hidden="1" xr:uid="{00000000-0005-0000-0000-0000E1BF0000}"/>
    <cellStyle name="Followed Hyperlink 43" xfId="37040" hidden="1" xr:uid="{00000000-0005-0000-0000-0000E2BF0000}"/>
    <cellStyle name="Followed Hyperlink 43" xfId="34377" hidden="1" xr:uid="{00000000-0005-0000-0000-0000E3BF0000}"/>
    <cellStyle name="Followed Hyperlink 43" xfId="16403" hidden="1" xr:uid="{00000000-0005-0000-0000-0000E4BF0000}"/>
    <cellStyle name="Followed Hyperlink 43" xfId="16487" hidden="1" xr:uid="{00000000-0005-0000-0000-0000E6BF0000}"/>
    <cellStyle name="Followed Hyperlink 43" xfId="16571" hidden="1" xr:uid="{00000000-0005-0000-0000-0000E7BF0000}"/>
    <cellStyle name="Followed Hyperlink 43" xfId="16613" hidden="1" xr:uid="{00000000-0005-0000-0000-0000E8BF0000}"/>
    <cellStyle name="Followed Hyperlink 43" xfId="16655" hidden="1" xr:uid="{00000000-0005-0000-0000-0000E9BF0000}"/>
    <cellStyle name="Followed Hyperlink 43" xfId="16697" hidden="1" xr:uid="{00000000-0005-0000-0000-0000EABF0000}"/>
    <cellStyle name="Followed Hyperlink 43" xfId="16496" hidden="1" xr:uid="{00000000-0005-0000-0000-0000EBBF0000}"/>
    <cellStyle name="Followed Hyperlink 43" xfId="54348" hidden="1" xr:uid="{00000000-0005-0000-0000-0000A0BF0000}"/>
    <cellStyle name="Followed Hyperlink 43" xfId="13454" hidden="1" xr:uid="{00000000-0005-0000-0000-0000DEC10000}"/>
    <cellStyle name="Followed Hyperlink 43" xfId="7122" hidden="1" xr:uid="{00000000-0005-0000-0000-000068C20000}"/>
    <cellStyle name="Followed Hyperlink 43" xfId="8552" hidden="1" xr:uid="{00000000-0005-0000-0000-00006AC10000}"/>
    <cellStyle name="Followed Hyperlink 43" xfId="8607" hidden="1" xr:uid="{00000000-0005-0000-0000-00006BC10000}"/>
    <cellStyle name="Followed Hyperlink 43" xfId="51455" hidden="1" xr:uid="{00000000-0005-0000-0000-00005CBF0000}"/>
    <cellStyle name="Followed Hyperlink 43" xfId="51497" hidden="1" xr:uid="{00000000-0005-0000-0000-00005DBF0000}"/>
    <cellStyle name="Followed Hyperlink 43" xfId="51538" hidden="1" xr:uid="{00000000-0005-0000-0000-00005FBF0000}"/>
    <cellStyle name="Followed Hyperlink 43" xfId="51580" hidden="1" xr:uid="{00000000-0005-0000-0000-000060BF0000}"/>
    <cellStyle name="Followed Hyperlink 43" xfId="51622" hidden="1" xr:uid="{00000000-0005-0000-0000-000061BF0000}"/>
    <cellStyle name="Followed Hyperlink 43" xfId="51272" hidden="1" xr:uid="{00000000-0005-0000-0000-000062BF0000}"/>
    <cellStyle name="Followed Hyperlink 43" xfId="51706" hidden="1" xr:uid="{00000000-0005-0000-0000-000064BF0000}"/>
    <cellStyle name="Followed Hyperlink 43" xfId="51748" hidden="1" xr:uid="{00000000-0005-0000-0000-000065BF0000}"/>
    <cellStyle name="Followed Hyperlink 43" xfId="51832" hidden="1" xr:uid="{00000000-0005-0000-0000-000066BF0000}"/>
    <cellStyle name="Followed Hyperlink 43" xfId="51874" hidden="1" xr:uid="{00000000-0005-0000-0000-000067BF0000}"/>
    <cellStyle name="Followed Hyperlink 43" xfId="51916" hidden="1" xr:uid="{00000000-0005-0000-0000-000068BF0000}"/>
    <cellStyle name="Followed Hyperlink 43" xfId="51958" hidden="1" xr:uid="{00000000-0005-0000-0000-000069BF0000}"/>
    <cellStyle name="Followed Hyperlink 43" xfId="51757" hidden="1" xr:uid="{00000000-0005-0000-0000-00006ABF0000}"/>
    <cellStyle name="Followed Hyperlink 43" xfId="52000" hidden="1" xr:uid="{00000000-0005-0000-0000-00006BBF0000}"/>
    <cellStyle name="Followed Hyperlink 43" xfId="52042" hidden="1" xr:uid="{00000000-0005-0000-0000-00006CBF0000}"/>
    <cellStyle name="Followed Hyperlink 43" xfId="52084" hidden="1" xr:uid="{00000000-0005-0000-0000-00006DBF0000}"/>
    <cellStyle name="Followed Hyperlink 43" xfId="52166" hidden="1" xr:uid="{00000000-0005-0000-0000-00006EBF0000}"/>
    <cellStyle name="Followed Hyperlink 43" xfId="52208" hidden="1" xr:uid="{00000000-0005-0000-0000-00006FBF0000}"/>
    <cellStyle name="Followed Hyperlink 43" xfId="52250" hidden="1" xr:uid="{00000000-0005-0000-0000-000070BF0000}"/>
    <cellStyle name="Followed Hyperlink 43" xfId="52292" hidden="1" xr:uid="{00000000-0005-0000-0000-000071BF0000}"/>
    <cellStyle name="Followed Hyperlink 43" xfId="52425" hidden="1" xr:uid="{00000000-0005-0000-0000-000072BF0000}"/>
    <cellStyle name="Followed Hyperlink 43" xfId="52467" hidden="1" xr:uid="{00000000-0005-0000-0000-000073BF0000}"/>
    <cellStyle name="Followed Hyperlink 43" xfId="52551" hidden="1" xr:uid="{00000000-0005-0000-0000-000074BF0000}"/>
    <cellStyle name="Followed Hyperlink 43" xfId="52350" hidden="1" xr:uid="{00000000-0005-0000-0000-000076BF0000}"/>
    <cellStyle name="Followed Hyperlink 43" xfId="52635" hidden="1" xr:uid="{00000000-0005-0000-0000-000077BF0000}"/>
    <cellStyle name="Followed Hyperlink 43" xfId="52720" hidden="1" xr:uid="{00000000-0005-0000-0000-000078BF0000}"/>
    <cellStyle name="Followed Hyperlink 43" xfId="52762" hidden="1" xr:uid="{00000000-0005-0000-0000-000079BF0000}"/>
    <cellStyle name="Followed Hyperlink 43" xfId="52325" hidden="1" xr:uid="{00000000-0005-0000-0000-00007ABF0000}"/>
    <cellStyle name="Followed Hyperlink 43" xfId="52803" hidden="1" xr:uid="{00000000-0005-0000-0000-00007BBF0000}"/>
    <cellStyle name="Followed Hyperlink 43" xfId="52888" hidden="1" xr:uid="{00000000-0005-0000-0000-00007CBF0000}"/>
    <cellStyle name="Followed Hyperlink 43" xfId="52930" hidden="1" xr:uid="{00000000-0005-0000-0000-00007DBF0000}"/>
    <cellStyle name="Followed Hyperlink 43" xfId="52486" hidden="1" xr:uid="{00000000-0005-0000-0000-00007EBF0000}"/>
    <cellStyle name="Followed Hyperlink 43" xfId="52971" hidden="1" xr:uid="{00000000-0005-0000-0000-00007FBF0000}"/>
    <cellStyle name="Followed Hyperlink 43" xfId="53026" hidden="1" xr:uid="{00000000-0005-0000-0000-000080BF0000}"/>
    <cellStyle name="Followed Hyperlink 43" xfId="53068" hidden="1" xr:uid="{00000000-0005-0000-0000-000081BF0000}"/>
    <cellStyle name="Followed Hyperlink 43" xfId="53168" hidden="1" xr:uid="{00000000-0005-0000-0000-000083BF0000}"/>
    <cellStyle name="Followed Hyperlink 43" xfId="53210" hidden="1" xr:uid="{00000000-0005-0000-0000-000084BF0000}"/>
    <cellStyle name="Followed Hyperlink 43" xfId="53265" hidden="1" xr:uid="{00000000-0005-0000-0000-000085BF0000}"/>
    <cellStyle name="Followed Hyperlink 43" xfId="53307" hidden="1" xr:uid="{00000000-0005-0000-0000-000086BF0000}"/>
    <cellStyle name="Followed Hyperlink 43" xfId="53380" hidden="1" xr:uid="{00000000-0005-0000-0000-000087BF0000}"/>
    <cellStyle name="Followed Hyperlink 43" xfId="53422" hidden="1" xr:uid="{00000000-0005-0000-0000-000088BF0000}"/>
    <cellStyle name="Followed Hyperlink 43" xfId="53433" hidden="1" xr:uid="{00000000-0005-0000-0000-000089BF0000}"/>
    <cellStyle name="Followed Hyperlink 43" xfId="53474" hidden="1" xr:uid="{00000000-0005-0000-0000-00008ABF0000}"/>
    <cellStyle name="Followed Hyperlink 43" xfId="53554" hidden="1" xr:uid="{00000000-0005-0000-0000-00008BBF0000}"/>
    <cellStyle name="Followed Hyperlink 43" xfId="53596" hidden="1" xr:uid="{00000000-0005-0000-0000-00008CBF0000}"/>
    <cellStyle name="Followed Hyperlink 43" xfId="53599" hidden="1" xr:uid="{00000000-0005-0000-0000-00008DBF0000}"/>
    <cellStyle name="Followed Hyperlink 43" xfId="50497" hidden="1" xr:uid="{00000000-0005-0000-0000-000044BF0000}"/>
    <cellStyle name="Followed Hyperlink 43" xfId="50539" hidden="1" xr:uid="{00000000-0005-0000-0000-000045BF0000}"/>
    <cellStyle name="Followed Hyperlink 43" xfId="50095" hidden="1" xr:uid="{00000000-0005-0000-0000-000046BF0000}"/>
    <cellStyle name="Followed Hyperlink 43" xfId="50580" hidden="1" xr:uid="{00000000-0005-0000-0000-000047BF0000}"/>
    <cellStyle name="Followed Hyperlink 43" xfId="50635" hidden="1" xr:uid="{00000000-0005-0000-0000-000048BF0000}"/>
    <cellStyle name="Followed Hyperlink 43" xfId="50677" hidden="1" xr:uid="{00000000-0005-0000-0000-000049BF0000}"/>
    <cellStyle name="Followed Hyperlink 43" xfId="50692" hidden="1" xr:uid="{00000000-0005-0000-0000-00004ABF0000}"/>
    <cellStyle name="Followed Hyperlink 43" xfId="50734" hidden="1" xr:uid="{00000000-0005-0000-0000-00004BBF0000}"/>
    <cellStyle name="Followed Hyperlink 43" xfId="50777" hidden="1" xr:uid="{00000000-0005-0000-0000-00004CBF0000}"/>
    <cellStyle name="Followed Hyperlink 43" xfId="50819" hidden="1" xr:uid="{00000000-0005-0000-0000-00004DBF0000}"/>
    <cellStyle name="Followed Hyperlink 43" xfId="50874" hidden="1" xr:uid="{00000000-0005-0000-0000-00004EBF0000}"/>
    <cellStyle name="Followed Hyperlink 43" xfId="50916" hidden="1" xr:uid="{00000000-0005-0000-0000-00004FBF0000}"/>
    <cellStyle name="Followed Hyperlink 43" xfId="50989" hidden="1" xr:uid="{00000000-0005-0000-0000-000050BF0000}"/>
    <cellStyle name="Followed Hyperlink 43" xfId="51031" hidden="1" xr:uid="{00000000-0005-0000-0000-000051BF0000}"/>
    <cellStyle name="Followed Hyperlink 43" xfId="51042" hidden="1" xr:uid="{00000000-0005-0000-0000-000052BF0000}"/>
    <cellStyle name="Followed Hyperlink 43" xfId="51084" hidden="1" xr:uid="{00000000-0005-0000-0000-000053BF0000}"/>
    <cellStyle name="Followed Hyperlink 43" xfId="51165" hidden="1" xr:uid="{00000000-0005-0000-0000-000054BF0000}"/>
    <cellStyle name="Followed Hyperlink 43" xfId="51207" hidden="1" xr:uid="{00000000-0005-0000-0000-000055BF0000}"/>
    <cellStyle name="Followed Hyperlink 43" xfId="51210" hidden="1" xr:uid="{00000000-0005-0000-0000-000056BF0000}"/>
    <cellStyle name="Followed Hyperlink 43" xfId="51252" hidden="1" xr:uid="{00000000-0005-0000-0000-000057BF0000}"/>
    <cellStyle name="Followed Hyperlink 43" xfId="51329" hidden="1" xr:uid="{00000000-0005-0000-0000-000058BF0000}"/>
    <cellStyle name="Followed Hyperlink 43" xfId="51371" hidden="1" xr:uid="{00000000-0005-0000-0000-000059BF0000}"/>
    <cellStyle name="Followed Hyperlink 43" xfId="50922" hidden="1" xr:uid="{00000000-0005-0000-0000-00005ABF0000}"/>
    <cellStyle name="Followed Hyperlink 43" xfId="51413" hidden="1" xr:uid="{00000000-0005-0000-0000-00005BBF0000}"/>
    <cellStyle name="Followed Hyperlink 43" xfId="49817" hidden="1" xr:uid="{00000000-0005-0000-0000-000038BF0000}"/>
    <cellStyle name="Followed Hyperlink 43" xfId="49859" hidden="1" xr:uid="{00000000-0005-0000-0000-000039BF0000}"/>
    <cellStyle name="Followed Hyperlink 43" xfId="49901" hidden="1" xr:uid="{00000000-0005-0000-0000-00003ABF0000}"/>
    <cellStyle name="Followed Hyperlink 43" xfId="50034" hidden="1" xr:uid="{00000000-0005-0000-0000-00003BBF0000}"/>
    <cellStyle name="Followed Hyperlink 43" xfId="50076" hidden="1" xr:uid="{00000000-0005-0000-0000-00003CBF0000}"/>
    <cellStyle name="Followed Hyperlink 43" xfId="50160" hidden="1" xr:uid="{00000000-0005-0000-0000-00003DBF0000}"/>
    <cellStyle name="Followed Hyperlink 43" xfId="50202" hidden="1" xr:uid="{00000000-0005-0000-0000-00003EBF0000}"/>
    <cellStyle name="Followed Hyperlink 43" xfId="49959" hidden="1" xr:uid="{00000000-0005-0000-0000-00003FBF0000}"/>
    <cellStyle name="Followed Hyperlink 43" xfId="50244" hidden="1" xr:uid="{00000000-0005-0000-0000-000040BF0000}"/>
    <cellStyle name="Followed Hyperlink 43" xfId="50329" hidden="1" xr:uid="{00000000-0005-0000-0000-000041BF0000}"/>
    <cellStyle name="Followed Hyperlink 43" xfId="50371" hidden="1" xr:uid="{00000000-0005-0000-0000-000042BF0000}"/>
    <cellStyle name="Followed Hyperlink 43" xfId="49934" hidden="1" xr:uid="{00000000-0005-0000-0000-000043BF0000}"/>
    <cellStyle name="Followed Hyperlink 43" xfId="49605" hidden="1" xr:uid="{00000000-0005-0000-0000-000032BF0000}"/>
    <cellStyle name="Followed Hyperlink 43" xfId="49406" hidden="1" xr:uid="{00000000-0005-0000-0000-000033BF0000}"/>
    <cellStyle name="Followed Hyperlink 43" xfId="49647" hidden="1" xr:uid="{00000000-0005-0000-0000-000034BF0000}"/>
    <cellStyle name="Followed Hyperlink 43" xfId="49730" hidden="1" xr:uid="{00000000-0005-0000-0000-000036BF0000}"/>
    <cellStyle name="Followed Hyperlink 43" xfId="49775" hidden="1" xr:uid="{00000000-0005-0000-0000-000037BF0000}"/>
    <cellStyle name="Followed Hyperlink 43" xfId="49479" hidden="1" xr:uid="{00000000-0005-0000-0000-00002FBF0000}"/>
    <cellStyle name="Followed Hyperlink 43" xfId="49521" hidden="1" xr:uid="{00000000-0005-0000-0000-000030BF0000}"/>
    <cellStyle name="Followed Hyperlink 43" xfId="49563" hidden="1" xr:uid="{00000000-0005-0000-0000-000031BF0000}"/>
    <cellStyle name="Followed Hyperlink 43" xfId="49397" hidden="1" xr:uid="{00000000-0005-0000-0000-00002EBF0000}"/>
    <cellStyle name="Followed Hyperlink 43" xfId="49355" hidden="1" xr:uid="{00000000-0005-0000-0000-00002DBF0000}"/>
    <cellStyle name="Followed Hyperlink 43" xfId="49688" hidden="1" xr:uid="{00000000-0005-0000-0000-000035BF0000}"/>
    <cellStyle name="Followed Hyperlink 43" xfId="52593" hidden="1" xr:uid="{00000000-0005-0000-0000-000075BF0000}"/>
    <cellStyle name="Followed Hyperlink 43" xfId="56035" hidden="1" xr:uid="{00000000-0005-0000-0000-0000C6BF0000}"/>
    <cellStyle name="Followed Hyperlink 43" xfId="4517" hidden="1" xr:uid="{00000000-0005-0000-0000-00002AC20000}"/>
    <cellStyle name="Followed Hyperlink 43" xfId="10950" hidden="1" xr:uid="{00000000-0005-0000-0000-0000A4C10000}"/>
    <cellStyle name="Followed Hyperlink 43" xfId="4292" hidden="1" xr:uid="{00000000-0005-0000-0000-00002FC20000}"/>
    <cellStyle name="Followed Hyperlink 43" xfId="36536" hidden="1" xr:uid="{00000000-0005-0000-0000-0000FDBD0000}"/>
    <cellStyle name="Followed Hyperlink 43" xfId="39355" hidden="1" xr:uid="{00000000-0005-0000-0000-00004ABE0000}"/>
    <cellStyle name="Followed Hyperlink 43" xfId="21059" hidden="1" xr:uid="{00000000-0005-0000-0000-000051C00000}"/>
    <cellStyle name="Followed Hyperlink 43" xfId="20709" hidden="1" xr:uid="{00000000-0005-0000-0000-000052C00000}"/>
    <cellStyle name="Followed Hyperlink 43" xfId="21101" hidden="1" xr:uid="{00000000-0005-0000-0000-000053C00000}"/>
    <cellStyle name="Followed Hyperlink 43" xfId="21143" hidden="1" xr:uid="{00000000-0005-0000-0000-000054C00000}"/>
    <cellStyle name="Followed Hyperlink 43" xfId="21185" hidden="1" xr:uid="{00000000-0005-0000-0000-000055C00000}"/>
    <cellStyle name="Followed Hyperlink 43" xfId="21269" hidden="1" xr:uid="{00000000-0005-0000-0000-000056C00000}"/>
    <cellStyle name="Followed Hyperlink 43" xfId="21311" hidden="1" xr:uid="{00000000-0005-0000-0000-000057C00000}"/>
    <cellStyle name="Followed Hyperlink 43" xfId="21353" hidden="1" xr:uid="{00000000-0005-0000-0000-000058C00000}"/>
    <cellStyle name="Followed Hyperlink 43" xfId="21395" hidden="1" xr:uid="{00000000-0005-0000-0000-000059C00000}"/>
    <cellStyle name="Followed Hyperlink 43" xfId="53083" hidden="1" xr:uid="{00000000-0005-0000-0000-000082BF0000}"/>
    <cellStyle name="Followed Hyperlink 43" xfId="46386" hidden="1" xr:uid="{00000000-0005-0000-0000-0000E4BE0000}"/>
    <cellStyle name="Followed Hyperlink 43" xfId="642" hidden="1" xr:uid="{00000000-0005-0000-0000-0000DBC20000}"/>
    <cellStyle name="Followed Hyperlink 43" xfId="40736" hidden="1" xr:uid="{00000000-0005-0000-0000-00006ABE0000}"/>
    <cellStyle name="Followed Hyperlink 43" xfId="41221" hidden="1" xr:uid="{00000000-0005-0000-0000-00006BBE0000}"/>
    <cellStyle name="Followed Hyperlink 43" xfId="41276" hidden="1" xr:uid="{00000000-0005-0000-0000-00006CBE0000}"/>
    <cellStyle name="Followed Hyperlink 43" xfId="41318" hidden="1" xr:uid="{00000000-0005-0000-0000-00006DBE0000}"/>
    <cellStyle name="Followed Hyperlink 43" xfId="41333" hidden="1" xr:uid="{00000000-0005-0000-0000-00006EBE0000}"/>
    <cellStyle name="Followed Hyperlink 43" xfId="41375" hidden="1" xr:uid="{00000000-0005-0000-0000-00006FBE0000}"/>
    <cellStyle name="Followed Hyperlink 43" xfId="41418" hidden="1" xr:uid="{00000000-0005-0000-0000-000070BE0000}"/>
    <cellStyle name="Followed Hyperlink 43" xfId="41460" hidden="1" xr:uid="{00000000-0005-0000-0000-000071BE0000}"/>
    <cellStyle name="Followed Hyperlink 43" xfId="41514" hidden="1" xr:uid="{00000000-0005-0000-0000-000072BE0000}"/>
    <cellStyle name="Followed Hyperlink 43" xfId="41556" hidden="1" xr:uid="{00000000-0005-0000-0000-000073BE0000}"/>
    <cellStyle name="Followed Hyperlink 43" xfId="41629" hidden="1" xr:uid="{00000000-0005-0000-0000-000074BE0000}"/>
    <cellStyle name="Followed Hyperlink 43" xfId="41671" hidden="1" xr:uid="{00000000-0005-0000-0000-000075BE0000}"/>
    <cellStyle name="Followed Hyperlink 43" xfId="41682" hidden="1" xr:uid="{00000000-0005-0000-0000-000076BE0000}"/>
    <cellStyle name="Followed Hyperlink 43" xfId="41724" hidden="1" xr:uid="{00000000-0005-0000-0000-000077BE0000}"/>
    <cellStyle name="Followed Hyperlink 43" xfId="41805" hidden="1" xr:uid="{00000000-0005-0000-0000-000078BE0000}"/>
    <cellStyle name="Followed Hyperlink 43" xfId="41847" hidden="1" xr:uid="{00000000-0005-0000-0000-000079BE0000}"/>
    <cellStyle name="Followed Hyperlink 43" xfId="41850" hidden="1" xr:uid="{00000000-0005-0000-0000-00007ABE0000}"/>
    <cellStyle name="Followed Hyperlink 43" xfId="41892" hidden="1" xr:uid="{00000000-0005-0000-0000-00007BBE0000}"/>
    <cellStyle name="Followed Hyperlink 43" xfId="41969" hidden="1" xr:uid="{00000000-0005-0000-0000-00007CBE0000}"/>
    <cellStyle name="Followed Hyperlink 43" xfId="42011" hidden="1" xr:uid="{00000000-0005-0000-0000-00007DBE0000}"/>
    <cellStyle name="Followed Hyperlink 43" xfId="41562" hidden="1" xr:uid="{00000000-0005-0000-0000-00007EBE0000}"/>
    <cellStyle name="Followed Hyperlink 43" xfId="42053" hidden="1" xr:uid="{00000000-0005-0000-0000-00007FBE0000}"/>
    <cellStyle name="Followed Hyperlink 43" xfId="42095" hidden="1" xr:uid="{00000000-0005-0000-0000-000080BE0000}"/>
    <cellStyle name="Followed Hyperlink 43" xfId="42137" hidden="1" xr:uid="{00000000-0005-0000-0000-000081BE0000}"/>
    <cellStyle name="Followed Hyperlink 43" xfId="41741" hidden="1" xr:uid="{00000000-0005-0000-0000-000082BE0000}"/>
    <cellStyle name="Followed Hyperlink 43" xfId="42178" hidden="1" xr:uid="{00000000-0005-0000-0000-000083BE0000}"/>
    <cellStyle name="Followed Hyperlink 43" xfId="42220" hidden="1" xr:uid="{00000000-0005-0000-0000-000084BE0000}"/>
    <cellStyle name="Followed Hyperlink 43" xfId="42262" hidden="1" xr:uid="{00000000-0005-0000-0000-000085BE0000}"/>
    <cellStyle name="Followed Hyperlink 43" xfId="41912" hidden="1" xr:uid="{00000000-0005-0000-0000-000086BE0000}"/>
    <cellStyle name="Followed Hyperlink 43" xfId="42346" hidden="1" xr:uid="{00000000-0005-0000-0000-000087BE0000}"/>
    <cellStyle name="Followed Hyperlink 43" xfId="42388" hidden="1" xr:uid="{00000000-0005-0000-0000-000088BE0000}"/>
    <cellStyle name="Followed Hyperlink 43" xfId="42471" hidden="1" xr:uid="{00000000-0005-0000-0000-000089BE0000}"/>
    <cellStyle name="Followed Hyperlink 43" xfId="42513" hidden="1" xr:uid="{00000000-0005-0000-0000-00008ABE0000}"/>
    <cellStyle name="Followed Hyperlink 43" xfId="42555" hidden="1" xr:uid="{00000000-0005-0000-0000-00008BBE0000}"/>
    <cellStyle name="Followed Hyperlink 43" xfId="42597" hidden="1" xr:uid="{00000000-0005-0000-0000-00008CBE0000}"/>
    <cellStyle name="Followed Hyperlink 43" xfId="42397" hidden="1" xr:uid="{00000000-0005-0000-0000-00008DBE0000}"/>
    <cellStyle name="Followed Hyperlink 43" xfId="42639" hidden="1" xr:uid="{00000000-0005-0000-0000-00008EBE0000}"/>
    <cellStyle name="Followed Hyperlink 43" xfId="42681" hidden="1" xr:uid="{00000000-0005-0000-0000-00008FBE0000}"/>
    <cellStyle name="Followed Hyperlink 43" xfId="42723" hidden="1" xr:uid="{00000000-0005-0000-0000-000090BE0000}"/>
    <cellStyle name="Followed Hyperlink 43" xfId="42728" hidden="1" xr:uid="{00000000-0005-0000-0000-000091BE0000}"/>
    <cellStyle name="Followed Hyperlink 43" xfId="42770" hidden="1" xr:uid="{00000000-0005-0000-0000-000092BE0000}"/>
    <cellStyle name="Followed Hyperlink 43" xfId="42812" hidden="1" xr:uid="{00000000-0005-0000-0000-000093BE0000}"/>
    <cellStyle name="Followed Hyperlink 43" xfId="42854" hidden="1" xr:uid="{00000000-0005-0000-0000-000094BE0000}"/>
    <cellStyle name="Followed Hyperlink 43" xfId="42987" hidden="1" xr:uid="{00000000-0005-0000-0000-000095BE0000}"/>
    <cellStyle name="Followed Hyperlink 43" xfId="43029" hidden="1" xr:uid="{00000000-0005-0000-0000-000096BE0000}"/>
    <cellStyle name="Followed Hyperlink 43" xfId="43113" hidden="1" xr:uid="{00000000-0005-0000-0000-000097BE0000}"/>
    <cellStyle name="Followed Hyperlink 43" xfId="43155" hidden="1" xr:uid="{00000000-0005-0000-0000-000098BE0000}"/>
    <cellStyle name="Followed Hyperlink 43" xfId="42912" hidden="1" xr:uid="{00000000-0005-0000-0000-000099BE0000}"/>
    <cellStyle name="Followed Hyperlink 43" xfId="43282" hidden="1" xr:uid="{00000000-0005-0000-0000-00009BBE0000}"/>
    <cellStyle name="Followed Hyperlink 43" xfId="43324" hidden="1" xr:uid="{00000000-0005-0000-0000-00009CBE0000}"/>
    <cellStyle name="Followed Hyperlink 43" xfId="43365" hidden="1" xr:uid="{00000000-0005-0000-0000-00009EBE0000}"/>
    <cellStyle name="Followed Hyperlink 43" xfId="43450" hidden="1" xr:uid="{00000000-0005-0000-0000-00009FBE0000}"/>
    <cellStyle name="Followed Hyperlink 43" xfId="43048" hidden="1" xr:uid="{00000000-0005-0000-0000-0000A1BE0000}"/>
    <cellStyle name="Followed Hyperlink 43" xfId="43533" hidden="1" xr:uid="{00000000-0005-0000-0000-0000A2BE0000}"/>
    <cellStyle name="Followed Hyperlink 43" xfId="43588" hidden="1" xr:uid="{00000000-0005-0000-0000-0000A3BE0000}"/>
    <cellStyle name="Followed Hyperlink 43" xfId="43630" hidden="1" xr:uid="{00000000-0005-0000-0000-0000A4BE0000}"/>
    <cellStyle name="Followed Hyperlink 43" xfId="43645" hidden="1" xr:uid="{00000000-0005-0000-0000-0000A5BE0000}"/>
    <cellStyle name="Followed Hyperlink 43" xfId="43687" hidden="1" xr:uid="{00000000-0005-0000-0000-0000A6BE0000}"/>
    <cellStyle name="Followed Hyperlink 43" xfId="43730" hidden="1" xr:uid="{00000000-0005-0000-0000-0000A7BE0000}"/>
    <cellStyle name="Followed Hyperlink 43" xfId="43772" hidden="1" xr:uid="{00000000-0005-0000-0000-0000A8BE0000}"/>
    <cellStyle name="Followed Hyperlink 43" xfId="43827" hidden="1" xr:uid="{00000000-0005-0000-0000-0000A9BE0000}"/>
    <cellStyle name="Followed Hyperlink 43" xfId="43869" hidden="1" xr:uid="{00000000-0005-0000-0000-0000AABE0000}"/>
    <cellStyle name="Followed Hyperlink 43" xfId="43941" hidden="1" xr:uid="{00000000-0005-0000-0000-0000ABBE0000}"/>
    <cellStyle name="Followed Hyperlink 43" xfId="43983" hidden="1" xr:uid="{00000000-0005-0000-0000-0000ACBE0000}"/>
    <cellStyle name="Followed Hyperlink 43" xfId="43994" hidden="1" xr:uid="{00000000-0005-0000-0000-0000ADBE0000}"/>
    <cellStyle name="Followed Hyperlink 43" xfId="44036" hidden="1" xr:uid="{00000000-0005-0000-0000-0000AEBE0000}"/>
    <cellStyle name="Followed Hyperlink 43" xfId="44117" hidden="1" xr:uid="{00000000-0005-0000-0000-0000AFBE0000}"/>
    <cellStyle name="Followed Hyperlink 43" xfId="44159" hidden="1" xr:uid="{00000000-0005-0000-0000-0000B0BE0000}"/>
    <cellStyle name="Followed Hyperlink 43" xfId="44162" hidden="1" xr:uid="{00000000-0005-0000-0000-0000B1BE0000}"/>
    <cellStyle name="Followed Hyperlink 43" xfId="44204" hidden="1" xr:uid="{00000000-0005-0000-0000-0000B2BE0000}"/>
    <cellStyle name="Followed Hyperlink 43" xfId="44281" hidden="1" xr:uid="{00000000-0005-0000-0000-0000B3BE0000}"/>
    <cellStyle name="Followed Hyperlink 43" xfId="44323" hidden="1" xr:uid="{00000000-0005-0000-0000-0000B4BE0000}"/>
    <cellStyle name="Followed Hyperlink 43" xfId="43875" hidden="1" xr:uid="{00000000-0005-0000-0000-0000B5BE0000}"/>
    <cellStyle name="Followed Hyperlink 43" xfId="44365" hidden="1" xr:uid="{00000000-0005-0000-0000-0000B6BE0000}"/>
    <cellStyle name="Followed Hyperlink 43" xfId="44407" hidden="1" xr:uid="{00000000-0005-0000-0000-0000B7BE0000}"/>
    <cellStyle name="Followed Hyperlink 43" xfId="44449" hidden="1" xr:uid="{00000000-0005-0000-0000-0000B8BE0000}"/>
    <cellStyle name="Followed Hyperlink 43" xfId="44053" hidden="1" xr:uid="{00000000-0005-0000-0000-0000B9BE0000}"/>
    <cellStyle name="Followed Hyperlink 43" xfId="44491" hidden="1" xr:uid="{00000000-0005-0000-0000-0000BABE0000}"/>
    <cellStyle name="Followed Hyperlink 43" xfId="44533" hidden="1" xr:uid="{00000000-0005-0000-0000-0000BBBE0000}"/>
    <cellStyle name="Followed Hyperlink 43" xfId="44575" hidden="1" xr:uid="{00000000-0005-0000-0000-0000BCBE0000}"/>
    <cellStyle name="Followed Hyperlink 43" xfId="44224" hidden="1" xr:uid="{00000000-0005-0000-0000-0000BDBE0000}"/>
    <cellStyle name="Followed Hyperlink 43" xfId="44617" hidden="1" xr:uid="{00000000-0005-0000-0000-0000BEBE0000}"/>
    <cellStyle name="Followed Hyperlink 43" xfId="44659" hidden="1" xr:uid="{00000000-0005-0000-0000-0000BFBE0000}"/>
    <cellStyle name="Followed Hyperlink 43" xfId="44701" hidden="1" xr:uid="{00000000-0005-0000-0000-0000C0BE0000}"/>
    <cellStyle name="Followed Hyperlink 43" xfId="44785" hidden="1" xr:uid="{00000000-0005-0000-0000-0000C1BE0000}"/>
    <cellStyle name="Followed Hyperlink 43" xfId="44827" hidden="1" xr:uid="{00000000-0005-0000-0000-0000C2BE0000}"/>
    <cellStyle name="Followed Hyperlink 43" xfId="44869" hidden="1" xr:uid="{00000000-0005-0000-0000-0000C3BE0000}"/>
    <cellStyle name="Followed Hyperlink 43" xfId="44911" hidden="1" xr:uid="{00000000-0005-0000-0000-0000C4BE0000}"/>
    <cellStyle name="Followed Hyperlink 43" xfId="44710" hidden="1" xr:uid="{00000000-0005-0000-0000-0000C5BE0000}"/>
    <cellStyle name="Followed Hyperlink 43" xfId="44995" hidden="1" xr:uid="{00000000-0005-0000-0000-0000C6BE0000}"/>
    <cellStyle name="Followed Hyperlink 43" xfId="45037" hidden="1" xr:uid="{00000000-0005-0000-0000-0000C7BE0000}"/>
    <cellStyle name="Followed Hyperlink 43" xfId="45121" hidden="1" xr:uid="{00000000-0005-0000-0000-0000C8BE0000}"/>
    <cellStyle name="Followed Hyperlink 43" xfId="45163" hidden="1" xr:uid="{00000000-0005-0000-0000-0000C9BE0000}"/>
    <cellStyle name="Followed Hyperlink 43" xfId="45205" hidden="1" xr:uid="{00000000-0005-0000-0000-0000CABE0000}"/>
    <cellStyle name="Followed Hyperlink 43" xfId="45247" hidden="1" xr:uid="{00000000-0005-0000-0000-0000CBBE0000}"/>
    <cellStyle name="Followed Hyperlink 43" xfId="45380" hidden="1" xr:uid="{00000000-0005-0000-0000-0000CCBE0000}"/>
    <cellStyle name="Followed Hyperlink 43" xfId="45422" hidden="1" xr:uid="{00000000-0005-0000-0000-0000CDBE0000}"/>
    <cellStyle name="Followed Hyperlink 43" xfId="45506" hidden="1" xr:uid="{00000000-0005-0000-0000-0000CEBE0000}"/>
    <cellStyle name="Followed Hyperlink 43" xfId="45548" hidden="1" xr:uid="{00000000-0005-0000-0000-0000CFBE0000}"/>
    <cellStyle name="Followed Hyperlink 43" xfId="45305" hidden="1" xr:uid="{00000000-0005-0000-0000-0000D0BE0000}"/>
    <cellStyle name="Followed Hyperlink 43" xfId="45590" hidden="1" xr:uid="{00000000-0005-0000-0000-0000D1BE0000}"/>
    <cellStyle name="Followed Hyperlink 43" xfId="45675" hidden="1" xr:uid="{00000000-0005-0000-0000-0000D2BE0000}"/>
    <cellStyle name="Followed Hyperlink 43" xfId="45717" hidden="1" xr:uid="{00000000-0005-0000-0000-0000D3BE0000}"/>
    <cellStyle name="Followed Hyperlink 43" xfId="45280" hidden="1" xr:uid="{00000000-0005-0000-0000-0000D4BE0000}"/>
    <cellStyle name="Followed Hyperlink 43" xfId="45758" hidden="1" xr:uid="{00000000-0005-0000-0000-0000D5BE0000}"/>
    <cellStyle name="Followed Hyperlink 43" xfId="45843" hidden="1" xr:uid="{00000000-0005-0000-0000-0000D6BE0000}"/>
    <cellStyle name="Followed Hyperlink 43" xfId="45885" hidden="1" xr:uid="{00000000-0005-0000-0000-0000D7BE0000}"/>
    <cellStyle name="Followed Hyperlink 43" xfId="45441" hidden="1" xr:uid="{00000000-0005-0000-0000-0000D8BE0000}"/>
    <cellStyle name="Followed Hyperlink 43" xfId="45926" hidden="1" xr:uid="{00000000-0005-0000-0000-0000D9BE0000}"/>
    <cellStyle name="Followed Hyperlink 43" xfId="46022" hidden="1" xr:uid="{00000000-0005-0000-0000-0000DBBE0000}"/>
    <cellStyle name="Followed Hyperlink 43" xfId="46037" hidden="1" xr:uid="{00000000-0005-0000-0000-0000DCBE0000}"/>
    <cellStyle name="Followed Hyperlink 43" xfId="46079" hidden="1" xr:uid="{00000000-0005-0000-0000-0000DDBE0000}"/>
    <cellStyle name="Followed Hyperlink 43" xfId="46218" hidden="1" xr:uid="{00000000-0005-0000-0000-0000E0BE0000}"/>
    <cellStyle name="Followed Hyperlink 43" xfId="46260" hidden="1" xr:uid="{00000000-0005-0000-0000-0000E1BE0000}"/>
    <cellStyle name="Followed Hyperlink 43" xfId="46333" hidden="1" xr:uid="{00000000-0005-0000-0000-0000E2BE0000}"/>
    <cellStyle name="Followed Hyperlink 43" xfId="46428" hidden="1" xr:uid="{00000000-0005-0000-0000-0000E5BE0000}"/>
    <cellStyle name="Followed Hyperlink 43" xfId="46509" hidden="1" xr:uid="{00000000-0005-0000-0000-0000E6BE0000}"/>
    <cellStyle name="Followed Hyperlink 43" xfId="46551" hidden="1" xr:uid="{00000000-0005-0000-0000-0000E7BE0000}"/>
    <cellStyle name="Followed Hyperlink 43" xfId="46596" hidden="1" xr:uid="{00000000-0005-0000-0000-0000E9BE0000}"/>
    <cellStyle name="Followed Hyperlink 43" xfId="46673" hidden="1" xr:uid="{00000000-0005-0000-0000-0000EABE0000}"/>
    <cellStyle name="Followed Hyperlink 43" xfId="46715" hidden="1" xr:uid="{00000000-0005-0000-0000-0000EBBE0000}"/>
    <cellStyle name="Followed Hyperlink 43" xfId="46266" hidden="1" xr:uid="{00000000-0005-0000-0000-0000ECBE0000}"/>
    <cellStyle name="Followed Hyperlink 43" xfId="46799" hidden="1" xr:uid="{00000000-0005-0000-0000-0000EEBE0000}"/>
    <cellStyle name="Followed Hyperlink 43" xfId="46841" hidden="1" xr:uid="{00000000-0005-0000-0000-0000EFBE0000}"/>
    <cellStyle name="Followed Hyperlink 43" xfId="46445" hidden="1" xr:uid="{00000000-0005-0000-0000-0000F0BE0000}"/>
    <cellStyle name="Followed Hyperlink 43" xfId="46883" hidden="1" xr:uid="{00000000-0005-0000-0000-0000F1BE0000}"/>
    <cellStyle name="Followed Hyperlink 43" xfId="46925" hidden="1" xr:uid="{00000000-0005-0000-0000-0000F2BE0000}"/>
    <cellStyle name="Followed Hyperlink 43" xfId="46967" hidden="1" xr:uid="{00000000-0005-0000-0000-0000F3BE0000}"/>
    <cellStyle name="Followed Hyperlink 43" xfId="46616" hidden="1" xr:uid="{00000000-0005-0000-0000-0000F4BE0000}"/>
    <cellStyle name="Followed Hyperlink 43" xfId="47009" hidden="1" xr:uid="{00000000-0005-0000-0000-0000F5BE0000}"/>
    <cellStyle name="Followed Hyperlink 43" xfId="47051" hidden="1" xr:uid="{00000000-0005-0000-0000-0000F6BE0000}"/>
    <cellStyle name="Followed Hyperlink 43" xfId="47093" hidden="1" xr:uid="{00000000-0005-0000-0000-0000F7BE0000}"/>
    <cellStyle name="Followed Hyperlink 43" xfId="47177" hidden="1" xr:uid="{00000000-0005-0000-0000-0000F8BE0000}"/>
    <cellStyle name="Followed Hyperlink 43" xfId="47219" hidden="1" xr:uid="{00000000-0005-0000-0000-0000F9BE0000}"/>
    <cellStyle name="Followed Hyperlink 43" xfId="47261" hidden="1" xr:uid="{00000000-0005-0000-0000-0000FABE0000}"/>
    <cellStyle name="Followed Hyperlink 43" xfId="47303" hidden="1" xr:uid="{00000000-0005-0000-0000-0000FBBE0000}"/>
    <cellStyle name="Followed Hyperlink 43" xfId="47102" hidden="1" xr:uid="{00000000-0005-0000-0000-0000FCBE0000}"/>
    <cellStyle name="Followed Hyperlink 43" xfId="47345" hidden="1" xr:uid="{00000000-0005-0000-0000-0000FDBE0000}"/>
    <cellStyle name="Followed Hyperlink 43" xfId="47387" hidden="1" xr:uid="{00000000-0005-0000-0000-0000FEBE0000}"/>
    <cellStyle name="Followed Hyperlink 43" xfId="47429" hidden="1" xr:uid="{00000000-0005-0000-0000-0000FFBE0000}"/>
    <cellStyle name="Followed Hyperlink 43" xfId="45053" hidden="1" xr:uid="{00000000-0005-0000-0000-000000BF0000}"/>
    <cellStyle name="Followed Hyperlink 43" xfId="47466" hidden="1" xr:uid="{00000000-0005-0000-0000-000001BF0000}"/>
    <cellStyle name="Followed Hyperlink 43" xfId="47508" hidden="1" xr:uid="{00000000-0005-0000-0000-000002BF0000}"/>
    <cellStyle name="Followed Hyperlink 43" xfId="47550" hidden="1" xr:uid="{00000000-0005-0000-0000-000003BF0000}"/>
    <cellStyle name="Followed Hyperlink 43" xfId="47683" hidden="1" xr:uid="{00000000-0005-0000-0000-000004BF0000}"/>
    <cellStyle name="Followed Hyperlink 43" xfId="47809" hidden="1" xr:uid="{00000000-0005-0000-0000-000005BF0000}"/>
    <cellStyle name="Followed Hyperlink 43" xfId="47851" hidden="1" xr:uid="{00000000-0005-0000-0000-000006BF0000}"/>
    <cellStyle name="Followed Hyperlink 43" xfId="47608" hidden="1" xr:uid="{00000000-0005-0000-0000-000007BF0000}"/>
    <cellStyle name="Followed Hyperlink 43" xfId="47893" hidden="1" xr:uid="{00000000-0005-0000-0000-000008BF0000}"/>
    <cellStyle name="Followed Hyperlink 43" xfId="47977" hidden="1" xr:uid="{00000000-0005-0000-0000-000009BF0000}"/>
    <cellStyle name="Followed Hyperlink 43" xfId="48019" hidden="1" xr:uid="{00000000-0005-0000-0000-00000ABF0000}"/>
    <cellStyle name="Followed Hyperlink 43" xfId="47583" hidden="1" xr:uid="{00000000-0005-0000-0000-00000BBF0000}"/>
    <cellStyle name="Followed Hyperlink 43" xfId="48060" hidden="1" xr:uid="{00000000-0005-0000-0000-00000CBF0000}"/>
    <cellStyle name="Followed Hyperlink 43" xfId="48145" hidden="1" xr:uid="{00000000-0005-0000-0000-00000DBF0000}"/>
    <cellStyle name="Followed Hyperlink 43" xfId="48187" hidden="1" xr:uid="{00000000-0005-0000-0000-00000EBF0000}"/>
    <cellStyle name="Followed Hyperlink 43" xfId="47744" hidden="1" xr:uid="{00000000-0005-0000-0000-00000FBF0000}"/>
    <cellStyle name="Followed Hyperlink 43" xfId="48228" hidden="1" xr:uid="{00000000-0005-0000-0000-000010BF0000}"/>
    <cellStyle name="Followed Hyperlink 43" xfId="48283" hidden="1" xr:uid="{00000000-0005-0000-0000-000011BF0000}"/>
    <cellStyle name="Followed Hyperlink 43" xfId="48325" hidden="1" xr:uid="{00000000-0005-0000-0000-000012BF0000}"/>
    <cellStyle name="Followed Hyperlink 43" xfId="48340" hidden="1" xr:uid="{00000000-0005-0000-0000-000013BF0000}"/>
    <cellStyle name="Followed Hyperlink 43" xfId="48382" hidden="1" xr:uid="{00000000-0005-0000-0000-000014BF0000}"/>
    <cellStyle name="Followed Hyperlink 43" xfId="48425" hidden="1" xr:uid="{00000000-0005-0000-0000-000015BF0000}"/>
    <cellStyle name="Followed Hyperlink 43" xfId="48467" hidden="1" xr:uid="{00000000-0005-0000-0000-000016BF0000}"/>
    <cellStyle name="Followed Hyperlink 43" xfId="48522" hidden="1" xr:uid="{00000000-0005-0000-0000-000017BF0000}"/>
    <cellStyle name="Followed Hyperlink 43" xfId="48564" hidden="1" xr:uid="{00000000-0005-0000-0000-000018BF0000}"/>
    <cellStyle name="Followed Hyperlink 43" xfId="48637" hidden="1" xr:uid="{00000000-0005-0000-0000-000019BF0000}"/>
    <cellStyle name="Followed Hyperlink 43" xfId="48679" hidden="1" xr:uid="{00000000-0005-0000-0000-00001ABF0000}"/>
    <cellStyle name="Followed Hyperlink 43" xfId="48732" hidden="1" xr:uid="{00000000-0005-0000-0000-00001CBF0000}"/>
    <cellStyle name="Followed Hyperlink 43" xfId="48813" hidden="1" xr:uid="{00000000-0005-0000-0000-00001DBF0000}"/>
    <cellStyle name="Followed Hyperlink 43" xfId="48855" hidden="1" xr:uid="{00000000-0005-0000-0000-00001EBF0000}"/>
    <cellStyle name="Followed Hyperlink 43" xfId="48858" hidden="1" xr:uid="{00000000-0005-0000-0000-00001FBF0000}"/>
    <cellStyle name="Followed Hyperlink 43" xfId="48900" hidden="1" xr:uid="{00000000-0005-0000-0000-000020BF0000}"/>
    <cellStyle name="Followed Hyperlink 43" xfId="49019" hidden="1" xr:uid="{00000000-0005-0000-0000-000022BF0000}"/>
    <cellStyle name="Followed Hyperlink 43" xfId="48570" hidden="1" xr:uid="{00000000-0005-0000-0000-000023BF0000}"/>
    <cellStyle name="Followed Hyperlink 43" xfId="46122" hidden="1" xr:uid="{00000000-0005-0000-0000-0000DEBE0000}"/>
    <cellStyle name="Followed Hyperlink 43" xfId="36872" hidden="1" xr:uid="{00000000-0005-0000-0000-000005BE0000}"/>
    <cellStyle name="Followed Hyperlink 43" xfId="36945" hidden="1" xr:uid="{00000000-0005-0000-0000-000006BE0000}"/>
    <cellStyle name="Followed Hyperlink 43" xfId="36998" hidden="1" xr:uid="{00000000-0005-0000-0000-000008BE0000}"/>
    <cellStyle name="Followed Hyperlink 43" xfId="37120" hidden="1" xr:uid="{00000000-0005-0000-0000-000009BE0000}"/>
    <cellStyle name="Followed Hyperlink 43" xfId="46375" hidden="1" xr:uid="{00000000-0005-0000-0000-0000E3BE0000}"/>
    <cellStyle name="Followed Hyperlink 43" xfId="20891" hidden="1" xr:uid="{00000000-0005-0000-0000-00004CC00000}"/>
    <cellStyle name="Followed Hyperlink 43" xfId="20933" hidden="1" xr:uid="{00000000-0005-0000-0000-00004DC00000}"/>
    <cellStyle name="Followed Hyperlink 43" xfId="20538" hidden="1" xr:uid="{00000000-0005-0000-0000-00004EC00000}"/>
    <cellStyle name="Followed Hyperlink 43" xfId="20975" hidden="1" xr:uid="{00000000-0005-0000-0000-00004FC00000}"/>
    <cellStyle name="Followed Hyperlink 43" xfId="21017" hidden="1" xr:uid="{00000000-0005-0000-0000-000050C00000}"/>
    <cellStyle name="Followed Hyperlink 43" xfId="46554" hidden="1" xr:uid="{00000000-0005-0000-0000-0000E8BE0000}"/>
    <cellStyle name="Followed Hyperlink 43" xfId="3180" hidden="1" xr:uid="{00000000-0005-0000-0000-000098C20000}"/>
    <cellStyle name="Followed Hyperlink 43" xfId="3222" hidden="1" xr:uid="{00000000-0005-0000-0000-000099C20000}"/>
    <cellStyle name="Followed Hyperlink 43" xfId="2979" hidden="1" xr:uid="{00000000-0005-0000-0000-00009AC20000}"/>
    <cellStyle name="Followed Hyperlink 43" xfId="3264" hidden="1" xr:uid="{00000000-0005-0000-0000-00009BC20000}"/>
    <cellStyle name="Followed Hyperlink 43" xfId="3349" hidden="1" xr:uid="{00000000-0005-0000-0000-00009CC20000}"/>
    <cellStyle name="Followed Hyperlink 43" xfId="46757" hidden="1" xr:uid="{00000000-0005-0000-0000-0000EDBE0000}"/>
    <cellStyle name="Followed Hyperlink 43" xfId="27583" hidden="1" xr:uid="{00000000-0005-0000-0000-0000EAC00000}"/>
    <cellStyle name="Followed Hyperlink 43" xfId="27664" hidden="1" xr:uid="{00000000-0005-0000-0000-0000EBC00000}"/>
    <cellStyle name="Followed Hyperlink 43" xfId="27706" hidden="1" xr:uid="{00000000-0005-0000-0000-0000ECC00000}"/>
    <cellStyle name="Followed Hyperlink 43" xfId="27709" hidden="1" xr:uid="{00000000-0005-0000-0000-0000EDC00000}"/>
    <cellStyle name="Followed Hyperlink 43" xfId="27751" hidden="1" xr:uid="{00000000-0005-0000-0000-0000EEC00000}"/>
    <cellStyle name="Followed Hyperlink 43" xfId="27828" hidden="1" xr:uid="{00000000-0005-0000-0000-0000EFC00000}"/>
    <cellStyle name="Followed Hyperlink 43" xfId="27421" hidden="1" xr:uid="{00000000-0005-0000-0000-0000F1C00000}"/>
    <cellStyle name="Followed Hyperlink 43" xfId="27911" hidden="1" xr:uid="{00000000-0005-0000-0000-0000F2C00000}"/>
    <cellStyle name="Followed Hyperlink 43" xfId="27953" hidden="1" xr:uid="{00000000-0005-0000-0000-0000F3C00000}"/>
    <cellStyle name="Followed Hyperlink 43" xfId="27995" hidden="1" xr:uid="{00000000-0005-0000-0000-0000F4C00000}"/>
    <cellStyle name="Followed Hyperlink 43" xfId="27600" hidden="1" xr:uid="{00000000-0005-0000-0000-0000F5C00000}"/>
    <cellStyle name="Followed Hyperlink 43" xfId="28037" hidden="1" xr:uid="{00000000-0005-0000-0000-0000F6C00000}"/>
    <cellStyle name="Followed Hyperlink 43" xfId="28079" hidden="1" xr:uid="{00000000-0005-0000-0000-0000F7C00000}"/>
    <cellStyle name="Followed Hyperlink 43" xfId="28121" hidden="1" xr:uid="{00000000-0005-0000-0000-0000F8C00000}"/>
    <cellStyle name="Followed Hyperlink 43" xfId="27771" hidden="1" xr:uid="{00000000-0005-0000-0000-0000F9C00000}"/>
    <cellStyle name="Followed Hyperlink 43" xfId="28163" hidden="1" xr:uid="{00000000-0005-0000-0000-0000FAC00000}"/>
    <cellStyle name="Followed Hyperlink 43" xfId="28204" hidden="1" xr:uid="{00000000-0005-0000-0000-0000FBC00000}"/>
    <cellStyle name="Followed Hyperlink 43" xfId="28246" hidden="1" xr:uid="{00000000-0005-0000-0000-0000FCC00000}"/>
    <cellStyle name="Followed Hyperlink 43" xfId="28372" hidden="1" xr:uid="{00000000-0005-0000-0000-0000FEC00000}"/>
    <cellStyle name="Followed Hyperlink 43" xfId="28414" hidden="1" xr:uid="{00000000-0005-0000-0000-0000FFC00000}"/>
    <cellStyle name="Followed Hyperlink 43" xfId="28456" hidden="1" xr:uid="{00000000-0005-0000-0000-000000C10000}"/>
    <cellStyle name="Followed Hyperlink 43" xfId="28498" hidden="1" xr:uid="{00000000-0005-0000-0000-000002C10000}"/>
    <cellStyle name="Followed Hyperlink 43" xfId="28540" hidden="1" xr:uid="{00000000-0005-0000-0000-000003C10000}"/>
    <cellStyle name="Followed Hyperlink 43" xfId="28582" hidden="1" xr:uid="{00000000-0005-0000-0000-000004C10000}"/>
    <cellStyle name="Followed Hyperlink 43" xfId="28624" hidden="1" xr:uid="{00000000-0005-0000-0000-000005C10000}"/>
    <cellStyle name="Followed Hyperlink 43" xfId="28666" hidden="1" xr:uid="{00000000-0005-0000-0000-000006C10000}"/>
    <cellStyle name="Followed Hyperlink 43" xfId="28708" hidden="1" xr:uid="{00000000-0005-0000-0000-000007C10000}"/>
    <cellStyle name="Followed Hyperlink 43" xfId="28750" hidden="1" xr:uid="{00000000-0005-0000-0000-000008C10000}"/>
    <cellStyle name="Followed Hyperlink 43" xfId="25763" hidden="1" xr:uid="{00000000-0005-0000-0000-0000C0C00000}"/>
    <cellStyle name="Followed Hyperlink 43" xfId="25805" hidden="1" xr:uid="{00000000-0005-0000-0000-0000C1C00000}"/>
    <cellStyle name="Followed Hyperlink 43" xfId="25454" hidden="1" xr:uid="{00000000-0005-0000-0000-0000C2C00000}"/>
    <cellStyle name="Followed Hyperlink 43" xfId="25847" hidden="1" xr:uid="{00000000-0005-0000-0000-0000C3C00000}"/>
    <cellStyle name="Followed Hyperlink 43" xfId="25889" hidden="1" xr:uid="{00000000-0005-0000-0000-0000C4C00000}"/>
    <cellStyle name="Followed Hyperlink 43" xfId="25931" hidden="1" xr:uid="{00000000-0005-0000-0000-0000C5C00000}"/>
    <cellStyle name="Followed Hyperlink 43" xfId="26015" hidden="1" xr:uid="{00000000-0005-0000-0000-0000C6C00000}"/>
    <cellStyle name="Followed Hyperlink 43" xfId="26057" hidden="1" xr:uid="{00000000-0005-0000-0000-0000C7C00000}"/>
    <cellStyle name="Followed Hyperlink 43" xfId="26099" hidden="1" xr:uid="{00000000-0005-0000-0000-0000C8C00000}"/>
    <cellStyle name="Followed Hyperlink 43" xfId="26141" hidden="1" xr:uid="{00000000-0005-0000-0000-0000C9C00000}"/>
    <cellStyle name="Followed Hyperlink 43" xfId="25940" hidden="1" xr:uid="{00000000-0005-0000-0000-0000CAC00000}"/>
    <cellStyle name="Followed Hyperlink 43" xfId="26225" hidden="1" xr:uid="{00000000-0005-0000-0000-0000CBC00000}"/>
    <cellStyle name="Followed Hyperlink 43" xfId="26267" hidden="1" xr:uid="{00000000-0005-0000-0000-0000CCC00000}"/>
    <cellStyle name="Followed Hyperlink 43" xfId="26275" hidden="1" xr:uid="{00000000-0005-0000-0000-0000CDC00000}"/>
    <cellStyle name="Followed Hyperlink 43" xfId="26317" hidden="1" xr:uid="{00000000-0005-0000-0000-0000CEC00000}"/>
    <cellStyle name="Followed Hyperlink 43" xfId="26359" hidden="1" xr:uid="{00000000-0005-0000-0000-0000CFC00000}"/>
    <cellStyle name="Followed Hyperlink 43" xfId="26401" hidden="1" xr:uid="{00000000-0005-0000-0000-0000D0C00000}"/>
    <cellStyle name="Followed Hyperlink 43" xfId="26534" hidden="1" xr:uid="{00000000-0005-0000-0000-0000D1C00000}"/>
    <cellStyle name="Followed Hyperlink 43" xfId="26576" hidden="1" xr:uid="{00000000-0005-0000-0000-0000D2C00000}"/>
    <cellStyle name="Followed Hyperlink 43" xfId="26660" hidden="1" xr:uid="{00000000-0005-0000-0000-0000D3C00000}"/>
    <cellStyle name="Followed Hyperlink 43" xfId="26702" hidden="1" xr:uid="{00000000-0005-0000-0000-0000D4C00000}"/>
    <cellStyle name="Followed Hyperlink 43" xfId="26459" hidden="1" xr:uid="{00000000-0005-0000-0000-0000D5C00000}"/>
    <cellStyle name="Followed Hyperlink 43" xfId="26744" hidden="1" xr:uid="{00000000-0005-0000-0000-0000D6C00000}"/>
    <cellStyle name="Followed Hyperlink 43" xfId="26829" hidden="1" xr:uid="{00000000-0005-0000-0000-0000D7C00000}"/>
    <cellStyle name="Followed Hyperlink 43" xfId="25347" hidden="1" xr:uid="{00000000-0005-0000-0000-0000B4C00000}"/>
    <cellStyle name="Followed Hyperlink 43" xfId="25389" hidden="1" xr:uid="{00000000-0005-0000-0000-0000B5C00000}"/>
    <cellStyle name="Followed Hyperlink 43" xfId="25392" hidden="1" xr:uid="{00000000-0005-0000-0000-0000B6C00000}"/>
    <cellStyle name="Followed Hyperlink 43" xfId="25434" hidden="1" xr:uid="{00000000-0005-0000-0000-0000B7C00000}"/>
    <cellStyle name="Followed Hyperlink 43" xfId="25511" hidden="1" xr:uid="{00000000-0005-0000-0000-0000B8C00000}"/>
    <cellStyle name="Followed Hyperlink 43" xfId="25553" hidden="1" xr:uid="{00000000-0005-0000-0000-0000B9C00000}"/>
    <cellStyle name="Followed Hyperlink 43" xfId="25104" hidden="1" xr:uid="{00000000-0005-0000-0000-0000BAC00000}"/>
    <cellStyle name="Followed Hyperlink 43" xfId="25595" hidden="1" xr:uid="{00000000-0005-0000-0000-0000BBC00000}"/>
    <cellStyle name="Followed Hyperlink 43" xfId="25637" hidden="1" xr:uid="{00000000-0005-0000-0000-0000BCC00000}"/>
    <cellStyle name="Followed Hyperlink 43" xfId="25679" hidden="1" xr:uid="{00000000-0005-0000-0000-0000BDC00000}"/>
    <cellStyle name="Followed Hyperlink 43" xfId="25283" hidden="1" xr:uid="{00000000-0005-0000-0000-0000BEC00000}"/>
    <cellStyle name="Followed Hyperlink 43" xfId="25721" hidden="1" xr:uid="{00000000-0005-0000-0000-0000BFC00000}"/>
    <cellStyle name="Followed Hyperlink 43" xfId="25056" hidden="1" xr:uid="{00000000-0005-0000-0000-0000AEC00000}"/>
    <cellStyle name="Followed Hyperlink 43" xfId="25098" hidden="1" xr:uid="{00000000-0005-0000-0000-0000AFC00000}"/>
    <cellStyle name="Followed Hyperlink 43" xfId="25171" hidden="1" xr:uid="{00000000-0005-0000-0000-0000B0C00000}"/>
    <cellStyle name="Followed Hyperlink 43" xfId="25224" hidden="1" xr:uid="{00000000-0005-0000-0000-0000B2C00000}"/>
    <cellStyle name="Followed Hyperlink 43" xfId="25266" hidden="1" xr:uid="{00000000-0005-0000-0000-0000B3C00000}"/>
    <cellStyle name="Followed Hyperlink 43" xfId="24916" hidden="1" xr:uid="{00000000-0005-0000-0000-0000ABC00000}"/>
    <cellStyle name="Followed Hyperlink 43" xfId="24959" hidden="1" xr:uid="{00000000-0005-0000-0000-0000ACC00000}"/>
    <cellStyle name="Followed Hyperlink 43" xfId="25001" hidden="1" xr:uid="{00000000-0005-0000-0000-0000ADC00000}"/>
    <cellStyle name="Followed Hyperlink 43" xfId="24874" hidden="1" xr:uid="{00000000-0005-0000-0000-0000AAC00000}"/>
    <cellStyle name="Followed Hyperlink 43" xfId="24859" hidden="1" xr:uid="{00000000-0005-0000-0000-0000A9C00000}"/>
    <cellStyle name="Followed Hyperlink 43" xfId="25213" hidden="1" xr:uid="{00000000-0005-0000-0000-0000B1C00000}"/>
    <cellStyle name="Followed Hyperlink 43" xfId="27870" hidden="1" xr:uid="{00000000-0005-0000-0000-0000F0C00000}"/>
    <cellStyle name="Followed Hyperlink 43" xfId="31155" hidden="1" xr:uid="{00000000-0005-0000-0000-000040C10000}"/>
    <cellStyle name="Followed Hyperlink 43" xfId="16319" hidden="1" xr:uid="{00000000-0005-0000-0000-000024C20000}"/>
    <cellStyle name="Followed Hyperlink 43" xfId="10811" hidden="1" xr:uid="{00000000-0005-0000-0000-0000A1C10000}"/>
    <cellStyle name="Followed Hyperlink 43" xfId="16445" hidden="1" xr:uid="{00000000-0005-0000-0000-0000E5BF0000}"/>
    <cellStyle name="Followed Hyperlink 43" xfId="54474" hidden="1" xr:uid="{00000000-0005-0000-0000-0000A4BF0000}"/>
    <cellStyle name="Followed Hyperlink 43" xfId="51664" hidden="1" xr:uid="{00000000-0005-0000-0000-000063BF0000}"/>
    <cellStyle name="Followed Hyperlink 43" xfId="37162" hidden="1" xr:uid="{00000000-0005-0000-0000-00000ABE0000}"/>
    <cellStyle name="Followed Hyperlink 43" xfId="37165" hidden="1" xr:uid="{00000000-0005-0000-0000-00000BBE0000}"/>
    <cellStyle name="Followed Hyperlink 43" xfId="37284" hidden="1" xr:uid="{00000000-0005-0000-0000-00000DBE0000}"/>
    <cellStyle name="Followed Hyperlink 43" xfId="37326" hidden="1" xr:uid="{00000000-0005-0000-0000-00000EBE0000}"/>
    <cellStyle name="Followed Hyperlink 43" xfId="36878" hidden="1" xr:uid="{00000000-0005-0000-0000-00000FBE0000}"/>
    <cellStyle name="Followed Hyperlink 43" xfId="37368" hidden="1" xr:uid="{00000000-0005-0000-0000-000010BE0000}"/>
    <cellStyle name="Followed Hyperlink 43" xfId="37410" hidden="1" xr:uid="{00000000-0005-0000-0000-000011BE0000}"/>
    <cellStyle name="Followed Hyperlink 43" xfId="37452" hidden="1" xr:uid="{00000000-0005-0000-0000-000012BE0000}"/>
    <cellStyle name="Followed Hyperlink 43" xfId="28330" hidden="1" xr:uid="{00000000-0005-0000-0000-0000FDC00000}"/>
    <cellStyle name="Followed Hyperlink 43" xfId="46163" hidden="1" xr:uid="{00000000-0005-0000-0000-0000DFBE0000}"/>
    <cellStyle name="Followed Hyperlink 43" xfId="23624" hidden="1" xr:uid="{00000000-0005-0000-0000-00008EC00000}"/>
    <cellStyle name="Followed Hyperlink 43" xfId="41138" hidden="1" xr:uid="{00000000-0005-0000-0000-000068BE0000}"/>
    <cellStyle name="Followed Hyperlink 43" xfId="41180" hidden="1" xr:uid="{00000000-0005-0000-0000-000069BE0000}"/>
    <cellStyle name="Followed Hyperlink 43" xfId="31624" hidden="1" xr:uid="{00000000-0005-0000-0000-000048C10000}"/>
    <cellStyle name="Followed Hyperlink 43" xfId="31187" hidden="1" xr:uid="{00000000-0005-0000-0000-000049C10000}"/>
    <cellStyle name="Followed Hyperlink 43" xfId="31792" hidden="1" xr:uid="{00000000-0005-0000-0000-00004BC10000}"/>
    <cellStyle name="Followed Hyperlink 43" xfId="31348" hidden="1" xr:uid="{00000000-0005-0000-0000-00004CC10000}"/>
    <cellStyle name="Followed Hyperlink 43" xfId="31833" hidden="1" xr:uid="{00000000-0005-0000-0000-00004DC10000}"/>
    <cellStyle name="Followed Hyperlink 43" xfId="31888" hidden="1" xr:uid="{00000000-0005-0000-0000-00004EC10000}"/>
    <cellStyle name="Followed Hyperlink 43" xfId="31944" hidden="1" xr:uid="{00000000-0005-0000-0000-000050C10000}"/>
    <cellStyle name="Followed Hyperlink 43" xfId="31986" hidden="1" xr:uid="{00000000-0005-0000-0000-000051C10000}"/>
    <cellStyle name="Followed Hyperlink 43" xfId="32029" hidden="1" xr:uid="{00000000-0005-0000-0000-000052C10000}"/>
    <cellStyle name="Followed Hyperlink 43" xfId="32071" hidden="1" xr:uid="{00000000-0005-0000-0000-000053C10000}"/>
    <cellStyle name="Followed Hyperlink 43" xfId="32126" hidden="1" xr:uid="{00000000-0005-0000-0000-000054C10000}"/>
    <cellStyle name="Followed Hyperlink 43" xfId="32168" hidden="1" xr:uid="{00000000-0005-0000-0000-000055C10000}"/>
    <cellStyle name="Followed Hyperlink 43" xfId="32241" hidden="1" xr:uid="{00000000-0005-0000-0000-000056C10000}"/>
    <cellStyle name="Followed Hyperlink 43" xfId="32283" hidden="1" xr:uid="{00000000-0005-0000-0000-000057C10000}"/>
    <cellStyle name="Followed Hyperlink 43" xfId="32294" hidden="1" xr:uid="{00000000-0005-0000-0000-000058C10000}"/>
    <cellStyle name="Followed Hyperlink 43" xfId="32336" hidden="1" xr:uid="{00000000-0005-0000-0000-000059C10000}"/>
    <cellStyle name="Followed Hyperlink 43" xfId="32417" hidden="1" xr:uid="{00000000-0005-0000-0000-00005AC10000}"/>
    <cellStyle name="Followed Hyperlink 43" xfId="32459" hidden="1" xr:uid="{00000000-0005-0000-0000-00005BC10000}"/>
    <cellStyle name="Followed Hyperlink 43" xfId="32462" hidden="1" xr:uid="{00000000-0005-0000-0000-00005CC10000}"/>
    <cellStyle name="Followed Hyperlink 43" xfId="32504" hidden="1" xr:uid="{00000000-0005-0000-0000-00005DC10000}"/>
    <cellStyle name="Followed Hyperlink 43" xfId="32623" hidden="1" xr:uid="{00000000-0005-0000-0000-00005FC10000}"/>
    <cellStyle name="Followed Hyperlink 43" xfId="32174" hidden="1" xr:uid="{00000000-0005-0000-0000-000060C10000}"/>
    <cellStyle name="Followed Hyperlink 43" xfId="32665" hidden="1" xr:uid="{00000000-0005-0000-0000-000061C10000}"/>
    <cellStyle name="Followed Hyperlink 43" xfId="32707" hidden="1" xr:uid="{00000000-0005-0000-0000-000062C10000}"/>
    <cellStyle name="Followed Hyperlink 43" xfId="32749" hidden="1" xr:uid="{00000000-0005-0000-0000-000063C10000}"/>
    <cellStyle name="Followed Hyperlink 43" xfId="32353" hidden="1" xr:uid="{00000000-0005-0000-0000-000064C10000}"/>
    <cellStyle name="Followed Hyperlink 43" xfId="31665" hidden="1" xr:uid="{00000000-0005-0000-0000-000065C10000}"/>
    <cellStyle name="Followed Hyperlink 43" xfId="26183" hidden="1" xr:uid="{00000000-0005-0000-0000-000066C10000}"/>
    <cellStyle name="Followed Hyperlink 43" xfId="20850" hidden="1" xr:uid="{00000000-0005-0000-0000-000067C10000}"/>
    <cellStyle name="Followed Hyperlink 43" xfId="8467" hidden="1" xr:uid="{00000000-0005-0000-0000-000068C10000}"/>
    <cellStyle name="Followed Hyperlink 43" xfId="8510" hidden="1" xr:uid="{00000000-0005-0000-0000-000069C10000}"/>
    <cellStyle name="Followed Hyperlink 43" xfId="26871" hidden="1" xr:uid="{00000000-0005-0000-0000-0000D8C00000}"/>
    <cellStyle name="Followed Hyperlink 43" xfId="26434" hidden="1" xr:uid="{00000000-0005-0000-0000-0000D9C00000}"/>
    <cellStyle name="Followed Hyperlink 43" xfId="26912" hidden="1" xr:uid="{00000000-0005-0000-0000-0000DAC00000}"/>
    <cellStyle name="Followed Hyperlink 43" xfId="26997" hidden="1" xr:uid="{00000000-0005-0000-0000-0000DBC00000}"/>
    <cellStyle name="Followed Hyperlink 43" xfId="27039" hidden="1" xr:uid="{00000000-0005-0000-0000-0000DCC00000}"/>
    <cellStyle name="Followed Hyperlink 43" xfId="26595" hidden="1" xr:uid="{00000000-0005-0000-0000-0000DDC00000}"/>
    <cellStyle name="Followed Hyperlink 43" xfId="27134" hidden="1" xr:uid="{00000000-0005-0000-0000-0000DFC00000}"/>
    <cellStyle name="Followed Hyperlink 43" xfId="27176" hidden="1" xr:uid="{00000000-0005-0000-0000-0000E0C00000}"/>
    <cellStyle name="Followed Hyperlink 43" xfId="27191" hidden="1" xr:uid="{00000000-0005-0000-0000-0000E1C00000}"/>
    <cellStyle name="Followed Hyperlink 43" xfId="27233" hidden="1" xr:uid="{00000000-0005-0000-0000-0000E2C00000}"/>
    <cellStyle name="Followed Hyperlink 43" xfId="27276" hidden="1" xr:uid="{00000000-0005-0000-0000-0000E3C00000}"/>
    <cellStyle name="Followed Hyperlink 43" xfId="27318" hidden="1" xr:uid="{00000000-0005-0000-0000-0000E4C00000}"/>
    <cellStyle name="Followed Hyperlink 43" xfId="27373" hidden="1" xr:uid="{00000000-0005-0000-0000-0000E5C00000}"/>
    <cellStyle name="Followed Hyperlink 43" xfId="27415" hidden="1" xr:uid="{00000000-0005-0000-0000-0000E6C00000}"/>
    <cellStyle name="Followed Hyperlink 43" xfId="27488" hidden="1" xr:uid="{00000000-0005-0000-0000-0000E7C00000}"/>
    <cellStyle name="Followed Hyperlink 43" xfId="27530" hidden="1" xr:uid="{00000000-0005-0000-0000-0000E8C00000}"/>
    <cellStyle name="Followed Hyperlink 43" xfId="27541" hidden="1" xr:uid="{00000000-0005-0000-0000-0000E9C00000}"/>
    <cellStyle name="Followed Hyperlink 43" xfId="30427" hidden="1" xr:uid="{00000000-0005-0000-0000-00002FC10000}"/>
    <cellStyle name="Followed Hyperlink 43" xfId="30469" hidden="1" xr:uid="{00000000-0005-0000-0000-000030C10000}"/>
    <cellStyle name="Followed Hyperlink 43" xfId="30118" hidden="1" xr:uid="{00000000-0005-0000-0000-000031C10000}"/>
    <cellStyle name="Followed Hyperlink 43" xfId="30511" hidden="1" xr:uid="{00000000-0005-0000-0000-000032C10000}"/>
    <cellStyle name="Followed Hyperlink 43" xfId="30553" hidden="1" xr:uid="{00000000-0005-0000-0000-000033C10000}"/>
    <cellStyle name="Followed Hyperlink 43" xfId="30595" hidden="1" xr:uid="{00000000-0005-0000-0000-000034C10000}"/>
    <cellStyle name="Followed Hyperlink 43" xfId="30678" hidden="1" xr:uid="{00000000-0005-0000-0000-000035C10000}"/>
    <cellStyle name="Followed Hyperlink 43" xfId="30720" hidden="1" xr:uid="{00000000-0005-0000-0000-000036C10000}"/>
    <cellStyle name="Followed Hyperlink 43" xfId="30762" hidden="1" xr:uid="{00000000-0005-0000-0000-000037C10000}"/>
    <cellStyle name="Followed Hyperlink 43" xfId="30804" hidden="1" xr:uid="{00000000-0005-0000-0000-000038C10000}"/>
    <cellStyle name="Followed Hyperlink 43" xfId="30604" hidden="1" xr:uid="{00000000-0005-0000-0000-000039C10000}"/>
    <cellStyle name="Followed Hyperlink 43" xfId="30846" hidden="1" xr:uid="{00000000-0005-0000-0000-00003AC10000}"/>
    <cellStyle name="Followed Hyperlink 43" xfId="30887" hidden="1" xr:uid="{00000000-0005-0000-0000-00003BC10000}"/>
    <cellStyle name="Followed Hyperlink 43" xfId="30929" hidden="1" xr:uid="{00000000-0005-0000-0000-00003CC10000}"/>
    <cellStyle name="Followed Hyperlink 43" xfId="31029" hidden="1" xr:uid="{00000000-0005-0000-0000-00003DC10000}"/>
    <cellStyle name="Followed Hyperlink 43" xfId="31071" hidden="1" xr:uid="{00000000-0005-0000-0000-00003EC10000}"/>
    <cellStyle name="Followed Hyperlink 43" xfId="31113" hidden="1" xr:uid="{00000000-0005-0000-0000-00003FC10000}"/>
    <cellStyle name="Followed Hyperlink 43" xfId="31287" hidden="1" xr:uid="{00000000-0005-0000-0000-000041C10000}"/>
    <cellStyle name="Followed Hyperlink 43" xfId="31329" hidden="1" xr:uid="{00000000-0005-0000-0000-000042C10000}"/>
    <cellStyle name="Followed Hyperlink 43" xfId="31413" hidden="1" xr:uid="{00000000-0005-0000-0000-000043C10000}"/>
    <cellStyle name="Followed Hyperlink 43" xfId="31455" hidden="1" xr:uid="{00000000-0005-0000-0000-000044C10000}"/>
    <cellStyle name="Followed Hyperlink 43" xfId="31212" hidden="1" xr:uid="{00000000-0005-0000-0000-000045C10000}"/>
    <cellStyle name="Followed Hyperlink 43" xfId="31497" hidden="1" xr:uid="{00000000-0005-0000-0000-000046C10000}"/>
    <cellStyle name="Followed Hyperlink 43" xfId="31582" hidden="1" xr:uid="{00000000-0005-0000-0000-000047C10000}"/>
    <cellStyle name="Followed Hyperlink 43" xfId="30012" hidden="1" xr:uid="{00000000-0005-0000-0000-000023C10000}"/>
    <cellStyle name="Followed Hyperlink 43" xfId="30054" hidden="1" xr:uid="{00000000-0005-0000-0000-000024C10000}"/>
    <cellStyle name="Followed Hyperlink 43" xfId="30057" hidden="1" xr:uid="{00000000-0005-0000-0000-000025C10000}"/>
    <cellStyle name="Followed Hyperlink 43" xfId="30098" hidden="1" xr:uid="{00000000-0005-0000-0000-000026C10000}"/>
    <cellStyle name="Followed Hyperlink 43" xfId="30175" hidden="1" xr:uid="{00000000-0005-0000-0000-000027C10000}"/>
    <cellStyle name="Followed Hyperlink 43" xfId="30217" hidden="1" xr:uid="{00000000-0005-0000-0000-000028C10000}"/>
    <cellStyle name="Followed Hyperlink 43" xfId="29769" hidden="1" xr:uid="{00000000-0005-0000-0000-000029C10000}"/>
    <cellStyle name="Followed Hyperlink 43" xfId="30259" hidden="1" xr:uid="{00000000-0005-0000-0000-00002AC10000}"/>
    <cellStyle name="Followed Hyperlink 43" xfId="30301" hidden="1" xr:uid="{00000000-0005-0000-0000-00002BC10000}"/>
    <cellStyle name="Followed Hyperlink 43" xfId="30343" hidden="1" xr:uid="{00000000-0005-0000-0000-00002CC10000}"/>
    <cellStyle name="Followed Hyperlink 43" xfId="29948" hidden="1" xr:uid="{00000000-0005-0000-0000-00002DC10000}"/>
    <cellStyle name="Followed Hyperlink 43" xfId="30385" hidden="1" xr:uid="{00000000-0005-0000-0000-00002EC10000}"/>
    <cellStyle name="Followed Hyperlink 43" xfId="29667" hidden="1" xr:uid="{00000000-0005-0000-0000-00001CC10000}"/>
    <cellStyle name="Followed Hyperlink 43" xfId="29721" hidden="1" xr:uid="{00000000-0005-0000-0000-00001DC10000}"/>
    <cellStyle name="Followed Hyperlink 43" xfId="29836" hidden="1" xr:uid="{00000000-0005-0000-0000-00001FC10000}"/>
    <cellStyle name="Followed Hyperlink 43" xfId="29878" hidden="1" xr:uid="{00000000-0005-0000-0000-000020C10000}"/>
    <cellStyle name="Followed Hyperlink 43" xfId="29889" hidden="1" xr:uid="{00000000-0005-0000-0000-000021C10000}"/>
    <cellStyle name="Followed Hyperlink 43" xfId="29931" hidden="1" xr:uid="{00000000-0005-0000-0000-000022C10000}"/>
    <cellStyle name="Followed Hyperlink 43" xfId="29540" hidden="1" xr:uid="{00000000-0005-0000-0000-000019C10000}"/>
    <cellStyle name="Followed Hyperlink 43" xfId="29582" hidden="1" xr:uid="{00000000-0005-0000-0000-00001AC10000}"/>
    <cellStyle name="Followed Hyperlink 43" xfId="29625" hidden="1" xr:uid="{00000000-0005-0000-0000-00001BC10000}"/>
    <cellStyle name="Followed Hyperlink 43" xfId="29525" hidden="1" xr:uid="{00000000-0005-0000-0000-000018C10000}"/>
    <cellStyle name="Followed Hyperlink 43" xfId="29483" hidden="1" xr:uid="{00000000-0005-0000-0000-000017C10000}"/>
    <cellStyle name="Followed Hyperlink 43" xfId="56791" xr:uid="{00000000-0005-0000-0000-0000E6C20000}"/>
    <cellStyle name="Followed Hyperlink 5" xfId="23627" hidden="1" xr:uid="{00000000-0005-0000-0000-0000B0C50000}"/>
    <cellStyle name="Followed Hyperlink 5" xfId="23694" hidden="1" xr:uid="{00000000-0005-0000-0000-0000B1C50000}"/>
    <cellStyle name="Followed Hyperlink 5" xfId="23711" hidden="1" xr:uid="{00000000-0005-0000-0000-0000B2C50000}"/>
    <cellStyle name="Followed Hyperlink 5" xfId="23562" hidden="1" xr:uid="{00000000-0005-0000-0000-0000B3C50000}"/>
    <cellStyle name="Followed Hyperlink 5" xfId="23753" hidden="1" xr:uid="{00000000-0005-0000-0000-0000B4C50000}"/>
    <cellStyle name="Followed Hyperlink 5" xfId="23820" hidden="1" xr:uid="{00000000-0005-0000-0000-0000B5C50000}"/>
    <cellStyle name="Followed Hyperlink 5" xfId="23837" hidden="1" xr:uid="{00000000-0005-0000-0000-0000B6C50000}"/>
    <cellStyle name="Followed Hyperlink 5" xfId="23944" hidden="1" xr:uid="{00000000-0005-0000-0000-0000B7C50000}"/>
    <cellStyle name="Followed Hyperlink 5" xfId="23961" hidden="1" xr:uid="{00000000-0005-0000-0000-0000B8C50000}"/>
    <cellStyle name="Followed Hyperlink 5" xfId="24028" hidden="1" xr:uid="{00000000-0005-0000-0000-0000B9C50000}"/>
    <cellStyle name="Followed Hyperlink 5" xfId="24045" hidden="1" xr:uid="{00000000-0005-0000-0000-0000BAC50000}"/>
    <cellStyle name="Followed Hyperlink 5" xfId="24203" hidden="1" xr:uid="{00000000-0005-0000-0000-0000BBC50000}"/>
    <cellStyle name="Followed Hyperlink 5" xfId="24220" hidden="1" xr:uid="{00000000-0005-0000-0000-0000BCC50000}"/>
    <cellStyle name="Followed Hyperlink 5" xfId="24329" hidden="1" xr:uid="{00000000-0005-0000-0000-0000BDC50000}"/>
    <cellStyle name="Followed Hyperlink 5" xfId="24346" hidden="1" xr:uid="{00000000-0005-0000-0000-0000BEC50000}"/>
    <cellStyle name="Followed Hyperlink 5" xfId="24155" hidden="1" xr:uid="{00000000-0005-0000-0000-0000BFC50000}"/>
    <cellStyle name="Followed Hyperlink 5" xfId="24388" hidden="1" xr:uid="{00000000-0005-0000-0000-0000C0C50000}"/>
    <cellStyle name="Followed Hyperlink 5" xfId="24515" hidden="1" xr:uid="{00000000-0005-0000-0000-0000C2C50000}"/>
    <cellStyle name="Followed Hyperlink 5" xfId="24104" hidden="1" xr:uid="{00000000-0005-0000-0000-0000C3C50000}"/>
    <cellStyle name="Followed Hyperlink 5" xfId="24556" hidden="1" xr:uid="{00000000-0005-0000-0000-0000C4C50000}"/>
    <cellStyle name="Followed Hyperlink 5" xfId="21339" hidden="1" xr:uid="{00000000-0005-0000-0000-00007AC50000}"/>
    <cellStyle name="Followed Hyperlink 5" xfId="21356" hidden="1" xr:uid="{00000000-0005-0000-0000-00007BC50000}"/>
    <cellStyle name="Followed Hyperlink 5" xfId="21207" hidden="1" xr:uid="{00000000-0005-0000-0000-00007CC50000}"/>
    <cellStyle name="Followed Hyperlink 5" xfId="21398" hidden="1" xr:uid="{00000000-0005-0000-0000-00007DC50000}"/>
    <cellStyle name="Followed Hyperlink 5" xfId="21465" hidden="1" xr:uid="{00000000-0005-0000-0000-00007EC50000}"/>
    <cellStyle name="Followed Hyperlink 5" xfId="21482" hidden="1" xr:uid="{00000000-0005-0000-0000-00007FC50000}"/>
    <cellStyle name="Followed Hyperlink 5" xfId="21552" hidden="1" xr:uid="{00000000-0005-0000-0000-000080C50000}"/>
    <cellStyle name="Followed Hyperlink 5" xfId="21653" hidden="1" xr:uid="{00000000-0005-0000-0000-000083C50000}"/>
    <cellStyle name="Followed Hyperlink 5" xfId="21811" hidden="1" xr:uid="{00000000-0005-0000-0000-000084C50000}"/>
    <cellStyle name="Followed Hyperlink 5" xfId="21828" hidden="1" xr:uid="{00000000-0005-0000-0000-000085C50000}"/>
    <cellStyle name="Followed Hyperlink 5" xfId="21937" hidden="1" xr:uid="{00000000-0005-0000-0000-000086C50000}"/>
    <cellStyle name="Followed Hyperlink 5" xfId="21763" hidden="1" xr:uid="{00000000-0005-0000-0000-000088C50000}"/>
    <cellStyle name="Followed Hyperlink 5" xfId="21996" hidden="1" xr:uid="{00000000-0005-0000-0000-000089C50000}"/>
    <cellStyle name="Followed Hyperlink 5" xfId="22106" hidden="1" xr:uid="{00000000-0005-0000-0000-00008AC50000}"/>
    <cellStyle name="Followed Hyperlink 5" xfId="22123" hidden="1" xr:uid="{00000000-0005-0000-0000-00008BC50000}"/>
    <cellStyle name="Followed Hyperlink 5" xfId="21712" hidden="1" xr:uid="{00000000-0005-0000-0000-00008CC50000}"/>
    <cellStyle name="Followed Hyperlink 5" xfId="22164" hidden="1" xr:uid="{00000000-0005-0000-0000-00008DC50000}"/>
    <cellStyle name="Followed Hyperlink 5" xfId="22274" hidden="1" xr:uid="{00000000-0005-0000-0000-00008EC50000}"/>
    <cellStyle name="Followed Hyperlink 5" xfId="22291" hidden="1" xr:uid="{00000000-0005-0000-0000-00008FC50000}"/>
    <cellStyle name="Followed Hyperlink 5" xfId="21873" hidden="1" xr:uid="{00000000-0005-0000-0000-000090C50000}"/>
    <cellStyle name="Followed Hyperlink 5" xfId="22332" hidden="1" xr:uid="{00000000-0005-0000-0000-000091C50000}"/>
    <cellStyle name="Followed Hyperlink 5" xfId="22412" hidden="1" xr:uid="{00000000-0005-0000-0000-000092C50000}"/>
    <cellStyle name="Followed Hyperlink 5" xfId="20877" hidden="1" xr:uid="{00000000-0005-0000-0000-00006EC50000}"/>
    <cellStyle name="Followed Hyperlink 5" xfId="20894" hidden="1" xr:uid="{00000000-0005-0000-0000-00006FC50000}"/>
    <cellStyle name="Followed Hyperlink 5" xfId="20525" hidden="1" xr:uid="{00000000-0005-0000-0000-000070C50000}"/>
    <cellStyle name="Followed Hyperlink 5" xfId="20936" hidden="1" xr:uid="{00000000-0005-0000-0000-000071C50000}"/>
    <cellStyle name="Followed Hyperlink 5" xfId="21003" hidden="1" xr:uid="{00000000-0005-0000-0000-000072C50000}"/>
    <cellStyle name="Followed Hyperlink 5" xfId="21020" hidden="1" xr:uid="{00000000-0005-0000-0000-000073C50000}"/>
    <cellStyle name="Followed Hyperlink 5" xfId="20696" hidden="1" xr:uid="{00000000-0005-0000-0000-000074C50000}"/>
    <cellStyle name="Followed Hyperlink 5" xfId="21062" hidden="1" xr:uid="{00000000-0005-0000-0000-000075C50000}"/>
    <cellStyle name="Followed Hyperlink 5" xfId="21129" hidden="1" xr:uid="{00000000-0005-0000-0000-000076C50000}"/>
    <cellStyle name="Followed Hyperlink 5" xfId="21146" hidden="1" xr:uid="{00000000-0005-0000-0000-000077C50000}"/>
    <cellStyle name="Followed Hyperlink 5" xfId="21255" hidden="1" xr:uid="{00000000-0005-0000-0000-000078C50000}"/>
    <cellStyle name="Followed Hyperlink 5" xfId="21272" hidden="1" xr:uid="{00000000-0005-0000-0000-000079C50000}"/>
    <cellStyle name="Followed Hyperlink 5" xfId="19720" hidden="1" xr:uid="{00000000-0005-0000-0000-000068C50000}"/>
    <cellStyle name="Followed Hyperlink 5" xfId="20650" hidden="1" xr:uid="{00000000-0005-0000-0000-000069C50000}"/>
    <cellStyle name="Followed Hyperlink 5" xfId="20752" hidden="1" xr:uid="{00000000-0005-0000-0000-00006AC50000}"/>
    <cellStyle name="Followed Hyperlink 5" xfId="19883" hidden="1" xr:uid="{00000000-0005-0000-0000-00006CC50000}"/>
    <cellStyle name="Followed Hyperlink 5" xfId="20811" hidden="1" xr:uid="{00000000-0005-0000-0000-00006DC50000}"/>
    <cellStyle name="Followed Hyperlink 5" xfId="20482" hidden="1" xr:uid="{00000000-0005-0000-0000-000065C50000}"/>
    <cellStyle name="Followed Hyperlink 5" xfId="20588" hidden="1" xr:uid="{00000000-0005-0000-0000-000066C50000}"/>
    <cellStyle name="Followed Hyperlink 5" xfId="20605" hidden="1" xr:uid="{00000000-0005-0000-0000-000067C50000}"/>
    <cellStyle name="Followed Hyperlink 5" xfId="20429" hidden="1" xr:uid="{00000000-0005-0000-0000-000063C50000}"/>
    <cellStyle name="Followed Hyperlink 5" xfId="19890" hidden="1" xr:uid="{00000000-0005-0000-0000-000064C50000}"/>
    <cellStyle name="Followed Hyperlink 5" xfId="20412" hidden="1" xr:uid="{00000000-0005-0000-0000-000062C50000}"/>
    <cellStyle name="Followed Hyperlink 5" xfId="20769" hidden="1" xr:uid="{00000000-0005-0000-0000-00006BC50000}"/>
    <cellStyle name="Followed Hyperlink 5" xfId="23375" hidden="1" xr:uid="{00000000-0005-0000-0000-0000ABC50000}"/>
    <cellStyle name="Followed Hyperlink 5" xfId="20200" hidden="1" xr:uid="{00000000-0005-0000-0000-00005EC50000}"/>
    <cellStyle name="Followed Hyperlink 5" xfId="39405" hidden="1" xr:uid="{00000000-0005-0000-0000-00006DC30000}"/>
    <cellStyle name="Followed Hyperlink 5" xfId="49215" hidden="1" xr:uid="{00000000-0005-0000-0000-000055C40000}"/>
    <cellStyle name="Followed Hyperlink 5" xfId="45629" hidden="1" xr:uid="{00000000-0005-0000-0000-000014C40000}"/>
    <cellStyle name="Followed Hyperlink 5" xfId="43631" hidden="1" xr:uid="{00000000-0005-0000-0000-0000D1C30000}"/>
    <cellStyle name="Followed Hyperlink 5" xfId="51315" hidden="1" xr:uid="{00000000-0005-0000-0000-000084C40000}"/>
    <cellStyle name="Followed Hyperlink 5" xfId="1940" hidden="1" xr:uid="{00000000-0005-0000-0000-000003C80000}"/>
    <cellStyle name="Followed Hyperlink 5" xfId="32944" hidden="1" xr:uid="{00000000-0005-0000-0000-00008CC60000}"/>
    <cellStyle name="Followed Hyperlink 5" xfId="32961" hidden="1" xr:uid="{00000000-0005-0000-0000-00008DC60000}"/>
    <cellStyle name="Followed Hyperlink 5" xfId="33070" hidden="1" xr:uid="{00000000-0005-0000-0000-00008EC60000}"/>
    <cellStyle name="Followed Hyperlink 5" xfId="33087" hidden="1" xr:uid="{00000000-0005-0000-0000-00008FC60000}"/>
    <cellStyle name="Followed Hyperlink 5" xfId="33154" hidden="1" xr:uid="{00000000-0005-0000-0000-000090C60000}"/>
    <cellStyle name="Followed Hyperlink 5" xfId="33171" hidden="1" xr:uid="{00000000-0005-0000-0000-000091C60000}"/>
    <cellStyle name="Followed Hyperlink 5" xfId="33022" hidden="1" xr:uid="{00000000-0005-0000-0000-000092C60000}"/>
    <cellStyle name="Followed Hyperlink 5" xfId="33213" hidden="1" xr:uid="{00000000-0005-0000-0000-000093C60000}"/>
    <cellStyle name="Followed Hyperlink 5" xfId="33280" hidden="1" xr:uid="{00000000-0005-0000-0000-000094C60000}"/>
    <cellStyle name="Followed Hyperlink 5" xfId="33297" hidden="1" xr:uid="{00000000-0005-0000-0000-000095C60000}"/>
    <cellStyle name="Followed Hyperlink 5" xfId="33406" hidden="1" xr:uid="{00000000-0005-0000-0000-000096C60000}"/>
    <cellStyle name="Followed Hyperlink 5" xfId="33423" hidden="1" xr:uid="{00000000-0005-0000-0000-000097C60000}"/>
    <cellStyle name="Followed Hyperlink 5" xfId="33490" hidden="1" xr:uid="{00000000-0005-0000-0000-000098C60000}"/>
    <cellStyle name="Followed Hyperlink 5" xfId="33507" hidden="1" xr:uid="{00000000-0005-0000-0000-000099C60000}"/>
    <cellStyle name="Followed Hyperlink 5" xfId="33665" hidden="1" xr:uid="{00000000-0005-0000-0000-00009AC60000}"/>
    <cellStyle name="Followed Hyperlink 5" xfId="33682" hidden="1" xr:uid="{00000000-0005-0000-0000-00009BC60000}"/>
    <cellStyle name="Followed Hyperlink 5" xfId="23050" hidden="1" xr:uid="{00000000-0005-0000-0000-00009DC60000}"/>
    <cellStyle name="Followed Hyperlink 5" xfId="8708" hidden="1" xr:uid="{00000000-0005-0000-0000-00009FC60000}"/>
    <cellStyle name="Followed Hyperlink 5" xfId="8725" hidden="1" xr:uid="{00000000-0005-0000-0000-0000A0C60000}"/>
    <cellStyle name="Followed Hyperlink 5" xfId="8186" hidden="1" xr:uid="{00000000-0005-0000-0000-0000A1C60000}"/>
    <cellStyle name="Followed Hyperlink 5" xfId="8884" hidden="1" xr:uid="{00000000-0005-0000-0000-0000A3C60000}"/>
    <cellStyle name="Followed Hyperlink 5" xfId="8901" hidden="1" xr:uid="{00000000-0005-0000-0000-0000A4C60000}"/>
    <cellStyle name="Followed Hyperlink 5" xfId="8016" hidden="1" xr:uid="{00000000-0005-0000-0000-0000A5C60000}"/>
    <cellStyle name="Followed Hyperlink 5" xfId="8946" hidden="1" xr:uid="{00000000-0005-0000-0000-0000A6C60000}"/>
    <cellStyle name="Followed Hyperlink 5" xfId="9048" hidden="1" xr:uid="{00000000-0005-0000-0000-0000A7C60000}"/>
    <cellStyle name="Followed Hyperlink 5" xfId="9065" hidden="1" xr:uid="{00000000-0005-0000-0000-0000A8C60000}"/>
    <cellStyle name="Followed Hyperlink 5" xfId="8179" hidden="1" xr:uid="{00000000-0005-0000-0000-0000A9C60000}"/>
    <cellStyle name="Followed Hyperlink 5" xfId="9107" hidden="1" xr:uid="{00000000-0005-0000-0000-0000AAC60000}"/>
    <cellStyle name="Followed Hyperlink 5" xfId="9174" hidden="1" xr:uid="{00000000-0005-0000-0000-0000ABC60000}"/>
    <cellStyle name="Followed Hyperlink 5" xfId="9191" hidden="1" xr:uid="{00000000-0005-0000-0000-0000ACC60000}"/>
    <cellStyle name="Followed Hyperlink 5" xfId="8821" hidden="1" xr:uid="{00000000-0005-0000-0000-0000ADC60000}"/>
    <cellStyle name="Followed Hyperlink 5" xfId="9233" hidden="1" xr:uid="{00000000-0005-0000-0000-0000AEC60000}"/>
    <cellStyle name="Followed Hyperlink 5" xfId="9300" hidden="1" xr:uid="{00000000-0005-0000-0000-0000AFC60000}"/>
    <cellStyle name="Followed Hyperlink 5" xfId="9317" hidden="1" xr:uid="{00000000-0005-0000-0000-0000B0C60000}"/>
    <cellStyle name="Followed Hyperlink 5" xfId="8992" hidden="1" xr:uid="{00000000-0005-0000-0000-0000B1C60000}"/>
    <cellStyle name="Followed Hyperlink 5" xfId="9359" hidden="1" xr:uid="{00000000-0005-0000-0000-0000B2C60000}"/>
    <cellStyle name="Followed Hyperlink 5" xfId="9426" hidden="1" xr:uid="{00000000-0005-0000-0000-0000B3C60000}"/>
    <cellStyle name="Followed Hyperlink 5" xfId="9443" hidden="1" xr:uid="{00000000-0005-0000-0000-0000B4C60000}"/>
    <cellStyle name="Followed Hyperlink 5" xfId="9552" hidden="1" xr:uid="{00000000-0005-0000-0000-0000B5C60000}"/>
    <cellStyle name="Followed Hyperlink 5" xfId="9569" hidden="1" xr:uid="{00000000-0005-0000-0000-0000B6C60000}"/>
    <cellStyle name="Followed Hyperlink 5" xfId="9636" hidden="1" xr:uid="{00000000-0005-0000-0000-0000B7C60000}"/>
    <cellStyle name="Followed Hyperlink 5" xfId="9653" hidden="1" xr:uid="{00000000-0005-0000-0000-0000B8C60000}"/>
    <cellStyle name="Followed Hyperlink 5" xfId="9504" hidden="1" xr:uid="{00000000-0005-0000-0000-0000B9C60000}"/>
    <cellStyle name="Followed Hyperlink 5" xfId="9695" hidden="1" xr:uid="{00000000-0005-0000-0000-0000BAC60000}"/>
    <cellStyle name="Followed Hyperlink 5" xfId="9762" hidden="1" xr:uid="{00000000-0005-0000-0000-0000BBC60000}"/>
    <cellStyle name="Followed Hyperlink 5" xfId="9779" hidden="1" xr:uid="{00000000-0005-0000-0000-0000BCC60000}"/>
    <cellStyle name="Followed Hyperlink 5" xfId="2741" hidden="1" xr:uid="{00000000-0005-0000-0000-0000BDC60000}"/>
    <cellStyle name="Followed Hyperlink 5" xfId="2726" hidden="1" xr:uid="{00000000-0005-0000-0000-0000BEC60000}"/>
    <cellStyle name="Followed Hyperlink 5" xfId="9896" hidden="1" xr:uid="{00000000-0005-0000-0000-0000C0C60000}"/>
    <cellStyle name="Followed Hyperlink 5" xfId="10054" hidden="1" xr:uid="{00000000-0005-0000-0000-0000C1C60000}"/>
    <cellStyle name="Followed Hyperlink 5" xfId="10071" hidden="1" xr:uid="{00000000-0005-0000-0000-0000C2C60000}"/>
    <cellStyle name="Followed Hyperlink 5" xfId="10180" hidden="1" xr:uid="{00000000-0005-0000-0000-0000C3C60000}"/>
    <cellStyle name="Followed Hyperlink 5" xfId="10197" hidden="1" xr:uid="{00000000-0005-0000-0000-0000C4C60000}"/>
    <cellStyle name="Followed Hyperlink 5" xfId="29163" hidden="1" xr:uid="{00000000-0005-0000-0000-000030C60000}"/>
    <cellStyle name="Followed Hyperlink 5" xfId="29180" hidden="1" xr:uid="{00000000-0005-0000-0000-000031C60000}"/>
    <cellStyle name="Followed Hyperlink 5" xfId="28770" hidden="1" xr:uid="{00000000-0005-0000-0000-000032C60000}"/>
    <cellStyle name="Followed Hyperlink 5" xfId="29221" hidden="1" xr:uid="{00000000-0005-0000-0000-000033C60000}"/>
    <cellStyle name="Followed Hyperlink 5" xfId="29331" hidden="1" xr:uid="{00000000-0005-0000-0000-000034C60000}"/>
    <cellStyle name="Followed Hyperlink 5" xfId="29348" hidden="1" xr:uid="{00000000-0005-0000-0000-000035C60000}"/>
    <cellStyle name="Followed Hyperlink 5" xfId="28930" hidden="1" xr:uid="{00000000-0005-0000-0000-000036C60000}"/>
    <cellStyle name="Followed Hyperlink 5" xfId="29389" hidden="1" xr:uid="{00000000-0005-0000-0000-000037C60000}"/>
    <cellStyle name="Followed Hyperlink 5" xfId="29469" hidden="1" xr:uid="{00000000-0005-0000-0000-000038C60000}"/>
    <cellStyle name="Followed Hyperlink 5" xfId="29486" hidden="1" xr:uid="{00000000-0005-0000-0000-000039C60000}"/>
    <cellStyle name="Followed Hyperlink 5" xfId="29526" hidden="1" xr:uid="{00000000-0005-0000-0000-00003AC60000}"/>
    <cellStyle name="Followed Hyperlink 5" xfId="29543" hidden="1" xr:uid="{00000000-0005-0000-0000-00003BC60000}"/>
    <cellStyle name="Followed Hyperlink 5" xfId="29611" hidden="1" xr:uid="{00000000-0005-0000-0000-00003CC60000}"/>
    <cellStyle name="Followed Hyperlink 5" xfId="29628" hidden="1" xr:uid="{00000000-0005-0000-0000-00003DC60000}"/>
    <cellStyle name="Followed Hyperlink 5" xfId="29707" hidden="1" xr:uid="{00000000-0005-0000-0000-00003EC60000}"/>
    <cellStyle name="Followed Hyperlink 5" xfId="29724" hidden="1" xr:uid="{00000000-0005-0000-0000-00003FC60000}"/>
    <cellStyle name="Followed Hyperlink 5" xfId="29822" hidden="1" xr:uid="{00000000-0005-0000-0000-000040C60000}"/>
    <cellStyle name="Followed Hyperlink 5" xfId="29839" hidden="1" xr:uid="{00000000-0005-0000-0000-000041C60000}"/>
    <cellStyle name="Followed Hyperlink 5" xfId="29301" hidden="1" xr:uid="{00000000-0005-0000-0000-000042C60000}"/>
    <cellStyle name="Followed Hyperlink 5" xfId="29892" hidden="1" xr:uid="{00000000-0005-0000-0000-000043C60000}"/>
    <cellStyle name="Followed Hyperlink 5" xfId="29998" hidden="1" xr:uid="{00000000-0005-0000-0000-000044C60000}"/>
    <cellStyle name="Followed Hyperlink 5" xfId="30015" hidden="1" xr:uid="{00000000-0005-0000-0000-000045C60000}"/>
    <cellStyle name="Followed Hyperlink 5" xfId="29131" hidden="1" xr:uid="{00000000-0005-0000-0000-000046C60000}"/>
    <cellStyle name="Followed Hyperlink 5" xfId="30060" hidden="1" xr:uid="{00000000-0005-0000-0000-000047C60000}"/>
    <cellStyle name="Followed Hyperlink 5" xfId="29294" hidden="1" xr:uid="{00000000-0005-0000-0000-00004AC60000}"/>
    <cellStyle name="Followed Hyperlink 5" xfId="30220" hidden="1" xr:uid="{00000000-0005-0000-0000-00004BC60000}"/>
    <cellStyle name="Followed Hyperlink 5" xfId="30287" hidden="1" xr:uid="{00000000-0005-0000-0000-00004CC60000}"/>
    <cellStyle name="Followed Hyperlink 5" xfId="9879" hidden="1" xr:uid="{00000000-0005-0000-0000-0000BFC60000}"/>
    <cellStyle name="Followed Hyperlink 5" xfId="23417" hidden="1" xr:uid="{00000000-0005-0000-0000-0000ACC50000}"/>
    <cellStyle name="Followed Hyperlink 5" xfId="55344" hidden="1" xr:uid="{00000000-0005-0000-0000-0000E4C40000}"/>
    <cellStyle name="Followed Hyperlink 5" xfId="13755" hidden="1" xr:uid="{00000000-0005-0000-0000-000017C70000}"/>
    <cellStyle name="Followed Hyperlink 5" xfId="12869" hidden="1" xr:uid="{00000000-0005-0000-0000-000018C70000}"/>
    <cellStyle name="Followed Hyperlink 5" xfId="13797" hidden="1" xr:uid="{00000000-0005-0000-0000-000019C70000}"/>
    <cellStyle name="Followed Hyperlink 5" xfId="13864" hidden="1" xr:uid="{00000000-0005-0000-0000-00001AC70000}"/>
    <cellStyle name="Followed Hyperlink 5" xfId="13881" hidden="1" xr:uid="{00000000-0005-0000-0000-00001BC70000}"/>
    <cellStyle name="Followed Hyperlink 5" xfId="13511" hidden="1" xr:uid="{00000000-0005-0000-0000-00001CC70000}"/>
    <cellStyle name="Followed Hyperlink 5" xfId="13923" hidden="1" xr:uid="{00000000-0005-0000-0000-00001DC70000}"/>
    <cellStyle name="Followed Hyperlink 5" xfId="14007" hidden="1" xr:uid="{00000000-0005-0000-0000-00001FC70000}"/>
    <cellStyle name="Followed Hyperlink 5" xfId="13682" hidden="1" xr:uid="{00000000-0005-0000-0000-000020C70000}"/>
    <cellStyle name="Followed Hyperlink 5" xfId="14049" hidden="1" xr:uid="{00000000-0005-0000-0000-000021C70000}"/>
    <cellStyle name="Followed Hyperlink 5" xfId="14116" hidden="1" xr:uid="{00000000-0005-0000-0000-000022C70000}"/>
    <cellStyle name="Followed Hyperlink 5" xfId="14133" hidden="1" xr:uid="{00000000-0005-0000-0000-000023C70000}"/>
    <cellStyle name="Followed Hyperlink 5" xfId="14259" hidden="1" xr:uid="{00000000-0005-0000-0000-000025C70000}"/>
    <cellStyle name="Followed Hyperlink 5" xfId="14326" hidden="1" xr:uid="{00000000-0005-0000-0000-000026C70000}"/>
    <cellStyle name="Followed Hyperlink 5" xfId="14343" hidden="1" xr:uid="{00000000-0005-0000-0000-000027C70000}"/>
    <cellStyle name="Followed Hyperlink 5" xfId="14194" hidden="1" xr:uid="{00000000-0005-0000-0000-000028C70000}"/>
    <cellStyle name="Followed Hyperlink 5" xfId="14385" hidden="1" xr:uid="{00000000-0005-0000-0000-000029C70000}"/>
    <cellStyle name="Followed Hyperlink 5" xfId="14452" hidden="1" xr:uid="{00000000-0005-0000-0000-00002AC70000}"/>
    <cellStyle name="Followed Hyperlink 5" xfId="14469" hidden="1" xr:uid="{00000000-0005-0000-0000-00002BC70000}"/>
    <cellStyle name="Followed Hyperlink 5" xfId="12132" hidden="1" xr:uid="{00000000-0005-0000-0000-00002CC70000}"/>
    <cellStyle name="Followed Hyperlink 5" xfId="14516" hidden="1" xr:uid="{00000000-0005-0000-0000-00002DC70000}"/>
    <cellStyle name="Followed Hyperlink 5" xfId="14583" hidden="1" xr:uid="{00000000-0005-0000-0000-00002EC70000}"/>
    <cellStyle name="Followed Hyperlink 5" xfId="14600" hidden="1" xr:uid="{00000000-0005-0000-0000-00002FC70000}"/>
    <cellStyle name="Followed Hyperlink 5" xfId="14758" hidden="1" xr:uid="{00000000-0005-0000-0000-000030C70000}"/>
    <cellStyle name="Followed Hyperlink 5" xfId="14884" hidden="1" xr:uid="{00000000-0005-0000-0000-000032C70000}"/>
    <cellStyle name="Followed Hyperlink 5" xfId="14901" hidden="1" xr:uid="{00000000-0005-0000-0000-000033C70000}"/>
    <cellStyle name="Followed Hyperlink 5" xfId="14710" hidden="1" xr:uid="{00000000-0005-0000-0000-000034C70000}"/>
    <cellStyle name="Followed Hyperlink 5" xfId="14943" hidden="1" xr:uid="{00000000-0005-0000-0000-000035C70000}"/>
    <cellStyle name="Followed Hyperlink 5" xfId="15053" hidden="1" xr:uid="{00000000-0005-0000-0000-000036C70000}"/>
    <cellStyle name="Followed Hyperlink 5" xfId="15070" hidden="1" xr:uid="{00000000-0005-0000-0000-000037C70000}"/>
    <cellStyle name="Followed Hyperlink 5" xfId="14659" hidden="1" xr:uid="{00000000-0005-0000-0000-000038C70000}"/>
    <cellStyle name="Followed Hyperlink 5" xfId="15111" hidden="1" xr:uid="{00000000-0005-0000-0000-000039C70000}"/>
    <cellStyle name="Followed Hyperlink 5" xfId="15221" hidden="1" xr:uid="{00000000-0005-0000-0000-00003AC70000}"/>
    <cellStyle name="Followed Hyperlink 5" xfId="15238" hidden="1" xr:uid="{00000000-0005-0000-0000-00003BC70000}"/>
    <cellStyle name="Followed Hyperlink 5" xfId="14820" hidden="1" xr:uid="{00000000-0005-0000-0000-00003CC70000}"/>
    <cellStyle name="Followed Hyperlink 5" xfId="15279" hidden="1" xr:uid="{00000000-0005-0000-0000-00003DC70000}"/>
    <cellStyle name="Followed Hyperlink 5" xfId="15359" hidden="1" xr:uid="{00000000-0005-0000-0000-00003EC70000}"/>
    <cellStyle name="Followed Hyperlink 5" xfId="15376" hidden="1" xr:uid="{00000000-0005-0000-0000-00003FC70000}"/>
    <cellStyle name="Followed Hyperlink 5" xfId="15416" hidden="1" xr:uid="{00000000-0005-0000-0000-000040C70000}"/>
    <cellStyle name="Followed Hyperlink 5" xfId="15433" hidden="1" xr:uid="{00000000-0005-0000-0000-000041C70000}"/>
    <cellStyle name="Followed Hyperlink 5" xfId="15501" hidden="1" xr:uid="{00000000-0005-0000-0000-000042C70000}"/>
    <cellStyle name="Followed Hyperlink 5" xfId="15518" hidden="1" xr:uid="{00000000-0005-0000-0000-000043C70000}"/>
    <cellStyle name="Followed Hyperlink 5" xfId="15598" hidden="1" xr:uid="{00000000-0005-0000-0000-000044C70000}"/>
    <cellStyle name="Followed Hyperlink 5" xfId="15615" hidden="1" xr:uid="{00000000-0005-0000-0000-000045C70000}"/>
    <cellStyle name="Followed Hyperlink 5" xfId="15713" hidden="1" xr:uid="{00000000-0005-0000-0000-000046C70000}"/>
    <cellStyle name="Followed Hyperlink 5" xfId="15730" hidden="1" xr:uid="{00000000-0005-0000-0000-000047C70000}"/>
    <cellStyle name="Followed Hyperlink 5" xfId="15783" hidden="1" xr:uid="{00000000-0005-0000-0000-000049C70000}"/>
    <cellStyle name="Followed Hyperlink 5" xfId="15889" hidden="1" xr:uid="{00000000-0005-0000-0000-00004AC70000}"/>
    <cellStyle name="Followed Hyperlink 5" xfId="15906" hidden="1" xr:uid="{00000000-0005-0000-0000-00004BC70000}"/>
    <cellStyle name="Followed Hyperlink 5" xfId="15021" hidden="1" xr:uid="{00000000-0005-0000-0000-00004CC70000}"/>
    <cellStyle name="Followed Hyperlink 5" xfId="15951" hidden="1" xr:uid="{00000000-0005-0000-0000-00004DC70000}"/>
    <cellStyle name="Followed Hyperlink 5" xfId="16070" hidden="1" xr:uid="{00000000-0005-0000-0000-00004FC70000}"/>
    <cellStyle name="Followed Hyperlink 5" xfId="15184" hidden="1" xr:uid="{00000000-0005-0000-0000-000050C70000}"/>
    <cellStyle name="Followed Hyperlink 5" xfId="16112" hidden="1" xr:uid="{00000000-0005-0000-0000-000051C70000}"/>
    <cellStyle name="Followed Hyperlink 5" xfId="16179" hidden="1" xr:uid="{00000000-0005-0000-0000-000052C70000}"/>
    <cellStyle name="Followed Hyperlink 5" xfId="16196" hidden="1" xr:uid="{00000000-0005-0000-0000-000053C70000}"/>
    <cellStyle name="Followed Hyperlink 5" xfId="15826" hidden="1" xr:uid="{00000000-0005-0000-0000-000054C70000}"/>
    <cellStyle name="Followed Hyperlink 5" xfId="16238" hidden="1" xr:uid="{00000000-0005-0000-0000-000055C70000}"/>
    <cellStyle name="Followed Hyperlink 5" xfId="16305" hidden="1" xr:uid="{00000000-0005-0000-0000-000056C70000}"/>
    <cellStyle name="Followed Hyperlink 5" xfId="16322" hidden="1" xr:uid="{00000000-0005-0000-0000-000057C70000}"/>
    <cellStyle name="Followed Hyperlink 5" xfId="15997" hidden="1" xr:uid="{00000000-0005-0000-0000-000058C70000}"/>
    <cellStyle name="Followed Hyperlink 5" xfId="16364" hidden="1" xr:uid="{00000000-0005-0000-0000-000059C70000}"/>
    <cellStyle name="Followed Hyperlink 5" xfId="16431" hidden="1" xr:uid="{00000000-0005-0000-0000-00005AC70000}"/>
    <cellStyle name="Followed Hyperlink 5" xfId="16557" hidden="1" xr:uid="{00000000-0005-0000-0000-00005CC70000}"/>
    <cellStyle name="Followed Hyperlink 5" xfId="16574" hidden="1" xr:uid="{00000000-0005-0000-0000-00005DC70000}"/>
    <cellStyle name="Followed Hyperlink 5" xfId="16658" hidden="1" xr:uid="{00000000-0005-0000-0000-00005FC70000}"/>
    <cellStyle name="Followed Hyperlink 5" xfId="16509" hidden="1" xr:uid="{00000000-0005-0000-0000-000060C70000}"/>
    <cellStyle name="Followed Hyperlink 5" xfId="16700" hidden="1" xr:uid="{00000000-0005-0000-0000-000061C70000}"/>
    <cellStyle name="Followed Hyperlink 5" xfId="16767" hidden="1" xr:uid="{00000000-0005-0000-0000-000062C70000}"/>
    <cellStyle name="Followed Hyperlink 5" xfId="12344" hidden="1" xr:uid="{00000000-0005-0000-0000-000063C70000}"/>
    <cellStyle name="Followed Hyperlink 5" xfId="4108" hidden="1" xr:uid="{00000000-0005-0000-0000-000064C70000}"/>
    <cellStyle name="Followed Hyperlink 5" xfId="4520" hidden="1" xr:uid="{00000000-0005-0000-0000-000065C70000}"/>
    <cellStyle name="Followed Hyperlink 5" xfId="4587" hidden="1" xr:uid="{00000000-0005-0000-0000-000066C70000}"/>
    <cellStyle name="Followed Hyperlink 5" xfId="4604" hidden="1" xr:uid="{00000000-0005-0000-0000-000067C70000}"/>
    <cellStyle name="Followed Hyperlink 5" xfId="4279" hidden="1" xr:uid="{00000000-0005-0000-0000-000068C70000}"/>
    <cellStyle name="Followed Hyperlink 5" xfId="4646" hidden="1" xr:uid="{00000000-0005-0000-0000-000069C70000}"/>
    <cellStyle name="Followed Hyperlink 5" xfId="4713" hidden="1" xr:uid="{00000000-0005-0000-0000-00006AC70000}"/>
    <cellStyle name="Followed Hyperlink 5" xfId="4730" hidden="1" xr:uid="{00000000-0005-0000-0000-00006BC70000}"/>
    <cellStyle name="Followed Hyperlink 5" xfId="4839" hidden="1" xr:uid="{00000000-0005-0000-0000-00006CC70000}"/>
    <cellStyle name="Followed Hyperlink 5" xfId="4856" hidden="1" xr:uid="{00000000-0005-0000-0000-00006DC70000}"/>
    <cellStyle name="Followed Hyperlink 5" xfId="4923" hidden="1" xr:uid="{00000000-0005-0000-0000-00006EC70000}"/>
    <cellStyle name="Followed Hyperlink 5" xfId="4940" hidden="1" xr:uid="{00000000-0005-0000-0000-00006FC70000}"/>
    <cellStyle name="Followed Hyperlink 5" xfId="4791" hidden="1" xr:uid="{00000000-0005-0000-0000-000070C70000}"/>
    <cellStyle name="Followed Hyperlink 5" xfId="4982" hidden="1" xr:uid="{00000000-0005-0000-0000-000071C70000}"/>
    <cellStyle name="Followed Hyperlink 5" xfId="5049" hidden="1" xr:uid="{00000000-0005-0000-0000-000072C70000}"/>
    <cellStyle name="Followed Hyperlink 5" xfId="5177" hidden="1" xr:uid="{00000000-0005-0000-0000-000074C70000}"/>
    <cellStyle name="Followed Hyperlink 5" xfId="5194" hidden="1" xr:uid="{00000000-0005-0000-0000-000075C70000}"/>
    <cellStyle name="Followed Hyperlink 5" xfId="5261" hidden="1" xr:uid="{00000000-0005-0000-0000-000076C70000}"/>
    <cellStyle name="Followed Hyperlink 5" xfId="5278" hidden="1" xr:uid="{00000000-0005-0000-0000-000077C70000}"/>
    <cellStyle name="Followed Hyperlink 5" xfId="5435" hidden="1" xr:uid="{00000000-0005-0000-0000-000078C70000}"/>
    <cellStyle name="Followed Hyperlink 5" xfId="5452" hidden="1" xr:uid="{00000000-0005-0000-0000-000079C70000}"/>
    <cellStyle name="Followed Hyperlink 5" xfId="5561" hidden="1" xr:uid="{00000000-0005-0000-0000-00007AC70000}"/>
    <cellStyle name="Followed Hyperlink 5" xfId="5578" hidden="1" xr:uid="{00000000-0005-0000-0000-00007BC70000}"/>
    <cellStyle name="Followed Hyperlink 5" xfId="5388" hidden="1" xr:uid="{00000000-0005-0000-0000-00007CC70000}"/>
    <cellStyle name="Followed Hyperlink 5" xfId="5620" hidden="1" xr:uid="{00000000-0005-0000-0000-00007DC70000}"/>
    <cellStyle name="Followed Hyperlink 5" xfId="5730" hidden="1" xr:uid="{00000000-0005-0000-0000-00007EC70000}"/>
    <cellStyle name="Followed Hyperlink 5" xfId="5747" hidden="1" xr:uid="{00000000-0005-0000-0000-00007FC70000}"/>
    <cellStyle name="Followed Hyperlink 5" xfId="5337" hidden="1" xr:uid="{00000000-0005-0000-0000-000080C70000}"/>
    <cellStyle name="Followed Hyperlink 5" xfId="5788" hidden="1" xr:uid="{00000000-0005-0000-0000-000081C70000}"/>
    <cellStyle name="Followed Hyperlink 5" xfId="5898" hidden="1" xr:uid="{00000000-0005-0000-0000-000082C70000}"/>
    <cellStyle name="Followed Hyperlink 5" xfId="5915" hidden="1" xr:uid="{00000000-0005-0000-0000-000083C70000}"/>
    <cellStyle name="Followed Hyperlink 5" xfId="5497" hidden="1" xr:uid="{00000000-0005-0000-0000-000084C70000}"/>
    <cellStyle name="Followed Hyperlink 5" xfId="5956" hidden="1" xr:uid="{00000000-0005-0000-0000-000085C70000}"/>
    <cellStyle name="Followed Hyperlink 5" xfId="6036" hidden="1" xr:uid="{00000000-0005-0000-0000-000086C70000}"/>
    <cellStyle name="Followed Hyperlink 5" xfId="6053" hidden="1" xr:uid="{00000000-0005-0000-0000-000087C70000}"/>
    <cellStyle name="Followed Hyperlink 5" xfId="6093" hidden="1" xr:uid="{00000000-0005-0000-0000-000088C70000}"/>
    <cellStyle name="Followed Hyperlink 5" xfId="6178" hidden="1" xr:uid="{00000000-0005-0000-0000-00008AC70000}"/>
    <cellStyle name="Followed Hyperlink 5" xfId="6195" hidden="1" xr:uid="{00000000-0005-0000-0000-00008BC70000}"/>
    <cellStyle name="Followed Hyperlink 5" xfId="6275" hidden="1" xr:uid="{00000000-0005-0000-0000-00008CC70000}"/>
    <cellStyle name="Followed Hyperlink 5" xfId="6292" hidden="1" xr:uid="{00000000-0005-0000-0000-00008DC70000}"/>
    <cellStyle name="Followed Hyperlink 5" xfId="12460" hidden="1" xr:uid="{00000000-0005-0000-0000-0000FAC60000}"/>
    <cellStyle name="Followed Hyperlink 5" xfId="31273" hidden="1" xr:uid="{00000000-0005-0000-0000-000062C60000}"/>
    <cellStyle name="Followed Hyperlink 5" xfId="31290" hidden="1" xr:uid="{00000000-0005-0000-0000-000063C60000}"/>
    <cellStyle name="Followed Hyperlink 5" xfId="31399" hidden="1" xr:uid="{00000000-0005-0000-0000-000064C60000}"/>
    <cellStyle name="Followed Hyperlink 5" xfId="31416" hidden="1" xr:uid="{00000000-0005-0000-0000-000065C60000}"/>
    <cellStyle name="Followed Hyperlink 5" xfId="31225" hidden="1" xr:uid="{00000000-0005-0000-0000-000066C60000}"/>
    <cellStyle name="Followed Hyperlink 5" xfId="31458" hidden="1" xr:uid="{00000000-0005-0000-0000-000067C60000}"/>
    <cellStyle name="Followed Hyperlink 5" xfId="31568" hidden="1" xr:uid="{00000000-0005-0000-0000-000068C60000}"/>
    <cellStyle name="Followed Hyperlink 5" xfId="31585" hidden="1" xr:uid="{00000000-0005-0000-0000-000069C60000}"/>
    <cellStyle name="Followed Hyperlink 5" xfId="31174" hidden="1" xr:uid="{00000000-0005-0000-0000-00006AC60000}"/>
    <cellStyle name="Followed Hyperlink 5" xfId="31626" hidden="1" xr:uid="{00000000-0005-0000-0000-00006BC60000}"/>
    <cellStyle name="Followed Hyperlink 5" xfId="31736" hidden="1" xr:uid="{00000000-0005-0000-0000-00006CC60000}"/>
    <cellStyle name="Followed Hyperlink 5" xfId="31753" hidden="1" xr:uid="{00000000-0005-0000-0000-00006DC60000}"/>
    <cellStyle name="Followed Hyperlink 5" xfId="31335" hidden="1" xr:uid="{00000000-0005-0000-0000-00006EC60000}"/>
    <cellStyle name="Followed Hyperlink 5" xfId="31794" hidden="1" xr:uid="{00000000-0005-0000-0000-00006FC60000}"/>
    <cellStyle name="Followed Hyperlink 5" xfId="31874" hidden="1" xr:uid="{00000000-0005-0000-0000-000070C60000}"/>
    <cellStyle name="Followed Hyperlink 5" xfId="31931" hidden="1" xr:uid="{00000000-0005-0000-0000-000072C60000}"/>
    <cellStyle name="Followed Hyperlink 5" xfId="31947" hidden="1" xr:uid="{00000000-0005-0000-0000-000073C60000}"/>
    <cellStyle name="Followed Hyperlink 5" xfId="32015" hidden="1" xr:uid="{00000000-0005-0000-0000-000074C60000}"/>
    <cellStyle name="Followed Hyperlink 5" xfId="32032" hidden="1" xr:uid="{00000000-0005-0000-0000-000075C60000}"/>
    <cellStyle name="Followed Hyperlink 5" xfId="32112" hidden="1" xr:uid="{00000000-0005-0000-0000-000076C60000}"/>
    <cellStyle name="Followed Hyperlink 5" xfId="32129" hidden="1" xr:uid="{00000000-0005-0000-0000-000077C60000}"/>
    <cellStyle name="Followed Hyperlink 5" xfId="32227" hidden="1" xr:uid="{00000000-0005-0000-0000-000078C60000}"/>
    <cellStyle name="Followed Hyperlink 5" xfId="32244" hidden="1" xr:uid="{00000000-0005-0000-0000-000079C60000}"/>
    <cellStyle name="Followed Hyperlink 5" xfId="31706" hidden="1" xr:uid="{00000000-0005-0000-0000-00007AC60000}"/>
    <cellStyle name="Followed Hyperlink 5" xfId="32297" hidden="1" xr:uid="{00000000-0005-0000-0000-00007BC60000}"/>
    <cellStyle name="Followed Hyperlink 5" xfId="32403" hidden="1" xr:uid="{00000000-0005-0000-0000-00007CC60000}"/>
    <cellStyle name="Followed Hyperlink 5" xfId="32420" hidden="1" xr:uid="{00000000-0005-0000-0000-00007DC60000}"/>
    <cellStyle name="Followed Hyperlink 5" xfId="31536" hidden="1" xr:uid="{00000000-0005-0000-0000-00007EC60000}"/>
    <cellStyle name="Followed Hyperlink 5" xfId="32465" hidden="1" xr:uid="{00000000-0005-0000-0000-00007FC60000}"/>
    <cellStyle name="Followed Hyperlink 5" xfId="32567" hidden="1" xr:uid="{00000000-0005-0000-0000-000080C60000}"/>
    <cellStyle name="Followed Hyperlink 5" xfId="32584" hidden="1" xr:uid="{00000000-0005-0000-0000-000081C60000}"/>
    <cellStyle name="Followed Hyperlink 5" xfId="31699" hidden="1" xr:uid="{00000000-0005-0000-0000-000082C60000}"/>
    <cellStyle name="Followed Hyperlink 5" xfId="32626" hidden="1" xr:uid="{00000000-0005-0000-0000-000083C60000}"/>
    <cellStyle name="Followed Hyperlink 5" xfId="32693" hidden="1" xr:uid="{00000000-0005-0000-0000-000084C60000}"/>
    <cellStyle name="Followed Hyperlink 5" xfId="32710" hidden="1" xr:uid="{00000000-0005-0000-0000-000085C60000}"/>
    <cellStyle name="Followed Hyperlink 5" xfId="32340" hidden="1" xr:uid="{00000000-0005-0000-0000-000086C60000}"/>
    <cellStyle name="Followed Hyperlink 5" xfId="32818" hidden="1" xr:uid="{00000000-0005-0000-0000-000088C60000}"/>
    <cellStyle name="Followed Hyperlink 5" xfId="32835" hidden="1" xr:uid="{00000000-0005-0000-0000-000089C60000}"/>
    <cellStyle name="Followed Hyperlink 5" xfId="32511" hidden="1" xr:uid="{00000000-0005-0000-0000-00008AC60000}"/>
    <cellStyle name="Followed Hyperlink 5" xfId="32877" hidden="1" xr:uid="{00000000-0005-0000-0000-00008BC60000}"/>
    <cellStyle name="Followed Hyperlink 5" xfId="14242" hidden="1" xr:uid="{00000000-0005-0000-0000-000024C70000}"/>
    <cellStyle name="Followed Hyperlink 5" xfId="17895" hidden="1" xr:uid="{00000000-0005-0000-0000-000027C50000}"/>
    <cellStyle name="Followed Hyperlink 5" xfId="17912" hidden="1" xr:uid="{00000000-0005-0000-0000-000028C50000}"/>
    <cellStyle name="Followed Hyperlink 5" xfId="17992" hidden="1" xr:uid="{00000000-0005-0000-0000-000029C50000}"/>
    <cellStyle name="Followed Hyperlink 5" xfId="18009" hidden="1" xr:uid="{00000000-0005-0000-0000-00002AC50000}"/>
    <cellStyle name="Followed Hyperlink 5" xfId="18107" hidden="1" xr:uid="{00000000-0005-0000-0000-00002BC50000}"/>
    <cellStyle name="Followed Hyperlink 5" xfId="18124" hidden="1" xr:uid="{00000000-0005-0000-0000-00002CC50000}"/>
    <cellStyle name="Followed Hyperlink 5" xfId="18177" hidden="1" xr:uid="{00000000-0005-0000-0000-00002DC50000}"/>
    <cellStyle name="Followed Hyperlink 5" xfId="18283" hidden="1" xr:uid="{00000000-0005-0000-0000-00002EC50000}"/>
    <cellStyle name="Followed Hyperlink 5" xfId="18300" hidden="1" xr:uid="{00000000-0005-0000-0000-00002FC50000}"/>
    <cellStyle name="Followed Hyperlink 5" xfId="17415" hidden="1" xr:uid="{00000000-0005-0000-0000-000030C50000}"/>
    <cellStyle name="Followed Hyperlink 5" xfId="18345" hidden="1" xr:uid="{00000000-0005-0000-0000-000031C50000}"/>
    <cellStyle name="Followed Hyperlink 5" xfId="18447" hidden="1" xr:uid="{00000000-0005-0000-0000-000032C50000}"/>
    <cellStyle name="Followed Hyperlink 5" xfId="18464" hidden="1" xr:uid="{00000000-0005-0000-0000-000033C50000}"/>
    <cellStyle name="Followed Hyperlink 5" xfId="17578" hidden="1" xr:uid="{00000000-0005-0000-0000-000034C50000}"/>
    <cellStyle name="Followed Hyperlink 5" xfId="18506" hidden="1" xr:uid="{00000000-0005-0000-0000-000035C50000}"/>
    <cellStyle name="Followed Hyperlink 5" xfId="18573" hidden="1" xr:uid="{00000000-0005-0000-0000-000036C50000}"/>
    <cellStyle name="Followed Hyperlink 5" xfId="18590" hidden="1" xr:uid="{00000000-0005-0000-0000-000037C50000}"/>
    <cellStyle name="Followed Hyperlink 5" xfId="18220" hidden="1" xr:uid="{00000000-0005-0000-0000-000038C50000}"/>
    <cellStyle name="Followed Hyperlink 5" xfId="18632" hidden="1" xr:uid="{00000000-0005-0000-0000-000039C50000}"/>
    <cellStyle name="Followed Hyperlink 5" xfId="18699" hidden="1" xr:uid="{00000000-0005-0000-0000-00003AC50000}"/>
    <cellStyle name="Followed Hyperlink 5" xfId="18716" hidden="1" xr:uid="{00000000-0005-0000-0000-00003BC50000}"/>
    <cellStyle name="Followed Hyperlink 5" xfId="18391" hidden="1" xr:uid="{00000000-0005-0000-0000-00003CC50000}"/>
    <cellStyle name="Followed Hyperlink 5" xfId="18758" hidden="1" xr:uid="{00000000-0005-0000-0000-00003DC50000}"/>
    <cellStyle name="Followed Hyperlink 5" xfId="18825" hidden="1" xr:uid="{00000000-0005-0000-0000-00003EC50000}"/>
    <cellStyle name="Followed Hyperlink 5" xfId="18842" hidden="1" xr:uid="{00000000-0005-0000-0000-00003FC50000}"/>
    <cellStyle name="Followed Hyperlink 5" xfId="18968" hidden="1" xr:uid="{00000000-0005-0000-0000-000041C50000}"/>
    <cellStyle name="Followed Hyperlink 5" xfId="19035" hidden="1" xr:uid="{00000000-0005-0000-0000-000042C50000}"/>
    <cellStyle name="Followed Hyperlink 5" xfId="19052" hidden="1" xr:uid="{00000000-0005-0000-0000-000043C50000}"/>
    <cellStyle name="Followed Hyperlink 5" xfId="18903" hidden="1" xr:uid="{00000000-0005-0000-0000-000044C50000}"/>
    <cellStyle name="Followed Hyperlink 5" xfId="19094" hidden="1" xr:uid="{00000000-0005-0000-0000-000045C50000}"/>
    <cellStyle name="Followed Hyperlink 5" xfId="19161" hidden="1" xr:uid="{00000000-0005-0000-0000-000046C50000}"/>
    <cellStyle name="Followed Hyperlink 5" xfId="19178" hidden="1" xr:uid="{00000000-0005-0000-0000-000047C50000}"/>
    <cellStyle name="Followed Hyperlink 5" xfId="16825" hidden="1" xr:uid="{00000000-0005-0000-0000-000048C50000}"/>
    <cellStyle name="Followed Hyperlink 5" xfId="16836" hidden="1" xr:uid="{00000000-0005-0000-0000-000049C50000}"/>
    <cellStyle name="Followed Hyperlink 5" xfId="19282" hidden="1" xr:uid="{00000000-0005-0000-0000-00004AC50000}"/>
    <cellStyle name="Followed Hyperlink 5" xfId="19299" hidden="1" xr:uid="{00000000-0005-0000-0000-00004BC50000}"/>
    <cellStyle name="Followed Hyperlink 5" xfId="19457" hidden="1" xr:uid="{00000000-0005-0000-0000-00004CC50000}"/>
    <cellStyle name="Followed Hyperlink 5" xfId="19583" hidden="1" xr:uid="{00000000-0005-0000-0000-00004EC50000}"/>
    <cellStyle name="Followed Hyperlink 5" xfId="19600" hidden="1" xr:uid="{00000000-0005-0000-0000-00004FC50000}"/>
    <cellStyle name="Followed Hyperlink 5" xfId="19409" hidden="1" xr:uid="{00000000-0005-0000-0000-000050C50000}"/>
    <cellStyle name="Followed Hyperlink 5" xfId="19642" hidden="1" xr:uid="{00000000-0005-0000-0000-000051C50000}"/>
    <cellStyle name="Followed Hyperlink 5" xfId="16053" hidden="1" xr:uid="{00000000-0005-0000-0000-00004EC70000}"/>
    <cellStyle name="Followed Hyperlink 5" xfId="7335" hidden="1" xr:uid="{00000000-0005-0000-0000-0000A7C70000}"/>
    <cellStyle name="Followed Hyperlink 5" xfId="7186" hidden="1" xr:uid="{00000000-0005-0000-0000-0000A8C70000}"/>
    <cellStyle name="Followed Hyperlink 5" xfId="7377" hidden="1" xr:uid="{00000000-0005-0000-0000-0000A9C70000}"/>
    <cellStyle name="Followed Hyperlink 5" xfId="7444" hidden="1" xr:uid="{00000000-0005-0000-0000-0000AAC70000}"/>
    <cellStyle name="Followed Hyperlink 5" xfId="7461" hidden="1" xr:uid="{00000000-0005-0000-0000-0000ABC70000}"/>
    <cellStyle name="Followed Hyperlink 5" xfId="5125" hidden="1" xr:uid="{00000000-0005-0000-0000-0000ACC70000}"/>
    <cellStyle name="Followed Hyperlink 5" xfId="7511" hidden="1" xr:uid="{00000000-0005-0000-0000-0000ADC70000}"/>
    <cellStyle name="Followed Hyperlink 5" xfId="7578" hidden="1" xr:uid="{00000000-0005-0000-0000-0000AEC70000}"/>
    <cellStyle name="Followed Hyperlink 5" xfId="7595" hidden="1" xr:uid="{00000000-0005-0000-0000-0000AFC70000}"/>
    <cellStyle name="Followed Hyperlink 5" xfId="7753" hidden="1" xr:uid="{00000000-0005-0000-0000-0000B0C70000}"/>
    <cellStyle name="Followed Hyperlink 5" xfId="7770" hidden="1" xr:uid="{00000000-0005-0000-0000-0000B1C70000}"/>
    <cellStyle name="Followed Hyperlink 5" xfId="7879" hidden="1" xr:uid="{00000000-0005-0000-0000-0000B2C70000}"/>
    <cellStyle name="Followed Hyperlink 5" xfId="7896" hidden="1" xr:uid="{00000000-0005-0000-0000-0000B3C70000}"/>
    <cellStyle name="Followed Hyperlink 5" xfId="7705" hidden="1" xr:uid="{00000000-0005-0000-0000-0000B4C70000}"/>
    <cellStyle name="Followed Hyperlink 5" xfId="7938" hidden="1" xr:uid="{00000000-0005-0000-0000-0000B5C70000}"/>
    <cellStyle name="Followed Hyperlink 5" xfId="8048" hidden="1" xr:uid="{00000000-0005-0000-0000-0000B6C70000}"/>
    <cellStyle name="Followed Hyperlink 5" xfId="8065" hidden="1" xr:uid="{00000000-0005-0000-0000-0000B7C70000}"/>
    <cellStyle name="Followed Hyperlink 5" xfId="7654" hidden="1" xr:uid="{00000000-0005-0000-0000-0000B8C70000}"/>
    <cellStyle name="Followed Hyperlink 5" xfId="8106" hidden="1" xr:uid="{00000000-0005-0000-0000-0000B9C70000}"/>
    <cellStyle name="Followed Hyperlink 5" xfId="8216" hidden="1" xr:uid="{00000000-0005-0000-0000-0000BAC70000}"/>
    <cellStyle name="Followed Hyperlink 5" xfId="8233" hidden="1" xr:uid="{00000000-0005-0000-0000-0000BBC70000}"/>
    <cellStyle name="Followed Hyperlink 5" xfId="7815" hidden="1" xr:uid="{00000000-0005-0000-0000-0000BCC70000}"/>
    <cellStyle name="Followed Hyperlink 5" xfId="8274" hidden="1" xr:uid="{00000000-0005-0000-0000-0000BDC70000}"/>
    <cellStyle name="Followed Hyperlink 5" xfId="8354" hidden="1" xr:uid="{00000000-0005-0000-0000-0000BEC70000}"/>
    <cellStyle name="Followed Hyperlink 5" xfId="8371" hidden="1" xr:uid="{00000000-0005-0000-0000-0000BFC70000}"/>
    <cellStyle name="Followed Hyperlink 5" xfId="8428" hidden="1" xr:uid="{00000000-0005-0000-0000-0000C1C70000}"/>
    <cellStyle name="Followed Hyperlink 5" xfId="8496" hidden="1" xr:uid="{00000000-0005-0000-0000-0000C2C70000}"/>
    <cellStyle name="Followed Hyperlink 5" xfId="8513" hidden="1" xr:uid="{00000000-0005-0000-0000-0000C3C70000}"/>
    <cellStyle name="Followed Hyperlink 5" xfId="8593" hidden="1" xr:uid="{00000000-0005-0000-0000-0000C4C70000}"/>
    <cellStyle name="Followed Hyperlink 5" xfId="8610" hidden="1" xr:uid="{00000000-0005-0000-0000-0000C5C70000}"/>
    <cellStyle name="Followed Hyperlink 5" xfId="2318" hidden="1" xr:uid="{00000000-0005-0000-0000-0000C6C70000}"/>
    <cellStyle name="Followed Hyperlink 5" xfId="2427" hidden="1" xr:uid="{00000000-0005-0000-0000-0000C7C70000}"/>
    <cellStyle name="Followed Hyperlink 5" xfId="2444" hidden="1" xr:uid="{00000000-0005-0000-0000-0000C8C70000}"/>
    <cellStyle name="Followed Hyperlink 5" xfId="2511" hidden="1" xr:uid="{00000000-0005-0000-0000-0000C9C70000}"/>
    <cellStyle name="Followed Hyperlink 5" xfId="2528" hidden="1" xr:uid="{00000000-0005-0000-0000-0000CAC70000}"/>
    <cellStyle name="Followed Hyperlink 5" xfId="2379" hidden="1" xr:uid="{00000000-0005-0000-0000-0000CBC70000}"/>
    <cellStyle name="Followed Hyperlink 5" xfId="2570" hidden="1" xr:uid="{00000000-0005-0000-0000-0000CCC70000}"/>
    <cellStyle name="Followed Hyperlink 5" xfId="2637" hidden="1" xr:uid="{00000000-0005-0000-0000-0000CDC70000}"/>
    <cellStyle name="Followed Hyperlink 5" xfId="2654" hidden="1" xr:uid="{00000000-0005-0000-0000-0000CEC70000}"/>
    <cellStyle name="Followed Hyperlink 5" xfId="2781" hidden="1" xr:uid="{00000000-0005-0000-0000-0000CFC70000}"/>
    <cellStyle name="Followed Hyperlink 5" xfId="2798" hidden="1" xr:uid="{00000000-0005-0000-0000-0000D0C70000}"/>
    <cellStyle name="Followed Hyperlink 5" xfId="2865" hidden="1" xr:uid="{00000000-0005-0000-0000-0000D1C70000}"/>
    <cellStyle name="Followed Hyperlink 5" xfId="2882" hidden="1" xr:uid="{00000000-0005-0000-0000-0000D2C70000}"/>
    <cellStyle name="Followed Hyperlink 5" xfId="3040" hidden="1" xr:uid="{00000000-0005-0000-0000-0000D3C70000}"/>
    <cellStyle name="Followed Hyperlink 5" xfId="3057" hidden="1" xr:uid="{00000000-0005-0000-0000-0000D4C70000}"/>
    <cellStyle name="Followed Hyperlink 5" xfId="3166" hidden="1" xr:uid="{00000000-0005-0000-0000-0000D5C70000}"/>
    <cellStyle name="Followed Hyperlink 5" xfId="3183" hidden="1" xr:uid="{00000000-0005-0000-0000-0000D6C70000}"/>
    <cellStyle name="Followed Hyperlink 5" xfId="2992" hidden="1" xr:uid="{00000000-0005-0000-0000-0000D7C70000}"/>
    <cellStyle name="Followed Hyperlink 5" xfId="3225" hidden="1" xr:uid="{00000000-0005-0000-0000-0000D8C70000}"/>
    <cellStyle name="Followed Hyperlink 5" xfId="3335" hidden="1" xr:uid="{00000000-0005-0000-0000-0000D9C70000}"/>
    <cellStyle name="Followed Hyperlink 5" xfId="3352" hidden="1" xr:uid="{00000000-0005-0000-0000-0000DAC70000}"/>
    <cellStyle name="Followed Hyperlink 5" xfId="2941" hidden="1" xr:uid="{00000000-0005-0000-0000-0000DBC70000}"/>
    <cellStyle name="Followed Hyperlink 5" xfId="3393" hidden="1" xr:uid="{00000000-0005-0000-0000-0000DCC70000}"/>
    <cellStyle name="Followed Hyperlink 5" xfId="3503" hidden="1" xr:uid="{00000000-0005-0000-0000-0000DDC70000}"/>
    <cellStyle name="Followed Hyperlink 5" xfId="3561" hidden="1" xr:uid="{00000000-0005-0000-0000-0000E0C70000}"/>
    <cellStyle name="Followed Hyperlink 5" xfId="3641" hidden="1" xr:uid="{00000000-0005-0000-0000-0000E1C70000}"/>
    <cellStyle name="Followed Hyperlink 5" xfId="3658" hidden="1" xr:uid="{00000000-0005-0000-0000-0000E2C70000}"/>
    <cellStyle name="Followed Hyperlink 5" xfId="8411" hidden="1" xr:uid="{00000000-0005-0000-0000-0000C0C70000}"/>
    <cellStyle name="Followed Hyperlink 5" xfId="28316" hidden="1" xr:uid="{00000000-0005-0000-0000-00001FC60000}"/>
    <cellStyle name="Followed Hyperlink 5" xfId="11870" hidden="1" xr:uid="{00000000-0005-0000-0000-0000EEC60000}"/>
    <cellStyle name="Followed Hyperlink 5" xfId="11937" hidden="1" xr:uid="{00000000-0005-0000-0000-0000EFC60000}"/>
    <cellStyle name="Followed Hyperlink 5" xfId="11954" hidden="1" xr:uid="{00000000-0005-0000-0000-0000F0C60000}"/>
    <cellStyle name="Followed Hyperlink 5" xfId="11805" hidden="1" xr:uid="{00000000-0005-0000-0000-0000F1C60000}"/>
    <cellStyle name="Followed Hyperlink 5" xfId="11996" hidden="1" xr:uid="{00000000-0005-0000-0000-0000F2C60000}"/>
    <cellStyle name="Followed Hyperlink 5" xfId="12063" hidden="1" xr:uid="{00000000-0005-0000-0000-0000F3C60000}"/>
    <cellStyle name="Followed Hyperlink 5" xfId="12080" hidden="1" xr:uid="{00000000-0005-0000-0000-0000F4C60000}"/>
    <cellStyle name="Followed Hyperlink 5" xfId="12184" hidden="1" xr:uid="{00000000-0005-0000-0000-0000F5C60000}"/>
    <cellStyle name="Followed Hyperlink 5" xfId="12201" hidden="1" xr:uid="{00000000-0005-0000-0000-0000F6C60000}"/>
    <cellStyle name="Followed Hyperlink 5" xfId="12268" hidden="1" xr:uid="{00000000-0005-0000-0000-0000F7C60000}"/>
    <cellStyle name="Followed Hyperlink 5" xfId="12285" hidden="1" xr:uid="{00000000-0005-0000-0000-0000F8C60000}"/>
    <cellStyle name="Followed Hyperlink 5" xfId="12443" hidden="1" xr:uid="{00000000-0005-0000-0000-0000F9C60000}"/>
    <cellStyle name="Followed Hyperlink 5" xfId="12569" hidden="1" xr:uid="{00000000-0005-0000-0000-0000FBC60000}"/>
    <cellStyle name="Followed Hyperlink 5" xfId="12586" hidden="1" xr:uid="{00000000-0005-0000-0000-0000FCC60000}"/>
    <cellStyle name="Followed Hyperlink 5" xfId="12395" hidden="1" xr:uid="{00000000-0005-0000-0000-0000FDC60000}"/>
    <cellStyle name="Followed Hyperlink 5" xfId="12628" hidden="1" xr:uid="{00000000-0005-0000-0000-0000FEC60000}"/>
    <cellStyle name="Followed Hyperlink 5" xfId="12738" hidden="1" xr:uid="{00000000-0005-0000-0000-0000FFC60000}"/>
    <cellStyle name="Followed Hyperlink 5" xfId="12755" hidden="1" xr:uid="{00000000-0005-0000-0000-000000C70000}"/>
    <cellStyle name="Followed Hyperlink 5" xfId="12796" hidden="1" xr:uid="{00000000-0005-0000-0000-000001C70000}"/>
    <cellStyle name="Followed Hyperlink 5" xfId="12906" hidden="1" xr:uid="{00000000-0005-0000-0000-000002C70000}"/>
    <cellStyle name="Followed Hyperlink 5" xfId="12923" hidden="1" xr:uid="{00000000-0005-0000-0000-000003C70000}"/>
    <cellStyle name="Followed Hyperlink 5" xfId="12505" hidden="1" xr:uid="{00000000-0005-0000-0000-000004C70000}"/>
    <cellStyle name="Followed Hyperlink 5" xfId="12964" hidden="1" xr:uid="{00000000-0005-0000-0000-000005C70000}"/>
    <cellStyle name="Followed Hyperlink 5" xfId="13044" hidden="1" xr:uid="{00000000-0005-0000-0000-000006C70000}"/>
    <cellStyle name="Followed Hyperlink 5" xfId="13101" hidden="1" xr:uid="{00000000-0005-0000-0000-000008C70000}"/>
    <cellStyle name="Followed Hyperlink 5" xfId="13118" hidden="1" xr:uid="{00000000-0005-0000-0000-000009C70000}"/>
    <cellStyle name="Followed Hyperlink 5" xfId="13186" hidden="1" xr:uid="{00000000-0005-0000-0000-00000AC70000}"/>
    <cellStyle name="Followed Hyperlink 5" xfId="13203" hidden="1" xr:uid="{00000000-0005-0000-0000-00000BC70000}"/>
    <cellStyle name="Followed Hyperlink 5" xfId="13283" hidden="1" xr:uid="{00000000-0005-0000-0000-00000CC70000}"/>
    <cellStyle name="Followed Hyperlink 5" xfId="13300" hidden="1" xr:uid="{00000000-0005-0000-0000-00000DC70000}"/>
    <cellStyle name="Followed Hyperlink 5" xfId="13398" hidden="1" xr:uid="{00000000-0005-0000-0000-00000EC70000}"/>
    <cellStyle name="Followed Hyperlink 5" xfId="13415" hidden="1" xr:uid="{00000000-0005-0000-0000-00000FC70000}"/>
    <cellStyle name="Followed Hyperlink 5" xfId="12876" hidden="1" xr:uid="{00000000-0005-0000-0000-000010C70000}"/>
    <cellStyle name="Followed Hyperlink 5" xfId="13468" hidden="1" xr:uid="{00000000-0005-0000-0000-000011C70000}"/>
    <cellStyle name="Followed Hyperlink 5" xfId="13574" hidden="1" xr:uid="{00000000-0005-0000-0000-000012C70000}"/>
    <cellStyle name="Followed Hyperlink 5" xfId="13591" hidden="1" xr:uid="{00000000-0005-0000-0000-000013C70000}"/>
    <cellStyle name="Followed Hyperlink 5" xfId="12706" hidden="1" xr:uid="{00000000-0005-0000-0000-000014C70000}"/>
    <cellStyle name="Followed Hyperlink 5" xfId="13636" hidden="1" xr:uid="{00000000-0005-0000-0000-000015C70000}"/>
    <cellStyle name="Followed Hyperlink 5" xfId="34520" hidden="1" xr:uid="{00000000-0005-0000-0000-0000F9C20000}"/>
    <cellStyle name="Followed Hyperlink 5" xfId="34618" hidden="1" xr:uid="{00000000-0005-0000-0000-0000FAC20000}"/>
    <cellStyle name="Followed Hyperlink 5" xfId="34635" hidden="1" xr:uid="{00000000-0005-0000-0000-0000FBC20000}"/>
    <cellStyle name="Followed Hyperlink 5" xfId="34096" hidden="1" xr:uid="{00000000-0005-0000-0000-0000FCC20000}"/>
    <cellStyle name="Followed Hyperlink 5" xfId="34688" hidden="1" xr:uid="{00000000-0005-0000-0000-0000FDC20000}"/>
    <cellStyle name="Followed Hyperlink 5" xfId="34793" hidden="1" xr:uid="{00000000-0005-0000-0000-0000FEC20000}"/>
    <cellStyle name="Followed Hyperlink 5" xfId="33566" hidden="1" xr:uid="{00000000-0005-0000-0000-0000EDC20000}"/>
    <cellStyle name="Followed Hyperlink 5" xfId="34017" hidden="1" xr:uid="{00000000-0005-0000-0000-0000EEC20000}"/>
    <cellStyle name="Followed Hyperlink 5" xfId="34126" hidden="1" xr:uid="{00000000-0005-0000-0000-0000EFC20000}"/>
    <cellStyle name="Followed Hyperlink 5" xfId="33727" hidden="1" xr:uid="{00000000-0005-0000-0000-0000F1C20000}"/>
    <cellStyle name="Followed Hyperlink 5" xfId="34184" hidden="1" xr:uid="{00000000-0005-0000-0000-0000F2C20000}"/>
    <cellStyle name="Followed Hyperlink 5" xfId="33849" hidden="1" xr:uid="{00000000-0005-0000-0000-0000EAC20000}"/>
    <cellStyle name="Followed Hyperlink 5" xfId="33959" hidden="1" xr:uid="{00000000-0005-0000-0000-0000EBC20000}"/>
    <cellStyle name="Followed Hyperlink 5" xfId="33976" hidden="1" xr:uid="{00000000-0005-0000-0000-0000ECC20000}"/>
    <cellStyle name="Followed Hyperlink 5" xfId="33807" hidden="1" xr:uid="{00000000-0005-0000-0000-0000E8C20000}"/>
    <cellStyle name="Followed Hyperlink 5" xfId="33617" hidden="1" xr:uid="{00000000-0005-0000-0000-0000E9C20000}"/>
    <cellStyle name="Followed Hyperlink 5" xfId="255" hidden="1" xr:uid="{00000000-0005-0000-0000-0000E7C20000}"/>
    <cellStyle name="Followed Hyperlink 5" xfId="34143" hidden="1" xr:uid="{00000000-0005-0000-0000-0000F0C20000}"/>
    <cellStyle name="Followed Hyperlink 5" xfId="36736" hidden="1" xr:uid="{00000000-0005-0000-0000-00002FC30000}"/>
    <cellStyle name="Followed Hyperlink 5" xfId="40024" hidden="1" xr:uid="{00000000-0005-0000-0000-000082C30000}"/>
    <cellStyle name="Followed Hyperlink 5" xfId="49972" hidden="1" xr:uid="{00000000-0005-0000-0000-00006BC40000}"/>
    <cellStyle name="Followed Hyperlink 5" xfId="47390" hidden="1" xr:uid="{00000000-0005-0000-0000-00002BC40000}"/>
    <cellStyle name="Followed Hyperlink 5" xfId="44645" hidden="1" xr:uid="{00000000-0005-0000-0000-0000EBC30000}"/>
    <cellStyle name="Followed Hyperlink 5" xfId="41087" hidden="1" xr:uid="{00000000-0005-0000-0000-0000AAC30000}"/>
    <cellStyle name="Followed Hyperlink 5" xfId="21569" hidden="1" xr:uid="{00000000-0005-0000-0000-000081C50000}"/>
    <cellStyle name="Followed Hyperlink 5" xfId="6390" hidden="1" xr:uid="{00000000-0005-0000-0000-00008EC70000}"/>
    <cellStyle name="Followed Hyperlink 5" xfId="6407" hidden="1" xr:uid="{00000000-0005-0000-0000-00008FC70000}"/>
    <cellStyle name="Followed Hyperlink 5" xfId="5868" hidden="1" xr:uid="{00000000-0005-0000-0000-000090C70000}"/>
    <cellStyle name="Followed Hyperlink 5" xfId="6460" hidden="1" xr:uid="{00000000-0005-0000-0000-000091C70000}"/>
    <cellStyle name="Followed Hyperlink 5" xfId="6566" hidden="1" xr:uid="{00000000-0005-0000-0000-000092C70000}"/>
    <cellStyle name="Followed Hyperlink 5" xfId="6583" hidden="1" xr:uid="{00000000-0005-0000-0000-000093C70000}"/>
    <cellStyle name="Followed Hyperlink 5" xfId="5698" hidden="1" xr:uid="{00000000-0005-0000-0000-000094C70000}"/>
    <cellStyle name="Followed Hyperlink 5" xfId="6628" hidden="1" xr:uid="{00000000-0005-0000-0000-000095C70000}"/>
    <cellStyle name="Followed Hyperlink 5" xfId="6730" hidden="1" xr:uid="{00000000-0005-0000-0000-000096C70000}"/>
    <cellStyle name="Followed Hyperlink 5" xfId="6747" hidden="1" xr:uid="{00000000-0005-0000-0000-000097C70000}"/>
    <cellStyle name="Followed Hyperlink 5" xfId="5861" hidden="1" xr:uid="{00000000-0005-0000-0000-000098C70000}"/>
    <cellStyle name="Followed Hyperlink 5" xfId="6789" hidden="1" xr:uid="{00000000-0005-0000-0000-000099C70000}"/>
    <cellStyle name="Followed Hyperlink 5" xfId="6856" hidden="1" xr:uid="{00000000-0005-0000-0000-00009AC70000}"/>
    <cellStyle name="Followed Hyperlink 5" xfId="6873" hidden="1" xr:uid="{00000000-0005-0000-0000-00009BC70000}"/>
    <cellStyle name="Followed Hyperlink 5" xfId="6503" hidden="1" xr:uid="{00000000-0005-0000-0000-00009CC70000}"/>
    <cellStyle name="Followed Hyperlink 5" xfId="6915" hidden="1" xr:uid="{00000000-0005-0000-0000-00009DC70000}"/>
    <cellStyle name="Followed Hyperlink 5" xfId="6999" hidden="1" xr:uid="{00000000-0005-0000-0000-00009FC70000}"/>
    <cellStyle name="Followed Hyperlink 5" xfId="6674" hidden="1" xr:uid="{00000000-0005-0000-0000-0000A0C70000}"/>
    <cellStyle name="Followed Hyperlink 5" xfId="7041" hidden="1" xr:uid="{00000000-0005-0000-0000-0000A1C70000}"/>
    <cellStyle name="Followed Hyperlink 5" xfId="7108" hidden="1" xr:uid="{00000000-0005-0000-0000-0000A2C70000}"/>
    <cellStyle name="Followed Hyperlink 5" xfId="7234" hidden="1" xr:uid="{00000000-0005-0000-0000-0000A4C70000}"/>
    <cellStyle name="Followed Hyperlink 5" xfId="7251" hidden="1" xr:uid="{00000000-0005-0000-0000-0000A5C70000}"/>
    <cellStyle name="Followed Hyperlink 5" xfId="7318" hidden="1" xr:uid="{00000000-0005-0000-0000-0000A6C70000}"/>
    <cellStyle name="Followed Hyperlink 5" xfId="34974" hidden="1" xr:uid="{00000000-0005-0000-0000-000003C30000}"/>
    <cellStyle name="Followed Hyperlink 5" xfId="34090" hidden="1" xr:uid="{00000000-0005-0000-0000-000004C30000}"/>
    <cellStyle name="Followed Hyperlink 5" xfId="35016" hidden="1" xr:uid="{00000000-0005-0000-0000-000005C30000}"/>
    <cellStyle name="Followed Hyperlink 5" xfId="35100" hidden="1" xr:uid="{00000000-0005-0000-0000-000007C30000}"/>
    <cellStyle name="Followed Hyperlink 5" xfId="34730" hidden="1" xr:uid="{00000000-0005-0000-0000-000008C30000}"/>
    <cellStyle name="Followed Hyperlink 5" xfId="35142" hidden="1" xr:uid="{00000000-0005-0000-0000-000009C30000}"/>
    <cellStyle name="Followed Hyperlink 5" xfId="35209" hidden="1" xr:uid="{00000000-0005-0000-0000-00000AC30000}"/>
    <cellStyle name="Followed Hyperlink 5" xfId="34901" hidden="1" xr:uid="{00000000-0005-0000-0000-00000CC30000}"/>
    <cellStyle name="Followed Hyperlink 5" xfId="35267" hidden="1" xr:uid="{00000000-0005-0000-0000-00000DC30000}"/>
    <cellStyle name="Followed Hyperlink 5" xfId="35334" hidden="1" xr:uid="{00000000-0005-0000-0000-00000EC30000}"/>
    <cellStyle name="Followed Hyperlink 5" xfId="35351" hidden="1" xr:uid="{00000000-0005-0000-0000-00000FC30000}"/>
    <cellStyle name="Followed Hyperlink 5" xfId="35460" hidden="1" xr:uid="{00000000-0005-0000-0000-000010C30000}"/>
    <cellStyle name="Followed Hyperlink 5" xfId="35476" hidden="1" xr:uid="{00000000-0005-0000-0000-000011C30000}"/>
    <cellStyle name="Followed Hyperlink 5" xfId="35543" hidden="1" xr:uid="{00000000-0005-0000-0000-000012C30000}"/>
    <cellStyle name="Followed Hyperlink 5" xfId="35560" hidden="1" xr:uid="{00000000-0005-0000-0000-000013C30000}"/>
    <cellStyle name="Followed Hyperlink 5" xfId="35412" hidden="1" xr:uid="{00000000-0005-0000-0000-000014C30000}"/>
    <cellStyle name="Followed Hyperlink 5" xfId="35602" hidden="1" xr:uid="{00000000-0005-0000-0000-000015C30000}"/>
    <cellStyle name="Followed Hyperlink 5" xfId="35669" hidden="1" xr:uid="{00000000-0005-0000-0000-000016C30000}"/>
    <cellStyle name="Followed Hyperlink 5" xfId="34264" hidden="1" xr:uid="{00000000-0005-0000-0000-0000F3C20000}"/>
    <cellStyle name="Followed Hyperlink 5" xfId="34281" hidden="1" xr:uid="{00000000-0005-0000-0000-0000F4C20000}"/>
    <cellStyle name="Followed Hyperlink 5" xfId="34338" hidden="1" xr:uid="{00000000-0005-0000-0000-0000F5C20000}"/>
    <cellStyle name="Followed Hyperlink 5" xfId="34406" hidden="1" xr:uid="{00000000-0005-0000-0000-0000F6C20000}"/>
    <cellStyle name="Followed Hyperlink 5" xfId="34423" hidden="1" xr:uid="{00000000-0005-0000-0000-0000F7C20000}"/>
    <cellStyle name="Followed Hyperlink 5" xfId="34503" hidden="1" xr:uid="{00000000-0005-0000-0000-0000F8C20000}"/>
    <cellStyle name="Followed Hyperlink 5" xfId="37455" hidden="1" xr:uid="{00000000-0005-0000-0000-000040C30000}"/>
    <cellStyle name="Followed Hyperlink 5" xfId="37522" hidden="1" xr:uid="{00000000-0005-0000-0000-000041C30000}"/>
    <cellStyle name="Followed Hyperlink 5" xfId="37539" hidden="1" xr:uid="{00000000-0005-0000-0000-000042C30000}"/>
    <cellStyle name="Followed Hyperlink 5" xfId="37214" hidden="1" xr:uid="{00000000-0005-0000-0000-000043C30000}"/>
    <cellStyle name="Followed Hyperlink 5" xfId="37581" hidden="1" xr:uid="{00000000-0005-0000-0000-000044C30000}"/>
    <cellStyle name="Followed Hyperlink 5" xfId="37648" hidden="1" xr:uid="{00000000-0005-0000-0000-000045C30000}"/>
    <cellStyle name="Followed Hyperlink 5" xfId="37665" hidden="1" xr:uid="{00000000-0005-0000-0000-000046C30000}"/>
    <cellStyle name="Followed Hyperlink 5" xfId="37774" hidden="1" xr:uid="{00000000-0005-0000-0000-000047C30000}"/>
    <cellStyle name="Followed Hyperlink 5" xfId="34810" hidden="1" xr:uid="{00000000-0005-0000-0000-0000FFC20000}"/>
    <cellStyle name="Followed Hyperlink 5" xfId="33927" hidden="1" xr:uid="{00000000-0005-0000-0000-000000C30000}"/>
    <cellStyle name="Followed Hyperlink 5" xfId="34855" hidden="1" xr:uid="{00000000-0005-0000-0000-000001C30000}"/>
    <cellStyle name="Followed Hyperlink 5" xfId="34957" hidden="1" xr:uid="{00000000-0005-0000-0000-000002C30000}"/>
    <cellStyle name="Followed Hyperlink 5" xfId="37287" hidden="1" xr:uid="{00000000-0005-0000-0000-00003AC30000}"/>
    <cellStyle name="Followed Hyperlink 5" xfId="36403" hidden="1" xr:uid="{00000000-0005-0000-0000-00003BC30000}"/>
    <cellStyle name="Followed Hyperlink 5" xfId="37329" hidden="1" xr:uid="{00000000-0005-0000-0000-00003CC30000}"/>
    <cellStyle name="Followed Hyperlink 5" xfId="37413" hidden="1" xr:uid="{00000000-0005-0000-0000-00003EC30000}"/>
    <cellStyle name="Followed Hyperlink 5" xfId="37044" hidden="1" xr:uid="{00000000-0005-0000-0000-00003FC30000}"/>
    <cellStyle name="Followed Hyperlink 5" xfId="36241" hidden="1" xr:uid="{00000000-0005-0000-0000-000037C30000}"/>
    <cellStyle name="Followed Hyperlink 5" xfId="37168" hidden="1" xr:uid="{00000000-0005-0000-0000-000038C30000}"/>
    <cellStyle name="Followed Hyperlink 5" xfId="37270" hidden="1" xr:uid="{00000000-0005-0000-0000-000039C30000}"/>
    <cellStyle name="Followed Hyperlink 5" xfId="37106" hidden="1" xr:uid="{00000000-0005-0000-0000-000035C30000}"/>
    <cellStyle name="Followed Hyperlink 5" xfId="37123" hidden="1" xr:uid="{00000000-0005-0000-0000-000036C30000}"/>
    <cellStyle name="Followed Hyperlink 5" xfId="37001" hidden="1" xr:uid="{00000000-0005-0000-0000-000034C30000}"/>
    <cellStyle name="Followed Hyperlink 5" xfId="37396" hidden="1" xr:uid="{00000000-0005-0000-0000-00003DC30000}"/>
    <cellStyle name="Followed Hyperlink 5" xfId="24498" hidden="1" xr:uid="{00000000-0005-0000-0000-0000C1C50000}"/>
    <cellStyle name="Followed Hyperlink 5" xfId="36816" hidden="1" xr:uid="{00000000-0005-0000-0000-000030C30000}"/>
    <cellStyle name="Followed Hyperlink 5" xfId="19474" hidden="1" xr:uid="{00000000-0005-0000-0000-00004DC50000}"/>
    <cellStyle name="Followed Hyperlink 5" xfId="31891" hidden="1" xr:uid="{00000000-0005-0000-0000-000071C60000}"/>
    <cellStyle name="Followed Hyperlink 5" xfId="16448" hidden="1" xr:uid="{00000000-0005-0000-0000-00005BC70000}"/>
    <cellStyle name="Followed Hyperlink 5" xfId="13738" hidden="1" xr:uid="{00000000-0005-0000-0000-000016C70000}"/>
    <cellStyle name="Followed Hyperlink 5" xfId="8778" hidden="1" xr:uid="{00000000-0005-0000-0000-0000A2C60000}"/>
    <cellStyle name="Followed Hyperlink 5" xfId="21954" hidden="1" xr:uid="{00000000-0005-0000-0000-000087C50000}"/>
    <cellStyle name="Followed Hyperlink 5" xfId="53366" hidden="1" xr:uid="{00000000-0005-0000-0000-0000B3C40000}"/>
    <cellStyle name="Followed Hyperlink 5" xfId="53383" hidden="1" xr:uid="{00000000-0005-0000-0000-0000B4C40000}"/>
    <cellStyle name="Followed Hyperlink 5" xfId="52844" hidden="1" xr:uid="{00000000-0005-0000-0000-0000B5C40000}"/>
    <cellStyle name="Followed Hyperlink 5" xfId="53436" hidden="1" xr:uid="{00000000-0005-0000-0000-0000B6C40000}"/>
    <cellStyle name="Followed Hyperlink 5" xfId="53540" hidden="1" xr:uid="{00000000-0005-0000-0000-0000B7C40000}"/>
    <cellStyle name="Followed Hyperlink 5" xfId="53557" hidden="1" xr:uid="{00000000-0005-0000-0000-0000B8C40000}"/>
    <cellStyle name="Followed Hyperlink 5" xfId="52674" hidden="1" xr:uid="{00000000-0005-0000-0000-0000B9C40000}"/>
    <cellStyle name="Followed Hyperlink 5" xfId="53602" hidden="1" xr:uid="{00000000-0005-0000-0000-0000BAC40000}"/>
    <cellStyle name="Followed Hyperlink 5" xfId="53704" hidden="1" xr:uid="{00000000-0005-0000-0000-0000BBC40000}"/>
    <cellStyle name="Followed Hyperlink 5" xfId="53721" hidden="1" xr:uid="{00000000-0005-0000-0000-0000BCC40000}"/>
    <cellStyle name="Followed Hyperlink 5" xfId="52837" hidden="1" xr:uid="{00000000-0005-0000-0000-0000BDC40000}"/>
    <cellStyle name="Followed Hyperlink 5" xfId="53763" hidden="1" xr:uid="{00000000-0005-0000-0000-0000BEC40000}"/>
    <cellStyle name="Followed Hyperlink 5" xfId="53847" hidden="1" xr:uid="{00000000-0005-0000-0000-0000C0C40000}"/>
    <cellStyle name="Followed Hyperlink 5" xfId="53478" hidden="1" xr:uid="{00000000-0005-0000-0000-0000C1C40000}"/>
    <cellStyle name="Followed Hyperlink 5" xfId="53889" hidden="1" xr:uid="{00000000-0005-0000-0000-0000C2C40000}"/>
    <cellStyle name="Followed Hyperlink 5" xfId="52554" hidden="1" xr:uid="{00000000-0005-0000-0000-0000A1C40000}"/>
    <cellStyle name="Followed Hyperlink 5" xfId="35083" hidden="1" xr:uid="{00000000-0005-0000-0000-000006C30000}"/>
    <cellStyle name="Followed Hyperlink 5" xfId="43648" hidden="1" xr:uid="{00000000-0005-0000-0000-0000D2C30000}"/>
    <cellStyle name="Followed Hyperlink 5" xfId="43716" hidden="1" xr:uid="{00000000-0005-0000-0000-0000D3C30000}"/>
    <cellStyle name="Followed Hyperlink 5" xfId="43733" hidden="1" xr:uid="{00000000-0005-0000-0000-0000D4C30000}"/>
    <cellStyle name="Followed Hyperlink 5" xfId="43813" hidden="1" xr:uid="{00000000-0005-0000-0000-0000D5C30000}"/>
    <cellStyle name="Followed Hyperlink 5" xfId="43830" hidden="1" xr:uid="{00000000-0005-0000-0000-0000D6C30000}"/>
    <cellStyle name="Followed Hyperlink 5" xfId="43927" hidden="1" xr:uid="{00000000-0005-0000-0000-0000D7C30000}"/>
    <cellStyle name="Followed Hyperlink 5" xfId="43944" hidden="1" xr:uid="{00000000-0005-0000-0000-0000D8C30000}"/>
    <cellStyle name="Followed Hyperlink 5" xfId="43406" hidden="1" xr:uid="{00000000-0005-0000-0000-0000D9C30000}"/>
    <cellStyle name="Followed Hyperlink 5" xfId="43997" hidden="1" xr:uid="{00000000-0005-0000-0000-0000DAC30000}"/>
    <cellStyle name="Followed Hyperlink 5" xfId="44103" hidden="1" xr:uid="{00000000-0005-0000-0000-0000DBC30000}"/>
    <cellStyle name="Followed Hyperlink 5" xfId="44120" hidden="1" xr:uid="{00000000-0005-0000-0000-0000DCC30000}"/>
    <cellStyle name="Followed Hyperlink 5" xfId="43236" hidden="1" xr:uid="{00000000-0005-0000-0000-0000DDC30000}"/>
    <cellStyle name="Followed Hyperlink 5" xfId="44267" hidden="1" xr:uid="{00000000-0005-0000-0000-0000DFC30000}"/>
    <cellStyle name="Followed Hyperlink 5" xfId="44284" hidden="1" xr:uid="{00000000-0005-0000-0000-0000E0C30000}"/>
    <cellStyle name="Followed Hyperlink 5" xfId="43399" hidden="1" xr:uid="{00000000-0005-0000-0000-0000E1C30000}"/>
    <cellStyle name="Followed Hyperlink 5" xfId="44326" hidden="1" xr:uid="{00000000-0005-0000-0000-0000E2C30000}"/>
    <cellStyle name="Followed Hyperlink 5" xfId="44393" hidden="1" xr:uid="{00000000-0005-0000-0000-0000E3C30000}"/>
    <cellStyle name="Followed Hyperlink 5" xfId="44410" hidden="1" xr:uid="{00000000-0005-0000-0000-0000E4C30000}"/>
    <cellStyle name="Followed Hyperlink 5" xfId="44040" hidden="1" xr:uid="{00000000-0005-0000-0000-0000E5C30000}"/>
    <cellStyle name="Followed Hyperlink 5" xfId="44452" hidden="1" xr:uid="{00000000-0005-0000-0000-0000E6C30000}"/>
    <cellStyle name="Followed Hyperlink 5" xfId="44519" hidden="1" xr:uid="{00000000-0005-0000-0000-0000E7C30000}"/>
    <cellStyle name="Followed Hyperlink 5" xfId="44536" hidden="1" xr:uid="{00000000-0005-0000-0000-0000E8C30000}"/>
    <cellStyle name="Followed Hyperlink 5" xfId="44211" hidden="1" xr:uid="{00000000-0005-0000-0000-0000E9C30000}"/>
    <cellStyle name="Followed Hyperlink 5" xfId="44578" hidden="1" xr:uid="{00000000-0005-0000-0000-0000EAC30000}"/>
    <cellStyle name="Followed Hyperlink 5" xfId="44662" hidden="1" xr:uid="{00000000-0005-0000-0000-0000ECC30000}"/>
    <cellStyle name="Followed Hyperlink 5" xfId="44771" hidden="1" xr:uid="{00000000-0005-0000-0000-0000EDC30000}"/>
    <cellStyle name="Followed Hyperlink 5" xfId="44788" hidden="1" xr:uid="{00000000-0005-0000-0000-0000EEC30000}"/>
    <cellStyle name="Followed Hyperlink 5" xfId="44855" hidden="1" xr:uid="{00000000-0005-0000-0000-0000EFC30000}"/>
    <cellStyle name="Followed Hyperlink 5" xfId="44872" hidden="1" xr:uid="{00000000-0005-0000-0000-0000F0C30000}"/>
    <cellStyle name="Followed Hyperlink 5" xfId="44914" hidden="1" xr:uid="{00000000-0005-0000-0000-0000F1C30000}"/>
    <cellStyle name="Followed Hyperlink 5" xfId="44981" hidden="1" xr:uid="{00000000-0005-0000-0000-0000F2C30000}"/>
    <cellStyle name="Followed Hyperlink 5" xfId="44998" hidden="1" xr:uid="{00000000-0005-0000-0000-0000F3C30000}"/>
    <cellStyle name="Followed Hyperlink 5" xfId="45107" hidden="1" xr:uid="{00000000-0005-0000-0000-0000F4C30000}"/>
    <cellStyle name="Followed Hyperlink 5" xfId="45124" hidden="1" xr:uid="{00000000-0005-0000-0000-0000F5C30000}"/>
    <cellStyle name="Followed Hyperlink 5" xfId="45191" hidden="1" xr:uid="{00000000-0005-0000-0000-0000F6C30000}"/>
    <cellStyle name="Followed Hyperlink 5" xfId="45208" hidden="1" xr:uid="{00000000-0005-0000-0000-0000F7C30000}"/>
    <cellStyle name="Followed Hyperlink 5" xfId="45366" hidden="1" xr:uid="{00000000-0005-0000-0000-0000F8C30000}"/>
    <cellStyle name="Followed Hyperlink 5" xfId="45383" hidden="1" xr:uid="{00000000-0005-0000-0000-0000F9C30000}"/>
    <cellStyle name="Followed Hyperlink 5" xfId="1149" hidden="1" xr:uid="{00000000-0005-0000-0000-000015C80000}"/>
    <cellStyle name="Followed Hyperlink 5" xfId="1229" hidden="1" xr:uid="{00000000-0005-0000-0000-000016C80000}"/>
    <cellStyle name="Followed Hyperlink 5" xfId="1246" hidden="1" xr:uid="{00000000-0005-0000-0000-000017C80000}"/>
    <cellStyle name="Followed Hyperlink 5" xfId="1286" hidden="1" xr:uid="{00000000-0005-0000-0000-000018C80000}"/>
    <cellStyle name="Followed Hyperlink 5" xfId="1303" hidden="1" xr:uid="{00000000-0005-0000-0000-000019C80000}"/>
    <cellStyle name="Followed Hyperlink 5" xfId="1371" hidden="1" xr:uid="{00000000-0005-0000-0000-00001AC80000}"/>
    <cellStyle name="Followed Hyperlink 5" xfId="645" hidden="1" xr:uid="{00000000-0005-0000-0000-00001BC80000}"/>
    <cellStyle name="Followed Hyperlink 5" xfId="754" hidden="1" xr:uid="{00000000-0005-0000-0000-00001CC80000}"/>
    <cellStyle name="Followed Hyperlink 5" xfId="771" hidden="1" xr:uid="{00000000-0005-0000-0000-00001DC80000}"/>
    <cellStyle name="Followed Hyperlink 5" xfId="813" hidden="1" xr:uid="{00000000-0005-0000-0000-00001FC80000}"/>
    <cellStyle name="Followed Hyperlink 5" xfId="923" hidden="1" xr:uid="{00000000-0005-0000-0000-000020C80000}"/>
    <cellStyle name="Followed Hyperlink 5" xfId="453" hidden="1" xr:uid="{00000000-0005-0000-0000-000021C80000}"/>
    <cellStyle name="Followed Hyperlink 5" xfId="470" hidden="1" xr:uid="{00000000-0005-0000-0000-000022C80000}"/>
    <cellStyle name="Followed Hyperlink 5" xfId="628" hidden="1" xr:uid="{00000000-0005-0000-0000-000023C80000}"/>
    <cellStyle name="Followed Hyperlink 5" xfId="369" hidden="1" xr:uid="{00000000-0005-0000-0000-000024C80000}"/>
    <cellStyle name="Followed Hyperlink 5" xfId="386" hidden="1" xr:uid="{00000000-0005-0000-0000-000025C80000}"/>
    <cellStyle name="Followed Hyperlink 5" xfId="303" hidden="1" xr:uid="{00000000-0005-0000-0000-000026C80000}"/>
    <cellStyle name="Followed Hyperlink 5" xfId="580" hidden="1" xr:uid="{00000000-0005-0000-0000-00001EC80000}"/>
    <cellStyle name="Followed Hyperlink 5" xfId="3520" hidden="1" xr:uid="{00000000-0005-0000-0000-0000DEC70000}"/>
    <cellStyle name="Followed Hyperlink 5" xfId="6982" hidden="1" xr:uid="{00000000-0005-0000-0000-00009EC70000}"/>
    <cellStyle name="Followed Hyperlink 5" xfId="16641" hidden="1" xr:uid="{00000000-0005-0000-0000-00005EC70000}"/>
    <cellStyle name="Followed Hyperlink 5" xfId="13990" hidden="1" xr:uid="{00000000-0005-0000-0000-00001EC70000}"/>
    <cellStyle name="Followed Hyperlink 5" xfId="11247" hidden="1" xr:uid="{00000000-0005-0000-0000-0000DEC60000}"/>
    <cellStyle name="Followed Hyperlink 5" xfId="17585" hidden="1" xr:uid="{00000000-0005-0000-0000-00009EC60000}"/>
    <cellStyle name="Followed Hyperlink 5" xfId="28207" hidden="1" xr:uid="{00000000-0005-0000-0000-00001EC60000}"/>
    <cellStyle name="Followed Hyperlink 5" xfId="50483" hidden="1" xr:uid="{00000000-0005-0000-0000-000070C40000}"/>
    <cellStyle name="Followed Hyperlink 5" xfId="50500" hidden="1" xr:uid="{00000000-0005-0000-0000-000071C40000}"/>
    <cellStyle name="Followed Hyperlink 5" xfId="50082" hidden="1" xr:uid="{00000000-0005-0000-0000-000072C40000}"/>
    <cellStyle name="Followed Hyperlink 5" xfId="50541" hidden="1" xr:uid="{00000000-0005-0000-0000-000073C40000}"/>
    <cellStyle name="Followed Hyperlink 5" xfId="50621" hidden="1" xr:uid="{00000000-0005-0000-0000-000074C40000}"/>
    <cellStyle name="Followed Hyperlink 5" xfId="50638" hidden="1" xr:uid="{00000000-0005-0000-0000-000075C40000}"/>
    <cellStyle name="Followed Hyperlink 5" xfId="50678" hidden="1" xr:uid="{00000000-0005-0000-0000-000076C40000}"/>
    <cellStyle name="Followed Hyperlink 5" xfId="50695" hidden="1" xr:uid="{00000000-0005-0000-0000-000077C40000}"/>
    <cellStyle name="Followed Hyperlink 5" xfId="50763" hidden="1" xr:uid="{00000000-0005-0000-0000-000078C40000}"/>
    <cellStyle name="Followed Hyperlink 5" xfId="50780" hidden="1" xr:uid="{00000000-0005-0000-0000-000079C40000}"/>
    <cellStyle name="Followed Hyperlink 5" xfId="50860" hidden="1" xr:uid="{00000000-0005-0000-0000-00007AC40000}"/>
    <cellStyle name="Followed Hyperlink 5" xfId="50877" hidden="1" xr:uid="{00000000-0005-0000-0000-00007BC40000}"/>
    <cellStyle name="Followed Hyperlink 5" xfId="50975" hidden="1" xr:uid="{00000000-0005-0000-0000-00007CC40000}"/>
    <cellStyle name="Followed Hyperlink 5" xfId="50992" hidden="1" xr:uid="{00000000-0005-0000-0000-00007DC40000}"/>
    <cellStyle name="Followed Hyperlink 5" xfId="50453" hidden="1" xr:uid="{00000000-0005-0000-0000-00007EC40000}"/>
    <cellStyle name="Followed Hyperlink 5" xfId="51045" hidden="1" xr:uid="{00000000-0005-0000-0000-00007FC40000}"/>
    <cellStyle name="Followed Hyperlink 5" xfId="51151" hidden="1" xr:uid="{00000000-0005-0000-0000-000080C40000}"/>
    <cellStyle name="Followed Hyperlink 5" xfId="51168" hidden="1" xr:uid="{00000000-0005-0000-0000-000081C40000}"/>
    <cellStyle name="Followed Hyperlink 5" xfId="50283" hidden="1" xr:uid="{00000000-0005-0000-0000-000082C40000}"/>
    <cellStyle name="Followed Hyperlink 5" xfId="51213" hidden="1" xr:uid="{00000000-0005-0000-0000-000083C40000}"/>
    <cellStyle name="Followed Hyperlink 5" xfId="51332" hidden="1" xr:uid="{00000000-0005-0000-0000-000085C40000}"/>
    <cellStyle name="Followed Hyperlink 5" xfId="50446" hidden="1" xr:uid="{00000000-0005-0000-0000-000086C40000}"/>
    <cellStyle name="Followed Hyperlink 5" xfId="51374" hidden="1" xr:uid="{00000000-0005-0000-0000-000087C40000}"/>
    <cellStyle name="Followed Hyperlink 5" xfId="1600" hidden="1" xr:uid="{00000000-0005-0000-0000-0000FBC70000}"/>
    <cellStyle name="Followed Hyperlink 5" xfId="1061" hidden="1" xr:uid="{00000000-0005-0000-0000-0000FCC70000}"/>
    <cellStyle name="Followed Hyperlink 5" xfId="1653" hidden="1" xr:uid="{00000000-0005-0000-0000-0000FDC70000}"/>
    <cellStyle name="Followed Hyperlink 5" xfId="1776" hidden="1" xr:uid="{00000000-0005-0000-0000-0000FFC70000}"/>
    <cellStyle name="Followed Hyperlink 5" xfId="891" hidden="1" xr:uid="{00000000-0005-0000-0000-000000C80000}"/>
    <cellStyle name="Followed Hyperlink 5" xfId="1821" hidden="1" xr:uid="{00000000-0005-0000-0000-000001C80000}"/>
    <cellStyle name="Followed Hyperlink 5" xfId="1923" hidden="1" xr:uid="{00000000-0005-0000-0000-000002C80000}"/>
    <cellStyle name="Followed Hyperlink 5" xfId="1982" hidden="1" xr:uid="{00000000-0005-0000-0000-000005C80000}"/>
    <cellStyle name="Followed Hyperlink 5" xfId="2049" hidden="1" xr:uid="{00000000-0005-0000-0000-000006C80000}"/>
    <cellStyle name="Followed Hyperlink 5" xfId="2066" hidden="1" xr:uid="{00000000-0005-0000-0000-000007C80000}"/>
    <cellStyle name="Followed Hyperlink 5" xfId="1696" hidden="1" xr:uid="{00000000-0005-0000-0000-000008C80000}"/>
    <cellStyle name="Followed Hyperlink 5" xfId="2108" hidden="1" xr:uid="{00000000-0005-0000-0000-000009C80000}"/>
    <cellStyle name="Followed Hyperlink 5" xfId="2175" hidden="1" xr:uid="{00000000-0005-0000-0000-00000AC80000}"/>
    <cellStyle name="Followed Hyperlink 5" xfId="2192" hidden="1" xr:uid="{00000000-0005-0000-0000-00000BC80000}"/>
    <cellStyle name="Followed Hyperlink 5" xfId="1867" hidden="1" xr:uid="{00000000-0005-0000-0000-00000CC80000}"/>
    <cellStyle name="Followed Hyperlink 5" xfId="2234" hidden="1" xr:uid="{00000000-0005-0000-0000-00000DC80000}"/>
    <cellStyle name="Followed Hyperlink 5" xfId="2301" hidden="1" xr:uid="{00000000-0005-0000-0000-00000EC80000}"/>
    <cellStyle name="Followed Hyperlink 5" xfId="940" hidden="1" xr:uid="{00000000-0005-0000-0000-00000FC80000}"/>
    <cellStyle name="Followed Hyperlink 5" xfId="529" hidden="1" xr:uid="{00000000-0005-0000-0000-000010C80000}"/>
    <cellStyle name="Followed Hyperlink 5" xfId="981" hidden="1" xr:uid="{00000000-0005-0000-0000-000011C80000}"/>
    <cellStyle name="Followed Hyperlink 5" xfId="1091" hidden="1" xr:uid="{00000000-0005-0000-0000-000012C80000}"/>
    <cellStyle name="Followed Hyperlink 5" xfId="1108" hidden="1" xr:uid="{00000000-0005-0000-0000-000013C80000}"/>
    <cellStyle name="Followed Hyperlink 5" xfId="690" hidden="1" xr:uid="{00000000-0005-0000-0000-000014C80000}"/>
    <cellStyle name="Followed Hyperlink 5" xfId="3303" hidden="1" xr:uid="{00000000-0005-0000-0000-0000EFC70000}"/>
    <cellStyle name="Followed Hyperlink 5" xfId="4233" hidden="1" xr:uid="{00000000-0005-0000-0000-0000F0C70000}"/>
    <cellStyle name="Followed Hyperlink 5" xfId="4335" hidden="1" xr:uid="{00000000-0005-0000-0000-0000F1C70000}"/>
    <cellStyle name="Followed Hyperlink 5" xfId="4352" hidden="1" xr:uid="{00000000-0005-0000-0000-0000F2C70000}"/>
    <cellStyle name="Followed Hyperlink 5" xfId="3466" hidden="1" xr:uid="{00000000-0005-0000-0000-0000F3C70000}"/>
    <cellStyle name="Followed Hyperlink 5" xfId="4394" hidden="1" xr:uid="{00000000-0005-0000-0000-0000F4C70000}"/>
    <cellStyle name="Followed Hyperlink 5" xfId="4461" hidden="1" xr:uid="{00000000-0005-0000-0000-0000F5C70000}"/>
    <cellStyle name="Followed Hyperlink 5" xfId="4478" hidden="1" xr:uid="{00000000-0005-0000-0000-0000F6C70000}"/>
    <cellStyle name="Followed Hyperlink 5" xfId="1388" hidden="1" xr:uid="{00000000-0005-0000-0000-0000F7C70000}"/>
    <cellStyle name="Followed Hyperlink 5" xfId="1468" hidden="1" xr:uid="{00000000-0005-0000-0000-0000F8C70000}"/>
    <cellStyle name="Followed Hyperlink 5" xfId="1485" hidden="1" xr:uid="{00000000-0005-0000-0000-0000F9C70000}"/>
    <cellStyle name="Followed Hyperlink 5" xfId="1583" hidden="1" xr:uid="{00000000-0005-0000-0000-0000FAC70000}"/>
    <cellStyle name="Followed Hyperlink 5" xfId="3995" hidden="1" xr:uid="{00000000-0005-0000-0000-0000E9C70000}"/>
    <cellStyle name="Followed Hyperlink 5" xfId="4012" hidden="1" xr:uid="{00000000-0005-0000-0000-0000EAC70000}"/>
    <cellStyle name="Followed Hyperlink 5" xfId="3473" hidden="1" xr:uid="{00000000-0005-0000-0000-0000EBC70000}"/>
    <cellStyle name="Followed Hyperlink 5" xfId="4171" hidden="1" xr:uid="{00000000-0005-0000-0000-0000EDC70000}"/>
    <cellStyle name="Followed Hyperlink 5" xfId="4188" hidden="1" xr:uid="{00000000-0005-0000-0000-0000EEC70000}"/>
    <cellStyle name="Followed Hyperlink 5" xfId="3800" hidden="1" xr:uid="{00000000-0005-0000-0000-0000E6C70000}"/>
    <cellStyle name="Followed Hyperlink 5" xfId="3880" hidden="1" xr:uid="{00000000-0005-0000-0000-0000E7C70000}"/>
    <cellStyle name="Followed Hyperlink 5" xfId="3897" hidden="1" xr:uid="{00000000-0005-0000-0000-0000E8C70000}"/>
    <cellStyle name="Followed Hyperlink 5" xfId="3715" hidden="1" xr:uid="{00000000-0005-0000-0000-0000E4C70000}"/>
    <cellStyle name="Followed Hyperlink 5" xfId="3783" hidden="1" xr:uid="{00000000-0005-0000-0000-0000E5C70000}"/>
    <cellStyle name="Followed Hyperlink 5" xfId="3698" hidden="1" xr:uid="{00000000-0005-0000-0000-0000E3C70000}"/>
    <cellStyle name="Followed Hyperlink 5" xfId="4065" hidden="1" xr:uid="{00000000-0005-0000-0000-0000ECC70000}"/>
    <cellStyle name="Followed Hyperlink 5" xfId="31015" hidden="1" xr:uid="{00000000-0005-0000-0000-00005EC60000}"/>
    <cellStyle name="Followed Hyperlink 5" xfId="3102" hidden="1" xr:uid="{00000000-0005-0000-0000-0000DFC70000}"/>
    <cellStyle name="Followed Hyperlink 5" xfId="25953" hidden="1" xr:uid="{00000000-0005-0000-0000-0000EBC50000}"/>
    <cellStyle name="Followed Hyperlink 5" xfId="38228" hidden="1" xr:uid="{00000000-0005-0000-0000-000057C30000}"/>
    <cellStyle name="Followed Hyperlink 5" xfId="48286" hidden="1" xr:uid="{00000000-0005-0000-0000-00003EC40000}"/>
    <cellStyle name="Followed Hyperlink 5" xfId="45492" hidden="1" xr:uid="{00000000-0005-0000-0000-0000FAC30000}"/>
    <cellStyle name="Followed Hyperlink 5" xfId="40420" hidden="1" xr:uid="{00000000-0005-0000-0000-000087C30000}"/>
    <cellStyle name="Followed Hyperlink 5" xfId="28459" hidden="1" xr:uid="{00000000-0005-0000-0000-000024C60000}"/>
    <cellStyle name="Followed Hyperlink 5" xfId="19752" hidden="1" xr:uid="{00000000-0005-0000-0000-000052C50000}"/>
    <cellStyle name="Followed Hyperlink 5" xfId="19769" hidden="1" xr:uid="{00000000-0005-0000-0000-000053C50000}"/>
    <cellStyle name="Followed Hyperlink 5" xfId="19358" hidden="1" xr:uid="{00000000-0005-0000-0000-000054C50000}"/>
    <cellStyle name="Followed Hyperlink 5" xfId="19810" hidden="1" xr:uid="{00000000-0005-0000-0000-000055C50000}"/>
    <cellStyle name="Followed Hyperlink 5" xfId="19920" hidden="1" xr:uid="{00000000-0005-0000-0000-000056C50000}"/>
    <cellStyle name="Followed Hyperlink 5" xfId="19937" hidden="1" xr:uid="{00000000-0005-0000-0000-000057C50000}"/>
    <cellStyle name="Followed Hyperlink 5" xfId="19519" hidden="1" xr:uid="{00000000-0005-0000-0000-000058C50000}"/>
    <cellStyle name="Followed Hyperlink 5" xfId="19978" hidden="1" xr:uid="{00000000-0005-0000-0000-000059C50000}"/>
    <cellStyle name="Followed Hyperlink 5" xfId="20058" hidden="1" xr:uid="{00000000-0005-0000-0000-00005AC50000}"/>
    <cellStyle name="Followed Hyperlink 5" xfId="20075" hidden="1" xr:uid="{00000000-0005-0000-0000-00005BC50000}"/>
    <cellStyle name="Followed Hyperlink 5" xfId="20115" hidden="1" xr:uid="{00000000-0005-0000-0000-00005CC50000}"/>
    <cellStyle name="Followed Hyperlink 5" xfId="20132" hidden="1" xr:uid="{00000000-0005-0000-0000-00005DC50000}"/>
    <cellStyle name="Followed Hyperlink 5" xfId="20217" hidden="1" xr:uid="{00000000-0005-0000-0000-00005FC50000}"/>
    <cellStyle name="Followed Hyperlink 5" xfId="20297" hidden="1" xr:uid="{00000000-0005-0000-0000-000060C50000}"/>
    <cellStyle name="Followed Hyperlink 5" xfId="20314" hidden="1" xr:uid="{00000000-0005-0000-0000-000061C50000}"/>
    <cellStyle name="Followed Hyperlink 5" xfId="18951" hidden="1" xr:uid="{00000000-0005-0000-0000-000040C50000}"/>
    <cellStyle name="Followed Hyperlink 5" xfId="1759" hidden="1" xr:uid="{00000000-0005-0000-0000-0000FEC70000}"/>
    <cellStyle name="Followed Hyperlink 5" xfId="10239" hidden="1" xr:uid="{00000000-0005-0000-0000-0000C6C60000}"/>
    <cellStyle name="Followed Hyperlink 5" xfId="10349" hidden="1" xr:uid="{00000000-0005-0000-0000-0000C7C60000}"/>
    <cellStyle name="Followed Hyperlink 5" xfId="10366" hidden="1" xr:uid="{00000000-0005-0000-0000-0000C8C60000}"/>
    <cellStyle name="Followed Hyperlink 5" xfId="9955" hidden="1" xr:uid="{00000000-0005-0000-0000-0000C9C60000}"/>
    <cellStyle name="Followed Hyperlink 5" xfId="10407" hidden="1" xr:uid="{00000000-0005-0000-0000-0000CAC60000}"/>
    <cellStyle name="Followed Hyperlink 5" xfId="10517" hidden="1" xr:uid="{00000000-0005-0000-0000-0000CBC60000}"/>
    <cellStyle name="Followed Hyperlink 5" xfId="10534" hidden="1" xr:uid="{00000000-0005-0000-0000-0000CCC60000}"/>
    <cellStyle name="Followed Hyperlink 5" xfId="10116" hidden="1" xr:uid="{00000000-0005-0000-0000-0000CDC60000}"/>
    <cellStyle name="Followed Hyperlink 5" xfId="10575" hidden="1" xr:uid="{00000000-0005-0000-0000-0000CEC60000}"/>
    <cellStyle name="Followed Hyperlink 5" xfId="10655" hidden="1" xr:uid="{00000000-0005-0000-0000-0000CFC60000}"/>
    <cellStyle name="Followed Hyperlink 5" xfId="10672" hidden="1" xr:uid="{00000000-0005-0000-0000-0000D0C60000}"/>
    <cellStyle name="Followed Hyperlink 5" xfId="10712" hidden="1" xr:uid="{00000000-0005-0000-0000-0000D1C60000}"/>
    <cellStyle name="Followed Hyperlink 5" xfId="10729" hidden="1" xr:uid="{00000000-0005-0000-0000-0000D2C60000}"/>
    <cellStyle name="Followed Hyperlink 5" xfId="10797" hidden="1" xr:uid="{00000000-0005-0000-0000-0000D3C60000}"/>
    <cellStyle name="Followed Hyperlink 5" xfId="10814" hidden="1" xr:uid="{00000000-0005-0000-0000-0000D4C60000}"/>
    <cellStyle name="Followed Hyperlink 5" xfId="10894" hidden="1" xr:uid="{00000000-0005-0000-0000-0000D5C60000}"/>
    <cellStyle name="Followed Hyperlink 5" xfId="10911" hidden="1" xr:uid="{00000000-0005-0000-0000-0000D6C60000}"/>
    <cellStyle name="Followed Hyperlink 5" xfId="11009" hidden="1" xr:uid="{00000000-0005-0000-0000-0000D7C60000}"/>
    <cellStyle name="Followed Hyperlink 5" xfId="11026" hidden="1" xr:uid="{00000000-0005-0000-0000-0000D8C60000}"/>
    <cellStyle name="Followed Hyperlink 5" xfId="10487" hidden="1" xr:uid="{00000000-0005-0000-0000-0000D9C60000}"/>
    <cellStyle name="Followed Hyperlink 5" xfId="11079" hidden="1" xr:uid="{00000000-0005-0000-0000-0000DAC60000}"/>
    <cellStyle name="Followed Hyperlink 5" xfId="11185" hidden="1" xr:uid="{00000000-0005-0000-0000-0000DBC60000}"/>
    <cellStyle name="Followed Hyperlink 5" xfId="11202" hidden="1" xr:uid="{00000000-0005-0000-0000-0000DCC60000}"/>
    <cellStyle name="Followed Hyperlink 5" xfId="10317" hidden="1" xr:uid="{00000000-0005-0000-0000-0000DDC60000}"/>
    <cellStyle name="Followed Hyperlink 5" xfId="11349" hidden="1" xr:uid="{00000000-0005-0000-0000-0000DFC60000}"/>
    <cellStyle name="Followed Hyperlink 5" xfId="11366" hidden="1" xr:uid="{00000000-0005-0000-0000-0000E0C60000}"/>
    <cellStyle name="Followed Hyperlink 5" xfId="10480" hidden="1" xr:uid="{00000000-0005-0000-0000-0000E1C60000}"/>
    <cellStyle name="Followed Hyperlink 5" xfId="11408" hidden="1" xr:uid="{00000000-0005-0000-0000-0000E2C60000}"/>
    <cellStyle name="Followed Hyperlink 5" xfId="11475" hidden="1" xr:uid="{00000000-0005-0000-0000-0000E3C60000}"/>
    <cellStyle name="Followed Hyperlink 5" xfId="11492" hidden="1" xr:uid="{00000000-0005-0000-0000-0000E4C60000}"/>
    <cellStyle name="Followed Hyperlink 5" xfId="11122" hidden="1" xr:uid="{00000000-0005-0000-0000-0000E5C60000}"/>
    <cellStyle name="Followed Hyperlink 5" xfId="11534" hidden="1" xr:uid="{00000000-0005-0000-0000-0000E6C60000}"/>
    <cellStyle name="Followed Hyperlink 5" xfId="11601" hidden="1" xr:uid="{00000000-0005-0000-0000-0000E7C60000}"/>
    <cellStyle name="Followed Hyperlink 5" xfId="11618" hidden="1" xr:uid="{00000000-0005-0000-0000-0000E8C60000}"/>
    <cellStyle name="Followed Hyperlink 5" xfId="11293" hidden="1" xr:uid="{00000000-0005-0000-0000-0000E9C60000}"/>
    <cellStyle name="Followed Hyperlink 5" xfId="11660" hidden="1" xr:uid="{00000000-0005-0000-0000-0000EAC60000}"/>
    <cellStyle name="Followed Hyperlink 5" xfId="11727" hidden="1" xr:uid="{00000000-0005-0000-0000-0000EBC60000}"/>
    <cellStyle name="Followed Hyperlink 5" xfId="11744" hidden="1" xr:uid="{00000000-0005-0000-0000-0000ECC60000}"/>
    <cellStyle name="Followed Hyperlink 5" xfId="56080" hidden="1" xr:uid="{00000000-0005-0000-0000-0000F5C40000}"/>
    <cellStyle name="Followed Hyperlink 5" xfId="56147" hidden="1" xr:uid="{00000000-0005-0000-0000-0000F6C40000}"/>
    <cellStyle name="Followed Hyperlink 5" xfId="56164" hidden="1" xr:uid="{00000000-0005-0000-0000-0000F7C40000}"/>
    <cellStyle name="Followed Hyperlink 5" xfId="55794" hidden="1" xr:uid="{00000000-0005-0000-0000-0000F8C40000}"/>
    <cellStyle name="Followed Hyperlink 5" xfId="56206" hidden="1" xr:uid="{00000000-0005-0000-0000-0000F9C40000}"/>
    <cellStyle name="Followed Hyperlink 5" xfId="56273" hidden="1" xr:uid="{00000000-0005-0000-0000-0000FAC40000}"/>
    <cellStyle name="Followed Hyperlink 5" xfId="56290" hidden="1" xr:uid="{00000000-0005-0000-0000-0000FBC40000}"/>
    <cellStyle name="Followed Hyperlink 5" xfId="55965" hidden="1" xr:uid="{00000000-0005-0000-0000-0000FCC40000}"/>
    <cellStyle name="Followed Hyperlink 5" xfId="56332" hidden="1" xr:uid="{00000000-0005-0000-0000-0000FDC40000}"/>
    <cellStyle name="Followed Hyperlink 5" xfId="56399" hidden="1" xr:uid="{00000000-0005-0000-0000-0000FEC40000}"/>
    <cellStyle name="Followed Hyperlink 5" xfId="56416" hidden="1" xr:uid="{00000000-0005-0000-0000-0000FFC40000}"/>
    <cellStyle name="Followed Hyperlink 5" xfId="56525" hidden="1" xr:uid="{00000000-0005-0000-0000-000000C50000}"/>
    <cellStyle name="Followed Hyperlink 5" xfId="56542" hidden="1" xr:uid="{00000000-0005-0000-0000-000001C50000}"/>
    <cellStyle name="Followed Hyperlink 5" xfId="56609" hidden="1" xr:uid="{00000000-0005-0000-0000-000002C50000}"/>
    <cellStyle name="Followed Hyperlink 5" xfId="56626" hidden="1" xr:uid="{00000000-0005-0000-0000-000003C50000}"/>
    <cellStyle name="Followed Hyperlink 5" xfId="56477" hidden="1" xr:uid="{00000000-0005-0000-0000-000004C50000}"/>
    <cellStyle name="Followed Hyperlink 5" xfId="56668" hidden="1" xr:uid="{00000000-0005-0000-0000-000005C50000}"/>
    <cellStyle name="Followed Hyperlink 5" xfId="56735" hidden="1" xr:uid="{00000000-0005-0000-0000-000006C50000}"/>
    <cellStyle name="Followed Hyperlink 5" xfId="55159" hidden="1" xr:uid="{00000000-0005-0000-0000-000007C50000}"/>
    <cellStyle name="Followed Hyperlink 5" xfId="53069" hidden="1" xr:uid="{00000000-0005-0000-0000-000008C50000}"/>
    <cellStyle name="Followed Hyperlink 5" xfId="49921" hidden="1" xr:uid="{00000000-0005-0000-0000-000009C50000}"/>
    <cellStyle name="Followed Hyperlink 5" xfId="47669" hidden="1" xr:uid="{00000000-0005-0000-0000-00000AC50000}"/>
    <cellStyle name="Followed Hyperlink 5" xfId="44723" hidden="1" xr:uid="{00000000-0005-0000-0000-00000BC50000}"/>
    <cellStyle name="Followed Hyperlink 5" xfId="41899" hidden="1" xr:uid="{00000000-0005-0000-0000-00000CC50000}"/>
    <cellStyle name="Followed Hyperlink 5" xfId="34321" hidden="1" xr:uid="{00000000-0005-0000-0000-00000FC50000}"/>
    <cellStyle name="Followed Hyperlink 5" xfId="16784" hidden="1" xr:uid="{00000000-0005-0000-0000-000010C50000}"/>
    <cellStyle name="Followed Hyperlink 5" xfId="16893" hidden="1" xr:uid="{00000000-0005-0000-0000-000011C50000}"/>
    <cellStyle name="Followed Hyperlink 5" xfId="16910" hidden="1" xr:uid="{00000000-0005-0000-0000-000012C50000}"/>
    <cellStyle name="Followed Hyperlink 5" xfId="16977" hidden="1" xr:uid="{00000000-0005-0000-0000-000013C50000}"/>
    <cellStyle name="Followed Hyperlink 5" xfId="16994" hidden="1" xr:uid="{00000000-0005-0000-0000-000014C50000}"/>
    <cellStyle name="Followed Hyperlink 5" xfId="17152" hidden="1" xr:uid="{00000000-0005-0000-0000-000015C50000}"/>
    <cellStyle name="Followed Hyperlink 5" xfId="17169" hidden="1" xr:uid="{00000000-0005-0000-0000-000016C50000}"/>
    <cellStyle name="Followed Hyperlink 5" xfId="17278" hidden="1" xr:uid="{00000000-0005-0000-0000-000017C50000}"/>
    <cellStyle name="Followed Hyperlink 5" xfId="17295" hidden="1" xr:uid="{00000000-0005-0000-0000-000018C50000}"/>
    <cellStyle name="Followed Hyperlink 5" xfId="17104" hidden="1" xr:uid="{00000000-0005-0000-0000-000019C50000}"/>
    <cellStyle name="Followed Hyperlink 5" xfId="17337" hidden="1" xr:uid="{00000000-0005-0000-0000-00001AC50000}"/>
    <cellStyle name="Followed Hyperlink 5" xfId="17447" hidden="1" xr:uid="{00000000-0005-0000-0000-00001BC50000}"/>
    <cellStyle name="Followed Hyperlink 5" xfId="17464" hidden="1" xr:uid="{00000000-0005-0000-0000-00001CC50000}"/>
    <cellStyle name="Followed Hyperlink 5" xfId="17053" hidden="1" xr:uid="{00000000-0005-0000-0000-00001DC50000}"/>
    <cellStyle name="Followed Hyperlink 5" xfId="17505" hidden="1" xr:uid="{00000000-0005-0000-0000-00001EC50000}"/>
    <cellStyle name="Followed Hyperlink 5" xfId="17615" hidden="1" xr:uid="{00000000-0005-0000-0000-00001FC50000}"/>
    <cellStyle name="Followed Hyperlink 5" xfId="17632" hidden="1" xr:uid="{00000000-0005-0000-0000-000020C50000}"/>
    <cellStyle name="Followed Hyperlink 5" xfId="17214" hidden="1" xr:uid="{00000000-0005-0000-0000-000021C50000}"/>
    <cellStyle name="Followed Hyperlink 5" xfId="17673" hidden="1" xr:uid="{00000000-0005-0000-0000-000022C50000}"/>
    <cellStyle name="Followed Hyperlink 5" xfId="17770" hidden="1" xr:uid="{00000000-0005-0000-0000-000024C50000}"/>
    <cellStyle name="Followed Hyperlink 5" xfId="17810" hidden="1" xr:uid="{00000000-0005-0000-0000-000025C50000}"/>
    <cellStyle name="Followed Hyperlink 5" xfId="17827" hidden="1" xr:uid="{00000000-0005-0000-0000-000026C50000}"/>
    <cellStyle name="Followed Hyperlink 5" xfId="55021" hidden="1" xr:uid="{00000000-0005-0000-0000-0000DBC40000}"/>
    <cellStyle name="Followed Hyperlink 5" xfId="55038" hidden="1" xr:uid="{00000000-0005-0000-0000-0000DCC40000}"/>
    <cellStyle name="Followed Hyperlink 5" xfId="54628" hidden="1" xr:uid="{00000000-0005-0000-0000-0000DDC40000}"/>
    <cellStyle name="Followed Hyperlink 5" xfId="55189" hidden="1" xr:uid="{00000000-0005-0000-0000-0000DFC40000}"/>
    <cellStyle name="Followed Hyperlink 5" xfId="55206" hidden="1" xr:uid="{00000000-0005-0000-0000-0000E0C40000}"/>
    <cellStyle name="Followed Hyperlink 5" xfId="54789" hidden="1" xr:uid="{00000000-0005-0000-0000-0000E1C40000}"/>
    <cellStyle name="Followed Hyperlink 5" xfId="55247" hidden="1" xr:uid="{00000000-0005-0000-0000-0000E2C40000}"/>
    <cellStyle name="Followed Hyperlink 5" xfId="55384" hidden="1" xr:uid="{00000000-0005-0000-0000-0000E5C40000}"/>
    <cellStyle name="Followed Hyperlink 5" xfId="55401" hidden="1" xr:uid="{00000000-0005-0000-0000-0000E6C40000}"/>
    <cellStyle name="Followed Hyperlink 5" xfId="55469" hidden="1" xr:uid="{00000000-0005-0000-0000-0000E7C40000}"/>
    <cellStyle name="Followed Hyperlink 5" xfId="55486" hidden="1" xr:uid="{00000000-0005-0000-0000-0000E8C40000}"/>
    <cellStyle name="Followed Hyperlink 5" xfId="55566" hidden="1" xr:uid="{00000000-0005-0000-0000-0000E9C40000}"/>
    <cellStyle name="Followed Hyperlink 5" xfId="55583" hidden="1" xr:uid="{00000000-0005-0000-0000-0000EAC40000}"/>
    <cellStyle name="Followed Hyperlink 5" xfId="55681" hidden="1" xr:uid="{00000000-0005-0000-0000-0000EBC40000}"/>
    <cellStyle name="Followed Hyperlink 5" xfId="55698" hidden="1" xr:uid="{00000000-0005-0000-0000-0000ECC40000}"/>
    <cellStyle name="Followed Hyperlink 5" xfId="55751" hidden="1" xr:uid="{00000000-0005-0000-0000-0000EDC40000}"/>
    <cellStyle name="Followed Hyperlink 5" xfId="55857" hidden="1" xr:uid="{00000000-0005-0000-0000-0000EEC40000}"/>
    <cellStyle name="Followed Hyperlink 5" xfId="55874" hidden="1" xr:uid="{00000000-0005-0000-0000-0000EFC40000}"/>
    <cellStyle name="Followed Hyperlink 5" xfId="54989" hidden="1" xr:uid="{00000000-0005-0000-0000-0000F0C40000}"/>
    <cellStyle name="Followed Hyperlink 5" xfId="55919" hidden="1" xr:uid="{00000000-0005-0000-0000-0000F1C40000}"/>
    <cellStyle name="Followed Hyperlink 5" xfId="56021" hidden="1" xr:uid="{00000000-0005-0000-0000-0000F2C40000}"/>
    <cellStyle name="Followed Hyperlink 5" xfId="56038" hidden="1" xr:uid="{00000000-0005-0000-0000-0000F3C40000}"/>
    <cellStyle name="Followed Hyperlink 5" xfId="55152" hidden="1" xr:uid="{00000000-0005-0000-0000-0000F4C40000}"/>
    <cellStyle name="Followed Hyperlink 5" xfId="54418" hidden="1" xr:uid="{00000000-0005-0000-0000-0000CFC40000}"/>
    <cellStyle name="Followed Hyperlink 5" xfId="54435" hidden="1" xr:uid="{00000000-0005-0000-0000-0000D0C40000}"/>
    <cellStyle name="Followed Hyperlink 5" xfId="52100" hidden="1" xr:uid="{00000000-0005-0000-0000-0000D1C40000}"/>
    <cellStyle name="Followed Hyperlink 5" xfId="54485" hidden="1" xr:uid="{00000000-0005-0000-0000-0000D2C40000}"/>
    <cellStyle name="Followed Hyperlink 5" xfId="54552" hidden="1" xr:uid="{00000000-0005-0000-0000-0000D3C40000}"/>
    <cellStyle name="Followed Hyperlink 5" xfId="54569" hidden="1" xr:uid="{00000000-0005-0000-0000-0000D4C40000}"/>
    <cellStyle name="Followed Hyperlink 5" xfId="54727" hidden="1" xr:uid="{00000000-0005-0000-0000-0000D5C40000}"/>
    <cellStyle name="Followed Hyperlink 5" xfId="54744" hidden="1" xr:uid="{00000000-0005-0000-0000-0000D6C40000}"/>
    <cellStyle name="Followed Hyperlink 5" xfId="54852" hidden="1" xr:uid="{00000000-0005-0000-0000-0000D7C40000}"/>
    <cellStyle name="Followed Hyperlink 5" xfId="54869" hidden="1" xr:uid="{00000000-0005-0000-0000-0000D8C40000}"/>
    <cellStyle name="Followed Hyperlink 5" xfId="54679" hidden="1" xr:uid="{00000000-0005-0000-0000-0000D9C40000}"/>
    <cellStyle name="Followed Hyperlink 5" xfId="54911" hidden="1" xr:uid="{00000000-0005-0000-0000-0000DAC40000}"/>
    <cellStyle name="Followed Hyperlink 5" xfId="54208" hidden="1" xr:uid="{00000000-0005-0000-0000-0000C9C40000}"/>
    <cellStyle name="Followed Hyperlink 5" xfId="54225" hidden="1" xr:uid="{00000000-0005-0000-0000-0000CAC40000}"/>
    <cellStyle name="Followed Hyperlink 5" xfId="54292" hidden="1" xr:uid="{00000000-0005-0000-0000-0000CBC40000}"/>
    <cellStyle name="Followed Hyperlink 5" xfId="54160" hidden="1" xr:uid="{00000000-0005-0000-0000-0000CDC40000}"/>
    <cellStyle name="Followed Hyperlink 5" xfId="54351" hidden="1" xr:uid="{00000000-0005-0000-0000-0000CEC40000}"/>
    <cellStyle name="Followed Hyperlink 5" xfId="54015" hidden="1" xr:uid="{00000000-0005-0000-0000-0000C6C40000}"/>
    <cellStyle name="Followed Hyperlink 5" xfId="54082" hidden="1" xr:uid="{00000000-0005-0000-0000-0000C7C40000}"/>
    <cellStyle name="Followed Hyperlink 5" xfId="54099" hidden="1" xr:uid="{00000000-0005-0000-0000-0000C8C40000}"/>
    <cellStyle name="Followed Hyperlink 5" xfId="53973" hidden="1" xr:uid="{00000000-0005-0000-0000-0000C4C40000}"/>
    <cellStyle name="Followed Hyperlink 5" xfId="53648" hidden="1" xr:uid="{00000000-0005-0000-0000-0000C5C40000}"/>
    <cellStyle name="Followed Hyperlink 5" xfId="53956" hidden="1" xr:uid="{00000000-0005-0000-0000-0000C3C40000}"/>
    <cellStyle name="Followed Hyperlink 5" xfId="54309" hidden="1" xr:uid="{00000000-0005-0000-0000-0000CCC40000}"/>
    <cellStyle name="Followed Hyperlink 5" xfId="38701" hidden="1" xr:uid="{00000000-0005-0000-0000-00000DC50000}"/>
    <cellStyle name="Followed Hyperlink 5" xfId="53830" hidden="1" xr:uid="{00000000-0005-0000-0000-0000BFC40000}"/>
    <cellStyle name="Followed Hyperlink 5" xfId="32752" hidden="1" xr:uid="{00000000-0005-0000-0000-000087C60000}"/>
    <cellStyle name="Followed Hyperlink 5" xfId="5066" hidden="1" xr:uid="{00000000-0005-0000-0000-000073C70000}"/>
    <cellStyle name="Followed Hyperlink 5" xfId="14775" hidden="1" xr:uid="{00000000-0005-0000-0000-000031C70000}"/>
    <cellStyle name="Followed Hyperlink 5" xfId="11853" hidden="1" xr:uid="{00000000-0005-0000-0000-0000EDC60000}"/>
    <cellStyle name="Followed Hyperlink 5" xfId="7125" hidden="1" xr:uid="{00000000-0005-0000-0000-0000A3C70000}"/>
    <cellStyle name="Followed Hyperlink 5" xfId="35226" hidden="1" xr:uid="{00000000-0005-0000-0000-00000BC30000}"/>
    <cellStyle name="Followed Hyperlink 5" xfId="26278" hidden="1" xr:uid="{00000000-0005-0000-0000-0000F0C50000}"/>
    <cellStyle name="Followed Hyperlink 5" xfId="26345" hidden="1" xr:uid="{00000000-0005-0000-0000-0000F1C50000}"/>
    <cellStyle name="Followed Hyperlink 5" xfId="26362" hidden="1" xr:uid="{00000000-0005-0000-0000-0000F2C50000}"/>
    <cellStyle name="Followed Hyperlink 5" xfId="26520" hidden="1" xr:uid="{00000000-0005-0000-0000-0000F3C50000}"/>
    <cellStyle name="Followed Hyperlink 5" xfId="26537" hidden="1" xr:uid="{00000000-0005-0000-0000-0000F4C50000}"/>
    <cellStyle name="Followed Hyperlink 5" xfId="26646" hidden="1" xr:uid="{00000000-0005-0000-0000-0000F5C50000}"/>
    <cellStyle name="Followed Hyperlink 5" xfId="26663" hidden="1" xr:uid="{00000000-0005-0000-0000-0000F6C50000}"/>
    <cellStyle name="Followed Hyperlink 5" xfId="26472" hidden="1" xr:uid="{00000000-0005-0000-0000-0000F7C50000}"/>
    <cellStyle name="Followed Hyperlink 5" xfId="26705" hidden="1" xr:uid="{00000000-0005-0000-0000-0000F8C50000}"/>
    <cellStyle name="Followed Hyperlink 5" xfId="26815" hidden="1" xr:uid="{00000000-0005-0000-0000-0000F9C50000}"/>
    <cellStyle name="Followed Hyperlink 5" xfId="26832" hidden="1" xr:uid="{00000000-0005-0000-0000-0000FAC50000}"/>
    <cellStyle name="Followed Hyperlink 5" xfId="26421" hidden="1" xr:uid="{00000000-0005-0000-0000-0000FBC50000}"/>
    <cellStyle name="Followed Hyperlink 5" xfId="26873" hidden="1" xr:uid="{00000000-0005-0000-0000-0000FCC50000}"/>
    <cellStyle name="Followed Hyperlink 5" xfId="26983" hidden="1" xr:uid="{00000000-0005-0000-0000-0000FDC50000}"/>
    <cellStyle name="Followed Hyperlink 5" xfId="27000" hidden="1" xr:uid="{00000000-0005-0000-0000-0000FEC50000}"/>
    <cellStyle name="Followed Hyperlink 5" xfId="25640" hidden="1" xr:uid="{00000000-0005-0000-0000-0000DEC50000}"/>
    <cellStyle name="Followed Hyperlink 5" xfId="55079" hidden="1" xr:uid="{00000000-0005-0000-0000-0000DEC40000}"/>
    <cellStyle name="Followed Hyperlink 5" xfId="42014" hidden="1" xr:uid="{00000000-0005-0000-0000-0000ABC30000}"/>
    <cellStyle name="Followed Hyperlink 5" xfId="42081" hidden="1" xr:uid="{00000000-0005-0000-0000-0000ACC30000}"/>
    <cellStyle name="Followed Hyperlink 5" xfId="42098" hidden="1" xr:uid="{00000000-0005-0000-0000-0000ADC30000}"/>
    <cellStyle name="Followed Hyperlink 5" xfId="41728" hidden="1" xr:uid="{00000000-0005-0000-0000-0000AEC30000}"/>
    <cellStyle name="Followed Hyperlink 5" xfId="42140" hidden="1" xr:uid="{00000000-0005-0000-0000-0000AFC30000}"/>
    <cellStyle name="Followed Hyperlink 5" xfId="42206" hidden="1" xr:uid="{00000000-0005-0000-0000-0000B0C30000}"/>
    <cellStyle name="Followed Hyperlink 5" xfId="42223" hidden="1" xr:uid="{00000000-0005-0000-0000-0000B1C30000}"/>
    <cellStyle name="Followed Hyperlink 5" xfId="42265" hidden="1" xr:uid="{00000000-0005-0000-0000-0000B2C30000}"/>
    <cellStyle name="Followed Hyperlink 5" xfId="42332" hidden="1" xr:uid="{00000000-0005-0000-0000-0000B3C30000}"/>
    <cellStyle name="Followed Hyperlink 5" xfId="42349" hidden="1" xr:uid="{00000000-0005-0000-0000-0000B4C30000}"/>
    <cellStyle name="Followed Hyperlink 5" xfId="42457" hidden="1" xr:uid="{00000000-0005-0000-0000-0000B5C30000}"/>
    <cellStyle name="Followed Hyperlink 5" xfId="42474" hidden="1" xr:uid="{00000000-0005-0000-0000-0000B6C30000}"/>
    <cellStyle name="Followed Hyperlink 5" xfId="42541" hidden="1" xr:uid="{00000000-0005-0000-0000-0000B7C30000}"/>
    <cellStyle name="Followed Hyperlink 5" xfId="42558" hidden="1" xr:uid="{00000000-0005-0000-0000-0000B8C30000}"/>
    <cellStyle name="Followed Hyperlink 5" xfId="42410" hidden="1" xr:uid="{00000000-0005-0000-0000-0000B9C30000}"/>
    <cellStyle name="Followed Hyperlink 5" xfId="42600" hidden="1" xr:uid="{00000000-0005-0000-0000-0000BAC30000}"/>
    <cellStyle name="Followed Hyperlink 5" xfId="42667" hidden="1" xr:uid="{00000000-0005-0000-0000-0000BBC30000}"/>
    <cellStyle name="Followed Hyperlink 5" xfId="42684" hidden="1" xr:uid="{00000000-0005-0000-0000-0000BCC30000}"/>
    <cellStyle name="Followed Hyperlink 5" xfId="40351" hidden="1" xr:uid="{00000000-0005-0000-0000-0000BDC30000}"/>
    <cellStyle name="Followed Hyperlink 5" xfId="42731" hidden="1" xr:uid="{00000000-0005-0000-0000-0000BEC30000}"/>
    <cellStyle name="Followed Hyperlink 5" xfId="42798" hidden="1" xr:uid="{00000000-0005-0000-0000-0000BFC30000}"/>
    <cellStyle name="Followed Hyperlink 5" xfId="42815" hidden="1" xr:uid="{00000000-0005-0000-0000-0000C0C30000}"/>
    <cellStyle name="Followed Hyperlink 5" xfId="42973" hidden="1" xr:uid="{00000000-0005-0000-0000-0000C1C30000}"/>
    <cellStyle name="Followed Hyperlink 5" xfId="42990" hidden="1" xr:uid="{00000000-0005-0000-0000-0000C2C30000}"/>
    <cellStyle name="Followed Hyperlink 5" xfId="43099" hidden="1" xr:uid="{00000000-0005-0000-0000-0000C3C30000}"/>
    <cellStyle name="Followed Hyperlink 5" xfId="43116" hidden="1" xr:uid="{00000000-0005-0000-0000-0000C4C30000}"/>
    <cellStyle name="Followed Hyperlink 5" xfId="42925" hidden="1" xr:uid="{00000000-0005-0000-0000-0000C5C30000}"/>
    <cellStyle name="Followed Hyperlink 5" xfId="43158" hidden="1" xr:uid="{00000000-0005-0000-0000-0000C6C30000}"/>
    <cellStyle name="Followed Hyperlink 5" xfId="43268" hidden="1" xr:uid="{00000000-0005-0000-0000-0000C7C30000}"/>
    <cellStyle name="Followed Hyperlink 5" xfId="43285" hidden="1" xr:uid="{00000000-0005-0000-0000-0000C8C30000}"/>
    <cellStyle name="Followed Hyperlink 5" xfId="42874" hidden="1" xr:uid="{00000000-0005-0000-0000-0000C9C30000}"/>
    <cellStyle name="Followed Hyperlink 5" xfId="43326" hidden="1" xr:uid="{00000000-0005-0000-0000-0000CAC30000}"/>
    <cellStyle name="Followed Hyperlink 5" xfId="43453" hidden="1" xr:uid="{00000000-0005-0000-0000-0000CCC30000}"/>
    <cellStyle name="Followed Hyperlink 5" xfId="43035" hidden="1" xr:uid="{00000000-0005-0000-0000-0000CDC30000}"/>
    <cellStyle name="Followed Hyperlink 5" xfId="43494" hidden="1" xr:uid="{00000000-0005-0000-0000-0000CEC30000}"/>
    <cellStyle name="Followed Hyperlink 5" xfId="43574" hidden="1" xr:uid="{00000000-0005-0000-0000-0000CFC30000}"/>
    <cellStyle name="Followed Hyperlink 5" xfId="43591" hidden="1" xr:uid="{00000000-0005-0000-0000-0000D0C30000}"/>
    <cellStyle name="Followed Hyperlink 5" xfId="22429" hidden="1" xr:uid="{00000000-0005-0000-0000-000093C50000}"/>
    <cellStyle name="Followed Hyperlink 5" xfId="22469" hidden="1" xr:uid="{00000000-0005-0000-0000-000094C50000}"/>
    <cellStyle name="Followed Hyperlink 5" xfId="22486" hidden="1" xr:uid="{00000000-0005-0000-0000-000095C50000}"/>
    <cellStyle name="Followed Hyperlink 5" xfId="22554" hidden="1" xr:uid="{00000000-0005-0000-0000-000096C50000}"/>
    <cellStyle name="Followed Hyperlink 5" xfId="22571" hidden="1" xr:uid="{00000000-0005-0000-0000-000097C50000}"/>
    <cellStyle name="Followed Hyperlink 5" xfId="22651" hidden="1" xr:uid="{00000000-0005-0000-0000-000098C50000}"/>
    <cellStyle name="Followed Hyperlink 5" xfId="22668" hidden="1" xr:uid="{00000000-0005-0000-0000-000099C50000}"/>
    <cellStyle name="Followed Hyperlink 5" xfId="22766" hidden="1" xr:uid="{00000000-0005-0000-0000-00009AC50000}"/>
    <cellStyle name="Followed Hyperlink 5" xfId="22783" hidden="1" xr:uid="{00000000-0005-0000-0000-00009BC50000}"/>
    <cellStyle name="Followed Hyperlink 5" xfId="22244" hidden="1" xr:uid="{00000000-0005-0000-0000-00009CC50000}"/>
    <cellStyle name="Followed Hyperlink 5" xfId="22836" hidden="1" xr:uid="{00000000-0005-0000-0000-00009DC50000}"/>
    <cellStyle name="Followed Hyperlink 5" xfId="22942" hidden="1" xr:uid="{00000000-0005-0000-0000-00009EC50000}"/>
    <cellStyle name="Followed Hyperlink 5" xfId="22959" hidden="1" xr:uid="{00000000-0005-0000-0000-00009FC50000}"/>
    <cellStyle name="Followed Hyperlink 5" xfId="22074" hidden="1" xr:uid="{00000000-0005-0000-0000-0000A0C50000}"/>
    <cellStyle name="Followed Hyperlink 5" xfId="23004" hidden="1" xr:uid="{00000000-0005-0000-0000-0000A1C50000}"/>
    <cellStyle name="Followed Hyperlink 5" xfId="23106" hidden="1" xr:uid="{00000000-0005-0000-0000-0000A2C50000}"/>
    <cellStyle name="Followed Hyperlink 5" xfId="23123" hidden="1" xr:uid="{00000000-0005-0000-0000-0000A3C50000}"/>
    <cellStyle name="Followed Hyperlink 5" xfId="22237" hidden="1" xr:uid="{00000000-0005-0000-0000-0000A4C50000}"/>
    <cellStyle name="Followed Hyperlink 5" xfId="23165" hidden="1" xr:uid="{00000000-0005-0000-0000-0000A5C50000}"/>
    <cellStyle name="Followed Hyperlink 5" xfId="23232" hidden="1" xr:uid="{00000000-0005-0000-0000-0000A6C50000}"/>
    <cellStyle name="Followed Hyperlink 5" xfId="23249" hidden="1" xr:uid="{00000000-0005-0000-0000-0000A7C50000}"/>
    <cellStyle name="Followed Hyperlink 5" xfId="22879" hidden="1" xr:uid="{00000000-0005-0000-0000-0000A8C50000}"/>
    <cellStyle name="Followed Hyperlink 5" xfId="23291" hidden="1" xr:uid="{00000000-0005-0000-0000-0000A9C50000}"/>
    <cellStyle name="Followed Hyperlink 5" xfId="23358" hidden="1" xr:uid="{00000000-0005-0000-0000-0000AAC50000}"/>
    <cellStyle name="Followed Hyperlink 5" xfId="23484" hidden="1" xr:uid="{00000000-0005-0000-0000-0000ADC50000}"/>
    <cellStyle name="Followed Hyperlink 5" xfId="23501" hidden="1" xr:uid="{00000000-0005-0000-0000-0000AEC50000}"/>
    <cellStyle name="Followed Hyperlink 5" xfId="23610" hidden="1" xr:uid="{00000000-0005-0000-0000-0000AFC50000}"/>
    <cellStyle name="Followed Hyperlink 5" xfId="43436" hidden="1" xr:uid="{00000000-0005-0000-0000-0000CBC30000}"/>
    <cellStyle name="Followed Hyperlink 5" xfId="36410" hidden="1" xr:uid="{00000000-0005-0000-0000-00000EC50000}"/>
    <cellStyle name="Followed Hyperlink 5" xfId="1054" hidden="1" xr:uid="{00000000-0005-0000-0000-000004C80000}"/>
    <cellStyle name="Followed Hyperlink 5" xfId="47054" hidden="1" xr:uid="{00000000-0005-0000-0000-000023C40000}"/>
    <cellStyle name="Followed Hyperlink 5" xfId="47163" hidden="1" xr:uid="{00000000-0005-0000-0000-000024C40000}"/>
    <cellStyle name="Followed Hyperlink 5" xfId="47180" hidden="1" xr:uid="{00000000-0005-0000-0000-000025C40000}"/>
    <cellStyle name="Followed Hyperlink 5" xfId="47247" hidden="1" xr:uid="{00000000-0005-0000-0000-000026C40000}"/>
    <cellStyle name="Followed Hyperlink 5" xfId="47264" hidden="1" xr:uid="{00000000-0005-0000-0000-000027C40000}"/>
    <cellStyle name="Followed Hyperlink 5" xfId="47115" hidden="1" xr:uid="{00000000-0005-0000-0000-000028C40000}"/>
    <cellStyle name="Followed Hyperlink 5" xfId="47306" hidden="1" xr:uid="{00000000-0005-0000-0000-000029C40000}"/>
    <cellStyle name="Followed Hyperlink 5" xfId="47373" hidden="1" xr:uid="{00000000-0005-0000-0000-00002AC40000}"/>
    <cellStyle name="Followed Hyperlink 5" xfId="45039" hidden="1" xr:uid="{00000000-0005-0000-0000-00002CC40000}"/>
    <cellStyle name="Followed Hyperlink 5" xfId="45050" hidden="1" xr:uid="{00000000-0005-0000-0000-00002DC40000}"/>
    <cellStyle name="Followed Hyperlink 5" xfId="47494" hidden="1" xr:uid="{00000000-0005-0000-0000-00002EC40000}"/>
    <cellStyle name="Followed Hyperlink 5" xfId="47511" hidden="1" xr:uid="{00000000-0005-0000-0000-00002FC40000}"/>
    <cellStyle name="Followed Hyperlink 5" xfId="47686" hidden="1" xr:uid="{00000000-0005-0000-0000-000030C40000}"/>
    <cellStyle name="Followed Hyperlink 5" xfId="47812" hidden="1" xr:uid="{00000000-0005-0000-0000-000032C40000}"/>
    <cellStyle name="Followed Hyperlink 5" xfId="47621" hidden="1" xr:uid="{00000000-0005-0000-0000-000033C40000}"/>
    <cellStyle name="Followed Hyperlink 5" xfId="47854" hidden="1" xr:uid="{00000000-0005-0000-0000-000034C40000}"/>
    <cellStyle name="Followed Hyperlink 5" xfId="47964" hidden="1" xr:uid="{00000000-0005-0000-0000-000035C40000}"/>
    <cellStyle name="Followed Hyperlink 5" xfId="47980" hidden="1" xr:uid="{00000000-0005-0000-0000-000036C40000}"/>
    <cellStyle name="Followed Hyperlink 5" xfId="47570" hidden="1" xr:uid="{00000000-0005-0000-0000-000037C40000}"/>
    <cellStyle name="Followed Hyperlink 5" xfId="48021" hidden="1" xr:uid="{00000000-0005-0000-0000-000038C40000}"/>
    <cellStyle name="Followed Hyperlink 5" xfId="48131" hidden="1" xr:uid="{00000000-0005-0000-0000-000039C40000}"/>
    <cellStyle name="Followed Hyperlink 5" xfId="48148" hidden="1" xr:uid="{00000000-0005-0000-0000-00003AC40000}"/>
    <cellStyle name="Followed Hyperlink 5" xfId="47731" hidden="1" xr:uid="{00000000-0005-0000-0000-00003BC40000}"/>
    <cellStyle name="Followed Hyperlink 5" xfId="48189" hidden="1" xr:uid="{00000000-0005-0000-0000-00003CC40000}"/>
    <cellStyle name="Followed Hyperlink 5" xfId="48269" hidden="1" xr:uid="{00000000-0005-0000-0000-00003DC40000}"/>
    <cellStyle name="Followed Hyperlink 5" xfId="48326" hidden="1" xr:uid="{00000000-0005-0000-0000-00003FC40000}"/>
    <cellStyle name="Followed Hyperlink 5" xfId="48343" hidden="1" xr:uid="{00000000-0005-0000-0000-000040C40000}"/>
    <cellStyle name="Followed Hyperlink 5" xfId="48411" hidden="1" xr:uid="{00000000-0005-0000-0000-000041C40000}"/>
    <cellStyle name="Followed Hyperlink 5" xfId="48428" hidden="1" xr:uid="{00000000-0005-0000-0000-000042C40000}"/>
    <cellStyle name="Followed Hyperlink 5" xfId="48508" hidden="1" xr:uid="{00000000-0005-0000-0000-000043C40000}"/>
    <cellStyle name="Followed Hyperlink 5" xfId="48525" hidden="1" xr:uid="{00000000-0005-0000-0000-000044C40000}"/>
    <cellStyle name="Followed Hyperlink 5" xfId="48623" hidden="1" xr:uid="{00000000-0005-0000-0000-000045C40000}"/>
    <cellStyle name="Followed Hyperlink 5" xfId="48640" hidden="1" xr:uid="{00000000-0005-0000-0000-000046C40000}"/>
    <cellStyle name="Followed Hyperlink 5" xfId="48101" hidden="1" xr:uid="{00000000-0005-0000-0000-000047C40000}"/>
    <cellStyle name="Followed Hyperlink 5" xfId="48693" hidden="1" xr:uid="{00000000-0005-0000-0000-000048C40000}"/>
    <cellStyle name="Followed Hyperlink 5" xfId="48799" hidden="1" xr:uid="{00000000-0005-0000-0000-000049C40000}"/>
    <cellStyle name="Followed Hyperlink 5" xfId="48816" hidden="1" xr:uid="{00000000-0005-0000-0000-00004AC40000}"/>
    <cellStyle name="Followed Hyperlink 5" xfId="47932" hidden="1" xr:uid="{00000000-0005-0000-0000-00004BC40000}"/>
    <cellStyle name="Followed Hyperlink 5" xfId="48861" hidden="1" xr:uid="{00000000-0005-0000-0000-00004CC40000}"/>
    <cellStyle name="Followed Hyperlink 5" xfId="48963" hidden="1" xr:uid="{00000000-0005-0000-0000-00004DC40000}"/>
    <cellStyle name="Followed Hyperlink 5" xfId="48980" hidden="1" xr:uid="{00000000-0005-0000-0000-00004EC40000}"/>
    <cellStyle name="Followed Hyperlink 5" xfId="48094" hidden="1" xr:uid="{00000000-0005-0000-0000-00004FC40000}"/>
    <cellStyle name="Followed Hyperlink 5" xfId="49022" hidden="1" xr:uid="{00000000-0005-0000-0000-000050C40000}"/>
    <cellStyle name="Followed Hyperlink 5" xfId="49089" hidden="1" xr:uid="{00000000-0005-0000-0000-000051C40000}"/>
    <cellStyle name="Followed Hyperlink 5" xfId="49106" hidden="1" xr:uid="{00000000-0005-0000-0000-000052C40000}"/>
    <cellStyle name="Followed Hyperlink 5" xfId="48736" hidden="1" xr:uid="{00000000-0005-0000-0000-000053C40000}"/>
    <cellStyle name="Followed Hyperlink 5" xfId="49148" hidden="1" xr:uid="{00000000-0005-0000-0000-000054C40000}"/>
    <cellStyle name="Followed Hyperlink 5" xfId="49232" hidden="1" xr:uid="{00000000-0005-0000-0000-000056C40000}"/>
    <cellStyle name="Followed Hyperlink 5" xfId="48907" hidden="1" xr:uid="{00000000-0005-0000-0000-000057C40000}"/>
    <cellStyle name="Followed Hyperlink 5" xfId="49274" hidden="1" xr:uid="{00000000-0005-0000-0000-000058C40000}"/>
    <cellStyle name="Followed Hyperlink 5" xfId="49341" hidden="1" xr:uid="{00000000-0005-0000-0000-000059C40000}"/>
    <cellStyle name="Followed Hyperlink 5" xfId="49358" hidden="1" xr:uid="{00000000-0005-0000-0000-00005AC40000}"/>
    <cellStyle name="Followed Hyperlink 5" xfId="49482" hidden="1" xr:uid="{00000000-0005-0000-0000-00005CC40000}"/>
    <cellStyle name="Followed Hyperlink 5" xfId="49549" hidden="1" xr:uid="{00000000-0005-0000-0000-00005DC40000}"/>
    <cellStyle name="Followed Hyperlink 5" xfId="49566" hidden="1" xr:uid="{00000000-0005-0000-0000-00005EC40000}"/>
    <cellStyle name="Followed Hyperlink 5" xfId="49419" hidden="1" xr:uid="{00000000-0005-0000-0000-00005FC40000}"/>
    <cellStyle name="Followed Hyperlink 5" xfId="49608" hidden="1" xr:uid="{00000000-0005-0000-0000-000060C40000}"/>
    <cellStyle name="Followed Hyperlink 5" xfId="49675" hidden="1" xr:uid="{00000000-0005-0000-0000-000061C40000}"/>
    <cellStyle name="Followed Hyperlink 5" xfId="49691" hidden="1" xr:uid="{00000000-0005-0000-0000-000062C40000}"/>
    <cellStyle name="Followed Hyperlink 5" xfId="49761" hidden="1" xr:uid="{00000000-0005-0000-0000-000063C40000}"/>
    <cellStyle name="Followed Hyperlink 5" xfId="49778" hidden="1" xr:uid="{00000000-0005-0000-0000-000064C40000}"/>
    <cellStyle name="Followed Hyperlink 5" xfId="49845" hidden="1" xr:uid="{00000000-0005-0000-0000-000065C40000}"/>
    <cellStyle name="Followed Hyperlink 5" xfId="49862" hidden="1" xr:uid="{00000000-0005-0000-0000-000066C40000}"/>
    <cellStyle name="Followed Hyperlink 5" xfId="50020" hidden="1" xr:uid="{00000000-0005-0000-0000-000067C40000}"/>
    <cellStyle name="Followed Hyperlink 5" xfId="50037" hidden="1" xr:uid="{00000000-0005-0000-0000-000068C40000}"/>
    <cellStyle name="Followed Hyperlink 5" xfId="50146" hidden="1" xr:uid="{00000000-0005-0000-0000-000069C40000}"/>
    <cellStyle name="Followed Hyperlink 5" xfId="50163" hidden="1" xr:uid="{00000000-0005-0000-0000-00006AC40000}"/>
    <cellStyle name="Followed Hyperlink 5" xfId="50205" hidden="1" xr:uid="{00000000-0005-0000-0000-00006CC40000}"/>
    <cellStyle name="Followed Hyperlink 5" xfId="50315" hidden="1" xr:uid="{00000000-0005-0000-0000-00006DC40000}"/>
    <cellStyle name="Followed Hyperlink 5" xfId="50332" hidden="1" xr:uid="{00000000-0005-0000-0000-00006EC40000}"/>
    <cellStyle name="Followed Hyperlink 5" xfId="50373" hidden="1" xr:uid="{00000000-0005-0000-0000-00006FC40000}"/>
    <cellStyle name="Followed Hyperlink 5" xfId="44165" hidden="1" xr:uid="{00000000-0005-0000-0000-0000DEC30000}"/>
    <cellStyle name="Followed Hyperlink 5" xfId="37791" hidden="1" xr:uid="{00000000-0005-0000-0000-000048C30000}"/>
    <cellStyle name="Followed Hyperlink 5" xfId="37858" hidden="1" xr:uid="{00000000-0005-0000-0000-000049C30000}"/>
    <cellStyle name="Followed Hyperlink 5" xfId="37875" hidden="1" xr:uid="{00000000-0005-0000-0000-00004AC30000}"/>
    <cellStyle name="Followed Hyperlink 5" xfId="37726" hidden="1" xr:uid="{00000000-0005-0000-0000-00004BC30000}"/>
    <cellStyle name="Followed Hyperlink 5" xfId="37917" hidden="1" xr:uid="{00000000-0005-0000-0000-00004CC30000}"/>
    <cellStyle name="Followed Hyperlink 5" xfId="37984" hidden="1" xr:uid="{00000000-0005-0000-0000-00004DC30000}"/>
    <cellStyle name="Followed Hyperlink 5" xfId="38001" hidden="1" xr:uid="{00000000-0005-0000-0000-00004EC30000}"/>
    <cellStyle name="Followed Hyperlink 5" xfId="30975" hidden="1" xr:uid="{00000000-0005-0000-0000-00004FC30000}"/>
    <cellStyle name="Followed Hyperlink 5" xfId="30960" hidden="1" xr:uid="{00000000-0005-0000-0000-000050C30000}"/>
    <cellStyle name="Followed Hyperlink 5" xfId="38101" hidden="1" xr:uid="{00000000-0005-0000-0000-000051C30000}"/>
    <cellStyle name="Followed Hyperlink 5" xfId="38118" hidden="1" xr:uid="{00000000-0005-0000-0000-000052C30000}"/>
    <cellStyle name="Followed Hyperlink 5" xfId="38276" hidden="1" xr:uid="{00000000-0005-0000-0000-000053C30000}"/>
    <cellStyle name="Followed Hyperlink 5" xfId="38293" hidden="1" xr:uid="{00000000-0005-0000-0000-000054C30000}"/>
    <cellStyle name="Followed Hyperlink 5" xfId="38402" hidden="1" xr:uid="{00000000-0005-0000-0000-000055C30000}"/>
    <cellStyle name="Followed Hyperlink 5" xfId="38419" hidden="1" xr:uid="{00000000-0005-0000-0000-000056C30000}"/>
    <cellStyle name="Followed Hyperlink 5" xfId="38460" hidden="1" xr:uid="{00000000-0005-0000-0000-000058C30000}"/>
    <cellStyle name="Followed Hyperlink 5" xfId="38570" hidden="1" xr:uid="{00000000-0005-0000-0000-000059C30000}"/>
    <cellStyle name="Followed Hyperlink 5" xfId="38587" hidden="1" xr:uid="{00000000-0005-0000-0000-00005AC30000}"/>
    <cellStyle name="Followed Hyperlink 5" xfId="38177" hidden="1" xr:uid="{00000000-0005-0000-0000-00005BC30000}"/>
    <cellStyle name="Followed Hyperlink 5" xfId="38628" hidden="1" xr:uid="{00000000-0005-0000-0000-00005CC30000}"/>
    <cellStyle name="Followed Hyperlink 5" xfId="38738" hidden="1" xr:uid="{00000000-0005-0000-0000-00005DC30000}"/>
    <cellStyle name="Followed Hyperlink 5" xfId="38755" hidden="1" xr:uid="{00000000-0005-0000-0000-00005EC30000}"/>
    <cellStyle name="Followed Hyperlink 5" xfId="38338" hidden="1" xr:uid="{00000000-0005-0000-0000-00005FC30000}"/>
    <cellStyle name="Followed Hyperlink 5" xfId="38796" hidden="1" xr:uid="{00000000-0005-0000-0000-000060C30000}"/>
    <cellStyle name="Followed Hyperlink 5" xfId="38875" hidden="1" xr:uid="{00000000-0005-0000-0000-000061C30000}"/>
    <cellStyle name="Followed Hyperlink 5" xfId="38892" hidden="1" xr:uid="{00000000-0005-0000-0000-000062C30000}"/>
    <cellStyle name="Followed Hyperlink 5" xfId="38932" hidden="1" xr:uid="{00000000-0005-0000-0000-000063C30000}"/>
    <cellStyle name="Followed Hyperlink 5" xfId="38949" hidden="1" xr:uid="{00000000-0005-0000-0000-000064C30000}"/>
    <cellStyle name="Followed Hyperlink 5" xfId="39017" hidden="1" xr:uid="{00000000-0005-0000-0000-000065C30000}"/>
    <cellStyle name="Followed Hyperlink 5" xfId="39034" hidden="1" xr:uid="{00000000-0005-0000-0000-000066C30000}"/>
    <cellStyle name="Followed Hyperlink 5" xfId="39114" hidden="1" xr:uid="{00000000-0005-0000-0000-000067C30000}"/>
    <cellStyle name="Followed Hyperlink 5" xfId="39131" hidden="1" xr:uid="{00000000-0005-0000-0000-000068C30000}"/>
    <cellStyle name="Followed Hyperlink 5" xfId="39229" hidden="1" xr:uid="{00000000-0005-0000-0000-000069C30000}"/>
    <cellStyle name="Followed Hyperlink 5" xfId="39246" hidden="1" xr:uid="{00000000-0005-0000-0000-00006AC30000}"/>
    <cellStyle name="Followed Hyperlink 5" xfId="38708" hidden="1" xr:uid="{00000000-0005-0000-0000-00006BC30000}"/>
    <cellStyle name="Followed Hyperlink 5" xfId="39299" hidden="1" xr:uid="{00000000-0005-0000-0000-00006CC30000}"/>
    <cellStyle name="Followed Hyperlink 5" xfId="39422" hidden="1" xr:uid="{00000000-0005-0000-0000-00006EC30000}"/>
    <cellStyle name="Followed Hyperlink 5" xfId="38538" hidden="1" xr:uid="{00000000-0005-0000-0000-00006FC30000}"/>
    <cellStyle name="Followed Hyperlink 5" xfId="39467" hidden="1" xr:uid="{00000000-0005-0000-0000-000070C30000}"/>
    <cellStyle name="Followed Hyperlink 5" xfId="39569" hidden="1" xr:uid="{00000000-0005-0000-0000-000071C30000}"/>
    <cellStyle name="Followed Hyperlink 5" xfId="45983" hidden="1" xr:uid="{00000000-0005-0000-0000-000007C40000}"/>
    <cellStyle name="Followed Hyperlink 5" xfId="24665" hidden="1" xr:uid="{00000000-0005-0000-0000-0000C5C50000}"/>
    <cellStyle name="Followed Hyperlink 5" xfId="24682" hidden="1" xr:uid="{00000000-0005-0000-0000-0000C6C50000}"/>
    <cellStyle name="Followed Hyperlink 5" xfId="24265" hidden="1" xr:uid="{00000000-0005-0000-0000-0000C7C50000}"/>
    <cellStyle name="Followed Hyperlink 5" xfId="24723" hidden="1" xr:uid="{00000000-0005-0000-0000-0000C8C50000}"/>
    <cellStyle name="Followed Hyperlink 5" xfId="24803" hidden="1" xr:uid="{00000000-0005-0000-0000-0000C9C50000}"/>
    <cellStyle name="Followed Hyperlink 5" xfId="24820" hidden="1" xr:uid="{00000000-0005-0000-0000-0000CAC50000}"/>
    <cellStyle name="Followed Hyperlink 5" xfId="24860" hidden="1" xr:uid="{00000000-0005-0000-0000-0000CBC50000}"/>
    <cellStyle name="Followed Hyperlink 5" xfId="24877" hidden="1" xr:uid="{00000000-0005-0000-0000-0000CCC50000}"/>
    <cellStyle name="Followed Hyperlink 5" xfId="24945" hidden="1" xr:uid="{00000000-0005-0000-0000-0000CDC50000}"/>
    <cellStyle name="Followed Hyperlink 5" xfId="24962" hidden="1" xr:uid="{00000000-0005-0000-0000-0000CEC50000}"/>
    <cellStyle name="Followed Hyperlink 5" xfId="25042" hidden="1" xr:uid="{00000000-0005-0000-0000-0000CFC50000}"/>
    <cellStyle name="Followed Hyperlink 5" xfId="25059" hidden="1" xr:uid="{00000000-0005-0000-0000-0000D0C50000}"/>
    <cellStyle name="Followed Hyperlink 5" xfId="25157" hidden="1" xr:uid="{00000000-0005-0000-0000-0000D1C50000}"/>
    <cellStyle name="Followed Hyperlink 5" xfId="25174" hidden="1" xr:uid="{00000000-0005-0000-0000-0000D2C50000}"/>
    <cellStyle name="Followed Hyperlink 5" xfId="24635" hidden="1" xr:uid="{00000000-0005-0000-0000-0000D3C50000}"/>
    <cellStyle name="Followed Hyperlink 5" xfId="25227" hidden="1" xr:uid="{00000000-0005-0000-0000-0000D4C50000}"/>
    <cellStyle name="Followed Hyperlink 5" xfId="25333" hidden="1" xr:uid="{00000000-0005-0000-0000-0000D5C50000}"/>
    <cellStyle name="Followed Hyperlink 5" xfId="25350" hidden="1" xr:uid="{00000000-0005-0000-0000-0000D6C50000}"/>
    <cellStyle name="Followed Hyperlink 5" xfId="24466" hidden="1" xr:uid="{00000000-0005-0000-0000-0000D7C50000}"/>
    <cellStyle name="Followed Hyperlink 5" xfId="25395" hidden="1" xr:uid="{00000000-0005-0000-0000-0000D8C50000}"/>
    <cellStyle name="Followed Hyperlink 5" xfId="25497" hidden="1" xr:uid="{00000000-0005-0000-0000-0000D9C50000}"/>
    <cellStyle name="Followed Hyperlink 5" xfId="25514" hidden="1" xr:uid="{00000000-0005-0000-0000-0000DAC50000}"/>
    <cellStyle name="Followed Hyperlink 5" xfId="24629" hidden="1" xr:uid="{00000000-0005-0000-0000-0000DBC50000}"/>
    <cellStyle name="Followed Hyperlink 5" xfId="25556" hidden="1" xr:uid="{00000000-0005-0000-0000-0000DCC50000}"/>
    <cellStyle name="Followed Hyperlink 5" xfId="25623" hidden="1" xr:uid="{00000000-0005-0000-0000-0000DDC50000}"/>
    <cellStyle name="Followed Hyperlink 5" xfId="25270" hidden="1" xr:uid="{00000000-0005-0000-0000-0000DFC50000}"/>
    <cellStyle name="Followed Hyperlink 5" xfId="25682" hidden="1" xr:uid="{00000000-0005-0000-0000-0000E0C50000}"/>
    <cellStyle name="Followed Hyperlink 5" xfId="25749" hidden="1" xr:uid="{00000000-0005-0000-0000-0000E1C50000}"/>
    <cellStyle name="Followed Hyperlink 5" xfId="25766" hidden="1" xr:uid="{00000000-0005-0000-0000-0000E2C50000}"/>
    <cellStyle name="Followed Hyperlink 5" xfId="25441" hidden="1" xr:uid="{00000000-0005-0000-0000-0000E3C50000}"/>
    <cellStyle name="Followed Hyperlink 5" xfId="25808" hidden="1" xr:uid="{00000000-0005-0000-0000-0000E4C50000}"/>
    <cellStyle name="Followed Hyperlink 5" xfId="25875" hidden="1" xr:uid="{00000000-0005-0000-0000-0000E5C50000}"/>
    <cellStyle name="Followed Hyperlink 5" xfId="25892" hidden="1" xr:uid="{00000000-0005-0000-0000-0000E6C50000}"/>
    <cellStyle name="Followed Hyperlink 5" xfId="26001" hidden="1" xr:uid="{00000000-0005-0000-0000-0000E7C50000}"/>
    <cellStyle name="Followed Hyperlink 5" xfId="26018" hidden="1" xr:uid="{00000000-0005-0000-0000-0000E8C50000}"/>
    <cellStyle name="Followed Hyperlink 5" xfId="26085" hidden="1" xr:uid="{00000000-0005-0000-0000-0000E9C50000}"/>
    <cellStyle name="Followed Hyperlink 5" xfId="26102" hidden="1" xr:uid="{00000000-0005-0000-0000-0000EAC50000}"/>
    <cellStyle name="Followed Hyperlink 5" xfId="26144" hidden="1" xr:uid="{00000000-0005-0000-0000-0000ECC50000}"/>
    <cellStyle name="Followed Hyperlink 5" xfId="26211" hidden="1" xr:uid="{00000000-0005-0000-0000-0000EDC50000}"/>
    <cellStyle name="Followed Hyperlink 5" xfId="26228" hidden="1" xr:uid="{00000000-0005-0000-0000-0000EEC50000}"/>
    <cellStyle name="Followed Hyperlink 5" xfId="23892" hidden="1" xr:uid="{00000000-0005-0000-0000-0000EFC50000}"/>
    <cellStyle name="Followed Hyperlink 5" xfId="47795" hidden="1" xr:uid="{00000000-0005-0000-0000-000031C40000}"/>
    <cellStyle name="Followed Hyperlink 5" xfId="51441" hidden="1" xr:uid="{00000000-0005-0000-0000-000088C40000}"/>
    <cellStyle name="Followed Hyperlink 5" xfId="51458" hidden="1" xr:uid="{00000000-0005-0000-0000-000089C40000}"/>
    <cellStyle name="Followed Hyperlink 5" xfId="51088" hidden="1" xr:uid="{00000000-0005-0000-0000-00008AC40000}"/>
    <cellStyle name="Followed Hyperlink 5" xfId="51500" hidden="1" xr:uid="{00000000-0005-0000-0000-00008BC40000}"/>
    <cellStyle name="Followed Hyperlink 5" xfId="51566" hidden="1" xr:uid="{00000000-0005-0000-0000-00008CC40000}"/>
    <cellStyle name="Followed Hyperlink 5" xfId="51583" hidden="1" xr:uid="{00000000-0005-0000-0000-00008DC40000}"/>
    <cellStyle name="Followed Hyperlink 5" xfId="51259" hidden="1" xr:uid="{00000000-0005-0000-0000-00008EC40000}"/>
    <cellStyle name="Followed Hyperlink 5" xfId="51625" hidden="1" xr:uid="{00000000-0005-0000-0000-00008FC40000}"/>
    <cellStyle name="Followed Hyperlink 5" xfId="51692" hidden="1" xr:uid="{00000000-0005-0000-0000-000090C40000}"/>
    <cellStyle name="Followed Hyperlink 5" xfId="51709" hidden="1" xr:uid="{00000000-0005-0000-0000-000091C40000}"/>
    <cellStyle name="Followed Hyperlink 5" xfId="51818" hidden="1" xr:uid="{00000000-0005-0000-0000-000092C40000}"/>
    <cellStyle name="Followed Hyperlink 5" xfId="51835" hidden="1" xr:uid="{00000000-0005-0000-0000-000093C40000}"/>
    <cellStyle name="Followed Hyperlink 5" xfId="51902" hidden="1" xr:uid="{00000000-0005-0000-0000-000094C40000}"/>
    <cellStyle name="Followed Hyperlink 5" xfId="51919" hidden="1" xr:uid="{00000000-0005-0000-0000-000095C40000}"/>
    <cellStyle name="Followed Hyperlink 5" xfId="51770" hidden="1" xr:uid="{00000000-0005-0000-0000-000096C40000}"/>
    <cellStyle name="Followed Hyperlink 5" xfId="51961" hidden="1" xr:uid="{00000000-0005-0000-0000-000097C40000}"/>
    <cellStyle name="Followed Hyperlink 5" xfId="52028" hidden="1" xr:uid="{00000000-0005-0000-0000-000098C40000}"/>
    <cellStyle name="Followed Hyperlink 5" xfId="52045" hidden="1" xr:uid="{00000000-0005-0000-0000-000099C40000}"/>
    <cellStyle name="Followed Hyperlink 5" xfId="52152" hidden="1" xr:uid="{00000000-0005-0000-0000-00009AC40000}"/>
    <cellStyle name="Followed Hyperlink 5" xfId="52169" hidden="1" xr:uid="{00000000-0005-0000-0000-00009BC40000}"/>
    <cellStyle name="Followed Hyperlink 5" xfId="52236" hidden="1" xr:uid="{00000000-0005-0000-0000-00009CC40000}"/>
    <cellStyle name="Followed Hyperlink 5" xfId="52253" hidden="1" xr:uid="{00000000-0005-0000-0000-00009DC40000}"/>
    <cellStyle name="Followed Hyperlink 5" xfId="52411" hidden="1" xr:uid="{00000000-0005-0000-0000-00009EC40000}"/>
    <cellStyle name="Followed Hyperlink 5" xfId="52428" hidden="1" xr:uid="{00000000-0005-0000-0000-00009FC40000}"/>
    <cellStyle name="Followed Hyperlink 5" xfId="52537" hidden="1" xr:uid="{00000000-0005-0000-0000-0000A0C40000}"/>
    <cellStyle name="Followed Hyperlink 5" xfId="52363" hidden="1" xr:uid="{00000000-0005-0000-0000-0000A2C40000}"/>
    <cellStyle name="Followed Hyperlink 5" xfId="52596" hidden="1" xr:uid="{00000000-0005-0000-0000-0000A3C40000}"/>
    <cellStyle name="Followed Hyperlink 5" xfId="52706" hidden="1" xr:uid="{00000000-0005-0000-0000-0000A4C40000}"/>
    <cellStyle name="Followed Hyperlink 5" xfId="52723" hidden="1" xr:uid="{00000000-0005-0000-0000-0000A5C40000}"/>
    <cellStyle name="Followed Hyperlink 5" xfId="52312" hidden="1" xr:uid="{00000000-0005-0000-0000-0000A6C40000}"/>
    <cellStyle name="Followed Hyperlink 5" xfId="52764" hidden="1" xr:uid="{00000000-0005-0000-0000-0000A7C40000}"/>
    <cellStyle name="Followed Hyperlink 5" xfId="52874" hidden="1" xr:uid="{00000000-0005-0000-0000-0000A8C40000}"/>
    <cellStyle name="Followed Hyperlink 5" xfId="52891" hidden="1" xr:uid="{00000000-0005-0000-0000-0000A9C40000}"/>
    <cellStyle name="Followed Hyperlink 5" xfId="52473" hidden="1" xr:uid="{00000000-0005-0000-0000-0000AAC40000}"/>
    <cellStyle name="Followed Hyperlink 5" xfId="52932" hidden="1" xr:uid="{00000000-0005-0000-0000-0000ABC40000}"/>
    <cellStyle name="Followed Hyperlink 5" xfId="53012" hidden="1" xr:uid="{00000000-0005-0000-0000-0000ACC40000}"/>
    <cellStyle name="Followed Hyperlink 5" xfId="53029" hidden="1" xr:uid="{00000000-0005-0000-0000-0000ADC40000}"/>
    <cellStyle name="Followed Hyperlink 5" xfId="53086" hidden="1" xr:uid="{00000000-0005-0000-0000-0000AEC40000}"/>
    <cellStyle name="Followed Hyperlink 5" xfId="53154" hidden="1" xr:uid="{00000000-0005-0000-0000-0000AFC40000}"/>
    <cellStyle name="Followed Hyperlink 5" xfId="53171" hidden="1" xr:uid="{00000000-0005-0000-0000-0000B0C40000}"/>
    <cellStyle name="Followed Hyperlink 5" xfId="53251" hidden="1" xr:uid="{00000000-0005-0000-0000-0000B1C40000}"/>
    <cellStyle name="Followed Hyperlink 5" xfId="53268" hidden="1" xr:uid="{00000000-0005-0000-0000-0000B2C40000}"/>
    <cellStyle name="Followed Hyperlink 5" xfId="49465" hidden="1" xr:uid="{00000000-0005-0000-0000-00005BC40000}"/>
    <cellStyle name="Followed Hyperlink 5" xfId="40679" hidden="1" xr:uid="{00000000-0005-0000-0000-00008BC30000}"/>
    <cellStyle name="Followed Hyperlink 5" xfId="40787" hidden="1" xr:uid="{00000000-0005-0000-0000-00008CC30000}"/>
    <cellStyle name="Followed Hyperlink 5" xfId="40804" hidden="1" xr:uid="{00000000-0005-0000-0000-00008DC30000}"/>
    <cellStyle name="Followed Hyperlink 5" xfId="40614" hidden="1" xr:uid="{00000000-0005-0000-0000-00008EC30000}"/>
    <cellStyle name="Followed Hyperlink 5" xfId="40846" hidden="1" xr:uid="{00000000-0005-0000-0000-00008FC30000}"/>
    <cellStyle name="Followed Hyperlink 5" xfId="40956" hidden="1" xr:uid="{00000000-0005-0000-0000-000090C30000}"/>
    <cellStyle name="Followed Hyperlink 5" xfId="40973" hidden="1" xr:uid="{00000000-0005-0000-0000-000091C30000}"/>
    <cellStyle name="Followed Hyperlink 5" xfId="40563" hidden="1" xr:uid="{00000000-0005-0000-0000-000092C30000}"/>
    <cellStyle name="Followed Hyperlink 5" xfId="41014" hidden="1" xr:uid="{00000000-0005-0000-0000-000093C30000}"/>
    <cellStyle name="Followed Hyperlink 5" xfId="41124" hidden="1" xr:uid="{00000000-0005-0000-0000-000094C30000}"/>
    <cellStyle name="Followed Hyperlink 5" xfId="41141" hidden="1" xr:uid="{00000000-0005-0000-0000-000095C30000}"/>
    <cellStyle name="Followed Hyperlink 5" xfId="40723" hidden="1" xr:uid="{00000000-0005-0000-0000-000096C30000}"/>
    <cellStyle name="Followed Hyperlink 5" xfId="41182" hidden="1" xr:uid="{00000000-0005-0000-0000-000097C30000}"/>
    <cellStyle name="Followed Hyperlink 5" xfId="41262" hidden="1" xr:uid="{00000000-0005-0000-0000-000098C30000}"/>
    <cellStyle name="Followed Hyperlink 5" xfId="41279" hidden="1" xr:uid="{00000000-0005-0000-0000-000099C30000}"/>
    <cellStyle name="Followed Hyperlink 5" xfId="41319" hidden="1" xr:uid="{00000000-0005-0000-0000-00009AC30000}"/>
    <cellStyle name="Followed Hyperlink 5" xfId="41336" hidden="1" xr:uid="{00000000-0005-0000-0000-00009BC30000}"/>
    <cellStyle name="Followed Hyperlink 5" xfId="41404" hidden="1" xr:uid="{00000000-0005-0000-0000-00009CC30000}"/>
    <cellStyle name="Followed Hyperlink 5" xfId="41421" hidden="1" xr:uid="{00000000-0005-0000-0000-00009DC30000}"/>
    <cellStyle name="Followed Hyperlink 5" xfId="41500" hidden="1" xr:uid="{00000000-0005-0000-0000-00009EC30000}"/>
    <cellStyle name="Followed Hyperlink 5" xfId="41517" hidden="1" xr:uid="{00000000-0005-0000-0000-00009FC30000}"/>
    <cellStyle name="Followed Hyperlink 5" xfId="41615" hidden="1" xr:uid="{00000000-0005-0000-0000-0000A0C30000}"/>
    <cellStyle name="Followed Hyperlink 5" xfId="41632" hidden="1" xr:uid="{00000000-0005-0000-0000-0000A1C30000}"/>
    <cellStyle name="Followed Hyperlink 5" xfId="41094" hidden="1" xr:uid="{00000000-0005-0000-0000-0000A2C30000}"/>
    <cellStyle name="Followed Hyperlink 5" xfId="41685" hidden="1" xr:uid="{00000000-0005-0000-0000-0000A3C30000}"/>
    <cellStyle name="Followed Hyperlink 5" xfId="41808" hidden="1" xr:uid="{00000000-0005-0000-0000-0000A5C30000}"/>
    <cellStyle name="Followed Hyperlink 5" xfId="40924" hidden="1" xr:uid="{00000000-0005-0000-0000-0000A6C30000}"/>
    <cellStyle name="Followed Hyperlink 5" xfId="41853" hidden="1" xr:uid="{00000000-0005-0000-0000-0000A7C30000}"/>
    <cellStyle name="Followed Hyperlink 5" xfId="41955" hidden="1" xr:uid="{00000000-0005-0000-0000-0000A8C30000}"/>
    <cellStyle name="Followed Hyperlink 5" xfId="41972" hidden="1" xr:uid="{00000000-0005-0000-0000-0000A9C30000}"/>
    <cellStyle name="Followed Hyperlink 5" xfId="35686" hidden="1" xr:uid="{00000000-0005-0000-0000-000017C30000}"/>
    <cellStyle name="Followed Hyperlink 5" xfId="33355" hidden="1" xr:uid="{00000000-0005-0000-0000-000018C30000}"/>
    <cellStyle name="Followed Hyperlink 5" xfId="35736" hidden="1" xr:uid="{00000000-0005-0000-0000-000019C30000}"/>
    <cellStyle name="Followed Hyperlink 5" xfId="35803" hidden="1" xr:uid="{00000000-0005-0000-0000-00001AC30000}"/>
    <cellStyle name="Followed Hyperlink 5" xfId="35820" hidden="1" xr:uid="{00000000-0005-0000-0000-00001BC30000}"/>
    <cellStyle name="Followed Hyperlink 5" xfId="35978" hidden="1" xr:uid="{00000000-0005-0000-0000-00001CC30000}"/>
    <cellStyle name="Followed Hyperlink 5" xfId="35995" hidden="1" xr:uid="{00000000-0005-0000-0000-00001DC30000}"/>
    <cellStyle name="Followed Hyperlink 5" xfId="36104" hidden="1" xr:uid="{00000000-0005-0000-0000-00001EC30000}"/>
    <cellStyle name="Followed Hyperlink 5" xfId="36121" hidden="1" xr:uid="{00000000-0005-0000-0000-00001FC30000}"/>
    <cellStyle name="Followed Hyperlink 5" xfId="35930" hidden="1" xr:uid="{00000000-0005-0000-0000-000020C30000}"/>
    <cellStyle name="Followed Hyperlink 5" xfId="36163" hidden="1" xr:uid="{00000000-0005-0000-0000-000021C30000}"/>
    <cellStyle name="Followed Hyperlink 5" xfId="36273" hidden="1" xr:uid="{00000000-0005-0000-0000-000022C30000}"/>
    <cellStyle name="Followed Hyperlink 5" xfId="36290" hidden="1" xr:uid="{00000000-0005-0000-0000-000023C30000}"/>
    <cellStyle name="Followed Hyperlink 5" xfId="35879" hidden="1" xr:uid="{00000000-0005-0000-0000-000024C30000}"/>
    <cellStyle name="Followed Hyperlink 5" xfId="36331" hidden="1" xr:uid="{00000000-0005-0000-0000-000025C30000}"/>
    <cellStyle name="Followed Hyperlink 5" xfId="36439" hidden="1" xr:uid="{00000000-0005-0000-0000-000026C30000}"/>
    <cellStyle name="Followed Hyperlink 5" xfId="36456" hidden="1" xr:uid="{00000000-0005-0000-0000-000027C30000}"/>
    <cellStyle name="Followed Hyperlink 5" xfId="36040" hidden="1" xr:uid="{00000000-0005-0000-0000-000028C30000}"/>
    <cellStyle name="Followed Hyperlink 5" xfId="36497" hidden="1" xr:uid="{00000000-0005-0000-0000-000029C30000}"/>
    <cellStyle name="Followed Hyperlink 5" xfId="36577" hidden="1" xr:uid="{00000000-0005-0000-0000-00002AC30000}"/>
    <cellStyle name="Followed Hyperlink 5" xfId="36594" hidden="1" xr:uid="{00000000-0005-0000-0000-00002BC30000}"/>
    <cellStyle name="Followed Hyperlink 5" xfId="36634" hidden="1" xr:uid="{00000000-0005-0000-0000-00002CC30000}"/>
    <cellStyle name="Followed Hyperlink 5" xfId="36651" hidden="1" xr:uid="{00000000-0005-0000-0000-00002DC30000}"/>
    <cellStyle name="Followed Hyperlink 5" xfId="36719" hidden="1" xr:uid="{00000000-0005-0000-0000-00002EC30000}"/>
    <cellStyle name="Followed Hyperlink 5" xfId="36833" hidden="1" xr:uid="{00000000-0005-0000-0000-000031C30000}"/>
    <cellStyle name="Followed Hyperlink 5" xfId="36931" hidden="1" xr:uid="{00000000-0005-0000-0000-000032C30000}"/>
    <cellStyle name="Followed Hyperlink 5" xfId="36948" hidden="1" xr:uid="{00000000-0005-0000-0000-000033C30000}"/>
    <cellStyle name="Followed Hyperlink 5" xfId="41791" hidden="1" xr:uid="{00000000-0005-0000-0000-0000A4C30000}"/>
    <cellStyle name="Followed Hyperlink 5" xfId="30178" hidden="1" xr:uid="{00000000-0005-0000-0000-000049C60000}"/>
    <cellStyle name="Followed Hyperlink 5" xfId="21636" hidden="1" xr:uid="{00000000-0005-0000-0000-000082C50000}"/>
    <cellStyle name="Followed Hyperlink 5" xfId="45509" hidden="1" xr:uid="{00000000-0005-0000-0000-0000FBC30000}"/>
    <cellStyle name="Followed Hyperlink 5" xfId="45318" hidden="1" xr:uid="{00000000-0005-0000-0000-0000FCC30000}"/>
    <cellStyle name="Followed Hyperlink 5" xfId="45551" hidden="1" xr:uid="{00000000-0005-0000-0000-0000FDC30000}"/>
    <cellStyle name="Followed Hyperlink 5" xfId="45661" hidden="1" xr:uid="{00000000-0005-0000-0000-0000FEC30000}"/>
    <cellStyle name="Followed Hyperlink 5" xfId="45678" hidden="1" xr:uid="{00000000-0005-0000-0000-0000FFC30000}"/>
    <cellStyle name="Followed Hyperlink 5" xfId="45267" hidden="1" xr:uid="{00000000-0005-0000-0000-000000C40000}"/>
    <cellStyle name="Followed Hyperlink 5" xfId="45719" hidden="1" xr:uid="{00000000-0005-0000-0000-000001C40000}"/>
    <cellStyle name="Followed Hyperlink 5" xfId="45829" hidden="1" xr:uid="{00000000-0005-0000-0000-000002C40000}"/>
    <cellStyle name="Followed Hyperlink 5" xfId="45846" hidden="1" xr:uid="{00000000-0005-0000-0000-000003C40000}"/>
    <cellStyle name="Followed Hyperlink 5" xfId="45428" hidden="1" xr:uid="{00000000-0005-0000-0000-000004C40000}"/>
    <cellStyle name="Followed Hyperlink 5" xfId="45887" hidden="1" xr:uid="{00000000-0005-0000-0000-000005C40000}"/>
    <cellStyle name="Followed Hyperlink 5" xfId="45966" hidden="1" xr:uid="{00000000-0005-0000-0000-000006C40000}"/>
    <cellStyle name="Followed Hyperlink 5" xfId="46023" hidden="1" xr:uid="{00000000-0005-0000-0000-000008C40000}"/>
    <cellStyle name="Followed Hyperlink 5" xfId="46040" hidden="1" xr:uid="{00000000-0005-0000-0000-000009C40000}"/>
    <cellStyle name="Followed Hyperlink 5" xfId="46108" hidden="1" xr:uid="{00000000-0005-0000-0000-00000AC40000}"/>
    <cellStyle name="Followed Hyperlink 5" xfId="46125" hidden="1" xr:uid="{00000000-0005-0000-0000-00000BC40000}"/>
    <cellStyle name="Followed Hyperlink 5" xfId="46204" hidden="1" xr:uid="{00000000-0005-0000-0000-00000CC40000}"/>
    <cellStyle name="Followed Hyperlink 5" xfId="46221" hidden="1" xr:uid="{00000000-0005-0000-0000-00000DC40000}"/>
    <cellStyle name="Followed Hyperlink 5" xfId="46319" hidden="1" xr:uid="{00000000-0005-0000-0000-00000EC40000}"/>
    <cellStyle name="Followed Hyperlink 5" xfId="46336" hidden="1" xr:uid="{00000000-0005-0000-0000-00000FC40000}"/>
    <cellStyle name="Followed Hyperlink 5" xfId="45799" hidden="1" xr:uid="{00000000-0005-0000-0000-000010C40000}"/>
    <cellStyle name="Followed Hyperlink 5" xfId="46389" hidden="1" xr:uid="{00000000-0005-0000-0000-000011C40000}"/>
    <cellStyle name="Followed Hyperlink 5" xfId="46495" hidden="1" xr:uid="{00000000-0005-0000-0000-000012C40000}"/>
    <cellStyle name="Followed Hyperlink 5" xfId="46512" hidden="1" xr:uid="{00000000-0005-0000-0000-000013C40000}"/>
    <cellStyle name="Followed Hyperlink 5" xfId="46557" hidden="1" xr:uid="{00000000-0005-0000-0000-000015C40000}"/>
    <cellStyle name="Followed Hyperlink 5" xfId="46659" hidden="1" xr:uid="{00000000-0005-0000-0000-000016C40000}"/>
    <cellStyle name="Followed Hyperlink 5" xfId="46676" hidden="1" xr:uid="{00000000-0005-0000-0000-000017C40000}"/>
    <cellStyle name="Followed Hyperlink 5" xfId="45792" hidden="1" xr:uid="{00000000-0005-0000-0000-000018C40000}"/>
    <cellStyle name="Followed Hyperlink 5" xfId="46718" hidden="1" xr:uid="{00000000-0005-0000-0000-000019C40000}"/>
    <cellStyle name="Followed Hyperlink 5" xfId="46785" hidden="1" xr:uid="{00000000-0005-0000-0000-00001AC40000}"/>
    <cellStyle name="Followed Hyperlink 5" xfId="46802" hidden="1" xr:uid="{00000000-0005-0000-0000-00001BC40000}"/>
    <cellStyle name="Followed Hyperlink 5" xfId="46432" hidden="1" xr:uid="{00000000-0005-0000-0000-00001CC40000}"/>
    <cellStyle name="Followed Hyperlink 5" xfId="46844" hidden="1" xr:uid="{00000000-0005-0000-0000-00001DC40000}"/>
    <cellStyle name="Followed Hyperlink 5" xfId="46911" hidden="1" xr:uid="{00000000-0005-0000-0000-00001EC40000}"/>
    <cellStyle name="Followed Hyperlink 5" xfId="46928" hidden="1" xr:uid="{00000000-0005-0000-0000-00001FC40000}"/>
    <cellStyle name="Followed Hyperlink 5" xfId="46603" hidden="1" xr:uid="{00000000-0005-0000-0000-000020C40000}"/>
    <cellStyle name="Followed Hyperlink 5" xfId="46970" hidden="1" xr:uid="{00000000-0005-0000-0000-000021C40000}"/>
    <cellStyle name="Followed Hyperlink 5" xfId="47037" hidden="1" xr:uid="{00000000-0005-0000-0000-000022C40000}"/>
    <cellStyle name="Followed Hyperlink 5" xfId="27814" hidden="1" xr:uid="{00000000-0005-0000-0000-000011C60000}"/>
    <cellStyle name="Followed Hyperlink 5" xfId="27831" hidden="1" xr:uid="{00000000-0005-0000-0000-000012C60000}"/>
    <cellStyle name="Followed Hyperlink 5" xfId="26946" hidden="1" xr:uid="{00000000-0005-0000-0000-000013C60000}"/>
    <cellStyle name="Followed Hyperlink 5" xfId="27873" hidden="1" xr:uid="{00000000-0005-0000-0000-000014C60000}"/>
    <cellStyle name="Followed Hyperlink 5" xfId="27939" hidden="1" xr:uid="{00000000-0005-0000-0000-000015C60000}"/>
    <cellStyle name="Followed Hyperlink 5" xfId="27956" hidden="1" xr:uid="{00000000-0005-0000-0000-000016C60000}"/>
    <cellStyle name="Followed Hyperlink 5" xfId="27262" hidden="1" xr:uid="{00000000-0005-0000-0000-000005C60000}"/>
    <cellStyle name="Followed Hyperlink 5" xfId="27279" hidden="1" xr:uid="{00000000-0005-0000-0000-000006C60000}"/>
    <cellStyle name="Followed Hyperlink 5" xfId="27359" hidden="1" xr:uid="{00000000-0005-0000-0000-000007C60000}"/>
    <cellStyle name="Followed Hyperlink 5" xfId="27474" hidden="1" xr:uid="{00000000-0005-0000-0000-000009C60000}"/>
    <cellStyle name="Followed Hyperlink 5" xfId="27491" hidden="1" xr:uid="{00000000-0005-0000-0000-00000AC60000}"/>
    <cellStyle name="Followed Hyperlink 5" xfId="27137" hidden="1" xr:uid="{00000000-0005-0000-0000-000002C60000}"/>
    <cellStyle name="Followed Hyperlink 5" xfId="27177" hidden="1" xr:uid="{00000000-0005-0000-0000-000003C60000}"/>
    <cellStyle name="Followed Hyperlink 5" xfId="27194" hidden="1" xr:uid="{00000000-0005-0000-0000-000004C60000}"/>
    <cellStyle name="Followed Hyperlink 5" xfId="27041" hidden="1" xr:uid="{00000000-0005-0000-0000-000000C60000}"/>
    <cellStyle name="Followed Hyperlink 5" xfId="27120" hidden="1" xr:uid="{00000000-0005-0000-0000-000001C60000}"/>
    <cellStyle name="Followed Hyperlink 5" xfId="26582" hidden="1" xr:uid="{00000000-0005-0000-0000-0000FFC50000}"/>
    <cellStyle name="Followed Hyperlink 5" xfId="27376" hidden="1" xr:uid="{00000000-0005-0000-0000-000008C60000}"/>
    <cellStyle name="Followed Hyperlink 5" xfId="30161" hidden="1" xr:uid="{00000000-0005-0000-0000-000048C60000}"/>
    <cellStyle name="Followed Hyperlink 5" xfId="28868" hidden="1" xr:uid="{00000000-0005-0000-0000-00009CC60000}"/>
    <cellStyle name="Followed Hyperlink 5" xfId="6110" hidden="1" xr:uid="{00000000-0005-0000-0000-000089C70000}"/>
    <cellStyle name="Followed Hyperlink 5" xfId="15191" hidden="1" xr:uid="{00000000-0005-0000-0000-000048C70000}"/>
    <cellStyle name="Followed Hyperlink 5" xfId="13061" hidden="1" xr:uid="{00000000-0005-0000-0000-000007C70000}"/>
    <cellStyle name="Followed Hyperlink 5" xfId="10006" hidden="1" xr:uid="{00000000-0005-0000-0000-0000C5C60000}"/>
    <cellStyle name="Followed Hyperlink 5" xfId="17753" hidden="1" xr:uid="{00000000-0005-0000-0000-000023C50000}"/>
    <cellStyle name="Followed Hyperlink 5" xfId="55327" hidden="1" xr:uid="{00000000-0005-0000-0000-0000E3C40000}"/>
    <cellStyle name="Followed Hyperlink 5" xfId="39586" hidden="1" xr:uid="{00000000-0005-0000-0000-000072C30000}"/>
    <cellStyle name="Followed Hyperlink 5" xfId="39628" hidden="1" xr:uid="{00000000-0005-0000-0000-000073C30000}"/>
    <cellStyle name="Followed Hyperlink 5" xfId="39694" hidden="1" xr:uid="{00000000-0005-0000-0000-000074C30000}"/>
    <cellStyle name="Followed Hyperlink 5" xfId="39711" hidden="1" xr:uid="{00000000-0005-0000-0000-000075C30000}"/>
    <cellStyle name="Followed Hyperlink 5" xfId="39342" hidden="1" xr:uid="{00000000-0005-0000-0000-000076C30000}"/>
    <cellStyle name="Followed Hyperlink 5" xfId="39753" hidden="1" xr:uid="{00000000-0005-0000-0000-000077C30000}"/>
    <cellStyle name="Followed Hyperlink 5" xfId="39820" hidden="1" xr:uid="{00000000-0005-0000-0000-000078C30000}"/>
    <cellStyle name="Followed Hyperlink 5" xfId="39837" hidden="1" xr:uid="{00000000-0005-0000-0000-000079C30000}"/>
    <cellStyle name="Followed Hyperlink 5" xfId="39513" hidden="1" xr:uid="{00000000-0005-0000-0000-00007AC30000}"/>
    <cellStyle name="Followed Hyperlink 5" xfId="39879" hidden="1" xr:uid="{00000000-0005-0000-0000-00007BC30000}"/>
    <cellStyle name="Followed Hyperlink 5" xfId="39946" hidden="1" xr:uid="{00000000-0005-0000-0000-00007CC30000}"/>
    <cellStyle name="Followed Hyperlink 5" xfId="39963" hidden="1" xr:uid="{00000000-0005-0000-0000-00007DC30000}"/>
    <cellStyle name="Followed Hyperlink 5" xfId="40072" hidden="1" xr:uid="{00000000-0005-0000-0000-00007EC30000}"/>
    <cellStyle name="Followed Hyperlink 5" xfId="40089" hidden="1" xr:uid="{00000000-0005-0000-0000-00007FC30000}"/>
    <cellStyle name="Followed Hyperlink 5" xfId="40156" hidden="1" xr:uid="{00000000-0005-0000-0000-000080C30000}"/>
    <cellStyle name="Followed Hyperlink 5" xfId="40173" hidden="1" xr:uid="{00000000-0005-0000-0000-000081C30000}"/>
    <cellStyle name="Followed Hyperlink 5" xfId="40215" hidden="1" xr:uid="{00000000-0005-0000-0000-000083C30000}"/>
    <cellStyle name="Followed Hyperlink 5" xfId="40282" hidden="1" xr:uid="{00000000-0005-0000-0000-000084C30000}"/>
    <cellStyle name="Followed Hyperlink 5" xfId="40299" hidden="1" xr:uid="{00000000-0005-0000-0000-000085C30000}"/>
    <cellStyle name="Followed Hyperlink 5" xfId="40403" hidden="1" xr:uid="{00000000-0005-0000-0000-000086C30000}"/>
    <cellStyle name="Followed Hyperlink 5" xfId="40487" hidden="1" xr:uid="{00000000-0005-0000-0000-000088C30000}"/>
    <cellStyle name="Followed Hyperlink 5" xfId="40504" hidden="1" xr:uid="{00000000-0005-0000-0000-000089C30000}"/>
    <cellStyle name="Followed Hyperlink 5" xfId="40662" hidden="1" xr:uid="{00000000-0005-0000-0000-00008AC30000}"/>
    <cellStyle name="Followed Hyperlink 5" xfId="27758" hidden="1" xr:uid="{00000000-0005-0000-0000-00001BC60000}"/>
    <cellStyle name="Followed Hyperlink 5" xfId="28124" hidden="1" xr:uid="{00000000-0005-0000-0000-00001CC60000}"/>
    <cellStyle name="Followed Hyperlink 5" xfId="28191" hidden="1" xr:uid="{00000000-0005-0000-0000-00001DC60000}"/>
    <cellStyle name="Followed Hyperlink 5" xfId="28333" hidden="1" xr:uid="{00000000-0005-0000-0000-000020C60000}"/>
    <cellStyle name="Followed Hyperlink 5" xfId="28400" hidden="1" xr:uid="{00000000-0005-0000-0000-000021C60000}"/>
    <cellStyle name="Followed Hyperlink 5" xfId="28417" hidden="1" xr:uid="{00000000-0005-0000-0000-000022C60000}"/>
    <cellStyle name="Followed Hyperlink 5" xfId="28268" hidden="1" xr:uid="{00000000-0005-0000-0000-000023C60000}"/>
    <cellStyle name="Followed Hyperlink 5" xfId="28526" hidden="1" xr:uid="{00000000-0005-0000-0000-000025C60000}"/>
    <cellStyle name="Followed Hyperlink 5" xfId="28543" hidden="1" xr:uid="{00000000-0005-0000-0000-000026C60000}"/>
    <cellStyle name="Followed Hyperlink 5" xfId="28610" hidden="1" xr:uid="{00000000-0005-0000-0000-000027C60000}"/>
    <cellStyle name="Followed Hyperlink 5" xfId="28627" hidden="1" xr:uid="{00000000-0005-0000-0000-000028C60000}"/>
    <cellStyle name="Followed Hyperlink 5" xfId="28694" hidden="1" xr:uid="{00000000-0005-0000-0000-000029C60000}"/>
    <cellStyle name="Followed Hyperlink 5" xfId="28711" hidden="1" xr:uid="{00000000-0005-0000-0000-00002AC60000}"/>
    <cellStyle name="Followed Hyperlink 5" xfId="28885" hidden="1" xr:uid="{00000000-0005-0000-0000-00002BC60000}"/>
    <cellStyle name="Followed Hyperlink 5" xfId="28994" hidden="1" xr:uid="{00000000-0005-0000-0000-00002CC60000}"/>
    <cellStyle name="Followed Hyperlink 5" xfId="29011" hidden="1" xr:uid="{00000000-0005-0000-0000-00002DC60000}"/>
    <cellStyle name="Followed Hyperlink 5" xfId="28820" hidden="1" xr:uid="{00000000-0005-0000-0000-00002EC60000}"/>
    <cellStyle name="Followed Hyperlink 5" xfId="29053" hidden="1" xr:uid="{00000000-0005-0000-0000-00002FC60000}"/>
    <cellStyle name="Followed Hyperlink 5" xfId="26953" hidden="1" xr:uid="{00000000-0005-0000-0000-00000BC60000}"/>
    <cellStyle name="Followed Hyperlink 5" xfId="27544" hidden="1" xr:uid="{00000000-0005-0000-0000-00000CC60000}"/>
    <cellStyle name="Followed Hyperlink 5" xfId="27650" hidden="1" xr:uid="{00000000-0005-0000-0000-00000DC60000}"/>
    <cellStyle name="Followed Hyperlink 5" xfId="27667" hidden="1" xr:uid="{00000000-0005-0000-0000-00000EC60000}"/>
    <cellStyle name="Followed Hyperlink 5" xfId="26783" hidden="1" xr:uid="{00000000-0005-0000-0000-00000FC60000}"/>
    <cellStyle name="Followed Hyperlink 5" xfId="27712" hidden="1" xr:uid="{00000000-0005-0000-0000-000010C60000}"/>
    <cellStyle name="Followed Hyperlink 5" xfId="30765" hidden="1" xr:uid="{00000000-0005-0000-0000-000059C60000}"/>
    <cellStyle name="Followed Hyperlink 5" xfId="30617" hidden="1" xr:uid="{00000000-0005-0000-0000-00005AC60000}"/>
    <cellStyle name="Followed Hyperlink 5" xfId="30807" hidden="1" xr:uid="{00000000-0005-0000-0000-00005BC60000}"/>
    <cellStyle name="Followed Hyperlink 5" xfId="30874" hidden="1" xr:uid="{00000000-0005-0000-0000-00005CC60000}"/>
    <cellStyle name="Followed Hyperlink 5" xfId="30890" hidden="1" xr:uid="{00000000-0005-0000-0000-00005DC60000}"/>
    <cellStyle name="Followed Hyperlink 5" xfId="31032" hidden="1" xr:uid="{00000000-0005-0000-0000-00005FC60000}"/>
    <cellStyle name="Followed Hyperlink 5" xfId="31099" hidden="1" xr:uid="{00000000-0005-0000-0000-000060C60000}"/>
    <cellStyle name="Followed Hyperlink 5" xfId="31116" hidden="1" xr:uid="{00000000-0005-0000-0000-000061C60000}"/>
    <cellStyle name="Followed Hyperlink 5" xfId="27587" hidden="1" xr:uid="{00000000-0005-0000-0000-000017C60000}"/>
    <cellStyle name="Followed Hyperlink 5" xfId="27998" hidden="1" xr:uid="{00000000-0005-0000-0000-000018C60000}"/>
    <cellStyle name="Followed Hyperlink 5" xfId="28065" hidden="1" xr:uid="{00000000-0005-0000-0000-000019C60000}"/>
    <cellStyle name="Followed Hyperlink 5" xfId="28082" hidden="1" xr:uid="{00000000-0005-0000-0000-00001AC60000}"/>
    <cellStyle name="Followed Hyperlink 5" xfId="30472" hidden="1" xr:uid="{00000000-0005-0000-0000-000053C60000}"/>
    <cellStyle name="Followed Hyperlink 5" xfId="30539" hidden="1" xr:uid="{00000000-0005-0000-0000-000054C60000}"/>
    <cellStyle name="Followed Hyperlink 5" xfId="30556" hidden="1" xr:uid="{00000000-0005-0000-0000-000055C60000}"/>
    <cellStyle name="Followed Hyperlink 5" xfId="30664" hidden="1" xr:uid="{00000000-0005-0000-0000-000056C60000}"/>
    <cellStyle name="Followed Hyperlink 5" xfId="30681" hidden="1" xr:uid="{00000000-0005-0000-0000-000057C60000}"/>
    <cellStyle name="Followed Hyperlink 5" xfId="30748" hidden="1" xr:uid="{00000000-0005-0000-0000-000058C60000}"/>
    <cellStyle name="Followed Hyperlink 5" xfId="30413" hidden="1" xr:uid="{00000000-0005-0000-0000-000050C60000}"/>
    <cellStyle name="Followed Hyperlink 5" xfId="30430" hidden="1" xr:uid="{00000000-0005-0000-0000-000051C60000}"/>
    <cellStyle name="Followed Hyperlink 5" xfId="30105" hidden="1" xr:uid="{00000000-0005-0000-0000-000052C60000}"/>
    <cellStyle name="Followed Hyperlink 5" xfId="29935" hidden="1" xr:uid="{00000000-0005-0000-0000-00004EC60000}"/>
    <cellStyle name="Followed Hyperlink 5" xfId="30346" hidden="1" xr:uid="{00000000-0005-0000-0000-00004FC60000}"/>
    <cellStyle name="Followed Hyperlink 5" xfId="30304" hidden="1" xr:uid="{00000000-0005-0000-0000-00004DC60000}"/>
    <cellStyle name="Followed Hyperlink 5" xfId="56752" xr:uid="{00000000-0005-0000-0000-000027C80000}"/>
    <cellStyle name="Followed Hyperlink 6" xfId="31873" hidden="1" xr:uid="{00000000-0005-0000-0000-000090CB0000}"/>
    <cellStyle name="Followed Hyperlink 6" xfId="31890" hidden="1" xr:uid="{00000000-0005-0000-0000-000091CB0000}"/>
    <cellStyle name="Followed Hyperlink 6" xfId="31518" hidden="1" xr:uid="{00000000-0005-0000-0000-000092CB0000}"/>
    <cellStyle name="Followed Hyperlink 6" xfId="31946" hidden="1" xr:uid="{00000000-0005-0000-0000-000093CB0000}"/>
    <cellStyle name="Followed Hyperlink 6" xfId="32014" hidden="1" xr:uid="{00000000-0005-0000-0000-000094CB0000}"/>
    <cellStyle name="Followed Hyperlink 6" xfId="32031" hidden="1" xr:uid="{00000000-0005-0000-0000-000095CB0000}"/>
    <cellStyle name="Followed Hyperlink 6" xfId="32226" hidden="1" xr:uid="{00000000-0005-0000-0000-000098CB0000}"/>
    <cellStyle name="Followed Hyperlink 6" xfId="31702" hidden="1" xr:uid="{00000000-0005-0000-0000-00009ACB0000}"/>
    <cellStyle name="Followed Hyperlink 6" xfId="32296" hidden="1" xr:uid="{00000000-0005-0000-0000-00009BCB0000}"/>
    <cellStyle name="Followed Hyperlink 6" xfId="32419" hidden="1" xr:uid="{00000000-0005-0000-0000-00009DCB0000}"/>
    <cellStyle name="Followed Hyperlink 6" xfId="32464" hidden="1" xr:uid="{00000000-0005-0000-0000-00009FCB0000}"/>
    <cellStyle name="Followed Hyperlink 6" xfId="32566" hidden="1" xr:uid="{00000000-0005-0000-0000-0000A0CB0000}"/>
    <cellStyle name="Followed Hyperlink 6" xfId="32583" hidden="1" xr:uid="{00000000-0005-0000-0000-0000A1CB0000}"/>
    <cellStyle name="Followed Hyperlink 6" xfId="31698" hidden="1" xr:uid="{00000000-0005-0000-0000-0000A2CB0000}"/>
    <cellStyle name="Followed Hyperlink 6" xfId="32692" hidden="1" xr:uid="{00000000-0005-0000-0000-0000A4CB0000}"/>
    <cellStyle name="Followed Hyperlink 6" xfId="32709" hidden="1" xr:uid="{00000000-0005-0000-0000-0000A5CB0000}"/>
    <cellStyle name="Followed Hyperlink 6" xfId="32339" hidden="1" xr:uid="{00000000-0005-0000-0000-0000A6CB0000}"/>
    <cellStyle name="Followed Hyperlink 6" xfId="32751" hidden="1" xr:uid="{00000000-0005-0000-0000-0000A7CB0000}"/>
    <cellStyle name="Followed Hyperlink 6" xfId="32817" hidden="1" xr:uid="{00000000-0005-0000-0000-0000A8CB0000}"/>
    <cellStyle name="Followed Hyperlink 6" xfId="32834" hidden="1" xr:uid="{00000000-0005-0000-0000-0000A9CB0000}"/>
    <cellStyle name="Followed Hyperlink 6" xfId="32510" hidden="1" xr:uid="{00000000-0005-0000-0000-0000AACB0000}"/>
    <cellStyle name="Followed Hyperlink 6" xfId="32876" hidden="1" xr:uid="{00000000-0005-0000-0000-0000ABCB0000}"/>
    <cellStyle name="Followed Hyperlink 6" xfId="32943" hidden="1" xr:uid="{00000000-0005-0000-0000-0000ACCB0000}"/>
    <cellStyle name="Followed Hyperlink 6" xfId="32960" hidden="1" xr:uid="{00000000-0005-0000-0000-0000ADCB0000}"/>
    <cellStyle name="Followed Hyperlink 6" xfId="33069" hidden="1" xr:uid="{00000000-0005-0000-0000-0000AECB0000}"/>
    <cellStyle name="Followed Hyperlink 6" xfId="33086" hidden="1" xr:uid="{00000000-0005-0000-0000-0000AFCB0000}"/>
    <cellStyle name="Followed Hyperlink 6" xfId="33153" hidden="1" xr:uid="{00000000-0005-0000-0000-0000B0CB0000}"/>
    <cellStyle name="Followed Hyperlink 6" xfId="33170" hidden="1" xr:uid="{00000000-0005-0000-0000-0000B1CB0000}"/>
    <cellStyle name="Followed Hyperlink 6" xfId="33023" hidden="1" xr:uid="{00000000-0005-0000-0000-0000B2CB0000}"/>
    <cellStyle name="Followed Hyperlink 6" xfId="33212" hidden="1" xr:uid="{00000000-0005-0000-0000-0000B3CB0000}"/>
    <cellStyle name="Followed Hyperlink 6" xfId="33279" hidden="1" xr:uid="{00000000-0005-0000-0000-0000B4CB0000}"/>
    <cellStyle name="Followed Hyperlink 6" xfId="33296" hidden="1" xr:uid="{00000000-0005-0000-0000-0000B5CB0000}"/>
    <cellStyle name="Followed Hyperlink 6" xfId="33405" hidden="1" xr:uid="{00000000-0005-0000-0000-0000B6CB0000}"/>
    <cellStyle name="Followed Hyperlink 6" xfId="33422" hidden="1" xr:uid="{00000000-0005-0000-0000-0000B7CB0000}"/>
    <cellStyle name="Followed Hyperlink 6" xfId="33489" hidden="1" xr:uid="{00000000-0005-0000-0000-0000B8CB0000}"/>
    <cellStyle name="Followed Hyperlink 6" xfId="33506" hidden="1" xr:uid="{00000000-0005-0000-0000-0000B9CB0000}"/>
    <cellStyle name="Followed Hyperlink 6" xfId="33664" hidden="1" xr:uid="{00000000-0005-0000-0000-0000BACB0000}"/>
    <cellStyle name="Followed Hyperlink 6" xfId="29934" hidden="1" xr:uid="{00000000-0005-0000-0000-00006FCB0000}"/>
    <cellStyle name="Followed Hyperlink 6" xfId="30345" hidden="1" xr:uid="{00000000-0005-0000-0000-000070CB0000}"/>
    <cellStyle name="Followed Hyperlink 6" xfId="30412" hidden="1" xr:uid="{00000000-0005-0000-0000-000071CB0000}"/>
    <cellStyle name="Followed Hyperlink 6" xfId="30429" hidden="1" xr:uid="{00000000-0005-0000-0000-000072CB0000}"/>
    <cellStyle name="Followed Hyperlink 6" xfId="30104" hidden="1" xr:uid="{00000000-0005-0000-0000-000073CB0000}"/>
    <cellStyle name="Followed Hyperlink 6" xfId="30471" hidden="1" xr:uid="{00000000-0005-0000-0000-000074CB0000}"/>
    <cellStyle name="Followed Hyperlink 6" xfId="30538" hidden="1" xr:uid="{00000000-0005-0000-0000-000075CB0000}"/>
    <cellStyle name="Followed Hyperlink 6" xfId="30555" hidden="1" xr:uid="{00000000-0005-0000-0000-000076CB0000}"/>
    <cellStyle name="Followed Hyperlink 6" xfId="30663" hidden="1" xr:uid="{00000000-0005-0000-0000-000077CB0000}"/>
    <cellStyle name="Followed Hyperlink 6" xfId="30680" hidden="1" xr:uid="{00000000-0005-0000-0000-000078CB0000}"/>
    <cellStyle name="Followed Hyperlink 6" xfId="30747" hidden="1" xr:uid="{00000000-0005-0000-0000-000079CB0000}"/>
    <cellStyle name="Followed Hyperlink 6" xfId="30764" hidden="1" xr:uid="{00000000-0005-0000-0000-00007ACB0000}"/>
    <cellStyle name="Followed Hyperlink 6" xfId="30618" hidden="1" xr:uid="{00000000-0005-0000-0000-00007BCB0000}"/>
    <cellStyle name="Followed Hyperlink 6" xfId="30806" hidden="1" xr:uid="{00000000-0005-0000-0000-00007CCB0000}"/>
    <cellStyle name="Followed Hyperlink 6" xfId="30873" hidden="1" xr:uid="{00000000-0005-0000-0000-00007DCB0000}"/>
    <cellStyle name="Followed Hyperlink 6" xfId="30889" hidden="1" xr:uid="{00000000-0005-0000-0000-00007ECB0000}"/>
    <cellStyle name="Followed Hyperlink 6" xfId="31014" hidden="1" xr:uid="{00000000-0005-0000-0000-00007FCB0000}"/>
    <cellStyle name="Followed Hyperlink 6" xfId="31031" hidden="1" xr:uid="{00000000-0005-0000-0000-000080CB0000}"/>
    <cellStyle name="Followed Hyperlink 6" xfId="31098" hidden="1" xr:uid="{00000000-0005-0000-0000-000081CB0000}"/>
    <cellStyle name="Followed Hyperlink 6" xfId="31115" hidden="1" xr:uid="{00000000-0005-0000-0000-000082CB0000}"/>
    <cellStyle name="Followed Hyperlink 6" xfId="31272" hidden="1" xr:uid="{00000000-0005-0000-0000-000083CB0000}"/>
    <cellStyle name="Followed Hyperlink 6" xfId="31289" hidden="1" xr:uid="{00000000-0005-0000-0000-000084CB0000}"/>
    <cellStyle name="Followed Hyperlink 6" xfId="31398" hidden="1" xr:uid="{00000000-0005-0000-0000-000085CB0000}"/>
    <cellStyle name="Followed Hyperlink 6" xfId="31415" hidden="1" xr:uid="{00000000-0005-0000-0000-000086CB0000}"/>
    <cellStyle name="Followed Hyperlink 6" xfId="31226" hidden="1" xr:uid="{00000000-0005-0000-0000-000087CB0000}"/>
    <cellStyle name="Followed Hyperlink 6" xfId="29838" hidden="1" xr:uid="{00000000-0005-0000-0000-000062CB0000}"/>
    <cellStyle name="Followed Hyperlink 6" xfId="29297" hidden="1" xr:uid="{00000000-0005-0000-0000-000063CB0000}"/>
    <cellStyle name="Followed Hyperlink 6" xfId="29891" hidden="1" xr:uid="{00000000-0005-0000-0000-000064CB0000}"/>
    <cellStyle name="Followed Hyperlink 6" xfId="29997" hidden="1" xr:uid="{00000000-0005-0000-0000-000065CB0000}"/>
    <cellStyle name="Followed Hyperlink 6" xfId="30014" hidden="1" xr:uid="{00000000-0005-0000-0000-000066CB0000}"/>
    <cellStyle name="Followed Hyperlink 6" xfId="29130" hidden="1" xr:uid="{00000000-0005-0000-0000-000067CB0000}"/>
    <cellStyle name="Followed Hyperlink 6" xfId="30059" hidden="1" xr:uid="{00000000-0005-0000-0000-000068CB0000}"/>
    <cellStyle name="Followed Hyperlink 6" xfId="30160" hidden="1" xr:uid="{00000000-0005-0000-0000-000069CB0000}"/>
    <cellStyle name="Followed Hyperlink 6" xfId="30177" hidden="1" xr:uid="{00000000-0005-0000-0000-00006ACB0000}"/>
    <cellStyle name="Followed Hyperlink 6" xfId="29293" hidden="1" xr:uid="{00000000-0005-0000-0000-00006BCB0000}"/>
    <cellStyle name="Followed Hyperlink 6" xfId="30286" hidden="1" xr:uid="{00000000-0005-0000-0000-00006DCB0000}"/>
    <cellStyle name="Followed Hyperlink 6" xfId="30303" hidden="1" xr:uid="{00000000-0005-0000-0000-00006ECB0000}"/>
    <cellStyle name="Followed Hyperlink 6" xfId="29113" hidden="1" xr:uid="{00000000-0005-0000-0000-00005BCB0000}"/>
    <cellStyle name="Followed Hyperlink 6" xfId="29542" hidden="1" xr:uid="{00000000-0005-0000-0000-00005CCB0000}"/>
    <cellStyle name="Followed Hyperlink 6" xfId="29706" hidden="1" xr:uid="{00000000-0005-0000-0000-00005FCB0000}"/>
    <cellStyle name="Followed Hyperlink 6" xfId="29723" hidden="1" xr:uid="{00000000-0005-0000-0000-000060CB0000}"/>
    <cellStyle name="Followed Hyperlink 6" xfId="29821" hidden="1" xr:uid="{00000000-0005-0000-0000-000061CB0000}"/>
    <cellStyle name="Followed Hyperlink 6" xfId="29388" hidden="1" xr:uid="{00000000-0005-0000-0000-000058CB0000}"/>
    <cellStyle name="Followed Hyperlink 6" xfId="29468" hidden="1" xr:uid="{00000000-0005-0000-0000-000059CB0000}"/>
    <cellStyle name="Followed Hyperlink 6" xfId="29485" hidden="1" xr:uid="{00000000-0005-0000-0000-00005ACB0000}"/>
    <cellStyle name="Followed Hyperlink 6" xfId="29347" hidden="1" xr:uid="{00000000-0005-0000-0000-000056CB0000}"/>
    <cellStyle name="Followed Hyperlink 6" xfId="28929" hidden="1" xr:uid="{00000000-0005-0000-0000-000057CB0000}"/>
    <cellStyle name="Followed Hyperlink 6" xfId="29330" hidden="1" xr:uid="{00000000-0005-0000-0000-000055CB0000}"/>
    <cellStyle name="Followed Hyperlink 6" xfId="29610" hidden="1" xr:uid="{00000000-0005-0000-0000-00005DCB0000}"/>
    <cellStyle name="Followed Hyperlink 6" xfId="32625" hidden="1" xr:uid="{00000000-0005-0000-0000-0000A3CB0000}"/>
    <cellStyle name="Followed Hyperlink 6" xfId="10516" hidden="1" xr:uid="{00000000-0005-0000-0000-0000FBCB0000}"/>
    <cellStyle name="Followed Hyperlink 6" xfId="7937" hidden="1" xr:uid="{00000000-0005-0000-0000-0000EECC0000}"/>
    <cellStyle name="Followed Hyperlink 6" xfId="5176" hidden="1" xr:uid="{00000000-0005-0000-0000-0000ADCC0000}"/>
    <cellStyle name="Followed Hyperlink 6" xfId="15237" hidden="1" xr:uid="{00000000-0005-0000-0000-00006CCC0000}"/>
    <cellStyle name="Followed Hyperlink 6" xfId="12568" hidden="1" xr:uid="{00000000-0005-0000-0000-00002BCC0000}"/>
    <cellStyle name="Followed Hyperlink 6" xfId="21652" hidden="1" xr:uid="{00000000-0005-0000-0000-0000A3CA0000}"/>
    <cellStyle name="Followed Hyperlink 6" xfId="19034" hidden="1" xr:uid="{00000000-0005-0000-0000-000063CA0000}"/>
    <cellStyle name="Followed Hyperlink 6" xfId="42205" hidden="1" xr:uid="{00000000-0005-0000-0000-0000DCC80000}"/>
    <cellStyle name="Followed Hyperlink 6" xfId="41898" hidden="1" xr:uid="{00000000-0005-0000-0000-0000DDC80000}"/>
    <cellStyle name="Followed Hyperlink 6" xfId="42264" hidden="1" xr:uid="{00000000-0005-0000-0000-0000DEC80000}"/>
    <cellStyle name="Followed Hyperlink 6" xfId="42331" hidden="1" xr:uid="{00000000-0005-0000-0000-0000DFC80000}"/>
    <cellStyle name="Followed Hyperlink 6" xfId="42348" hidden="1" xr:uid="{00000000-0005-0000-0000-0000E0C80000}"/>
    <cellStyle name="Followed Hyperlink 6" xfId="42456" hidden="1" xr:uid="{00000000-0005-0000-0000-0000E1C80000}"/>
    <cellStyle name="Followed Hyperlink 6" xfId="42473" hidden="1" xr:uid="{00000000-0005-0000-0000-0000E2C80000}"/>
    <cellStyle name="Followed Hyperlink 6" xfId="42540" hidden="1" xr:uid="{00000000-0005-0000-0000-0000E3C80000}"/>
    <cellStyle name="Followed Hyperlink 6" xfId="42557" hidden="1" xr:uid="{00000000-0005-0000-0000-0000E4C80000}"/>
    <cellStyle name="Followed Hyperlink 6" xfId="42411" hidden="1" xr:uid="{00000000-0005-0000-0000-0000E5C80000}"/>
    <cellStyle name="Followed Hyperlink 6" xfId="42599" hidden="1" xr:uid="{00000000-0005-0000-0000-0000E6C80000}"/>
    <cellStyle name="Followed Hyperlink 6" xfId="42666" hidden="1" xr:uid="{00000000-0005-0000-0000-0000E7C80000}"/>
    <cellStyle name="Followed Hyperlink 6" xfId="42683" hidden="1" xr:uid="{00000000-0005-0000-0000-0000E8C80000}"/>
    <cellStyle name="Followed Hyperlink 6" xfId="40339" hidden="1" xr:uid="{00000000-0005-0000-0000-0000E9C80000}"/>
    <cellStyle name="Followed Hyperlink 6" xfId="42730" hidden="1" xr:uid="{00000000-0005-0000-0000-0000EAC80000}"/>
    <cellStyle name="Followed Hyperlink 6" xfId="42797" hidden="1" xr:uid="{00000000-0005-0000-0000-0000EBC80000}"/>
    <cellStyle name="Followed Hyperlink 6" xfId="42814" hidden="1" xr:uid="{00000000-0005-0000-0000-0000ECC80000}"/>
    <cellStyle name="Followed Hyperlink 6" xfId="42972" hidden="1" xr:uid="{00000000-0005-0000-0000-0000EDC80000}"/>
    <cellStyle name="Followed Hyperlink 6" xfId="42989" hidden="1" xr:uid="{00000000-0005-0000-0000-0000EEC80000}"/>
    <cellStyle name="Followed Hyperlink 6" xfId="43098" hidden="1" xr:uid="{00000000-0005-0000-0000-0000EFC80000}"/>
    <cellStyle name="Followed Hyperlink 6" xfId="43115" hidden="1" xr:uid="{00000000-0005-0000-0000-0000F0C80000}"/>
    <cellStyle name="Followed Hyperlink 6" xfId="36718" hidden="1" xr:uid="{00000000-0005-0000-0000-00005AC80000}"/>
    <cellStyle name="Followed Hyperlink 6" xfId="36735" hidden="1" xr:uid="{00000000-0005-0000-0000-00005BC80000}"/>
    <cellStyle name="Followed Hyperlink 6" xfId="36815" hidden="1" xr:uid="{00000000-0005-0000-0000-00005CC80000}"/>
    <cellStyle name="Followed Hyperlink 6" xfId="36832" hidden="1" xr:uid="{00000000-0005-0000-0000-00005DC80000}"/>
    <cellStyle name="Followed Hyperlink 6" xfId="36930" hidden="1" xr:uid="{00000000-0005-0000-0000-00005EC80000}"/>
    <cellStyle name="Followed Hyperlink 6" xfId="36406" hidden="1" xr:uid="{00000000-0005-0000-0000-00005FC80000}"/>
    <cellStyle name="Followed Hyperlink 6" xfId="37000" hidden="1" xr:uid="{00000000-0005-0000-0000-000060C80000}"/>
    <cellStyle name="Followed Hyperlink 6" xfId="37105" hidden="1" xr:uid="{00000000-0005-0000-0000-000061C80000}"/>
    <cellStyle name="Followed Hyperlink 6" xfId="32243" hidden="1" xr:uid="{00000000-0005-0000-0000-000099CB0000}"/>
    <cellStyle name="Followed Hyperlink 6" xfId="26831" hidden="1" xr:uid="{00000000-0005-0000-0000-00001ACB0000}"/>
    <cellStyle name="Followed Hyperlink 6" xfId="21355" hidden="1" xr:uid="{00000000-0005-0000-0000-00009BCA0000}"/>
    <cellStyle name="Followed Hyperlink 6" xfId="6035" hidden="1" xr:uid="{00000000-0005-0000-0000-0000BFCC0000}"/>
    <cellStyle name="Followed Hyperlink 6" xfId="6052" hidden="1" xr:uid="{00000000-0005-0000-0000-0000C0CC0000}"/>
    <cellStyle name="Followed Hyperlink 6" xfId="5680" hidden="1" xr:uid="{00000000-0005-0000-0000-0000C1CC0000}"/>
    <cellStyle name="Followed Hyperlink 6" xfId="6109" hidden="1" xr:uid="{00000000-0005-0000-0000-0000C2CC0000}"/>
    <cellStyle name="Followed Hyperlink 6" xfId="6177" hidden="1" xr:uid="{00000000-0005-0000-0000-0000C3CC0000}"/>
    <cellStyle name="Followed Hyperlink 6" xfId="6194" hidden="1" xr:uid="{00000000-0005-0000-0000-0000C4CC0000}"/>
    <cellStyle name="Followed Hyperlink 6" xfId="6274" hidden="1" xr:uid="{00000000-0005-0000-0000-0000C5CC0000}"/>
    <cellStyle name="Followed Hyperlink 6" xfId="6291" hidden="1" xr:uid="{00000000-0005-0000-0000-0000C6CC0000}"/>
    <cellStyle name="Followed Hyperlink 6" xfId="6389" hidden="1" xr:uid="{00000000-0005-0000-0000-0000C7CC0000}"/>
    <cellStyle name="Followed Hyperlink 6" xfId="5864" hidden="1" xr:uid="{00000000-0005-0000-0000-0000C9CC0000}"/>
    <cellStyle name="Followed Hyperlink 6" xfId="6459" hidden="1" xr:uid="{00000000-0005-0000-0000-0000CACC0000}"/>
    <cellStyle name="Followed Hyperlink 6" xfId="6565" hidden="1" xr:uid="{00000000-0005-0000-0000-0000CBCC0000}"/>
    <cellStyle name="Followed Hyperlink 6" xfId="6582" hidden="1" xr:uid="{00000000-0005-0000-0000-0000CCCC0000}"/>
    <cellStyle name="Followed Hyperlink 6" xfId="5697" hidden="1" xr:uid="{00000000-0005-0000-0000-0000CDCC0000}"/>
    <cellStyle name="Followed Hyperlink 6" xfId="6627" hidden="1" xr:uid="{00000000-0005-0000-0000-0000CECC0000}"/>
    <cellStyle name="Followed Hyperlink 6" xfId="6729" hidden="1" xr:uid="{00000000-0005-0000-0000-0000CFCC0000}"/>
    <cellStyle name="Followed Hyperlink 6" xfId="6746" hidden="1" xr:uid="{00000000-0005-0000-0000-0000D0CC0000}"/>
    <cellStyle name="Followed Hyperlink 6" xfId="5860" hidden="1" xr:uid="{00000000-0005-0000-0000-0000D1CC0000}"/>
    <cellStyle name="Followed Hyperlink 6" xfId="6788" hidden="1" xr:uid="{00000000-0005-0000-0000-0000D2CC0000}"/>
    <cellStyle name="Followed Hyperlink 6" xfId="6855" hidden="1" xr:uid="{00000000-0005-0000-0000-0000D3CC0000}"/>
    <cellStyle name="Followed Hyperlink 6" xfId="6872" hidden="1" xr:uid="{00000000-0005-0000-0000-0000D4CC0000}"/>
    <cellStyle name="Followed Hyperlink 6" xfId="6502" hidden="1" xr:uid="{00000000-0005-0000-0000-0000D5CC0000}"/>
    <cellStyle name="Followed Hyperlink 6" xfId="6914" hidden="1" xr:uid="{00000000-0005-0000-0000-0000D6CC0000}"/>
    <cellStyle name="Followed Hyperlink 6" xfId="6981" hidden="1" xr:uid="{00000000-0005-0000-0000-0000D7CC0000}"/>
    <cellStyle name="Followed Hyperlink 6" xfId="6998" hidden="1" xr:uid="{00000000-0005-0000-0000-0000D8CC0000}"/>
    <cellStyle name="Followed Hyperlink 6" xfId="6673" hidden="1" xr:uid="{00000000-0005-0000-0000-0000D9CC0000}"/>
    <cellStyle name="Followed Hyperlink 6" xfId="7040" hidden="1" xr:uid="{00000000-0005-0000-0000-0000DACC0000}"/>
    <cellStyle name="Followed Hyperlink 6" xfId="7107" hidden="1" xr:uid="{00000000-0005-0000-0000-0000DBCC0000}"/>
    <cellStyle name="Followed Hyperlink 6" xfId="7124" hidden="1" xr:uid="{00000000-0005-0000-0000-0000DCCC0000}"/>
    <cellStyle name="Followed Hyperlink 6" xfId="7233" hidden="1" xr:uid="{00000000-0005-0000-0000-0000DDCC0000}"/>
    <cellStyle name="Followed Hyperlink 6" xfId="7317" hidden="1" xr:uid="{00000000-0005-0000-0000-0000DFCC0000}"/>
    <cellStyle name="Followed Hyperlink 6" xfId="7334" hidden="1" xr:uid="{00000000-0005-0000-0000-0000E0CC0000}"/>
    <cellStyle name="Followed Hyperlink 6" xfId="7187" hidden="1" xr:uid="{00000000-0005-0000-0000-0000E1CC0000}"/>
    <cellStyle name="Followed Hyperlink 6" xfId="7376" hidden="1" xr:uid="{00000000-0005-0000-0000-0000E2CC0000}"/>
    <cellStyle name="Followed Hyperlink 6" xfId="7443" hidden="1" xr:uid="{00000000-0005-0000-0000-0000E3CC0000}"/>
    <cellStyle name="Followed Hyperlink 6" xfId="7460" hidden="1" xr:uid="{00000000-0005-0000-0000-0000E4CC0000}"/>
    <cellStyle name="Followed Hyperlink 6" xfId="5113" hidden="1" xr:uid="{00000000-0005-0000-0000-0000E5CC0000}"/>
    <cellStyle name="Followed Hyperlink 6" xfId="7510" hidden="1" xr:uid="{00000000-0005-0000-0000-0000E6CC0000}"/>
    <cellStyle name="Followed Hyperlink 6" xfId="7577" hidden="1" xr:uid="{00000000-0005-0000-0000-0000E7CC0000}"/>
    <cellStyle name="Followed Hyperlink 6" xfId="7594" hidden="1" xr:uid="{00000000-0005-0000-0000-0000E8CC0000}"/>
    <cellStyle name="Followed Hyperlink 6" xfId="7752" hidden="1" xr:uid="{00000000-0005-0000-0000-0000E9CC0000}"/>
    <cellStyle name="Followed Hyperlink 6" xfId="7769" hidden="1" xr:uid="{00000000-0005-0000-0000-0000EACC0000}"/>
    <cellStyle name="Followed Hyperlink 6" xfId="7878" hidden="1" xr:uid="{00000000-0005-0000-0000-0000EBCC0000}"/>
    <cellStyle name="Followed Hyperlink 6" xfId="7895" hidden="1" xr:uid="{00000000-0005-0000-0000-0000ECCC0000}"/>
    <cellStyle name="Followed Hyperlink 6" xfId="7706" hidden="1" xr:uid="{00000000-0005-0000-0000-0000EDCC0000}"/>
    <cellStyle name="Followed Hyperlink 6" xfId="33681" hidden="1" xr:uid="{00000000-0005-0000-0000-0000BBCB0000}"/>
    <cellStyle name="Followed Hyperlink 6" xfId="33790" hidden="1" xr:uid="{00000000-0005-0000-0000-0000BCCB0000}"/>
    <cellStyle name="Followed Hyperlink 6" xfId="33806" hidden="1" xr:uid="{00000000-0005-0000-0000-0000BDCB0000}"/>
    <cellStyle name="Followed Hyperlink 6" xfId="33618" hidden="1" xr:uid="{00000000-0005-0000-0000-0000BECB0000}"/>
    <cellStyle name="Followed Hyperlink 6" xfId="33848" hidden="1" xr:uid="{00000000-0005-0000-0000-0000BFCB0000}"/>
    <cellStyle name="Followed Hyperlink 6" xfId="33958" hidden="1" xr:uid="{00000000-0005-0000-0000-0000C0CB0000}"/>
    <cellStyle name="Followed Hyperlink 6" xfId="33975" hidden="1" xr:uid="{00000000-0005-0000-0000-0000C1CB0000}"/>
    <cellStyle name="Followed Hyperlink 6" xfId="33565" hidden="1" xr:uid="{00000000-0005-0000-0000-0000C2CB0000}"/>
    <cellStyle name="Followed Hyperlink 6" xfId="34016" hidden="1" xr:uid="{00000000-0005-0000-0000-0000C3CB0000}"/>
    <cellStyle name="Followed Hyperlink 6" xfId="34125" hidden="1" xr:uid="{00000000-0005-0000-0000-0000C4CB0000}"/>
    <cellStyle name="Followed Hyperlink 6" xfId="34142" hidden="1" xr:uid="{00000000-0005-0000-0000-0000C5CB0000}"/>
    <cellStyle name="Followed Hyperlink 6" xfId="33726" hidden="1" xr:uid="{00000000-0005-0000-0000-0000C6CB0000}"/>
    <cellStyle name="Followed Hyperlink 6" xfId="34183" hidden="1" xr:uid="{00000000-0005-0000-0000-0000C7CB0000}"/>
    <cellStyle name="Followed Hyperlink 6" xfId="34263" hidden="1" xr:uid="{00000000-0005-0000-0000-0000C8CB0000}"/>
    <cellStyle name="Followed Hyperlink 6" xfId="33909" hidden="1" xr:uid="{00000000-0005-0000-0000-0000CACB0000}"/>
    <cellStyle name="Followed Hyperlink 6" xfId="34337" hidden="1" xr:uid="{00000000-0005-0000-0000-0000CBCB0000}"/>
    <cellStyle name="Followed Hyperlink 6" xfId="34405" hidden="1" xr:uid="{00000000-0005-0000-0000-0000CCCB0000}"/>
    <cellStyle name="Followed Hyperlink 6" xfId="34422" hidden="1" xr:uid="{00000000-0005-0000-0000-0000CDCB0000}"/>
    <cellStyle name="Followed Hyperlink 6" xfId="34502" hidden="1" xr:uid="{00000000-0005-0000-0000-0000CECB0000}"/>
    <cellStyle name="Followed Hyperlink 6" xfId="34519" hidden="1" xr:uid="{00000000-0005-0000-0000-0000CFCB0000}"/>
    <cellStyle name="Followed Hyperlink 6" xfId="34617" hidden="1" xr:uid="{00000000-0005-0000-0000-0000D0CB0000}"/>
    <cellStyle name="Followed Hyperlink 6" xfId="34634" hidden="1" xr:uid="{00000000-0005-0000-0000-0000D1CB0000}"/>
    <cellStyle name="Followed Hyperlink 6" xfId="31584" hidden="1" xr:uid="{00000000-0005-0000-0000-0000D2CB0000}"/>
    <cellStyle name="Followed Hyperlink 6" xfId="26101" hidden="1" xr:uid="{00000000-0005-0000-0000-0000D3CB0000}"/>
    <cellStyle name="Followed Hyperlink 6" xfId="20768" hidden="1" xr:uid="{00000000-0005-0000-0000-0000D4CB0000}"/>
    <cellStyle name="Followed Hyperlink 6" xfId="8900" hidden="1" xr:uid="{00000000-0005-0000-0000-0000D5CB0000}"/>
    <cellStyle name="Followed Hyperlink 6" xfId="8015" hidden="1" xr:uid="{00000000-0005-0000-0000-0000D6CB0000}"/>
    <cellStyle name="Followed Hyperlink 6" xfId="9047" hidden="1" xr:uid="{00000000-0005-0000-0000-0000D8CB0000}"/>
    <cellStyle name="Followed Hyperlink 6" xfId="9064" hidden="1" xr:uid="{00000000-0005-0000-0000-0000D9CB0000}"/>
    <cellStyle name="Followed Hyperlink 6" xfId="8178" hidden="1" xr:uid="{00000000-0005-0000-0000-0000DACB0000}"/>
    <cellStyle name="Followed Hyperlink 6" xfId="9106" hidden="1" xr:uid="{00000000-0005-0000-0000-0000DBCB0000}"/>
    <cellStyle name="Followed Hyperlink 6" xfId="9173" hidden="1" xr:uid="{00000000-0005-0000-0000-0000DCCB0000}"/>
    <cellStyle name="Followed Hyperlink 6" xfId="9190" hidden="1" xr:uid="{00000000-0005-0000-0000-0000DDCB0000}"/>
    <cellStyle name="Followed Hyperlink 6" xfId="9232" hidden="1" xr:uid="{00000000-0005-0000-0000-0000DFCB0000}"/>
    <cellStyle name="Followed Hyperlink 6" xfId="9299" hidden="1" xr:uid="{00000000-0005-0000-0000-0000E0CB0000}"/>
    <cellStyle name="Followed Hyperlink 6" xfId="9316" hidden="1" xr:uid="{00000000-0005-0000-0000-0000E1CB0000}"/>
    <cellStyle name="Followed Hyperlink 6" xfId="8991" hidden="1" xr:uid="{00000000-0005-0000-0000-0000E2CB0000}"/>
    <cellStyle name="Followed Hyperlink 6" xfId="9358" hidden="1" xr:uid="{00000000-0005-0000-0000-0000E3CB0000}"/>
    <cellStyle name="Followed Hyperlink 6" xfId="9425" hidden="1" xr:uid="{00000000-0005-0000-0000-0000E4CB0000}"/>
    <cellStyle name="Followed Hyperlink 6" xfId="9442" hidden="1" xr:uid="{00000000-0005-0000-0000-0000E5CB0000}"/>
    <cellStyle name="Followed Hyperlink 6" xfId="9551" hidden="1" xr:uid="{00000000-0005-0000-0000-0000E6CB0000}"/>
    <cellStyle name="Followed Hyperlink 6" xfId="9568" hidden="1" xr:uid="{00000000-0005-0000-0000-0000E7CB0000}"/>
    <cellStyle name="Followed Hyperlink 6" xfId="9635" hidden="1" xr:uid="{00000000-0005-0000-0000-0000E8CB0000}"/>
    <cellStyle name="Followed Hyperlink 6" xfId="9652" hidden="1" xr:uid="{00000000-0005-0000-0000-0000E9CB0000}"/>
    <cellStyle name="Followed Hyperlink 6" xfId="9505" hidden="1" xr:uid="{00000000-0005-0000-0000-0000EACB0000}"/>
    <cellStyle name="Followed Hyperlink 6" xfId="9694" hidden="1" xr:uid="{00000000-0005-0000-0000-0000EBCB0000}"/>
    <cellStyle name="Followed Hyperlink 6" xfId="9761" hidden="1" xr:uid="{00000000-0005-0000-0000-0000ECCB0000}"/>
    <cellStyle name="Followed Hyperlink 6" xfId="9778" hidden="1" xr:uid="{00000000-0005-0000-0000-0000EDCB0000}"/>
    <cellStyle name="Followed Hyperlink 6" xfId="2742" hidden="1" xr:uid="{00000000-0005-0000-0000-0000EECB0000}"/>
    <cellStyle name="Followed Hyperlink 6" xfId="2727" hidden="1" xr:uid="{00000000-0005-0000-0000-0000EFCB0000}"/>
    <cellStyle name="Followed Hyperlink 6" xfId="9878" hidden="1" xr:uid="{00000000-0005-0000-0000-0000F0CB0000}"/>
    <cellStyle name="Followed Hyperlink 6" xfId="10053" hidden="1" xr:uid="{00000000-0005-0000-0000-0000F1CB0000}"/>
    <cellStyle name="Followed Hyperlink 6" xfId="10070" hidden="1" xr:uid="{00000000-0005-0000-0000-0000F2CB0000}"/>
    <cellStyle name="Followed Hyperlink 6" xfId="10179" hidden="1" xr:uid="{00000000-0005-0000-0000-0000F3CB0000}"/>
    <cellStyle name="Followed Hyperlink 6" xfId="10196" hidden="1" xr:uid="{00000000-0005-0000-0000-0000F4CB0000}"/>
    <cellStyle name="Followed Hyperlink 6" xfId="10007" hidden="1" xr:uid="{00000000-0005-0000-0000-0000F5CB0000}"/>
    <cellStyle name="Followed Hyperlink 6" xfId="10238" hidden="1" xr:uid="{00000000-0005-0000-0000-0000F6CB0000}"/>
    <cellStyle name="Followed Hyperlink 6" xfId="10348" hidden="1" xr:uid="{00000000-0005-0000-0000-0000F7CB0000}"/>
    <cellStyle name="Followed Hyperlink 6" xfId="10365" hidden="1" xr:uid="{00000000-0005-0000-0000-0000F8CB0000}"/>
    <cellStyle name="Followed Hyperlink 6" xfId="9954" hidden="1" xr:uid="{00000000-0005-0000-0000-0000F9CB0000}"/>
    <cellStyle name="Followed Hyperlink 6" xfId="10406" hidden="1" xr:uid="{00000000-0005-0000-0000-0000FACB0000}"/>
    <cellStyle name="Followed Hyperlink 6" xfId="10533" hidden="1" xr:uid="{00000000-0005-0000-0000-0000FCCB0000}"/>
    <cellStyle name="Followed Hyperlink 6" xfId="10115" hidden="1" xr:uid="{00000000-0005-0000-0000-0000FDCB0000}"/>
    <cellStyle name="Followed Hyperlink 6" xfId="10574" hidden="1" xr:uid="{00000000-0005-0000-0000-0000FECB0000}"/>
    <cellStyle name="Followed Hyperlink 6" xfId="10654" hidden="1" xr:uid="{00000000-0005-0000-0000-0000FFCB0000}"/>
    <cellStyle name="Followed Hyperlink 6" xfId="10671" hidden="1" xr:uid="{00000000-0005-0000-0000-000000CC0000}"/>
    <cellStyle name="Followed Hyperlink 6" xfId="10299" hidden="1" xr:uid="{00000000-0005-0000-0000-000001CC0000}"/>
    <cellStyle name="Followed Hyperlink 6" xfId="10728" hidden="1" xr:uid="{00000000-0005-0000-0000-000002CC0000}"/>
    <cellStyle name="Followed Hyperlink 6" xfId="10796" hidden="1" xr:uid="{00000000-0005-0000-0000-000003CC0000}"/>
    <cellStyle name="Followed Hyperlink 6" xfId="10813" hidden="1" xr:uid="{00000000-0005-0000-0000-000004CC0000}"/>
    <cellStyle name="Followed Hyperlink 6" xfId="10893" hidden="1" xr:uid="{00000000-0005-0000-0000-000005CC0000}"/>
    <cellStyle name="Followed Hyperlink 6" xfId="10910" hidden="1" xr:uid="{00000000-0005-0000-0000-000006CC0000}"/>
    <cellStyle name="Followed Hyperlink 6" xfId="11008" hidden="1" xr:uid="{00000000-0005-0000-0000-000007CC0000}"/>
    <cellStyle name="Followed Hyperlink 6" xfId="11025" hidden="1" xr:uid="{00000000-0005-0000-0000-000008CC0000}"/>
    <cellStyle name="Followed Hyperlink 6" xfId="10483" hidden="1" xr:uid="{00000000-0005-0000-0000-000009CC0000}"/>
    <cellStyle name="Followed Hyperlink 6" xfId="11078" hidden="1" xr:uid="{00000000-0005-0000-0000-00000ACC0000}"/>
    <cellStyle name="Followed Hyperlink 6" xfId="22073" hidden="1" xr:uid="{00000000-0005-0000-0000-0000C0CA0000}"/>
    <cellStyle name="Followed Hyperlink 6" xfId="23003" hidden="1" xr:uid="{00000000-0005-0000-0000-0000C1CA0000}"/>
    <cellStyle name="Followed Hyperlink 6" xfId="23105" hidden="1" xr:uid="{00000000-0005-0000-0000-0000C2CA0000}"/>
    <cellStyle name="Followed Hyperlink 6" xfId="23122" hidden="1" xr:uid="{00000000-0005-0000-0000-0000C3CA0000}"/>
    <cellStyle name="Followed Hyperlink 6" xfId="22236" hidden="1" xr:uid="{00000000-0005-0000-0000-0000C4CA0000}"/>
    <cellStyle name="Followed Hyperlink 6" xfId="23164" hidden="1" xr:uid="{00000000-0005-0000-0000-0000C5CA0000}"/>
    <cellStyle name="Followed Hyperlink 6" xfId="23231" hidden="1" xr:uid="{00000000-0005-0000-0000-0000C6CA0000}"/>
    <cellStyle name="Followed Hyperlink 6" xfId="23248" hidden="1" xr:uid="{00000000-0005-0000-0000-0000C7CA0000}"/>
    <cellStyle name="Followed Hyperlink 6" xfId="22878" hidden="1" xr:uid="{00000000-0005-0000-0000-0000C8CA0000}"/>
    <cellStyle name="Followed Hyperlink 6" xfId="23290" hidden="1" xr:uid="{00000000-0005-0000-0000-0000C9CA0000}"/>
    <cellStyle name="Followed Hyperlink 6" xfId="23357" hidden="1" xr:uid="{00000000-0005-0000-0000-0000CACA0000}"/>
    <cellStyle name="Followed Hyperlink 6" xfId="23374" hidden="1" xr:uid="{00000000-0005-0000-0000-0000CBCA0000}"/>
    <cellStyle name="Followed Hyperlink 6" xfId="23049" hidden="1" xr:uid="{00000000-0005-0000-0000-0000CCCA0000}"/>
    <cellStyle name="Followed Hyperlink 6" xfId="23416" hidden="1" xr:uid="{00000000-0005-0000-0000-0000CDCA0000}"/>
    <cellStyle name="Followed Hyperlink 6" xfId="23500" hidden="1" xr:uid="{00000000-0005-0000-0000-0000CFCA0000}"/>
    <cellStyle name="Followed Hyperlink 6" xfId="23609" hidden="1" xr:uid="{00000000-0005-0000-0000-0000D0CA0000}"/>
    <cellStyle name="Followed Hyperlink 6" xfId="23626" hidden="1" xr:uid="{00000000-0005-0000-0000-0000D1CA0000}"/>
    <cellStyle name="Followed Hyperlink 6" xfId="23693" hidden="1" xr:uid="{00000000-0005-0000-0000-0000D2CA0000}"/>
    <cellStyle name="Followed Hyperlink 6" xfId="23710" hidden="1" xr:uid="{00000000-0005-0000-0000-0000D3CA0000}"/>
    <cellStyle name="Followed Hyperlink 6" xfId="23563" hidden="1" xr:uid="{00000000-0005-0000-0000-0000D4CA0000}"/>
    <cellStyle name="Followed Hyperlink 6" xfId="23752" hidden="1" xr:uid="{00000000-0005-0000-0000-0000D5CA0000}"/>
    <cellStyle name="Followed Hyperlink 6" xfId="23819" hidden="1" xr:uid="{00000000-0005-0000-0000-0000D6CA0000}"/>
    <cellStyle name="Followed Hyperlink 6" xfId="18841" hidden="1" xr:uid="{00000000-0005-0000-0000-000060CA0000}"/>
    <cellStyle name="Followed Hyperlink 6" xfId="53365" hidden="1" xr:uid="{00000000-0005-0000-0000-0000DFC90000}"/>
    <cellStyle name="Followed Hyperlink 6" xfId="3182" hidden="1" xr:uid="{00000000-0005-0000-0000-000012CD0000}"/>
    <cellStyle name="Followed Hyperlink 6" xfId="11995" hidden="1" xr:uid="{00000000-0005-0000-0000-000022CC0000}"/>
    <cellStyle name="Followed Hyperlink 6" xfId="12062" hidden="1" xr:uid="{00000000-0005-0000-0000-000023CC0000}"/>
    <cellStyle name="Followed Hyperlink 6" xfId="12079" hidden="1" xr:uid="{00000000-0005-0000-0000-000024CC0000}"/>
    <cellStyle name="Followed Hyperlink 6" xfId="12183" hidden="1" xr:uid="{00000000-0005-0000-0000-000025CC0000}"/>
    <cellStyle name="Followed Hyperlink 6" xfId="12200" hidden="1" xr:uid="{00000000-0005-0000-0000-000026CC0000}"/>
    <cellStyle name="Followed Hyperlink 6" xfId="12267" hidden="1" xr:uid="{00000000-0005-0000-0000-000027CC0000}"/>
    <cellStyle name="Followed Hyperlink 6" xfId="12284" hidden="1" xr:uid="{00000000-0005-0000-0000-000028CC0000}"/>
    <cellStyle name="Followed Hyperlink 6" xfId="12442" hidden="1" xr:uid="{00000000-0005-0000-0000-000029CC0000}"/>
    <cellStyle name="Followed Hyperlink 6" xfId="12459" hidden="1" xr:uid="{00000000-0005-0000-0000-00002ACC0000}"/>
    <cellStyle name="Followed Hyperlink 6" xfId="12585" hidden="1" xr:uid="{00000000-0005-0000-0000-00002CCC0000}"/>
    <cellStyle name="Followed Hyperlink 6" xfId="12396" hidden="1" xr:uid="{00000000-0005-0000-0000-00002DCC0000}"/>
    <cellStyle name="Followed Hyperlink 6" xfId="12627" hidden="1" xr:uid="{00000000-0005-0000-0000-00002ECC0000}"/>
    <cellStyle name="Followed Hyperlink 6" xfId="12737" hidden="1" xr:uid="{00000000-0005-0000-0000-00002FCC0000}"/>
    <cellStyle name="Followed Hyperlink 6" xfId="12754" hidden="1" xr:uid="{00000000-0005-0000-0000-000030CC0000}"/>
    <cellStyle name="Followed Hyperlink 6" xfId="12343" hidden="1" xr:uid="{00000000-0005-0000-0000-000031CC0000}"/>
    <cellStyle name="Followed Hyperlink 6" xfId="12795" hidden="1" xr:uid="{00000000-0005-0000-0000-000032CC0000}"/>
    <cellStyle name="Followed Hyperlink 6" xfId="12905" hidden="1" xr:uid="{00000000-0005-0000-0000-000033CC0000}"/>
    <cellStyle name="Followed Hyperlink 6" xfId="12922" hidden="1" xr:uid="{00000000-0005-0000-0000-000034CC0000}"/>
    <cellStyle name="Followed Hyperlink 6" xfId="12504" hidden="1" xr:uid="{00000000-0005-0000-0000-000035CC0000}"/>
    <cellStyle name="Followed Hyperlink 6" xfId="12963" hidden="1" xr:uid="{00000000-0005-0000-0000-000036CC0000}"/>
    <cellStyle name="Followed Hyperlink 6" xfId="13043" hidden="1" xr:uid="{00000000-0005-0000-0000-000037CC0000}"/>
    <cellStyle name="Followed Hyperlink 6" xfId="13060" hidden="1" xr:uid="{00000000-0005-0000-0000-000038CC0000}"/>
    <cellStyle name="Followed Hyperlink 6" xfId="12688" hidden="1" xr:uid="{00000000-0005-0000-0000-000039CC0000}"/>
    <cellStyle name="Followed Hyperlink 6" xfId="13117" hidden="1" xr:uid="{00000000-0005-0000-0000-00003ACC0000}"/>
    <cellStyle name="Followed Hyperlink 6" xfId="13185" hidden="1" xr:uid="{00000000-0005-0000-0000-00003BCC0000}"/>
    <cellStyle name="Followed Hyperlink 6" xfId="13202" hidden="1" xr:uid="{00000000-0005-0000-0000-00003CCC0000}"/>
    <cellStyle name="Followed Hyperlink 6" xfId="13282" hidden="1" xr:uid="{00000000-0005-0000-0000-00003DCC0000}"/>
    <cellStyle name="Followed Hyperlink 6" xfId="13299" hidden="1" xr:uid="{00000000-0005-0000-0000-00003ECC0000}"/>
    <cellStyle name="Followed Hyperlink 6" xfId="13397" hidden="1" xr:uid="{00000000-0005-0000-0000-00003FCC0000}"/>
    <cellStyle name="Followed Hyperlink 6" xfId="13414" hidden="1" xr:uid="{00000000-0005-0000-0000-000040CC0000}"/>
    <cellStyle name="Followed Hyperlink 6" xfId="12872" hidden="1" xr:uid="{00000000-0005-0000-0000-000041CC0000}"/>
    <cellStyle name="Followed Hyperlink 6" xfId="13467" hidden="1" xr:uid="{00000000-0005-0000-0000-000042CC0000}"/>
    <cellStyle name="Followed Hyperlink 6" xfId="13573" hidden="1" xr:uid="{00000000-0005-0000-0000-000043CC0000}"/>
    <cellStyle name="Followed Hyperlink 6" xfId="13590" hidden="1" xr:uid="{00000000-0005-0000-0000-000044CC0000}"/>
    <cellStyle name="Followed Hyperlink 6" xfId="12705" hidden="1" xr:uid="{00000000-0005-0000-0000-000045CC0000}"/>
    <cellStyle name="Followed Hyperlink 6" xfId="13635" hidden="1" xr:uid="{00000000-0005-0000-0000-000046CC0000}"/>
    <cellStyle name="Followed Hyperlink 6" xfId="13737" hidden="1" xr:uid="{00000000-0005-0000-0000-000047CC0000}"/>
    <cellStyle name="Followed Hyperlink 6" xfId="12868" hidden="1" xr:uid="{00000000-0005-0000-0000-000049CC0000}"/>
    <cellStyle name="Followed Hyperlink 6" xfId="13796" hidden="1" xr:uid="{00000000-0005-0000-0000-00004ACC0000}"/>
    <cellStyle name="Followed Hyperlink 6" xfId="13863" hidden="1" xr:uid="{00000000-0005-0000-0000-00004BCC0000}"/>
    <cellStyle name="Followed Hyperlink 6" xfId="13880" hidden="1" xr:uid="{00000000-0005-0000-0000-00004CCC0000}"/>
    <cellStyle name="Followed Hyperlink 6" xfId="13510" hidden="1" xr:uid="{00000000-0005-0000-0000-00004DCC0000}"/>
    <cellStyle name="Followed Hyperlink 6" xfId="13922" hidden="1" xr:uid="{00000000-0005-0000-0000-00004ECC0000}"/>
    <cellStyle name="Followed Hyperlink 6" xfId="13989" hidden="1" xr:uid="{00000000-0005-0000-0000-00004FCC0000}"/>
    <cellStyle name="Followed Hyperlink 6" xfId="14006" hidden="1" xr:uid="{00000000-0005-0000-0000-000050CC0000}"/>
    <cellStyle name="Followed Hyperlink 6" xfId="13681" hidden="1" xr:uid="{00000000-0005-0000-0000-000051CC0000}"/>
    <cellStyle name="Followed Hyperlink 6" xfId="14048" hidden="1" xr:uid="{00000000-0005-0000-0000-000052CC0000}"/>
    <cellStyle name="Followed Hyperlink 6" xfId="14115" hidden="1" xr:uid="{00000000-0005-0000-0000-000053CC0000}"/>
    <cellStyle name="Followed Hyperlink 6" xfId="14132" hidden="1" xr:uid="{00000000-0005-0000-0000-000054CC0000}"/>
    <cellStyle name="Followed Hyperlink 6" xfId="14241" hidden="1" xr:uid="{00000000-0005-0000-0000-000055CC0000}"/>
    <cellStyle name="Followed Hyperlink 6" xfId="14258" hidden="1" xr:uid="{00000000-0005-0000-0000-000056CC0000}"/>
    <cellStyle name="Followed Hyperlink 6" xfId="14325" hidden="1" xr:uid="{00000000-0005-0000-0000-000057CC0000}"/>
    <cellStyle name="Followed Hyperlink 6" xfId="51918" hidden="1" xr:uid="{00000000-0005-0000-0000-0000C1C90000}"/>
    <cellStyle name="Followed Hyperlink 6" xfId="51771" hidden="1" xr:uid="{00000000-0005-0000-0000-0000C2C90000}"/>
    <cellStyle name="Followed Hyperlink 6" xfId="51960" hidden="1" xr:uid="{00000000-0005-0000-0000-0000C3C90000}"/>
    <cellStyle name="Followed Hyperlink 6" xfId="52027" hidden="1" xr:uid="{00000000-0005-0000-0000-0000C4C90000}"/>
    <cellStyle name="Followed Hyperlink 6" xfId="52044" hidden="1" xr:uid="{00000000-0005-0000-0000-0000C5C90000}"/>
    <cellStyle name="Followed Hyperlink 6" xfId="52151" hidden="1" xr:uid="{00000000-0005-0000-0000-0000C6C90000}"/>
    <cellStyle name="Followed Hyperlink 6" xfId="52168" hidden="1" xr:uid="{00000000-0005-0000-0000-0000C7C90000}"/>
    <cellStyle name="Followed Hyperlink 6" xfId="52235" hidden="1" xr:uid="{00000000-0005-0000-0000-0000C8C90000}"/>
    <cellStyle name="Followed Hyperlink 6" xfId="52252" hidden="1" xr:uid="{00000000-0005-0000-0000-0000C9C90000}"/>
    <cellStyle name="Followed Hyperlink 6" xfId="52410" hidden="1" xr:uid="{00000000-0005-0000-0000-0000CAC90000}"/>
    <cellStyle name="Followed Hyperlink 6" xfId="52427" hidden="1" xr:uid="{00000000-0005-0000-0000-0000CBC90000}"/>
    <cellStyle name="Followed Hyperlink 6" xfId="52536" hidden="1" xr:uid="{00000000-0005-0000-0000-0000CCC90000}"/>
    <cellStyle name="Followed Hyperlink 6" xfId="52553" hidden="1" xr:uid="{00000000-0005-0000-0000-0000CDC90000}"/>
    <cellStyle name="Followed Hyperlink 6" xfId="52364" hidden="1" xr:uid="{00000000-0005-0000-0000-0000CEC90000}"/>
    <cellStyle name="Followed Hyperlink 6" xfId="52595" hidden="1" xr:uid="{00000000-0005-0000-0000-0000CFC90000}"/>
    <cellStyle name="Followed Hyperlink 6" xfId="52705" hidden="1" xr:uid="{00000000-0005-0000-0000-0000D0C90000}"/>
    <cellStyle name="Followed Hyperlink 6" xfId="52722" hidden="1" xr:uid="{00000000-0005-0000-0000-0000D1C90000}"/>
    <cellStyle name="Followed Hyperlink 6" xfId="52311" hidden="1" xr:uid="{00000000-0005-0000-0000-0000D2C90000}"/>
    <cellStyle name="Followed Hyperlink 6" xfId="52763" hidden="1" xr:uid="{00000000-0005-0000-0000-0000D3C90000}"/>
    <cellStyle name="Followed Hyperlink 6" xfId="52873" hidden="1" xr:uid="{00000000-0005-0000-0000-0000D4C90000}"/>
    <cellStyle name="Followed Hyperlink 6" xfId="52890" hidden="1" xr:uid="{00000000-0005-0000-0000-0000D5C90000}"/>
    <cellStyle name="Followed Hyperlink 6" xfId="52472" hidden="1" xr:uid="{00000000-0005-0000-0000-0000D6C90000}"/>
    <cellStyle name="Followed Hyperlink 6" xfId="52931" hidden="1" xr:uid="{00000000-0005-0000-0000-0000D7C90000}"/>
    <cellStyle name="Followed Hyperlink 6" xfId="3334" hidden="1" xr:uid="{00000000-0005-0000-0000-000015CD0000}"/>
    <cellStyle name="Followed Hyperlink 6" xfId="37395" hidden="1" xr:uid="{00000000-0005-0000-0000-000069C80000}"/>
    <cellStyle name="Followed Hyperlink 6" xfId="32111" hidden="1" xr:uid="{00000000-0005-0000-0000-000096CB0000}"/>
    <cellStyle name="Followed Hyperlink 6" xfId="15375" hidden="1" xr:uid="{00000000-0005-0000-0000-000070CC0000}"/>
    <cellStyle name="Followed Hyperlink 6" xfId="15003" hidden="1" xr:uid="{00000000-0005-0000-0000-000071CC0000}"/>
    <cellStyle name="Followed Hyperlink 6" xfId="15432" hidden="1" xr:uid="{00000000-0005-0000-0000-000072CC0000}"/>
    <cellStyle name="Followed Hyperlink 6" xfId="15500" hidden="1" xr:uid="{00000000-0005-0000-0000-000073CC0000}"/>
    <cellStyle name="Followed Hyperlink 6" xfId="15517" hidden="1" xr:uid="{00000000-0005-0000-0000-000074CC0000}"/>
    <cellStyle name="Followed Hyperlink 6" xfId="15597" hidden="1" xr:uid="{00000000-0005-0000-0000-000075CC0000}"/>
    <cellStyle name="Followed Hyperlink 6" xfId="15614" hidden="1" xr:uid="{00000000-0005-0000-0000-000076CC0000}"/>
    <cellStyle name="Followed Hyperlink 6" xfId="15712" hidden="1" xr:uid="{00000000-0005-0000-0000-000077CC0000}"/>
    <cellStyle name="Followed Hyperlink 6" xfId="15729" hidden="1" xr:uid="{00000000-0005-0000-0000-000078CC0000}"/>
    <cellStyle name="Followed Hyperlink 6" xfId="15782" hidden="1" xr:uid="{00000000-0005-0000-0000-00007ACC0000}"/>
    <cellStyle name="Followed Hyperlink 6" xfId="15888" hidden="1" xr:uid="{00000000-0005-0000-0000-00007BCC0000}"/>
    <cellStyle name="Followed Hyperlink 6" xfId="15905" hidden="1" xr:uid="{00000000-0005-0000-0000-00007CCC0000}"/>
    <cellStyle name="Followed Hyperlink 6" xfId="15020" hidden="1" xr:uid="{00000000-0005-0000-0000-00007DCC0000}"/>
    <cellStyle name="Followed Hyperlink 6" xfId="15950" hidden="1" xr:uid="{00000000-0005-0000-0000-00007ECC0000}"/>
    <cellStyle name="Followed Hyperlink 6" xfId="16052" hidden="1" xr:uid="{00000000-0005-0000-0000-00007FCC0000}"/>
    <cellStyle name="Followed Hyperlink 6" xfId="16069" hidden="1" xr:uid="{00000000-0005-0000-0000-000080CC0000}"/>
    <cellStyle name="Followed Hyperlink 6" xfId="15183" hidden="1" xr:uid="{00000000-0005-0000-0000-000081CC0000}"/>
    <cellStyle name="Followed Hyperlink 6" xfId="16111" hidden="1" xr:uid="{00000000-0005-0000-0000-000082CC0000}"/>
    <cellStyle name="Followed Hyperlink 6" xfId="16178" hidden="1" xr:uid="{00000000-0005-0000-0000-000083CC0000}"/>
    <cellStyle name="Followed Hyperlink 6" xfId="16195" hidden="1" xr:uid="{00000000-0005-0000-0000-000084CC0000}"/>
    <cellStyle name="Followed Hyperlink 6" xfId="15825" hidden="1" xr:uid="{00000000-0005-0000-0000-000085CC0000}"/>
    <cellStyle name="Followed Hyperlink 6" xfId="16237" hidden="1" xr:uid="{00000000-0005-0000-0000-000086CC0000}"/>
    <cellStyle name="Followed Hyperlink 6" xfId="16304" hidden="1" xr:uid="{00000000-0005-0000-0000-000087CC0000}"/>
    <cellStyle name="Followed Hyperlink 6" xfId="16321" hidden="1" xr:uid="{00000000-0005-0000-0000-000088CC0000}"/>
    <cellStyle name="Followed Hyperlink 6" xfId="15996" hidden="1" xr:uid="{00000000-0005-0000-0000-000089CC0000}"/>
    <cellStyle name="Followed Hyperlink 6" xfId="16363" hidden="1" xr:uid="{00000000-0005-0000-0000-00008ACC0000}"/>
    <cellStyle name="Followed Hyperlink 6" xfId="16430" hidden="1" xr:uid="{00000000-0005-0000-0000-00008BCC0000}"/>
    <cellStyle name="Followed Hyperlink 6" xfId="16447" hidden="1" xr:uid="{00000000-0005-0000-0000-00008CCC0000}"/>
    <cellStyle name="Followed Hyperlink 6" xfId="16556" hidden="1" xr:uid="{00000000-0005-0000-0000-00008DCC0000}"/>
    <cellStyle name="Followed Hyperlink 6" xfId="16573" hidden="1" xr:uid="{00000000-0005-0000-0000-00008ECC0000}"/>
    <cellStyle name="Followed Hyperlink 6" xfId="16640" hidden="1" xr:uid="{00000000-0005-0000-0000-00008FCC0000}"/>
    <cellStyle name="Followed Hyperlink 6" xfId="16657" hidden="1" xr:uid="{00000000-0005-0000-0000-000090CC0000}"/>
    <cellStyle name="Followed Hyperlink 6" xfId="16510" hidden="1" xr:uid="{00000000-0005-0000-0000-000091CC0000}"/>
    <cellStyle name="Followed Hyperlink 6" xfId="16699" hidden="1" xr:uid="{00000000-0005-0000-0000-000092CC0000}"/>
    <cellStyle name="Followed Hyperlink 6" xfId="16766" hidden="1" xr:uid="{00000000-0005-0000-0000-000093CC0000}"/>
    <cellStyle name="Followed Hyperlink 6" xfId="16783" hidden="1" xr:uid="{00000000-0005-0000-0000-000094CC0000}"/>
    <cellStyle name="Followed Hyperlink 6" xfId="16892" hidden="1" xr:uid="{00000000-0005-0000-0000-000095CC0000}"/>
    <cellStyle name="Followed Hyperlink 6" xfId="16976" hidden="1" xr:uid="{00000000-0005-0000-0000-000097CC0000}"/>
    <cellStyle name="Followed Hyperlink 6" xfId="16993" hidden="1" xr:uid="{00000000-0005-0000-0000-000098CC0000}"/>
    <cellStyle name="Followed Hyperlink 6" xfId="17151" hidden="1" xr:uid="{00000000-0005-0000-0000-000099CC0000}"/>
    <cellStyle name="Followed Hyperlink 6" xfId="17168" hidden="1" xr:uid="{00000000-0005-0000-0000-00009ACC0000}"/>
    <cellStyle name="Followed Hyperlink 6" xfId="17277" hidden="1" xr:uid="{00000000-0005-0000-0000-00009BCC0000}"/>
    <cellStyle name="Followed Hyperlink 6" xfId="17294" hidden="1" xr:uid="{00000000-0005-0000-0000-00009CCC0000}"/>
    <cellStyle name="Followed Hyperlink 6" xfId="17105" hidden="1" xr:uid="{00000000-0005-0000-0000-00009DCC0000}"/>
    <cellStyle name="Followed Hyperlink 6" xfId="9895" hidden="1" xr:uid="{00000000-0005-0000-0000-00009FCC0000}"/>
    <cellStyle name="Followed Hyperlink 6" xfId="4603" hidden="1" xr:uid="{00000000-0005-0000-0000-0000A0CC0000}"/>
    <cellStyle name="Followed Hyperlink 6" xfId="4278" hidden="1" xr:uid="{00000000-0005-0000-0000-0000A1CC0000}"/>
    <cellStyle name="Followed Hyperlink 6" xfId="4645" hidden="1" xr:uid="{00000000-0005-0000-0000-0000A2CC0000}"/>
    <cellStyle name="Followed Hyperlink 6" xfId="4712" hidden="1" xr:uid="{00000000-0005-0000-0000-0000A3CC0000}"/>
    <cellStyle name="Followed Hyperlink 6" xfId="4729" hidden="1" xr:uid="{00000000-0005-0000-0000-0000A4CC0000}"/>
    <cellStyle name="Followed Hyperlink 6" xfId="4838" hidden="1" xr:uid="{00000000-0005-0000-0000-0000A5CC0000}"/>
    <cellStyle name="Followed Hyperlink 6" xfId="4855" hidden="1" xr:uid="{00000000-0005-0000-0000-0000A6CC0000}"/>
    <cellStyle name="Followed Hyperlink 6" xfId="4922" hidden="1" xr:uid="{00000000-0005-0000-0000-0000A7CC0000}"/>
    <cellStyle name="Followed Hyperlink 6" xfId="4939" hidden="1" xr:uid="{00000000-0005-0000-0000-0000A8CC0000}"/>
    <cellStyle name="Followed Hyperlink 6" xfId="4792" hidden="1" xr:uid="{00000000-0005-0000-0000-0000A9CC0000}"/>
    <cellStyle name="Followed Hyperlink 6" xfId="4981" hidden="1" xr:uid="{00000000-0005-0000-0000-0000AACC0000}"/>
    <cellStyle name="Followed Hyperlink 6" xfId="5048" hidden="1" xr:uid="{00000000-0005-0000-0000-0000ABCC0000}"/>
    <cellStyle name="Followed Hyperlink 6" xfId="5065" hidden="1" xr:uid="{00000000-0005-0000-0000-0000ACCC0000}"/>
    <cellStyle name="Followed Hyperlink 6" xfId="5193" hidden="1" xr:uid="{00000000-0005-0000-0000-0000AECC0000}"/>
    <cellStyle name="Followed Hyperlink 6" xfId="5260" hidden="1" xr:uid="{00000000-0005-0000-0000-0000AFCC0000}"/>
    <cellStyle name="Followed Hyperlink 6" xfId="5277" hidden="1" xr:uid="{00000000-0005-0000-0000-0000B0CC0000}"/>
    <cellStyle name="Followed Hyperlink 6" xfId="5434" hidden="1" xr:uid="{00000000-0005-0000-0000-0000B1CC0000}"/>
    <cellStyle name="Followed Hyperlink 6" xfId="5451" hidden="1" xr:uid="{00000000-0005-0000-0000-0000B2CC0000}"/>
    <cellStyle name="Followed Hyperlink 6" xfId="5560" hidden="1" xr:uid="{00000000-0005-0000-0000-0000B3CC0000}"/>
    <cellStyle name="Followed Hyperlink 6" xfId="5577" hidden="1" xr:uid="{00000000-0005-0000-0000-0000B4CC0000}"/>
    <cellStyle name="Followed Hyperlink 6" xfId="5389" hidden="1" xr:uid="{00000000-0005-0000-0000-0000B5CC0000}"/>
    <cellStyle name="Followed Hyperlink 6" xfId="5619" hidden="1" xr:uid="{00000000-0005-0000-0000-0000B6CC0000}"/>
    <cellStyle name="Followed Hyperlink 6" xfId="5729" hidden="1" xr:uid="{00000000-0005-0000-0000-0000B7CC0000}"/>
    <cellStyle name="Followed Hyperlink 6" xfId="5746" hidden="1" xr:uid="{00000000-0005-0000-0000-0000B8CC0000}"/>
    <cellStyle name="Followed Hyperlink 6" xfId="5336" hidden="1" xr:uid="{00000000-0005-0000-0000-0000B9CC0000}"/>
    <cellStyle name="Followed Hyperlink 6" xfId="5787" hidden="1" xr:uid="{00000000-0005-0000-0000-0000BACC0000}"/>
    <cellStyle name="Followed Hyperlink 6" xfId="5914" hidden="1" xr:uid="{00000000-0005-0000-0000-0000BCCC0000}"/>
    <cellStyle name="Followed Hyperlink 6" xfId="5496" hidden="1" xr:uid="{00000000-0005-0000-0000-0000BDCC0000}"/>
    <cellStyle name="Followed Hyperlink 6" xfId="5955" hidden="1" xr:uid="{00000000-0005-0000-0000-0000BECC0000}"/>
    <cellStyle name="Followed Hyperlink 6" xfId="1981" hidden="1" xr:uid="{00000000-0005-0000-0000-000043CD0000}"/>
    <cellStyle name="Followed Hyperlink 6" xfId="2048" hidden="1" xr:uid="{00000000-0005-0000-0000-000044CD0000}"/>
    <cellStyle name="Followed Hyperlink 6" xfId="2065" hidden="1" xr:uid="{00000000-0005-0000-0000-000045CD0000}"/>
    <cellStyle name="Followed Hyperlink 6" xfId="1695" hidden="1" xr:uid="{00000000-0005-0000-0000-000046CD0000}"/>
    <cellStyle name="Followed Hyperlink 6" xfId="2107" hidden="1" xr:uid="{00000000-0005-0000-0000-000047CD0000}"/>
    <cellStyle name="Followed Hyperlink 6" xfId="2174" hidden="1" xr:uid="{00000000-0005-0000-0000-000048CD0000}"/>
    <cellStyle name="Followed Hyperlink 6" xfId="2191" hidden="1" xr:uid="{00000000-0005-0000-0000-000049CD0000}"/>
    <cellStyle name="Followed Hyperlink 6" xfId="1866" hidden="1" xr:uid="{00000000-0005-0000-0000-00004ACD0000}"/>
    <cellStyle name="Followed Hyperlink 6" xfId="2233" hidden="1" xr:uid="{00000000-0005-0000-0000-00004BCD0000}"/>
    <cellStyle name="Followed Hyperlink 6" xfId="2300" hidden="1" xr:uid="{00000000-0005-0000-0000-00004CCD0000}"/>
    <cellStyle name="Followed Hyperlink 6" xfId="2317" hidden="1" xr:uid="{00000000-0005-0000-0000-00004DCD0000}"/>
    <cellStyle name="Followed Hyperlink 6" xfId="2426" hidden="1" xr:uid="{00000000-0005-0000-0000-00004ECD0000}"/>
    <cellStyle name="Followed Hyperlink 6" xfId="939" hidden="1" xr:uid="{00000000-0005-0000-0000-00004FCD0000}"/>
    <cellStyle name="Followed Hyperlink 6" xfId="528" hidden="1" xr:uid="{00000000-0005-0000-0000-000050CD0000}"/>
    <cellStyle name="Followed Hyperlink 6" xfId="980" hidden="1" xr:uid="{00000000-0005-0000-0000-000051CD0000}"/>
    <cellStyle name="Followed Hyperlink 6" xfId="1090" hidden="1" xr:uid="{00000000-0005-0000-0000-000052CD0000}"/>
    <cellStyle name="Followed Hyperlink 6" xfId="1107" hidden="1" xr:uid="{00000000-0005-0000-0000-000053CD0000}"/>
    <cellStyle name="Followed Hyperlink 6" xfId="689" hidden="1" xr:uid="{00000000-0005-0000-0000-000054CD0000}"/>
    <cellStyle name="Followed Hyperlink 6" xfId="1148" hidden="1" xr:uid="{00000000-0005-0000-0000-000055CD0000}"/>
    <cellStyle name="Followed Hyperlink 6" xfId="1228" hidden="1" xr:uid="{00000000-0005-0000-0000-000056CD0000}"/>
    <cellStyle name="Followed Hyperlink 6" xfId="1245" hidden="1" xr:uid="{00000000-0005-0000-0000-000057CD0000}"/>
    <cellStyle name="Followed Hyperlink 6" xfId="873" hidden="1" xr:uid="{00000000-0005-0000-0000-000058CD0000}"/>
    <cellStyle name="Followed Hyperlink 6" xfId="1370" hidden="1" xr:uid="{00000000-0005-0000-0000-00005ACD0000}"/>
    <cellStyle name="Followed Hyperlink 6" xfId="1387" hidden="1" xr:uid="{00000000-0005-0000-0000-00005BCD0000}"/>
    <cellStyle name="Followed Hyperlink 6" xfId="644" hidden="1" xr:uid="{00000000-0005-0000-0000-00005CCD0000}"/>
    <cellStyle name="Followed Hyperlink 6" xfId="753" hidden="1" xr:uid="{00000000-0005-0000-0000-00005DCD0000}"/>
    <cellStyle name="Followed Hyperlink 6" xfId="812" hidden="1" xr:uid="{00000000-0005-0000-0000-000060CD0000}"/>
    <cellStyle name="Followed Hyperlink 6" xfId="922" hidden="1" xr:uid="{00000000-0005-0000-0000-000061CD0000}"/>
    <cellStyle name="Followed Hyperlink 6" xfId="452" hidden="1" xr:uid="{00000000-0005-0000-0000-000062CD0000}"/>
    <cellStyle name="Followed Hyperlink 6" xfId="469" hidden="1" xr:uid="{00000000-0005-0000-0000-000063CD0000}"/>
    <cellStyle name="Followed Hyperlink 6" xfId="627" hidden="1" xr:uid="{00000000-0005-0000-0000-000064CD0000}"/>
    <cellStyle name="Followed Hyperlink 6" xfId="368" hidden="1" xr:uid="{00000000-0005-0000-0000-000065CD0000}"/>
    <cellStyle name="Followed Hyperlink 6" xfId="385" hidden="1" xr:uid="{00000000-0005-0000-0000-000066CD0000}"/>
    <cellStyle name="Followed Hyperlink 6" xfId="304" hidden="1" xr:uid="{00000000-0005-0000-0000-000067CD0000}"/>
    <cellStyle name="Followed Hyperlink 6" xfId="770" hidden="1" xr:uid="{00000000-0005-0000-0000-00005ECD0000}"/>
    <cellStyle name="Followed Hyperlink 6" xfId="3657" hidden="1" xr:uid="{00000000-0005-0000-0000-00001ECD0000}"/>
    <cellStyle name="Followed Hyperlink 6" xfId="7250" hidden="1" xr:uid="{00000000-0005-0000-0000-0000DECC0000}"/>
    <cellStyle name="Followed Hyperlink 6" xfId="17336" hidden="1" xr:uid="{00000000-0005-0000-0000-00009ECC0000}"/>
    <cellStyle name="Followed Hyperlink 6" xfId="14515" hidden="1" xr:uid="{00000000-0005-0000-0000-00005ECC0000}"/>
    <cellStyle name="Followed Hyperlink 6" xfId="11869" hidden="1" xr:uid="{00000000-0005-0000-0000-00001ECC0000}"/>
    <cellStyle name="Followed Hyperlink 6" xfId="8820" hidden="1" xr:uid="{00000000-0005-0000-0000-0000DECB0000}"/>
    <cellStyle name="Followed Hyperlink 6" xfId="31535" hidden="1" xr:uid="{00000000-0005-0000-0000-00009ECB0000}"/>
    <cellStyle name="Followed Hyperlink 6" xfId="29627" hidden="1" xr:uid="{00000000-0005-0000-0000-00005ECB0000}"/>
    <cellStyle name="Followed Hyperlink 6" xfId="51624" hidden="1" xr:uid="{00000000-0005-0000-0000-0000BBC90000}"/>
    <cellStyle name="Followed Hyperlink 6" xfId="51691" hidden="1" xr:uid="{00000000-0005-0000-0000-0000BCC90000}"/>
    <cellStyle name="Followed Hyperlink 6" xfId="51708" hidden="1" xr:uid="{00000000-0005-0000-0000-0000BDC90000}"/>
    <cellStyle name="Followed Hyperlink 6" xfId="51817" hidden="1" xr:uid="{00000000-0005-0000-0000-0000BEC90000}"/>
    <cellStyle name="Followed Hyperlink 6" xfId="51834" hidden="1" xr:uid="{00000000-0005-0000-0000-0000BFC90000}"/>
    <cellStyle name="Followed Hyperlink 6" xfId="51901" hidden="1" xr:uid="{00000000-0005-0000-0000-0000C0C90000}"/>
    <cellStyle name="Followed Hyperlink 6" xfId="4187" hidden="1" xr:uid="{00000000-0005-0000-0000-00002ACD0000}"/>
    <cellStyle name="Followed Hyperlink 6" xfId="3302" hidden="1" xr:uid="{00000000-0005-0000-0000-00002BCD0000}"/>
    <cellStyle name="Followed Hyperlink 6" xfId="4232" hidden="1" xr:uid="{00000000-0005-0000-0000-00002CCD0000}"/>
    <cellStyle name="Followed Hyperlink 6" xfId="4334" hidden="1" xr:uid="{00000000-0005-0000-0000-00002DCD0000}"/>
    <cellStyle name="Followed Hyperlink 6" xfId="4351" hidden="1" xr:uid="{00000000-0005-0000-0000-00002ECD0000}"/>
    <cellStyle name="Followed Hyperlink 6" xfId="3465" hidden="1" xr:uid="{00000000-0005-0000-0000-00002FCD0000}"/>
    <cellStyle name="Followed Hyperlink 6" xfId="4393" hidden="1" xr:uid="{00000000-0005-0000-0000-000030CD0000}"/>
    <cellStyle name="Followed Hyperlink 6" xfId="4460" hidden="1" xr:uid="{00000000-0005-0000-0000-000031CD0000}"/>
    <cellStyle name="Followed Hyperlink 6" xfId="4477" hidden="1" xr:uid="{00000000-0005-0000-0000-000032CD0000}"/>
    <cellStyle name="Followed Hyperlink 6" xfId="4107" hidden="1" xr:uid="{00000000-0005-0000-0000-000033CD0000}"/>
    <cellStyle name="Followed Hyperlink 6" xfId="4519" hidden="1" xr:uid="{00000000-0005-0000-0000-000034CD0000}"/>
    <cellStyle name="Followed Hyperlink 6" xfId="4586" hidden="1" xr:uid="{00000000-0005-0000-0000-000035CD0000}"/>
    <cellStyle name="Followed Hyperlink 6" xfId="1467" hidden="1" xr:uid="{00000000-0005-0000-0000-000036CD0000}"/>
    <cellStyle name="Followed Hyperlink 6" xfId="1484" hidden="1" xr:uid="{00000000-0005-0000-0000-000037CD0000}"/>
    <cellStyle name="Followed Hyperlink 6" xfId="1582" hidden="1" xr:uid="{00000000-0005-0000-0000-000038CD0000}"/>
    <cellStyle name="Followed Hyperlink 6" xfId="1599" hidden="1" xr:uid="{00000000-0005-0000-0000-000039CD0000}"/>
    <cellStyle name="Followed Hyperlink 6" xfId="1057" hidden="1" xr:uid="{00000000-0005-0000-0000-00003ACD0000}"/>
    <cellStyle name="Followed Hyperlink 6" xfId="1652" hidden="1" xr:uid="{00000000-0005-0000-0000-00003BCD0000}"/>
    <cellStyle name="Followed Hyperlink 6" xfId="1758" hidden="1" xr:uid="{00000000-0005-0000-0000-00003CCD0000}"/>
    <cellStyle name="Followed Hyperlink 6" xfId="1775" hidden="1" xr:uid="{00000000-0005-0000-0000-00003DCD0000}"/>
    <cellStyle name="Followed Hyperlink 6" xfId="890" hidden="1" xr:uid="{00000000-0005-0000-0000-00003ECD0000}"/>
    <cellStyle name="Followed Hyperlink 6" xfId="1820" hidden="1" xr:uid="{00000000-0005-0000-0000-00003FCD0000}"/>
    <cellStyle name="Followed Hyperlink 6" xfId="1922" hidden="1" xr:uid="{00000000-0005-0000-0000-000040CD0000}"/>
    <cellStyle name="Followed Hyperlink 6" xfId="1939" hidden="1" xr:uid="{00000000-0005-0000-0000-000041CD0000}"/>
    <cellStyle name="Followed Hyperlink 6" xfId="1053" hidden="1" xr:uid="{00000000-0005-0000-0000-000042CD0000}"/>
    <cellStyle name="Followed Hyperlink 6" xfId="3560" hidden="1" xr:uid="{00000000-0005-0000-0000-00001CCD0000}"/>
    <cellStyle name="Followed Hyperlink 6" xfId="3640" hidden="1" xr:uid="{00000000-0005-0000-0000-00001DCD0000}"/>
    <cellStyle name="Followed Hyperlink 6" xfId="3285" hidden="1" xr:uid="{00000000-0005-0000-0000-00001FCD0000}"/>
    <cellStyle name="Followed Hyperlink 6" xfId="3714" hidden="1" xr:uid="{00000000-0005-0000-0000-000020CD0000}"/>
    <cellStyle name="Followed Hyperlink 6" xfId="3782" hidden="1" xr:uid="{00000000-0005-0000-0000-000021CD0000}"/>
    <cellStyle name="Followed Hyperlink 6" xfId="3799" hidden="1" xr:uid="{00000000-0005-0000-0000-000022CD0000}"/>
    <cellStyle name="Followed Hyperlink 6" xfId="3879" hidden="1" xr:uid="{00000000-0005-0000-0000-000023CD0000}"/>
    <cellStyle name="Followed Hyperlink 6" xfId="3896" hidden="1" xr:uid="{00000000-0005-0000-0000-000024CD0000}"/>
    <cellStyle name="Followed Hyperlink 6" xfId="3994" hidden="1" xr:uid="{00000000-0005-0000-0000-000025CD0000}"/>
    <cellStyle name="Followed Hyperlink 6" xfId="4011" hidden="1" xr:uid="{00000000-0005-0000-0000-000026CD0000}"/>
    <cellStyle name="Followed Hyperlink 6" xfId="3469" hidden="1" xr:uid="{00000000-0005-0000-0000-000027CD0000}"/>
    <cellStyle name="Followed Hyperlink 6" xfId="4064" hidden="1" xr:uid="{00000000-0005-0000-0000-000028CD0000}"/>
    <cellStyle name="Followed Hyperlink 6" xfId="4170" hidden="1" xr:uid="{00000000-0005-0000-0000-000029CD0000}"/>
    <cellStyle name="Followed Hyperlink 6" xfId="3224" hidden="1" xr:uid="{00000000-0005-0000-0000-000014CD0000}"/>
    <cellStyle name="Followed Hyperlink 6" xfId="3351" hidden="1" xr:uid="{00000000-0005-0000-0000-000016CD0000}"/>
    <cellStyle name="Followed Hyperlink 6" xfId="3502" hidden="1" xr:uid="{00000000-0005-0000-0000-000019CD0000}"/>
    <cellStyle name="Followed Hyperlink 6" xfId="3519" hidden="1" xr:uid="{00000000-0005-0000-0000-00001ACD0000}"/>
    <cellStyle name="Followed Hyperlink 6" xfId="3101" hidden="1" xr:uid="{00000000-0005-0000-0000-00001BCD0000}"/>
    <cellStyle name="Followed Hyperlink 6" xfId="3039" hidden="1" xr:uid="{00000000-0005-0000-0000-00000FCD0000}"/>
    <cellStyle name="Followed Hyperlink 6" xfId="3056" hidden="1" xr:uid="{00000000-0005-0000-0000-000010CD0000}"/>
    <cellStyle name="Followed Hyperlink 6" xfId="3165" hidden="1" xr:uid="{00000000-0005-0000-0000-000011CD0000}"/>
    <cellStyle name="Followed Hyperlink 6" xfId="2864" hidden="1" xr:uid="{00000000-0005-0000-0000-00000DCD0000}"/>
    <cellStyle name="Followed Hyperlink 6" xfId="2881" hidden="1" xr:uid="{00000000-0005-0000-0000-00000ECD0000}"/>
    <cellStyle name="Followed Hyperlink 6" xfId="2797" hidden="1" xr:uid="{00000000-0005-0000-0000-00000CCD0000}"/>
    <cellStyle name="Followed Hyperlink 6" xfId="2940" hidden="1" xr:uid="{00000000-0005-0000-0000-000017CD0000}"/>
    <cellStyle name="Followed Hyperlink 6" xfId="581" hidden="1" xr:uid="{00000000-0005-0000-0000-00005FCD0000}"/>
    <cellStyle name="Followed Hyperlink 6" xfId="16909" hidden="1" xr:uid="{00000000-0005-0000-0000-000096CC0000}"/>
    <cellStyle name="Followed Hyperlink 6" xfId="14342" hidden="1" xr:uid="{00000000-0005-0000-0000-000058CC0000}"/>
    <cellStyle name="Followed Hyperlink 6" xfId="23483" hidden="1" xr:uid="{00000000-0005-0000-0000-0000CECA0000}"/>
    <cellStyle name="Followed Hyperlink 6" xfId="8945" hidden="1" xr:uid="{00000000-0005-0000-0000-0000D7CB0000}"/>
    <cellStyle name="Followed Hyperlink 6" xfId="6406" hidden="1" xr:uid="{00000000-0005-0000-0000-0000C8CC0000}"/>
    <cellStyle name="Followed Hyperlink 6" xfId="30219" hidden="1" xr:uid="{00000000-0005-0000-0000-00006CCB0000}"/>
    <cellStyle name="Followed Hyperlink 6" xfId="32402" hidden="1" xr:uid="{00000000-0005-0000-0000-00009CCB0000}"/>
    <cellStyle name="Followed Hyperlink 6" xfId="48798" hidden="1" xr:uid="{00000000-0005-0000-0000-000075C90000}"/>
    <cellStyle name="Followed Hyperlink 6" xfId="48815" hidden="1" xr:uid="{00000000-0005-0000-0000-000076C90000}"/>
    <cellStyle name="Followed Hyperlink 6" xfId="47931" hidden="1" xr:uid="{00000000-0005-0000-0000-000077C90000}"/>
    <cellStyle name="Followed Hyperlink 6" xfId="48860" hidden="1" xr:uid="{00000000-0005-0000-0000-000078C90000}"/>
    <cellStyle name="Followed Hyperlink 6" xfId="48962" hidden="1" xr:uid="{00000000-0005-0000-0000-000079C90000}"/>
    <cellStyle name="Followed Hyperlink 6" xfId="48093" hidden="1" xr:uid="{00000000-0005-0000-0000-00007BC90000}"/>
    <cellStyle name="Followed Hyperlink 6" xfId="49021" hidden="1" xr:uid="{00000000-0005-0000-0000-00007CC90000}"/>
    <cellStyle name="Followed Hyperlink 6" xfId="49088" hidden="1" xr:uid="{00000000-0005-0000-0000-00007DC90000}"/>
    <cellStyle name="Followed Hyperlink 6" xfId="49105" hidden="1" xr:uid="{00000000-0005-0000-0000-00007EC90000}"/>
    <cellStyle name="Followed Hyperlink 6" xfId="48735" hidden="1" xr:uid="{00000000-0005-0000-0000-00007FC90000}"/>
    <cellStyle name="Followed Hyperlink 6" xfId="49147" hidden="1" xr:uid="{00000000-0005-0000-0000-000080C90000}"/>
    <cellStyle name="Followed Hyperlink 6" xfId="49214" hidden="1" xr:uid="{00000000-0005-0000-0000-000081C90000}"/>
    <cellStyle name="Followed Hyperlink 6" xfId="49231" hidden="1" xr:uid="{00000000-0005-0000-0000-000082C90000}"/>
    <cellStyle name="Followed Hyperlink 6" xfId="48906" hidden="1" xr:uid="{00000000-0005-0000-0000-000083C90000}"/>
    <cellStyle name="Followed Hyperlink 6" xfId="49273" hidden="1" xr:uid="{00000000-0005-0000-0000-000084C90000}"/>
    <cellStyle name="Followed Hyperlink 6" xfId="49340" hidden="1" xr:uid="{00000000-0005-0000-0000-000085C90000}"/>
    <cellStyle name="Followed Hyperlink 6" xfId="49357" hidden="1" xr:uid="{00000000-0005-0000-0000-000086C90000}"/>
    <cellStyle name="Followed Hyperlink 6" xfId="49464" hidden="1" xr:uid="{00000000-0005-0000-0000-000087C90000}"/>
    <cellStyle name="Followed Hyperlink 6" xfId="49548" hidden="1" xr:uid="{00000000-0005-0000-0000-000089C90000}"/>
    <cellStyle name="Followed Hyperlink 6" xfId="49565" hidden="1" xr:uid="{00000000-0005-0000-0000-00008AC90000}"/>
    <cellStyle name="Followed Hyperlink 6" xfId="49420" hidden="1" xr:uid="{00000000-0005-0000-0000-00008BC90000}"/>
    <cellStyle name="Followed Hyperlink 6" xfId="55246" hidden="1" xr:uid="{00000000-0005-0000-0000-00000ECA0000}"/>
    <cellStyle name="Followed Hyperlink 6" xfId="55326" hidden="1" xr:uid="{00000000-0005-0000-0000-00000FCA0000}"/>
    <cellStyle name="Followed Hyperlink 6" xfId="55343" hidden="1" xr:uid="{00000000-0005-0000-0000-000010CA0000}"/>
    <cellStyle name="Followed Hyperlink 6" xfId="54971" hidden="1" xr:uid="{00000000-0005-0000-0000-000011CA0000}"/>
    <cellStyle name="Followed Hyperlink 6" xfId="55400" hidden="1" xr:uid="{00000000-0005-0000-0000-000012CA0000}"/>
    <cellStyle name="Followed Hyperlink 6" xfId="55468" hidden="1" xr:uid="{00000000-0005-0000-0000-000013CA0000}"/>
    <cellStyle name="Followed Hyperlink 6" xfId="55485" hidden="1" xr:uid="{00000000-0005-0000-0000-000014CA0000}"/>
    <cellStyle name="Followed Hyperlink 6" xfId="55565" hidden="1" xr:uid="{00000000-0005-0000-0000-000015CA0000}"/>
    <cellStyle name="Followed Hyperlink 6" xfId="55582" hidden="1" xr:uid="{00000000-0005-0000-0000-000016CA0000}"/>
    <cellStyle name="Followed Hyperlink 6" xfId="55680" hidden="1" xr:uid="{00000000-0005-0000-0000-000017CA0000}"/>
    <cellStyle name="Followed Hyperlink 6" xfId="55155" hidden="1" xr:uid="{00000000-0005-0000-0000-000018CA0000}"/>
    <cellStyle name="Followed Hyperlink 6" xfId="55750" hidden="1" xr:uid="{00000000-0005-0000-0000-000019CA0000}"/>
    <cellStyle name="Followed Hyperlink 6" xfId="55856" hidden="1" xr:uid="{00000000-0005-0000-0000-00001ACA0000}"/>
    <cellStyle name="Followed Hyperlink 6" xfId="55873" hidden="1" xr:uid="{00000000-0005-0000-0000-00001BCA0000}"/>
    <cellStyle name="Followed Hyperlink 6" xfId="55918" hidden="1" xr:uid="{00000000-0005-0000-0000-00001DCA0000}"/>
    <cellStyle name="Followed Hyperlink 6" xfId="56020" hidden="1" xr:uid="{00000000-0005-0000-0000-00001ECA0000}"/>
    <cellStyle name="Followed Hyperlink 6" xfId="56037" hidden="1" xr:uid="{00000000-0005-0000-0000-00001FCA0000}"/>
    <cellStyle name="Followed Hyperlink 6" xfId="55151" hidden="1" xr:uid="{00000000-0005-0000-0000-000020CA0000}"/>
    <cellStyle name="Followed Hyperlink 6" xfId="56079" hidden="1" xr:uid="{00000000-0005-0000-0000-000021CA0000}"/>
    <cellStyle name="Followed Hyperlink 6" xfId="56146" hidden="1" xr:uid="{00000000-0005-0000-0000-000022CA0000}"/>
    <cellStyle name="Followed Hyperlink 6" xfId="56163" hidden="1" xr:uid="{00000000-0005-0000-0000-000023CA0000}"/>
    <cellStyle name="Followed Hyperlink 6" xfId="56205" hidden="1" xr:uid="{00000000-0005-0000-0000-000025CA0000}"/>
    <cellStyle name="Followed Hyperlink 6" xfId="56272" hidden="1" xr:uid="{00000000-0005-0000-0000-000026CA0000}"/>
    <cellStyle name="Followed Hyperlink 6" xfId="56289" hidden="1" xr:uid="{00000000-0005-0000-0000-000027CA0000}"/>
    <cellStyle name="Followed Hyperlink 6" xfId="55964" hidden="1" xr:uid="{00000000-0005-0000-0000-000028CA0000}"/>
    <cellStyle name="Followed Hyperlink 6" xfId="56398" hidden="1" xr:uid="{00000000-0005-0000-0000-00002ACA0000}"/>
    <cellStyle name="Followed Hyperlink 6" xfId="56415" hidden="1" xr:uid="{00000000-0005-0000-0000-00002BCA0000}"/>
    <cellStyle name="Followed Hyperlink 6" xfId="56524" hidden="1" xr:uid="{00000000-0005-0000-0000-00002CCA0000}"/>
    <cellStyle name="Followed Hyperlink 6" xfId="56541" hidden="1" xr:uid="{00000000-0005-0000-0000-00002DCA0000}"/>
    <cellStyle name="Followed Hyperlink 6" xfId="56608" hidden="1" xr:uid="{00000000-0005-0000-0000-00002ECA0000}"/>
    <cellStyle name="Followed Hyperlink 6" xfId="56625" hidden="1" xr:uid="{00000000-0005-0000-0000-00002FCA0000}"/>
    <cellStyle name="Followed Hyperlink 6" xfId="56478" hidden="1" xr:uid="{00000000-0005-0000-0000-000030CA0000}"/>
    <cellStyle name="Followed Hyperlink 6" xfId="56667" hidden="1" xr:uid="{00000000-0005-0000-0000-000031CA0000}"/>
    <cellStyle name="Followed Hyperlink 6" xfId="56734" hidden="1" xr:uid="{00000000-0005-0000-0000-000032CA0000}"/>
    <cellStyle name="Followed Hyperlink 6" xfId="55697" hidden="1" xr:uid="{00000000-0005-0000-0000-000033CA0000}"/>
    <cellStyle name="Followed Hyperlink 6" xfId="53028" hidden="1" xr:uid="{00000000-0005-0000-0000-000034CA0000}"/>
    <cellStyle name="Followed Hyperlink 6" xfId="50331" hidden="1" xr:uid="{00000000-0005-0000-0000-000035CA0000}"/>
    <cellStyle name="Followed Hyperlink 6" xfId="47510" hidden="1" xr:uid="{00000000-0005-0000-0000-000036CA0000}"/>
    <cellStyle name="Followed Hyperlink 6" xfId="44871" hidden="1" xr:uid="{00000000-0005-0000-0000-000037CA0000}"/>
    <cellStyle name="Followed Hyperlink 6" xfId="42222" hidden="1" xr:uid="{00000000-0005-0000-0000-000038CA0000}"/>
    <cellStyle name="Followed Hyperlink 6" xfId="39585" hidden="1" xr:uid="{00000000-0005-0000-0000-000039CA0000}"/>
    <cellStyle name="Followed Hyperlink 6" xfId="36947" hidden="1" xr:uid="{00000000-0005-0000-0000-00003ACA0000}"/>
    <cellStyle name="Followed Hyperlink 6" xfId="17446" hidden="1" xr:uid="{00000000-0005-0000-0000-00003BCA0000}"/>
    <cellStyle name="Followed Hyperlink 6" xfId="17463" hidden="1" xr:uid="{00000000-0005-0000-0000-00003CCA0000}"/>
    <cellStyle name="Followed Hyperlink 6" xfId="17052" hidden="1" xr:uid="{00000000-0005-0000-0000-00003DCA0000}"/>
    <cellStyle name="Followed Hyperlink 6" xfId="17504" hidden="1" xr:uid="{00000000-0005-0000-0000-00003ECA0000}"/>
    <cellStyle name="Followed Hyperlink 6" xfId="17614" hidden="1" xr:uid="{00000000-0005-0000-0000-00003FCA0000}"/>
    <cellStyle name="Followed Hyperlink 6" xfId="17631" hidden="1" xr:uid="{00000000-0005-0000-0000-000040CA0000}"/>
    <cellStyle name="Followed Hyperlink 6" xfId="54207" hidden="1" xr:uid="{00000000-0005-0000-0000-0000F5C90000}"/>
    <cellStyle name="Followed Hyperlink 6" xfId="54224" hidden="1" xr:uid="{00000000-0005-0000-0000-0000F6C90000}"/>
    <cellStyle name="Followed Hyperlink 6" xfId="54291" hidden="1" xr:uid="{00000000-0005-0000-0000-0000F7C90000}"/>
    <cellStyle name="Followed Hyperlink 6" xfId="54308" hidden="1" xr:uid="{00000000-0005-0000-0000-0000F8C90000}"/>
    <cellStyle name="Followed Hyperlink 6" xfId="54161" hidden="1" xr:uid="{00000000-0005-0000-0000-0000F9C90000}"/>
    <cellStyle name="Followed Hyperlink 6" xfId="54350" hidden="1" xr:uid="{00000000-0005-0000-0000-0000FAC90000}"/>
    <cellStyle name="Followed Hyperlink 6" xfId="54417" hidden="1" xr:uid="{00000000-0005-0000-0000-0000FBC90000}"/>
    <cellStyle name="Followed Hyperlink 6" xfId="54434" hidden="1" xr:uid="{00000000-0005-0000-0000-0000FCC90000}"/>
    <cellStyle name="Followed Hyperlink 6" xfId="52088" hidden="1" xr:uid="{00000000-0005-0000-0000-0000FDC90000}"/>
    <cellStyle name="Followed Hyperlink 6" xfId="54484" hidden="1" xr:uid="{00000000-0005-0000-0000-0000FEC90000}"/>
    <cellStyle name="Followed Hyperlink 6" xfId="54551" hidden="1" xr:uid="{00000000-0005-0000-0000-0000FFC90000}"/>
    <cellStyle name="Followed Hyperlink 6" xfId="54568" hidden="1" xr:uid="{00000000-0005-0000-0000-000000CA0000}"/>
    <cellStyle name="Followed Hyperlink 6" xfId="54726" hidden="1" xr:uid="{00000000-0005-0000-0000-000001CA0000}"/>
    <cellStyle name="Followed Hyperlink 6" xfId="54743" hidden="1" xr:uid="{00000000-0005-0000-0000-000002CA0000}"/>
    <cellStyle name="Followed Hyperlink 6" xfId="54851" hidden="1" xr:uid="{00000000-0005-0000-0000-000003CA0000}"/>
    <cellStyle name="Followed Hyperlink 6" xfId="54868" hidden="1" xr:uid="{00000000-0005-0000-0000-000004CA0000}"/>
    <cellStyle name="Followed Hyperlink 6" xfId="54680" hidden="1" xr:uid="{00000000-0005-0000-0000-000005CA0000}"/>
    <cellStyle name="Followed Hyperlink 6" xfId="54910" hidden="1" xr:uid="{00000000-0005-0000-0000-000006CA0000}"/>
    <cellStyle name="Followed Hyperlink 6" xfId="55020" hidden="1" xr:uid="{00000000-0005-0000-0000-000007CA0000}"/>
    <cellStyle name="Followed Hyperlink 6" xfId="55037" hidden="1" xr:uid="{00000000-0005-0000-0000-000008CA0000}"/>
    <cellStyle name="Followed Hyperlink 6" xfId="54627" hidden="1" xr:uid="{00000000-0005-0000-0000-000009CA0000}"/>
    <cellStyle name="Followed Hyperlink 6" xfId="55078" hidden="1" xr:uid="{00000000-0005-0000-0000-00000ACA0000}"/>
    <cellStyle name="Followed Hyperlink 6" xfId="55188" hidden="1" xr:uid="{00000000-0005-0000-0000-00000BCA0000}"/>
    <cellStyle name="Followed Hyperlink 6" xfId="55205" hidden="1" xr:uid="{00000000-0005-0000-0000-00000CCA0000}"/>
    <cellStyle name="Followed Hyperlink 6" xfId="54788" hidden="1" xr:uid="{00000000-0005-0000-0000-00000DCA0000}"/>
    <cellStyle name="Followed Hyperlink 6" xfId="53720" hidden="1" xr:uid="{00000000-0005-0000-0000-0000E8C90000}"/>
    <cellStyle name="Followed Hyperlink 6" xfId="52836" hidden="1" xr:uid="{00000000-0005-0000-0000-0000E9C90000}"/>
    <cellStyle name="Followed Hyperlink 6" xfId="53762" hidden="1" xr:uid="{00000000-0005-0000-0000-0000EAC90000}"/>
    <cellStyle name="Followed Hyperlink 6" xfId="53829" hidden="1" xr:uid="{00000000-0005-0000-0000-0000EBC90000}"/>
    <cellStyle name="Followed Hyperlink 6" xfId="53846" hidden="1" xr:uid="{00000000-0005-0000-0000-0000ECC90000}"/>
    <cellStyle name="Followed Hyperlink 6" xfId="53477" hidden="1" xr:uid="{00000000-0005-0000-0000-0000EDC90000}"/>
    <cellStyle name="Followed Hyperlink 6" xfId="53888" hidden="1" xr:uid="{00000000-0005-0000-0000-0000EEC90000}"/>
    <cellStyle name="Followed Hyperlink 6" xfId="53955" hidden="1" xr:uid="{00000000-0005-0000-0000-0000EFC90000}"/>
    <cellStyle name="Followed Hyperlink 6" xfId="53972" hidden="1" xr:uid="{00000000-0005-0000-0000-0000F0C90000}"/>
    <cellStyle name="Followed Hyperlink 6" xfId="53647" hidden="1" xr:uid="{00000000-0005-0000-0000-0000F1C90000}"/>
    <cellStyle name="Followed Hyperlink 6" xfId="54014" hidden="1" xr:uid="{00000000-0005-0000-0000-0000F2C90000}"/>
    <cellStyle name="Followed Hyperlink 6" xfId="54081" hidden="1" xr:uid="{00000000-0005-0000-0000-0000F3C90000}"/>
    <cellStyle name="Followed Hyperlink 6" xfId="54098" hidden="1" xr:uid="{00000000-0005-0000-0000-0000F4C90000}"/>
    <cellStyle name="Followed Hyperlink 6" xfId="53382" hidden="1" xr:uid="{00000000-0005-0000-0000-0000E0C90000}"/>
    <cellStyle name="Followed Hyperlink 6" xfId="53435" hidden="1" xr:uid="{00000000-0005-0000-0000-0000E2C90000}"/>
    <cellStyle name="Followed Hyperlink 6" xfId="52673" hidden="1" xr:uid="{00000000-0005-0000-0000-0000E5C90000}"/>
    <cellStyle name="Followed Hyperlink 6" xfId="53601" hidden="1" xr:uid="{00000000-0005-0000-0000-0000E6C90000}"/>
    <cellStyle name="Followed Hyperlink 6" xfId="53703" hidden="1" xr:uid="{00000000-0005-0000-0000-0000E7C90000}"/>
    <cellStyle name="Followed Hyperlink 6" xfId="53153" hidden="1" xr:uid="{00000000-0005-0000-0000-0000DBC90000}"/>
    <cellStyle name="Followed Hyperlink 6" xfId="53170" hidden="1" xr:uid="{00000000-0005-0000-0000-0000DCC90000}"/>
    <cellStyle name="Followed Hyperlink 6" xfId="53250" hidden="1" xr:uid="{00000000-0005-0000-0000-0000DDC90000}"/>
    <cellStyle name="Followed Hyperlink 6" xfId="52656" hidden="1" xr:uid="{00000000-0005-0000-0000-0000D9C90000}"/>
    <cellStyle name="Followed Hyperlink 6" xfId="53085" hidden="1" xr:uid="{00000000-0005-0000-0000-0000DAC90000}"/>
    <cellStyle name="Followed Hyperlink 6" xfId="53011" hidden="1" xr:uid="{00000000-0005-0000-0000-0000D8C90000}"/>
    <cellStyle name="Followed Hyperlink 6" xfId="53539" hidden="1" xr:uid="{00000000-0005-0000-0000-0000E3C90000}"/>
    <cellStyle name="Followed Hyperlink 6" xfId="56331" hidden="1" xr:uid="{00000000-0005-0000-0000-000029CA0000}"/>
    <cellStyle name="Followed Hyperlink 6" xfId="48020" hidden="1" xr:uid="{00000000-0005-0000-0000-000064C90000}"/>
    <cellStyle name="Followed Hyperlink 6" xfId="45508" hidden="1" xr:uid="{00000000-0005-0000-0000-000027C90000}"/>
    <cellStyle name="Followed Hyperlink 6" xfId="28884" hidden="1" xr:uid="{00000000-0005-0000-0000-00004CCB0000}"/>
    <cellStyle name="Followed Hyperlink 6" xfId="39945" hidden="1" xr:uid="{00000000-0005-0000-0000-0000A8C80000}"/>
    <cellStyle name="Followed Hyperlink 6" xfId="50145" hidden="1" xr:uid="{00000000-0005-0000-0000-000095C90000}"/>
    <cellStyle name="Followed Hyperlink 6" xfId="35542" hidden="1" xr:uid="{00000000-0005-0000-0000-00003EC80000}"/>
    <cellStyle name="Followed Hyperlink 6" xfId="37538" hidden="1" xr:uid="{00000000-0005-0000-0000-00006EC80000}"/>
    <cellStyle name="Followed Hyperlink 6" xfId="14195" hidden="1" xr:uid="{00000000-0005-0000-0000-000059CC0000}"/>
    <cellStyle name="Followed Hyperlink 6" xfId="14384" hidden="1" xr:uid="{00000000-0005-0000-0000-00005ACC0000}"/>
    <cellStyle name="Followed Hyperlink 6" xfId="14451" hidden="1" xr:uid="{00000000-0005-0000-0000-00005BCC0000}"/>
    <cellStyle name="Followed Hyperlink 6" xfId="14468" hidden="1" xr:uid="{00000000-0005-0000-0000-00005CCC0000}"/>
    <cellStyle name="Followed Hyperlink 6" xfId="12120" hidden="1" xr:uid="{00000000-0005-0000-0000-00005DCC0000}"/>
    <cellStyle name="Followed Hyperlink 6" xfId="14582" hidden="1" xr:uid="{00000000-0005-0000-0000-00005FCC0000}"/>
    <cellStyle name="Followed Hyperlink 6" xfId="14599" hidden="1" xr:uid="{00000000-0005-0000-0000-000060CC0000}"/>
    <cellStyle name="Followed Hyperlink 6" xfId="14757" hidden="1" xr:uid="{00000000-0005-0000-0000-000061CC0000}"/>
    <cellStyle name="Followed Hyperlink 6" xfId="14774" hidden="1" xr:uid="{00000000-0005-0000-0000-000062CC0000}"/>
    <cellStyle name="Followed Hyperlink 6" xfId="14883" hidden="1" xr:uid="{00000000-0005-0000-0000-000063CC0000}"/>
    <cellStyle name="Followed Hyperlink 6" xfId="14900" hidden="1" xr:uid="{00000000-0005-0000-0000-000064CC0000}"/>
    <cellStyle name="Followed Hyperlink 6" xfId="14711" hidden="1" xr:uid="{00000000-0005-0000-0000-000065CC0000}"/>
    <cellStyle name="Followed Hyperlink 6" xfId="14942" hidden="1" xr:uid="{00000000-0005-0000-0000-000066CC0000}"/>
    <cellStyle name="Followed Hyperlink 6" xfId="15052" hidden="1" xr:uid="{00000000-0005-0000-0000-000067CC0000}"/>
    <cellStyle name="Followed Hyperlink 6" xfId="15069" hidden="1" xr:uid="{00000000-0005-0000-0000-000068CC0000}"/>
    <cellStyle name="Followed Hyperlink 6" xfId="14658" hidden="1" xr:uid="{00000000-0005-0000-0000-000069CC0000}"/>
    <cellStyle name="Followed Hyperlink 6" xfId="15110" hidden="1" xr:uid="{00000000-0005-0000-0000-00006ACC0000}"/>
    <cellStyle name="Followed Hyperlink 6" xfId="15220" hidden="1" xr:uid="{00000000-0005-0000-0000-00006BCC0000}"/>
    <cellStyle name="Followed Hyperlink 6" xfId="14819" hidden="1" xr:uid="{00000000-0005-0000-0000-00006DCC0000}"/>
    <cellStyle name="Followed Hyperlink 6" xfId="15278" hidden="1" xr:uid="{00000000-0005-0000-0000-00006ECC0000}"/>
    <cellStyle name="Followed Hyperlink 6" xfId="15358" hidden="1" xr:uid="{00000000-0005-0000-0000-00006FCC0000}"/>
    <cellStyle name="Followed Hyperlink 6" xfId="20810" hidden="1" xr:uid="{00000000-0005-0000-0000-00008DCA0000}"/>
    <cellStyle name="Followed Hyperlink 6" xfId="20876" hidden="1" xr:uid="{00000000-0005-0000-0000-00008ECA0000}"/>
    <cellStyle name="Followed Hyperlink 6" xfId="20893" hidden="1" xr:uid="{00000000-0005-0000-0000-00008FCA0000}"/>
    <cellStyle name="Followed Hyperlink 6" xfId="20524" hidden="1" xr:uid="{00000000-0005-0000-0000-000090CA0000}"/>
    <cellStyle name="Followed Hyperlink 6" xfId="20935" hidden="1" xr:uid="{00000000-0005-0000-0000-000091CA0000}"/>
    <cellStyle name="Followed Hyperlink 6" xfId="21002" hidden="1" xr:uid="{00000000-0005-0000-0000-000092CA0000}"/>
    <cellStyle name="Followed Hyperlink 6" xfId="21019" hidden="1" xr:uid="{00000000-0005-0000-0000-000093CA0000}"/>
    <cellStyle name="Followed Hyperlink 6" xfId="20695" hidden="1" xr:uid="{00000000-0005-0000-0000-000094CA0000}"/>
    <cellStyle name="Followed Hyperlink 6" xfId="21061" hidden="1" xr:uid="{00000000-0005-0000-0000-000095CA0000}"/>
    <cellStyle name="Followed Hyperlink 6" xfId="21128" hidden="1" xr:uid="{00000000-0005-0000-0000-000096CA0000}"/>
    <cellStyle name="Followed Hyperlink 6" xfId="21145" hidden="1" xr:uid="{00000000-0005-0000-0000-000097CA0000}"/>
    <cellStyle name="Followed Hyperlink 6" xfId="21254" hidden="1" xr:uid="{00000000-0005-0000-0000-000098CA0000}"/>
    <cellStyle name="Followed Hyperlink 6" xfId="21271" hidden="1" xr:uid="{00000000-0005-0000-0000-000099CA0000}"/>
    <cellStyle name="Followed Hyperlink 6" xfId="21338" hidden="1" xr:uid="{00000000-0005-0000-0000-00009ACA0000}"/>
    <cellStyle name="Followed Hyperlink 6" xfId="21397" hidden="1" xr:uid="{00000000-0005-0000-0000-00009DCA0000}"/>
    <cellStyle name="Followed Hyperlink 6" xfId="21464" hidden="1" xr:uid="{00000000-0005-0000-0000-00009ECA0000}"/>
    <cellStyle name="Followed Hyperlink 6" xfId="21481" hidden="1" xr:uid="{00000000-0005-0000-0000-00009FCA0000}"/>
    <cellStyle name="Followed Hyperlink 6" xfId="21551" hidden="1" xr:uid="{00000000-0005-0000-0000-0000A0CA0000}"/>
    <cellStyle name="Followed Hyperlink 6" xfId="21568" hidden="1" xr:uid="{00000000-0005-0000-0000-0000A1CA0000}"/>
    <cellStyle name="Followed Hyperlink 6" xfId="21635" hidden="1" xr:uid="{00000000-0005-0000-0000-0000A2CA0000}"/>
    <cellStyle name="Followed Hyperlink 6" xfId="21810" hidden="1" xr:uid="{00000000-0005-0000-0000-0000A4CA0000}"/>
    <cellStyle name="Followed Hyperlink 6" xfId="21827" hidden="1" xr:uid="{00000000-0005-0000-0000-0000A5CA0000}"/>
    <cellStyle name="Followed Hyperlink 6" xfId="21936" hidden="1" xr:uid="{00000000-0005-0000-0000-0000A6CA0000}"/>
    <cellStyle name="Followed Hyperlink 6" xfId="21953" hidden="1" xr:uid="{00000000-0005-0000-0000-0000A7CA0000}"/>
    <cellStyle name="Followed Hyperlink 6" xfId="21995" hidden="1" xr:uid="{00000000-0005-0000-0000-0000A9CA0000}"/>
    <cellStyle name="Followed Hyperlink 6" xfId="22105" hidden="1" xr:uid="{00000000-0005-0000-0000-0000AACA0000}"/>
    <cellStyle name="Followed Hyperlink 6" xfId="22122" hidden="1" xr:uid="{00000000-0005-0000-0000-0000ABCA0000}"/>
    <cellStyle name="Followed Hyperlink 6" xfId="21711" hidden="1" xr:uid="{00000000-0005-0000-0000-0000ACCA0000}"/>
    <cellStyle name="Followed Hyperlink 6" xfId="22163" hidden="1" xr:uid="{00000000-0005-0000-0000-0000ADCA0000}"/>
    <cellStyle name="Followed Hyperlink 6" xfId="22273" hidden="1" xr:uid="{00000000-0005-0000-0000-0000AECA0000}"/>
    <cellStyle name="Followed Hyperlink 6" xfId="22290" hidden="1" xr:uid="{00000000-0005-0000-0000-0000AFCA0000}"/>
    <cellStyle name="Followed Hyperlink 6" xfId="21872" hidden="1" xr:uid="{00000000-0005-0000-0000-0000B0CA0000}"/>
    <cellStyle name="Followed Hyperlink 6" xfId="22331" hidden="1" xr:uid="{00000000-0005-0000-0000-0000B1CA0000}"/>
    <cellStyle name="Followed Hyperlink 6" xfId="22411" hidden="1" xr:uid="{00000000-0005-0000-0000-0000B2CA0000}"/>
    <cellStyle name="Followed Hyperlink 6" xfId="22428" hidden="1" xr:uid="{00000000-0005-0000-0000-0000B3CA0000}"/>
    <cellStyle name="Followed Hyperlink 6" xfId="22056" hidden="1" xr:uid="{00000000-0005-0000-0000-0000B4CA0000}"/>
    <cellStyle name="Followed Hyperlink 6" xfId="22485" hidden="1" xr:uid="{00000000-0005-0000-0000-0000B5CA0000}"/>
    <cellStyle name="Followed Hyperlink 6" xfId="22553" hidden="1" xr:uid="{00000000-0005-0000-0000-0000B6CA0000}"/>
    <cellStyle name="Followed Hyperlink 6" xfId="22570" hidden="1" xr:uid="{00000000-0005-0000-0000-0000B7CA0000}"/>
    <cellStyle name="Followed Hyperlink 6" xfId="22650" hidden="1" xr:uid="{00000000-0005-0000-0000-0000B8CA0000}"/>
    <cellStyle name="Followed Hyperlink 6" xfId="22667" hidden="1" xr:uid="{00000000-0005-0000-0000-0000B9CA0000}"/>
    <cellStyle name="Followed Hyperlink 6" xfId="22765" hidden="1" xr:uid="{00000000-0005-0000-0000-0000BACA0000}"/>
    <cellStyle name="Followed Hyperlink 6" xfId="22782" hidden="1" xr:uid="{00000000-0005-0000-0000-0000BBCA0000}"/>
    <cellStyle name="Followed Hyperlink 6" xfId="22240" hidden="1" xr:uid="{00000000-0005-0000-0000-0000BCCA0000}"/>
    <cellStyle name="Followed Hyperlink 6" xfId="22835" hidden="1" xr:uid="{00000000-0005-0000-0000-0000BDCA0000}"/>
    <cellStyle name="Followed Hyperlink 6" xfId="22941" hidden="1" xr:uid="{00000000-0005-0000-0000-0000BECA0000}"/>
    <cellStyle name="Followed Hyperlink 6" xfId="22958" hidden="1" xr:uid="{00000000-0005-0000-0000-0000BFCA0000}"/>
    <cellStyle name="Followed Hyperlink 6" xfId="19768" hidden="1" xr:uid="{00000000-0005-0000-0000-000074CA0000}"/>
    <cellStyle name="Followed Hyperlink 6" xfId="19357" hidden="1" xr:uid="{00000000-0005-0000-0000-000075CA0000}"/>
    <cellStyle name="Followed Hyperlink 6" xfId="19809" hidden="1" xr:uid="{00000000-0005-0000-0000-000076CA0000}"/>
    <cellStyle name="Followed Hyperlink 6" xfId="19919" hidden="1" xr:uid="{00000000-0005-0000-0000-000077CA0000}"/>
    <cellStyle name="Followed Hyperlink 6" xfId="19936" hidden="1" xr:uid="{00000000-0005-0000-0000-000078CA0000}"/>
    <cellStyle name="Followed Hyperlink 6" xfId="19518" hidden="1" xr:uid="{00000000-0005-0000-0000-000079CA0000}"/>
    <cellStyle name="Followed Hyperlink 6" xfId="19977" hidden="1" xr:uid="{00000000-0005-0000-0000-00007ACA0000}"/>
    <cellStyle name="Followed Hyperlink 6" xfId="20057" hidden="1" xr:uid="{00000000-0005-0000-0000-00007BCA0000}"/>
    <cellStyle name="Followed Hyperlink 6" xfId="20074" hidden="1" xr:uid="{00000000-0005-0000-0000-00007CCA0000}"/>
    <cellStyle name="Followed Hyperlink 6" xfId="19702" hidden="1" xr:uid="{00000000-0005-0000-0000-00007DCA0000}"/>
    <cellStyle name="Followed Hyperlink 6" xfId="20131" hidden="1" xr:uid="{00000000-0005-0000-0000-00007ECA0000}"/>
    <cellStyle name="Followed Hyperlink 6" xfId="20199" hidden="1" xr:uid="{00000000-0005-0000-0000-00007FCA0000}"/>
    <cellStyle name="Followed Hyperlink 6" xfId="20216" hidden="1" xr:uid="{00000000-0005-0000-0000-000080CA0000}"/>
    <cellStyle name="Followed Hyperlink 6" xfId="20296" hidden="1" xr:uid="{00000000-0005-0000-0000-000081CA0000}"/>
    <cellStyle name="Followed Hyperlink 6" xfId="20313" hidden="1" xr:uid="{00000000-0005-0000-0000-000082CA0000}"/>
    <cellStyle name="Followed Hyperlink 6" xfId="20411" hidden="1" xr:uid="{00000000-0005-0000-0000-000083CA0000}"/>
    <cellStyle name="Followed Hyperlink 6" xfId="20428" hidden="1" xr:uid="{00000000-0005-0000-0000-000084CA0000}"/>
    <cellStyle name="Followed Hyperlink 6" xfId="19886" hidden="1" xr:uid="{00000000-0005-0000-0000-000085CA0000}"/>
    <cellStyle name="Followed Hyperlink 6" xfId="20481" hidden="1" xr:uid="{00000000-0005-0000-0000-000086CA0000}"/>
    <cellStyle name="Followed Hyperlink 6" xfId="20587" hidden="1" xr:uid="{00000000-0005-0000-0000-000087CA0000}"/>
    <cellStyle name="Followed Hyperlink 6" xfId="20604" hidden="1" xr:uid="{00000000-0005-0000-0000-000088CA0000}"/>
    <cellStyle name="Followed Hyperlink 6" xfId="19719" hidden="1" xr:uid="{00000000-0005-0000-0000-000089CA0000}"/>
    <cellStyle name="Followed Hyperlink 6" xfId="20649" hidden="1" xr:uid="{00000000-0005-0000-0000-00008ACA0000}"/>
    <cellStyle name="Followed Hyperlink 6" xfId="20751" hidden="1" xr:uid="{00000000-0005-0000-0000-00008BCA0000}"/>
    <cellStyle name="Followed Hyperlink 6" xfId="19882" hidden="1" xr:uid="{00000000-0005-0000-0000-00008CCA0000}"/>
    <cellStyle name="Followed Hyperlink 6" xfId="19160" hidden="1" xr:uid="{00000000-0005-0000-0000-000067CA0000}"/>
    <cellStyle name="Followed Hyperlink 6" xfId="19177" hidden="1" xr:uid="{00000000-0005-0000-0000-000068CA0000}"/>
    <cellStyle name="Followed Hyperlink 6" xfId="16852" hidden="1" xr:uid="{00000000-0005-0000-0000-000069CA0000}"/>
    <cellStyle name="Followed Hyperlink 6" xfId="16837" hidden="1" xr:uid="{00000000-0005-0000-0000-00006ACA0000}"/>
    <cellStyle name="Followed Hyperlink 6" xfId="19281" hidden="1" xr:uid="{00000000-0005-0000-0000-00006BCA0000}"/>
    <cellStyle name="Followed Hyperlink 6" xfId="19298" hidden="1" xr:uid="{00000000-0005-0000-0000-00006CCA0000}"/>
    <cellStyle name="Followed Hyperlink 6" xfId="19456" hidden="1" xr:uid="{00000000-0005-0000-0000-00006DCA0000}"/>
    <cellStyle name="Followed Hyperlink 6" xfId="19473" hidden="1" xr:uid="{00000000-0005-0000-0000-00006ECA0000}"/>
    <cellStyle name="Followed Hyperlink 6" xfId="19582" hidden="1" xr:uid="{00000000-0005-0000-0000-00006FCA0000}"/>
    <cellStyle name="Followed Hyperlink 6" xfId="19599" hidden="1" xr:uid="{00000000-0005-0000-0000-000070CA0000}"/>
    <cellStyle name="Followed Hyperlink 6" xfId="19410" hidden="1" xr:uid="{00000000-0005-0000-0000-000071CA0000}"/>
    <cellStyle name="Followed Hyperlink 6" xfId="19641" hidden="1" xr:uid="{00000000-0005-0000-0000-000072CA0000}"/>
    <cellStyle name="Followed Hyperlink 6" xfId="19751" hidden="1" xr:uid="{00000000-0005-0000-0000-000073CA0000}"/>
    <cellStyle name="Followed Hyperlink 6" xfId="18824" hidden="1" xr:uid="{00000000-0005-0000-0000-00005FCA0000}"/>
    <cellStyle name="Followed Hyperlink 6" xfId="18950" hidden="1" xr:uid="{00000000-0005-0000-0000-000061CA0000}"/>
    <cellStyle name="Followed Hyperlink 6" xfId="19051" hidden="1" xr:uid="{00000000-0005-0000-0000-000064CA0000}"/>
    <cellStyle name="Followed Hyperlink 6" xfId="18904" hidden="1" xr:uid="{00000000-0005-0000-0000-000065CA0000}"/>
    <cellStyle name="Followed Hyperlink 6" xfId="19093" hidden="1" xr:uid="{00000000-0005-0000-0000-000066CA0000}"/>
    <cellStyle name="Followed Hyperlink 6" xfId="18698" hidden="1" xr:uid="{00000000-0005-0000-0000-00005BCA0000}"/>
    <cellStyle name="Followed Hyperlink 6" xfId="18715" hidden="1" xr:uid="{00000000-0005-0000-0000-00005CCA0000}"/>
    <cellStyle name="Followed Hyperlink 6" xfId="18390" hidden="1" xr:uid="{00000000-0005-0000-0000-00005DCA0000}"/>
    <cellStyle name="Followed Hyperlink 6" xfId="18219" hidden="1" xr:uid="{00000000-0005-0000-0000-000059CA0000}"/>
    <cellStyle name="Followed Hyperlink 6" xfId="18631" hidden="1" xr:uid="{00000000-0005-0000-0000-00005ACA0000}"/>
    <cellStyle name="Followed Hyperlink 6" xfId="18589" hidden="1" xr:uid="{00000000-0005-0000-0000-000058CA0000}"/>
    <cellStyle name="Followed Hyperlink 6" xfId="18967" hidden="1" xr:uid="{00000000-0005-0000-0000-000062CA0000}"/>
    <cellStyle name="Followed Hyperlink 6" xfId="21764" hidden="1" xr:uid="{00000000-0005-0000-0000-0000A8CA0000}"/>
    <cellStyle name="Followed Hyperlink 6" xfId="13754" hidden="1" xr:uid="{00000000-0005-0000-0000-000048CC0000}"/>
    <cellStyle name="Followed Hyperlink 6" xfId="11184" hidden="1" xr:uid="{00000000-0005-0000-0000-00000BCC0000}"/>
    <cellStyle name="Followed Hyperlink 6" xfId="34280" hidden="1" xr:uid="{00000000-0005-0000-0000-0000C9CB0000}"/>
    <cellStyle name="Followed Hyperlink 6" xfId="5897" hidden="1" xr:uid="{00000000-0005-0000-0000-0000BBCC0000}"/>
    <cellStyle name="Followed Hyperlink 6" xfId="15187" hidden="1" xr:uid="{00000000-0005-0000-0000-000079CC0000}"/>
    <cellStyle name="Followed Hyperlink 6" xfId="1302" hidden="1" xr:uid="{00000000-0005-0000-0000-000059CD0000}"/>
    <cellStyle name="Followed Hyperlink 6" xfId="3392" hidden="1" xr:uid="{00000000-0005-0000-0000-000018CD0000}"/>
    <cellStyle name="Followed Hyperlink 6" xfId="45319" hidden="1" xr:uid="{00000000-0005-0000-0000-000028C90000}"/>
    <cellStyle name="Followed Hyperlink 6" xfId="45550" hidden="1" xr:uid="{00000000-0005-0000-0000-000029C90000}"/>
    <cellStyle name="Followed Hyperlink 6" xfId="45660" hidden="1" xr:uid="{00000000-0005-0000-0000-00002AC90000}"/>
    <cellStyle name="Followed Hyperlink 6" xfId="45677" hidden="1" xr:uid="{00000000-0005-0000-0000-00002BC90000}"/>
    <cellStyle name="Followed Hyperlink 6" xfId="45266" hidden="1" xr:uid="{00000000-0005-0000-0000-00002CC90000}"/>
    <cellStyle name="Followed Hyperlink 6" xfId="45718" hidden="1" xr:uid="{00000000-0005-0000-0000-00002DC90000}"/>
    <cellStyle name="Followed Hyperlink 6" xfId="45828" hidden="1" xr:uid="{00000000-0005-0000-0000-00002EC90000}"/>
    <cellStyle name="Followed Hyperlink 6" xfId="45845" hidden="1" xr:uid="{00000000-0005-0000-0000-00002FC90000}"/>
    <cellStyle name="Followed Hyperlink 6" xfId="45427" hidden="1" xr:uid="{00000000-0005-0000-0000-000030C90000}"/>
    <cellStyle name="Followed Hyperlink 6" xfId="45886" hidden="1" xr:uid="{00000000-0005-0000-0000-000031C90000}"/>
    <cellStyle name="Followed Hyperlink 6" xfId="45965" hidden="1" xr:uid="{00000000-0005-0000-0000-000032C90000}"/>
    <cellStyle name="Followed Hyperlink 6" xfId="45982" hidden="1" xr:uid="{00000000-0005-0000-0000-000033C90000}"/>
    <cellStyle name="Followed Hyperlink 6" xfId="45611" hidden="1" xr:uid="{00000000-0005-0000-0000-000034C90000}"/>
    <cellStyle name="Followed Hyperlink 6" xfId="46039" hidden="1" xr:uid="{00000000-0005-0000-0000-000035C90000}"/>
    <cellStyle name="Followed Hyperlink 6" xfId="46107" hidden="1" xr:uid="{00000000-0005-0000-0000-000036C90000}"/>
    <cellStyle name="Followed Hyperlink 6" xfId="46124" hidden="1" xr:uid="{00000000-0005-0000-0000-000037C90000}"/>
    <cellStyle name="Followed Hyperlink 6" xfId="46203" hidden="1" xr:uid="{00000000-0005-0000-0000-000038C90000}"/>
    <cellStyle name="Followed Hyperlink 6" xfId="46220" hidden="1" xr:uid="{00000000-0005-0000-0000-000039C90000}"/>
    <cellStyle name="Followed Hyperlink 6" xfId="46335" hidden="1" xr:uid="{00000000-0005-0000-0000-00003BC90000}"/>
    <cellStyle name="Followed Hyperlink 6" xfId="45795" hidden="1" xr:uid="{00000000-0005-0000-0000-00003CC90000}"/>
    <cellStyle name="Followed Hyperlink 6" xfId="46388" hidden="1" xr:uid="{00000000-0005-0000-0000-00003DC90000}"/>
    <cellStyle name="Followed Hyperlink 6" xfId="25954" hidden="1" xr:uid="{00000000-0005-0000-0000-00000BCB0000}"/>
    <cellStyle name="Followed Hyperlink 6" xfId="26143" hidden="1" xr:uid="{00000000-0005-0000-0000-00000CCB0000}"/>
    <cellStyle name="Followed Hyperlink 6" xfId="26210" hidden="1" xr:uid="{00000000-0005-0000-0000-00000DCB0000}"/>
    <cellStyle name="Followed Hyperlink 6" xfId="26227" hidden="1" xr:uid="{00000000-0005-0000-0000-00000ECB0000}"/>
    <cellStyle name="Followed Hyperlink 6" xfId="23880" hidden="1" xr:uid="{00000000-0005-0000-0000-00000FCB0000}"/>
    <cellStyle name="Followed Hyperlink 6" xfId="26277" hidden="1" xr:uid="{00000000-0005-0000-0000-000010CB0000}"/>
    <cellStyle name="Followed Hyperlink 6" xfId="26344" hidden="1" xr:uid="{00000000-0005-0000-0000-000011CB0000}"/>
    <cellStyle name="Followed Hyperlink 6" xfId="26361" hidden="1" xr:uid="{00000000-0005-0000-0000-000012CB0000}"/>
    <cellStyle name="Followed Hyperlink 6" xfId="26519" hidden="1" xr:uid="{00000000-0005-0000-0000-000013CB0000}"/>
    <cellStyle name="Followed Hyperlink 6" xfId="26536" hidden="1" xr:uid="{00000000-0005-0000-0000-000014CB0000}"/>
    <cellStyle name="Followed Hyperlink 6" xfId="26645" hidden="1" xr:uid="{00000000-0005-0000-0000-000015CB0000}"/>
    <cellStyle name="Followed Hyperlink 6" xfId="26662" hidden="1" xr:uid="{00000000-0005-0000-0000-000016CB0000}"/>
    <cellStyle name="Followed Hyperlink 6" xfId="26473" hidden="1" xr:uid="{00000000-0005-0000-0000-000017CB0000}"/>
    <cellStyle name="Followed Hyperlink 6" xfId="26704" hidden="1" xr:uid="{00000000-0005-0000-0000-000018CB0000}"/>
    <cellStyle name="Followed Hyperlink 6" xfId="26420" hidden="1" xr:uid="{00000000-0005-0000-0000-00001BCB0000}"/>
    <cellStyle name="Followed Hyperlink 6" xfId="26982" hidden="1" xr:uid="{00000000-0005-0000-0000-00001DCB0000}"/>
    <cellStyle name="Followed Hyperlink 6" xfId="26999" hidden="1" xr:uid="{00000000-0005-0000-0000-00001ECB0000}"/>
    <cellStyle name="Followed Hyperlink 6" xfId="26581" hidden="1" xr:uid="{00000000-0005-0000-0000-00001FCB0000}"/>
    <cellStyle name="Followed Hyperlink 6" xfId="27040" hidden="1" xr:uid="{00000000-0005-0000-0000-000020CB0000}"/>
    <cellStyle name="Followed Hyperlink 6" xfId="27136" hidden="1" xr:uid="{00000000-0005-0000-0000-000022CB0000}"/>
    <cellStyle name="Followed Hyperlink 6" xfId="26765" hidden="1" xr:uid="{00000000-0005-0000-0000-000023CB0000}"/>
    <cellStyle name="Followed Hyperlink 6" xfId="27193" hidden="1" xr:uid="{00000000-0005-0000-0000-000024CB0000}"/>
    <cellStyle name="Followed Hyperlink 6" xfId="27261" hidden="1" xr:uid="{00000000-0005-0000-0000-000025CB0000}"/>
    <cellStyle name="Followed Hyperlink 6" xfId="27358" hidden="1" xr:uid="{00000000-0005-0000-0000-000027CB0000}"/>
    <cellStyle name="Followed Hyperlink 6" xfId="27375" hidden="1" xr:uid="{00000000-0005-0000-0000-000028CB0000}"/>
    <cellStyle name="Followed Hyperlink 6" xfId="27473" hidden="1" xr:uid="{00000000-0005-0000-0000-000029CB0000}"/>
    <cellStyle name="Followed Hyperlink 6" xfId="27490" hidden="1" xr:uid="{00000000-0005-0000-0000-00002ACB0000}"/>
    <cellStyle name="Followed Hyperlink 6" xfId="26949" hidden="1" xr:uid="{00000000-0005-0000-0000-00002BCB0000}"/>
    <cellStyle name="Followed Hyperlink 6" xfId="27543" hidden="1" xr:uid="{00000000-0005-0000-0000-00002CCB0000}"/>
    <cellStyle name="Followed Hyperlink 6" xfId="27649" hidden="1" xr:uid="{00000000-0005-0000-0000-00002DCB0000}"/>
    <cellStyle name="Followed Hyperlink 6" xfId="27666" hidden="1" xr:uid="{00000000-0005-0000-0000-00002ECB0000}"/>
    <cellStyle name="Followed Hyperlink 6" xfId="26782" hidden="1" xr:uid="{00000000-0005-0000-0000-00002FCB0000}"/>
    <cellStyle name="Followed Hyperlink 6" xfId="27711" hidden="1" xr:uid="{00000000-0005-0000-0000-000030CB0000}"/>
    <cellStyle name="Followed Hyperlink 6" xfId="27813" hidden="1" xr:uid="{00000000-0005-0000-0000-000031CB0000}"/>
    <cellStyle name="Followed Hyperlink 6" xfId="27830" hidden="1" xr:uid="{00000000-0005-0000-0000-000032CB0000}"/>
    <cellStyle name="Followed Hyperlink 6" xfId="26945" hidden="1" xr:uid="{00000000-0005-0000-0000-000033CB0000}"/>
    <cellStyle name="Followed Hyperlink 6" xfId="27872" hidden="1" xr:uid="{00000000-0005-0000-0000-000034CB0000}"/>
    <cellStyle name="Followed Hyperlink 6" xfId="27938" hidden="1" xr:uid="{00000000-0005-0000-0000-000035CB0000}"/>
    <cellStyle name="Followed Hyperlink 6" xfId="27955" hidden="1" xr:uid="{00000000-0005-0000-0000-000036CB0000}"/>
    <cellStyle name="Followed Hyperlink 6" xfId="27586" hidden="1" xr:uid="{00000000-0005-0000-0000-000037CB0000}"/>
    <cellStyle name="Followed Hyperlink 6" xfId="27997" hidden="1" xr:uid="{00000000-0005-0000-0000-000038CB0000}"/>
    <cellStyle name="Followed Hyperlink 6" xfId="28064" hidden="1" xr:uid="{00000000-0005-0000-0000-000039CB0000}"/>
    <cellStyle name="Followed Hyperlink 6" xfId="28081" hidden="1" xr:uid="{00000000-0005-0000-0000-00003ACB0000}"/>
    <cellStyle name="Followed Hyperlink 6" xfId="27757" hidden="1" xr:uid="{00000000-0005-0000-0000-00003BCB0000}"/>
    <cellStyle name="Followed Hyperlink 6" xfId="28123" hidden="1" xr:uid="{00000000-0005-0000-0000-00003CCB0000}"/>
    <cellStyle name="Followed Hyperlink 6" xfId="28190" hidden="1" xr:uid="{00000000-0005-0000-0000-00003DCB0000}"/>
    <cellStyle name="Followed Hyperlink 6" xfId="25156" hidden="1" xr:uid="{00000000-0005-0000-0000-0000F2CA0000}"/>
    <cellStyle name="Followed Hyperlink 6" xfId="25173" hidden="1" xr:uid="{00000000-0005-0000-0000-0000F3CA0000}"/>
    <cellStyle name="Followed Hyperlink 6" xfId="24631" hidden="1" xr:uid="{00000000-0005-0000-0000-0000F4CA0000}"/>
    <cellStyle name="Followed Hyperlink 6" xfId="25226" hidden="1" xr:uid="{00000000-0005-0000-0000-0000F5CA0000}"/>
    <cellStyle name="Followed Hyperlink 6" xfId="25332" hidden="1" xr:uid="{00000000-0005-0000-0000-0000F6CA0000}"/>
    <cellStyle name="Followed Hyperlink 6" xfId="25349" hidden="1" xr:uid="{00000000-0005-0000-0000-0000F7CA0000}"/>
    <cellStyle name="Followed Hyperlink 6" xfId="24465" hidden="1" xr:uid="{00000000-0005-0000-0000-0000F8CA0000}"/>
    <cellStyle name="Followed Hyperlink 6" xfId="25394" hidden="1" xr:uid="{00000000-0005-0000-0000-0000F9CA0000}"/>
    <cellStyle name="Followed Hyperlink 6" xfId="25496" hidden="1" xr:uid="{00000000-0005-0000-0000-0000FACA0000}"/>
    <cellStyle name="Followed Hyperlink 6" xfId="25513" hidden="1" xr:uid="{00000000-0005-0000-0000-0000FBCA0000}"/>
    <cellStyle name="Followed Hyperlink 6" xfId="24628" hidden="1" xr:uid="{00000000-0005-0000-0000-0000FCCA0000}"/>
    <cellStyle name="Followed Hyperlink 6" xfId="25555" hidden="1" xr:uid="{00000000-0005-0000-0000-0000FDCA0000}"/>
    <cellStyle name="Followed Hyperlink 6" xfId="25622" hidden="1" xr:uid="{00000000-0005-0000-0000-0000FECA0000}"/>
    <cellStyle name="Followed Hyperlink 6" xfId="25639" hidden="1" xr:uid="{00000000-0005-0000-0000-0000FFCA0000}"/>
    <cellStyle name="Followed Hyperlink 6" xfId="25269" hidden="1" xr:uid="{00000000-0005-0000-0000-000000CB0000}"/>
    <cellStyle name="Followed Hyperlink 6" xfId="25681" hidden="1" xr:uid="{00000000-0005-0000-0000-000001CB0000}"/>
    <cellStyle name="Followed Hyperlink 6" xfId="25748" hidden="1" xr:uid="{00000000-0005-0000-0000-000002CB0000}"/>
    <cellStyle name="Followed Hyperlink 6" xfId="25765" hidden="1" xr:uid="{00000000-0005-0000-0000-000003CB0000}"/>
    <cellStyle name="Followed Hyperlink 6" xfId="25440" hidden="1" xr:uid="{00000000-0005-0000-0000-000004CB0000}"/>
    <cellStyle name="Followed Hyperlink 6" xfId="25807" hidden="1" xr:uid="{00000000-0005-0000-0000-000005CB0000}"/>
    <cellStyle name="Followed Hyperlink 6" xfId="25874" hidden="1" xr:uid="{00000000-0005-0000-0000-000006CB0000}"/>
    <cellStyle name="Followed Hyperlink 6" xfId="25891" hidden="1" xr:uid="{00000000-0005-0000-0000-000007CB0000}"/>
    <cellStyle name="Followed Hyperlink 6" xfId="26000" hidden="1" xr:uid="{00000000-0005-0000-0000-000008CB0000}"/>
    <cellStyle name="Followed Hyperlink 6" xfId="26017" hidden="1" xr:uid="{00000000-0005-0000-0000-000009CB0000}"/>
    <cellStyle name="Followed Hyperlink 6" xfId="26084" hidden="1" xr:uid="{00000000-0005-0000-0000-00000ACB0000}"/>
    <cellStyle name="Followed Hyperlink 6" xfId="24555" hidden="1" xr:uid="{00000000-0005-0000-0000-0000E5CA0000}"/>
    <cellStyle name="Followed Hyperlink 6" xfId="24664" hidden="1" xr:uid="{00000000-0005-0000-0000-0000E6CA0000}"/>
    <cellStyle name="Followed Hyperlink 6" xfId="24681" hidden="1" xr:uid="{00000000-0005-0000-0000-0000E7CA0000}"/>
    <cellStyle name="Followed Hyperlink 6" xfId="24264" hidden="1" xr:uid="{00000000-0005-0000-0000-0000E8CA0000}"/>
    <cellStyle name="Followed Hyperlink 6" xfId="24722" hidden="1" xr:uid="{00000000-0005-0000-0000-0000E9CA0000}"/>
    <cellStyle name="Followed Hyperlink 6" xfId="24802" hidden="1" xr:uid="{00000000-0005-0000-0000-0000EACA0000}"/>
    <cellStyle name="Followed Hyperlink 6" xfId="24819" hidden="1" xr:uid="{00000000-0005-0000-0000-0000EBCA0000}"/>
    <cellStyle name="Followed Hyperlink 6" xfId="24448" hidden="1" xr:uid="{00000000-0005-0000-0000-0000ECCA0000}"/>
    <cellStyle name="Followed Hyperlink 6" xfId="24876" hidden="1" xr:uid="{00000000-0005-0000-0000-0000EDCA0000}"/>
    <cellStyle name="Followed Hyperlink 6" xfId="24944" hidden="1" xr:uid="{00000000-0005-0000-0000-0000EECA0000}"/>
    <cellStyle name="Followed Hyperlink 6" xfId="24961" hidden="1" xr:uid="{00000000-0005-0000-0000-0000EFCA0000}"/>
    <cellStyle name="Followed Hyperlink 6" xfId="25041" hidden="1" xr:uid="{00000000-0005-0000-0000-0000F0CA0000}"/>
    <cellStyle name="Followed Hyperlink 6" xfId="25058" hidden="1" xr:uid="{00000000-0005-0000-0000-0000F1CA0000}"/>
    <cellStyle name="Followed Hyperlink 6" xfId="24219" hidden="1" xr:uid="{00000000-0005-0000-0000-0000DDCA0000}"/>
    <cellStyle name="Followed Hyperlink 6" xfId="24345" hidden="1" xr:uid="{00000000-0005-0000-0000-0000DFCA0000}"/>
    <cellStyle name="Followed Hyperlink 6" xfId="24497" hidden="1" xr:uid="{00000000-0005-0000-0000-0000E2CA0000}"/>
    <cellStyle name="Followed Hyperlink 6" xfId="24514" hidden="1" xr:uid="{00000000-0005-0000-0000-0000E3CA0000}"/>
    <cellStyle name="Followed Hyperlink 6" xfId="24103" hidden="1" xr:uid="{00000000-0005-0000-0000-0000E4CA0000}"/>
    <cellStyle name="Followed Hyperlink 6" xfId="24027" hidden="1" xr:uid="{00000000-0005-0000-0000-0000DACA0000}"/>
    <cellStyle name="Followed Hyperlink 6" xfId="24044" hidden="1" xr:uid="{00000000-0005-0000-0000-0000DBCA0000}"/>
    <cellStyle name="Followed Hyperlink 6" xfId="24202" hidden="1" xr:uid="{00000000-0005-0000-0000-0000DCCA0000}"/>
    <cellStyle name="Followed Hyperlink 6" xfId="23943" hidden="1" xr:uid="{00000000-0005-0000-0000-0000D8CA0000}"/>
    <cellStyle name="Followed Hyperlink 6" xfId="23960" hidden="1" xr:uid="{00000000-0005-0000-0000-0000D9CA0000}"/>
    <cellStyle name="Followed Hyperlink 6" xfId="23836" hidden="1" xr:uid="{00000000-0005-0000-0000-0000D7CA0000}"/>
    <cellStyle name="Followed Hyperlink 6" xfId="24156" hidden="1" xr:uid="{00000000-0005-0000-0000-0000E0CA0000}"/>
    <cellStyle name="Followed Hyperlink 6" xfId="27278" hidden="1" xr:uid="{00000000-0005-0000-0000-000026CB0000}"/>
    <cellStyle name="Followed Hyperlink 6" xfId="44644" hidden="1" xr:uid="{00000000-0005-0000-0000-000017C90000}"/>
    <cellStyle name="Followed Hyperlink 6" xfId="42139" hidden="1" xr:uid="{00000000-0005-0000-0000-0000DBC80000}"/>
    <cellStyle name="Followed Hyperlink 6" xfId="39421" hidden="1" xr:uid="{00000000-0005-0000-0000-00009AC80000}"/>
    <cellStyle name="Followed Hyperlink 6" xfId="49481" hidden="1" xr:uid="{00000000-0005-0000-0000-000088C90000}"/>
    <cellStyle name="Followed Hyperlink 6" xfId="46801" hidden="1" xr:uid="{00000000-0005-0000-0000-000047C90000}"/>
    <cellStyle name="Followed Hyperlink 6" xfId="55793" hidden="1" xr:uid="{00000000-0005-0000-0000-000024CA0000}"/>
    <cellStyle name="Followed Hyperlink 6" xfId="53556" hidden="1" xr:uid="{00000000-0005-0000-0000-0000E4C90000}"/>
    <cellStyle name="Followed Hyperlink 6" xfId="11201" hidden="1" xr:uid="{00000000-0005-0000-0000-00000CCC0000}"/>
    <cellStyle name="Followed Hyperlink 6" xfId="10316" hidden="1" xr:uid="{00000000-0005-0000-0000-00000DCC0000}"/>
    <cellStyle name="Followed Hyperlink 6" xfId="11246" hidden="1" xr:uid="{00000000-0005-0000-0000-00000ECC0000}"/>
    <cellStyle name="Followed Hyperlink 6" xfId="11348" hidden="1" xr:uid="{00000000-0005-0000-0000-00000FCC0000}"/>
    <cellStyle name="Followed Hyperlink 6" xfId="11365" hidden="1" xr:uid="{00000000-0005-0000-0000-000010CC0000}"/>
    <cellStyle name="Followed Hyperlink 6" xfId="10479" hidden="1" xr:uid="{00000000-0005-0000-0000-000011CC0000}"/>
    <cellStyle name="Followed Hyperlink 6" xfId="11407" hidden="1" xr:uid="{00000000-0005-0000-0000-000012CC0000}"/>
    <cellStyle name="Followed Hyperlink 6" xfId="11474" hidden="1" xr:uid="{00000000-0005-0000-0000-000013CC0000}"/>
    <cellStyle name="Followed Hyperlink 6" xfId="11491" hidden="1" xr:uid="{00000000-0005-0000-0000-000014CC0000}"/>
    <cellStyle name="Followed Hyperlink 6" xfId="11121" hidden="1" xr:uid="{00000000-0005-0000-0000-000015CC0000}"/>
    <cellStyle name="Followed Hyperlink 6" xfId="11533" hidden="1" xr:uid="{00000000-0005-0000-0000-000016CC0000}"/>
    <cellStyle name="Followed Hyperlink 6" xfId="11600" hidden="1" xr:uid="{00000000-0005-0000-0000-000017CC0000}"/>
    <cellStyle name="Followed Hyperlink 6" xfId="11617" hidden="1" xr:uid="{00000000-0005-0000-0000-000018CC0000}"/>
    <cellStyle name="Followed Hyperlink 6" xfId="11292" hidden="1" xr:uid="{00000000-0005-0000-0000-000019CC0000}"/>
    <cellStyle name="Followed Hyperlink 6" xfId="11659" hidden="1" xr:uid="{00000000-0005-0000-0000-00001ACC0000}"/>
    <cellStyle name="Followed Hyperlink 6" xfId="11726" hidden="1" xr:uid="{00000000-0005-0000-0000-00001BCC0000}"/>
    <cellStyle name="Followed Hyperlink 6" xfId="11743" hidden="1" xr:uid="{00000000-0005-0000-0000-00001CCC0000}"/>
    <cellStyle name="Followed Hyperlink 6" xfId="11852" hidden="1" xr:uid="{00000000-0005-0000-0000-00001DCC0000}"/>
    <cellStyle name="Followed Hyperlink 6" xfId="11936" hidden="1" xr:uid="{00000000-0005-0000-0000-00001FCC0000}"/>
    <cellStyle name="Followed Hyperlink 6" xfId="11953" hidden="1" xr:uid="{00000000-0005-0000-0000-000020CC0000}"/>
    <cellStyle name="Followed Hyperlink 6" xfId="11806" hidden="1" xr:uid="{00000000-0005-0000-0000-000021CC0000}"/>
    <cellStyle name="Followed Hyperlink 6" xfId="31457" hidden="1" xr:uid="{00000000-0005-0000-0000-000088CB0000}"/>
    <cellStyle name="Followed Hyperlink 6" xfId="31567" hidden="1" xr:uid="{00000000-0005-0000-0000-000089CB0000}"/>
    <cellStyle name="Followed Hyperlink 6" xfId="31173" hidden="1" xr:uid="{00000000-0005-0000-0000-00008ACB0000}"/>
    <cellStyle name="Followed Hyperlink 6" xfId="31625" hidden="1" xr:uid="{00000000-0005-0000-0000-00008BCB0000}"/>
    <cellStyle name="Followed Hyperlink 6" xfId="31735" hidden="1" xr:uid="{00000000-0005-0000-0000-00008CCB0000}"/>
    <cellStyle name="Followed Hyperlink 6" xfId="31752" hidden="1" xr:uid="{00000000-0005-0000-0000-00008DCB0000}"/>
    <cellStyle name="Followed Hyperlink 6" xfId="31334" hidden="1" xr:uid="{00000000-0005-0000-0000-00008ECB0000}"/>
    <cellStyle name="Followed Hyperlink 6" xfId="31793" hidden="1" xr:uid="{00000000-0005-0000-0000-00008FCB0000}"/>
    <cellStyle name="Followed Hyperlink 6" xfId="26872" hidden="1" xr:uid="{00000000-0005-0000-0000-00001CCB0000}"/>
    <cellStyle name="Followed Hyperlink 6" xfId="21208" hidden="1" xr:uid="{00000000-0005-0000-0000-00009CCA0000}"/>
    <cellStyle name="Followed Hyperlink 6" xfId="54988" hidden="1" xr:uid="{00000000-0005-0000-0000-00001CCA0000}"/>
    <cellStyle name="Followed Hyperlink 6" xfId="40155" hidden="1" xr:uid="{00000000-0005-0000-0000-0000ACC80000}"/>
    <cellStyle name="Followed Hyperlink 6" xfId="40172" hidden="1" xr:uid="{00000000-0005-0000-0000-0000ADC80000}"/>
    <cellStyle name="Followed Hyperlink 6" xfId="40025" hidden="1" xr:uid="{00000000-0005-0000-0000-0000AEC80000}"/>
    <cellStyle name="Followed Hyperlink 6" xfId="40214" hidden="1" xr:uid="{00000000-0005-0000-0000-0000AFC80000}"/>
    <cellStyle name="Followed Hyperlink 6" xfId="40281" hidden="1" xr:uid="{00000000-0005-0000-0000-0000B0C80000}"/>
    <cellStyle name="Followed Hyperlink 6" xfId="40298" hidden="1" xr:uid="{00000000-0005-0000-0000-0000B1C80000}"/>
    <cellStyle name="Followed Hyperlink 6" xfId="40402" hidden="1" xr:uid="{00000000-0005-0000-0000-0000B2C80000}"/>
    <cellStyle name="Followed Hyperlink 6" xfId="40419" hidden="1" xr:uid="{00000000-0005-0000-0000-0000B3C80000}"/>
    <cellStyle name="Followed Hyperlink 6" xfId="40486" hidden="1" xr:uid="{00000000-0005-0000-0000-0000B4C80000}"/>
    <cellStyle name="Followed Hyperlink 6" xfId="40503" hidden="1" xr:uid="{00000000-0005-0000-0000-0000B5C80000}"/>
    <cellStyle name="Followed Hyperlink 6" xfId="40661" hidden="1" xr:uid="{00000000-0005-0000-0000-0000B6C80000}"/>
    <cellStyle name="Followed Hyperlink 6" xfId="40678" hidden="1" xr:uid="{00000000-0005-0000-0000-0000B7C80000}"/>
    <cellStyle name="Followed Hyperlink 6" xfId="40786" hidden="1" xr:uid="{00000000-0005-0000-0000-0000B8C80000}"/>
    <cellStyle name="Followed Hyperlink 6" xfId="40803" hidden="1" xr:uid="{00000000-0005-0000-0000-0000B9C80000}"/>
    <cellStyle name="Followed Hyperlink 6" xfId="40615" hidden="1" xr:uid="{00000000-0005-0000-0000-0000BAC80000}"/>
    <cellStyle name="Followed Hyperlink 6" xfId="40845" hidden="1" xr:uid="{00000000-0005-0000-0000-0000BBC80000}"/>
    <cellStyle name="Followed Hyperlink 6" xfId="40955" hidden="1" xr:uid="{00000000-0005-0000-0000-0000BCC80000}"/>
    <cellStyle name="Followed Hyperlink 6" xfId="40972" hidden="1" xr:uid="{00000000-0005-0000-0000-0000BDC80000}"/>
    <cellStyle name="Followed Hyperlink 6" xfId="40562" hidden="1" xr:uid="{00000000-0005-0000-0000-0000BEC80000}"/>
    <cellStyle name="Followed Hyperlink 6" xfId="41013" hidden="1" xr:uid="{00000000-0005-0000-0000-0000BFC80000}"/>
    <cellStyle name="Followed Hyperlink 6" xfId="41123" hidden="1" xr:uid="{00000000-0005-0000-0000-0000C0C80000}"/>
    <cellStyle name="Followed Hyperlink 6" xfId="41140" hidden="1" xr:uid="{00000000-0005-0000-0000-0000C1C80000}"/>
    <cellStyle name="Followed Hyperlink 6" xfId="40722" hidden="1" xr:uid="{00000000-0005-0000-0000-0000C2C80000}"/>
    <cellStyle name="Followed Hyperlink 6" xfId="41181" hidden="1" xr:uid="{00000000-0005-0000-0000-0000C3C80000}"/>
    <cellStyle name="Followed Hyperlink 6" xfId="41261" hidden="1" xr:uid="{00000000-0005-0000-0000-0000C4C80000}"/>
    <cellStyle name="Followed Hyperlink 6" xfId="41278" hidden="1" xr:uid="{00000000-0005-0000-0000-0000C5C80000}"/>
    <cellStyle name="Followed Hyperlink 6" xfId="40906" hidden="1" xr:uid="{00000000-0005-0000-0000-0000C6C80000}"/>
    <cellStyle name="Followed Hyperlink 6" xfId="41335" hidden="1" xr:uid="{00000000-0005-0000-0000-0000C7C80000}"/>
    <cellStyle name="Followed Hyperlink 6" xfId="41403" hidden="1" xr:uid="{00000000-0005-0000-0000-0000C8C80000}"/>
    <cellStyle name="Followed Hyperlink 6" xfId="41420" hidden="1" xr:uid="{00000000-0005-0000-0000-0000C9C80000}"/>
    <cellStyle name="Followed Hyperlink 6" xfId="41499" hidden="1" xr:uid="{00000000-0005-0000-0000-0000CAC80000}"/>
    <cellStyle name="Followed Hyperlink 6" xfId="41614" hidden="1" xr:uid="{00000000-0005-0000-0000-0000CCC80000}"/>
    <cellStyle name="Followed Hyperlink 6" xfId="41631" hidden="1" xr:uid="{00000000-0005-0000-0000-0000CDC80000}"/>
    <cellStyle name="Followed Hyperlink 6" xfId="41090" hidden="1" xr:uid="{00000000-0005-0000-0000-0000CEC80000}"/>
    <cellStyle name="Followed Hyperlink 6" xfId="41684" hidden="1" xr:uid="{00000000-0005-0000-0000-0000CFC80000}"/>
    <cellStyle name="Followed Hyperlink 6" xfId="41790" hidden="1" xr:uid="{00000000-0005-0000-0000-0000D0C80000}"/>
    <cellStyle name="Followed Hyperlink 6" xfId="41807" hidden="1" xr:uid="{00000000-0005-0000-0000-0000D1C80000}"/>
    <cellStyle name="Followed Hyperlink 6" xfId="40923" hidden="1" xr:uid="{00000000-0005-0000-0000-0000D2C80000}"/>
    <cellStyle name="Followed Hyperlink 6" xfId="41852" hidden="1" xr:uid="{00000000-0005-0000-0000-0000D3C80000}"/>
    <cellStyle name="Followed Hyperlink 6" xfId="41954" hidden="1" xr:uid="{00000000-0005-0000-0000-0000D4C80000}"/>
    <cellStyle name="Followed Hyperlink 6" xfId="41971" hidden="1" xr:uid="{00000000-0005-0000-0000-0000D5C80000}"/>
    <cellStyle name="Followed Hyperlink 6" xfId="41086" hidden="1" xr:uid="{00000000-0005-0000-0000-0000D6C80000}"/>
    <cellStyle name="Followed Hyperlink 6" xfId="42013" hidden="1" xr:uid="{00000000-0005-0000-0000-0000D7C80000}"/>
    <cellStyle name="Followed Hyperlink 6" xfId="42080" hidden="1" xr:uid="{00000000-0005-0000-0000-0000D8C80000}"/>
    <cellStyle name="Followed Hyperlink 6" xfId="42097" hidden="1" xr:uid="{00000000-0005-0000-0000-0000D9C80000}"/>
    <cellStyle name="Followed Hyperlink 6" xfId="41727" hidden="1" xr:uid="{00000000-0005-0000-0000-0000DAC80000}"/>
    <cellStyle name="Followed Hyperlink 6" xfId="28206" hidden="1" xr:uid="{00000000-0005-0000-0000-00003ECB0000}"/>
    <cellStyle name="Followed Hyperlink 6" xfId="28315" hidden="1" xr:uid="{00000000-0005-0000-0000-00003FCB0000}"/>
    <cellStyle name="Followed Hyperlink 6" xfId="28332" hidden="1" xr:uid="{00000000-0005-0000-0000-000040CB0000}"/>
    <cellStyle name="Followed Hyperlink 6" xfId="28399" hidden="1" xr:uid="{00000000-0005-0000-0000-000041CB0000}"/>
    <cellStyle name="Followed Hyperlink 6" xfId="28416" hidden="1" xr:uid="{00000000-0005-0000-0000-000042CB0000}"/>
    <cellStyle name="Followed Hyperlink 6" xfId="28269" hidden="1" xr:uid="{00000000-0005-0000-0000-000043CB0000}"/>
    <cellStyle name="Followed Hyperlink 6" xfId="28458" hidden="1" xr:uid="{00000000-0005-0000-0000-000044CB0000}"/>
    <cellStyle name="Followed Hyperlink 6" xfId="28525" hidden="1" xr:uid="{00000000-0005-0000-0000-000045CB0000}"/>
    <cellStyle name="Followed Hyperlink 6" xfId="28542" hidden="1" xr:uid="{00000000-0005-0000-0000-000046CB0000}"/>
    <cellStyle name="Followed Hyperlink 6" xfId="28609" hidden="1" xr:uid="{00000000-0005-0000-0000-000047CB0000}"/>
    <cellStyle name="Followed Hyperlink 6" xfId="28626" hidden="1" xr:uid="{00000000-0005-0000-0000-000048CB0000}"/>
    <cellStyle name="Followed Hyperlink 6" xfId="28693" hidden="1" xr:uid="{00000000-0005-0000-0000-000049CB0000}"/>
    <cellStyle name="Followed Hyperlink 6" xfId="28710" hidden="1" xr:uid="{00000000-0005-0000-0000-00004ACB0000}"/>
    <cellStyle name="Followed Hyperlink 6" xfId="28867" hidden="1" xr:uid="{00000000-0005-0000-0000-00004BCB0000}"/>
    <cellStyle name="Followed Hyperlink 6" xfId="28993" hidden="1" xr:uid="{00000000-0005-0000-0000-00004DCB0000}"/>
    <cellStyle name="Followed Hyperlink 6" xfId="29010" hidden="1" xr:uid="{00000000-0005-0000-0000-00004ECB0000}"/>
    <cellStyle name="Followed Hyperlink 6" xfId="28821" hidden="1" xr:uid="{00000000-0005-0000-0000-00004FCB0000}"/>
    <cellStyle name="Followed Hyperlink 6" xfId="29052" hidden="1" xr:uid="{00000000-0005-0000-0000-000050CB0000}"/>
    <cellStyle name="Followed Hyperlink 6" xfId="29162" hidden="1" xr:uid="{00000000-0005-0000-0000-000051CB0000}"/>
    <cellStyle name="Followed Hyperlink 6" xfId="29179" hidden="1" xr:uid="{00000000-0005-0000-0000-000052CB0000}"/>
    <cellStyle name="Followed Hyperlink 6" xfId="28769" hidden="1" xr:uid="{00000000-0005-0000-0000-000053CB0000}"/>
    <cellStyle name="Followed Hyperlink 6" xfId="29220" hidden="1" xr:uid="{00000000-0005-0000-0000-000054CB0000}"/>
    <cellStyle name="Followed Hyperlink 6" xfId="24328" hidden="1" xr:uid="{00000000-0005-0000-0000-0000DECA0000}"/>
    <cellStyle name="Followed Hyperlink 6" xfId="18757" hidden="1" xr:uid="{00000000-0005-0000-0000-00005ECA0000}"/>
    <cellStyle name="Followed Hyperlink 6" xfId="53267" hidden="1" xr:uid="{00000000-0005-0000-0000-0000DEC90000}"/>
    <cellStyle name="Followed Hyperlink 6" xfId="42926" hidden="1" xr:uid="{00000000-0005-0000-0000-0000F1C80000}"/>
    <cellStyle name="Followed Hyperlink 6" xfId="43157" hidden="1" xr:uid="{00000000-0005-0000-0000-0000F2C80000}"/>
    <cellStyle name="Followed Hyperlink 6" xfId="43267" hidden="1" xr:uid="{00000000-0005-0000-0000-0000F3C80000}"/>
    <cellStyle name="Followed Hyperlink 6" xfId="43284" hidden="1" xr:uid="{00000000-0005-0000-0000-0000F4C80000}"/>
    <cellStyle name="Followed Hyperlink 6" xfId="42873" hidden="1" xr:uid="{00000000-0005-0000-0000-0000F5C80000}"/>
    <cellStyle name="Followed Hyperlink 6" xfId="43325" hidden="1" xr:uid="{00000000-0005-0000-0000-0000F6C80000}"/>
    <cellStyle name="Followed Hyperlink 6" xfId="43435" hidden="1" xr:uid="{00000000-0005-0000-0000-0000F7C80000}"/>
    <cellStyle name="Followed Hyperlink 6" xfId="43452" hidden="1" xr:uid="{00000000-0005-0000-0000-0000F8C80000}"/>
    <cellStyle name="Followed Hyperlink 6" xfId="43034" hidden="1" xr:uid="{00000000-0005-0000-0000-0000F9C80000}"/>
    <cellStyle name="Followed Hyperlink 6" xfId="43573" hidden="1" xr:uid="{00000000-0005-0000-0000-0000FBC80000}"/>
    <cellStyle name="Followed Hyperlink 6" xfId="43590" hidden="1" xr:uid="{00000000-0005-0000-0000-0000FCC80000}"/>
    <cellStyle name="Followed Hyperlink 6" xfId="43218" hidden="1" xr:uid="{00000000-0005-0000-0000-0000FDC80000}"/>
    <cellStyle name="Followed Hyperlink 6" xfId="43647" hidden="1" xr:uid="{00000000-0005-0000-0000-0000FEC80000}"/>
    <cellStyle name="Followed Hyperlink 6" xfId="43715" hidden="1" xr:uid="{00000000-0005-0000-0000-0000FFC80000}"/>
    <cellStyle name="Followed Hyperlink 6" xfId="43732" hidden="1" xr:uid="{00000000-0005-0000-0000-000000C90000}"/>
    <cellStyle name="Followed Hyperlink 6" xfId="43812" hidden="1" xr:uid="{00000000-0005-0000-0000-000001C90000}"/>
    <cellStyle name="Followed Hyperlink 6" xfId="43829" hidden="1" xr:uid="{00000000-0005-0000-0000-000002C90000}"/>
    <cellStyle name="Followed Hyperlink 6" xfId="43926" hidden="1" xr:uid="{00000000-0005-0000-0000-000003C90000}"/>
    <cellStyle name="Followed Hyperlink 6" xfId="43943" hidden="1" xr:uid="{00000000-0005-0000-0000-000004C90000}"/>
    <cellStyle name="Followed Hyperlink 6" xfId="43402" hidden="1" xr:uid="{00000000-0005-0000-0000-000005C90000}"/>
    <cellStyle name="Followed Hyperlink 6" xfId="43996" hidden="1" xr:uid="{00000000-0005-0000-0000-000006C90000}"/>
    <cellStyle name="Followed Hyperlink 6" xfId="44102" hidden="1" xr:uid="{00000000-0005-0000-0000-000007C90000}"/>
    <cellStyle name="Followed Hyperlink 6" xfId="44119" hidden="1" xr:uid="{00000000-0005-0000-0000-000008C90000}"/>
    <cellStyle name="Followed Hyperlink 6" xfId="43235" hidden="1" xr:uid="{00000000-0005-0000-0000-000009C90000}"/>
    <cellStyle name="Followed Hyperlink 6" xfId="44164" hidden="1" xr:uid="{00000000-0005-0000-0000-00000AC90000}"/>
    <cellStyle name="Followed Hyperlink 6" xfId="44266" hidden="1" xr:uid="{00000000-0005-0000-0000-00000BC90000}"/>
    <cellStyle name="Followed Hyperlink 6" xfId="44283" hidden="1" xr:uid="{00000000-0005-0000-0000-00000CC90000}"/>
    <cellStyle name="Followed Hyperlink 6" xfId="43398" hidden="1" xr:uid="{00000000-0005-0000-0000-00000DC90000}"/>
    <cellStyle name="Followed Hyperlink 6" xfId="44325" hidden="1" xr:uid="{00000000-0005-0000-0000-00000EC90000}"/>
    <cellStyle name="Followed Hyperlink 6" xfId="44392" hidden="1" xr:uid="{00000000-0005-0000-0000-00000FC90000}"/>
    <cellStyle name="Followed Hyperlink 6" xfId="44409" hidden="1" xr:uid="{00000000-0005-0000-0000-000010C90000}"/>
    <cellStyle name="Followed Hyperlink 6" xfId="44039" hidden="1" xr:uid="{00000000-0005-0000-0000-000011C90000}"/>
    <cellStyle name="Followed Hyperlink 6" xfId="44451" hidden="1" xr:uid="{00000000-0005-0000-0000-000012C90000}"/>
    <cellStyle name="Followed Hyperlink 6" xfId="44518" hidden="1" xr:uid="{00000000-0005-0000-0000-000013C90000}"/>
    <cellStyle name="Followed Hyperlink 6" xfId="44535" hidden="1" xr:uid="{00000000-0005-0000-0000-000014C90000}"/>
    <cellStyle name="Followed Hyperlink 6" xfId="44210" hidden="1" xr:uid="{00000000-0005-0000-0000-000015C90000}"/>
    <cellStyle name="Followed Hyperlink 6" xfId="44577" hidden="1" xr:uid="{00000000-0005-0000-0000-000016C90000}"/>
    <cellStyle name="Followed Hyperlink 6" xfId="44661" hidden="1" xr:uid="{00000000-0005-0000-0000-000018C90000}"/>
    <cellStyle name="Followed Hyperlink 6" xfId="44770" hidden="1" xr:uid="{00000000-0005-0000-0000-000019C90000}"/>
    <cellStyle name="Followed Hyperlink 6" xfId="44787" hidden="1" xr:uid="{00000000-0005-0000-0000-00001AC90000}"/>
    <cellStyle name="Followed Hyperlink 6" xfId="44854" hidden="1" xr:uid="{00000000-0005-0000-0000-00001BC90000}"/>
    <cellStyle name="Followed Hyperlink 6" xfId="44724" hidden="1" xr:uid="{00000000-0005-0000-0000-00001CC90000}"/>
    <cellStyle name="Followed Hyperlink 6" xfId="44913" hidden="1" xr:uid="{00000000-0005-0000-0000-00001DC90000}"/>
    <cellStyle name="Followed Hyperlink 6" xfId="44980" hidden="1" xr:uid="{00000000-0005-0000-0000-00001EC90000}"/>
    <cellStyle name="Followed Hyperlink 6" xfId="44997" hidden="1" xr:uid="{00000000-0005-0000-0000-00001FC90000}"/>
    <cellStyle name="Followed Hyperlink 6" xfId="45106" hidden="1" xr:uid="{00000000-0005-0000-0000-000020C90000}"/>
    <cellStyle name="Followed Hyperlink 6" xfId="45123" hidden="1" xr:uid="{00000000-0005-0000-0000-000021C90000}"/>
    <cellStyle name="Followed Hyperlink 6" xfId="45190" hidden="1" xr:uid="{00000000-0005-0000-0000-000022C90000}"/>
    <cellStyle name="Followed Hyperlink 6" xfId="45207" hidden="1" xr:uid="{00000000-0005-0000-0000-000023C90000}"/>
    <cellStyle name="Followed Hyperlink 6" xfId="45365" hidden="1" xr:uid="{00000000-0005-0000-0000-000024C90000}"/>
    <cellStyle name="Followed Hyperlink 6" xfId="45382" hidden="1" xr:uid="{00000000-0005-0000-0000-000025C90000}"/>
    <cellStyle name="Followed Hyperlink 6" xfId="45491" hidden="1" xr:uid="{00000000-0005-0000-0000-000026C90000}"/>
    <cellStyle name="Followed Hyperlink 6" xfId="17213" hidden="1" xr:uid="{00000000-0005-0000-0000-000041CA0000}"/>
    <cellStyle name="Followed Hyperlink 6" xfId="17672" hidden="1" xr:uid="{00000000-0005-0000-0000-000042CA0000}"/>
    <cellStyle name="Followed Hyperlink 6" xfId="17752" hidden="1" xr:uid="{00000000-0005-0000-0000-000043CA0000}"/>
    <cellStyle name="Followed Hyperlink 6" xfId="17769" hidden="1" xr:uid="{00000000-0005-0000-0000-000044CA0000}"/>
    <cellStyle name="Followed Hyperlink 6" xfId="17397" hidden="1" xr:uid="{00000000-0005-0000-0000-000045CA0000}"/>
    <cellStyle name="Followed Hyperlink 6" xfId="17826" hidden="1" xr:uid="{00000000-0005-0000-0000-000046CA0000}"/>
    <cellStyle name="Followed Hyperlink 6" xfId="17894" hidden="1" xr:uid="{00000000-0005-0000-0000-000047CA0000}"/>
    <cellStyle name="Followed Hyperlink 6" xfId="17911" hidden="1" xr:uid="{00000000-0005-0000-0000-000048CA0000}"/>
    <cellStyle name="Followed Hyperlink 6" xfId="17991" hidden="1" xr:uid="{00000000-0005-0000-0000-000049CA0000}"/>
    <cellStyle name="Followed Hyperlink 6" xfId="18008" hidden="1" xr:uid="{00000000-0005-0000-0000-00004ACA0000}"/>
    <cellStyle name="Followed Hyperlink 6" xfId="18106" hidden="1" xr:uid="{00000000-0005-0000-0000-00004BCA0000}"/>
    <cellStyle name="Followed Hyperlink 6" xfId="18123" hidden="1" xr:uid="{00000000-0005-0000-0000-00004CCA0000}"/>
    <cellStyle name="Followed Hyperlink 6" xfId="17581" hidden="1" xr:uid="{00000000-0005-0000-0000-00004DCA0000}"/>
    <cellStyle name="Followed Hyperlink 6" xfId="18176" hidden="1" xr:uid="{00000000-0005-0000-0000-00004ECA0000}"/>
    <cellStyle name="Followed Hyperlink 6" xfId="18282" hidden="1" xr:uid="{00000000-0005-0000-0000-00004FCA0000}"/>
    <cellStyle name="Followed Hyperlink 6" xfId="18299" hidden="1" xr:uid="{00000000-0005-0000-0000-000050CA0000}"/>
    <cellStyle name="Followed Hyperlink 6" xfId="17414" hidden="1" xr:uid="{00000000-0005-0000-0000-000051CA0000}"/>
    <cellStyle name="Followed Hyperlink 6" xfId="18344" hidden="1" xr:uid="{00000000-0005-0000-0000-000052CA0000}"/>
    <cellStyle name="Followed Hyperlink 6" xfId="18446" hidden="1" xr:uid="{00000000-0005-0000-0000-000053CA0000}"/>
    <cellStyle name="Followed Hyperlink 6" xfId="18463" hidden="1" xr:uid="{00000000-0005-0000-0000-000054CA0000}"/>
    <cellStyle name="Followed Hyperlink 6" xfId="17577" hidden="1" xr:uid="{00000000-0005-0000-0000-000055CA0000}"/>
    <cellStyle name="Followed Hyperlink 6" xfId="18505" hidden="1" xr:uid="{00000000-0005-0000-0000-000056CA0000}"/>
    <cellStyle name="Followed Hyperlink 6" xfId="18572" hidden="1" xr:uid="{00000000-0005-0000-0000-000057CA0000}"/>
    <cellStyle name="Followed Hyperlink 6" xfId="52840" hidden="1" xr:uid="{00000000-0005-0000-0000-0000E1C90000}"/>
    <cellStyle name="Followed Hyperlink 6" xfId="2993" hidden="1" xr:uid="{00000000-0005-0000-0000-000013CD0000}"/>
    <cellStyle name="Followed Hyperlink 6" xfId="37328" hidden="1" xr:uid="{00000000-0005-0000-0000-000068C80000}"/>
    <cellStyle name="Followed Hyperlink 6" xfId="46494" hidden="1" xr:uid="{00000000-0005-0000-0000-00003EC90000}"/>
    <cellStyle name="Followed Hyperlink 6" xfId="46511" hidden="1" xr:uid="{00000000-0005-0000-0000-00003FC90000}"/>
    <cellStyle name="Followed Hyperlink 6" xfId="45628" hidden="1" xr:uid="{00000000-0005-0000-0000-000040C90000}"/>
    <cellStyle name="Followed Hyperlink 6" xfId="46556" hidden="1" xr:uid="{00000000-0005-0000-0000-000041C90000}"/>
    <cellStyle name="Followed Hyperlink 6" xfId="46658" hidden="1" xr:uid="{00000000-0005-0000-0000-000042C90000}"/>
    <cellStyle name="Followed Hyperlink 6" xfId="46675" hidden="1" xr:uid="{00000000-0005-0000-0000-000043C90000}"/>
    <cellStyle name="Followed Hyperlink 6" xfId="45791" hidden="1" xr:uid="{00000000-0005-0000-0000-000044C90000}"/>
    <cellStyle name="Followed Hyperlink 6" xfId="46717" hidden="1" xr:uid="{00000000-0005-0000-0000-000045C90000}"/>
    <cellStyle name="Followed Hyperlink 6" xfId="46784" hidden="1" xr:uid="{00000000-0005-0000-0000-000046C90000}"/>
    <cellStyle name="Followed Hyperlink 6" xfId="46431" hidden="1" xr:uid="{00000000-0005-0000-0000-000048C90000}"/>
    <cellStyle name="Followed Hyperlink 6" xfId="46843" hidden="1" xr:uid="{00000000-0005-0000-0000-000049C90000}"/>
    <cellStyle name="Followed Hyperlink 6" xfId="46910" hidden="1" xr:uid="{00000000-0005-0000-0000-00004AC90000}"/>
    <cellStyle name="Followed Hyperlink 6" xfId="46927" hidden="1" xr:uid="{00000000-0005-0000-0000-00004BC90000}"/>
    <cellStyle name="Followed Hyperlink 6" xfId="46602" hidden="1" xr:uid="{00000000-0005-0000-0000-00004CC90000}"/>
    <cellStyle name="Followed Hyperlink 6" xfId="46969" hidden="1" xr:uid="{00000000-0005-0000-0000-00004DC90000}"/>
    <cellStyle name="Followed Hyperlink 6" xfId="47036" hidden="1" xr:uid="{00000000-0005-0000-0000-00004EC90000}"/>
    <cellStyle name="Followed Hyperlink 6" xfId="47053" hidden="1" xr:uid="{00000000-0005-0000-0000-00004FC90000}"/>
    <cellStyle name="Followed Hyperlink 6" xfId="47162" hidden="1" xr:uid="{00000000-0005-0000-0000-000050C90000}"/>
    <cellStyle name="Followed Hyperlink 6" xfId="47179" hidden="1" xr:uid="{00000000-0005-0000-0000-000051C90000}"/>
    <cellStyle name="Followed Hyperlink 6" xfId="47246" hidden="1" xr:uid="{00000000-0005-0000-0000-000052C90000}"/>
    <cellStyle name="Followed Hyperlink 6" xfId="47263" hidden="1" xr:uid="{00000000-0005-0000-0000-000053C90000}"/>
    <cellStyle name="Followed Hyperlink 6" xfId="47116" hidden="1" xr:uid="{00000000-0005-0000-0000-000054C90000}"/>
    <cellStyle name="Followed Hyperlink 6" xfId="47305" hidden="1" xr:uid="{00000000-0005-0000-0000-000055C90000}"/>
    <cellStyle name="Followed Hyperlink 6" xfId="47372" hidden="1" xr:uid="{00000000-0005-0000-0000-000056C90000}"/>
    <cellStyle name="Followed Hyperlink 6" xfId="47389" hidden="1" xr:uid="{00000000-0005-0000-0000-000057C90000}"/>
    <cellStyle name="Followed Hyperlink 6" xfId="45066" hidden="1" xr:uid="{00000000-0005-0000-0000-000058C90000}"/>
    <cellStyle name="Followed Hyperlink 6" xfId="45051" hidden="1" xr:uid="{00000000-0005-0000-0000-000059C90000}"/>
    <cellStyle name="Followed Hyperlink 6" xfId="47493" hidden="1" xr:uid="{00000000-0005-0000-0000-00005AC90000}"/>
    <cellStyle name="Followed Hyperlink 6" xfId="47668" hidden="1" xr:uid="{00000000-0005-0000-0000-00005BC90000}"/>
    <cellStyle name="Followed Hyperlink 6" xfId="47685" hidden="1" xr:uid="{00000000-0005-0000-0000-00005CC90000}"/>
    <cellStyle name="Followed Hyperlink 6" xfId="47794" hidden="1" xr:uid="{00000000-0005-0000-0000-00005DC90000}"/>
    <cellStyle name="Followed Hyperlink 6" xfId="47811" hidden="1" xr:uid="{00000000-0005-0000-0000-00005EC90000}"/>
    <cellStyle name="Followed Hyperlink 6" xfId="47622" hidden="1" xr:uid="{00000000-0005-0000-0000-00005FC90000}"/>
    <cellStyle name="Followed Hyperlink 6" xfId="47853" hidden="1" xr:uid="{00000000-0005-0000-0000-000060C90000}"/>
    <cellStyle name="Followed Hyperlink 6" xfId="47963" hidden="1" xr:uid="{00000000-0005-0000-0000-000061C90000}"/>
    <cellStyle name="Followed Hyperlink 6" xfId="47979" hidden="1" xr:uid="{00000000-0005-0000-0000-000062C90000}"/>
    <cellStyle name="Followed Hyperlink 6" xfId="47569" hidden="1" xr:uid="{00000000-0005-0000-0000-000063C90000}"/>
    <cellStyle name="Followed Hyperlink 6" xfId="48130" hidden="1" xr:uid="{00000000-0005-0000-0000-000065C90000}"/>
    <cellStyle name="Followed Hyperlink 6" xfId="48147" hidden="1" xr:uid="{00000000-0005-0000-0000-000066C90000}"/>
    <cellStyle name="Followed Hyperlink 6" xfId="47730" hidden="1" xr:uid="{00000000-0005-0000-0000-000067C90000}"/>
    <cellStyle name="Followed Hyperlink 6" xfId="48188" hidden="1" xr:uid="{00000000-0005-0000-0000-000068C90000}"/>
    <cellStyle name="Followed Hyperlink 6" xfId="48268" hidden="1" xr:uid="{00000000-0005-0000-0000-000069C90000}"/>
    <cellStyle name="Followed Hyperlink 6" xfId="48285" hidden="1" xr:uid="{00000000-0005-0000-0000-00006AC90000}"/>
    <cellStyle name="Followed Hyperlink 6" xfId="47914" hidden="1" xr:uid="{00000000-0005-0000-0000-00006BC90000}"/>
    <cellStyle name="Followed Hyperlink 6" xfId="48342" hidden="1" xr:uid="{00000000-0005-0000-0000-00006CC90000}"/>
    <cellStyle name="Followed Hyperlink 6" xfId="48410" hidden="1" xr:uid="{00000000-0005-0000-0000-00006DC90000}"/>
    <cellStyle name="Followed Hyperlink 6" xfId="48427" hidden="1" xr:uid="{00000000-0005-0000-0000-00006EC90000}"/>
    <cellStyle name="Followed Hyperlink 6" xfId="48507" hidden="1" xr:uid="{00000000-0005-0000-0000-00006FC90000}"/>
    <cellStyle name="Followed Hyperlink 6" xfId="48524" hidden="1" xr:uid="{00000000-0005-0000-0000-000070C90000}"/>
    <cellStyle name="Followed Hyperlink 6" xfId="48622" hidden="1" xr:uid="{00000000-0005-0000-0000-000071C90000}"/>
    <cellStyle name="Followed Hyperlink 6" xfId="48639" hidden="1" xr:uid="{00000000-0005-0000-0000-000072C90000}"/>
    <cellStyle name="Followed Hyperlink 6" xfId="48097" hidden="1" xr:uid="{00000000-0005-0000-0000-000073C90000}"/>
    <cellStyle name="Followed Hyperlink 6" xfId="48692" hidden="1" xr:uid="{00000000-0005-0000-0000-000074C90000}"/>
    <cellStyle name="Followed Hyperlink 6" xfId="7814" hidden="1" xr:uid="{00000000-0005-0000-0000-0000F5CC0000}"/>
    <cellStyle name="Followed Hyperlink 6" xfId="8273" hidden="1" xr:uid="{00000000-0005-0000-0000-0000F6CC0000}"/>
    <cellStyle name="Followed Hyperlink 6" xfId="8353" hidden="1" xr:uid="{00000000-0005-0000-0000-0000F7CC0000}"/>
    <cellStyle name="Followed Hyperlink 6" xfId="8370" hidden="1" xr:uid="{00000000-0005-0000-0000-0000F8CC0000}"/>
    <cellStyle name="Followed Hyperlink 6" xfId="7998" hidden="1" xr:uid="{00000000-0005-0000-0000-0000F9CC0000}"/>
    <cellStyle name="Followed Hyperlink 6" xfId="8427" hidden="1" xr:uid="{00000000-0005-0000-0000-0000FACC0000}"/>
    <cellStyle name="Followed Hyperlink 6" xfId="8495" hidden="1" xr:uid="{00000000-0005-0000-0000-0000FBCC0000}"/>
    <cellStyle name="Followed Hyperlink 6" xfId="8512" hidden="1" xr:uid="{00000000-0005-0000-0000-0000FCCC0000}"/>
    <cellStyle name="Followed Hyperlink 6" xfId="8592" hidden="1" xr:uid="{00000000-0005-0000-0000-0000FDCC0000}"/>
    <cellStyle name="Followed Hyperlink 6" xfId="8609" hidden="1" xr:uid="{00000000-0005-0000-0000-0000FECC0000}"/>
    <cellStyle name="Followed Hyperlink 6" xfId="8707" hidden="1" xr:uid="{00000000-0005-0000-0000-0000FFCC0000}"/>
    <cellStyle name="Followed Hyperlink 6" xfId="8724" hidden="1" xr:uid="{00000000-0005-0000-0000-000000CD0000}"/>
    <cellStyle name="Followed Hyperlink 6" xfId="8182" hidden="1" xr:uid="{00000000-0005-0000-0000-000001CD0000}"/>
    <cellStyle name="Followed Hyperlink 6" xfId="8777" hidden="1" xr:uid="{00000000-0005-0000-0000-000002CD0000}"/>
    <cellStyle name="Followed Hyperlink 6" xfId="8883" hidden="1" xr:uid="{00000000-0005-0000-0000-000003CD0000}"/>
    <cellStyle name="Followed Hyperlink 6" xfId="2443" hidden="1" xr:uid="{00000000-0005-0000-0000-000004CD0000}"/>
    <cellStyle name="Followed Hyperlink 6" xfId="2510" hidden="1" xr:uid="{00000000-0005-0000-0000-000005CD0000}"/>
    <cellStyle name="Followed Hyperlink 6" xfId="2527" hidden="1" xr:uid="{00000000-0005-0000-0000-000006CD0000}"/>
    <cellStyle name="Followed Hyperlink 6" xfId="2380" hidden="1" xr:uid="{00000000-0005-0000-0000-000007CD0000}"/>
    <cellStyle name="Followed Hyperlink 6" xfId="2569" hidden="1" xr:uid="{00000000-0005-0000-0000-000008CD0000}"/>
    <cellStyle name="Followed Hyperlink 6" xfId="2636" hidden="1" xr:uid="{00000000-0005-0000-0000-000009CD0000}"/>
    <cellStyle name="Followed Hyperlink 6" xfId="2653" hidden="1" xr:uid="{00000000-0005-0000-0000-00000ACD0000}"/>
    <cellStyle name="Followed Hyperlink 6" xfId="2780" hidden="1" xr:uid="{00000000-0005-0000-0000-00000BCD0000}"/>
    <cellStyle name="Followed Hyperlink 6" xfId="37043" hidden="1" xr:uid="{00000000-0005-0000-0000-00006BC80000}"/>
    <cellStyle name="Followed Hyperlink 6" xfId="32128" hidden="1" xr:uid="{00000000-0005-0000-0000-000097CB0000}"/>
    <cellStyle name="Followed Hyperlink 6" xfId="26814" hidden="1" xr:uid="{00000000-0005-0000-0000-000019CB0000}"/>
    <cellStyle name="Followed Hyperlink 6" xfId="49607" hidden="1" xr:uid="{00000000-0005-0000-0000-00008CC90000}"/>
    <cellStyle name="Followed Hyperlink 6" xfId="49674" hidden="1" xr:uid="{00000000-0005-0000-0000-00008DC90000}"/>
    <cellStyle name="Followed Hyperlink 6" xfId="49690" hidden="1" xr:uid="{00000000-0005-0000-0000-00008EC90000}"/>
    <cellStyle name="Followed Hyperlink 6" xfId="49760" hidden="1" xr:uid="{00000000-0005-0000-0000-00008FC90000}"/>
    <cellStyle name="Followed Hyperlink 6" xfId="49777" hidden="1" xr:uid="{00000000-0005-0000-0000-000090C90000}"/>
    <cellStyle name="Followed Hyperlink 6" xfId="49844" hidden="1" xr:uid="{00000000-0005-0000-0000-000091C90000}"/>
    <cellStyle name="Followed Hyperlink 6" xfId="49861" hidden="1" xr:uid="{00000000-0005-0000-0000-000092C90000}"/>
    <cellStyle name="Followed Hyperlink 6" xfId="50019" hidden="1" xr:uid="{00000000-0005-0000-0000-000093C90000}"/>
    <cellStyle name="Followed Hyperlink 6" xfId="50036" hidden="1" xr:uid="{00000000-0005-0000-0000-000094C90000}"/>
    <cellStyle name="Followed Hyperlink 6" xfId="50162" hidden="1" xr:uid="{00000000-0005-0000-0000-000096C90000}"/>
    <cellStyle name="Followed Hyperlink 6" xfId="49973" hidden="1" xr:uid="{00000000-0005-0000-0000-000097C90000}"/>
    <cellStyle name="Followed Hyperlink 6" xfId="50204" hidden="1" xr:uid="{00000000-0005-0000-0000-000098C90000}"/>
    <cellStyle name="Followed Hyperlink 6" xfId="50314" hidden="1" xr:uid="{00000000-0005-0000-0000-000099C90000}"/>
    <cellStyle name="Followed Hyperlink 6" xfId="49920" hidden="1" xr:uid="{00000000-0005-0000-0000-00009AC90000}"/>
    <cellStyle name="Followed Hyperlink 6" xfId="50372" hidden="1" xr:uid="{00000000-0005-0000-0000-00009BC90000}"/>
    <cellStyle name="Followed Hyperlink 6" xfId="50482" hidden="1" xr:uid="{00000000-0005-0000-0000-00009CC90000}"/>
    <cellStyle name="Followed Hyperlink 6" xfId="50499" hidden="1" xr:uid="{00000000-0005-0000-0000-00009DC90000}"/>
    <cellStyle name="Followed Hyperlink 6" xfId="50081" hidden="1" xr:uid="{00000000-0005-0000-0000-00009EC90000}"/>
    <cellStyle name="Followed Hyperlink 6" xfId="50540" hidden="1" xr:uid="{00000000-0005-0000-0000-00009FC90000}"/>
    <cellStyle name="Followed Hyperlink 6" xfId="50620" hidden="1" xr:uid="{00000000-0005-0000-0000-0000A0C90000}"/>
    <cellStyle name="Followed Hyperlink 6" xfId="50637" hidden="1" xr:uid="{00000000-0005-0000-0000-0000A1C90000}"/>
    <cellStyle name="Followed Hyperlink 6" xfId="50265" hidden="1" xr:uid="{00000000-0005-0000-0000-0000A2C90000}"/>
    <cellStyle name="Followed Hyperlink 6" xfId="50694" hidden="1" xr:uid="{00000000-0005-0000-0000-0000A3C90000}"/>
    <cellStyle name="Followed Hyperlink 6" xfId="50762" hidden="1" xr:uid="{00000000-0005-0000-0000-0000A4C90000}"/>
    <cellStyle name="Followed Hyperlink 6" xfId="50779" hidden="1" xr:uid="{00000000-0005-0000-0000-0000A5C90000}"/>
    <cellStyle name="Followed Hyperlink 6" xfId="50859" hidden="1" xr:uid="{00000000-0005-0000-0000-0000A6C90000}"/>
    <cellStyle name="Followed Hyperlink 6" xfId="50876" hidden="1" xr:uid="{00000000-0005-0000-0000-0000A7C90000}"/>
    <cellStyle name="Followed Hyperlink 6" xfId="50974" hidden="1" xr:uid="{00000000-0005-0000-0000-0000A8C90000}"/>
    <cellStyle name="Followed Hyperlink 6" xfId="50991" hidden="1" xr:uid="{00000000-0005-0000-0000-0000A9C90000}"/>
    <cellStyle name="Followed Hyperlink 6" xfId="50449" hidden="1" xr:uid="{00000000-0005-0000-0000-0000AAC90000}"/>
    <cellStyle name="Followed Hyperlink 6" xfId="51044" hidden="1" xr:uid="{00000000-0005-0000-0000-0000ABC90000}"/>
    <cellStyle name="Followed Hyperlink 6" xfId="51150" hidden="1" xr:uid="{00000000-0005-0000-0000-0000ACC90000}"/>
    <cellStyle name="Followed Hyperlink 6" xfId="51167" hidden="1" xr:uid="{00000000-0005-0000-0000-0000ADC90000}"/>
    <cellStyle name="Followed Hyperlink 6" xfId="50282" hidden="1" xr:uid="{00000000-0005-0000-0000-0000AEC90000}"/>
    <cellStyle name="Followed Hyperlink 6" xfId="51212" hidden="1" xr:uid="{00000000-0005-0000-0000-0000AFC90000}"/>
    <cellStyle name="Followed Hyperlink 6" xfId="51314" hidden="1" xr:uid="{00000000-0005-0000-0000-0000B0C90000}"/>
    <cellStyle name="Followed Hyperlink 6" xfId="51331" hidden="1" xr:uid="{00000000-0005-0000-0000-0000B1C90000}"/>
    <cellStyle name="Followed Hyperlink 6" xfId="50445" hidden="1" xr:uid="{00000000-0005-0000-0000-0000B2C90000}"/>
    <cellStyle name="Followed Hyperlink 6" xfId="51373" hidden="1" xr:uid="{00000000-0005-0000-0000-0000B3C90000}"/>
    <cellStyle name="Followed Hyperlink 6" xfId="51440" hidden="1" xr:uid="{00000000-0005-0000-0000-0000B4C90000}"/>
    <cellStyle name="Followed Hyperlink 6" xfId="51457" hidden="1" xr:uid="{00000000-0005-0000-0000-0000B5C90000}"/>
    <cellStyle name="Followed Hyperlink 6" xfId="51087" hidden="1" xr:uid="{00000000-0005-0000-0000-0000B6C90000}"/>
    <cellStyle name="Followed Hyperlink 6" xfId="51499" hidden="1" xr:uid="{00000000-0005-0000-0000-0000B7C90000}"/>
    <cellStyle name="Followed Hyperlink 6" xfId="51565" hidden="1" xr:uid="{00000000-0005-0000-0000-0000B8C90000}"/>
    <cellStyle name="Followed Hyperlink 6" xfId="51582" hidden="1" xr:uid="{00000000-0005-0000-0000-0000B9C90000}"/>
    <cellStyle name="Followed Hyperlink 6" xfId="38795" hidden="1" xr:uid="{00000000-0005-0000-0000-00008CC80000}"/>
    <cellStyle name="Followed Hyperlink 6" xfId="38874" hidden="1" xr:uid="{00000000-0005-0000-0000-00008DC80000}"/>
    <cellStyle name="Followed Hyperlink 6" xfId="38891" hidden="1" xr:uid="{00000000-0005-0000-0000-00008EC80000}"/>
    <cellStyle name="Followed Hyperlink 6" xfId="38520" hidden="1" xr:uid="{00000000-0005-0000-0000-00008FC80000}"/>
    <cellStyle name="Followed Hyperlink 6" xfId="38948" hidden="1" xr:uid="{00000000-0005-0000-0000-000090C80000}"/>
    <cellStyle name="Followed Hyperlink 6" xfId="39016" hidden="1" xr:uid="{00000000-0005-0000-0000-000091C80000}"/>
    <cellStyle name="Followed Hyperlink 6" xfId="39033" hidden="1" xr:uid="{00000000-0005-0000-0000-000092C80000}"/>
    <cellStyle name="Followed Hyperlink 6" xfId="39113" hidden="1" xr:uid="{00000000-0005-0000-0000-000093C80000}"/>
    <cellStyle name="Followed Hyperlink 6" xfId="39130" hidden="1" xr:uid="{00000000-0005-0000-0000-000094C80000}"/>
    <cellStyle name="Followed Hyperlink 6" xfId="39228" hidden="1" xr:uid="{00000000-0005-0000-0000-000095C80000}"/>
    <cellStyle name="Followed Hyperlink 6" xfId="39245" hidden="1" xr:uid="{00000000-0005-0000-0000-000096C80000}"/>
    <cellStyle name="Followed Hyperlink 6" xfId="38704" hidden="1" xr:uid="{00000000-0005-0000-0000-000097C80000}"/>
    <cellStyle name="Followed Hyperlink 6" xfId="39298" hidden="1" xr:uid="{00000000-0005-0000-0000-000098C80000}"/>
    <cellStyle name="Followed Hyperlink 6" xfId="39404" hidden="1" xr:uid="{00000000-0005-0000-0000-000099C80000}"/>
    <cellStyle name="Followed Hyperlink 6" xfId="38537" hidden="1" xr:uid="{00000000-0005-0000-0000-00009BC80000}"/>
    <cellStyle name="Followed Hyperlink 6" xfId="39466" hidden="1" xr:uid="{00000000-0005-0000-0000-00009CC80000}"/>
    <cellStyle name="Followed Hyperlink 6" xfId="39568" hidden="1" xr:uid="{00000000-0005-0000-0000-00009DC80000}"/>
    <cellStyle name="Followed Hyperlink 6" xfId="38700" hidden="1" xr:uid="{00000000-0005-0000-0000-00009EC80000}"/>
    <cellStyle name="Followed Hyperlink 6" xfId="39627" hidden="1" xr:uid="{00000000-0005-0000-0000-00009FC80000}"/>
    <cellStyle name="Followed Hyperlink 6" xfId="39693" hidden="1" xr:uid="{00000000-0005-0000-0000-0000A0C80000}"/>
    <cellStyle name="Followed Hyperlink 6" xfId="39710" hidden="1" xr:uid="{00000000-0005-0000-0000-0000A1C80000}"/>
    <cellStyle name="Followed Hyperlink 6" xfId="39341" hidden="1" xr:uid="{00000000-0005-0000-0000-0000A2C80000}"/>
    <cellStyle name="Followed Hyperlink 6" xfId="39752" hidden="1" xr:uid="{00000000-0005-0000-0000-0000A3C80000}"/>
    <cellStyle name="Followed Hyperlink 6" xfId="39819" hidden="1" xr:uid="{00000000-0005-0000-0000-0000A4C80000}"/>
    <cellStyle name="Followed Hyperlink 6" xfId="39836" hidden="1" xr:uid="{00000000-0005-0000-0000-0000A5C80000}"/>
    <cellStyle name="Followed Hyperlink 6" xfId="39512" hidden="1" xr:uid="{00000000-0005-0000-0000-0000A6C80000}"/>
    <cellStyle name="Followed Hyperlink 6" xfId="39878" hidden="1" xr:uid="{00000000-0005-0000-0000-0000A7C80000}"/>
    <cellStyle name="Followed Hyperlink 6" xfId="39962" hidden="1" xr:uid="{00000000-0005-0000-0000-0000A9C80000}"/>
    <cellStyle name="Followed Hyperlink 6" xfId="40071" hidden="1" xr:uid="{00000000-0005-0000-0000-0000AAC80000}"/>
    <cellStyle name="Followed Hyperlink 6" xfId="40088" hidden="1" xr:uid="{00000000-0005-0000-0000-0000ABC80000}"/>
    <cellStyle name="Followed Hyperlink 6" xfId="36272" hidden="1" xr:uid="{00000000-0005-0000-0000-00004EC80000}"/>
    <cellStyle name="Followed Hyperlink 6" xfId="36289" hidden="1" xr:uid="{00000000-0005-0000-0000-00004FC80000}"/>
    <cellStyle name="Followed Hyperlink 6" xfId="35878" hidden="1" xr:uid="{00000000-0005-0000-0000-000050C80000}"/>
    <cellStyle name="Followed Hyperlink 6" xfId="36330" hidden="1" xr:uid="{00000000-0005-0000-0000-000051C80000}"/>
    <cellStyle name="Followed Hyperlink 6" xfId="36438" hidden="1" xr:uid="{00000000-0005-0000-0000-000052C80000}"/>
    <cellStyle name="Followed Hyperlink 6" xfId="36455" hidden="1" xr:uid="{00000000-0005-0000-0000-000053C80000}"/>
    <cellStyle name="Followed Hyperlink 6" xfId="36039" hidden="1" xr:uid="{00000000-0005-0000-0000-000054C80000}"/>
    <cellStyle name="Followed Hyperlink 6" xfId="36496" hidden="1" xr:uid="{00000000-0005-0000-0000-000055C80000}"/>
    <cellStyle name="Followed Hyperlink 6" xfId="36576" hidden="1" xr:uid="{00000000-0005-0000-0000-000056C80000}"/>
    <cellStyle name="Followed Hyperlink 6" xfId="36593" hidden="1" xr:uid="{00000000-0005-0000-0000-000057C80000}"/>
    <cellStyle name="Followed Hyperlink 6" xfId="36223" hidden="1" xr:uid="{00000000-0005-0000-0000-000058C80000}"/>
    <cellStyle name="Followed Hyperlink 6" xfId="36650" hidden="1" xr:uid="{00000000-0005-0000-0000-000059C80000}"/>
    <cellStyle name="Followed Hyperlink 6" xfId="34729" hidden="1" xr:uid="{00000000-0005-0000-0000-000034C80000}"/>
    <cellStyle name="Followed Hyperlink 6" xfId="35141" hidden="1" xr:uid="{00000000-0005-0000-0000-000035C80000}"/>
    <cellStyle name="Followed Hyperlink 6" xfId="35208" hidden="1" xr:uid="{00000000-0005-0000-0000-000036C80000}"/>
    <cellStyle name="Followed Hyperlink 6" xfId="35225" hidden="1" xr:uid="{00000000-0005-0000-0000-000037C80000}"/>
    <cellStyle name="Followed Hyperlink 6" xfId="34900" hidden="1" xr:uid="{00000000-0005-0000-0000-000038C80000}"/>
    <cellStyle name="Followed Hyperlink 6" xfId="35266" hidden="1" xr:uid="{00000000-0005-0000-0000-000039C80000}"/>
    <cellStyle name="Followed Hyperlink 6" xfId="35333" hidden="1" xr:uid="{00000000-0005-0000-0000-00003AC80000}"/>
    <cellStyle name="Followed Hyperlink 6" xfId="35350" hidden="1" xr:uid="{00000000-0005-0000-0000-00003BC80000}"/>
    <cellStyle name="Followed Hyperlink 6" xfId="35459" hidden="1" xr:uid="{00000000-0005-0000-0000-00003CC80000}"/>
    <cellStyle name="Followed Hyperlink 6" xfId="35475" hidden="1" xr:uid="{00000000-0005-0000-0000-00003DC80000}"/>
    <cellStyle name="Followed Hyperlink 6" xfId="35559" hidden="1" xr:uid="{00000000-0005-0000-0000-00003FC80000}"/>
    <cellStyle name="Followed Hyperlink 6" xfId="35413" hidden="1" xr:uid="{00000000-0005-0000-0000-000040C80000}"/>
    <cellStyle name="Followed Hyperlink 6" xfId="34956" hidden="1" xr:uid="{00000000-0005-0000-0000-00002EC80000}"/>
    <cellStyle name="Followed Hyperlink 6" xfId="34973" hidden="1" xr:uid="{00000000-0005-0000-0000-00002FC80000}"/>
    <cellStyle name="Followed Hyperlink 6" xfId="35015" hidden="1" xr:uid="{00000000-0005-0000-0000-000031C80000}"/>
    <cellStyle name="Followed Hyperlink 6" xfId="35082" hidden="1" xr:uid="{00000000-0005-0000-0000-000032C80000}"/>
    <cellStyle name="Followed Hyperlink 6" xfId="35099" hidden="1" xr:uid="{00000000-0005-0000-0000-000033C80000}"/>
    <cellStyle name="Followed Hyperlink 6" xfId="34809" hidden="1" xr:uid="{00000000-0005-0000-0000-00002BC80000}"/>
    <cellStyle name="Followed Hyperlink 6" xfId="33926" hidden="1" xr:uid="{00000000-0005-0000-0000-00002CC80000}"/>
    <cellStyle name="Followed Hyperlink 6" xfId="34854" hidden="1" xr:uid="{00000000-0005-0000-0000-00002DC80000}"/>
    <cellStyle name="Followed Hyperlink 6" xfId="34687" hidden="1" xr:uid="{00000000-0005-0000-0000-000029C80000}"/>
    <cellStyle name="Followed Hyperlink 6" xfId="34792" hidden="1" xr:uid="{00000000-0005-0000-0000-00002AC80000}"/>
    <cellStyle name="Followed Hyperlink 6" xfId="256" hidden="1" xr:uid="{00000000-0005-0000-0000-000028C80000}"/>
    <cellStyle name="Followed Hyperlink 6" xfId="34089" hidden="1" xr:uid="{00000000-0005-0000-0000-000030C80000}"/>
    <cellStyle name="Followed Hyperlink 6" xfId="37790" hidden="1" xr:uid="{00000000-0005-0000-0000-000074C80000}"/>
    <cellStyle name="Followed Hyperlink 6" xfId="41516" hidden="1" xr:uid="{00000000-0005-0000-0000-0000CBC80000}"/>
    <cellStyle name="Followed Hyperlink 6" xfId="51258" hidden="1" xr:uid="{00000000-0005-0000-0000-0000BAC90000}"/>
    <cellStyle name="Followed Hyperlink 6" xfId="48979" hidden="1" xr:uid="{00000000-0005-0000-0000-00007AC90000}"/>
    <cellStyle name="Followed Hyperlink 6" xfId="46318" hidden="1" xr:uid="{00000000-0005-0000-0000-00003AC90000}"/>
    <cellStyle name="Followed Hyperlink 6" xfId="43493" hidden="1" xr:uid="{00000000-0005-0000-0000-0000FAC80000}"/>
    <cellStyle name="Followed Hyperlink 6" xfId="27119" hidden="1" xr:uid="{00000000-0005-0000-0000-000021CB0000}"/>
    <cellStyle name="Followed Hyperlink 6" xfId="24387" hidden="1" xr:uid="{00000000-0005-0000-0000-0000E1CA0000}"/>
    <cellStyle name="Followed Hyperlink 6" xfId="8047" hidden="1" xr:uid="{00000000-0005-0000-0000-0000EFCC0000}"/>
    <cellStyle name="Followed Hyperlink 6" xfId="8064" hidden="1" xr:uid="{00000000-0005-0000-0000-0000F0CC0000}"/>
    <cellStyle name="Followed Hyperlink 6" xfId="7653" hidden="1" xr:uid="{00000000-0005-0000-0000-0000F1CC0000}"/>
    <cellStyle name="Followed Hyperlink 6" xfId="8105" hidden="1" xr:uid="{00000000-0005-0000-0000-0000F2CC0000}"/>
    <cellStyle name="Followed Hyperlink 6" xfId="8215" hidden="1" xr:uid="{00000000-0005-0000-0000-0000F3CC0000}"/>
    <cellStyle name="Followed Hyperlink 6" xfId="8232" hidden="1" xr:uid="{00000000-0005-0000-0000-0000F4CC0000}"/>
    <cellStyle name="Followed Hyperlink 6" xfId="38292" hidden="1" xr:uid="{00000000-0005-0000-0000-000080C80000}"/>
    <cellStyle name="Followed Hyperlink 6" xfId="38401" hidden="1" xr:uid="{00000000-0005-0000-0000-000081C80000}"/>
    <cellStyle name="Followed Hyperlink 6" xfId="38418" hidden="1" xr:uid="{00000000-0005-0000-0000-000082C80000}"/>
    <cellStyle name="Followed Hyperlink 6" xfId="38229" hidden="1" xr:uid="{00000000-0005-0000-0000-000083C80000}"/>
    <cellStyle name="Followed Hyperlink 6" xfId="38459" hidden="1" xr:uid="{00000000-0005-0000-0000-000084C80000}"/>
    <cellStyle name="Followed Hyperlink 6" xfId="38569" hidden="1" xr:uid="{00000000-0005-0000-0000-000085C80000}"/>
    <cellStyle name="Followed Hyperlink 6" xfId="38586" hidden="1" xr:uid="{00000000-0005-0000-0000-000086C80000}"/>
    <cellStyle name="Followed Hyperlink 6" xfId="38176" hidden="1" xr:uid="{00000000-0005-0000-0000-000087C80000}"/>
    <cellStyle name="Followed Hyperlink 6" xfId="38627" hidden="1" xr:uid="{00000000-0005-0000-0000-000088C80000}"/>
    <cellStyle name="Followed Hyperlink 6" xfId="38737" hidden="1" xr:uid="{00000000-0005-0000-0000-000089C80000}"/>
    <cellStyle name="Followed Hyperlink 6" xfId="38754" hidden="1" xr:uid="{00000000-0005-0000-0000-00008AC80000}"/>
    <cellStyle name="Followed Hyperlink 6" xfId="38337" hidden="1" xr:uid="{00000000-0005-0000-0000-00008BC80000}"/>
    <cellStyle name="Followed Hyperlink 6" xfId="35601" hidden="1" xr:uid="{00000000-0005-0000-0000-000041C80000}"/>
    <cellStyle name="Followed Hyperlink 6" xfId="35668" hidden="1" xr:uid="{00000000-0005-0000-0000-000042C80000}"/>
    <cellStyle name="Followed Hyperlink 6" xfId="35685" hidden="1" xr:uid="{00000000-0005-0000-0000-000043C80000}"/>
    <cellStyle name="Followed Hyperlink 6" xfId="33343" hidden="1" xr:uid="{00000000-0005-0000-0000-000044C80000}"/>
    <cellStyle name="Followed Hyperlink 6" xfId="35735" hidden="1" xr:uid="{00000000-0005-0000-0000-000045C80000}"/>
    <cellStyle name="Followed Hyperlink 6" xfId="35802" hidden="1" xr:uid="{00000000-0005-0000-0000-000046C80000}"/>
    <cellStyle name="Followed Hyperlink 6" xfId="35819" hidden="1" xr:uid="{00000000-0005-0000-0000-000047C80000}"/>
    <cellStyle name="Followed Hyperlink 6" xfId="35977" hidden="1" xr:uid="{00000000-0005-0000-0000-000048C80000}"/>
    <cellStyle name="Followed Hyperlink 6" xfId="35994" hidden="1" xr:uid="{00000000-0005-0000-0000-000049C80000}"/>
    <cellStyle name="Followed Hyperlink 6" xfId="36103" hidden="1" xr:uid="{00000000-0005-0000-0000-00004AC80000}"/>
    <cellStyle name="Followed Hyperlink 6" xfId="36120" hidden="1" xr:uid="{00000000-0005-0000-0000-00004BC80000}"/>
    <cellStyle name="Followed Hyperlink 6" xfId="35931" hidden="1" xr:uid="{00000000-0005-0000-0000-00004CC80000}"/>
    <cellStyle name="Followed Hyperlink 6" xfId="36162" hidden="1" xr:uid="{00000000-0005-0000-0000-00004DC80000}"/>
    <cellStyle name="Followed Hyperlink 6" xfId="37664" hidden="1" xr:uid="{00000000-0005-0000-0000-000072C80000}"/>
    <cellStyle name="Followed Hyperlink 6" xfId="37773" hidden="1" xr:uid="{00000000-0005-0000-0000-000073C80000}"/>
    <cellStyle name="Followed Hyperlink 6" xfId="37857" hidden="1" xr:uid="{00000000-0005-0000-0000-000075C80000}"/>
    <cellStyle name="Followed Hyperlink 6" xfId="37874" hidden="1" xr:uid="{00000000-0005-0000-0000-000076C80000}"/>
    <cellStyle name="Followed Hyperlink 6" xfId="37727" hidden="1" xr:uid="{00000000-0005-0000-0000-000077C80000}"/>
    <cellStyle name="Followed Hyperlink 6" xfId="37916" hidden="1" xr:uid="{00000000-0005-0000-0000-000078C80000}"/>
    <cellStyle name="Followed Hyperlink 6" xfId="37983" hidden="1" xr:uid="{00000000-0005-0000-0000-000079C80000}"/>
    <cellStyle name="Followed Hyperlink 6" xfId="38000" hidden="1" xr:uid="{00000000-0005-0000-0000-00007AC80000}"/>
    <cellStyle name="Followed Hyperlink 6" xfId="30976" hidden="1" xr:uid="{00000000-0005-0000-0000-00007BC80000}"/>
    <cellStyle name="Followed Hyperlink 6" xfId="30961" hidden="1" xr:uid="{00000000-0005-0000-0000-00007CC80000}"/>
    <cellStyle name="Followed Hyperlink 6" xfId="38100" hidden="1" xr:uid="{00000000-0005-0000-0000-00007DC80000}"/>
    <cellStyle name="Followed Hyperlink 6" xfId="38117" hidden="1" xr:uid="{00000000-0005-0000-0000-00007EC80000}"/>
    <cellStyle name="Followed Hyperlink 6" xfId="38275" hidden="1" xr:uid="{00000000-0005-0000-0000-00007FC80000}"/>
    <cellStyle name="Followed Hyperlink 6" xfId="37412" hidden="1" xr:uid="{00000000-0005-0000-0000-00006AC80000}"/>
    <cellStyle name="Followed Hyperlink 6" xfId="37454" hidden="1" xr:uid="{00000000-0005-0000-0000-00006CC80000}"/>
    <cellStyle name="Followed Hyperlink 6" xfId="37521" hidden="1" xr:uid="{00000000-0005-0000-0000-00006DC80000}"/>
    <cellStyle name="Followed Hyperlink 6" xfId="37213" hidden="1" xr:uid="{00000000-0005-0000-0000-00006FC80000}"/>
    <cellStyle name="Followed Hyperlink 6" xfId="37580" hidden="1" xr:uid="{00000000-0005-0000-0000-000070C80000}"/>
    <cellStyle name="Followed Hyperlink 6" xfId="37647" hidden="1" xr:uid="{00000000-0005-0000-0000-000071C80000}"/>
    <cellStyle name="Followed Hyperlink 6" xfId="37269" hidden="1" xr:uid="{00000000-0005-0000-0000-000065C80000}"/>
    <cellStyle name="Followed Hyperlink 6" xfId="37286" hidden="1" xr:uid="{00000000-0005-0000-0000-000066C80000}"/>
    <cellStyle name="Followed Hyperlink 6" xfId="36402" hidden="1" xr:uid="{00000000-0005-0000-0000-000067C80000}"/>
    <cellStyle name="Followed Hyperlink 6" xfId="36240" hidden="1" xr:uid="{00000000-0005-0000-0000-000063C80000}"/>
    <cellStyle name="Followed Hyperlink 6" xfId="37167" hidden="1" xr:uid="{00000000-0005-0000-0000-000064C80000}"/>
    <cellStyle name="Followed Hyperlink 6" xfId="37122" hidden="1" xr:uid="{00000000-0005-0000-0000-000062C80000}"/>
    <cellStyle name="Followed Hyperlink 6" xfId="56751" xr:uid="{00000000-0005-0000-0000-000068CD0000}"/>
    <cellStyle name="Followed Hyperlink 7" xfId="36407" hidden="1" xr:uid="{00000000-0005-0000-0000-00008BCD0000}"/>
    <cellStyle name="Followed Hyperlink 7" xfId="36999" hidden="1" xr:uid="{00000000-0005-0000-0000-00008CCD0000}"/>
    <cellStyle name="Followed Hyperlink 7" xfId="37104" hidden="1" xr:uid="{00000000-0005-0000-0000-00008DCD0000}"/>
    <cellStyle name="Followed Hyperlink 7" xfId="37121" hidden="1" xr:uid="{00000000-0005-0000-0000-00008ECD0000}"/>
    <cellStyle name="Followed Hyperlink 7" xfId="36229" hidden="1" xr:uid="{00000000-0005-0000-0000-00008FCD0000}"/>
    <cellStyle name="Followed Hyperlink 7" xfId="37166" hidden="1" xr:uid="{00000000-0005-0000-0000-000090CD0000}"/>
    <cellStyle name="Followed Hyperlink 7" xfId="37268" hidden="1" xr:uid="{00000000-0005-0000-0000-000091CD0000}"/>
    <cellStyle name="Followed Hyperlink 7" xfId="37285" hidden="1" xr:uid="{00000000-0005-0000-0000-000092CD0000}"/>
    <cellStyle name="Followed Hyperlink 7" xfId="36401" hidden="1" xr:uid="{00000000-0005-0000-0000-000093CD0000}"/>
    <cellStyle name="Followed Hyperlink 7" xfId="37327" hidden="1" xr:uid="{00000000-0005-0000-0000-000094CD0000}"/>
    <cellStyle name="Followed Hyperlink 7" xfId="37394" hidden="1" xr:uid="{00000000-0005-0000-0000-000095CD0000}"/>
    <cellStyle name="Followed Hyperlink 7" xfId="37411" hidden="1" xr:uid="{00000000-0005-0000-0000-000096CD0000}"/>
    <cellStyle name="Followed Hyperlink 7" xfId="37042" hidden="1" xr:uid="{00000000-0005-0000-0000-000097CD0000}"/>
    <cellStyle name="Followed Hyperlink 7" xfId="37453" hidden="1" xr:uid="{00000000-0005-0000-0000-000098CD0000}"/>
    <cellStyle name="Followed Hyperlink 7" xfId="37520" hidden="1" xr:uid="{00000000-0005-0000-0000-000099CD0000}"/>
    <cellStyle name="Followed Hyperlink 7" xfId="37212" hidden="1" xr:uid="{00000000-0005-0000-0000-00009BCD0000}"/>
    <cellStyle name="Followed Hyperlink 7" xfId="35993" hidden="1" xr:uid="{00000000-0005-0000-0000-000075CD0000}"/>
    <cellStyle name="Followed Hyperlink 7" xfId="36102" hidden="1" xr:uid="{00000000-0005-0000-0000-000076CD0000}"/>
    <cellStyle name="Followed Hyperlink 7" xfId="36119" hidden="1" xr:uid="{00000000-0005-0000-0000-000077CD0000}"/>
    <cellStyle name="Followed Hyperlink 7" xfId="35932" hidden="1" xr:uid="{00000000-0005-0000-0000-000078CD0000}"/>
    <cellStyle name="Followed Hyperlink 7" xfId="36161" hidden="1" xr:uid="{00000000-0005-0000-0000-000079CD0000}"/>
    <cellStyle name="Followed Hyperlink 7" xfId="36271" hidden="1" xr:uid="{00000000-0005-0000-0000-00007ACD0000}"/>
    <cellStyle name="Followed Hyperlink 7" xfId="36288" hidden="1" xr:uid="{00000000-0005-0000-0000-00007BCD0000}"/>
    <cellStyle name="Followed Hyperlink 7" xfId="35877" hidden="1" xr:uid="{00000000-0005-0000-0000-00007CCD0000}"/>
    <cellStyle name="Followed Hyperlink 7" xfId="35893" hidden="1" xr:uid="{00000000-0005-0000-0000-00007DCD0000}"/>
    <cellStyle name="Followed Hyperlink 7" xfId="36437" hidden="1" xr:uid="{00000000-0005-0000-0000-00007ECD0000}"/>
    <cellStyle name="Followed Hyperlink 7" xfId="36454" hidden="1" xr:uid="{00000000-0005-0000-0000-00007FCD0000}"/>
    <cellStyle name="Followed Hyperlink 7" xfId="36038" hidden="1" xr:uid="{00000000-0005-0000-0000-000080CD0000}"/>
    <cellStyle name="Followed Hyperlink 7" xfId="36054" hidden="1" xr:uid="{00000000-0005-0000-0000-000081CD0000}"/>
    <cellStyle name="Followed Hyperlink 7" xfId="35684" hidden="1" xr:uid="{00000000-0005-0000-0000-00006FCD0000}"/>
    <cellStyle name="Followed Hyperlink 7" xfId="35734" hidden="1" xr:uid="{00000000-0005-0000-0000-000071CD0000}"/>
    <cellStyle name="Followed Hyperlink 7" xfId="35801" hidden="1" xr:uid="{00000000-0005-0000-0000-000072CD0000}"/>
    <cellStyle name="Followed Hyperlink 7" xfId="35818" hidden="1" xr:uid="{00000000-0005-0000-0000-000073CD0000}"/>
    <cellStyle name="Followed Hyperlink 7" xfId="35976" hidden="1" xr:uid="{00000000-0005-0000-0000-000074CD0000}"/>
    <cellStyle name="Followed Hyperlink 7" xfId="35414" hidden="1" xr:uid="{00000000-0005-0000-0000-00006CCD0000}"/>
    <cellStyle name="Followed Hyperlink 7" xfId="35600" hidden="1" xr:uid="{00000000-0005-0000-0000-00006DCD0000}"/>
    <cellStyle name="Followed Hyperlink 7" xfId="35667" hidden="1" xr:uid="{00000000-0005-0000-0000-00006ECD0000}"/>
    <cellStyle name="Followed Hyperlink 7" xfId="35541" hidden="1" xr:uid="{00000000-0005-0000-0000-00006ACD0000}"/>
    <cellStyle name="Followed Hyperlink 7" xfId="35558" hidden="1" xr:uid="{00000000-0005-0000-0000-00006BCD0000}"/>
    <cellStyle name="Followed Hyperlink 7" xfId="257" hidden="1" xr:uid="{00000000-0005-0000-0000-000069CD0000}"/>
    <cellStyle name="Followed Hyperlink 7" xfId="38336" hidden="1" xr:uid="{00000000-0005-0000-0000-0000B7CD0000}"/>
    <cellStyle name="Followed Hyperlink 7" xfId="42665" hidden="1" xr:uid="{00000000-0005-0000-0000-000013CE0000}"/>
    <cellStyle name="Followed Hyperlink 7" xfId="39511" hidden="1" xr:uid="{00000000-0005-0000-0000-0000D2CD0000}"/>
    <cellStyle name="Followed Hyperlink 7" xfId="50080" hidden="1" xr:uid="{00000000-0005-0000-0000-0000CACE0000}"/>
    <cellStyle name="Followed Hyperlink 7" xfId="47810" hidden="1" xr:uid="{00000000-0005-0000-0000-00008ACE0000}"/>
    <cellStyle name="Followed Hyperlink 7" xfId="44979" hidden="1" xr:uid="{00000000-0005-0000-0000-00004ACE0000}"/>
    <cellStyle name="Followed Hyperlink 7" xfId="29820" hidden="1" xr:uid="{00000000-0005-0000-0000-000082D00000}"/>
    <cellStyle name="Followed Hyperlink 7" xfId="3181" hidden="1" xr:uid="{00000000-0005-0000-0000-000050D20000}"/>
    <cellStyle name="Followed Hyperlink 7" xfId="2994" hidden="1" xr:uid="{00000000-0005-0000-0000-000051D20000}"/>
    <cellStyle name="Followed Hyperlink 7" xfId="3223" hidden="1" xr:uid="{00000000-0005-0000-0000-000052D20000}"/>
    <cellStyle name="Followed Hyperlink 7" xfId="3350" hidden="1" xr:uid="{00000000-0005-0000-0000-000054D20000}"/>
    <cellStyle name="Followed Hyperlink 7" xfId="2939" hidden="1" xr:uid="{00000000-0005-0000-0000-000055D20000}"/>
    <cellStyle name="Followed Hyperlink 7" xfId="2955" hidden="1" xr:uid="{00000000-0005-0000-0000-000056D20000}"/>
    <cellStyle name="Followed Hyperlink 7" xfId="3501" hidden="1" xr:uid="{00000000-0005-0000-0000-000057D20000}"/>
    <cellStyle name="Followed Hyperlink 7" xfId="3518" hidden="1" xr:uid="{00000000-0005-0000-0000-000058D20000}"/>
    <cellStyle name="Followed Hyperlink 7" xfId="3100" hidden="1" xr:uid="{00000000-0005-0000-0000-000059D20000}"/>
    <cellStyle name="Followed Hyperlink 7" xfId="3116" hidden="1" xr:uid="{00000000-0005-0000-0000-00005AD20000}"/>
    <cellStyle name="Followed Hyperlink 7" xfId="3639" hidden="1" xr:uid="{00000000-0005-0000-0000-00005BD20000}"/>
    <cellStyle name="Followed Hyperlink 7" xfId="3656" hidden="1" xr:uid="{00000000-0005-0000-0000-00005CD20000}"/>
    <cellStyle name="Followed Hyperlink 7" xfId="3284" hidden="1" xr:uid="{00000000-0005-0000-0000-00005DD20000}"/>
    <cellStyle name="Followed Hyperlink 7" xfId="3781" hidden="1" xr:uid="{00000000-0005-0000-0000-00005FD20000}"/>
    <cellStyle name="Followed Hyperlink 7" xfId="3798" hidden="1" xr:uid="{00000000-0005-0000-0000-000060D20000}"/>
    <cellStyle name="Followed Hyperlink 7" xfId="3878" hidden="1" xr:uid="{00000000-0005-0000-0000-000061D20000}"/>
    <cellStyle name="Followed Hyperlink 7" xfId="3895" hidden="1" xr:uid="{00000000-0005-0000-0000-000062D20000}"/>
    <cellStyle name="Followed Hyperlink 7" xfId="3993" hidden="1" xr:uid="{00000000-0005-0000-0000-000063D20000}"/>
    <cellStyle name="Followed Hyperlink 7" xfId="4010" hidden="1" xr:uid="{00000000-0005-0000-0000-000064D20000}"/>
    <cellStyle name="Followed Hyperlink 7" xfId="3470" hidden="1" xr:uid="{00000000-0005-0000-0000-000065D20000}"/>
    <cellStyle name="Followed Hyperlink 7" xfId="4063" hidden="1" xr:uid="{00000000-0005-0000-0000-000066D20000}"/>
    <cellStyle name="Followed Hyperlink 7" xfId="4169" hidden="1" xr:uid="{00000000-0005-0000-0000-000067D20000}"/>
    <cellStyle name="Followed Hyperlink 7" xfId="4186" hidden="1" xr:uid="{00000000-0005-0000-0000-000068D20000}"/>
    <cellStyle name="Followed Hyperlink 7" xfId="3291" hidden="1" xr:uid="{00000000-0005-0000-0000-000069D20000}"/>
    <cellStyle name="Followed Hyperlink 7" xfId="4231" hidden="1" xr:uid="{00000000-0005-0000-0000-00006AD20000}"/>
    <cellStyle name="Followed Hyperlink 7" xfId="4350" hidden="1" xr:uid="{00000000-0005-0000-0000-00006CD20000}"/>
    <cellStyle name="Followed Hyperlink 7" xfId="3464" hidden="1" xr:uid="{00000000-0005-0000-0000-00006DD20000}"/>
    <cellStyle name="Followed Hyperlink 7" xfId="4392" hidden="1" xr:uid="{00000000-0005-0000-0000-00006ED20000}"/>
    <cellStyle name="Followed Hyperlink 7" xfId="4459" hidden="1" xr:uid="{00000000-0005-0000-0000-00006FD20000}"/>
    <cellStyle name="Followed Hyperlink 7" xfId="4476" hidden="1" xr:uid="{00000000-0005-0000-0000-000070D20000}"/>
    <cellStyle name="Followed Hyperlink 7" xfId="4106" hidden="1" xr:uid="{00000000-0005-0000-0000-000071D20000}"/>
    <cellStyle name="Followed Hyperlink 7" xfId="4518" hidden="1" xr:uid="{00000000-0005-0000-0000-000072D20000}"/>
    <cellStyle name="Followed Hyperlink 7" xfId="4585" hidden="1" xr:uid="{00000000-0005-0000-0000-000073D20000}"/>
    <cellStyle name="Followed Hyperlink 7" xfId="4602" hidden="1" xr:uid="{00000000-0005-0000-0000-000074D20000}"/>
    <cellStyle name="Followed Hyperlink 7" xfId="4277" hidden="1" xr:uid="{00000000-0005-0000-0000-000075D20000}"/>
    <cellStyle name="Followed Hyperlink 7" xfId="1466" hidden="1" xr:uid="{00000000-0005-0000-0000-000076D20000}"/>
    <cellStyle name="Followed Hyperlink 7" xfId="1483" hidden="1" xr:uid="{00000000-0005-0000-0000-000077D20000}"/>
    <cellStyle name="Followed Hyperlink 7" xfId="1581" hidden="1" xr:uid="{00000000-0005-0000-0000-000078D20000}"/>
    <cellStyle name="Followed Hyperlink 7" xfId="1598" hidden="1" xr:uid="{00000000-0005-0000-0000-000079D20000}"/>
    <cellStyle name="Followed Hyperlink 7" xfId="1058" hidden="1" xr:uid="{00000000-0005-0000-0000-00007AD20000}"/>
    <cellStyle name="Followed Hyperlink 7" xfId="1651" hidden="1" xr:uid="{00000000-0005-0000-0000-00007BD20000}"/>
    <cellStyle name="Followed Hyperlink 7" xfId="1757" hidden="1" xr:uid="{00000000-0005-0000-0000-00007CD20000}"/>
    <cellStyle name="Followed Hyperlink 7" xfId="1774" hidden="1" xr:uid="{00000000-0005-0000-0000-00007DD20000}"/>
    <cellStyle name="Followed Hyperlink 7" xfId="879" hidden="1" xr:uid="{00000000-0005-0000-0000-00007ED20000}"/>
    <cellStyle name="Followed Hyperlink 7" xfId="37537" hidden="1" xr:uid="{00000000-0005-0000-0000-00009ACD0000}"/>
    <cellStyle name="Followed Hyperlink 7" xfId="34262" hidden="1" xr:uid="{00000000-0005-0000-0000-000008D10000}"/>
    <cellStyle name="Followed Hyperlink 7" xfId="23942" hidden="1" xr:uid="{00000000-0005-0000-0000-0000F9CF0000}"/>
    <cellStyle name="Followed Hyperlink 7" xfId="9953" hidden="1" xr:uid="{00000000-0005-0000-0000-00002BD10000}"/>
    <cellStyle name="Followed Hyperlink 7" xfId="9969" hidden="1" xr:uid="{00000000-0005-0000-0000-00002CD10000}"/>
    <cellStyle name="Followed Hyperlink 7" xfId="10515" hidden="1" xr:uid="{00000000-0005-0000-0000-00002DD10000}"/>
    <cellStyle name="Followed Hyperlink 7" xfId="10532" hidden="1" xr:uid="{00000000-0005-0000-0000-00002ED10000}"/>
    <cellStyle name="Followed Hyperlink 7" xfId="10114" hidden="1" xr:uid="{00000000-0005-0000-0000-00002FD10000}"/>
    <cellStyle name="Followed Hyperlink 7" xfId="10130" hidden="1" xr:uid="{00000000-0005-0000-0000-000030D10000}"/>
    <cellStyle name="Followed Hyperlink 7" xfId="10653" hidden="1" xr:uid="{00000000-0005-0000-0000-000031D10000}"/>
    <cellStyle name="Followed Hyperlink 7" xfId="10670" hidden="1" xr:uid="{00000000-0005-0000-0000-000032D10000}"/>
    <cellStyle name="Followed Hyperlink 7" xfId="10298" hidden="1" xr:uid="{00000000-0005-0000-0000-000033D10000}"/>
    <cellStyle name="Followed Hyperlink 7" xfId="10727" hidden="1" xr:uid="{00000000-0005-0000-0000-000034D10000}"/>
    <cellStyle name="Followed Hyperlink 7" xfId="10795" hidden="1" xr:uid="{00000000-0005-0000-0000-000035D10000}"/>
    <cellStyle name="Followed Hyperlink 7" xfId="10812" hidden="1" xr:uid="{00000000-0005-0000-0000-000036D10000}"/>
    <cellStyle name="Followed Hyperlink 7" xfId="10892" hidden="1" xr:uid="{00000000-0005-0000-0000-000037D10000}"/>
    <cellStyle name="Followed Hyperlink 7" xfId="10909" hidden="1" xr:uid="{00000000-0005-0000-0000-000038D10000}"/>
    <cellStyle name="Followed Hyperlink 7" xfId="11007" hidden="1" xr:uid="{00000000-0005-0000-0000-000039D10000}"/>
    <cellStyle name="Followed Hyperlink 7" xfId="11024" hidden="1" xr:uid="{00000000-0005-0000-0000-00003AD10000}"/>
    <cellStyle name="Followed Hyperlink 7" xfId="10484" hidden="1" xr:uid="{00000000-0005-0000-0000-00003BD10000}"/>
    <cellStyle name="Followed Hyperlink 7" xfId="11077" hidden="1" xr:uid="{00000000-0005-0000-0000-00003CD10000}"/>
    <cellStyle name="Followed Hyperlink 7" xfId="11183" hidden="1" xr:uid="{00000000-0005-0000-0000-00003DD10000}"/>
    <cellStyle name="Followed Hyperlink 7" xfId="10305" hidden="1" xr:uid="{00000000-0005-0000-0000-00003FD10000}"/>
    <cellStyle name="Followed Hyperlink 7" xfId="11245" hidden="1" xr:uid="{00000000-0005-0000-0000-000040D10000}"/>
    <cellStyle name="Followed Hyperlink 7" xfId="11347" hidden="1" xr:uid="{00000000-0005-0000-0000-000041D10000}"/>
    <cellStyle name="Followed Hyperlink 7" xfId="11364" hidden="1" xr:uid="{00000000-0005-0000-0000-000042D10000}"/>
    <cellStyle name="Followed Hyperlink 7" xfId="10478" hidden="1" xr:uid="{00000000-0005-0000-0000-000043D10000}"/>
    <cellStyle name="Followed Hyperlink 7" xfId="11406" hidden="1" xr:uid="{00000000-0005-0000-0000-000044D10000}"/>
    <cellStyle name="Followed Hyperlink 7" xfId="11473" hidden="1" xr:uid="{00000000-0005-0000-0000-000045D10000}"/>
    <cellStyle name="Followed Hyperlink 7" xfId="11490" hidden="1" xr:uid="{00000000-0005-0000-0000-000046D10000}"/>
    <cellStyle name="Followed Hyperlink 7" xfId="11120" hidden="1" xr:uid="{00000000-0005-0000-0000-000047D10000}"/>
    <cellStyle name="Followed Hyperlink 7" xfId="11532" hidden="1" xr:uid="{00000000-0005-0000-0000-000048D10000}"/>
    <cellStyle name="Followed Hyperlink 7" xfId="11599" hidden="1" xr:uid="{00000000-0005-0000-0000-000049D10000}"/>
    <cellStyle name="Followed Hyperlink 7" xfId="11616" hidden="1" xr:uid="{00000000-0005-0000-0000-00004AD10000}"/>
    <cellStyle name="Followed Hyperlink 7" xfId="11291" hidden="1" xr:uid="{00000000-0005-0000-0000-00004BD10000}"/>
    <cellStyle name="Followed Hyperlink 7" xfId="11725" hidden="1" xr:uid="{00000000-0005-0000-0000-00004DD10000}"/>
    <cellStyle name="Followed Hyperlink 7" xfId="11742" hidden="1" xr:uid="{00000000-0005-0000-0000-00004ED10000}"/>
    <cellStyle name="Followed Hyperlink 7" xfId="11851" hidden="1" xr:uid="{00000000-0005-0000-0000-00004FD10000}"/>
    <cellStyle name="Followed Hyperlink 7" xfId="11868" hidden="1" xr:uid="{00000000-0005-0000-0000-000050D10000}"/>
    <cellStyle name="Followed Hyperlink 7" xfId="11935" hidden="1" xr:uid="{00000000-0005-0000-0000-000051D10000}"/>
    <cellStyle name="Followed Hyperlink 7" xfId="11952" hidden="1" xr:uid="{00000000-0005-0000-0000-000052D10000}"/>
    <cellStyle name="Followed Hyperlink 7" xfId="11807" hidden="1" xr:uid="{00000000-0005-0000-0000-000053D10000}"/>
    <cellStyle name="Followed Hyperlink 7" xfId="11994" hidden="1" xr:uid="{00000000-0005-0000-0000-000054D10000}"/>
    <cellStyle name="Followed Hyperlink 7" xfId="12061" hidden="1" xr:uid="{00000000-0005-0000-0000-000055D10000}"/>
    <cellStyle name="Followed Hyperlink 7" xfId="12078" hidden="1" xr:uid="{00000000-0005-0000-0000-000056D10000}"/>
    <cellStyle name="Followed Hyperlink 7" xfId="12182" hidden="1" xr:uid="{00000000-0005-0000-0000-000057D10000}"/>
    <cellStyle name="Followed Hyperlink 7" xfId="12266" hidden="1" xr:uid="{00000000-0005-0000-0000-000059D10000}"/>
    <cellStyle name="Followed Hyperlink 7" xfId="12283" hidden="1" xr:uid="{00000000-0005-0000-0000-00005AD10000}"/>
    <cellStyle name="Followed Hyperlink 7" xfId="12441" hidden="1" xr:uid="{00000000-0005-0000-0000-00005BD10000}"/>
    <cellStyle name="Followed Hyperlink 7" xfId="12458" hidden="1" xr:uid="{00000000-0005-0000-0000-00005CD10000}"/>
    <cellStyle name="Followed Hyperlink 7" xfId="12567" hidden="1" xr:uid="{00000000-0005-0000-0000-00005DD10000}"/>
    <cellStyle name="Followed Hyperlink 7" xfId="12397" hidden="1" xr:uid="{00000000-0005-0000-0000-00005FD10000}"/>
    <cellStyle name="Followed Hyperlink 7" xfId="12626" hidden="1" xr:uid="{00000000-0005-0000-0000-000060D10000}"/>
    <cellStyle name="Followed Hyperlink 7" xfId="12736" hidden="1" xr:uid="{00000000-0005-0000-0000-000061D10000}"/>
    <cellStyle name="Followed Hyperlink 7" xfId="12342" hidden="1" xr:uid="{00000000-0005-0000-0000-000063D10000}"/>
    <cellStyle name="Followed Hyperlink 7" xfId="12358" hidden="1" xr:uid="{00000000-0005-0000-0000-000064D10000}"/>
    <cellStyle name="Followed Hyperlink 7" xfId="12904" hidden="1" xr:uid="{00000000-0005-0000-0000-000065D10000}"/>
    <cellStyle name="Followed Hyperlink 7" xfId="12921" hidden="1" xr:uid="{00000000-0005-0000-0000-000066D10000}"/>
    <cellStyle name="Followed Hyperlink 7" xfId="12503" hidden="1" xr:uid="{00000000-0005-0000-0000-000067D10000}"/>
    <cellStyle name="Followed Hyperlink 7" xfId="12519" hidden="1" xr:uid="{00000000-0005-0000-0000-000068D10000}"/>
    <cellStyle name="Followed Hyperlink 7" xfId="13042" hidden="1" xr:uid="{00000000-0005-0000-0000-000069D10000}"/>
    <cellStyle name="Followed Hyperlink 7" xfId="13059" hidden="1" xr:uid="{00000000-0005-0000-0000-00006AD10000}"/>
    <cellStyle name="Followed Hyperlink 7" xfId="12687" hidden="1" xr:uid="{00000000-0005-0000-0000-00006BD10000}"/>
    <cellStyle name="Followed Hyperlink 7" xfId="13116" hidden="1" xr:uid="{00000000-0005-0000-0000-00006CD10000}"/>
    <cellStyle name="Followed Hyperlink 7" xfId="13184" hidden="1" xr:uid="{00000000-0005-0000-0000-00006DD10000}"/>
    <cellStyle name="Followed Hyperlink 7" xfId="13201" hidden="1" xr:uid="{00000000-0005-0000-0000-00006ED10000}"/>
    <cellStyle name="Followed Hyperlink 7" xfId="13281" hidden="1" xr:uid="{00000000-0005-0000-0000-00006FD10000}"/>
    <cellStyle name="Followed Hyperlink 7" xfId="13298" hidden="1" xr:uid="{00000000-0005-0000-0000-000070D10000}"/>
    <cellStyle name="Followed Hyperlink 7" xfId="13396" hidden="1" xr:uid="{00000000-0005-0000-0000-000071D10000}"/>
    <cellStyle name="Followed Hyperlink 7" xfId="13413" hidden="1" xr:uid="{00000000-0005-0000-0000-000072D10000}"/>
    <cellStyle name="Followed Hyperlink 7" xfId="12873" hidden="1" xr:uid="{00000000-0005-0000-0000-000073D10000}"/>
    <cellStyle name="Followed Hyperlink 7" xfId="13466" hidden="1" xr:uid="{00000000-0005-0000-0000-000074D10000}"/>
    <cellStyle name="Followed Hyperlink 7" xfId="13572" hidden="1" xr:uid="{00000000-0005-0000-0000-000075D10000}"/>
    <cellStyle name="Followed Hyperlink 7" xfId="13589" hidden="1" xr:uid="{00000000-0005-0000-0000-000076D10000}"/>
    <cellStyle name="Followed Hyperlink 7" xfId="12694" hidden="1" xr:uid="{00000000-0005-0000-0000-000077D10000}"/>
    <cellStyle name="Followed Hyperlink 7" xfId="13634" hidden="1" xr:uid="{00000000-0005-0000-0000-000078D10000}"/>
    <cellStyle name="Followed Hyperlink 7" xfId="13736" hidden="1" xr:uid="{00000000-0005-0000-0000-000079D10000}"/>
    <cellStyle name="Followed Hyperlink 7" xfId="13753" hidden="1" xr:uid="{00000000-0005-0000-0000-00007AD10000}"/>
    <cellStyle name="Followed Hyperlink 7" xfId="12867" hidden="1" xr:uid="{00000000-0005-0000-0000-00007BD10000}"/>
    <cellStyle name="Followed Hyperlink 7" xfId="13795" hidden="1" xr:uid="{00000000-0005-0000-0000-00007CD10000}"/>
    <cellStyle name="Followed Hyperlink 7" xfId="10052" hidden="1" xr:uid="{00000000-0005-0000-0000-000023D10000}"/>
    <cellStyle name="Followed Hyperlink 7" xfId="33619" hidden="1" xr:uid="{00000000-0005-0000-0000-0000E0D00000}"/>
    <cellStyle name="Followed Hyperlink 7" xfId="33847" hidden="1" xr:uid="{00000000-0005-0000-0000-0000E1D00000}"/>
    <cellStyle name="Followed Hyperlink 7" xfId="33957" hidden="1" xr:uid="{00000000-0005-0000-0000-0000E2D00000}"/>
    <cellStyle name="Followed Hyperlink 7" xfId="33974" hidden="1" xr:uid="{00000000-0005-0000-0000-0000E3D00000}"/>
    <cellStyle name="Followed Hyperlink 7" xfId="33580" hidden="1" xr:uid="{00000000-0005-0000-0000-0000E5D00000}"/>
    <cellStyle name="Followed Hyperlink 7" xfId="34124" hidden="1" xr:uid="{00000000-0005-0000-0000-0000E6D00000}"/>
    <cellStyle name="Followed Hyperlink 7" xfId="34141" hidden="1" xr:uid="{00000000-0005-0000-0000-0000E7D00000}"/>
    <cellStyle name="Followed Hyperlink 7" xfId="33725" hidden="1" xr:uid="{00000000-0005-0000-0000-0000E8D00000}"/>
    <cellStyle name="Followed Hyperlink 7" xfId="33741" hidden="1" xr:uid="{00000000-0005-0000-0000-0000E9D00000}"/>
    <cellStyle name="Followed Hyperlink 7" xfId="34279" hidden="1" xr:uid="{00000000-0005-0000-0000-0000EAD00000}"/>
    <cellStyle name="Followed Hyperlink 7" xfId="33908" hidden="1" xr:uid="{00000000-0005-0000-0000-0000EBD00000}"/>
    <cellStyle name="Followed Hyperlink 7" xfId="34336" hidden="1" xr:uid="{00000000-0005-0000-0000-0000ECD00000}"/>
    <cellStyle name="Followed Hyperlink 7" xfId="12753" hidden="1" xr:uid="{00000000-0005-0000-0000-000062D10000}"/>
    <cellStyle name="Followed Hyperlink 7" xfId="14114" hidden="1" xr:uid="{00000000-0005-0000-0000-000085D10000}"/>
    <cellStyle name="Followed Hyperlink 7" xfId="14131" hidden="1" xr:uid="{00000000-0005-0000-0000-000086D10000}"/>
    <cellStyle name="Followed Hyperlink 7" xfId="14240" hidden="1" xr:uid="{00000000-0005-0000-0000-000087D10000}"/>
    <cellStyle name="Followed Hyperlink 7" xfId="14324" hidden="1" xr:uid="{00000000-0005-0000-0000-000089D10000}"/>
    <cellStyle name="Followed Hyperlink 7" xfId="14341" hidden="1" xr:uid="{00000000-0005-0000-0000-00008AD10000}"/>
    <cellStyle name="Followed Hyperlink 7" xfId="14196" hidden="1" xr:uid="{00000000-0005-0000-0000-00008BD10000}"/>
    <cellStyle name="Followed Hyperlink 7" xfId="14383" hidden="1" xr:uid="{00000000-0005-0000-0000-00008CD10000}"/>
    <cellStyle name="Followed Hyperlink 7" xfId="14450" hidden="1" xr:uid="{00000000-0005-0000-0000-00008DD10000}"/>
    <cellStyle name="Followed Hyperlink 7" xfId="14467" hidden="1" xr:uid="{00000000-0005-0000-0000-00008ED10000}"/>
    <cellStyle name="Followed Hyperlink 7" xfId="12133" hidden="1" xr:uid="{00000000-0005-0000-0000-00008FD10000}"/>
    <cellStyle name="Followed Hyperlink 7" xfId="14581" hidden="1" xr:uid="{00000000-0005-0000-0000-000091D10000}"/>
    <cellStyle name="Followed Hyperlink 7" xfId="14598" hidden="1" xr:uid="{00000000-0005-0000-0000-000092D10000}"/>
    <cellStyle name="Followed Hyperlink 7" xfId="14756" hidden="1" xr:uid="{00000000-0005-0000-0000-000093D10000}"/>
    <cellStyle name="Followed Hyperlink 7" xfId="14773" hidden="1" xr:uid="{00000000-0005-0000-0000-000094D10000}"/>
    <cellStyle name="Followed Hyperlink 7" xfId="14899" hidden="1" xr:uid="{00000000-0005-0000-0000-000096D10000}"/>
    <cellStyle name="Followed Hyperlink 7" xfId="14712" hidden="1" xr:uid="{00000000-0005-0000-0000-000097D10000}"/>
    <cellStyle name="Followed Hyperlink 7" xfId="14941" hidden="1" xr:uid="{00000000-0005-0000-0000-000098D10000}"/>
    <cellStyle name="Followed Hyperlink 7" xfId="15051" hidden="1" xr:uid="{00000000-0005-0000-0000-000099D10000}"/>
    <cellStyle name="Followed Hyperlink 7" xfId="15068" hidden="1" xr:uid="{00000000-0005-0000-0000-00009AD10000}"/>
    <cellStyle name="Followed Hyperlink 7" xfId="14657" hidden="1" xr:uid="{00000000-0005-0000-0000-00009BD10000}"/>
    <cellStyle name="Followed Hyperlink 7" xfId="14673" hidden="1" xr:uid="{00000000-0005-0000-0000-00009CD10000}"/>
    <cellStyle name="Followed Hyperlink 7" xfId="15219" hidden="1" xr:uid="{00000000-0005-0000-0000-00009DD10000}"/>
    <cellStyle name="Followed Hyperlink 7" xfId="14818" hidden="1" xr:uid="{00000000-0005-0000-0000-00009FD10000}"/>
    <cellStyle name="Followed Hyperlink 7" xfId="14834" hidden="1" xr:uid="{00000000-0005-0000-0000-0000A0D10000}"/>
    <cellStyle name="Followed Hyperlink 7" xfId="15357" hidden="1" xr:uid="{00000000-0005-0000-0000-0000A1D10000}"/>
    <cellStyle name="Followed Hyperlink 7" xfId="15374" hidden="1" xr:uid="{00000000-0005-0000-0000-0000A2D10000}"/>
    <cellStyle name="Followed Hyperlink 7" xfId="15002" hidden="1" xr:uid="{00000000-0005-0000-0000-0000A3D10000}"/>
    <cellStyle name="Followed Hyperlink 7" xfId="15431" hidden="1" xr:uid="{00000000-0005-0000-0000-0000A4D10000}"/>
    <cellStyle name="Followed Hyperlink 7" xfId="15499" hidden="1" xr:uid="{00000000-0005-0000-0000-0000A5D10000}"/>
    <cellStyle name="Followed Hyperlink 7" xfId="15516" hidden="1" xr:uid="{00000000-0005-0000-0000-0000A6D10000}"/>
    <cellStyle name="Followed Hyperlink 7" xfId="15596" hidden="1" xr:uid="{00000000-0005-0000-0000-0000A7D10000}"/>
    <cellStyle name="Followed Hyperlink 7" xfId="15613" hidden="1" xr:uid="{00000000-0005-0000-0000-0000A8D10000}"/>
    <cellStyle name="Followed Hyperlink 7" xfId="15711" hidden="1" xr:uid="{00000000-0005-0000-0000-0000A9D10000}"/>
    <cellStyle name="Followed Hyperlink 7" xfId="15728" hidden="1" xr:uid="{00000000-0005-0000-0000-0000AAD10000}"/>
    <cellStyle name="Followed Hyperlink 7" xfId="15188" hidden="1" xr:uid="{00000000-0005-0000-0000-0000ABD10000}"/>
    <cellStyle name="Followed Hyperlink 7" xfId="15781" hidden="1" xr:uid="{00000000-0005-0000-0000-0000ACD10000}"/>
    <cellStyle name="Followed Hyperlink 7" xfId="15887" hidden="1" xr:uid="{00000000-0005-0000-0000-0000ADD10000}"/>
    <cellStyle name="Followed Hyperlink 7" xfId="15904" hidden="1" xr:uid="{00000000-0005-0000-0000-0000AED10000}"/>
    <cellStyle name="Followed Hyperlink 7" xfId="15009" hidden="1" xr:uid="{00000000-0005-0000-0000-0000AFD10000}"/>
    <cellStyle name="Followed Hyperlink 7" xfId="15949" hidden="1" xr:uid="{00000000-0005-0000-0000-0000B0D10000}"/>
    <cellStyle name="Followed Hyperlink 7" xfId="16051" hidden="1" xr:uid="{00000000-0005-0000-0000-0000B1D10000}"/>
    <cellStyle name="Followed Hyperlink 7" xfId="16068" hidden="1" xr:uid="{00000000-0005-0000-0000-0000B2D10000}"/>
    <cellStyle name="Followed Hyperlink 7" xfId="15182" hidden="1" xr:uid="{00000000-0005-0000-0000-0000B3D10000}"/>
    <cellStyle name="Followed Hyperlink 7" xfId="16110" hidden="1" xr:uid="{00000000-0005-0000-0000-0000B4D10000}"/>
    <cellStyle name="Followed Hyperlink 7" xfId="16177" hidden="1" xr:uid="{00000000-0005-0000-0000-0000B5D10000}"/>
    <cellStyle name="Followed Hyperlink 7" xfId="16194" hidden="1" xr:uid="{00000000-0005-0000-0000-0000B6D10000}"/>
    <cellStyle name="Followed Hyperlink 7" xfId="15824" hidden="1" xr:uid="{00000000-0005-0000-0000-0000B7D10000}"/>
    <cellStyle name="Followed Hyperlink 7" xfId="16236" hidden="1" xr:uid="{00000000-0005-0000-0000-0000B8D10000}"/>
    <cellStyle name="Followed Hyperlink 7" xfId="16303" hidden="1" xr:uid="{00000000-0005-0000-0000-0000B9D10000}"/>
    <cellStyle name="Followed Hyperlink 7" xfId="16320" hidden="1" xr:uid="{00000000-0005-0000-0000-0000BAD10000}"/>
    <cellStyle name="Followed Hyperlink 7" xfId="15995" hidden="1" xr:uid="{00000000-0005-0000-0000-0000BBD10000}"/>
    <cellStyle name="Followed Hyperlink 7" xfId="16362" hidden="1" xr:uid="{00000000-0005-0000-0000-0000BCD10000}"/>
    <cellStyle name="Followed Hyperlink 7" xfId="16429" hidden="1" xr:uid="{00000000-0005-0000-0000-0000BDD10000}"/>
    <cellStyle name="Followed Hyperlink 7" xfId="16446" hidden="1" xr:uid="{00000000-0005-0000-0000-0000BED10000}"/>
    <cellStyle name="Followed Hyperlink 7" xfId="16572" hidden="1" xr:uid="{00000000-0005-0000-0000-0000C0D10000}"/>
    <cellStyle name="Followed Hyperlink 7" xfId="16639" hidden="1" xr:uid="{00000000-0005-0000-0000-0000C1D10000}"/>
    <cellStyle name="Followed Hyperlink 7" xfId="16656" hidden="1" xr:uid="{00000000-0005-0000-0000-0000C2D10000}"/>
    <cellStyle name="Followed Hyperlink 7" xfId="16511" hidden="1" xr:uid="{00000000-0005-0000-0000-0000C3D10000}"/>
    <cellStyle name="Followed Hyperlink 7" xfId="16698" hidden="1" xr:uid="{00000000-0005-0000-0000-0000C4D10000}"/>
    <cellStyle name="Followed Hyperlink 7" xfId="16765" hidden="1" xr:uid="{00000000-0005-0000-0000-0000C5D10000}"/>
    <cellStyle name="Followed Hyperlink 7" xfId="16782" hidden="1" xr:uid="{00000000-0005-0000-0000-0000C6D10000}"/>
    <cellStyle name="Followed Hyperlink 7" xfId="16891" hidden="1" xr:uid="{00000000-0005-0000-0000-0000C7D10000}"/>
    <cellStyle name="Followed Hyperlink 7" xfId="16908" hidden="1" xr:uid="{00000000-0005-0000-0000-0000C8D10000}"/>
    <cellStyle name="Followed Hyperlink 7" xfId="16975" hidden="1" xr:uid="{00000000-0005-0000-0000-0000C9D10000}"/>
    <cellStyle name="Followed Hyperlink 7" xfId="16992" hidden="1" xr:uid="{00000000-0005-0000-0000-0000CAD10000}"/>
    <cellStyle name="Followed Hyperlink 7" xfId="17167" hidden="1" xr:uid="{00000000-0005-0000-0000-0000CCD10000}"/>
    <cellStyle name="Followed Hyperlink 7" xfId="17276" hidden="1" xr:uid="{00000000-0005-0000-0000-0000CDD10000}"/>
    <cellStyle name="Followed Hyperlink 7" xfId="17293" hidden="1" xr:uid="{00000000-0005-0000-0000-0000CED10000}"/>
    <cellStyle name="Followed Hyperlink 7" xfId="17106" hidden="1" xr:uid="{00000000-0005-0000-0000-0000CFD10000}"/>
    <cellStyle name="Followed Hyperlink 7" xfId="17335" hidden="1" xr:uid="{00000000-0005-0000-0000-0000D0D10000}"/>
    <cellStyle name="Followed Hyperlink 7" xfId="17462" hidden="1" xr:uid="{00000000-0005-0000-0000-0000D2D10000}"/>
    <cellStyle name="Followed Hyperlink 7" xfId="17051" hidden="1" xr:uid="{00000000-0005-0000-0000-0000D3D10000}"/>
    <cellStyle name="Followed Hyperlink 7" xfId="17067" hidden="1" xr:uid="{00000000-0005-0000-0000-0000D4D10000}"/>
    <cellStyle name="Followed Hyperlink 7" xfId="17630" hidden="1" xr:uid="{00000000-0005-0000-0000-0000D6D10000}"/>
    <cellStyle name="Followed Hyperlink 7" xfId="17212" hidden="1" xr:uid="{00000000-0005-0000-0000-0000D7D10000}"/>
    <cellStyle name="Followed Hyperlink 7" xfId="17228" hidden="1" xr:uid="{00000000-0005-0000-0000-0000D8D10000}"/>
    <cellStyle name="Followed Hyperlink 7" xfId="17751" hidden="1" xr:uid="{00000000-0005-0000-0000-0000D9D10000}"/>
    <cellStyle name="Followed Hyperlink 7" xfId="17768" hidden="1" xr:uid="{00000000-0005-0000-0000-0000DAD10000}"/>
    <cellStyle name="Followed Hyperlink 7" xfId="4644" hidden="1" xr:uid="{00000000-0005-0000-0000-0000DBD10000}"/>
    <cellStyle name="Followed Hyperlink 7" xfId="4711" hidden="1" xr:uid="{00000000-0005-0000-0000-0000DCD10000}"/>
    <cellStyle name="Followed Hyperlink 7" xfId="4728" hidden="1" xr:uid="{00000000-0005-0000-0000-0000DDD10000}"/>
    <cellStyle name="Followed Hyperlink 7" xfId="4854" hidden="1" xr:uid="{00000000-0005-0000-0000-0000DFD10000}"/>
    <cellStyle name="Followed Hyperlink 7" xfId="4921" hidden="1" xr:uid="{00000000-0005-0000-0000-0000E0D10000}"/>
    <cellStyle name="Followed Hyperlink 7" xfId="4938" hidden="1" xr:uid="{00000000-0005-0000-0000-0000E1D10000}"/>
    <cellStyle name="Followed Hyperlink 7" xfId="4793" hidden="1" xr:uid="{00000000-0005-0000-0000-0000E2D10000}"/>
    <cellStyle name="Followed Hyperlink 7" xfId="4980" hidden="1" xr:uid="{00000000-0005-0000-0000-0000E3D10000}"/>
    <cellStyle name="Followed Hyperlink 7" xfId="5047" hidden="1" xr:uid="{00000000-0005-0000-0000-0000E4D10000}"/>
    <cellStyle name="Followed Hyperlink 7" xfId="5064" hidden="1" xr:uid="{00000000-0005-0000-0000-0000E5D10000}"/>
    <cellStyle name="Followed Hyperlink 7" xfId="5175" hidden="1" xr:uid="{00000000-0005-0000-0000-0000E6D10000}"/>
    <cellStyle name="Followed Hyperlink 7" xfId="5192" hidden="1" xr:uid="{00000000-0005-0000-0000-0000E7D10000}"/>
    <cellStyle name="Followed Hyperlink 7" xfId="5259" hidden="1" xr:uid="{00000000-0005-0000-0000-0000E8D10000}"/>
    <cellStyle name="Followed Hyperlink 7" xfId="5276" hidden="1" xr:uid="{00000000-0005-0000-0000-0000E9D10000}"/>
    <cellStyle name="Followed Hyperlink 7" xfId="5433" hidden="1" xr:uid="{00000000-0005-0000-0000-0000EAD10000}"/>
    <cellStyle name="Followed Hyperlink 7" xfId="5450" hidden="1" xr:uid="{00000000-0005-0000-0000-0000EBD10000}"/>
    <cellStyle name="Followed Hyperlink 7" xfId="5559" hidden="1" xr:uid="{00000000-0005-0000-0000-0000ECD10000}"/>
    <cellStyle name="Followed Hyperlink 7" xfId="5576" hidden="1" xr:uid="{00000000-0005-0000-0000-0000EDD10000}"/>
    <cellStyle name="Followed Hyperlink 7" xfId="5390" hidden="1" xr:uid="{00000000-0005-0000-0000-0000EED10000}"/>
    <cellStyle name="Followed Hyperlink 7" xfId="5618" hidden="1" xr:uid="{00000000-0005-0000-0000-0000EFD10000}"/>
    <cellStyle name="Followed Hyperlink 7" xfId="5728" hidden="1" xr:uid="{00000000-0005-0000-0000-0000F0D10000}"/>
    <cellStyle name="Followed Hyperlink 7" xfId="14882" hidden="1" xr:uid="{00000000-0005-0000-0000-000095D10000}"/>
    <cellStyle name="Followed Hyperlink 7" xfId="25873" hidden="1" xr:uid="{00000000-0005-0000-0000-000027D00000}"/>
    <cellStyle name="Followed Hyperlink 7" xfId="25890" hidden="1" xr:uid="{00000000-0005-0000-0000-000028D00000}"/>
    <cellStyle name="Followed Hyperlink 7" xfId="25999" hidden="1" xr:uid="{00000000-0005-0000-0000-000029D00000}"/>
    <cellStyle name="Followed Hyperlink 7" xfId="26016" hidden="1" xr:uid="{00000000-0005-0000-0000-00002AD00000}"/>
    <cellStyle name="Followed Hyperlink 7" xfId="26083" hidden="1" xr:uid="{00000000-0005-0000-0000-00002BD00000}"/>
    <cellStyle name="Followed Hyperlink 7" xfId="26100" hidden="1" xr:uid="{00000000-0005-0000-0000-00002CD00000}"/>
    <cellStyle name="Followed Hyperlink 7" xfId="25955" hidden="1" xr:uid="{00000000-0005-0000-0000-00002DD00000}"/>
    <cellStyle name="Followed Hyperlink 7" xfId="26142" hidden="1" xr:uid="{00000000-0005-0000-0000-00002ED00000}"/>
    <cellStyle name="Followed Hyperlink 7" xfId="26209" hidden="1" xr:uid="{00000000-0005-0000-0000-00002FD00000}"/>
    <cellStyle name="Followed Hyperlink 7" xfId="26226" hidden="1" xr:uid="{00000000-0005-0000-0000-000030D00000}"/>
    <cellStyle name="Followed Hyperlink 7" xfId="23893" hidden="1" xr:uid="{00000000-0005-0000-0000-000031D00000}"/>
    <cellStyle name="Followed Hyperlink 7" xfId="26276" hidden="1" xr:uid="{00000000-0005-0000-0000-000032D00000}"/>
    <cellStyle name="Followed Hyperlink 7" xfId="26343" hidden="1" xr:uid="{00000000-0005-0000-0000-000033D00000}"/>
    <cellStyle name="Followed Hyperlink 7" xfId="17613" hidden="1" xr:uid="{00000000-0005-0000-0000-0000D5D10000}"/>
    <cellStyle name="Followed Hyperlink 7" xfId="6051" hidden="1" xr:uid="{00000000-0005-0000-0000-0000F9D10000}"/>
    <cellStyle name="Followed Hyperlink 7" xfId="5679" hidden="1" xr:uid="{00000000-0005-0000-0000-0000FAD10000}"/>
    <cellStyle name="Followed Hyperlink 7" xfId="6108" hidden="1" xr:uid="{00000000-0005-0000-0000-0000FBD10000}"/>
    <cellStyle name="Followed Hyperlink 7" xfId="6193" hidden="1" xr:uid="{00000000-0005-0000-0000-0000FDD10000}"/>
    <cellStyle name="Followed Hyperlink 7" xfId="6273" hidden="1" xr:uid="{00000000-0005-0000-0000-0000FED10000}"/>
    <cellStyle name="Followed Hyperlink 7" xfId="6290" hidden="1" xr:uid="{00000000-0005-0000-0000-0000FFD10000}"/>
    <cellStyle name="Followed Hyperlink 7" xfId="6388" hidden="1" xr:uid="{00000000-0005-0000-0000-000000D20000}"/>
    <cellStyle name="Followed Hyperlink 7" xfId="6405" hidden="1" xr:uid="{00000000-0005-0000-0000-000001D20000}"/>
    <cellStyle name="Followed Hyperlink 7" xfId="5865" hidden="1" xr:uid="{00000000-0005-0000-0000-000002D20000}"/>
    <cellStyle name="Followed Hyperlink 7" xfId="6458" hidden="1" xr:uid="{00000000-0005-0000-0000-000003D20000}"/>
    <cellStyle name="Followed Hyperlink 7" xfId="6581" hidden="1" xr:uid="{00000000-0005-0000-0000-000005D20000}"/>
    <cellStyle name="Followed Hyperlink 7" xfId="5686" hidden="1" xr:uid="{00000000-0005-0000-0000-000006D20000}"/>
    <cellStyle name="Followed Hyperlink 7" xfId="6626" hidden="1" xr:uid="{00000000-0005-0000-0000-000007D20000}"/>
    <cellStyle name="Followed Hyperlink 7" xfId="6728" hidden="1" xr:uid="{00000000-0005-0000-0000-000008D20000}"/>
    <cellStyle name="Followed Hyperlink 7" xfId="5859" hidden="1" xr:uid="{00000000-0005-0000-0000-00000AD20000}"/>
    <cellStyle name="Followed Hyperlink 7" xfId="6787" hidden="1" xr:uid="{00000000-0005-0000-0000-00000BD20000}"/>
    <cellStyle name="Followed Hyperlink 7" xfId="6854" hidden="1" xr:uid="{00000000-0005-0000-0000-00000CD20000}"/>
    <cellStyle name="Followed Hyperlink 7" xfId="6871" hidden="1" xr:uid="{00000000-0005-0000-0000-00000DD20000}"/>
    <cellStyle name="Followed Hyperlink 7" xfId="6501" hidden="1" xr:uid="{00000000-0005-0000-0000-00000ED20000}"/>
    <cellStyle name="Followed Hyperlink 7" xfId="6913" hidden="1" xr:uid="{00000000-0005-0000-0000-00000FD20000}"/>
    <cellStyle name="Followed Hyperlink 7" xfId="6980" hidden="1" xr:uid="{00000000-0005-0000-0000-000010D20000}"/>
    <cellStyle name="Followed Hyperlink 7" xfId="6997" hidden="1" xr:uid="{00000000-0005-0000-0000-000011D20000}"/>
    <cellStyle name="Followed Hyperlink 7" xfId="7039" hidden="1" xr:uid="{00000000-0005-0000-0000-000013D20000}"/>
    <cellStyle name="Followed Hyperlink 7" xfId="7106" hidden="1" xr:uid="{00000000-0005-0000-0000-000014D20000}"/>
    <cellStyle name="Followed Hyperlink 7" xfId="7123" hidden="1" xr:uid="{00000000-0005-0000-0000-000015D20000}"/>
    <cellStyle name="Followed Hyperlink 7" xfId="7232" hidden="1" xr:uid="{00000000-0005-0000-0000-000016D20000}"/>
    <cellStyle name="Followed Hyperlink 7" xfId="7249" hidden="1" xr:uid="{00000000-0005-0000-0000-000017D20000}"/>
    <cellStyle name="Followed Hyperlink 7" xfId="7333" hidden="1" xr:uid="{00000000-0005-0000-0000-000018D20000}"/>
    <cellStyle name="Followed Hyperlink 7" xfId="7188" hidden="1" xr:uid="{00000000-0005-0000-0000-000019D20000}"/>
    <cellStyle name="Followed Hyperlink 7" xfId="7375" hidden="1" xr:uid="{00000000-0005-0000-0000-00001AD20000}"/>
    <cellStyle name="Followed Hyperlink 7" xfId="7442" hidden="1" xr:uid="{00000000-0005-0000-0000-00001BD20000}"/>
    <cellStyle name="Followed Hyperlink 7" xfId="7459" hidden="1" xr:uid="{00000000-0005-0000-0000-00001CD20000}"/>
    <cellStyle name="Followed Hyperlink 7" xfId="5126" hidden="1" xr:uid="{00000000-0005-0000-0000-00001DD20000}"/>
    <cellStyle name="Followed Hyperlink 7" xfId="7576" hidden="1" xr:uid="{00000000-0005-0000-0000-00001FD20000}"/>
    <cellStyle name="Followed Hyperlink 7" xfId="7593" hidden="1" xr:uid="{00000000-0005-0000-0000-000020D20000}"/>
    <cellStyle name="Followed Hyperlink 7" xfId="7751" hidden="1" xr:uid="{00000000-0005-0000-0000-000021D20000}"/>
    <cellStyle name="Followed Hyperlink 7" xfId="7768" hidden="1" xr:uid="{00000000-0005-0000-0000-000022D20000}"/>
    <cellStyle name="Followed Hyperlink 7" xfId="7877" hidden="1" xr:uid="{00000000-0005-0000-0000-000023D20000}"/>
    <cellStyle name="Followed Hyperlink 7" xfId="7894" hidden="1" xr:uid="{00000000-0005-0000-0000-000024D20000}"/>
    <cellStyle name="Followed Hyperlink 7" xfId="7707" hidden="1" xr:uid="{00000000-0005-0000-0000-000025D20000}"/>
    <cellStyle name="Followed Hyperlink 7" xfId="7936" hidden="1" xr:uid="{00000000-0005-0000-0000-000026D20000}"/>
    <cellStyle name="Followed Hyperlink 7" xfId="8063" hidden="1" xr:uid="{00000000-0005-0000-0000-000028D20000}"/>
    <cellStyle name="Followed Hyperlink 7" xfId="7652" hidden="1" xr:uid="{00000000-0005-0000-0000-000029D20000}"/>
    <cellStyle name="Followed Hyperlink 7" xfId="7668" hidden="1" xr:uid="{00000000-0005-0000-0000-00002AD20000}"/>
    <cellStyle name="Followed Hyperlink 7" xfId="8214" hidden="1" xr:uid="{00000000-0005-0000-0000-00002BD20000}"/>
    <cellStyle name="Followed Hyperlink 7" xfId="8231" hidden="1" xr:uid="{00000000-0005-0000-0000-00002CD20000}"/>
    <cellStyle name="Followed Hyperlink 7" xfId="7813" hidden="1" xr:uid="{00000000-0005-0000-0000-00002DD20000}"/>
    <cellStyle name="Followed Hyperlink 7" xfId="7829" hidden="1" xr:uid="{00000000-0005-0000-0000-00002ED20000}"/>
    <cellStyle name="Followed Hyperlink 7" xfId="8352" hidden="1" xr:uid="{00000000-0005-0000-0000-00002FD20000}"/>
    <cellStyle name="Followed Hyperlink 7" xfId="8369" hidden="1" xr:uid="{00000000-0005-0000-0000-000030D20000}"/>
    <cellStyle name="Followed Hyperlink 7" xfId="7997" hidden="1" xr:uid="{00000000-0005-0000-0000-000031D20000}"/>
    <cellStyle name="Followed Hyperlink 7" xfId="8426" hidden="1" xr:uid="{00000000-0005-0000-0000-000032D20000}"/>
    <cellStyle name="Followed Hyperlink 7" xfId="8494" hidden="1" xr:uid="{00000000-0005-0000-0000-000033D20000}"/>
    <cellStyle name="Followed Hyperlink 7" xfId="8511" hidden="1" xr:uid="{00000000-0005-0000-0000-000034D20000}"/>
    <cellStyle name="Followed Hyperlink 7" xfId="8591" hidden="1" xr:uid="{00000000-0005-0000-0000-000035D20000}"/>
    <cellStyle name="Followed Hyperlink 7" xfId="8608" hidden="1" xr:uid="{00000000-0005-0000-0000-000036D20000}"/>
    <cellStyle name="Followed Hyperlink 7" xfId="8706" hidden="1" xr:uid="{00000000-0005-0000-0000-000037D20000}"/>
    <cellStyle name="Followed Hyperlink 7" xfId="8723" hidden="1" xr:uid="{00000000-0005-0000-0000-000038D20000}"/>
    <cellStyle name="Followed Hyperlink 7" xfId="8183" hidden="1" xr:uid="{00000000-0005-0000-0000-000039D20000}"/>
    <cellStyle name="Followed Hyperlink 7" xfId="8776" hidden="1" xr:uid="{00000000-0005-0000-0000-00003AD20000}"/>
    <cellStyle name="Followed Hyperlink 7" xfId="8882" hidden="1" xr:uid="{00000000-0005-0000-0000-00003BD20000}"/>
    <cellStyle name="Followed Hyperlink 7" xfId="8899" hidden="1" xr:uid="{00000000-0005-0000-0000-00003CD20000}"/>
    <cellStyle name="Followed Hyperlink 7" xfId="8004" hidden="1" xr:uid="{00000000-0005-0000-0000-00003DD20000}"/>
    <cellStyle name="Followed Hyperlink 7" xfId="8944" hidden="1" xr:uid="{00000000-0005-0000-0000-00003ED20000}"/>
    <cellStyle name="Followed Hyperlink 7" xfId="9046" hidden="1" xr:uid="{00000000-0005-0000-0000-00003FD20000}"/>
    <cellStyle name="Followed Hyperlink 7" xfId="9063" hidden="1" xr:uid="{00000000-0005-0000-0000-000040D20000}"/>
    <cellStyle name="Followed Hyperlink 7" xfId="7316" hidden="1" xr:uid="{00000000-0005-0000-0000-000042D20000}"/>
    <cellStyle name="Followed Hyperlink 7" xfId="2509" hidden="1" xr:uid="{00000000-0005-0000-0000-000043D20000}"/>
    <cellStyle name="Followed Hyperlink 7" xfId="2526" hidden="1" xr:uid="{00000000-0005-0000-0000-000044D20000}"/>
    <cellStyle name="Followed Hyperlink 7" xfId="2381" hidden="1" xr:uid="{00000000-0005-0000-0000-000045D20000}"/>
    <cellStyle name="Followed Hyperlink 7" xfId="2568" hidden="1" xr:uid="{00000000-0005-0000-0000-000046D20000}"/>
    <cellStyle name="Followed Hyperlink 7" xfId="2652" hidden="1" xr:uid="{00000000-0005-0000-0000-000048D20000}"/>
    <cellStyle name="Followed Hyperlink 7" xfId="2779" hidden="1" xr:uid="{00000000-0005-0000-0000-000049D20000}"/>
    <cellStyle name="Followed Hyperlink 7" xfId="2796" hidden="1" xr:uid="{00000000-0005-0000-0000-00004AD20000}"/>
    <cellStyle name="Followed Hyperlink 7" xfId="2863" hidden="1" xr:uid="{00000000-0005-0000-0000-00004BD20000}"/>
    <cellStyle name="Followed Hyperlink 7" xfId="2880" hidden="1" xr:uid="{00000000-0005-0000-0000-00004CD20000}"/>
    <cellStyle name="Followed Hyperlink 7" xfId="3038" hidden="1" xr:uid="{00000000-0005-0000-0000-00004DD20000}"/>
    <cellStyle name="Followed Hyperlink 7" xfId="3055" hidden="1" xr:uid="{00000000-0005-0000-0000-00004ED20000}"/>
    <cellStyle name="Followed Hyperlink 7" xfId="3164" hidden="1" xr:uid="{00000000-0005-0000-0000-00004FD20000}"/>
    <cellStyle name="Followed Hyperlink 7" xfId="8046" hidden="1" xr:uid="{00000000-0005-0000-0000-000027D20000}"/>
    <cellStyle name="Followed Hyperlink 7" xfId="8990" hidden="1" xr:uid="{00000000-0005-0000-0000-000013D10000}"/>
    <cellStyle name="Followed Hyperlink 7" xfId="9357" hidden="1" xr:uid="{00000000-0005-0000-0000-000014D10000}"/>
    <cellStyle name="Followed Hyperlink 7" xfId="9424" hidden="1" xr:uid="{00000000-0005-0000-0000-000015D10000}"/>
    <cellStyle name="Followed Hyperlink 7" xfId="9550" hidden="1" xr:uid="{00000000-0005-0000-0000-000017D10000}"/>
    <cellStyle name="Followed Hyperlink 7" xfId="9567" hidden="1" xr:uid="{00000000-0005-0000-0000-000018D10000}"/>
    <cellStyle name="Followed Hyperlink 7" xfId="9634" hidden="1" xr:uid="{00000000-0005-0000-0000-000019D10000}"/>
    <cellStyle name="Followed Hyperlink 7" xfId="9651" hidden="1" xr:uid="{00000000-0005-0000-0000-00001AD10000}"/>
    <cellStyle name="Followed Hyperlink 7" xfId="9506" hidden="1" xr:uid="{00000000-0005-0000-0000-00001BD10000}"/>
    <cellStyle name="Followed Hyperlink 7" xfId="9693" hidden="1" xr:uid="{00000000-0005-0000-0000-00001CD10000}"/>
    <cellStyle name="Followed Hyperlink 7" xfId="9760" hidden="1" xr:uid="{00000000-0005-0000-0000-00001DD10000}"/>
    <cellStyle name="Followed Hyperlink 7" xfId="2743" hidden="1" xr:uid="{00000000-0005-0000-0000-00001FD10000}"/>
    <cellStyle name="Followed Hyperlink 7" xfId="2728" hidden="1" xr:uid="{00000000-0005-0000-0000-000020D10000}"/>
    <cellStyle name="Followed Hyperlink 7" xfId="9877" hidden="1" xr:uid="{00000000-0005-0000-0000-000021D10000}"/>
    <cellStyle name="Followed Hyperlink 7" xfId="9894" hidden="1" xr:uid="{00000000-0005-0000-0000-000022D10000}"/>
    <cellStyle name="Followed Hyperlink 7" xfId="10069" hidden="1" xr:uid="{00000000-0005-0000-0000-000024D10000}"/>
    <cellStyle name="Followed Hyperlink 7" xfId="10178" hidden="1" xr:uid="{00000000-0005-0000-0000-000025D10000}"/>
    <cellStyle name="Followed Hyperlink 7" xfId="10195" hidden="1" xr:uid="{00000000-0005-0000-0000-000026D10000}"/>
    <cellStyle name="Followed Hyperlink 7" xfId="10008" hidden="1" xr:uid="{00000000-0005-0000-0000-000027D10000}"/>
    <cellStyle name="Followed Hyperlink 7" xfId="10237" hidden="1" xr:uid="{00000000-0005-0000-0000-000028D10000}"/>
    <cellStyle name="Followed Hyperlink 7" xfId="10347" hidden="1" xr:uid="{00000000-0005-0000-0000-000029D10000}"/>
    <cellStyle name="Followed Hyperlink 7" xfId="10364" hidden="1" xr:uid="{00000000-0005-0000-0000-00002AD10000}"/>
    <cellStyle name="Followed Hyperlink 7" xfId="6745" hidden="1" xr:uid="{00000000-0005-0000-0000-000009D20000}"/>
    <cellStyle name="Followed Hyperlink 7" xfId="17990" hidden="1" xr:uid="{00000000-0005-0000-0000-00006BCF0000}"/>
    <cellStyle name="Followed Hyperlink 7" xfId="18007" hidden="1" xr:uid="{00000000-0005-0000-0000-00006CCF0000}"/>
    <cellStyle name="Followed Hyperlink 7" xfId="18122" hidden="1" xr:uid="{00000000-0005-0000-0000-00006DCF0000}"/>
    <cellStyle name="Followed Hyperlink 7" xfId="17582" hidden="1" xr:uid="{00000000-0005-0000-0000-00006ECF0000}"/>
    <cellStyle name="Followed Hyperlink 7" xfId="18175" hidden="1" xr:uid="{00000000-0005-0000-0000-00006FCF0000}"/>
    <cellStyle name="Followed Hyperlink 7" xfId="18281" hidden="1" xr:uid="{00000000-0005-0000-0000-000070CF0000}"/>
    <cellStyle name="Followed Hyperlink 7" xfId="18298" hidden="1" xr:uid="{00000000-0005-0000-0000-000071CF0000}"/>
    <cellStyle name="Followed Hyperlink 7" xfId="17403" hidden="1" xr:uid="{00000000-0005-0000-0000-000072CF0000}"/>
    <cellStyle name="Followed Hyperlink 7" xfId="18343" hidden="1" xr:uid="{00000000-0005-0000-0000-000073CF0000}"/>
    <cellStyle name="Followed Hyperlink 7" xfId="18445" hidden="1" xr:uid="{00000000-0005-0000-0000-000074CF0000}"/>
    <cellStyle name="Followed Hyperlink 7" xfId="18462" hidden="1" xr:uid="{00000000-0005-0000-0000-000075CF0000}"/>
    <cellStyle name="Followed Hyperlink 7" xfId="17576" hidden="1" xr:uid="{00000000-0005-0000-0000-000076CF0000}"/>
    <cellStyle name="Followed Hyperlink 7" xfId="18504" hidden="1" xr:uid="{00000000-0005-0000-0000-000077CF0000}"/>
    <cellStyle name="Followed Hyperlink 7" xfId="18571" hidden="1" xr:uid="{00000000-0005-0000-0000-000078CF0000}"/>
    <cellStyle name="Followed Hyperlink 7" xfId="18588" hidden="1" xr:uid="{00000000-0005-0000-0000-000079CF0000}"/>
    <cellStyle name="Followed Hyperlink 7" xfId="18218" hidden="1" xr:uid="{00000000-0005-0000-0000-00007ACF0000}"/>
    <cellStyle name="Followed Hyperlink 7" xfId="18630" hidden="1" xr:uid="{00000000-0005-0000-0000-00007BCF0000}"/>
    <cellStyle name="Followed Hyperlink 7" xfId="18697" hidden="1" xr:uid="{00000000-0005-0000-0000-00007CCF0000}"/>
    <cellStyle name="Followed Hyperlink 7" xfId="18714" hidden="1" xr:uid="{00000000-0005-0000-0000-00007DCF0000}"/>
    <cellStyle name="Followed Hyperlink 7" xfId="18389" hidden="1" xr:uid="{00000000-0005-0000-0000-00007ECF0000}"/>
    <cellStyle name="Followed Hyperlink 7" xfId="18756" hidden="1" xr:uid="{00000000-0005-0000-0000-00007FCF0000}"/>
    <cellStyle name="Followed Hyperlink 7" xfId="18840" hidden="1" xr:uid="{00000000-0005-0000-0000-000081CF0000}"/>
    <cellStyle name="Followed Hyperlink 7" xfId="18949" hidden="1" xr:uid="{00000000-0005-0000-0000-000082CF0000}"/>
    <cellStyle name="Followed Hyperlink 7" xfId="18966" hidden="1" xr:uid="{00000000-0005-0000-0000-000083CF0000}"/>
    <cellStyle name="Followed Hyperlink 7" xfId="19033" hidden="1" xr:uid="{00000000-0005-0000-0000-000084CF0000}"/>
    <cellStyle name="Followed Hyperlink 7" xfId="19050" hidden="1" xr:uid="{00000000-0005-0000-0000-000085CF0000}"/>
    <cellStyle name="Followed Hyperlink 7" xfId="18905" hidden="1" xr:uid="{00000000-0005-0000-0000-000086CF0000}"/>
    <cellStyle name="Followed Hyperlink 7" xfId="19159" hidden="1" xr:uid="{00000000-0005-0000-0000-000088CF0000}"/>
    <cellStyle name="Followed Hyperlink 7" xfId="19176" hidden="1" xr:uid="{00000000-0005-0000-0000-000089CF0000}"/>
    <cellStyle name="Followed Hyperlink 7" xfId="16853" hidden="1" xr:uid="{00000000-0005-0000-0000-00008ACF0000}"/>
    <cellStyle name="Followed Hyperlink 7" xfId="16838" hidden="1" xr:uid="{00000000-0005-0000-0000-00008BCF0000}"/>
    <cellStyle name="Followed Hyperlink 7" xfId="19280" hidden="1" xr:uid="{00000000-0005-0000-0000-00008CCF0000}"/>
    <cellStyle name="Followed Hyperlink 7" xfId="19297" hidden="1" xr:uid="{00000000-0005-0000-0000-00008DCF0000}"/>
    <cellStyle name="Followed Hyperlink 7" xfId="19455" hidden="1" xr:uid="{00000000-0005-0000-0000-00008ECF0000}"/>
    <cellStyle name="Followed Hyperlink 7" xfId="19472" hidden="1" xr:uid="{00000000-0005-0000-0000-00008FCF0000}"/>
    <cellStyle name="Followed Hyperlink 7" xfId="19581" hidden="1" xr:uid="{00000000-0005-0000-0000-000090CF0000}"/>
    <cellStyle name="Followed Hyperlink 7" xfId="19598" hidden="1" xr:uid="{00000000-0005-0000-0000-000091CF0000}"/>
    <cellStyle name="Followed Hyperlink 7" xfId="19411" hidden="1" xr:uid="{00000000-0005-0000-0000-000092CF0000}"/>
    <cellStyle name="Followed Hyperlink 7" xfId="19640" hidden="1" xr:uid="{00000000-0005-0000-0000-000093CF0000}"/>
    <cellStyle name="Followed Hyperlink 7" xfId="55156" hidden="1" xr:uid="{00000000-0005-0000-0000-000044CF0000}"/>
    <cellStyle name="Followed Hyperlink 7" xfId="4333" hidden="1" xr:uid="{00000000-0005-0000-0000-00006BD20000}"/>
    <cellStyle name="Followed Hyperlink 7" xfId="31889" hidden="1" xr:uid="{00000000-0005-0000-0000-0000B3D00000}"/>
    <cellStyle name="Followed Hyperlink 7" xfId="5745" hidden="1" xr:uid="{00000000-0005-0000-0000-0000F1D10000}"/>
    <cellStyle name="Followed Hyperlink 7" xfId="5335" hidden="1" xr:uid="{00000000-0005-0000-0000-0000F2D10000}"/>
    <cellStyle name="Followed Hyperlink 7" xfId="5351" hidden="1" xr:uid="{00000000-0005-0000-0000-0000F3D10000}"/>
    <cellStyle name="Followed Hyperlink 7" xfId="5896" hidden="1" xr:uid="{00000000-0005-0000-0000-0000F4D10000}"/>
    <cellStyle name="Followed Hyperlink 7" xfId="5913" hidden="1" xr:uid="{00000000-0005-0000-0000-0000F5D10000}"/>
    <cellStyle name="Followed Hyperlink 7" xfId="5495" hidden="1" xr:uid="{00000000-0005-0000-0000-0000F6D10000}"/>
    <cellStyle name="Followed Hyperlink 7" xfId="5511" hidden="1" xr:uid="{00000000-0005-0000-0000-0000F7D10000}"/>
    <cellStyle name="Followed Hyperlink 7" xfId="6034" hidden="1" xr:uid="{00000000-0005-0000-0000-0000F8D10000}"/>
    <cellStyle name="Followed Hyperlink 7" xfId="56162" hidden="1" xr:uid="{00000000-0005-0000-0000-00004FCF0000}"/>
    <cellStyle name="Followed Hyperlink 7" xfId="55792" hidden="1" xr:uid="{00000000-0005-0000-0000-000050CF0000}"/>
    <cellStyle name="Followed Hyperlink 7" xfId="56204" hidden="1" xr:uid="{00000000-0005-0000-0000-000051CF0000}"/>
    <cellStyle name="Followed Hyperlink 7" xfId="56271" hidden="1" xr:uid="{00000000-0005-0000-0000-000052CF0000}"/>
    <cellStyle name="Followed Hyperlink 7" xfId="56288" hidden="1" xr:uid="{00000000-0005-0000-0000-000053CF0000}"/>
    <cellStyle name="Followed Hyperlink 7" xfId="55963" hidden="1" xr:uid="{00000000-0005-0000-0000-000054CF0000}"/>
    <cellStyle name="Followed Hyperlink 7" xfId="56330" hidden="1" xr:uid="{00000000-0005-0000-0000-000055CF0000}"/>
    <cellStyle name="Followed Hyperlink 7" xfId="56397" hidden="1" xr:uid="{00000000-0005-0000-0000-000056CF0000}"/>
    <cellStyle name="Followed Hyperlink 7" xfId="56414" hidden="1" xr:uid="{00000000-0005-0000-0000-000057CF0000}"/>
    <cellStyle name="Followed Hyperlink 7" xfId="56523" hidden="1" xr:uid="{00000000-0005-0000-0000-000058CF0000}"/>
    <cellStyle name="Followed Hyperlink 7" xfId="56540" hidden="1" xr:uid="{00000000-0005-0000-0000-000059CF0000}"/>
    <cellStyle name="Followed Hyperlink 7" xfId="56607" hidden="1" xr:uid="{00000000-0005-0000-0000-00005ACF0000}"/>
    <cellStyle name="Followed Hyperlink 7" xfId="56624" hidden="1" xr:uid="{00000000-0005-0000-0000-00005BCF0000}"/>
    <cellStyle name="Followed Hyperlink 7" xfId="56479" hidden="1" xr:uid="{00000000-0005-0000-0000-00005CCF0000}"/>
    <cellStyle name="Followed Hyperlink 7" xfId="56666" hidden="1" xr:uid="{00000000-0005-0000-0000-00005DCF0000}"/>
    <cellStyle name="Followed Hyperlink 7" xfId="55679" hidden="1" xr:uid="{00000000-0005-0000-0000-00005FCF0000}"/>
    <cellStyle name="Followed Hyperlink 7" xfId="53010" hidden="1" xr:uid="{00000000-0005-0000-0000-000060CF0000}"/>
    <cellStyle name="Followed Hyperlink 7" xfId="50313" hidden="1" xr:uid="{00000000-0005-0000-0000-000061CF0000}"/>
    <cellStyle name="Followed Hyperlink 7" xfId="47492" hidden="1" xr:uid="{00000000-0005-0000-0000-000062CF0000}"/>
    <cellStyle name="Followed Hyperlink 7" xfId="44853" hidden="1" xr:uid="{00000000-0005-0000-0000-000063CF0000}"/>
    <cellStyle name="Followed Hyperlink 7" xfId="42204" hidden="1" xr:uid="{00000000-0005-0000-0000-000064CF0000}"/>
    <cellStyle name="Followed Hyperlink 7" xfId="39567" hidden="1" xr:uid="{00000000-0005-0000-0000-000065CF0000}"/>
    <cellStyle name="Followed Hyperlink 7" xfId="36929" hidden="1" xr:uid="{00000000-0005-0000-0000-000066CF0000}"/>
    <cellStyle name="Followed Hyperlink 7" xfId="17396" hidden="1" xr:uid="{00000000-0005-0000-0000-000067CF0000}"/>
    <cellStyle name="Followed Hyperlink 7" xfId="17825" hidden="1" xr:uid="{00000000-0005-0000-0000-000068CF0000}"/>
    <cellStyle name="Followed Hyperlink 7" xfId="17910" hidden="1" xr:uid="{00000000-0005-0000-0000-00006ACF0000}"/>
    <cellStyle name="Followed Hyperlink 7" xfId="55564" hidden="1" xr:uid="{00000000-0005-0000-0000-000041CF0000}"/>
    <cellStyle name="Followed Hyperlink 7" xfId="55581" hidden="1" xr:uid="{00000000-0005-0000-0000-000042CF0000}"/>
    <cellStyle name="Followed Hyperlink 7" xfId="55696" hidden="1" xr:uid="{00000000-0005-0000-0000-000043CF0000}"/>
    <cellStyle name="Followed Hyperlink 7" xfId="55749" hidden="1" xr:uid="{00000000-0005-0000-0000-000045CF0000}"/>
    <cellStyle name="Followed Hyperlink 7" xfId="55855" hidden="1" xr:uid="{00000000-0005-0000-0000-000046CF0000}"/>
    <cellStyle name="Followed Hyperlink 7" xfId="55872" hidden="1" xr:uid="{00000000-0005-0000-0000-000047CF0000}"/>
    <cellStyle name="Followed Hyperlink 7" xfId="54977" hidden="1" xr:uid="{00000000-0005-0000-0000-000048CF0000}"/>
    <cellStyle name="Followed Hyperlink 7" xfId="55917" hidden="1" xr:uid="{00000000-0005-0000-0000-000049CF0000}"/>
    <cellStyle name="Followed Hyperlink 7" xfId="56019" hidden="1" xr:uid="{00000000-0005-0000-0000-00004ACF0000}"/>
    <cellStyle name="Followed Hyperlink 7" xfId="56036" hidden="1" xr:uid="{00000000-0005-0000-0000-00004BCF0000}"/>
    <cellStyle name="Followed Hyperlink 7" xfId="55150" hidden="1" xr:uid="{00000000-0005-0000-0000-00004CCF0000}"/>
    <cellStyle name="Followed Hyperlink 7" xfId="56078" hidden="1" xr:uid="{00000000-0005-0000-0000-00004DCF0000}"/>
    <cellStyle name="Followed Hyperlink 7" xfId="56145" hidden="1" xr:uid="{00000000-0005-0000-0000-00004ECF0000}"/>
    <cellStyle name="Followed Hyperlink 7" xfId="55325" hidden="1" xr:uid="{00000000-0005-0000-0000-00003BCF0000}"/>
    <cellStyle name="Followed Hyperlink 7" xfId="54970" hidden="1" xr:uid="{00000000-0005-0000-0000-00003DCF0000}"/>
    <cellStyle name="Followed Hyperlink 7" xfId="55399" hidden="1" xr:uid="{00000000-0005-0000-0000-00003ECF0000}"/>
    <cellStyle name="Followed Hyperlink 7" xfId="55467" hidden="1" xr:uid="{00000000-0005-0000-0000-00003FCF0000}"/>
    <cellStyle name="Followed Hyperlink 7" xfId="55484" hidden="1" xr:uid="{00000000-0005-0000-0000-000040CF0000}"/>
    <cellStyle name="Followed Hyperlink 7" xfId="55204" hidden="1" xr:uid="{00000000-0005-0000-0000-000038CF0000}"/>
    <cellStyle name="Followed Hyperlink 7" xfId="54787" hidden="1" xr:uid="{00000000-0005-0000-0000-000039CF0000}"/>
    <cellStyle name="Followed Hyperlink 7" xfId="54802" hidden="1" xr:uid="{00000000-0005-0000-0000-00003ACF0000}"/>
    <cellStyle name="Followed Hyperlink 7" xfId="54642" hidden="1" xr:uid="{00000000-0005-0000-0000-000036CF0000}"/>
    <cellStyle name="Followed Hyperlink 7" xfId="55187" hidden="1" xr:uid="{00000000-0005-0000-0000-000037CF0000}"/>
    <cellStyle name="Followed Hyperlink 7" xfId="54626" hidden="1" xr:uid="{00000000-0005-0000-0000-000035CF0000}"/>
    <cellStyle name="Followed Hyperlink 7" xfId="55342" hidden="1" xr:uid="{00000000-0005-0000-0000-00003CCF0000}"/>
    <cellStyle name="Followed Hyperlink 7" xfId="19092" hidden="1" xr:uid="{00000000-0005-0000-0000-000087CF0000}"/>
    <cellStyle name="Followed Hyperlink 7" xfId="8177" hidden="1" xr:uid="{00000000-0005-0000-0000-000041D20000}"/>
    <cellStyle name="Followed Hyperlink 7" xfId="6176" hidden="1" xr:uid="{00000000-0005-0000-0000-0000FCD10000}"/>
    <cellStyle name="Followed Hyperlink 7" xfId="16555" hidden="1" xr:uid="{00000000-0005-0000-0000-0000BFD10000}"/>
    <cellStyle name="Followed Hyperlink 7" xfId="33564" hidden="1" xr:uid="{00000000-0005-0000-0000-0000E4D00000}"/>
    <cellStyle name="Followed Hyperlink 7" xfId="11200" hidden="1" xr:uid="{00000000-0005-0000-0000-00003ED10000}"/>
    <cellStyle name="Followed Hyperlink 7" xfId="3333" hidden="1" xr:uid="{00000000-0005-0000-0000-000053D20000}"/>
    <cellStyle name="Followed Hyperlink 7" xfId="22055" hidden="1" xr:uid="{00000000-0005-0000-0000-0000D6CF0000}"/>
    <cellStyle name="Followed Hyperlink 7" xfId="22484" hidden="1" xr:uid="{00000000-0005-0000-0000-0000D7CF0000}"/>
    <cellStyle name="Followed Hyperlink 7" xfId="22552" hidden="1" xr:uid="{00000000-0005-0000-0000-0000D8CF0000}"/>
    <cellStyle name="Followed Hyperlink 7" xfId="22569" hidden="1" xr:uid="{00000000-0005-0000-0000-0000D9CF0000}"/>
    <cellStyle name="Followed Hyperlink 7" xfId="22649" hidden="1" xr:uid="{00000000-0005-0000-0000-0000DACF0000}"/>
    <cellStyle name="Followed Hyperlink 7" xfId="22666" hidden="1" xr:uid="{00000000-0005-0000-0000-0000DBCF0000}"/>
    <cellStyle name="Followed Hyperlink 7" xfId="22764" hidden="1" xr:uid="{00000000-0005-0000-0000-0000DCCF0000}"/>
    <cellStyle name="Followed Hyperlink 7" xfId="22781" hidden="1" xr:uid="{00000000-0005-0000-0000-0000DDCF0000}"/>
    <cellStyle name="Followed Hyperlink 7" xfId="22834" hidden="1" xr:uid="{00000000-0005-0000-0000-0000DFCF0000}"/>
    <cellStyle name="Followed Hyperlink 7" xfId="22940" hidden="1" xr:uid="{00000000-0005-0000-0000-0000E0CF0000}"/>
    <cellStyle name="Followed Hyperlink 7" xfId="22957" hidden="1" xr:uid="{00000000-0005-0000-0000-0000E1CF0000}"/>
    <cellStyle name="Followed Hyperlink 7" xfId="22062" hidden="1" xr:uid="{00000000-0005-0000-0000-0000E2CF0000}"/>
    <cellStyle name="Followed Hyperlink 7" xfId="23002" hidden="1" xr:uid="{00000000-0005-0000-0000-0000E3CF0000}"/>
    <cellStyle name="Followed Hyperlink 7" xfId="23104" hidden="1" xr:uid="{00000000-0005-0000-0000-0000E4CF0000}"/>
    <cellStyle name="Followed Hyperlink 7" xfId="22235" hidden="1" xr:uid="{00000000-0005-0000-0000-0000E6CF0000}"/>
    <cellStyle name="Followed Hyperlink 7" xfId="23163" hidden="1" xr:uid="{00000000-0005-0000-0000-0000E7CF0000}"/>
    <cellStyle name="Followed Hyperlink 7" xfId="23230" hidden="1" xr:uid="{00000000-0005-0000-0000-0000E8CF0000}"/>
    <cellStyle name="Followed Hyperlink 7" xfId="23247" hidden="1" xr:uid="{00000000-0005-0000-0000-0000E9CF0000}"/>
    <cellStyle name="Followed Hyperlink 7" xfId="22877" hidden="1" xr:uid="{00000000-0005-0000-0000-0000EACF0000}"/>
    <cellStyle name="Followed Hyperlink 7" xfId="23289" hidden="1" xr:uid="{00000000-0005-0000-0000-0000EBCF0000}"/>
    <cellStyle name="Followed Hyperlink 7" xfId="23373" hidden="1" xr:uid="{00000000-0005-0000-0000-0000ECCF0000}"/>
    <cellStyle name="Followed Hyperlink 7" xfId="23048" hidden="1" xr:uid="{00000000-0005-0000-0000-0000EDCF0000}"/>
    <cellStyle name="Followed Hyperlink 7" xfId="23415" hidden="1" xr:uid="{00000000-0005-0000-0000-0000EECF0000}"/>
    <cellStyle name="Followed Hyperlink 7" xfId="23482" hidden="1" xr:uid="{00000000-0005-0000-0000-0000EFCF0000}"/>
    <cellStyle name="Followed Hyperlink 7" xfId="23499" hidden="1" xr:uid="{00000000-0005-0000-0000-0000F0CF0000}"/>
    <cellStyle name="Followed Hyperlink 7" xfId="23608" hidden="1" xr:uid="{00000000-0005-0000-0000-0000F1CF0000}"/>
    <cellStyle name="Followed Hyperlink 7" xfId="20312" hidden="1" xr:uid="{00000000-0005-0000-0000-0000A3CF0000}"/>
    <cellStyle name="Followed Hyperlink 7" xfId="54206" hidden="1" xr:uid="{00000000-0005-0000-0000-000021CF0000}"/>
    <cellStyle name="Followed Hyperlink 7" xfId="33356" hidden="1" xr:uid="{00000000-0005-0000-0000-000070CD0000}"/>
    <cellStyle name="Followed Hyperlink 7" xfId="49087" hidden="1" xr:uid="{00000000-0005-0000-0000-0000A9CE0000}"/>
    <cellStyle name="Followed Hyperlink 7" xfId="49104" hidden="1" xr:uid="{00000000-0005-0000-0000-0000AACE0000}"/>
    <cellStyle name="Followed Hyperlink 7" xfId="48734" hidden="1" xr:uid="{00000000-0005-0000-0000-0000ABCE0000}"/>
    <cellStyle name="Followed Hyperlink 7" xfId="49146" hidden="1" xr:uid="{00000000-0005-0000-0000-0000ACCE0000}"/>
    <cellStyle name="Followed Hyperlink 7" xfId="49213" hidden="1" xr:uid="{00000000-0005-0000-0000-0000ADCE0000}"/>
    <cellStyle name="Followed Hyperlink 7" xfId="49230" hidden="1" xr:uid="{00000000-0005-0000-0000-0000AECE0000}"/>
    <cellStyle name="Followed Hyperlink 7" xfId="48905" hidden="1" xr:uid="{00000000-0005-0000-0000-0000AFCE0000}"/>
    <cellStyle name="Followed Hyperlink 7" xfId="49272" hidden="1" xr:uid="{00000000-0005-0000-0000-0000B0CE0000}"/>
    <cellStyle name="Followed Hyperlink 7" xfId="19881" hidden="1" xr:uid="{00000000-0005-0000-0000-0000AECF0000}"/>
    <cellStyle name="Followed Hyperlink 7" xfId="20809" hidden="1" xr:uid="{00000000-0005-0000-0000-0000AFCF0000}"/>
    <cellStyle name="Followed Hyperlink 7" xfId="20875" hidden="1" xr:uid="{00000000-0005-0000-0000-0000B0CF0000}"/>
    <cellStyle name="Followed Hyperlink 7" xfId="20892" hidden="1" xr:uid="{00000000-0005-0000-0000-0000B1CF0000}"/>
    <cellStyle name="Followed Hyperlink 7" xfId="20523" hidden="1" xr:uid="{00000000-0005-0000-0000-0000B2CF0000}"/>
    <cellStyle name="Followed Hyperlink 7" xfId="20934" hidden="1" xr:uid="{00000000-0005-0000-0000-0000B3CF0000}"/>
    <cellStyle name="Followed Hyperlink 7" xfId="21001" hidden="1" xr:uid="{00000000-0005-0000-0000-0000B4CF0000}"/>
    <cellStyle name="Followed Hyperlink 7" xfId="21018" hidden="1" xr:uid="{00000000-0005-0000-0000-0000B5CF0000}"/>
    <cellStyle name="Followed Hyperlink 7" xfId="20694" hidden="1" xr:uid="{00000000-0005-0000-0000-0000B6CF0000}"/>
    <cellStyle name="Followed Hyperlink 7" xfId="21060" hidden="1" xr:uid="{00000000-0005-0000-0000-0000B7CF0000}"/>
    <cellStyle name="Followed Hyperlink 7" xfId="21127" hidden="1" xr:uid="{00000000-0005-0000-0000-0000B8CF0000}"/>
    <cellStyle name="Followed Hyperlink 7" xfId="21144" hidden="1" xr:uid="{00000000-0005-0000-0000-0000B9CF0000}"/>
    <cellStyle name="Followed Hyperlink 7" xfId="21253" hidden="1" xr:uid="{00000000-0005-0000-0000-0000BACF0000}"/>
    <cellStyle name="Followed Hyperlink 7" xfId="21270" hidden="1" xr:uid="{00000000-0005-0000-0000-0000BBCF0000}"/>
    <cellStyle name="Followed Hyperlink 7" xfId="21337" hidden="1" xr:uid="{00000000-0005-0000-0000-0000BCCF0000}"/>
    <cellStyle name="Followed Hyperlink 7" xfId="21354" hidden="1" xr:uid="{00000000-0005-0000-0000-0000BDCF0000}"/>
    <cellStyle name="Followed Hyperlink 7" xfId="21209" hidden="1" xr:uid="{00000000-0005-0000-0000-0000BECF0000}"/>
    <cellStyle name="Followed Hyperlink 7" xfId="21396" hidden="1" xr:uid="{00000000-0005-0000-0000-0000BFCF0000}"/>
    <cellStyle name="Followed Hyperlink 7" xfId="21463" hidden="1" xr:uid="{00000000-0005-0000-0000-0000C0CF0000}"/>
    <cellStyle name="Followed Hyperlink 7" xfId="21480" hidden="1" xr:uid="{00000000-0005-0000-0000-0000C1CF0000}"/>
    <cellStyle name="Followed Hyperlink 7" xfId="21550" hidden="1" xr:uid="{00000000-0005-0000-0000-0000C2CF0000}"/>
    <cellStyle name="Followed Hyperlink 7" xfId="21567" hidden="1" xr:uid="{00000000-0005-0000-0000-0000C3CF0000}"/>
    <cellStyle name="Followed Hyperlink 7" xfId="21634" hidden="1" xr:uid="{00000000-0005-0000-0000-0000C4CF0000}"/>
    <cellStyle name="Followed Hyperlink 7" xfId="21651" hidden="1" xr:uid="{00000000-0005-0000-0000-0000C5CF0000}"/>
    <cellStyle name="Followed Hyperlink 7" xfId="21809" hidden="1" xr:uid="{00000000-0005-0000-0000-0000C6CF0000}"/>
    <cellStyle name="Followed Hyperlink 7" xfId="21935" hidden="1" xr:uid="{00000000-0005-0000-0000-0000C8CF0000}"/>
    <cellStyle name="Followed Hyperlink 7" xfId="20198" hidden="1" xr:uid="{00000000-0005-0000-0000-0000A0CF0000}"/>
    <cellStyle name="Followed Hyperlink 7" xfId="20215" hidden="1" xr:uid="{00000000-0005-0000-0000-0000A1CF0000}"/>
    <cellStyle name="Followed Hyperlink 7" xfId="20295" hidden="1" xr:uid="{00000000-0005-0000-0000-0000A2CF0000}"/>
    <cellStyle name="Followed Hyperlink 7" xfId="20410" hidden="1" xr:uid="{00000000-0005-0000-0000-0000A4CF0000}"/>
    <cellStyle name="Followed Hyperlink 7" xfId="20427" hidden="1" xr:uid="{00000000-0005-0000-0000-0000A5CF0000}"/>
    <cellStyle name="Followed Hyperlink 7" xfId="19887" hidden="1" xr:uid="{00000000-0005-0000-0000-0000A6CF0000}"/>
    <cellStyle name="Followed Hyperlink 7" xfId="20480" hidden="1" xr:uid="{00000000-0005-0000-0000-0000A7CF0000}"/>
    <cellStyle name="Followed Hyperlink 7" xfId="20586" hidden="1" xr:uid="{00000000-0005-0000-0000-0000A8CF0000}"/>
    <cellStyle name="Followed Hyperlink 7" xfId="20603" hidden="1" xr:uid="{00000000-0005-0000-0000-0000A9CF0000}"/>
    <cellStyle name="Followed Hyperlink 7" xfId="19708" hidden="1" xr:uid="{00000000-0005-0000-0000-0000AACF0000}"/>
    <cellStyle name="Followed Hyperlink 7" xfId="20648" hidden="1" xr:uid="{00000000-0005-0000-0000-0000ABCF0000}"/>
    <cellStyle name="Followed Hyperlink 7" xfId="20750" hidden="1" xr:uid="{00000000-0005-0000-0000-0000ACCF0000}"/>
    <cellStyle name="Followed Hyperlink 7" xfId="20767" hidden="1" xr:uid="{00000000-0005-0000-0000-0000ADCF0000}"/>
    <cellStyle name="Followed Hyperlink 7" xfId="19517" hidden="1" xr:uid="{00000000-0005-0000-0000-00009ACF0000}"/>
    <cellStyle name="Followed Hyperlink 7" xfId="20056" hidden="1" xr:uid="{00000000-0005-0000-0000-00009CCF0000}"/>
    <cellStyle name="Followed Hyperlink 7" xfId="20073" hidden="1" xr:uid="{00000000-0005-0000-0000-00009DCF0000}"/>
    <cellStyle name="Followed Hyperlink 7" xfId="19701" hidden="1" xr:uid="{00000000-0005-0000-0000-00009ECF0000}"/>
    <cellStyle name="Followed Hyperlink 7" xfId="20130" hidden="1" xr:uid="{00000000-0005-0000-0000-00009FCF0000}"/>
    <cellStyle name="Followed Hyperlink 7" xfId="19372" hidden="1" xr:uid="{00000000-0005-0000-0000-000097CF0000}"/>
    <cellStyle name="Followed Hyperlink 7" xfId="19918" hidden="1" xr:uid="{00000000-0005-0000-0000-000098CF0000}"/>
    <cellStyle name="Followed Hyperlink 7" xfId="19935" hidden="1" xr:uid="{00000000-0005-0000-0000-000099CF0000}"/>
    <cellStyle name="Followed Hyperlink 7" xfId="19767" hidden="1" xr:uid="{00000000-0005-0000-0000-000095CF0000}"/>
    <cellStyle name="Followed Hyperlink 7" xfId="19356" hidden="1" xr:uid="{00000000-0005-0000-0000-000096CF0000}"/>
    <cellStyle name="Followed Hyperlink 7" xfId="19750" hidden="1" xr:uid="{00000000-0005-0000-0000-000094CF0000}"/>
    <cellStyle name="Followed Hyperlink 7" xfId="23121" hidden="1" xr:uid="{00000000-0005-0000-0000-0000E5CF0000}"/>
    <cellStyle name="Followed Hyperlink 7" xfId="52535" hidden="1" xr:uid="{00000000-0005-0000-0000-0000F8CE0000}"/>
    <cellStyle name="Followed Hyperlink 7" xfId="49480" hidden="1" xr:uid="{00000000-0005-0000-0000-0000B4CE0000}"/>
    <cellStyle name="Followed Hyperlink 7" xfId="46601" hidden="1" xr:uid="{00000000-0005-0000-0000-000078CE0000}"/>
    <cellStyle name="Followed Hyperlink 7" xfId="37789" hidden="1" xr:uid="{00000000-0005-0000-0000-0000A0CD0000}"/>
    <cellStyle name="Followed Hyperlink 7" xfId="41630" hidden="1" xr:uid="{00000000-0005-0000-0000-0000F9CD0000}"/>
    <cellStyle name="Followed Hyperlink 7" xfId="53266" hidden="1" xr:uid="{00000000-0005-0000-0000-00000ACF0000}"/>
    <cellStyle name="Followed Hyperlink 7" xfId="26360" hidden="1" xr:uid="{00000000-0005-0000-0000-000034D00000}"/>
    <cellStyle name="Followed Hyperlink 7" xfId="26518" hidden="1" xr:uid="{00000000-0005-0000-0000-000035D00000}"/>
    <cellStyle name="Followed Hyperlink 7" xfId="26535" hidden="1" xr:uid="{00000000-0005-0000-0000-000036D00000}"/>
    <cellStyle name="Followed Hyperlink 7" xfId="26644" hidden="1" xr:uid="{00000000-0005-0000-0000-000037D00000}"/>
    <cellStyle name="Followed Hyperlink 7" xfId="26661" hidden="1" xr:uid="{00000000-0005-0000-0000-000038D00000}"/>
    <cellStyle name="Followed Hyperlink 7" xfId="26474" hidden="1" xr:uid="{00000000-0005-0000-0000-000039D00000}"/>
    <cellStyle name="Followed Hyperlink 7" xfId="26703" hidden="1" xr:uid="{00000000-0005-0000-0000-00003AD00000}"/>
    <cellStyle name="Followed Hyperlink 7" xfId="26813" hidden="1" xr:uid="{00000000-0005-0000-0000-00003BD00000}"/>
    <cellStyle name="Followed Hyperlink 7" xfId="26830" hidden="1" xr:uid="{00000000-0005-0000-0000-00003CD00000}"/>
    <cellStyle name="Followed Hyperlink 7" xfId="26419" hidden="1" xr:uid="{00000000-0005-0000-0000-00003DD00000}"/>
    <cellStyle name="Followed Hyperlink 7" xfId="26435" hidden="1" xr:uid="{00000000-0005-0000-0000-00003ED00000}"/>
    <cellStyle name="Followed Hyperlink 7" xfId="26981" hidden="1" xr:uid="{00000000-0005-0000-0000-00003FD00000}"/>
    <cellStyle name="Followed Hyperlink 7" xfId="26998" hidden="1" xr:uid="{00000000-0005-0000-0000-000040D00000}"/>
    <cellStyle name="Followed Hyperlink 7" xfId="26580" hidden="1" xr:uid="{00000000-0005-0000-0000-000041D00000}"/>
    <cellStyle name="Followed Hyperlink 7" xfId="27118" hidden="1" xr:uid="{00000000-0005-0000-0000-000043D00000}"/>
    <cellStyle name="Followed Hyperlink 7" xfId="27135" hidden="1" xr:uid="{00000000-0005-0000-0000-000044D00000}"/>
    <cellStyle name="Followed Hyperlink 7" xfId="26764" hidden="1" xr:uid="{00000000-0005-0000-0000-000045D00000}"/>
    <cellStyle name="Followed Hyperlink 7" xfId="27192" hidden="1" xr:uid="{00000000-0005-0000-0000-000046D00000}"/>
    <cellStyle name="Followed Hyperlink 7" xfId="27260" hidden="1" xr:uid="{00000000-0005-0000-0000-000047D00000}"/>
    <cellStyle name="Followed Hyperlink 7" xfId="27277" hidden="1" xr:uid="{00000000-0005-0000-0000-000048D00000}"/>
    <cellStyle name="Followed Hyperlink 7" xfId="27357" hidden="1" xr:uid="{00000000-0005-0000-0000-000049D00000}"/>
    <cellStyle name="Followed Hyperlink 7" xfId="27374" hidden="1" xr:uid="{00000000-0005-0000-0000-00004AD00000}"/>
    <cellStyle name="Followed Hyperlink 7" xfId="27472" hidden="1" xr:uid="{00000000-0005-0000-0000-00004BD00000}"/>
    <cellStyle name="Followed Hyperlink 7" xfId="27489" hidden="1" xr:uid="{00000000-0005-0000-0000-00004CD00000}"/>
    <cellStyle name="Followed Hyperlink 7" xfId="26950" hidden="1" xr:uid="{00000000-0005-0000-0000-00004DD00000}"/>
    <cellStyle name="Followed Hyperlink 7" xfId="27542" hidden="1" xr:uid="{00000000-0005-0000-0000-00004ED00000}"/>
    <cellStyle name="Followed Hyperlink 7" xfId="24157" hidden="1" xr:uid="{00000000-0005-0000-0000-000001D00000}"/>
    <cellStyle name="Followed Hyperlink 7" xfId="18823" hidden="1" xr:uid="{00000000-0005-0000-0000-000080CF0000}"/>
    <cellStyle name="Followed Hyperlink 7" xfId="752" hidden="1" xr:uid="{00000000-0005-0000-0000-00009ED20000}"/>
    <cellStyle name="Followed Hyperlink 7" xfId="13862" hidden="1" xr:uid="{00000000-0005-0000-0000-00007DD10000}"/>
    <cellStyle name="Followed Hyperlink 7" xfId="13879" hidden="1" xr:uid="{00000000-0005-0000-0000-00007ED10000}"/>
    <cellStyle name="Followed Hyperlink 7" xfId="13509" hidden="1" xr:uid="{00000000-0005-0000-0000-00007FD10000}"/>
    <cellStyle name="Followed Hyperlink 7" xfId="13921" hidden="1" xr:uid="{00000000-0005-0000-0000-000080D10000}"/>
    <cellStyle name="Followed Hyperlink 7" xfId="13988" hidden="1" xr:uid="{00000000-0005-0000-0000-000081D10000}"/>
    <cellStyle name="Followed Hyperlink 7" xfId="14005" hidden="1" xr:uid="{00000000-0005-0000-0000-000082D10000}"/>
    <cellStyle name="Followed Hyperlink 7" xfId="13680" hidden="1" xr:uid="{00000000-0005-0000-0000-000083D10000}"/>
    <cellStyle name="Followed Hyperlink 7" xfId="14047" hidden="1" xr:uid="{00000000-0005-0000-0000-000084D10000}"/>
    <cellStyle name="Followed Hyperlink 7" xfId="24818" hidden="1" xr:uid="{00000000-0005-0000-0000-00000CD00000}"/>
    <cellStyle name="Followed Hyperlink 7" xfId="24447" hidden="1" xr:uid="{00000000-0005-0000-0000-00000DD00000}"/>
    <cellStyle name="Followed Hyperlink 7" xfId="24875" hidden="1" xr:uid="{00000000-0005-0000-0000-00000ED00000}"/>
    <cellStyle name="Followed Hyperlink 7" xfId="24943" hidden="1" xr:uid="{00000000-0005-0000-0000-00000FD00000}"/>
    <cellStyle name="Followed Hyperlink 7" xfId="24960" hidden="1" xr:uid="{00000000-0005-0000-0000-000010D00000}"/>
    <cellStyle name="Followed Hyperlink 7" xfId="25040" hidden="1" xr:uid="{00000000-0005-0000-0000-000011D00000}"/>
    <cellStyle name="Followed Hyperlink 7" xfId="25057" hidden="1" xr:uid="{00000000-0005-0000-0000-000012D00000}"/>
    <cellStyle name="Followed Hyperlink 7" xfId="25155" hidden="1" xr:uid="{00000000-0005-0000-0000-000013D00000}"/>
    <cellStyle name="Followed Hyperlink 7" xfId="25172" hidden="1" xr:uid="{00000000-0005-0000-0000-000014D00000}"/>
    <cellStyle name="Followed Hyperlink 7" xfId="24632" hidden="1" xr:uid="{00000000-0005-0000-0000-000015D00000}"/>
    <cellStyle name="Followed Hyperlink 7" xfId="25225" hidden="1" xr:uid="{00000000-0005-0000-0000-000016D00000}"/>
    <cellStyle name="Followed Hyperlink 7" xfId="25331" hidden="1" xr:uid="{00000000-0005-0000-0000-000017D00000}"/>
    <cellStyle name="Followed Hyperlink 7" xfId="25348" hidden="1" xr:uid="{00000000-0005-0000-0000-000018D00000}"/>
    <cellStyle name="Followed Hyperlink 7" xfId="24454" hidden="1" xr:uid="{00000000-0005-0000-0000-000019D00000}"/>
    <cellStyle name="Followed Hyperlink 7" xfId="25393" hidden="1" xr:uid="{00000000-0005-0000-0000-00001AD00000}"/>
    <cellStyle name="Followed Hyperlink 7" xfId="25495" hidden="1" xr:uid="{00000000-0005-0000-0000-00001BD00000}"/>
    <cellStyle name="Followed Hyperlink 7" xfId="25512" hidden="1" xr:uid="{00000000-0005-0000-0000-00001CD00000}"/>
    <cellStyle name="Followed Hyperlink 7" xfId="24627" hidden="1" xr:uid="{00000000-0005-0000-0000-00001DD00000}"/>
    <cellStyle name="Followed Hyperlink 7" xfId="25554" hidden="1" xr:uid="{00000000-0005-0000-0000-00001ED00000}"/>
    <cellStyle name="Followed Hyperlink 7" xfId="25621" hidden="1" xr:uid="{00000000-0005-0000-0000-00001FD00000}"/>
    <cellStyle name="Followed Hyperlink 7" xfId="25638" hidden="1" xr:uid="{00000000-0005-0000-0000-000020D00000}"/>
    <cellStyle name="Followed Hyperlink 7" xfId="25268" hidden="1" xr:uid="{00000000-0005-0000-0000-000021D00000}"/>
    <cellStyle name="Followed Hyperlink 7" xfId="25680" hidden="1" xr:uid="{00000000-0005-0000-0000-000022D00000}"/>
    <cellStyle name="Followed Hyperlink 7" xfId="25747" hidden="1" xr:uid="{00000000-0005-0000-0000-000023D00000}"/>
    <cellStyle name="Followed Hyperlink 7" xfId="25764" hidden="1" xr:uid="{00000000-0005-0000-0000-000024D00000}"/>
    <cellStyle name="Followed Hyperlink 7" xfId="25806" hidden="1" xr:uid="{00000000-0005-0000-0000-000026D00000}"/>
    <cellStyle name="Followed Hyperlink 7" xfId="24218" hidden="1" xr:uid="{00000000-0005-0000-0000-0000FECF0000}"/>
    <cellStyle name="Followed Hyperlink 7" xfId="24327" hidden="1" xr:uid="{00000000-0005-0000-0000-0000FFCF0000}"/>
    <cellStyle name="Followed Hyperlink 7" xfId="24344" hidden="1" xr:uid="{00000000-0005-0000-0000-000000D00000}"/>
    <cellStyle name="Followed Hyperlink 7" xfId="24386" hidden="1" xr:uid="{00000000-0005-0000-0000-000002D00000}"/>
    <cellStyle name="Followed Hyperlink 7" xfId="24496" hidden="1" xr:uid="{00000000-0005-0000-0000-000003D00000}"/>
    <cellStyle name="Followed Hyperlink 7" xfId="24513" hidden="1" xr:uid="{00000000-0005-0000-0000-000004D00000}"/>
    <cellStyle name="Followed Hyperlink 7" xfId="24102" hidden="1" xr:uid="{00000000-0005-0000-0000-000005D00000}"/>
    <cellStyle name="Followed Hyperlink 7" xfId="24118" hidden="1" xr:uid="{00000000-0005-0000-0000-000006D00000}"/>
    <cellStyle name="Followed Hyperlink 7" xfId="24663" hidden="1" xr:uid="{00000000-0005-0000-0000-000007D00000}"/>
    <cellStyle name="Followed Hyperlink 7" xfId="24680" hidden="1" xr:uid="{00000000-0005-0000-0000-000008D00000}"/>
    <cellStyle name="Followed Hyperlink 7" xfId="24263" hidden="1" xr:uid="{00000000-0005-0000-0000-000009D00000}"/>
    <cellStyle name="Followed Hyperlink 7" xfId="24279" hidden="1" xr:uid="{00000000-0005-0000-0000-00000AD00000}"/>
    <cellStyle name="Followed Hyperlink 7" xfId="24801" hidden="1" xr:uid="{00000000-0005-0000-0000-00000BD00000}"/>
    <cellStyle name="Followed Hyperlink 7" xfId="23835" hidden="1" xr:uid="{00000000-0005-0000-0000-0000F8CF0000}"/>
    <cellStyle name="Followed Hyperlink 7" xfId="23959" hidden="1" xr:uid="{00000000-0005-0000-0000-0000FACF0000}"/>
    <cellStyle name="Followed Hyperlink 7" xfId="24026" hidden="1" xr:uid="{00000000-0005-0000-0000-0000FBCF0000}"/>
    <cellStyle name="Followed Hyperlink 7" xfId="24043" hidden="1" xr:uid="{00000000-0005-0000-0000-0000FCCF0000}"/>
    <cellStyle name="Followed Hyperlink 7" xfId="24201" hidden="1" xr:uid="{00000000-0005-0000-0000-0000FDCF0000}"/>
    <cellStyle name="Followed Hyperlink 7" xfId="23564" hidden="1" xr:uid="{00000000-0005-0000-0000-0000F5CF0000}"/>
    <cellStyle name="Followed Hyperlink 7" xfId="23751" hidden="1" xr:uid="{00000000-0005-0000-0000-0000F6CF0000}"/>
    <cellStyle name="Followed Hyperlink 7" xfId="23818" hidden="1" xr:uid="{00000000-0005-0000-0000-0000F7CF0000}"/>
    <cellStyle name="Followed Hyperlink 7" xfId="23692" hidden="1" xr:uid="{00000000-0005-0000-0000-0000F3CF0000}"/>
    <cellStyle name="Followed Hyperlink 7" xfId="23709" hidden="1" xr:uid="{00000000-0005-0000-0000-0000F4CF0000}"/>
    <cellStyle name="Followed Hyperlink 7" xfId="23625" hidden="1" xr:uid="{00000000-0005-0000-0000-0000F2CF0000}"/>
    <cellStyle name="Followed Hyperlink 7" xfId="26596" hidden="1" xr:uid="{00000000-0005-0000-0000-000042D00000}"/>
    <cellStyle name="Followed Hyperlink 7" xfId="17150" hidden="1" xr:uid="{00000000-0005-0000-0000-0000CBD10000}"/>
    <cellStyle name="Followed Hyperlink 7" xfId="14257" hidden="1" xr:uid="{00000000-0005-0000-0000-000088D10000}"/>
    <cellStyle name="Followed Hyperlink 7" xfId="11658" hidden="1" xr:uid="{00000000-0005-0000-0000-00004CD10000}"/>
    <cellStyle name="Followed Hyperlink 7" xfId="2635" hidden="1" xr:uid="{00000000-0005-0000-0000-000047D20000}"/>
    <cellStyle name="Followed Hyperlink 7" xfId="6564" hidden="1" xr:uid="{00000000-0005-0000-0000-000004D20000}"/>
    <cellStyle name="Followed Hyperlink 7" xfId="17893" hidden="1" xr:uid="{00000000-0005-0000-0000-000069CF0000}"/>
    <cellStyle name="Followed Hyperlink 7" xfId="30344" hidden="1" xr:uid="{00000000-0005-0000-0000-000091D00000}"/>
    <cellStyle name="Followed Hyperlink 7" xfId="30411" hidden="1" xr:uid="{00000000-0005-0000-0000-000092D00000}"/>
    <cellStyle name="Followed Hyperlink 7" xfId="30428" hidden="1" xr:uid="{00000000-0005-0000-0000-000093D00000}"/>
    <cellStyle name="Followed Hyperlink 7" xfId="30103" hidden="1" xr:uid="{00000000-0005-0000-0000-000094D00000}"/>
    <cellStyle name="Followed Hyperlink 7" xfId="30470" hidden="1" xr:uid="{00000000-0005-0000-0000-000095D00000}"/>
    <cellStyle name="Followed Hyperlink 7" xfId="30537" hidden="1" xr:uid="{00000000-0005-0000-0000-000096D00000}"/>
    <cellStyle name="Followed Hyperlink 7" xfId="30554" hidden="1" xr:uid="{00000000-0005-0000-0000-000097D00000}"/>
    <cellStyle name="Followed Hyperlink 7" xfId="30662" hidden="1" xr:uid="{00000000-0005-0000-0000-000098D00000}"/>
    <cellStyle name="Followed Hyperlink 7" xfId="30679" hidden="1" xr:uid="{00000000-0005-0000-0000-000099D00000}"/>
    <cellStyle name="Followed Hyperlink 7" xfId="30746" hidden="1" xr:uid="{00000000-0005-0000-0000-00009AD00000}"/>
    <cellStyle name="Followed Hyperlink 7" xfId="30763" hidden="1" xr:uid="{00000000-0005-0000-0000-00009BD00000}"/>
    <cellStyle name="Followed Hyperlink 7" xfId="30619" hidden="1" xr:uid="{00000000-0005-0000-0000-00009CD00000}"/>
    <cellStyle name="Followed Hyperlink 7" xfId="30805" hidden="1" xr:uid="{00000000-0005-0000-0000-00009DD00000}"/>
    <cellStyle name="Followed Hyperlink 7" xfId="30872" hidden="1" xr:uid="{00000000-0005-0000-0000-00009ED00000}"/>
    <cellStyle name="Followed Hyperlink 7" xfId="31013" hidden="1" xr:uid="{00000000-0005-0000-0000-0000A0D00000}"/>
    <cellStyle name="Followed Hyperlink 7" xfId="31030" hidden="1" xr:uid="{00000000-0005-0000-0000-0000A1D00000}"/>
    <cellStyle name="Followed Hyperlink 7" xfId="31097" hidden="1" xr:uid="{00000000-0005-0000-0000-0000A2D00000}"/>
    <cellStyle name="Followed Hyperlink 7" xfId="31114" hidden="1" xr:uid="{00000000-0005-0000-0000-0000A3D00000}"/>
    <cellStyle name="Followed Hyperlink 7" xfId="31271" hidden="1" xr:uid="{00000000-0005-0000-0000-0000A4D00000}"/>
    <cellStyle name="Followed Hyperlink 7" xfId="31288" hidden="1" xr:uid="{00000000-0005-0000-0000-0000A5D00000}"/>
    <cellStyle name="Followed Hyperlink 7" xfId="31397" hidden="1" xr:uid="{00000000-0005-0000-0000-0000A6D00000}"/>
    <cellStyle name="Followed Hyperlink 7" xfId="31414" hidden="1" xr:uid="{00000000-0005-0000-0000-0000A7D00000}"/>
    <cellStyle name="Followed Hyperlink 7" xfId="31227" hidden="1" xr:uid="{00000000-0005-0000-0000-0000A8D00000}"/>
    <cellStyle name="Followed Hyperlink 7" xfId="31456" hidden="1" xr:uid="{00000000-0005-0000-0000-0000A9D00000}"/>
    <cellStyle name="Followed Hyperlink 7" xfId="31566" hidden="1" xr:uid="{00000000-0005-0000-0000-0000AAD00000}"/>
    <cellStyle name="Followed Hyperlink 7" xfId="31583" hidden="1" xr:uid="{00000000-0005-0000-0000-0000ABD00000}"/>
    <cellStyle name="Followed Hyperlink 7" xfId="22241" hidden="1" xr:uid="{00000000-0005-0000-0000-0000DECF0000}"/>
    <cellStyle name="Followed Hyperlink 7" xfId="56733" hidden="1" xr:uid="{00000000-0005-0000-0000-00005ECF0000}"/>
    <cellStyle name="Followed Hyperlink 7" xfId="44265" hidden="1" xr:uid="{00000000-0005-0000-0000-000037CE0000}"/>
    <cellStyle name="Followed Hyperlink 7" xfId="44282" hidden="1" xr:uid="{00000000-0005-0000-0000-000038CE0000}"/>
    <cellStyle name="Followed Hyperlink 7" xfId="43397" hidden="1" xr:uid="{00000000-0005-0000-0000-000039CE0000}"/>
    <cellStyle name="Followed Hyperlink 7" xfId="44324" hidden="1" xr:uid="{00000000-0005-0000-0000-00003ACE0000}"/>
    <cellStyle name="Followed Hyperlink 7" xfId="44391" hidden="1" xr:uid="{00000000-0005-0000-0000-00003BCE0000}"/>
    <cellStyle name="Followed Hyperlink 7" xfId="44408" hidden="1" xr:uid="{00000000-0005-0000-0000-00003CCE0000}"/>
    <cellStyle name="Followed Hyperlink 7" xfId="44038" hidden="1" xr:uid="{00000000-0005-0000-0000-00003DCE0000}"/>
    <cellStyle name="Followed Hyperlink 7" xfId="44450" hidden="1" xr:uid="{00000000-0005-0000-0000-00003ECE0000}"/>
    <cellStyle name="Followed Hyperlink 7" xfId="28608" hidden="1" xr:uid="{00000000-0005-0000-0000-000069D00000}"/>
    <cellStyle name="Followed Hyperlink 7" xfId="28625" hidden="1" xr:uid="{00000000-0005-0000-0000-00006AD00000}"/>
    <cellStyle name="Followed Hyperlink 7" xfId="28709" hidden="1" xr:uid="{00000000-0005-0000-0000-00006BD00000}"/>
    <cellStyle name="Followed Hyperlink 7" xfId="28866" hidden="1" xr:uid="{00000000-0005-0000-0000-00006CD00000}"/>
    <cellStyle name="Followed Hyperlink 7" xfId="28883" hidden="1" xr:uid="{00000000-0005-0000-0000-00006DD00000}"/>
    <cellStyle name="Followed Hyperlink 7" xfId="28992" hidden="1" xr:uid="{00000000-0005-0000-0000-00006ED00000}"/>
    <cellStyle name="Followed Hyperlink 7" xfId="29009" hidden="1" xr:uid="{00000000-0005-0000-0000-00006FD00000}"/>
    <cellStyle name="Followed Hyperlink 7" xfId="28822" hidden="1" xr:uid="{00000000-0005-0000-0000-000070D00000}"/>
    <cellStyle name="Followed Hyperlink 7" xfId="29051" hidden="1" xr:uid="{00000000-0005-0000-0000-000071D00000}"/>
    <cellStyle name="Followed Hyperlink 7" xfId="29161" hidden="1" xr:uid="{00000000-0005-0000-0000-000072D00000}"/>
    <cellStyle name="Followed Hyperlink 7" xfId="29178" hidden="1" xr:uid="{00000000-0005-0000-0000-000073D00000}"/>
    <cellStyle name="Followed Hyperlink 7" xfId="28768" hidden="1" xr:uid="{00000000-0005-0000-0000-000074D00000}"/>
    <cellStyle name="Followed Hyperlink 7" xfId="28783" hidden="1" xr:uid="{00000000-0005-0000-0000-000075D00000}"/>
    <cellStyle name="Followed Hyperlink 7" xfId="29329" hidden="1" xr:uid="{00000000-0005-0000-0000-000076D00000}"/>
    <cellStyle name="Followed Hyperlink 7" xfId="29346" hidden="1" xr:uid="{00000000-0005-0000-0000-000077D00000}"/>
    <cellStyle name="Followed Hyperlink 7" xfId="28928" hidden="1" xr:uid="{00000000-0005-0000-0000-000078D00000}"/>
    <cellStyle name="Followed Hyperlink 7" xfId="28944" hidden="1" xr:uid="{00000000-0005-0000-0000-000079D00000}"/>
    <cellStyle name="Followed Hyperlink 7" xfId="29467" hidden="1" xr:uid="{00000000-0005-0000-0000-00007AD00000}"/>
    <cellStyle name="Followed Hyperlink 7" xfId="29484" hidden="1" xr:uid="{00000000-0005-0000-0000-00007BD00000}"/>
    <cellStyle name="Followed Hyperlink 7" xfId="29112" hidden="1" xr:uid="{00000000-0005-0000-0000-00007CD00000}"/>
    <cellStyle name="Followed Hyperlink 7" xfId="29541" hidden="1" xr:uid="{00000000-0005-0000-0000-00007DD00000}"/>
    <cellStyle name="Followed Hyperlink 7" xfId="29609" hidden="1" xr:uid="{00000000-0005-0000-0000-00007ED00000}"/>
    <cellStyle name="Followed Hyperlink 7" xfId="29626" hidden="1" xr:uid="{00000000-0005-0000-0000-00007FD00000}"/>
    <cellStyle name="Followed Hyperlink 7" xfId="29705" hidden="1" xr:uid="{00000000-0005-0000-0000-000080D00000}"/>
    <cellStyle name="Followed Hyperlink 7" xfId="29722" hidden="1" xr:uid="{00000000-0005-0000-0000-000081D00000}"/>
    <cellStyle name="Followed Hyperlink 7" xfId="29837" hidden="1" xr:uid="{00000000-0005-0000-0000-000083D00000}"/>
    <cellStyle name="Followed Hyperlink 7" xfId="28063" hidden="1" xr:uid="{00000000-0005-0000-0000-00005BD00000}"/>
    <cellStyle name="Followed Hyperlink 7" xfId="28080" hidden="1" xr:uid="{00000000-0005-0000-0000-00005CD00000}"/>
    <cellStyle name="Followed Hyperlink 7" xfId="27756" hidden="1" xr:uid="{00000000-0005-0000-0000-00005DD00000}"/>
    <cellStyle name="Followed Hyperlink 7" xfId="28189" hidden="1" xr:uid="{00000000-0005-0000-0000-00005FD00000}"/>
    <cellStyle name="Followed Hyperlink 7" xfId="28205" hidden="1" xr:uid="{00000000-0005-0000-0000-000060D00000}"/>
    <cellStyle name="Followed Hyperlink 7" xfId="28314" hidden="1" xr:uid="{00000000-0005-0000-0000-000061D00000}"/>
    <cellStyle name="Followed Hyperlink 7" xfId="28331" hidden="1" xr:uid="{00000000-0005-0000-0000-000062D00000}"/>
    <cellStyle name="Followed Hyperlink 7" xfId="28398" hidden="1" xr:uid="{00000000-0005-0000-0000-000063D00000}"/>
    <cellStyle name="Followed Hyperlink 7" xfId="28415" hidden="1" xr:uid="{00000000-0005-0000-0000-000064D00000}"/>
    <cellStyle name="Followed Hyperlink 7" xfId="28270" hidden="1" xr:uid="{00000000-0005-0000-0000-000065D00000}"/>
    <cellStyle name="Followed Hyperlink 7" xfId="28457" hidden="1" xr:uid="{00000000-0005-0000-0000-000066D00000}"/>
    <cellStyle name="Followed Hyperlink 7" xfId="28524" hidden="1" xr:uid="{00000000-0005-0000-0000-000067D00000}"/>
    <cellStyle name="Followed Hyperlink 7" xfId="28541" hidden="1" xr:uid="{00000000-0005-0000-0000-000068D00000}"/>
    <cellStyle name="Followed Hyperlink 7" xfId="26944" hidden="1" xr:uid="{00000000-0005-0000-0000-000055D00000}"/>
    <cellStyle name="Followed Hyperlink 7" xfId="27937" hidden="1" xr:uid="{00000000-0005-0000-0000-000057D00000}"/>
    <cellStyle name="Followed Hyperlink 7" xfId="27954" hidden="1" xr:uid="{00000000-0005-0000-0000-000058D00000}"/>
    <cellStyle name="Followed Hyperlink 7" xfId="27585" hidden="1" xr:uid="{00000000-0005-0000-0000-000059D00000}"/>
    <cellStyle name="Followed Hyperlink 7" xfId="27996" hidden="1" xr:uid="{00000000-0005-0000-0000-00005AD00000}"/>
    <cellStyle name="Followed Hyperlink 7" xfId="27710" hidden="1" xr:uid="{00000000-0005-0000-0000-000052D00000}"/>
    <cellStyle name="Followed Hyperlink 7" xfId="27812" hidden="1" xr:uid="{00000000-0005-0000-0000-000053D00000}"/>
    <cellStyle name="Followed Hyperlink 7" xfId="27829" hidden="1" xr:uid="{00000000-0005-0000-0000-000054D00000}"/>
    <cellStyle name="Followed Hyperlink 7" xfId="27665" hidden="1" xr:uid="{00000000-0005-0000-0000-000050D00000}"/>
    <cellStyle name="Followed Hyperlink 7" xfId="26771" hidden="1" xr:uid="{00000000-0005-0000-0000-000051D00000}"/>
    <cellStyle name="Followed Hyperlink 7" xfId="27648" hidden="1" xr:uid="{00000000-0005-0000-0000-00004FD00000}"/>
    <cellStyle name="Followed Hyperlink 7" xfId="30888" hidden="1" xr:uid="{00000000-0005-0000-0000-00009FD00000}"/>
    <cellStyle name="Followed Hyperlink 7" xfId="45067" hidden="1" xr:uid="{00000000-0005-0000-0000-000084CE0000}"/>
    <cellStyle name="Followed Hyperlink 7" xfId="44576" hidden="1" xr:uid="{00000000-0005-0000-0000-000042CE0000}"/>
    <cellStyle name="Followed Hyperlink 7" xfId="42138" hidden="1" xr:uid="{00000000-0005-0000-0000-000007CE0000}"/>
    <cellStyle name="Followed Hyperlink 7" xfId="52310" hidden="1" xr:uid="{00000000-0005-0000-0000-0000FECE0000}"/>
    <cellStyle name="Followed Hyperlink 7" xfId="49776" hidden="1" xr:uid="{00000000-0005-0000-0000-0000BCCE0000}"/>
    <cellStyle name="Followed Hyperlink 7" xfId="21826" hidden="1" xr:uid="{00000000-0005-0000-0000-0000C7CF0000}"/>
    <cellStyle name="Followed Hyperlink 7" xfId="34404" hidden="1" xr:uid="{00000000-0005-0000-0000-0000EDD00000}"/>
    <cellStyle name="Followed Hyperlink 7" xfId="34421" hidden="1" xr:uid="{00000000-0005-0000-0000-0000EED00000}"/>
    <cellStyle name="Followed Hyperlink 7" xfId="34501" hidden="1" xr:uid="{00000000-0005-0000-0000-0000EFD00000}"/>
    <cellStyle name="Followed Hyperlink 7" xfId="34518" hidden="1" xr:uid="{00000000-0005-0000-0000-0000F0D00000}"/>
    <cellStyle name="Followed Hyperlink 7" xfId="34616" hidden="1" xr:uid="{00000000-0005-0000-0000-0000F1D00000}"/>
    <cellStyle name="Followed Hyperlink 7" xfId="34633" hidden="1" xr:uid="{00000000-0005-0000-0000-0000F2D00000}"/>
    <cellStyle name="Followed Hyperlink 7" xfId="34093" hidden="1" xr:uid="{00000000-0005-0000-0000-0000F3D00000}"/>
    <cellStyle name="Followed Hyperlink 7" xfId="34686" hidden="1" xr:uid="{00000000-0005-0000-0000-0000F4D00000}"/>
    <cellStyle name="Followed Hyperlink 7" xfId="34791" hidden="1" xr:uid="{00000000-0005-0000-0000-0000F5D00000}"/>
    <cellStyle name="Followed Hyperlink 7" xfId="34808" hidden="1" xr:uid="{00000000-0005-0000-0000-0000F6D00000}"/>
    <cellStyle name="Followed Hyperlink 7" xfId="33915" hidden="1" xr:uid="{00000000-0005-0000-0000-0000F7D00000}"/>
    <cellStyle name="Followed Hyperlink 7" xfId="34853" hidden="1" xr:uid="{00000000-0005-0000-0000-0000F8D00000}"/>
    <cellStyle name="Followed Hyperlink 7" xfId="34955" hidden="1" xr:uid="{00000000-0005-0000-0000-0000F9D00000}"/>
    <cellStyle name="Followed Hyperlink 7" xfId="34972" hidden="1" xr:uid="{00000000-0005-0000-0000-0000FAD00000}"/>
    <cellStyle name="Followed Hyperlink 7" xfId="35014" hidden="1" xr:uid="{00000000-0005-0000-0000-0000FCD00000}"/>
    <cellStyle name="Followed Hyperlink 7" xfId="35081" hidden="1" xr:uid="{00000000-0005-0000-0000-0000FDD00000}"/>
    <cellStyle name="Followed Hyperlink 7" xfId="35098" hidden="1" xr:uid="{00000000-0005-0000-0000-0000FED00000}"/>
    <cellStyle name="Followed Hyperlink 7" xfId="34728" hidden="1" xr:uid="{00000000-0005-0000-0000-0000FFD00000}"/>
    <cellStyle name="Followed Hyperlink 7" xfId="35140" hidden="1" xr:uid="{00000000-0005-0000-0000-000000D10000}"/>
    <cellStyle name="Followed Hyperlink 7" xfId="35207" hidden="1" xr:uid="{00000000-0005-0000-0000-000001D10000}"/>
    <cellStyle name="Followed Hyperlink 7" xfId="35224" hidden="1" xr:uid="{00000000-0005-0000-0000-000002D10000}"/>
    <cellStyle name="Followed Hyperlink 7" xfId="34899" hidden="1" xr:uid="{00000000-0005-0000-0000-000003D10000}"/>
    <cellStyle name="Followed Hyperlink 7" xfId="35265" hidden="1" xr:uid="{00000000-0005-0000-0000-000004D10000}"/>
    <cellStyle name="Followed Hyperlink 7" xfId="35332" hidden="1" xr:uid="{00000000-0005-0000-0000-000005D10000}"/>
    <cellStyle name="Followed Hyperlink 7" xfId="35349" hidden="1" xr:uid="{00000000-0005-0000-0000-000006D10000}"/>
    <cellStyle name="Followed Hyperlink 7" xfId="35458" hidden="1" xr:uid="{00000000-0005-0000-0000-000007D10000}"/>
    <cellStyle name="Followed Hyperlink 7" xfId="28692" hidden="1" xr:uid="{00000000-0005-0000-0000-000009D10000}"/>
    <cellStyle name="Followed Hyperlink 7" xfId="23356" hidden="1" xr:uid="{00000000-0005-0000-0000-00000AD10000}"/>
    <cellStyle name="Followed Hyperlink 7" xfId="18105" hidden="1" xr:uid="{00000000-0005-0000-0000-00000BD10000}"/>
    <cellStyle name="Followed Hyperlink 7" xfId="9105" hidden="1" xr:uid="{00000000-0005-0000-0000-00000CD10000}"/>
    <cellStyle name="Followed Hyperlink 7" xfId="9172" hidden="1" xr:uid="{00000000-0005-0000-0000-00000DD10000}"/>
    <cellStyle name="Followed Hyperlink 7" xfId="9189" hidden="1" xr:uid="{00000000-0005-0000-0000-00000ED10000}"/>
    <cellStyle name="Followed Hyperlink 7" xfId="8819" hidden="1" xr:uid="{00000000-0005-0000-0000-00000FD10000}"/>
    <cellStyle name="Followed Hyperlink 7" xfId="9231" hidden="1" xr:uid="{00000000-0005-0000-0000-000010D10000}"/>
    <cellStyle name="Followed Hyperlink 7" xfId="9298" hidden="1" xr:uid="{00000000-0005-0000-0000-000011D10000}"/>
    <cellStyle name="Followed Hyperlink 7" xfId="9315" hidden="1" xr:uid="{00000000-0005-0000-0000-000012D10000}"/>
    <cellStyle name="Followed Hyperlink 7" xfId="32624" hidden="1" xr:uid="{00000000-0005-0000-0000-0000C5D00000}"/>
    <cellStyle name="Followed Hyperlink 7" xfId="32691" hidden="1" xr:uid="{00000000-0005-0000-0000-0000C6D00000}"/>
    <cellStyle name="Followed Hyperlink 7" xfId="32708" hidden="1" xr:uid="{00000000-0005-0000-0000-0000C7D00000}"/>
    <cellStyle name="Followed Hyperlink 7" xfId="32338" hidden="1" xr:uid="{00000000-0005-0000-0000-0000C8D00000}"/>
    <cellStyle name="Followed Hyperlink 7" xfId="32750" hidden="1" xr:uid="{00000000-0005-0000-0000-0000C9D00000}"/>
    <cellStyle name="Followed Hyperlink 7" xfId="32816" hidden="1" xr:uid="{00000000-0005-0000-0000-0000CAD00000}"/>
    <cellStyle name="Followed Hyperlink 7" xfId="32833" hidden="1" xr:uid="{00000000-0005-0000-0000-0000CBD00000}"/>
    <cellStyle name="Followed Hyperlink 7" xfId="32509" hidden="1" xr:uid="{00000000-0005-0000-0000-0000CCD00000}"/>
    <cellStyle name="Followed Hyperlink 7" xfId="32875" hidden="1" xr:uid="{00000000-0005-0000-0000-0000CDD00000}"/>
    <cellStyle name="Followed Hyperlink 7" xfId="32942" hidden="1" xr:uid="{00000000-0005-0000-0000-0000CED00000}"/>
    <cellStyle name="Followed Hyperlink 7" xfId="32959" hidden="1" xr:uid="{00000000-0005-0000-0000-0000CFD00000}"/>
    <cellStyle name="Followed Hyperlink 7" xfId="33068" hidden="1" xr:uid="{00000000-0005-0000-0000-0000D0D00000}"/>
    <cellStyle name="Followed Hyperlink 7" xfId="33085" hidden="1" xr:uid="{00000000-0005-0000-0000-0000D1D00000}"/>
    <cellStyle name="Followed Hyperlink 7" xfId="33152" hidden="1" xr:uid="{00000000-0005-0000-0000-0000D2D00000}"/>
    <cellStyle name="Followed Hyperlink 7" xfId="33169" hidden="1" xr:uid="{00000000-0005-0000-0000-0000D3D00000}"/>
    <cellStyle name="Followed Hyperlink 7" xfId="33024" hidden="1" xr:uid="{00000000-0005-0000-0000-0000D4D00000}"/>
    <cellStyle name="Followed Hyperlink 7" xfId="33211" hidden="1" xr:uid="{00000000-0005-0000-0000-0000D5D00000}"/>
    <cellStyle name="Followed Hyperlink 7" xfId="33278" hidden="1" xr:uid="{00000000-0005-0000-0000-0000D6D00000}"/>
    <cellStyle name="Followed Hyperlink 7" xfId="33295" hidden="1" xr:uid="{00000000-0005-0000-0000-0000D7D00000}"/>
    <cellStyle name="Followed Hyperlink 7" xfId="33404" hidden="1" xr:uid="{00000000-0005-0000-0000-0000D8D00000}"/>
    <cellStyle name="Followed Hyperlink 7" xfId="33421" hidden="1" xr:uid="{00000000-0005-0000-0000-0000D9D00000}"/>
    <cellStyle name="Followed Hyperlink 7" xfId="33488" hidden="1" xr:uid="{00000000-0005-0000-0000-0000DAD00000}"/>
    <cellStyle name="Followed Hyperlink 7" xfId="33505" hidden="1" xr:uid="{00000000-0005-0000-0000-0000DBD00000}"/>
    <cellStyle name="Followed Hyperlink 7" xfId="33663" hidden="1" xr:uid="{00000000-0005-0000-0000-0000DCD00000}"/>
    <cellStyle name="Followed Hyperlink 7" xfId="33805" hidden="1" xr:uid="{00000000-0005-0000-0000-0000DFD00000}"/>
    <cellStyle name="Followed Hyperlink 7" xfId="32110" hidden="1" xr:uid="{00000000-0005-0000-0000-0000B8D00000}"/>
    <cellStyle name="Followed Hyperlink 7" xfId="32127" hidden="1" xr:uid="{00000000-0005-0000-0000-0000B9D00000}"/>
    <cellStyle name="Followed Hyperlink 7" xfId="32225" hidden="1" xr:uid="{00000000-0005-0000-0000-0000BAD00000}"/>
    <cellStyle name="Followed Hyperlink 7" xfId="32242" hidden="1" xr:uid="{00000000-0005-0000-0000-0000BBD00000}"/>
    <cellStyle name="Followed Hyperlink 7" xfId="31703" hidden="1" xr:uid="{00000000-0005-0000-0000-0000BCD00000}"/>
    <cellStyle name="Followed Hyperlink 7" xfId="32295" hidden="1" xr:uid="{00000000-0005-0000-0000-0000BDD00000}"/>
    <cellStyle name="Followed Hyperlink 7" xfId="32401" hidden="1" xr:uid="{00000000-0005-0000-0000-0000BED00000}"/>
    <cellStyle name="Followed Hyperlink 7" xfId="32418" hidden="1" xr:uid="{00000000-0005-0000-0000-0000BFD00000}"/>
    <cellStyle name="Followed Hyperlink 7" xfId="31524" hidden="1" xr:uid="{00000000-0005-0000-0000-0000C0D00000}"/>
    <cellStyle name="Followed Hyperlink 7" xfId="32463" hidden="1" xr:uid="{00000000-0005-0000-0000-0000C1D00000}"/>
    <cellStyle name="Followed Hyperlink 7" xfId="32565" hidden="1" xr:uid="{00000000-0005-0000-0000-0000C2D00000}"/>
    <cellStyle name="Followed Hyperlink 7" xfId="32582" hidden="1" xr:uid="{00000000-0005-0000-0000-0000C3D00000}"/>
    <cellStyle name="Followed Hyperlink 7" xfId="31697" hidden="1" xr:uid="{00000000-0005-0000-0000-0000C4D00000}"/>
    <cellStyle name="Followed Hyperlink 7" xfId="31872" hidden="1" xr:uid="{00000000-0005-0000-0000-0000B2D00000}"/>
    <cellStyle name="Followed Hyperlink 7" xfId="31517" hidden="1" xr:uid="{00000000-0005-0000-0000-0000B4D00000}"/>
    <cellStyle name="Followed Hyperlink 7" xfId="31945" hidden="1" xr:uid="{00000000-0005-0000-0000-0000B5D00000}"/>
    <cellStyle name="Followed Hyperlink 7" xfId="32013" hidden="1" xr:uid="{00000000-0005-0000-0000-0000B6D00000}"/>
    <cellStyle name="Followed Hyperlink 7" xfId="32030" hidden="1" xr:uid="{00000000-0005-0000-0000-0000B7D00000}"/>
    <cellStyle name="Followed Hyperlink 7" xfId="31751" hidden="1" xr:uid="{00000000-0005-0000-0000-0000AFD00000}"/>
    <cellStyle name="Followed Hyperlink 7" xfId="31333" hidden="1" xr:uid="{00000000-0005-0000-0000-0000B0D00000}"/>
    <cellStyle name="Followed Hyperlink 7" xfId="31349" hidden="1" xr:uid="{00000000-0005-0000-0000-0000B1D00000}"/>
    <cellStyle name="Followed Hyperlink 7" xfId="31188" hidden="1" xr:uid="{00000000-0005-0000-0000-0000ADD00000}"/>
    <cellStyle name="Followed Hyperlink 7" xfId="31734" hidden="1" xr:uid="{00000000-0005-0000-0000-0000AED00000}"/>
    <cellStyle name="Followed Hyperlink 7" xfId="31172" hidden="1" xr:uid="{00000000-0005-0000-0000-0000ACD00000}"/>
    <cellStyle name="Followed Hyperlink 7" xfId="34088" hidden="1" xr:uid="{00000000-0005-0000-0000-0000FBD00000}"/>
    <cellStyle name="Followed Hyperlink 7" xfId="12199" hidden="1" xr:uid="{00000000-0005-0000-0000-000058D10000}"/>
    <cellStyle name="Followed Hyperlink 7" xfId="9441" hidden="1" xr:uid="{00000000-0005-0000-0000-000016D10000}"/>
    <cellStyle name="Followed Hyperlink 7" xfId="6672" hidden="1" xr:uid="{00000000-0005-0000-0000-000012D20000}"/>
    <cellStyle name="Followed Hyperlink 7" xfId="17445" hidden="1" xr:uid="{00000000-0005-0000-0000-0000D1D10000}"/>
    <cellStyle name="Followed Hyperlink 7" xfId="14514" hidden="1" xr:uid="{00000000-0005-0000-0000-000090D10000}"/>
    <cellStyle name="Followed Hyperlink 7" xfId="25439" hidden="1" xr:uid="{00000000-0005-0000-0000-000025D00000}"/>
    <cellStyle name="Followed Hyperlink 7" xfId="38099" hidden="1" xr:uid="{00000000-0005-0000-0000-0000A9CD0000}"/>
    <cellStyle name="Followed Hyperlink 7" xfId="38116" hidden="1" xr:uid="{00000000-0005-0000-0000-0000AACD0000}"/>
    <cellStyle name="Followed Hyperlink 7" xfId="38274" hidden="1" xr:uid="{00000000-0005-0000-0000-0000ABCD0000}"/>
    <cellStyle name="Followed Hyperlink 7" xfId="38291" hidden="1" xr:uid="{00000000-0005-0000-0000-0000ACCD0000}"/>
    <cellStyle name="Followed Hyperlink 7" xfId="38400" hidden="1" xr:uid="{00000000-0005-0000-0000-0000ADCD0000}"/>
    <cellStyle name="Followed Hyperlink 7" xfId="38417" hidden="1" xr:uid="{00000000-0005-0000-0000-0000AECD0000}"/>
    <cellStyle name="Followed Hyperlink 7" xfId="38230" hidden="1" xr:uid="{00000000-0005-0000-0000-0000AFCD0000}"/>
    <cellStyle name="Followed Hyperlink 7" xfId="38458" hidden="1" xr:uid="{00000000-0005-0000-0000-0000B0CD0000}"/>
    <cellStyle name="Followed Hyperlink 7" xfId="38568" hidden="1" xr:uid="{00000000-0005-0000-0000-0000B1CD0000}"/>
    <cellStyle name="Followed Hyperlink 7" xfId="38585" hidden="1" xr:uid="{00000000-0005-0000-0000-0000B2CD0000}"/>
    <cellStyle name="Followed Hyperlink 7" xfId="38175" hidden="1" xr:uid="{00000000-0005-0000-0000-0000B3CD0000}"/>
    <cellStyle name="Followed Hyperlink 7" xfId="38191" hidden="1" xr:uid="{00000000-0005-0000-0000-0000B4CD0000}"/>
    <cellStyle name="Followed Hyperlink 7" xfId="38736" hidden="1" xr:uid="{00000000-0005-0000-0000-0000B5CD0000}"/>
    <cellStyle name="Followed Hyperlink 7" xfId="38753" hidden="1" xr:uid="{00000000-0005-0000-0000-0000B6CD0000}"/>
    <cellStyle name="Followed Hyperlink 7" xfId="38352" hidden="1" xr:uid="{00000000-0005-0000-0000-0000B8CD0000}"/>
    <cellStyle name="Followed Hyperlink 7" xfId="38873" hidden="1" xr:uid="{00000000-0005-0000-0000-0000B9CD0000}"/>
    <cellStyle name="Followed Hyperlink 7" xfId="38890" hidden="1" xr:uid="{00000000-0005-0000-0000-0000BACD0000}"/>
    <cellStyle name="Followed Hyperlink 7" xfId="38519" hidden="1" xr:uid="{00000000-0005-0000-0000-0000BBCD0000}"/>
    <cellStyle name="Followed Hyperlink 7" xfId="38947" hidden="1" xr:uid="{00000000-0005-0000-0000-0000BCCD0000}"/>
    <cellStyle name="Followed Hyperlink 7" xfId="39015" hidden="1" xr:uid="{00000000-0005-0000-0000-0000BDCD0000}"/>
    <cellStyle name="Followed Hyperlink 7" xfId="39032" hidden="1" xr:uid="{00000000-0005-0000-0000-0000BECD0000}"/>
    <cellStyle name="Followed Hyperlink 7" xfId="39112" hidden="1" xr:uid="{00000000-0005-0000-0000-0000BFCD0000}"/>
    <cellStyle name="Followed Hyperlink 7" xfId="39129" hidden="1" xr:uid="{00000000-0005-0000-0000-0000C0CD0000}"/>
    <cellStyle name="Followed Hyperlink 7" xfId="39227" hidden="1" xr:uid="{00000000-0005-0000-0000-0000C1CD0000}"/>
    <cellStyle name="Followed Hyperlink 7" xfId="39244" hidden="1" xr:uid="{00000000-0005-0000-0000-0000C2CD0000}"/>
    <cellStyle name="Followed Hyperlink 7" xfId="38705" hidden="1" xr:uid="{00000000-0005-0000-0000-0000C3CD0000}"/>
    <cellStyle name="Followed Hyperlink 7" xfId="39403" hidden="1" xr:uid="{00000000-0005-0000-0000-0000C5CD0000}"/>
    <cellStyle name="Followed Hyperlink 7" xfId="39420" hidden="1" xr:uid="{00000000-0005-0000-0000-0000C6CD0000}"/>
    <cellStyle name="Followed Hyperlink 7" xfId="38526" hidden="1" xr:uid="{00000000-0005-0000-0000-0000C7CD0000}"/>
    <cellStyle name="Followed Hyperlink 7" xfId="39465" hidden="1" xr:uid="{00000000-0005-0000-0000-0000C8CD0000}"/>
    <cellStyle name="Followed Hyperlink 7" xfId="39584" hidden="1" xr:uid="{00000000-0005-0000-0000-0000C9CD0000}"/>
    <cellStyle name="Followed Hyperlink 7" xfId="38699" hidden="1" xr:uid="{00000000-0005-0000-0000-0000CACD0000}"/>
    <cellStyle name="Followed Hyperlink 7" xfId="39626" hidden="1" xr:uid="{00000000-0005-0000-0000-0000CBCD0000}"/>
    <cellStyle name="Followed Hyperlink 7" xfId="39692" hidden="1" xr:uid="{00000000-0005-0000-0000-0000CCCD0000}"/>
    <cellStyle name="Followed Hyperlink 7" xfId="39709" hidden="1" xr:uid="{00000000-0005-0000-0000-0000CDCD0000}"/>
    <cellStyle name="Followed Hyperlink 7" xfId="39340" hidden="1" xr:uid="{00000000-0005-0000-0000-0000CECD0000}"/>
    <cellStyle name="Followed Hyperlink 7" xfId="36575" hidden="1" xr:uid="{00000000-0005-0000-0000-000082CD0000}"/>
    <cellStyle name="Followed Hyperlink 7" xfId="36592" hidden="1" xr:uid="{00000000-0005-0000-0000-000083CD0000}"/>
    <cellStyle name="Followed Hyperlink 7" xfId="36222" hidden="1" xr:uid="{00000000-0005-0000-0000-000084CD0000}"/>
    <cellStyle name="Followed Hyperlink 7" xfId="36649" hidden="1" xr:uid="{00000000-0005-0000-0000-000085CD0000}"/>
    <cellStyle name="Followed Hyperlink 7" xfId="36717" hidden="1" xr:uid="{00000000-0005-0000-0000-000086CD0000}"/>
    <cellStyle name="Followed Hyperlink 7" xfId="36734" hidden="1" xr:uid="{00000000-0005-0000-0000-000087CD0000}"/>
    <cellStyle name="Followed Hyperlink 7" xfId="36814" hidden="1" xr:uid="{00000000-0005-0000-0000-000088CD0000}"/>
    <cellStyle name="Followed Hyperlink 7" xfId="36831" hidden="1" xr:uid="{00000000-0005-0000-0000-000089CD0000}"/>
    <cellStyle name="Followed Hyperlink 7" xfId="36946" hidden="1" xr:uid="{00000000-0005-0000-0000-00008ACD0000}"/>
    <cellStyle name="Followed Hyperlink 7" xfId="33680" hidden="1" xr:uid="{00000000-0005-0000-0000-0000DDD00000}"/>
    <cellStyle name="Followed Hyperlink 7" xfId="28122" hidden="1" xr:uid="{00000000-0005-0000-0000-00005ED00000}"/>
    <cellStyle name="Followed Hyperlink 7" xfId="19533" hidden="1" xr:uid="{00000000-0005-0000-0000-00009BCF0000}"/>
    <cellStyle name="Followed Hyperlink 7" xfId="45676" hidden="1" xr:uid="{00000000-0005-0000-0000-000057CE0000}"/>
    <cellStyle name="Followed Hyperlink 7" xfId="45265" hidden="1" xr:uid="{00000000-0005-0000-0000-000058CE0000}"/>
    <cellStyle name="Followed Hyperlink 7" xfId="45281" hidden="1" xr:uid="{00000000-0005-0000-0000-000059CE0000}"/>
    <cellStyle name="Followed Hyperlink 7" xfId="45827" hidden="1" xr:uid="{00000000-0005-0000-0000-00005ACE0000}"/>
    <cellStyle name="Followed Hyperlink 7" xfId="45844" hidden="1" xr:uid="{00000000-0005-0000-0000-00005BCE0000}"/>
    <cellStyle name="Followed Hyperlink 7" xfId="45426" hidden="1" xr:uid="{00000000-0005-0000-0000-00005CCE0000}"/>
    <cellStyle name="Followed Hyperlink 7" xfId="45442" hidden="1" xr:uid="{00000000-0005-0000-0000-00005DCE0000}"/>
    <cellStyle name="Followed Hyperlink 7" xfId="45964" hidden="1" xr:uid="{00000000-0005-0000-0000-00005ECE0000}"/>
    <cellStyle name="Followed Hyperlink 7" xfId="45981" hidden="1" xr:uid="{00000000-0005-0000-0000-00005FCE0000}"/>
    <cellStyle name="Followed Hyperlink 7" xfId="45610" hidden="1" xr:uid="{00000000-0005-0000-0000-000060CE0000}"/>
    <cellStyle name="Followed Hyperlink 7" xfId="46038" hidden="1" xr:uid="{00000000-0005-0000-0000-000061CE0000}"/>
    <cellStyle name="Followed Hyperlink 7" xfId="46106" hidden="1" xr:uid="{00000000-0005-0000-0000-000062CE0000}"/>
    <cellStyle name="Followed Hyperlink 7" xfId="46123" hidden="1" xr:uid="{00000000-0005-0000-0000-000063CE0000}"/>
    <cellStyle name="Followed Hyperlink 7" xfId="46202" hidden="1" xr:uid="{00000000-0005-0000-0000-000064CE0000}"/>
    <cellStyle name="Followed Hyperlink 7" xfId="46219" hidden="1" xr:uid="{00000000-0005-0000-0000-000065CE0000}"/>
    <cellStyle name="Followed Hyperlink 7" xfId="46317" hidden="1" xr:uid="{00000000-0005-0000-0000-000066CE0000}"/>
    <cellStyle name="Followed Hyperlink 7" xfId="46334" hidden="1" xr:uid="{00000000-0005-0000-0000-000067CE0000}"/>
    <cellStyle name="Followed Hyperlink 7" xfId="45796" hidden="1" xr:uid="{00000000-0005-0000-0000-000068CE0000}"/>
    <cellStyle name="Followed Hyperlink 7" xfId="46387" hidden="1" xr:uid="{00000000-0005-0000-0000-000069CE0000}"/>
    <cellStyle name="Followed Hyperlink 7" xfId="46493" hidden="1" xr:uid="{00000000-0005-0000-0000-00006ACE0000}"/>
    <cellStyle name="Followed Hyperlink 7" xfId="46510" hidden="1" xr:uid="{00000000-0005-0000-0000-00006BCE0000}"/>
    <cellStyle name="Followed Hyperlink 7" xfId="45617" hidden="1" xr:uid="{00000000-0005-0000-0000-00006CCE0000}"/>
    <cellStyle name="Followed Hyperlink 7" xfId="46555" hidden="1" xr:uid="{00000000-0005-0000-0000-00006DCE0000}"/>
    <cellStyle name="Followed Hyperlink 7" xfId="46657" hidden="1" xr:uid="{00000000-0005-0000-0000-00006ECE0000}"/>
    <cellStyle name="Followed Hyperlink 7" xfId="46674" hidden="1" xr:uid="{00000000-0005-0000-0000-00006FCE0000}"/>
    <cellStyle name="Followed Hyperlink 7" xfId="45790" hidden="1" xr:uid="{00000000-0005-0000-0000-000070CE0000}"/>
    <cellStyle name="Followed Hyperlink 7" xfId="46716" hidden="1" xr:uid="{00000000-0005-0000-0000-000071CE0000}"/>
    <cellStyle name="Followed Hyperlink 7" xfId="46783" hidden="1" xr:uid="{00000000-0005-0000-0000-000072CE0000}"/>
    <cellStyle name="Followed Hyperlink 7" xfId="46800" hidden="1" xr:uid="{00000000-0005-0000-0000-000073CE0000}"/>
    <cellStyle name="Followed Hyperlink 7" xfId="46430" hidden="1" xr:uid="{00000000-0005-0000-0000-000074CE0000}"/>
    <cellStyle name="Followed Hyperlink 7" xfId="46842" hidden="1" xr:uid="{00000000-0005-0000-0000-000075CE0000}"/>
    <cellStyle name="Followed Hyperlink 7" xfId="46909" hidden="1" xr:uid="{00000000-0005-0000-0000-000076CE0000}"/>
    <cellStyle name="Followed Hyperlink 7" xfId="46926" hidden="1" xr:uid="{00000000-0005-0000-0000-000077CE0000}"/>
    <cellStyle name="Followed Hyperlink 7" xfId="46968" hidden="1" xr:uid="{00000000-0005-0000-0000-000079CE0000}"/>
    <cellStyle name="Followed Hyperlink 7" xfId="47035" hidden="1" xr:uid="{00000000-0005-0000-0000-00007ACE0000}"/>
    <cellStyle name="Followed Hyperlink 7" xfId="47052" hidden="1" xr:uid="{00000000-0005-0000-0000-00007BCE0000}"/>
    <cellStyle name="Followed Hyperlink 7" xfId="47161" hidden="1" xr:uid="{00000000-0005-0000-0000-00007CCE0000}"/>
    <cellStyle name="Followed Hyperlink 7" xfId="47178" hidden="1" xr:uid="{00000000-0005-0000-0000-00007DCE0000}"/>
    <cellStyle name="Followed Hyperlink 7" xfId="47245" hidden="1" xr:uid="{00000000-0005-0000-0000-00007ECE0000}"/>
    <cellStyle name="Followed Hyperlink 7" xfId="47262" hidden="1" xr:uid="{00000000-0005-0000-0000-00007FCE0000}"/>
    <cellStyle name="Followed Hyperlink 7" xfId="47117" hidden="1" xr:uid="{00000000-0005-0000-0000-000080CE0000}"/>
    <cellStyle name="Followed Hyperlink 7" xfId="47304" hidden="1" xr:uid="{00000000-0005-0000-0000-000081CE0000}"/>
    <cellStyle name="Followed Hyperlink 7" xfId="47371" hidden="1" xr:uid="{00000000-0005-0000-0000-000082CE0000}"/>
    <cellStyle name="Followed Hyperlink 7" xfId="47388" hidden="1" xr:uid="{00000000-0005-0000-0000-000083CE0000}"/>
    <cellStyle name="Followed Hyperlink 7" xfId="45052" hidden="1" xr:uid="{00000000-0005-0000-0000-000085CE0000}"/>
    <cellStyle name="Followed Hyperlink 7" xfId="47509" hidden="1" xr:uid="{00000000-0005-0000-0000-000086CE0000}"/>
    <cellStyle name="Followed Hyperlink 7" xfId="47667" hidden="1" xr:uid="{00000000-0005-0000-0000-000087CE0000}"/>
    <cellStyle name="Followed Hyperlink 7" xfId="47684" hidden="1" xr:uid="{00000000-0005-0000-0000-000088CE0000}"/>
    <cellStyle name="Followed Hyperlink 7" xfId="47793" hidden="1" xr:uid="{00000000-0005-0000-0000-000089CE0000}"/>
    <cellStyle name="Followed Hyperlink 7" xfId="47623" hidden="1" xr:uid="{00000000-0005-0000-0000-00008BCE0000}"/>
    <cellStyle name="Followed Hyperlink 7" xfId="47852" hidden="1" xr:uid="{00000000-0005-0000-0000-00008CCE0000}"/>
    <cellStyle name="Followed Hyperlink 7" xfId="47962" hidden="1" xr:uid="{00000000-0005-0000-0000-00008DCE0000}"/>
    <cellStyle name="Followed Hyperlink 7" xfId="47568" hidden="1" xr:uid="{00000000-0005-0000-0000-00008FCE0000}"/>
    <cellStyle name="Followed Hyperlink 7" xfId="47584" hidden="1" xr:uid="{00000000-0005-0000-0000-000090CE0000}"/>
    <cellStyle name="Followed Hyperlink 7" xfId="48129" hidden="1" xr:uid="{00000000-0005-0000-0000-000091CE0000}"/>
    <cellStyle name="Followed Hyperlink 7" xfId="48146" hidden="1" xr:uid="{00000000-0005-0000-0000-000092CE0000}"/>
    <cellStyle name="Followed Hyperlink 7" xfId="47729" hidden="1" xr:uid="{00000000-0005-0000-0000-000093CE0000}"/>
    <cellStyle name="Followed Hyperlink 7" xfId="47745" hidden="1" xr:uid="{00000000-0005-0000-0000-000094CE0000}"/>
    <cellStyle name="Followed Hyperlink 7" xfId="48267" hidden="1" xr:uid="{00000000-0005-0000-0000-000095CE0000}"/>
    <cellStyle name="Followed Hyperlink 7" xfId="48284" hidden="1" xr:uid="{00000000-0005-0000-0000-000096CE0000}"/>
    <cellStyle name="Followed Hyperlink 7" xfId="47913" hidden="1" xr:uid="{00000000-0005-0000-0000-000097CE0000}"/>
    <cellStyle name="Followed Hyperlink 7" xfId="48341" hidden="1" xr:uid="{00000000-0005-0000-0000-000098CE0000}"/>
    <cellStyle name="Followed Hyperlink 7" xfId="48409" hidden="1" xr:uid="{00000000-0005-0000-0000-000099CE0000}"/>
    <cellStyle name="Followed Hyperlink 7" xfId="48426" hidden="1" xr:uid="{00000000-0005-0000-0000-00009ACE0000}"/>
    <cellStyle name="Followed Hyperlink 7" xfId="48506" hidden="1" xr:uid="{00000000-0005-0000-0000-00009BCE0000}"/>
    <cellStyle name="Followed Hyperlink 7" xfId="48523" hidden="1" xr:uid="{00000000-0005-0000-0000-00009CCE0000}"/>
    <cellStyle name="Followed Hyperlink 7" xfId="48621" hidden="1" xr:uid="{00000000-0005-0000-0000-00009DCE0000}"/>
    <cellStyle name="Followed Hyperlink 7" xfId="48638" hidden="1" xr:uid="{00000000-0005-0000-0000-00009ECE0000}"/>
    <cellStyle name="Followed Hyperlink 7" xfId="48098" hidden="1" xr:uid="{00000000-0005-0000-0000-00009FCE0000}"/>
    <cellStyle name="Followed Hyperlink 7" xfId="48691" hidden="1" xr:uid="{00000000-0005-0000-0000-0000A0CE0000}"/>
    <cellStyle name="Followed Hyperlink 7" xfId="48797" hidden="1" xr:uid="{00000000-0005-0000-0000-0000A1CE0000}"/>
    <cellStyle name="Followed Hyperlink 7" xfId="48814" hidden="1" xr:uid="{00000000-0005-0000-0000-0000A2CE0000}"/>
    <cellStyle name="Followed Hyperlink 7" xfId="47920" hidden="1" xr:uid="{00000000-0005-0000-0000-0000A3CE0000}"/>
    <cellStyle name="Followed Hyperlink 7" xfId="48859" hidden="1" xr:uid="{00000000-0005-0000-0000-0000A4CE0000}"/>
    <cellStyle name="Followed Hyperlink 7" xfId="48961" hidden="1" xr:uid="{00000000-0005-0000-0000-0000A5CE0000}"/>
    <cellStyle name="Followed Hyperlink 7" xfId="48978" hidden="1" xr:uid="{00000000-0005-0000-0000-0000A6CE0000}"/>
    <cellStyle name="Followed Hyperlink 7" xfId="48092" hidden="1" xr:uid="{00000000-0005-0000-0000-0000A7CE0000}"/>
    <cellStyle name="Followed Hyperlink 7" xfId="49020" hidden="1" xr:uid="{00000000-0005-0000-0000-0000A8CE0000}"/>
    <cellStyle name="Followed Hyperlink 7" xfId="45206" hidden="1" xr:uid="{00000000-0005-0000-0000-00004FCE0000}"/>
    <cellStyle name="Followed Hyperlink 7" xfId="29298" hidden="1" xr:uid="{00000000-0005-0000-0000-000084D00000}"/>
    <cellStyle name="Followed Hyperlink 7" xfId="29890" hidden="1" xr:uid="{00000000-0005-0000-0000-000085D00000}"/>
    <cellStyle name="Followed Hyperlink 7" xfId="29996" hidden="1" xr:uid="{00000000-0005-0000-0000-000086D00000}"/>
    <cellStyle name="Followed Hyperlink 7" xfId="30013" hidden="1" xr:uid="{00000000-0005-0000-0000-000087D00000}"/>
    <cellStyle name="Followed Hyperlink 7" xfId="29119" hidden="1" xr:uid="{00000000-0005-0000-0000-000088D00000}"/>
    <cellStyle name="Followed Hyperlink 7" xfId="30058" hidden="1" xr:uid="{00000000-0005-0000-0000-000089D00000}"/>
    <cellStyle name="Followed Hyperlink 7" xfId="30159" hidden="1" xr:uid="{00000000-0005-0000-0000-00008AD00000}"/>
    <cellStyle name="Followed Hyperlink 7" xfId="30176" hidden="1" xr:uid="{00000000-0005-0000-0000-00008BD00000}"/>
    <cellStyle name="Followed Hyperlink 7" xfId="29292" hidden="1" xr:uid="{00000000-0005-0000-0000-00008CD00000}"/>
    <cellStyle name="Followed Hyperlink 7" xfId="30218" hidden="1" xr:uid="{00000000-0005-0000-0000-00008DD00000}"/>
    <cellStyle name="Followed Hyperlink 7" xfId="30285" hidden="1" xr:uid="{00000000-0005-0000-0000-00008ED00000}"/>
    <cellStyle name="Followed Hyperlink 7" xfId="30302" hidden="1" xr:uid="{00000000-0005-0000-0000-00008FD00000}"/>
    <cellStyle name="Followed Hyperlink 7" xfId="29933" hidden="1" xr:uid="{00000000-0005-0000-0000-000090D00000}"/>
    <cellStyle name="Followed Hyperlink 7" xfId="47978" hidden="1" xr:uid="{00000000-0005-0000-0000-00008ECE0000}"/>
    <cellStyle name="Followed Hyperlink 7" xfId="49339" hidden="1" xr:uid="{00000000-0005-0000-0000-0000B1CE0000}"/>
    <cellStyle name="Followed Hyperlink 7" xfId="49356" hidden="1" xr:uid="{00000000-0005-0000-0000-0000B2CE0000}"/>
    <cellStyle name="Followed Hyperlink 7" xfId="49463" hidden="1" xr:uid="{00000000-0005-0000-0000-0000B3CE0000}"/>
    <cellStyle name="Followed Hyperlink 7" xfId="49547" hidden="1" xr:uid="{00000000-0005-0000-0000-0000B5CE0000}"/>
    <cellStyle name="Followed Hyperlink 7" xfId="49564" hidden="1" xr:uid="{00000000-0005-0000-0000-0000B6CE0000}"/>
    <cellStyle name="Followed Hyperlink 7" xfId="49421" hidden="1" xr:uid="{00000000-0005-0000-0000-0000B7CE0000}"/>
    <cellStyle name="Followed Hyperlink 7" xfId="49606" hidden="1" xr:uid="{00000000-0005-0000-0000-0000B8CE0000}"/>
    <cellStyle name="Followed Hyperlink 7" xfId="49673" hidden="1" xr:uid="{00000000-0005-0000-0000-0000B9CE0000}"/>
    <cellStyle name="Followed Hyperlink 7" xfId="49689" hidden="1" xr:uid="{00000000-0005-0000-0000-0000BACE0000}"/>
    <cellStyle name="Followed Hyperlink 7" xfId="49759" hidden="1" xr:uid="{00000000-0005-0000-0000-0000BBCE0000}"/>
    <cellStyle name="Followed Hyperlink 7" xfId="49843" hidden="1" xr:uid="{00000000-0005-0000-0000-0000BDCE0000}"/>
    <cellStyle name="Followed Hyperlink 7" xfId="49860" hidden="1" xr:uid="{00000000-0005-0000-0000-0000BECE0000}"/>
    <cellStyle name="Followed Hyperlink 7" xfId="50018" hidden="1" xr:uid="{00000000-0005-0000-0000-0000BFCE0000}"/>
    <cellStyle name="Followed Hyperlink 7" xfId="50035" hidden="1" xr:uid="{00000000-0005-0000-0000-0000C0CE0000}"/>
    <cellStyle name="Followed Hyperlink 7" xfId="50161" hidden="1" xr:uid="{00000000-0005-0000-0000-0000C2CE0000}"/>
    <cellStyle name="Followed Hyperlink 7" xfId="49974" hidden="1" xr:uid="{00000000-0005-0000-0000-0000C3CE0000}"/>
    <cellStyle name="Followed Hyperlink 7" xfId="50203" hidden="1" xr:uid="{00000000-0005-0000-0000-0000C4CE0000}"/>
    <cellStyle name="Followed Hyperlink 7" xfId="50330" hidden="1" xr:uid="{00000000-0005-0000-0000-0000C5CE0000}"/>
    <cellStyle name="Followed Hyperlink 7" xfId="49919" hidden="1" xr:uid="{00000000-0005-0000-0000-0000C6CE0000}"/>
    <cellStyle name="Followed Hyperlink 7" xfId="49935" hidden="1" xr:uid="{00000000-0005-0000-0000-0000C7CE0000}"/>
    <cellStyle name="Followed Hyperlink 7" xfId="50481" hidden="1" xr:uid="{00000000-0005-0000-0000-0000C8CE0000}"/>
    <cellStyle name="Followed Hyperlink 7" xfId="50498" hidden="1" xr:uid="{00000000-0005-0000-0000-0000C9CE0000}"/>
    <cellStyle name="Followed Hyperlink 7" xfId="50096" hidden="1" xr:uid="{00000000-0005-0000-0000-0000CBCE0000}"/>
    <cellStyle name="Followed Hyperlink 7" xfId="50619" hidden="1" xr:uid="{00000000-0005-0000-0000-0000CCCE0000}"/>
    <cellStyle name="Followed Hyperlink 7" xfId="50636" hidden="1" xr:uid="{00000000-0005-0000-0000-0000CDCE0000}"/>
    <cellStyle name="Followed Hyperlink 7" xfId="50264" hidden="1" xr:uid="{00000000-0005-0000-0000-0000CECE0000}"/>
    <cellStyle name="Followed Hyperlink 7" xfId="50693" hidden="1" xr:uid="{00000000-0005-0000-0000-0000CFCE0000}"/>
    <cellStyle name="Followed Hyperlink 7" xfId="50761" hidden="1" xr:uid="{00000000-0005-0000-0000-0000D0CE0000}"/>
    <cellStyle name="Followed Hyperlink 7" xfId="50778" hidden="1" xr:uid="{00000000-0005-0000-0000-0000D1CE0000}"/>
    <cellStyle name="Followed Hyperlink 7" xfId="50858" hidden="1" xr:uid="{00000000-0005-0000-0000-0000D2CE0000}"/>
    <cellStyle name="Followed Hyperlink 7" xfId="50875" hidden="1" xr:uid="{00000000-0005-0000-0000-0000D3CE0000}"/>
    <cellStyle name="Followed Hyperlink 7" xfId="50973" hidden="1" xr:uid="{00000000-0005-0000-0000-0000D4CE0000}"/>
    <cellStyle name="Followed Hyperlink 7" xfId="50990" hidden="1" xr:uid="{00000000-0005-0000-0000-0000D5CE0000}"/>
    <cellStyle name="Followed Hyperlink 7" xfId="50450" hidden="1" xr:uid="{00000000-0005-0000-0000-0000D6CE0000}"/>
    <cellStyle name="Followed Hyperlink 7" xfId="51043" hidden="1" xr:uid="{00000000-0005-0000-0000-0000D7CE0000}"/>
    <cellStyle name="Followed Hyperlink 7" xfId="51149" hidden="1" xr:uid="{00000000-0005-0000-0000-0000D8CE0000}"/>
    <cellStyle name="Followed Hyperlink 7" xfId="51166" hidden="1" xr:uid="{00000000-0005-0000-0000-0000D9CE0000}"/>
    <cellStyle name="Followed Hyperlink 7" xfId="50271" hidden="1" xr:uid="{00000000-0005-0000-0000-0000DACE0000}"/>
    <cellStyle name="Followed Hyperlink 7" xfId="51211" hidden="1" xr:uid="{00000000-0005-0000-0000-0000DBCE0000}"/>
    <cellStyle name="Followed Hyperlink 7" xfId="51313" hidden="1" xr:uid="{00000000-0005-0000-0000-0000DCCE0000}"/>
    <cellStyle name="Followed Hyperlink 7" xfId="51330" hidden="1" xr:uid="{00000000-0005-0000-0000-0000DDCE0000}"/>
    <cellStyle name="Followed Hyperlink 7" xfId="51372" hidden="1" xr:uid="{00000000-0005-0000-0000-0000DFCE0000}"/>
    <cellStyle name="Followed Hyperlink 7" xfId="51439" hidden="1" xr:uid="{00000000-0005-0000-0000-0000E0CE0000}"/>
    <cellStyle name="Followed Hyperlink 7" xfId="51456" hidden="1" xr:uid="{00000000-0005-0000-0000-0000E1CE0000}"/>
    <cellStyle name="Followed Hyperlink 7" xfId="51086" hidden="1" xr:uid="{00000000-0005-0000-0000-0000E2CE0000}"/>
    <cellStyle name="Followed Hyperlink 7" xfId="51498" hidden="1" xr:uid="{00000000-0005-0000-0000-0000E3CE0000}"/>
    <cellStyle name="Followed Hyperlink 7" xfId="51564" hidden="1" xr:uid="{00000000-0005-0000-0000-0000E4CE0000}"/>
    <cellStyle name="Followed Hyperlink 7" xfId="51581" hidden="1" xr:uid="{00000000-0005-0000-0000-0000E5CE0000}"/>
    <cellStyle name="Followed Hyperlink 7" xfId="51257" hidden="1" xr:uid="{00000000-0005-0000-0000-0000E6CE0000}"/>
    <cellStyle name="Followed Hyperlink 7" xfId="51623" hidden="1" xr:uid="{00000000-0005-0000-0000-0000E7CE0000}"/>
    <cellStyle name="Followed Hyperlink 7" xfId="51690" hidden="1" xr:uid="{00000000-0005-0000-0000-0000E8CE0000}"/>
    <cellStyle name="Followed Hyperlink 7" xfId="51707" hidden="1" xr:uid="{00000000-0005-0000-0000-0000E9CE0000}"/>
    <cellStyle name="Followed Hyperlink 7" xfId="51816" hidden="1" xr:uid="{00000000-0005-0000-0000-0000EACE0000}"/>
    <cellStyle name="Followed Hyperlink 7" xfId="51833" hidden="1" xr:uid="{00000000-0005-0000-0000-0000EBCE0000}"/>
    <cellStyle name="Followed Hyperlink 7" xfId="51900" hidden="1" xr:uid="{00000000-0005-0000-0000-0000ECCE0000}"/>
    <cellStyle name="Followed Hyperlink 7" xfId="51917" hidden="1" xr:uid="{00000000-0005-0000-0000-0000EDCE0000}"/>
    <cellStyle name="Followed Hyperlink 7" xfId="51772" hidden="1" xr:uid="{00000000-0005-0000-0000-0000EECE0000}"/>
    <cellStyle name="Followed Hyperlink 7" xfId="51959" hidden="1" xr:uid="{00000000-0005-0000-0000-0000EFCE0000}"/>
    <cellStyle name="Followed Hyperlink 7" xfId="52026" hidden="1" xr:uid="{00000000-0005-0000-0000-0000F0CE0000}"/>
    <cellStyle name="Followed Hyperlink 7" xfId="52043" hidden="1" xr:uid="{00000000-0005-0000-0000-0000F1CE0000}"/>
    <cellStyle name="Followed Hyperlink 7" xfId="52150" hidden="1" xr:uid="{00000000-0005-0000-0000-0000F2CE0000}"/>
    <cellStyle name="Followed Hyperlink 7" xfId="52167" hidden="1" xr:uid="{00000000-0005-0000-0000-0000F3CE0000}"/>
    <cellStyle name="Followed Hyperlink 7" xfId="52234" hidden="1" xr:uid="{00000000-0005-0000-0000-0000F4CE0000}"/>
    <cellStyle name="Followed Hyperlink 7" xfId="52251" hidden="1" xr:uid="{00000000-0005-0000-0000-0000F5CE0000}"/>
    <cellStyle name="Followed Hyperlink 7" xfId="52409" hidden="1" xr:uid="{00000000-0005-0000-0000-0000F6CE0000}"/>
    <cellStyle name="Followed Hyperlink 7" xfId="52426" hidden="1" xr:uid="{00000000-0005-0000-0000-0000F7CE0000}"/>
    <cellStyle name="Followed Hyperlink 7" xfId="52552" hidden="1" xr:uid="{00000000-0005-0000-0000-0000F9CE0000}"/>
    <cellStyle name="Followed Hyperlink 7" xfId="52365" hidden="1" xr:uid="{00000000-0005-0000-0000-0000FACE0000}"/>
    <cellStyle name="Followed Hyperlink 7" xfId="52594" hidden="1" xr:uid="{00000000-0005-0000-0000-0000FBCE0000}"/>
    <cellStyle name="Followed Hyperlink 7" xfId="52704" hidden="1" xr:uid="{00000000-0005-0000-0000-0000FCCE0000}"/>
    <cellStyle name="Followed Hyperlink 7" xfId="52721" hidden="1" xr:uid="{00000000-0005-0000-0000-0000FDCE0000}"/>
    <cellStyle name="Followed Hyperlink 7" xfId="52326" hidden="1" xr:uid="{00000000-0005-0000-0000-0000FFCE0000}"/>
    <cellStyle name="Followed Hyperlink 7" xfId="52872" hidden="1" xr:uid="{00000000-0005-0000-0000-000000CF0000}"/>
    <cellStyle name="Followed Hyperlink 7" xfId="52889" hidden="1" xr:uid="{00000000-0005-0000-0000-000001CF0000}"/>
    <cellStyle name="Followed Hyperlink 7" xfId="52487" hidden="1" xr:uid="{00000000-0005-0000-0000-000003CF0000}"/>
    <cellStyle name="Followed Hyperlink 7" xfId="53027" hidden="1" xr:uid="{00000000-0005-0000-0000-000004CF0000}"/>
    <cellStyle name="Followed Hyperlink 7" xfId="52655" hidden="1" xr:uid="{00000000-0005-0000-0000-000005CF0000}"/>
    <cellStyle name="Followed Hyperlink 7" xfId="53084" hidden="1" xr:uid="{00000000-0005-0000-0000-000006CF0000}"/>
    <cellStyle name="Followed Hyperlink 7" xfId="50444" hidden="1" xr:uid="{00000000-0005-0000-0000-0000DECE0000}"/>
    <cellStyle name="Followed Hyperlink 7" xfId="39751" hidden="1" xr:uid="{00000000-0005-0000-0000-0000CFCD0000}"/>
    <cellStyle name="Followed Hyperlink 7" xfId="39818" hidden="1" xr:uid="{00000000-0005-0000-0000-0000D0CD0000}"/>
    <cellStyle name="Followed Hyperlink 7" xfId="39835" hidden="1" xr:uid="{00000000-0005-0000-0000-0000D1CD0000}"/>
    <cellStyle name="Followed Hyperlink 7" xfId="39877" hidden="1" xr:uid="{00000000-0005-0000-0000-0000D3CD0000}"/>
    <cellStyle name="Followed Hyperlink 7" xfId="39944" hidden="1" xr:uid="{00000000-0005-0000-0000-0000D4CD0000}"/>
    <cellStyle name="Followed Hyperlink 7" xfId="39961" hidden="1" xr:uid="{00000000-0005-0000-0000-0000D5CD0000}"/>
    <cellStyle name="Followed Hyperlink 7" xfId="40070" hidden="1" xr:uid="{00000000-0005-0000-0000-0000D6CD0000}"/>
    <cellStyle name="Followed Hyperlink 7" xfId="40087" hidden="1" xr:uid="{00000000-0005-0000-0000-0000D7CD0000}"/>
    <cellStyle name="Followed Hyperlink 7" xfId="40154" hidden="1" xr:uid="{00000000-0005-0000-0000-0000D8CD0000}"/>
    <cellStyle name="Followed Hyperlink 7" xfId="40171" hidden="1" xr:uid="{00000000-0005-0000-0000-0000D9CD0000}"/>
    <cellStyle name="Followed Hyperlink 7" xfId="40026" hidden="1" xr:uid="{00000000-0005-0000-0000-0000DACD0000}"/>
    <cellStyle name="Followed Hyperlink 7" xfId="40213" hidden="1" xr:uid="{00000000-0005-0000-0000-0000DBCD0000}"/>
    <cellStyle name="Followed Hyperlink 7" xfId="40280" hidden="1" xr:uid="{00000000-0005-0000-0000-0000DCCD0000}"/>
    <cellStyle name="Followed Hyperlink 7" xfId="40297" hidden="1" xr:uid="{00000000-0005-0000-0000-0000DDCD0000}"/>
    <cellStyle name="Followed Hyperlink 7" xfId="40418" hidden="1" xr:uid="{00000000-0005-0000-0000-0000DFCD0000}"/>
    <cellStyle name="Followed Hyperlink 7" xfId="40485" hidden="1" xr:uid="{00000000-0005-0000-0000-0000E0CD0000}"/>
    <cellStyle name="Followed Hyperlink 7" xfId="40502" hidden="1" xr:uid="{00000000-0005-0000-0000-0000E1CD0000}"/>
    <cellStyle name="Followed Hyperlink 7" xfId="40660" hidden="1" xr:uid="{00000000-0005-0000-0000-0000E2CD0000}"/>
    <cellStyle name="Followed Hyperlink 7" xfId="40677" hidden="1" xr:uid="{00000000-0005-0000-0000-0000E3CD0000}"/>
    <cellStyle name="Followed Hyperlink 7" xfId="40785" hidden="1" xr:uid="{00000000-0005-0000-0000-0000E4CD0000}"/>
    <cellStyle name="Followed Hyperlink 7" xfId="40802" hidden="1" xr:uid="{00000000-0005-0000-0000-0000E5CD0000}"/>
    <cellStyle name="Followed Hyperlink 7" xfId="50144" hidden="1" xr:uid="{00000000-0005-0000-0000-0000C1CE0000}"/>
    <cellStyle name="Followed Hyperlink 7" xfId="21952" hidden="1" xr:uid="{00000000-0005-0000-0000-0000C9CF0000}"/>
    <cellStyle name="Followed Hyperlink 7" xfId="21765" hidden="1" xr:uid="{00000000-0005-0000-0000-0000CACF0000}"/>
    <cellStyle name="Followed Hyperlink 7" xfId="21994" hidden="1" xr:uid="{00000000-0005-0000-0000-0000CBCF0000}"/>
    <cellStyle name="Followed Hyperlink 7" xfId="22104" hidden="1" xr:uid="{00000000-0005-0000-0000-0000CCCF0000}"/>
    <cellStyle name="Followed Hyperlink 7" xfId="22121" hidden="1" xr:uid="{00000000-0005-0000-0000-0000CDCF0000}"/>
    <cellStyle name="Followed Hyperlink 7" xfId="21710" hidden="1" xr:uid="{00000000-0005-0000-0000-0000CECF0000}"/>
    <cellStyle name="Followed Hyperlink 7" xfId="21726" hidden="1" xr:uid="{00000000-0005-0000-0000-0000CFCF0000}"/>
    <cellStyle name="Followed Hyperlink 7" xfId="22272" hidden="1" xr:uid="{00000000-0005-0000-0000-0000D0CF0000}"/>
    <cellStyle name="Followed Hyperlink 7" xfId="22289" hidden="1" xr:uid="{00000000-0005-0000-0000-0000D1CF0000}"/>
    <cellStyle name="Followed Hyperlink 7" xfId="21871" hidden="1" xr:uid="{00000000-0005-0000-0000-0000D2CF0000}"/>
    <cellStyle name="Followed Hyperlink 7" xfId="21887" hidden="1" xr:uid="{00000000-0005-0000-0000-0000D3CF0000}"/>
    <cellStyle name="Followed Hyperlink 7" xfId="22410" hidden="1" xr:uid="{00000000-0005-0000-0000-0000D4CF0000}"/>
    <cellStyle name="Followed Hyperlink 7" xfId="22427" hidden="1" xr:uid="{00000000-0005-0000-0000-0000D5CF0000}"/>
    <cellStyle name="Followed Hyperlink 7" xfId="52471" hidden="1" xr:uid="{00000000-0005-0000-0000-000002CF0000}"/>
    <cellStyle name="Followed Hyperlink 7" xfId="40721" hidden="1" xr:uid="{00000000-0005-0000-0000-0000EECD0000}"/>
    <cellStyle name="Followed Hyperlink 7" xfId="40737" hidden="1" xr:uid="{00000000-0005-0000-0000-0000EFCD0000}"/>
    <cellStyle name="Followed Hyperlink 7" xfId="41260" hidden="1" xr:uid="{00000000-0005-0000-0000-0000F0CD0000}"/>
    <cellStyle name="Followed Hyperlink 7" xfId="41277" hidden="1" xr:uid="{00000000-0005-0000-0000-0000F1CD0000}"/>
    <cellStyle name="Followed Hyperlink 7" xfId="40905" hidden="1" xr:uid="{00000000-0005-0000-0000-0000F2CD0000}"/>
    <cellStyle name="Followed Hyperlink 7" xfId="41334" hidden="1" xr:uid="{00000000-0005-0000-0000-0000F3CD0000}"/>
    <cellStyle name="Followed Hyperlink 7" xfId="41402" hidden="1" xr:uid="{00000000-0005-0000-0000-0000F4CD0000}"/>
    <cellStyle name="Followed Hyperlink 7" xfId="41419" hidden="1" xr:uid="{00000000-0005-0000-0000-0000F5CD0000}"/>
    <cellStyle name="Followed Hyperlink 7" xfId="41498" hidden="1" xr:uid="{00000000-0005-0000-0000-0000F6CD0000}"/>
    <cellStyle name="Followed Hyperlink 7" xfId="41515" hidden="1" xr:uid="{00000000-0005-0000-0000-0000F7CD0000}"/>
    <cellStyle name="Followed Hyperlink 7" xfId="41613" hidden="1" xr:uid="{00000000-0005-0000-0000-0000F8CD0000}"/>
    <cellStyle name="Followed Hyperlink 7" xfId="41091" hidden="1" xr:uid="{00000000-0005-0000-0000-0000FACD0000}"/>
    <cellStyle name="Followed Hyperlink 7" xfId="41683" hidden="1" xr:uid="{00000000-0005-0000-0000-0000FBCD0000}"/>
    <cellStyle name="Followed Hyperlink 7" xfId="41789" hidden="1" xr:uid="{00000000-0005-0000-0000-0000FCCD0000}"/>
    <cellStyle name="Followed Hyperlink 7" xfId="41806" hidden="1" xr:uid="{00000000-0005-0000-0000-0000FDCD0000}"/>
    <cellStyle name="Followed Hyperlink 7" xfId="41851" hidden="1" xr:uid="{00000000-0005-0000-0000-0000FFCD0000}"/>
    <cellStyle name="Followed Hyperlink 7" xfId="41953" hidden="1" xr:uid="{00000000-0005-0000-0000-000000CE0000}"/>
    <cellStyle name="Followed Hyperlink 7" xfId="41970" hidden="1" xr:uid="{00000000-0005-0000-0000-000001CE0000}"/>
    <cellStyle name="Followed Hyperlink 7" xfId="41085" hidden="1" xr:uid="{00000000-0005-0000-0000-000002CE0000}"/>
    <cellStyle name="Followed Hyperlink 7" xfId="42012" hidden="1" xr:uid="{00000000-0005-0000-0000-000003CE0000}"/>
    <cellStyle name="Followed Hyperlink 7" xfId="42079" hidden="1" xr:uid="{00000000-0005-0000-0000-000004CE0000}"/>
    <cellStyle name="Followed Hyperlink 7" xfId="42096" hidden="1" xr:uid="{00000000-0005-0000-0000-000005CE0000}"/>
    <cellStyle name="Followed Hyperlink 7" xfId="41726" hidden="1" xr:uid="{00000000-0005-0000-0000-000006CE0000}"/>
    <cellStyle name="Followed Hyperlink 7" xfId="42221" hidden="1" xr:uid="{00000000-0005-0000-0000-000008CE0000}"/>
    <cellStyle name="Followed Hyperlink 7" xfId="41897" hidden="1" xr:uid="{00000000-0005-0000-0000-000009CE0000}"/>
    <cellStyle name="Followed Hyperlink 7" xfId="42263" hidden="1" xr:uid="{00000000-0005-0000-0000-00000ACE0000}"/>
    <cellStyle name="Followed Hyperlink 7" xfId="42330" hidden="1" xr:uid="{00000000-0005-0000-0000-00000BCE0000}"/>
    <cellStyle name="Followed Hyperlink 7" xfId="42347" hidden="1" xr:uid="{00000000-0005-0000-0000-00000CCE0000}"/>
    <cellStyle name="Followed Hyperlink 7" xfId="42455" hidden="1" xr:uid="{00000000-0005-0000-0000-00000DCE0000}"/>
    <cellStyle name="Followed Hyperlink 7" xfId="42472" hidden="1" xr:uid="{00000000-0005-0000-0000-00000ECE0000}"/>
    <cellStyle name="Followed Hyperlink 7" xfId="42539" hidden="1" xr:uid="{00000000-0005-0000-0000-00000FCE0000}"/>
    <cellStyle name="Followed Hyperlink 7" xfId="42556" hidden="1" xr:uid="{00000000-0005-0000-0000-000010CE0000}"/>
    <cellStyle name="Followed Hyperlink 7" xfId="42412" hidden="1" xr:uid="{00000000-0005-0000-0000-000011CE0000}"/>
    <cellStyle name="Followed Hyperlink 7" xfId="42598" hidden="1" xr:uid="{00000000-0005-0000-0000-000012CE0000}"/>
    <cellStyle name="Followed Hyperlink 7" xfId="42682" hidden="1" xr:uid="{00000000-0005-0000-0000-000014CE0000}"/>
    <cellStyle name="Followed Hyperlink 7" xfId="40352" hidden="1" xr:uid="{00000000-0005-0000-0000-000015CE0000}"/>
    <cellStyle name="Followed Hyperlink 7" xfId="42729" hidden="1" xr:uid="{00000000-0005-0000-0000-000016CE0000}"/>
    <cellStyle name="Followed Hyperlink 7" xfId="42796" hidden="1" xr:uid="{00000000-0005-0000-0000-000017CE0000}"/>
    <cellStyle name="Followed Hyperlink 7" xfId="42813" hidden="1" xr:uid="{00000000-0005-0000-0000-000018CE0000}"/>
    <cellStyle name="Followed Hyperlink 7" xfId="42971" hidden="1" xr:uid="{00000000-0005-0000-0000-000019CE0000}"/>
    <cellStyle name="Followed Hyperlink 7" xfId="42988" hidden="1" xr:uid="{00000000-0005-0000-0000-00001ACE0000}"/>
    <cellStyle name="Followed Hyperlink 7" xfId="43097" hidden="1" xr:uid="{00000000-0005-0000-0000-00001BCE0000}"/>
    <cellStyle name="Followed Hyperlink 7" xfId="42927" hidden="1" xr:uid="{00000000-0005-0000-0000-00001DCE0000}"/>
    <cellStyle name="Followed Hyperlink 7" xfId="43156" hidden="1" xr:uid="{00000000-0005-0000-0000-00001ECE0000}"/>
    <cellStyle name="Followed Hyperlink 7" xfId="43266" hidden="1" xr:uid="{00000000-0005-0000-0000-00001FCE0000}"/>
    <cellStyle name="Followed Hyperlink 7" xfId="43283" hidden="1" xr:uid="{00000000-0005-0000-0000-000020CE0000}"/>
    <cellStyle name="Followed Hyperlink 7" xfId="42872" hidden="1" xr:uid="{00000000-0005-0000-0000-000021CE0000}"/>
    <cellStyle name="Followed Hyperlink 7" xfId="42888" hidden="1" xr:uid="{00000000-0005-0000-0000-000022CE0000}"/>
    <cellStyle name="Followed Hyperlink 7" xfId="43434" hidden="1" xr:uid="{00000000-0005-0000-0000-000023CE0000}"/>
    <cellStyle name="Followed Hyperlink 7" xfId="43451" hidden="1" xr:uid="{00000000-0005-0000-0000-000024CE0000}"/>
    <cellStyle name="Followed Hyperlink 7" xfId="43033" hidden="1" xr:uid="{00000000-0005-0000-0000-000025CE0000}"/>
    <cellStyle name="Followed Hyperlink 7" xfId="43049" hidden="1" xr:uid="{00000000-0005-0000-0000-000026CE0000}"/>
    <cellStyle name="Followed Hyperlink 7" xfId="43572" hidden="1" xr:uid="{00000000-0005-0000-0000-000027CE0000}"/>
    <cellStyle name="Followed Hyperlink 7" xfId="43589" hidden="1" xr:uid="{00000000-0005-0000-0000-000028CE0000}"/>
    <cellStyle name="Followed Hyperlink 7" xfId="43217" hidden="1" xr:uid="{00000000-0005-0000-0000-000029CE0000}"/>
    <cellStyle name="Followed Hyperlink 7" xfId="43646" hidden="1" xr:uid="{00000000-0005-0000-0000-00002ACE0000}"/>
    <cellStyle name="Followed Hyperlink 7" xfId="43714" hidden="1" xr:uid="{00000000-0005-0000-0000-00002BCE0000}"/>
    <cellStyle name="Followed Hyperlink 7" xfId="43731" hidden="1" xr:uid="{00000000-0005-0000-0000-00002CCE0000}"/>
    <cellStyle name="Followed Hyperlink 7" xfId="43811" hidden="1" xr:uid="{00000000-0005-0000-0000-00002DCE0000}"/>
    <cellStyle name="Followed Hyperlink 7" xfId="43828" hidden="1" xr:uid="{00000000-0005-0000-0000-00002ECE0000}"/>
    <cellStyle name="Followed Hyperlink 7" xfId="43925" hidden="1" xr:uid="{00000000-0005-0000-0000-00002FCE0000}"/>
    <cellStyle name="Followed Hyperlink 7" xfId="43942" hidden="1" xr:uid="{00000000-0005-0000-0000-000030CE0000}"/>
    <cellStyle name="Followed Hyperlink 7" xfId="43403" hidden="1" xr:uid="{00000000-0005-0000-0000-000031CE0000}"/>
    <cellStyle name="Followed Hyperlink 7" xfId="43995" hidden="1" xr:uid="{00000000-0005-0000-0000-000032CE0000}"/>
    <cellStyle name="Followed Hyperlink 7" xfId="44101" hidden="1" xr:uid="{00000000-0005-0000-0000-000033CE0000}"/>
    <cellStyle name="Followed Hyperlink 7" xfId="44118" hidden="1" xr:uid="{00000000-0005-0000-0000-000034CE0000}"/>
    <cellStyle name="Followed Hyperlink 7" xfId="43224" hidden="1" xr:uid="{00000000-0005-0000-0000-000035CE0000}"/>
    <cellStyle name="Followed Hyperlink 7" xfId="44163" hidden="1" xr:uid="{00000000-0005-0000-0000-000036CE0000}"/>
    <cellStyle name="Followed Hyperlink 7" xfId="40401" hidden="1" xr:uid="{00000000-0005-0000-0000-0000DECD0000}"/>
    <cellStyle name="Followed Hyperlink 7" xfId="37579" hidden="1" xr:uid="{00000000-0005-0000-0000-00009CCD0000}"/>
    <cellStyle name="Followed Hyperlink 7" xfId="37646" hidden="1" xr:uid="{00000000-0005-0000-0000-00009DCD0000}"/>
    <cellStyle name="Followed Hyperlink 7" xfId="37663" hidden="1" xr:uid="{00000000-0005-0000-0000-00009ECD0000}"/>
    <cellStyle name="Followed Hyperlink 7" xfId="37772" hidden="1" xr:uid="{00000000-0005-0000-0000-00009FCD0000}"/>
    <cellStyle name="Followed Hyperlink 7" xfId="37856" hidden="1" xr:uid="{00000000-0005-0000-0000-0000A1CD0000}"/>
    <cellStyle name="Followed Hyperlink 7" xfId="37873" hidden="1" xr:uid="{00000000-0005-0000-0000-0000A2CD0000}"/>
    <cellStyle name="Followed Hyperlink 7" xfId="37728" hidden="1" xr:uid="{00000000-0005-0000-0000-0000A3CD0000}"/>
    <cellStyle name="Followed Hyperlink 7" xfId="37915" hidden="1" xr:uid="{00000000-0005-0000-0000-0000A4CD0000}"/>
    <cellStyle name="Followed Hyperlink 7" xfId="37982" hidden="1" xr:uid="{00000000-0005-0000-0000-0000A5CD0000}"/>
    <cellStyle name="Followed Hyperlink 7" xfId="37999" hidden="1" xr:uid="{00000000-0005-0000-0000-0000A6CD0000}"/>
    <cellStyle name="Followed Hyperlink 7" xfId="30977" hidden="1" xr:uid="{00000000-0005-0000-0000-0000A7CD0000}"/>
    <cellStyle name="Followed Hyperlink 7" xfId="30962" hidden="1" xr:uid="{00000000-0005-0000-0000-0000A8CD0000}"/>
    <cellStyle name="Followed Hyperlink 7" xfId="43114" hidden="1" xr:uid="{00000000-0005-0000-0000-00001CCE0000}"/>
    <cellStyle name="Followed Hyperlink 7" xfId="44517" hidden="1" xr:uid="{00000000-0005-0000-0000-00003FCE0000}"/>
    <cellStyle name="Followed Hyperlink 7" xfId="44534" hidden="1" xr:uid="{00000000-0005-0000-0000-000040CE0000}"/>
    <cellStyle name="Followed Hyperlink 7" xfId="44209" hidden="1" xr:uid="{00000000-0005-0000-0000-000041CE0000}"/>
    <cellStyle name="Followed Hyperlink 7" xfId="44643" hidden="1" xr:uid="{00000000-0005-0000-0000-000043CE0000}"/>
    <cellStyle name="Followed Hyperlink 7" xfId="44660" hidden="1" xr:uid="{00000000-0005-0000-0000-000044CE0000}"/>
    <cellStyle name="Followed Hyperlink 7" xfId="44769" hidden="1" xr:uid="{00000000-0005-0000-0000-000045CE0000}"/>
    <cellStyle name="Followed Hyperlink 7" xfId="44786" hidden="1" xr:uid="{00000000-0005-0000-0000-000046CE0000}"/>
    <cellStyle name="Followed Hyperlink 7" xfId="44870" hidden="1" xr:uid="{00000000-0005-0000-0000-000047CE0000}"/>
    <cellStyle name="Followed Hyperlink 7" xfId="44725" hidden="1" xr:uid="{00000000-0005-0000-0000-000048CE0000}"/>
    <cellStyle name="Followed Hyperlink 7" xfId="44912" hidden="1" xr:uid="{00000000-0005-0000-0000-000049CE0000}"/>
    <cellStyle name="Followed Hyperlink 7" xfId="44996" hidden="1" xr:uid="{00000000-0005-0000-0000-00004BCE0000}"/>
    <cellStyle name="Followed Hyperlink 7" xfId="45105" hidden="1" xr:uid="{00000000-0005-0000-0000-00004CCE0000}"/>
    <cellStyle name="Followed Hyperlink 7" xfId="45122" hidden="1" xr:uid="{00000000-0005-0000-0000-00004DCE0000}"/>
    <cellStyle name="Followed Hyperlink 7" xfId="45189" hidden="1" xr:uid="{00000000-0005-0000-0000-00004ECE0000}"/>
    <cellStyle name="Followed Hyperlink 7" xfId="45364" hidden="1" xr:uid="{00000000-0005-0000-0000-000050CE0000}"/>
    <cellStyle name="Followed Hyperlink 7" xfId="45381" hidden="1" xr:uid="{00000000-0005-0000-0000-000051CE0000}"/>
    <cellStyle name="Followed Hyperlink 7" xfId="45490" hidden="1" xr:uid="{00000000-0005-0000-0000-000052CE0000}"/>
    <cellStyle name="Followed Hyperlink 7" xfId="45507" hidden="1" xr:uid="{00000000-0005-0000-0000-000053CE0000}"/>
    <cellStyle name="Followed Hyperlink 7" xfId="45320" hidden="1" xr:uid="{00000000-0005-0000-0000-000054CE0000}"/>
    <cellStyle name="Followed Hyperlink 7" xfId="45549" hidden="1" xr:uid="{00000000-0005-0000-0000-000055CE0000}"/>
    <cellStyle name="Followed Hyperlink 7" xfId="45659" hidden="1" xr:uid="{00000000-0005-0000-0000-000056CE0000}"/>
    <cellStyle name="Followed Hyperlink 7" xfId="40912" hidden="1" xr:uid="{00000000-0005-0000-0000-0000FECD0000}"/>
    <cellStyle name="Followed Hyperlink 7" xfId="53381" hidden="1" xr:uid="{00000000-0005-0000-0000-00000CCF0000}"/>
    <cellStyle name="Followed Hyperlink 7" xfId="52841" hidden="1" xr:uid="{00000000-0005-0000-0000-00000DCF0000}"/>
    <cellStyle name="Followed Hyperlink 7" xfId="53434" hidden="1" xr:uid="{00000000-0005-0000-0000-00000ECF0000}"/>
    <cellStyle name="Followed Hyperlink 7" xfId="53538" hidden="1" xr:uid="{00000000-0005-0000-0000-00000FCF0000}"/>
    <cellStyle name="Followed Hyperlink 7" xfId="53555" hidden="1" xr:uid="{00000000-0005-0000-0000-000010CF0000}"/>
    <cellStyle name="Followed Hyperlink 7" xfId="52662" hidden="1" xr:uid="{00000000-0005-0000-0000-000011CF0000}"/>
    <cellStyle name="Followed Hyperlink 7" xfId="53600" hidden="1" xr:uid="{00000000-0005-0000-0000-000012CF0000}"/>
    <cellStyle name="Followed Hyperlink 7" xfId="53702" hidden="1" xr:uid="{00000000-0005-0000-0000-000013CF0000}"/>
    <cellStyle name="Followed Hyperlink 7" xfId="53719" hidden="1" xr:uid="{00000000-0005-0000-0000-000014CF0000}"/>
    <cellStyle name="Followed Hyperlink 7" xfId="52835" hidden="1" xr:uid="{00000000-0005-0000-0000-000015CF0000}"/>
    <cellStyle name="Followed Hyperlink 7" xfId="53761" hidden="1" xr:uid="{00000000-0005-0000-0000-000016CF0000}"/>
    <cellStyle name="Followed Hyperlink 7" xfId="53828" hidden="1" xr:uid="{00000000-0005-0000-0000-000017CF0000}"/>
    <cellStyle name="Followed Hyperlink 7" xfId="53845" hidden="1" xr:uid="{00000000-0005-0000-0000-000018CF0000}"/>
    <cellStyle name="Followed Hyperlink 7" xfId="53476" hidden="1" xr:uid="{00000000-0005-0000-0000-000019CF0000}"/>
    <cellStyle name="Followed Hyperlink 7" xfId="53887" hidden="1" xr:uid="{00000000-0005-0000-0000-00001ACF0000}"/>
    <cellStyle name="Followed Hyperlink 7" xfId="53954" hidden="1" xr:uid="{00000000-0005-0000-0000-00001BCF0000}"/>
    <cellStyle name="Followed Hyperlink 7" xfId="53971" hidden="1" xr:uid="{00000000-0005-0000-0000-00001CCF0000}"/>
    <cellStyle name="Followed Hyperlink 7" xfId="53646" hidden="1" xr:uid="{00000000-0005-0000-0000-00001DCF0000}"/>
    <cellStyle name="Followed Hyperlink 7" xfId="54013" hidden="1" xr:uid="{00000000-0005-0000-0000-00001ECF0000}"/>
    <cellStyle name="Followed Hyperlink 7" xfId="54080" hidden="1" xr:uid="{00000000-0005-0000-0000-00001FCF0000}"/>
    <cellStyle name="Followed Hyperlink 7" xfId="54097" hidden="1" xr:uid="{00000000-0005-0000-0000-000020CF0000}"/>
    <cellStyle name="Followed Hyperlink 7" xfId="54223" hidden="1" xr:uid="{00000000-0005-0000-0000-000022CF0000}"/>
    <cellStyle name="Followed Hyperlink 7" xfId="54290" hidden="1" xr:uid="{00000000-0005-0000-0000-000023CF0000}"/>
    <cellStyle name="Followed Hyperlink 7" xfId="54307" hidden="1" xr:uid="{00000000-0005-0000-0000-000024CF0000}"/>
    <cellStyle name="Followed Hyperlink 7" xfId="54162" hidden="1" xr:uid="{00000000-0005-0000-0000-000025CF0000}"/>
    <cellStyle name="Followed Hyperlink 7" xfId="54349" hidden="1" xr:uid="{00000000-0005-0000-0000-000026CF0000}"/>
    <cellStyle name="Followed Hyperlink 7" xfId="54416" hidden="1" xr:uid="{00000000-0005-0000-0000-000027CF0000}"/>
    <cellStyle name="Followed Hyperlink 7" xfId="54433" hidden="1" xr:uid="{00000000-0005-0000-0000-000028CF0000}"/>
    <cellStyle name="Followed Hyperlink 7" xfId="52101" hidden="1" xr:uid="{00000000-0005-0000-0000-000029CF0000}"/>
    <cellStyle name="Followed Hyperlink 7" xfId="54483" hidden="1" xr:uid="{00000000-0005-0000-0000-00002ACF0000}"/>
    <cellStyle name="Followed Hyperlink 7" xfId="54550" hidden="1" xr:uid="{00000000-0005-0000-0000-00002BCF0000}"/>
    <cellStyle name="Followed Hyperlink 7" xfId="54567" hidden="1" xr:uid="{00000000-0005-0000-0000-00002CCF0000}"/>
    <cellStyle name="Followed Hyperlink 7" xfId="54725" hidden="1" xr:uid="{00000000-0005-0000-0000-00002DCF0000}"/>
    <cellStyle name="Followed Hyperlink 7" xfId="54742" hidden="1" xr:uid="{00000000-0005-0000-0000-00002ECF0000}"/>
    <cellStyle name="Followed Hyperlink 7" xfId="54850" hidden="1" xr:uid="{00000000-0005-0000-0000-00002FCF0000}"/>
    <cellStyle name="Followed Hyperlink 7" xfId="54867" hidden="1" xr:uid="{00000000-0005-0000-0000-000030CF0000}"/>
    <cellStyle name="Followed Hyperlink 7" xfId="54681" hidden="1" xr:uid="{00000000-0005-0000-0000-000031CF0000}"/>
    <cellStyle name="Followed Hyperlink 7" xfId="54909" hidden="1" xr:uid="{00000000-0005-0000-0000-000032CF0000}"/>
    <cellStyle name="Followed Hyperlink 7" xfId="55019" hidden="1" xr:uid="{00000000-0005-0000-0000-000033CF0000}"/>
    <cellStyle name="Followed Hyperlink 7" xfId="55036" hidden="1" xr:uid="{00000000-0005-0000-0000-000034CF0000}"/>
    <cellStyle name="Followed Hyperlink 7" xfId="2425" hidden="1" xr:uid="{00000000-0005-0000-0000-00008ED20000}"/>
    <cellStyle name="Followed Hyperlink 7" xfId="39297" hidden="1" xr:uid="{00000000-0005-0000-0000-0000C4CD0000}"/>
    <cellStyle name="Followed Hyperlink 7" xfId="27871" hidden="1" xr:uid="{00000000-0005-0000-0000-000056D00000}"/>
    <cellStyle name="Followed Hyperlink 7" xfId="40616" hidden="1" xr:uid="{00000000-0005-0000-0000-0000E6CD0000}"/>
    <cellStyle name="Followed Hyperlink 7" xfId="40844" hidden="1" xr:uid="{00000000-0005-0000-0000-0000E7CD0000}"/>
    <cellStyle name="Followed Hyperlink 7" xfId="40954" hidden="1" xr:uid="{00000000-0005-0000-0000-0000E8CD0000}"/>
    <cellStyle name="Followed Hyperlink 7" xfId="40971" hidden="1" xr:uid="{00000000-0005-0000-0000-0000E9CD0000}"/>
    <cellStyle name="Followed Hyperlink 7" xfId="40561" hidden="1" xr:uid="{00000000-0005-0000-0000-0000EACD0000}"/>
    <cellStyle name="Followed Hyperlink 7" xfId="40577" hidden="1" xr:uid="{00000000-0005-0000-0000-0000EBCD0000}"/>
    <cellStyle name="Followed Hyperlink 7" xfId="41122" hidden="1" xr:uid="{00000000-0005-0000-0000-0000ECCD0000}"/>
    <cellStyle name="Followed Hyperlink 7" xfId="41139" hidden="1" xr:uid="{00000000-0005-0000-0000-0000EDCD0000}"/>
    <cellStyle name="Followed Hyperlink 7" xfId="872" hidden="1" xr:uid="{00000000-0005-0000-0000-000099D20000}"/>
    <cellStyle name="Followed Hyperlink 7" xfId="1301" hidden="1" xr:uid="{00000000-0005-0000-0000-00009AD20000}"/>
    <cellStyle name="Followed Hyperlink 7" xfId="1369" hidden="1" xr:uid="{00000000-0005-0000-0000-00009BD20000}"/>
    <cellStyle name="Followed Hyperlink 7" xfId="1386" hidden="1" xr:uid="{00000000-0005-0000-0000-00009CD20000}"/>
    <cellStyle name="Followed Hyperlink 7" xfId="643" hidden="1" xr:uid="{00000000-0005-0000-0000-00009DD20000}"/>
    <cellStyle name="Followed Hyperlink 7" xfId="769" hidden="1" xr:uid="{00000000-0005-0000-0000-00009FD20000}"/>
    <cellStyle name="Followed Hyperlink 7" xfId="582" hidden="1" xr:uid="{00000000-0005-0000-0000-0000A0D20000}"/>
    <cellStyle name="Followed Hyperlink 7" xfId="811" hidden="1" xr:uid="{00000000-0005-0000-0000-0000A1D20000}"/>
    <cellStyle name="Followed Hyperlink 7" xfId="921" hidden="1" xr:uid="{00000000-0005-0000-0000-0000A2D20000}"/>
    <cellStyle name="Followed Hyperlink 7" xfId="451" hidden="1" xr:uid="{00000000-0005-0000-0000-0000A3D20000}"/>
    <cellStyle name="Followed Hyperlink 7" xfId="468" hidden="1" xr:uid="{00000000-0005-0000-0000-0000A4D20000}"/>
    <cellStyle name="Followed Hyperlink 7" xfId="626" hidden="1" xr:uid="{00000000-0005-0000-0000-0000A5D20000}"/>
    <cellStyle name="Followed Hyperlink 7" xfId="367" hidden="1" xr:uid="{00000000-0005-0000-0000-0000A6D20000}"/>
    <cellStyle name="Followed Hyperlink 7" xfId="384" hidden="1" xr:uid="{00000000-0005-0000-0000-0000A7D20000}"/>
    <cellStyle name="Followed Hyperlink 7" xfId="305" hidden="1" xr:uid="{00000000-0005-0000-0000-0000A8D20000}"/>
    <cellStyle name="Followed Hyperlink 7" xfId="3713" hidden="1" xr:uid="{00000000-0005-0000-0000-00005ED20000}"/>
    <cellStyle name="Followed Hyperlink 7" xfId="7509" hidden="1" xr:uid="{00000000-0005-0000-0000-00001ED20000}"/>
    <cellStyle name="Followed Hyperlink 7" xfId="4837" hidden="1" xr:uid="{00000000-0005-0000-0000-0000DED10000}"/>
    <cellStyle name="Followed Hyperlink 7" xfId="15236" hidden="1" xr:uid="{00000000-0005-0000-0000-00009ED10000}"/>
    <cellStyle name="Followed Hyperlink 7" xfId="12584" hidden="1" xr:uid="{00000000-0005-0000-0000-00005ED10000}"/>
    <cellStyle name="Followed Hyperlink 7" xfId="9777" hidden="1" xr:uid="{00000000-0005-0000-0000-00001ED10000}"/>
    <cellStyle name="Followed Hyperlink 7" xfId="33789" hidden="1" xr:uid="{00000000-0005-0000-0000-0000DED00000}"/>
    <cellStyle name="Followed Hyperlink 7" xfId="53152" hidden="1" xr:uid="{00000000-0005-0000-0000-000007CF0000}"/>
    <cellStyle name="Followed Hyperlink 7" xfId="53169" hidden="1" xr:uid="{00000000-0005-0000-0000-000008CF0000}"/>
    <cellStyle name="Followed Hyperlink 7" xfId="53249" hidden="1" xr:uid="{00000000-0005-0000-0000-000009CF0000}"/>
    <cellStyle name="Followed Hyperlink 7" xfId="53364" hidden="1" xr:uid="{00000000-0005-0000-0000-00000BCF0000}"/>
    <cellStyle name="Followed Hyperlink 7" xfId="2232" hidden="1" xr:uid="{00000000-0005-0000-0000-00008BD20000}"/>
    <cellStyle name="Followed Hyperlink 7" xfId="2299" hidden="1" xr:uid="{00000000-0005-0000-0000-00008CD20000}"/>
    <cellStyle name="Followed Hyperlink 7" xfId="2316" hidden="1" xr:uid="{00000000-0005-0000-0000-00008DD20000}"/>
    <cellStyle name="Followed Hyperlink 7" xfId="2442" hidden="1" xr:uid="{00000000-0005-0000-0000-00008FD20000}"/>
    <cellStyle name="Followed Hyperlink 7" xfId="938" hidden="1" xr:uid="{00000000-0005-0000-0000-000090D20000}"/>
    <cellStyle name="Followed Hyperlink 7" xfId="527" hidden="1" xr:uid="{00000000-0005-0000-0000-000091D20000}"/>
    <cellStyle name="Followed Hyperlink 7" xfId="543" hidden="1" xr:uid="{00000000-0005-0000-0000-000092D20000}"/>
    <cellStyle name="Followed Hyperlink 7" xfId="1089" hidden="1" xr:uid="{00000000-0005-0000-0000-000093D20000}"/>
    <cellStyle name="Followed Hyperlink 7" xfId="1106" hidden="1" xr:uid="{00000000-0005-0000-0000-000094D20000}"/>
    <cellStyle name="Followed Hyperlink 7" xfId="688" hidden="1" xr:uid="{00000000-0005-0000-0000-000095D20000}"/>
    <cellStyle name="Followed Hyperlink 7" xfId="704" hidden="1" xr:uid="{00000000-0005-0000-0000-000096D20000}"/>
    <cellStyle name="Followed Hyperlink 7" xfId="1227" hidden="1" xr:uid="{00000000-0005-0000-0000-000097D20000}"/>
    <cellStyle name="Followed Hyperlink 7" xfId="1244" hidden="1" xr:uid="{00000000-0005-0000-0000-000098D20000}"/>
    <cellStyle name="Followed Hyperlink 7" xfId="2064" hidden="1" xr:uid="{00000000-0005-0000-0000-000085D20000}"/>
    <cellStyle name="Followed Hyperlink 7" xfId="1694" hidden="1" xr:uid="{00000000-0005-0000-0000-000086D20000}"/>
    <cellStyle name="Followed Hyperlink 7" xfId="2106" hidden="1" xr:uid="{00000000-0005-0000-0000-000087D20000}"/>
    <cellStyle name="Followed Hyperlink 7" xfId="2173" hidden="1" xr:uid="{00000000-0005-0000-0000-000088D20000}"/>
    <cellStyle name="Followed Hyperlink 7" xfId="2190" hidden="1" xr:uid="{00000000-0005-0000-0000-000089D20000}"/>
    <cellStyle name="Followed Hyperlink 7" xfId="1865" hidden="1" xr:uid="{00000000-0005-0000-0000-00008AD20000}"/>
    <cellStyle name="Followed Hyperlink 7" xfId="1052" hidden="1" xr:uid="{00000000-0005-0000-0000-000082D20000}"/>
    <cellStyle name="Followed Hyperlink 7" xfId="1980" hidden="1" xr:uid="{00000000-0005-0000-0000-000083D20000}"/>
    <cellStyle name="Followed Hyperlink 7" xfId="2047" hidden="1" xr:uid="{00000000-0005-0000-0000-000084D20000}"/>
    <cellStyle name="Followed Hyperlink 7" xfId="1921" hidden="1" xr:uid="{00000000-0005-0000-0000-000080D20000}"/>
    <cellStyle name="Followed Hyperlink 7" xfId="1938" hidden="1" xr:uid="{00000000-0005-0000-0000-000081D20000}"/>
    <cellStyle name="Followed Hyperlink 7" xfId="1819" hidden="1" xr:uid="{00000000-0005-0000-0000-00007FD20000}"/>
    <cellStyle name="Followed Hyperlink 7" xfId="56750" xr:uid="{00000000-0005-0000-0000-0000A9D20000}"/>
    <cellStyle name="Followed Hyperlink 8" xfId="45046" hidden="1" xr:uid="{00000000-0005-0000-0000-00008ED40000}"/>
    <cellStyle name="Followed Hyperlink 8" xfId="44792" hidden="1" xr:uid="{00000000-0005-0000-0000-00008FD40000}"/>
    <cellStyle name="Followed Hyperlink 8" xfId="42144" hidden="1" xr:uid="{00000000-0005-0000-0000-000090D40000}"/>
    <cellStyle name="Followed Hyperlink 8" xfId="39471" hidden="1" xr:uid="{00000000-0005-0000-0000-000091D40000}"/>
    <cellStyle name="Followed Hyperlink 8" xfId="36837" hidden="1" xr:uid="{00000000-0005-0000-0000-000092D40000}"/>
    <cellStyle name="Followed Hyperlink 8" xfId="18304" hidden="1" xr:uid="{00000000-0005-0000-0000-000093D40000}"/>
    <cellStyle name="Followed Hyperlink 8" xfId="17238" hidden="1" xr:uid="{00000000-0005-0000-0000-000094D40000}"/>
    <cellStyle name="Followed Hyperlink 8" xfId="18349" hidden="1" xr:uid="{00000000-0005-0000-0000-000095D40000}"/>
    <cellStyle name="Followed Hyperlink 8" xfId="18444" hidden="1" xr:uid="{00000000-0005-0000-0000-000096D40000}"/>
    <cellStyle name="Followed Hyperlink 8" xfId="18468" hidden="1" xr:uid="{00000000-0005-0000-0000-000097D40000}"/>
    <cellStyle name="Followed Hyperlink 8" xfId="17575" hidden="1" xr:uid="{00000000-0005-0000-0000-000098D40000}"/>
    <cellStyle name="Followed Hyperlink 8" xfId="18510" hidden="1" xr:uid="{00000000-0005-0000-0000-000099D40000}"/>
    <cellStyle name="Followed Hyperlink 8" xfId="18570" hidden="1" xr:uid="{00000000-0005-0000-0000-00009AD40000}"/>
    <cellStyle name="Followed Hyperlink 8" xfId="18594" hidden="1" xr:uid="{00000000-0005-0000-0000-00009BD40000}"/>
    <cellStyle name="Followed Hyperlink 8" xfId="18217" hidden="1" xr:uid="{00000000-0005-0000-0000-00009CD40000}"/>
    <cellStyle name="Followed Hyperlink 8" xfId="18636" hidden="1" xr:uid="{00000000-0005-0000-0000-00009DD40000}"/>
    <cellStyle name="Followed Hyperlink 8" xfId="18696" hidden="1" xr:uid="{00000000-0005-0000-0000-00009ED40000}"/>
    <cellStyle name="Followed Hyperlink 8" xfId="18388" hidden="1" xr:uid="{00000000-0005-0000-0000-0000A0D40000}"/>
    <cellStyle name="Followed Hyperlink 8" xfId="18762" hidden="1" xr:uid="{00000000-0005-0000-0000-0000A1D40000}"/>
    <cellStyle name="Followed Hyperlink 8" xfId="18822" hidden="1" xr:uid="{00000000-0005-0000-0000-0000A2D40000}"/>
    <cellStyle name="Followed Hyperlink 8" xfId="18948" hidden="1" xr:uid="{00000000-0005-0000-0000-0000A4D40000}"/>
    <cellStyle name="Followed Hyperlink 8" xfId="18972" hidden="1" xr:uid="{00000000-0005-0000-0000-0000A5D40000}"/>
    <cellStyle name="Followed Hyperlink 8" xfId="19032" hidden="1" xr:uid="{00000000-0005-0000-0000-0000A6D40000}"/>
    <cellStyle name="Followed Hyperlink 8" xfId="19056" hidden="1" xr:uid="{00000000-0005-0000-0000-0000A7D40000}"/>
    <cellStyle name="Followed Hyperlink 8" xfId="18906" hidden="1" xr:uid="{00000000-0005-0000-0000-0000A8D40000}"/>
    <cellStyle name="Followed Hyperlink 8" xfId="19158" hidden="1" xr:uid="{00000000-0005-0000-0000-0000AAD40000}"/>
    <cellStyle name="Followed Hyperlink 8" xfId="19182" hidden="1" xr:uid="{00000000-0005-0000-0000-0000ABD40000}"/>
    <cellStyle name="Followed Hyperlink 8" xfId="16854" hidden="1" xr:uid="{00000000-0005-0000-0000-0000ACD40000}"/>
    <cellStyle name="Followed Hyperlink 8" xfId="19279" hidden="1" xr:uid="{00000000-0005-0000-0000-0000AED40000}"/>
    <cellStyle name="Followed Hyperlink 8" xfId="19303" hidden="1" xr:uid="{00000000-0005-0000-0000-0000AFD40000}"/>
    <cellStyle name="Followed Hyperlink 8" xfId="19454" hidden="1" xr:uid="{00000000-0005-0000-0000-0000B0D40000}"/>
    <cellStyle name="Followed Hyperlink 8" xfId="19478" hidden="1" xr:uid="{00000000-0005-0000-0000-0000B1D40000}"/>
    <cellStyle name="Followed Hyperlink 8" xfId="19580" hidden="1" xr:uid="{00000000-0005-0000-0000-0000B2D40000}"/>
    <cellStyle name="Followed Hyperlink 8" xfId="19604" hidden="1" xr:uid="{00000000-0005-0000-0000-0000B3D40000}"/>
    <cellStyle name="Followed Hyperlink 8" xfId="19412" hidden="1" xr:uid="{00000000-0005-0000-0000-0000B4D40000}"/>
    <cellStyle name="Followed Hyperlink 8" xfId="19646" hidden="1" xr:uid="{00000000-0005-0000-0000-0000B5D40000}"/>
    <cellStyle name="Followed Hyperlink 8" xfId="19749" hidden="1" xr:uid="{00000000-0005-0000-0000-0000B6D40000}"/>
    <cellStyle name="Followed Hyperlink 8" xfId="19773" hidden="1" xr:uid="{00000000-0005-0000-0000-0000B7D40000}"/>
    <cellStyle name="Followed Hyperlink 8" xfId="19355" hidden="1" xr:uid="{00000000-0005-0000-0000-0000B8D40000}"/>
    <cellStyle name="Followed Hyperlink 8" xfId="19814" hidden="1" xr:uid="{00000000-0005-0000-0000-0000B9D40000}"/>
    <cellStyle name="Followed Hyperlink 8" xfId="19917" hidden="1" xr:uid="{00000000-0005-0000-0000-0000BAD40000}"/>
    <cellStyle name="Followed Hyperlink 8" xfId="19941" hidden="1" xr:uid="{00000000-0005-0000-0000-0000BBD40000}"/>
    <cellStyle name="Followed Hyperlink 8" xfId="19516" hidden="1" xr:uid="{00000000-0005-0000-0000-0000BCD40000}"/>
    <cellStyle name="Followed Hyperlink 8" xfId="19982" hidden="1" xr:uid="{00000000-0005-0000-0000-0000BDD40000}"/>
    <cellStyle name="Followed Hyperlink 8" xfId="20055" hidden="1" xr:uid="{00000000-0005-0000-0000-0000BED40000}"/>
    <cellStyle name="Followed Hyperlink 8" xfId="20079" hidden="1" xr:uid="{00000000-0005-0000-0000-0000BFD40000}"/>
    <cellStyle name="Followed Hyperlink 8" xfId="19700" hidden="1" xr:uid="{00000000-0005-0000-0000-0000C0D40000}"/>
    <cellStyle name="Followed Hyperlink 8" xfId="20136" hidden="1" xr:uid="{00000000-0005-0000-0000-0000C1D40000}"/>
    <cellStyle name="Followed Hyperlink 8" xfId="20197" hidden="1" xr:uid="{00000000-0005-0000-0000-0000C2D40000}"/>
    <cellStyle name="Followed Hyperlink 8" xfId="20221" hidden="1" xr:uid="{00000000-0005-0000-0000-0000C3D40000}"/>
    <cellStyle name="Followed Hyperlink 8" xfId="20294" hidden="1" xr:uid="{00000000-0005-0000-0000-0000C4D40000}"/>
    <cellStyle name="Followed Hyperlink 8" xfId="20318" hidden="1" xr:uid="{00000000-0005-0000-0000-0000C5D40000}"/>
    <cellStyle name="Followed Hyperlink 8" xfId="20409" hidden="1" xr:uid="{00000000-0005-0000-0000-0000C6D40000}"/>
    <cellStyle name="Followed Hyperlink 8" xfId="20433" hidden="1" xr:uid="{00000000-0005-0000-0000-0000C7D40000}"/>
    <cellStyle name="Followed Hyperlink 8" xfId="19889" hidden="1" xr:uid="{00000000-0005-0000-0000-0000C8D40000}"/>
    <cellStyle name="Followed Hyperlink 8" xfId="20486" hidden="1" xr:uid="{00000000-0005-0000-0000-0000C9D40000}"/>
    <cellStyle name="Followed Hyperlink 8" xfId="20585" hidden="1" xr:uid="{00000000-0005-0000-0000-0000CAD40000}"/>
    <cellStyle name="Followed Hyperlink 8" xfId="20609" hidden="1" xr:uid="{00000000-0005-0000-0000-0000CBD40000}"/>
    <cellStyle name="Followed Hyperlink 8" xfId="19543" hidden="1" xr:uid="{00000000-0005-0000-0000-0000CCD40000}"/>
    <cellStyle name="Followed Hyperlink 8" xfId="19098" hidden="1" xr:uid="{00000000-0005-0000-0000-0000A9D40000}"/>
    <cellStyle name="Followed Hyperlink 8" xfId="2046" hidden="1" xr:uid="{00000000-0005-0000-0000-0000C3D70000}"/>
    <cellStyle name="Followed Hyperlink 8" xfId="35271" hidden="1" xr:uid="{00000000-0005-0000-0000-000026D60000}"/>
    <cellStyle name="Followed Hyperlink 8" xfId="30064" hidden="1" xr:uid="{00000000-0005-0000-0000-0000ABD50000}"/>
    <cellStyle name="Followed Hyperlink 8" xfId="14947" hidden="1" xr:uid="{00000000-0005-0000-0000-0000C9D60000}"/>
    <cellStyle name="Followed Hyperlink 8" xfId="15050" hidden="1" xr:uid="{00000000-0005-0000-0000-0000CAD60000}"/>
    <cellStyle name="Followed Hyperlink 8" xfId="15074" hidden="1" xr:uid="{00000000-0005-0000-0000-0000CBD60000}"/>
    <cellStyle name="Followed Hyperlink 8" xfId="14656" hidden="1" xr:uid="{00000000-0005-0000-0000-0000CCD60000}"/>
    <cellStyle name="Followed Hyperlink 8" xfId="15115" hidden="1" xr:uid="{00000000-0005-0000-0000-0000CDD60000}"/>
    <cellStyle name="Followed Hyperlink 8" xfId="15218" hidden="1" xr:uid="{00000000-0005-0000-0000-0000CED60000}"/>
    <cellStyle name="Followed Hyperlink 8" xfId="14817" hidden="1" xr:uid="{00000000-0005-0000-0000-0000D0D60000}"/>
    <cellStyle name="Followed Hyperlink 8" xfId="15356" hidden="1" xr:uid="{00000000-0005-0000-0000-0000D1D60000}"/>
    <cellStyle name="Followed Hyperlink 8" xfId="15380" hidden="1" xr:uid="{00000000-0005-0000-0000-0000D2D60000}"/>
    <cellStyle name="Followed Hyperlink 8" xfId="15001" hidden="1" xr:uid="{00000000-0005-0000-0000-0000D3D60000}"/>
    <cellStyle name="Followed Hyperlink 8" xfId="15437" hidden="1" xr:uid="{00000000-0005-0000-0000-0000D4D60000}"/>
    <cellStyle name="Followed Hyperlink 8" xfId="15498" hidden="1" xr:uid="{00000000-0005-0000-0000-0000D5D60000}"/>
    <cellStyle name="Followed Hyperlink 8" xfId="15522" hidden="1" xr:uid="{00000000-0005-0000-0000-0000D6D60000}"/>
    <cellStyle name="Followed Hyperlink 8" xfId="15595" hidden="1" xr:uid="{00000000-0005-0000-0000-0000D7D60000}"/>
    <cellStyle name="Followed Hyperlink 8" xfId="36101" hidden="1" xr:uid="{00000000-0005-0000-0000-000037D60000}"/>
    <cellStyle name="Followed Hyperlink 8" xfId="36125" hidden="1" xr:uid="{00000000-0005-0000-0000-000038D60000}"/>
    <cellStyle name="Followed Hyperlink 8" xfId="35933" hidden="1" xr:uid="{00000000-0005-0000-0000-000039D60000}"/>
    <cellStyle name="Followed Hyperlink 8" xfId="36167" hidden="1" xr:uid="{00000000-0005-0000-0000-00003AD60000}"/>
    <cellStyle name="Followed Hyperlink 8" xfId="36270" hidden="1" xr:uid="{00000000-0005-0000-0000-00003BD60000}"/>
    <cellStyle name="Followed Hyperlink 8" xfId="36294" hidden="1" xr:uid="{00000000-0005-0000-0000-00003CD60000}"/>
    <cellStyle name="Followed Hyperlink 8" xfId="35876" hidden="1" xr:uid="{00000000-0005-0000-0000-00003DD60000}"/>
    <cellStyle name="Followed Hyperlink 8" xfId="36335" hidden="1" xr:uid="{00000000-0005-0000-0000-00003ED60000}"/>
    <cellStyle name="Followed Hyperlink 8" xfId="31462" hidden="1" xr:uid="{00000000-0005-0000-0000-00003FD60000}"/>
    <cellStyle name="Followed Hyperlink 8" xfId="26022" hidden="1" xr:uid="{00000000-0005-0000-0000-000040D60000}"/>
    <cellStyle name="Followed Hyperlink 8" xfId="20654" hidden="1" xr:uid="{00000000-0005-0000-0000-000041D60000}"/>
    <cellStyle name="Followed Hyperlink 8" xfId="9297" hidden="1" xr:uid="{00000000-0005-0000-0000-000042D60000}"/>
    <cellStyle name="Followed Hyperlink 8" xfId="9321" hidden="1" xr:uid="{00000000-0005-0000-0000-000043D60000}"/>
    <cellStyle name="Followed Hyperlink 8" xfId="8989" hidden="1" xr:uid="{00000000-0005-0000-0000-000044D60000}"/>
    <cellStyle name="Followed Hyperlink 8" xfId="9423" hidden="1" xr:uid="{00000000-0005-0000-0000-000046D60000}"/>
    <cellStyle name="Followed Hyperlink 8" xfId="9447" hidden="1" xr:uid="{00000000-0005-0000-0000-000047D60000}"/>
    <cellStyle name="Followed Hyperlink 8" xfId="9549" hidden="1" xr:uid="{00000000-0005-0000-0000-000048D60000}"/>
    <cellStyle name="Followed Hyperlink 8" xfId="9573" hidden="1" xr:uid="{00000000-0005-0000-0000-000049D60000}"/>
    <cellStyle name="Followed Hyperlink 8" xfId="9633" hidden="1" xr:uid="{00000000-0005-0000-0000-00004AD60000}"/>
    <cellStyle name="Followed Hyperlink 8" xfId="9657" hidden="1" xr:uid="{00000000-0005-0000-0000-00004BD60000}"/>
    <cellStyle name="Followed Hyperlink 8" xfId="9507" hidden="1" xr:uid="{00000000-0005-0000-0000-00004CD60000}"/>
    <cellStyle name="Followed Hyperlink 8" xfId="9699" hidden="1" xr:uid="{00000000-0005-0000-0000-00004DD60000}"/>
    <cellStyle name="Followed Hyperlink 8" xfId="9759" hidden="1" xr:uid="{00000000-0005-0000-0000-00004ED60000}"/>
    <cellStyle name="Followed Hyperlink 8" xfId="9783" hidden="1" xr:uid="{00000000-0005-0000-0000-00004FD60000}"/>
    <cellStyle name="Followed Hyperlink 8" xfId="2744" hidden="1" xr:uid="{00000000-0005-0000-0000-000050D60000}"/>
    <cellStyle name="Followed Hyperlink 8" xfId="2722" hidden="1" xr:uid="{00000000-0005-0000-0000-000051D60000}"/>
    <cellStyle name="Followed Hyperlink 8" xfId="9876" hidden="1" xr:uid="{00000000-0005-0000-0000-000052D60000}"/>
    <cellStyle name="Followed Hyperlink 8" xfId="9900" hidden="1" xr:uid="{00000000-0005-0000-0000-000053D60000}"/>
    <cellStyle name="Followed Hyperlink 8" xfId="10075" hidden="1" xr:uid="{00000000-0005-0000-0000-000055D60000}"/>
    <cellStyle name="Followed Hyperlink 8" xfId="10177" hidden="1" xr:uid="{00000000-0005-0000-0000-000056D60000}"/>
    <cellStyle name="Followed Hyperlink 8" xfId="10201" hidden="1" xr:uid="{00000000-0005-0000-0000-000057D60000}"/>
    <cellStyle name="Followed Hyperlink 8" xfId="10009" hidden="1" xr:uid="{00000000-0005-0000-0000-000058D60000}"/>
    <cellStyle name="Followed Hyperlink 8" xfId="10243" hidden="1" xr:uid="{00000000-0005-0000-0000-000059D60000}"/>
    <cellStyle name="Followed Hyperlink 8" xfId="10346" hidden="1" xr:uid="{00000000-0005-0000-0000-00005AD60000}"/>
    <cellStyle name="Followed Hyperlink 8" xfId="10370" hidden="1" xr:uid="{00000000-0005-0000-0000-00005BD60000}"/>
    <cellStyle name="Followed Hyperlink 8" xfId="9952" hidden="1" xr:uid="{00000000-0005-0000-0000-00005CD60000}"/>
    <cellStyle name="Followed Hyperlink 8" xfId="10411" hidden="1" xr:uid="{00000000-0005-0000-0000-00005DD60000}"/>
    <cellStyle name="Followed Hyperlink 8" xfId="10538" hidden="1" xr:uid="{00000000-0005-0000-0000-00005FD60000}"/>
    <cellStyle name="Followed Hyperlink 8" xfId="10113" hidden="1" xr:uid="{00000000-0005-0000-0000-000060D60000}"/>
    <cellStyle name="Followed Hyperlink 8" xfId="10579" hidden="1" xr:uid="{00000000-0005-0000-0000-000061D60000}"/>
    <cellStyle name="Followed Hyperlink 8" xfId="10652" hidden="1" xr:uid="{00000000-0005-0000-0000-000062D60000}"/>
    <cellStyle name="Followed Hyperlink 8" xfId="10676" hidden="1" xr:uid="{00000000-0005-0000-0000-000063D60000}"/>
    <cellStyle name="Followed Hyperlink 8" xfId="10297" hidden="1" xr:uid="{00000000-0005-0000-0000-000064D60000}"/>
    <cellStyle name="Followed Hyperlink 8" xfId="10733" hidden="1" xr:uid="{00000000-0005-0000-0000-000065D60000}"/>
    <cellStyle name="Followed Hyperlink 8" xfId="10794" hidden="1" xr:uid="{00000000-0005-0000-0000-000066D60000}"/>
    <cellStyle name="Followed Hyperlink 8" xfId="10818" hidden="1" xr:uid="{00000000-0005-0000-0000-000067D60000}"/>
    <cellStyle name="Followed Hyperlink 8" xfId="12632" hidden="1" xr:uid="{00000000-0005-0000-0000-000091D60000}"/>
    <cellStyle name="Followed Hyperlink 8" xfId="17509" hidden="1" xr:uid="{00000000-0005-0000-0000-000004D70000}"/>
    <cellStyle name="Followed Hyperlink 8" xfId="17612" hidden="1" xr:uid="{00000000-0005-0000-0000-000005D70000}"/>
    <cellStyle name="Followed Hyperlink 8" xfId="17636" hidden="1" xr:uid="{00000000-0005-0000-0000-000006D70000}"/>
    <cellStyle name="Followed Hyperlink 8" xfId="17211" hidden="1" xr:uid="{00000000-0005-0000-0000-000007D70000}"/>
    <cellStyle name="Followed Hyperlink 8" xfId="17677" hidden="1" xr:uid="{00000000-0005-0000-0000-000008D70000}"/>
    <cellStyle name="Followed Hyperlink 8" xfId="17750" hidden="1" xr:uid="{00000000-0005-0000-0000-000009D70000}"/>
    <cellStyle name="Followed Hyperlink 8" xfId="17774" hidden="1" xr:uid="{00000000-0005-0000-0000-00000AD70000}"/>
    <cellStyle name="Followed Hyperlink 8" xfId="17831" hidden="1" xr:uid="{00000000-0005-0000-0000-00000CD70000}"/>
    <cellStyle name="Followed Hyperlink 8" xfId="17892" hidden="1" xr:uid="{00000000-0005-0000-0000-00000DD70000}"/>
    <cellStyle name="Followed Hyperlink 8" xfId="17916" hidden="1" xr:uid="{00000000-0005-0000-0000-00000ED70000}"/>
    <cellStyle name="Followed Hyperlink 8" xfId="17989" hidden="1" xr:uid="{00000000-0005-0000-0000-00000FD70000}"/>
    <cellStyle name="Followed Hyperlink 8" xfId="18013" hidden="1" xr:uid="{00000000-0005-0000-0000-000010D70000}"/>
    <cellStyle name="Followed Hyperlink 8" xfId="18104" hidden="1" xr:uid="{00000000-0005-0000-0000-000011D70000}"/>
    <cellStyle name="Followed Hyperlink 8" xfId="18128" hidden="1" xr:uid="{00000000-0005-0000-0000-000012D70000}"/>
    <cellStyle name="Followed Hyperlink 8" xfId="17584" hidden="1" xr:uid="{00000000-0005-0000-0000-000013D70000}"/>
    <cellStyle name="Followed Hyperlink 8" xfId="18181" hidden="1" xr:uid="{00000000-0005-0000-0000-000014D70000}"/>
    <cellStyle name="Followed Hyperlink 8" xfId="18280" hidden="1" xr:uid="{00000000-0005-0000-0000-000015D70000}"/>
    <cellStyle name="Followed Hyperlink 8" xfId="15283" hidden="1" xr:uid="{00000000-0005-0000-0000-000016D70000}"/>
    <cellStyle name="Followed Hyperlink 8" xfId="4836" hidden="1" xr:uid="{00000000-0005-0000-0000-000017D70000}"/>
    <cellStyle name="Followed Hyperlink 8" xfId="4860" hidden="1" xr:uid="{00000000-0005-0000-0000-000018D70000}"/>
    <cellStyle name="Followed Hyperlink 8" xfId="4920" hidden="1" xr:uid="{00000000-0005-0000-0000-000019D70000}"/>
    <cellStyle name="Followed Hyperlink 8" xfId="4944" hidden="1" xr:uid="{00000000-0005-0000-0000-00001AD70000}"/>
    <cellStyle name="Followed Hyperlink 8" xfId="4794" hidden="1" xr:uid="{00000000-0005-0000-0000-00001BD70000}"/>
    <cellStyle name="Followed Hyperlink 8" xfId="4986" hidden="1" xr:uid="{00000000-0005-0000-0000-00001CD70000}"/>
    <cellStyle name="Followed Hyperlink 8" xfId="5046" hidden="1" xr:uid="{00000000-0005-0000-0000-00001DD70000}"/>
    <cellStyle name="Followed Hyperlink 8" xfId="5174" hidden="1" xr:uid="{00000000-0005-0000-0000-00001FD70000}"/>
    <cellStyle name="Followed Hyperlink 8" xfId="5198" hidden="1" xr:uid="{00000000-0005-0000-0000-000020D70000}"/>
    <cellStyle name="Followed Hyperlink 8" xfId="5258" hidden="1" xr:uid="{00000000-0005-0000-0000-000021D70000}"/>
    <cellStyle name="Followed Hyperlink 8" xfId="5282" hidden="1" xr:uid="{00000000-0005-0000-0000-000022D70000}"/>
    <cellStyle name="Followed Hyperlink 8" xfId="5432" hidden="1" xr:uid="{00000000-0005-0000-0000-000023D70000}"/>
    <cellStyle name="Followed Hyperlink 8" xfId="5558" hidden="1" xr:uid="{00000000-0005-0000-0000-000025D70000}"/>
    <cellStyle name="Followed Hyperlink 8" xfId="5582" hidden="1" xr:uid="{00000000-0005-0000-0000-000026D70000}"/>
    <cellStyle name="Followed Hyperlink 8" xfId="5391" hidden="1" xr:uid="{00000000-0005-0000-0000-000027D70000}"/>
    <cellStyle name="Followed Hyperlink 8" xfId="5624" hidden="1" xr:uid="{00000000-0005-0000-0000-000028D70000}"/>
    <cellStyle name="Followed Hyperlink 8" xfId="5751" hidden="1" xr:uid="{00000000-0005-0000-0000-00002AD70000}"/>
    <cellStyle name="Followed Hyperlink 8" xfId="5334" hidden="1" xr:uid="{00000000-0005-0000-0000-00002BD70000}"/>
    <cellStyle name="Followed Hyperlink 8" xfId="5792" hidden="1" xr:uid="{00000000-0005-0000-0000-00002CD70000}"/>
    <cellStyle name="Followed Hyperlink 8" xfId="5895" hidden="1" xr:uid="{00000000-0005-0000-0000-00002DD70000}"/>
    <cellStyle name="Followed Hyperlink 8" xfId="5919" hidden="1" xr:uid="{00000000-0005-0000-0000-00002ED70000}"/>
    <cellStyle name="Followed Hyperlink 8" xfId="5494" hidden="1" xr:uid="{00000000-0005-0000-0000-00002FD70000}"/>
    <cellStyle name="Followed Hyperlink 8" xfId="5960" hidden="1" xr:uid="{00000000-0005-0000-0000-000030D70000}"/>
    <cellStyle name="Followed Hyperlink 8" xfId="6033" hidden="1" xr:uid="{00000000-0005-0000-0000-000031D70000}"/>
    <cellStyle name="Followed Hyperlink 8" xfId="6057" hidden="1" xr:uid="{00000000-0005-0000-0000-000032D70000}"/>
    <cellStyle name="Followed Hyperlink 8" xfId="5678" hidden="1" xr:uid="{00000000-0005-0000-0000-000033D70000}"/>
    <cellStyle name="Followed Hyperlink 8" xfId="6114" hidden="1" xr:uid="{00000000-0005-0000-0000-000034D70000}"/>
    <cellStyle name="Followed Hyperlink 8" xfId="6175" hidden="1" xr:uid="{00000000-0005-0000-0000-000035D70000}"/>
    <cellStyle name="Followed Hyperlink 8" xfId="6272" hidden="1" xr:uid="{00000000-0005-0000-0000-000037D70000}"/>
    <cellStyle name="Followed Hyperlink 8" xfId="6296" hidden="1" xr:uid="{00000000-0005-0000-0000-000038D70000}"/>
    <cellStyle name="Followed Hyperlink 8" xfId="6387" hidden="1" xr:uid="{00000000-0005-0000-0000-000039D70000}"/>
    <cellStyle name="Followed Hyperlink 8" xfId="6411" hidden="1" xr:uid="{00000000-0005-0000-0000-00003AD70000}"/>
    <cellStyle name="Followed Hyperlink 8" xfId="6464" hidden="1" xr:uid="{00000000-0005-0000-0000-00003CD70000}"/>
    <cellStyle name="Followed Hyperlink 8" xfId="6563" hidden="1" xr:uid="{00000000-0005-0000-0000-00003DD70000}"/>
    <cellStyle name="Followed Hyperlink 8" xfId="6587" hidden="1" xr:uid="{00000000-0005-0000-0000-00003ED70000}"/>
    <cellStyle name="Followed Hyperlink 8" xfId="5521" hidden="1" xr:uid="{00000000-0005-0000-0000-00003FD70000}"/>
    <cellStyle name="Followed Hyperlink 8" xfId="6632" hidden="1" xr:uid="{00000000-0005-0000-0000-000040D70000}"/>
    <cellStyle name="Followed Hyperlink 8" xfId="6727" hidden="1" xr:uid="{00000000-0005-0000-0000-000041D70000}"/>
    <cellStyle name="Followed Hyperlink 8" xfId="6751" hidden="1" xr:uid="{00000000-0005-0000-0000-000042D70000}"/>
    <cellStyle name="Followed Hyperlink 8" xfId="5858" hidden="1" xr:uid="{00000000-0005-0000-0000-000043D70000}"/>
    <cellStyle name="Followed Hyperlink 8" xfId="6793" hidden="1" xr:uid="{00000000-0005-0000-0000-000044D70000}"/>
    <cellStyle name="Followed Hyperlink 8" xfId="6853" hidden="1" xr:uid="{00000000-0005-0000-0000-000045D70000}"/>
    <cellStyle name="Followed Hyperlink 8" xfId="6877" hidden="1" xr:uid="{00000000-0005-0000-0000-000046D70000}"/>
    <cellStyle name="Followed Hyperlink 8" xfId="6500" hidden="1" xr:uid="{00000000-0005-0000-0000-000047D70000}"/>
    <cellStyle name="Followed Hyperlink 8" xfId="6919" hidden="1" xr:uid="{00000000-0005-0000-0000-000048D70000}"/>
    <cellStyle name="Followed Hyperlink 8" xfId="6979" hidden="1" xr:uid="{00000000-0005-0000-0000-000049D70000}"/>
    <cellStyle name="Followed Hyperlink 8" xfId="7003" hidden="1" xr:uid="{00000000-0005-0000-0000-00004AD70000}"/>
    <cellStyle name="Followed Hyperlink 8" xfId="6671" hidden="1" xr:uid="{00000000-0005-0000-0000-00004BD70000}"/>
    <cellStyle name="Followed Hyperlink 8" xfId="7045" hidden="1" xr:uid="{00000000-0005-0000-0000-00004CD70000}"/>
    <cellStyle name="Followed Hyperlink 8" xfId="7105" hidden="1" xr:uid="{00000000-0005-0000-0000-00004DD70000}"/>
    <cellStyle name="Followed Hyperlink 8" xfId="7231" hidden="1" xr:uid="{00000000-0005-0000-0000-00004FD70000}"/>
    <cellStyle name="Followed Hyperlink 8" xfId="7255" hidden="1" xr:uid="{00000000-0005-0000-0000-000050D70000}"/>
    <cellStyle name="Followed Hyperlink 8" xfId="7315" hidden="1" xr:uid="{00000000-0005-0000-0000-000051D70000}"/>
    <cellStyle name="Followed Hyperlink 8" xfId="7339" hidden="1" xr:uid="{00000000-0005-0000-0000-000052D70000}"/>
    <cellStyle name="Followed Hyperlink 8" xfId="7189" hidden="1" xr:uid="{00000000-0005-0000-0000-000053D70000}"/>
    <cellStyle name="Followed Hyperlink 8" xfId="7381" hidden="1" xr:uid="{00000000-0005-0000-0000-000054D70000}"/>
    <cellStyle name="Followed Hyperlink 8" xfId="7441" hidden="1" xr:uid="{00000000-0005-0000-0000-000055D70000}"/>
    <cellStyle name="Followed Hyperlink 8" xfId="7465" hidden="1" xr:uid="{00000000-0005-0000-0000-000056D70000}"/>
    <cellStyle name="Followed Hyperlink 8" xfId="5127" hidden="1" xr:uid="{00000000-0005-0000-0000-000057D70000}"/>
    <cellStyle name="Followed Hyperlink 8" xfId="7515" hidden="1" xr:uid="{00000000-0005-0000-0000-000058D70000}"/>
    <cellStyle name="Followed Hyperlink 8" xfId="7575" hidden="1" xr:uid="{00000000-0005-0000-0000-000059D70000}"/>
    <cellStyle name="Followed Hyperlink 8" xfId="7599" hidden="1" xr:uid="{00000000-0005-0000-0000-00005AD70000}"/>
    <cellStyle name="Followed Hyperlink 8" xfId="7750" hidden="1" xr:uid="{00000000-0005-0000-0000-00005BD70000}"/>
    <cellStyle name="Followed Hyperlink 8" xfId="7774" hidden="1" xr:uid="{00000000-0005-0000-0000-00005CD70000}"/>
    <cellStyle name="Followed Hyperlink 8" xfId="7876" hidden="1" xr:uid="{00000000-0005-0000-0000-00005DD70000}"/>
    <cellStyle name="Followed Hyperlink 8" xfId="7708" hidden="1" xr:uid="{00000000-0005-0000-0000-00005FD70000}"/>
    <cellStyle name="Followed Hyperlink 8" xfId="7942" hidden="1" xr:uid="{00000000-0005-0000-0000-000060D70000}"/>
    <cellStyle name="Followed Hyperlink 8" xfId="8045" hidden="1" xr:uid="{00000000-0005-0000-0000-000061D70000}"/>
    <cellStyle name="Followed Hyperlink 8" xfId="8069" hidden="1" xr:uid="{00000000-0005-0000-0000-000062D70000}"/>
    <cellStyle name="Followed Hyperlink 8" xfId="7651" hidden="1" xr:uid="{00000000-0005-0000-0000-000063D70000}"/>
    <cellStyle name="Followed Hyperlink 8" xfId="8110" hidden="1" xr:uid="{00000000-0005-0000-0000-000064D70000}"/>
    <cellStyle name="Followed Hyperlink 8" xfId="8213" hidden="1" xr:uid="{00000000-0005-0000-0000-000065D70000}"/>
    <cellStyle name="Followed Hyperlink 8" xfId="8237" hidden="1" xr:uid="{00000000-0005-0000-0000-000066D70000}"/>
    <cellStyle name="Followed Hyperlink 8" xfId="7812" hidden="1" xr:uid="{00000000-0005-0000-0000-000067D70000}"/>
    <cellStyle name="Followed Hyperlink 8" xfId="8278" hidden="1" xr:uid="{00000000-0005-0000-0000-000068D70000}"/>
    <cellStyle name="Followed Hyperlink 8" xfId="8375" hidden="1" xr:uid="{00000000-0005-0000-0000-00006AD70000}"/>
    <cellStyle name="Followed Hyperlink 8" xfId="7996" hidden="1" xr:uid="{00000000-0005-0000-0000-00006BD70000}"/>
    <cellStyle name="Followed Hyperlink 8" xfId="8432" hidden="1" xr:uid="{00000000-0005-0000-0000-00006CD70000}"/>
    <cellStyle name="Followed Hyperlink 8" xfId="8493" hidden="1" xr:uid="{00000000-0005-0000-0000-00006DD70000}"/>
    <cellStyle name="Followed Hyperlink 8" xfId="8517" hidden="1" xr:uid="{00000000-0005-0000-0000-00006ED70000}"/>
    <cellStyle name="Followed Hyperlink 8" xfId="8590" hidden="1" xr:uid="{00000000-0005-0000-0000-00006FD70000}"/>
    <cellStyle name="Followed Hyperlink 8" xfId="8614" hidden="1" xr:uid="{00000000-0005-0000-0000-000070D70000}"/>
    <cellStyle name="Followed Hyperlink 8" xfId="8705" hidden="1" xr:uid="{00000000-0005-0000-0000-000071D70000}"/>
    <cellStyle name="Followed Hyperlink 8" xfId="30620" hidden="1" xr:uid="{00000000-0005-0000-0000-0000BED50000}"/>
    <cellStyle name="Followed Hyperlink 8" xfId="30811" hidden="1" xr:uid="{00000000-0005-0000-0000-0000BFD50000}"/>
    <cellStyle name="Followed Hyperlink 8" xfId="30871" hidden="1" xr:uid="{00000000-0005-0000-0000-0000C0D50000}"/>
    <cellStyle name="Followed Hyperlink 8" xfId="30894" hidden="1" xr:uid="{00000000-0005-0000-0000-0000C1D50000}"/>
    <cellStyle name="Followed Hyperlink 8" xfId="31012" hidden="1" xr:uid="{00000000-0005-0000-0000-0000C2D50000}"/>
    <cellStyle name="Followed Hyperlink 8" xfId="31036" hidden="1" xr:uid="{00000000-0005-0000-0000-0000C3D50000}"/>
    <cellStyle name="Followed Hyperlink 8" xfId="31096" hidden="1" xr:uid="{00000000-0005-0000-0000-0000C4D50000}"/>
    <cellStyle name="Followed Hyperlink 8" xfId="29632" hidden="1" xr:uid="{00000000-0005-0000-0000-0000A1D50000}"/>
    <cellStyle name="Followed Hyperlink 8" xfId="24224" hidden="1" xr:uid="{00000000-0005-0000-0000-000020D50000}"/>
    <cellStyle name="Followed Hyperlink 8" xfId="18720" hidden="1" xr:uid="{00000000-0005-0000-0000-00009FD40000}"/>
    <cellStyle name="Followed Hyperlink 8" xfId="714" hidden="1" xr:uid="{00000000-0005-0000-0000-0000BDD70000}"/>
    <cellStyle name="Followed Hyperlink 8" xfId="15619" hidden="1" xr:uid="{00000000-0005-0000-0000-0000D8D60000}"/>
    <cellStyle name="Followed Hyperlink 8" xfId="15710" hidden="1" xr:uid="{00000000-0005-0000-0000-0000D9D60000}"/>
    <cellStyle name="Followed Hyperlink 8" xfId="15734" hidden="1" xr:uid="{00000000-0005-0000-0000-0000DAD60000}"/>
    <cellStyle name="Followed Hyperlink 8" xfId="15190" hidden="1" xr:uid="{00000000-0005-0000-0000-0000DBD60000}"/>
    <cellStyle name="Followed Hyperlink 8" xfId="15787" hidden="1" xr:uid="{00000000-0005-0000-0000-0000DCD60000}"/>
    <cellStyle name="Followed Hyperlink 8" xfId="15886" hidden="1" xr:uid="{00000000-0005-0000-0000-0000DDD60000}"/>
    <cellStyle name="Followed Hyperlink 8" xfId="14844" hidden="1" xr:uid="{00000000-0005-0000-0000-0000DFD60000}"/>
    <cellStyle name="Followed Hyperlink 8" xfId="15955" hidden="1" xr:uid="{00000000-0005-0000-0000-0000E0D60000}"/>
    <cellStyle name="Followed Hyperlink 8" xfId="16050" hidden="1" xr:uid="{00000000-0005-0000-0000-0000E1D60000}"/>
    <cellStyle name="Followed Hyperlink 8" xfId="16074" hidden="1" xr:uid="{00000000-0005-0000-0000-0000E2D60000}"/>
    <cellStyle name="Followed Hyperlink 8" xfId="15181" hidden="1" xr:uid="{00000000-0005-0000-0000-0000E3D60000}"/>
    <cellStyle name="Followed Hyperlink 8" xfId="16116" hidden="1" xr:uid="{00000000-0005-0000-0000-0000E4D60000}"/>
    <cellStyle name="Followed Hyperlink 8" xfId="16176" hidden="1" xr:uid="{00000000-0005-0000-0000-0000E5D60000}"/>
    <cellStyle name="Followed Hyperlink 8" xfId="16200" hidden="1" xr:uid="{00000000-0005-0000-0000-0000E6D60000}"/>
    <cellStyle name="Followed Hyperlink 8" xfId="15823" hidden="1" xr:uid="{00000000-0005-0000-0000-0000E7D60000}"/>
    <cellStyle name="Followed Hyperlink 8" xfId="16242" hidden="1" xr:uid="{00000000-0005-0000-0000-0000E8D60000}"/>
    <cellStyle name="Followed Hyperlink 8" xfId="16302" hidden="1" xr:uid="{00000000-0005-0000-0000-0000E9D60000}"/>
    <cellStyle name="Followed Hyperlink 8" xfId="16326" hidden="1" xr:uid="{00000000-0005-0000-0000-0000EAD60000}"/>
    <cellStyle name="Followed Hyperlink 8" xfId="16368" hidden="1" xr:uid="{00000000-0005-0000-0000-0000ECD60000}"/>
    <cellStyle name="Followed Hyperlink 8" xfId="16428" hidden="1" xr:uid="{00000000-0005-0000-0000-0000EDD60000}"/>
    <cellStyle name="Followed Hyperlink 8" xfId="16452" hidden="1" xr:uid="{00000000-0005-0000-0000-0000EED60000}"/>
    <cellStyle name="Followed Hyperlink 8" xfId="16554" hidden="1" xr:uid="{00000000-0005-0000-0000-0000EFD60000}"/>
    <cellStyle name="Followed Hyperlink 8" xfId="16578" hidden="1" xr:uid="{00000000-0005-0000-0000-0000F0D60000}"/>
    <cellStyle name="Followed Hyperlink 8" xfId="16638" hidden="1" xr:uid="{00000000-0005-0000-0000-0000F1D60000}"/>
    <cellStyle name="Followed Hyperlink 8" xfId="16662" hidden="1" xr:uid="{00000000-0005-0000-0000-0000F2D60000}"/>
    <cellStyle name="Followed Hyperlink 8" xfId="16512" hidden="1" xr:uid="{00000000-0005-0000-0000-0000F3D60000}"/>
    <cellStyle name="Followed Hyperlink 8" xfId="16704" hidden="1" xr:uid="{00000000-0005-0000-0000-0000F4D60000}"/>
    <cellStyle name="Followed Hyperlink 8" xfId="16788" hidden="1" xr:uid="{00000000-0005-0000-0000-0000F6D60000}"/>
    <cellStyle name="Followed Hyperlink 8" xfId="16890" hidden="1" xr:uid="{00000000-0005-0000-0000-0000F7D60000}"/>
    <cellStyle name="Followed Hyperlink 8" xfId="16914" hidden="1" xr:uid="{00000000-0005-0000-0000-0000F8D60000}"/>
    <cellStyle name="Followed Hyperlink 8" xfId="16974" hidden="1" xr:uid="{00000000-0005-0000-0000-0000F9D60000}"/>
    <cellStyle name="Followed Hyperlink 8" xfId="16998" hidden="1" xr:uid="{00000000-0005-0000-0000-0000FAD60000}"/>
    <cellStyle name="Followed Hyperlink 8" xfId="17149" hidden="1" xr:uid="{00000000-0005-0000-0000-0000FBD60000}"/>
    <cellStyle name="Followed Hyperlink 8" xfId="17173" hidden="1" xr:uid="{00000000-0005-0000-0000-0000FCD60000}"/>
    <cellStyle name="Followed Hyperlink 8" xfId="17275" hidden="1" xr:uid="{00000000-0005-0000-0000-0000FDD60000}"/>
    <cellStyle name="Followed Hyperlink 8" xfId="17299" hidden="1" xr:uid="{00000000-0005-0000-0000-0000FED60000}"/>
    <cellStyle name="Followed Hyperlink 8" xfId="5727" hidden="1" xr:uid="{00000000-0005-0000-0000-000029D70000}"/>
    <cellStyle name="Followed Hyperlink 8" xfId="3901" hidden="1" xr:uid="{00000000-0005-0000-0000-00009FD70000}"/>
    <cellStyle name="Followed Hyperlink 8" xfId="3992" hidden="1" xr:uid="{00000000-0005-0000-0000-0000A0D70000}"/>
    <cellStyle name="Followed Hyperlink 8" xfId="4016" hidden="1" xr:uid="{00000000-0005-0000-0000-0000A1D70000}"/>
    <cellStyle name="Followed Hyperlink 8" xfId="3472" hidden="1" xr:uid="{00000000-0005-0000-0000-0000A2D70000}"/>
    <cellStyle name="Followed Hyperlink 8" xfId="4069" hidden="1" xr:uid="{00000000-0005-0000-0000-0000A3D70000}"/>
    <cellStyle name="Followed Hyperlink 8" xfId="4168" hidden="1" xr:uid="{00000000-0005-0000-0000-0000A4D70000}"/>
    <cellStyle name="Followed Hyperlink 8" xfId="4192" hidden="1" xr:uid="{00000000-0005-0000-0000-0000A5D70000}"/>
    <cellStyle name="Followed Hyperlink 8" xfId="4237" hidden="1" xr:uid="{00000000-0005-0000-0000-0000A7D70000}"/>
    <cellStyle name="Followed Hyperlink 8" xfId="4332" hidden="1" xr:uid="{00000000-0005-0000-0000-0000A8D70000}"/>
    <cellStyle name="Followed Hyperlink 8" xfId="4356" hidden="1" xr:uid="{00000000-0005-0000-0000-0000A9D70000}"/>
    <cellStyle name="Followed Hyperlink 8" xfId="3463" hidden="1" xr:uid="{00000000-0005-0000-0000-0000AAD70000}"/>
    <cellStyle name="Followed Hyperlink 8" xfId="4398" hidden="1" xr:uid="{00000000-0005-0000-0000-0000ABD70000}"/>
    <cellStyle name="Followed Hyperlink 8" xfId="4458" hidden="1" xr:uid="{00000000-0005-0000-0000-0000ACD70000}"/>
    <cellStyle name="Followed Hyperlink 8" xfId="4482" hidden="1" xr:uid="{00000000-0005-0000-0000-0000ADD70000}"/>
    <cellStyle name="Followed Hyperlink 8" xfId="4105" hidden="1" xr:uid="{00000000-0005-0000-0000-0000AED70000}"/>
    <cellStyle name="Followed Hyperlink 8" xfId="4524" hidden="1" xr:uid="{00000000-0005-0000-0000-0000AFD70000}"/>
    <cellStyle name="Followed Hyperlink 8" xfId="4584" hidden="1" xr:uid="{00000000-0005-0000-0000-0000B0D70000}"/>
    <cellStyle name="Followed Hyperlink 8" xfId="5867" hidden="1" xr:uid="{00000000-0005-0000-0000-00003BD70000}"/>
    <cellStyle name="Followed Hyperlink 8" xfId="11083" hidden="1" xr:uid="{00000000-0005-0000-0000-00006DD60000}"/>
    <cellStyle name="Followed Hyperlink 8" xfId="11182" hidden="1" xr:uid="{00000000-0005-0000-0000-00006ED60000}"/>
    <cellStyle name="Followed Hyperlink 8" xfId="11206" hidden="1" xr:uid="{00000000-0005-0000-0000-00006FD60000}"/>
    <cellStyle name="Followed Hyperlink 8" xfId="10140" hidden="1" xr:uid="{00000000-0005-0000-0000-000070D60000}"/>
    <cellStyle name="Followed Hyperlink 8" xfId="11251" hidden="1" xr:uid="{00000000-0005-0000-0000-000071D60000}"/>
    <cellStyle name="Followed Hyperlink 8" xfId="11346" hidden="1" xr:uid="{00000000-0005-0000-0000-000072D60000}"/>
    <cellStyle name="Followed Hyperlink 8" xfId="11370" hidden="1" xr:uid="{00000000-0005-0000-0000-000073D60000}"/>
    <cellStyle name="Followed Hyperlink 8" xfId="11412" hidden="1" xr:uid="{00000000-0005-0000-0000-000075D60000}"/>
    <cellStyle name="Followed Hyperlink 8" xfId="11472" hidden="1" xr:uid="{00000000-0005-0000-0000-000076D60000}"/>
    <cellStyle name="Followed Hyperlink 8" xfId="11496" hidden="1" xr:uid="{00000000-0005-0000-0000-000077D60000}"/>
    <cellStyle name="Followed Hyperlink 8" xfId="11119" hidden="1" xr:uid="{00000000-0005-0000-0000-000078D60000}"/>
    <cellStyle name="Followed Hyperlink 8" xfId="11538" hidden="1" xr:uid="{00000000-0005-0000-0000-000079D60000}"/>
    <cellStyle name="Followed Hyperlink 8" xfId="11598" hidden="1" xr:uid="{00000000-0005-0000-0000-00007AD60000}"/>
    <cellStyle name="Followed Hyperlink 8" xfId="11622" hidden="1" xr:uid="{00000000-0005-0000-0000-00007BD60000}"/>
    <cellStyle name="Followed Hyperlink 8" xfId="11290" hidden="1" xr:uid="{00000000-0005-0000-0000-00007CD60000}"/>
    <cellStyle name="Followed Hyperlink 8" xfId="11664" hidden="1" xr:uid="{00000000-0005-0000-0000-00007DD60000}"/>
    <cellStyle name="Followed Hyperlink 8" xfId="11724" hidden="1" xr:uid="{00000000-0005-0000-0000-00007ED60000}"/>
    <cellStyle name="Followed Hyperlink 8" xfId="11748" hidden="1" xr:uid="{00000000-0005-0000-0000-00007FD60000}"/>
    <cellStyle name="Followed Hyperlink 8" xfId="11850" hidden="1" xr:uid="{00000000-0005-0000-0000-000080D60000}"/>
    <cellStyle name="Followed Hyperlink 8" xfId="11874" hidden="1" xr:uid="{00000000-0005-0000-0000-000081D60000}"/>
    <cellStyle name="Followed Hyperlink 8" xfId="11934" hidden="1" xr:uid="{00000000-0005-0000-0000-000082D60000}"/>
    <cellStyle name="Followed Hyperlink 8" xfId="11958" hidden="1" xr:uid="{00000000-0005-0000-0000-000083D60000}"/>
    <cellStyle name="Followed Hyperlink 8" xfId="11808" hidden="1" xr:uid="{00000000-0005-0000-0000-000084D60000}"/>
    <cellStyle name="Followed Hyperlink 8" xfId="12000" hidden="1" xr:uid="{00000000-0005-0000-0000-000085D60000}"/>
    <cellStyle name="Followed Hyperlink 8" xfId="12060" hidden="1" xr:uid="{00000000-0005-0000-0000-000086D60000}"/>
    <cellStyle name="Followed Hyperlink 8" xfId="12084" hidden="1" xr:uid="{00000000-0005-0000-0000-000087D60000}"/>
    <cellStyle name="Followed Hyperlink 8" xfId="12181" hidden="1" xr:uid="{00000000-0005-0000-0000-000088D60000}"/>
    <cellStyle name="Followed Hyperlink 8" xfId="12205" hidden="1" xr:uid="{00000000-0005-0000-0000-000089D60000}"/>
    <cellStyle name="Followed Hyperlink 8" xfId="12265" hidden="1" xr:uid="{00000000-0005-0000-0000-00008AD60000}"/>
    <cellStyle name="Followed Hyperlink 8" xfId="12289" hidden="1" xr:uid="{00000000-0005-0000-0000-00008BD60000}"/>
    <cellStyle name="Followed Hyperlink 8" xfId="12464" hidden="1" xr:uid="{00000000-0005-0000-0000-00008DD60000}"/>
    <cellStyle name="Followed Hyperlink 8" xfId="12566" hidden="1" xr:uid="{00000000-0005-0000-0000-00008ED60000}"/>
    <cellStyle name="Followed Hyperlink 8" xfId="12590" hidden="1" xr:uid="{00000000-0005-0000-0000-00008FD60000}"/>
    <cellStyle name="Followed Hyperlink 8" xfId="12398" hidden="1" xr:uid="{00000000-0005-0000-0000-000090D60000}"/>
    <cellStyle name="Followed Hyperlink 8" xfId="12735" hidden="1" xr:uid="{00000000-0005-0000-0000-000092D60000}"/>
    <cellStyle name="Followed Hyperlink 8" xfId="12759" hidden="1" xr:uid="{00000000-0005-0000-0000-000093D60000}"/>
    <cellStyle name="Followed Hyperlink 8" xfId="12341" hidden="1" xr:uid="{00000000-0005-0000-0000-000094D60000}"/>
    <cellStyle name="Followed Hyperlink 8" xfId="12800" hidden="1" xr:uid="{00000000-0005-0000-0000-000095D60000}"/>
    <cellStyle name="Followed Hyperlink 8" xfId="12903" hidden="1" xr:uid="{00000000-0005-0000-0000-000096D60000}"/>
    <cellStyle name="Followed Hyperlink 8" xfId="12927" hidden="1" xr:uid="{00000000-0005-0000-0000-000097D60000}"/>
    <cellStyle name="Followed Hyperlink 8" xfId="12502" hidden="1" xr:uid="{00000000-0005-0000-0000-000098D60000}"/>
    <cellStyle name="Followed Hyperlink 8" xfId="12968" hidden="1" xr:uid="{00000000-0005-0000-0000-000099D60000}"/>
    <cellStyle name="Followed Hyperlink 8" xfId="13041" hidden="1" xr:uid="{00000000-0005-0000-0000-00009AD60000}"/>
    <cellStyle name="Followed Hyperlink 8" xfId="13065" hidden="1" xr:uid="{00000000-0005-0000-0000-00009BD60000}"/>
    <cellStyle name="Followed Hyperlink 8" xfId="12686" hidden="1" xr:uid="{00000000-0005-0000-0000-00009CD60000}"/>
    <cellStyle name="Followed Hyperlink 8" xfId="13122" hidden="1" xr:uid="{00000000-0005-0000-0000-00009DD60000}"/>
    <cellStyle name="Followed Hyperlink 8" xfId="13207" hidden="1" xr:uid="{00000000-0005-0000-0000-00009FD60000}"/>
    <cellStyle name="Followed Hyperlink 8" xfId="13280" hidden="1" xr:uid="{00000000-0005-0000-0000-0000A0D60000}"/>
    <cellStyle name="Followed Hyperlink 8" xfId="13304" hidden="1" xr:uid="{00000000-0005-0000-0000-0000A1D60000}"/>
    <cellStyle name="Followed Hyperlink 8" xfId="13395" hidden="1" xr:uid="{00000000-0005-0000-0000-0000A2D60000}"/>
    <cellStyle name="Followed Hyperlink 8" xfId="13419" hidden="1" xr:uid="{00000000-0005-0000-0000-0000A3D60000}"/>
    <cellStyle name="Followed Hyperlink 8" xfId="12875" hidden="1" xr:uid="{00000000-0005-0000-0000-0000A4D60000}"/>
    <cellStyle name="Followed Hyperlink 8" xfId="13571" hidden="1" xr:uid="{00000000-0005-0000-0000-0000A6D60000}"/>
    <cellStyle name="Followed Hyperlink 8" xfId="13595" hidden="1" xr:uid="{00000000-0005-0000-0000-0000A7D60000}"/>
    <cellStyle name="Followed Hyperlink 8" xfId="12529" hidden="1" xr:uid="{00000000-0005-0000-0000-0000A8D60000}"/>
    <cellStyle name="Followed Hyperlink 8" xfId="13640" hidden="1" xr:uid="{00000000-0005-0000-0000-0000A9D60000}"/>
    <cellStyle name="Followed Hyperlink 8" xfId="13735" hidden="1" xr:uid="{00000000-0005-0000-0000-0000AAD60000}"/>
    <cellStyle name="Followed Hyperlink 8" xfId="13759" hidden="1" xr:uid="{00000000-0005-0000-0000-0000ABD60000}"/>
    <cellStyle name="Followed Hyperlink 8" xfId="12866" hidden="1" xr:uid="{00000000-0005-0000-0000-0000ACD60000}"/>
    <cellStyle name="Followed Hyperlink 8" xfId="13801" hidden="1" xr:uid="{00000000-0005-0000-0000-0000ADD60000}"/>
    <cellStyle name="Followed Hyperlink 8" xfId="13861" hidden="1" xr:uid="{00000000-0005-0000-0000-0000AED60000}"/>
    <cellStyle name="Followed Hyperlink 8" xfId="13885" hidden="1" xr:uid="{00000000-0005-0000-0000-0000AFD60000}"/>
    <cellStyle name="Followed Hyperlink 8" xfId="13508" hidden="1" xr:uid="{00000000-0005-0000-0000-0000B0D60000}"/>
    <cellStyle name="Followed Hyperlink 8" xfId="13927" hidden="1" xr:uid="{00000000-0005-0000-0000-0000B1D60000}"/>
    <cellStyle name="Followed Hyperlink 8" xfId="13987" hidden="1" xr:uid="{00000000-0005-0000-0000-0000B2D60000}"/>
    <cellStyle name="Followed Hyperlink 8" xfId="14011" hidden="1" xr:uid="{00000000-0005-0000-0000-0000B3D60000}"/>
    <cellStyle name="Followed Hyperlink 8" xfId="13679" hidden="1" xr:uid="{00000000-0005-0000-0000-0000B4D60000}"/>
    <cellStyle name="Followed Hyperlink 8" xfId="14113" hidden="1" xr:uid="{00000000-0005-0000-0000-0000B6D60000}"/>
    <cellStyle name="Followed Hyperlink 8" xfId="14137" hidden="1" xr:uid="{00000000-0005-0000-0000-0000B7D60000}"/>
    <cellStyle name="Followed Hyperlink 8" xfId="14239" hidden="1" xr:uid="{00000000-0005-0000-0000-0000B8D60000}"/>
    <cellStyle name="Followed Hyperlink 8" xfId="14263" hidden="1" xr:uid="{00000000-0005-0000-0000-0000B9D60000}"/>
    <cellStyle name="Followed Hyperlink 8" xfId="14323" hidden="1" xr:uid="{00000000-0005-0000-0000-0000BAD60000}"/>
    <cellStyle name="Followed Hyperlink 8" xfId="14347" hidden="1" xr:uid="{00000000-0005-0000-0000-0000BBD60000}"/>
    <cellStyle name="Followed Hyperlink 8" xfId="14197" hidden="1" xr:uid="{00000000-0005-0000-0000-0000BCD60000}"/>
    <cellStyle name="Followed Hyperlink 8" xfId="14389" hidden="1" xr:uid="{00000000-0005-0000-0000-0000BDD60000}"/>
    <cellStyle name="Followed Hyperlink 8" xfId="14449" hidden="1" xr:uid="{00000000-0005-0000-0000-0000BED60000}"/>
    <cellStyle name="Followed Hyperlink 8" xfId="14473" hidden="1" xr:uid="{00000000-0005-0000-0000-0000BFD60000}"/>
    <cellStyle name="Followed Hyperlink 8" xfId="12134" hidden="1" xr:uid="{00000000-0005-0000-0000-0000C0D60000}"/>
    <cellStyle name="Followed Hyperlink 8" xfId="14520" hidden="1" xr:uid="{00000000-0005-0000-0000-0000C1D60000}"/>
    <cellStyle name="Followed Hyperlink 8" xfId="14580" hidden="1" xr:uid="{00000000-0005-0000-0000-0000C2D60000}"/>
    <cellStyle name="Followed Hyperlink 8" xfId="14604" hidden="1" xr:uid="{00000000-0005-0000-0000-0000C3D60000}"/>
    <cellStyle name="Followed Hyperlink 8" xfId="14755" hidden="1" xr:uid="{00000000-0005-0000-0000-0000C4D60000}"/>
    <cellStyle name="Followed Hyperlink 8" xfId="14779" hidden="1" xr:uid="{00000000-0005-0000-0000-0000C5D60000}"/>
    <cellStyle name="Followed Hyperlink 8" xfId="14881" hidden="1" xr:uid="{00000000-0005-0000-0000-0000C6D60000}"/>
    <cellStyle name="Followed Hyperlink 8" xfId="14905" hidden="1" xr:uid="{00000000-0005-0000-0000-0000C7D60000}"/>
    <cellStyle name="Followed Hyperlink 8" xfId="14713" hidden="1" xr:uid="{00000000-0005-0000-0000-0000C8D60000}"/>
    <cellStyle name="Followed Hyperlink 8" xfId="25267" hidden="1" xr:uid="{00000000-0005-0000-0000-000043D50000}"/>
    <cellStyle name="Followed Hyperlink 8" xfId="25686" hidden="1" xr:uid="{00000000-0005-0000-0000-000044D50000}"/>
    <cellStyle name="Followed Hyperlink 8" xfId="25746" hidden="1" xr:uid="{00000000-0005-0000-0000-000045D50000}"/>
    <cellStyle name="Followed Hyperlink 8" xfId="25770" hidden="1" xr:uid="{00000000-0005-0000-0000-000046D50000}"/>
    <cellStyle name="Followed Hyperlink 8" xfId="25438" hidden="1" xr:uid="{00000000-0005-0000-0000-000047D50000}"/>
    <cellStyle name="Followed Hyperlink 8" xfId="25812" hidden="1" xr:uid="{00000000-0005-0000-0000-000048D50000}"/>
    <cellStyle name="Followed Hyperlink 8" xfId="25872" hidden="1" xr:uid="{00000000-0005-0000-0000-000049D50000}"/>
    <cellStyle name="Followed Hyperlink 8" xfId="24519" hidden="1" xr:uid="{00000000-0005-0000-0000-000026D50000}"/>
    <cellStyle name="Followed Hyperlink 8" xfId="18846" hidden="1" xr:uid="{00000000-0005-0000-0000-0000A3D40000}"/>
    <cellStyle name="Followed Hyperlink 8" xfId="1920" hidden="1" xr:uid="{00000000-0005-0000-0000-0000BFD70000}"/>
    <cellStyle name="Followed Hyperlink 8" xfId="35230" hidden="1" xr:uid="{00000000-0005-0000-0000-000024D60000}"/>
    <cellStyle name="Followed Hyperlink 8" xfId="8729" hidden="1" xr:uid="{00000000-0005-0000-0000-000072D70000}"/>
    <cellStyle name="Followed Hyperlink 8" xfId="8185" hidden="1" xr:uid="{00000000-0005-0000-0000-000073D70000}"/>
    <cellStyle name="Followed Hyperlink 8" xfId="8782" hidden="1" xr:uid="{00000000-0005-0000-0000-000074D70000}"/>
    <cellStyle name="Followed Hyperlink 8" xfId="8881" hidden="1" xr:uid="{00000000-0005-0000-0000-000075D70000}"/>
    <cellStyle name="Followed Hyperlink 8" xfId="8905" hidden="1" xr:uid="{00000000-0005-0000-0000-000076D70000}"/>
    <cellStyle name="Followed Hyperlink 8" xfId="7839" hidden="1" xr:uid="{00000000-0005-0000-0000-000077D70000}"/>
    <cellStyle name="Followed Hyperlink 8" xfId="9045" hidden="1" xr:uid="{00000000-0005-0000-0000-000079D70000}"/>
    <cellStyle name="Followed Hyperlink 8" xfId="9069" hidden="1" xr:uid="{00000000-0005-0000-0000-00007AD70000}"/>
    <cellStyle name="Followed Hyperlink 8" xfId="8176" hidden="1" xr:uid="{00000000-0005-0000-0000-00007BD70000}"/>
    <cellStyle name="Followed Hyperlink 8" xfId="9111" hidden="1" xr:uid="{00000000-0005-0000-0000-00007CD70000}"/>
    <cellStyle name="Followed Hyperlink 8" xfId="9171" hidden="1" xr:uid="{00000000-0005-0000-0000-00007DD70000}"/>
    <cellStyle name="Followed Hyperlink 8" xfId="9195" hidden="1" xr:uid="{00000000-0005-0000-0000-00007ED70000}"/>
    <cellStyle name="Followed Hyperlink 8" xfId="8818" hidden="1" xr:uid="{00000000-0005-0000-0000-00007FD70000}"/>
    <cellStyle name="Followed Hyperlink 8" xfId="9237" hidden="1" xr:uid="{00000000-0005-0000-0000-000080D70000}"/>
    <cellStyle name="Followed Hyperlink 8" xfId="2532" hidden="1" xr:uid="{00000000-0005-0000-0000-000081D70000}"/>
    <cellStyle name="Followed Hyperlink 8" xfId="2382" hidden="1" xr:uid="{00000000-0005-0000-0000-000082D70000}"/>
    <cellStyle name="Followed Hyperlink 8" xfId="2574" hidden="1" xr:uid="{00000000-0005-0000-0000-000083D70000}"/>
    <cellStyle name="Followed Hyperlink 8" xfId="2634" hidden="1" xr:uid="{00000000-0005-0000-0000-000084D70000}"/>
    <cellStyle name="Followed Hyperlink 8" xfId="2778" hidden="1" xr:uid="{00000000-0005-0000-0000-000086D70000}"/>
    <cellStyle name="Followed Hyperlink 8" xfId="2802" hidden="1" xr:uid="{00000000-0005-0000-0000-000087D70000}"/>
    <cellStyle name="Followed Hyperlink 8" xfId="2862" hidden="1" xr:uid="{00000000-0005-0000-0000-000088D70000}"/>
    <cellStyle name="Followed Hyperlink 8" xfId="2886" hidden="1" xr:uid="{00000000-0005-0000-0000-000089D70000}"/>
    <cellStyle name="Followed Hyperlink 8" xfId="3037" hidden="1" xr:uid="{00000000-0005-0000-0000-00008AD70000}"/>
    <cellStyle name="Followed Hyperlink 8" xfId="3061" hidden="1" xr:uid="{00000000-0005-0000-0000-00008BD70000}"/>
    <cellStyle name="Followed Hyperlink 8" xfId="3163" hidden="1" xr:uid="{00000000-0005-0000-0000-00008CD70000}"/>
    <cellStyle name="Followed Hyperlink 8" xfId="3187" hidden="1" xr:uid="{00000000-0005-0000-0000-00008DD70000}"/>
    <cellStyle name="Followed Hyperlink 8" xfId="2995" hidden="1" xr:uid="{00000000-0005-0000-0000-00008ED70000}"/>
    <cellStyle name="Followed Hyperlink 8" xfId="3332" hidden="1" xr:uid="{00000000-0005-0000-0000-000090D70000}"/>
    <cellStyle name="Followed Hyperlink 8" xfId="3356" hidden="1" xr:uid="{00000000-0005-0000-0000-000091D70000}"/>
    <cellStyle name="Followed Hyperlink 8" xfId="2938" hidden="1" xr:uid="{00000000-0005-0000-0000-000092D70000}"/>
    <cellStyle name="Followed Hyperlink 8" xfId="3397" hidden="1" xr:uid="{00000000-0005-0000-0000-000093D70000}"/>
    <cellStyle name="Followed Hyperlink 8" xfId="3500" hidden="1" xr:uid="{00000000-0005-0000-0000-000094D70000}"/>
    <cellStyle name="Followed Hyperlink 8" xfId="3524" hidden="1" xr:uid="{00000000-0005-0000-0000-000095D70000}"/>
    <cellStyle name="Followed Hyperlink 8" xfId="3099" hidden="1" xr:uid="{00000000-0005-0000-0000-000096D70000}"/>
    <cellStyle name="Followed Hyperlink 8" xfId="3565" hidden="1" xr:uid="{00000000-0005-0000-0000-000097D70000}"/>
    <cellStyle name="Followed Hyperlink 8" xfId="3638" hidden="1" xr:uid="{00000000-0005-0000-0000-000098D70000}"/>
    <cellStyle name="Followed Hyperlink 8" xfId="3662" hidden="1" xr:uid="{00000000-0005-0000-0000-000099D70000}"/>
    <cellStyle name="Followed Hyperlink 8" xfId="3283" hidden="1" xr:uid="{00000000-0005-0000-0000-00009AD70000}"/>
    <cellStyle name="Followed Hyperlink 8" xfId="3719" hidden="1" xr:uid="{00000000-0005-0000-0000-00009BD70000}"/>
    <cellStyle name="Followed Hyperlink 8" xfId="3780" hidden="1" xr:uid="{00000000-0005-0000-0000-00009CD70000}"/>
    <cellStyle name="Followed Hyperlink 8" xfId="3804" hidden="1" xr:uid="{00000000-0005-0000-0000-00009DD70000}"/>
    <cellStyle name="Followed Hyperlink 8" xfId="24560" hidden="1" xr:uid="{00000000-0005-0000-0000-000028D50000}"/>
    <cellStyle name="Followed Hyperlink 8" xfId="24662" hidden="1" xr:uid="{00000000-0005-0000-0000-000029D50000}"/>
    <cellStyle name="Followed Hyperlink 8" xfId="24262" hidden="1" xr:uid="{00000000-0005-0000-0000-00002BD50000}"/>
    <cellStyle name="Followed Hyperlink 8" xfId="24727" hidden="1" xr:uid="{00000000-0005-0000-0000-00002CD50000}"/>
    <cellStyle name="Followed Hyperlink 8" xfId="24800" hidden="1" xr:uid="{00000000-0005-0000-0000-00002DD50000}"/>
    <cellStyle name="Followed Hyperlink 8" xfId="24824" hidden="1" xr:uid="{00000000-0005-0000-0000-00002ED50000}"/>
    <cellStyle name="Followed Hyperlink 8" xfId="24446" hidden="1" xr:uid="{00000000-0005-0000-0000-00002FD50000}"/>
    <cellStyle name="Followed Hyperlink 8" xfId="24881" hidden="1" xr:uid="{00000000-0005-0000-0000-000030D50000}"/>
    <cellStyle name="Followed Hyperlink 8" xfId="24942" hidden="1" xr:uid="{00000000-0005-0000-0000-000031D50000}"/>
    <cellStyle name="Followed Hyperlink 8" xfId="24966" hidden="1" xr:uid="{00000000-0005-0000-0000-000032D50000}"/>
    <cellStyle name="Followed Hyperlink 8" xfId="25039" hidden="1" xr:uid="{00000000-0005-0000-0000-000033D50000}"/>
    <cellStyle name="Followed Hyperlink 8" xfId="25063" hidden="1" xr:uid="{00000000-0005-0000-0000-000034D50000}"/>
    <cellStyle name="Followed Hyperlink 8" xfId="25154" hidden="1" xr:uid="{00000000-0005-0000-0000-000035D50000}"/>
    <cellStyle name="Followed Hyperlink 8" xfId="25178" hidden="1" xr:uid="{00000000-0005-0000-0000-000036D50000}"/>
    <cellStyle name="Followed Hyperlink 8" xfId="24634" hidden="1" xr:uid="{00000000-0005-0000-0000-000037D50000}"/>
    <cellStyle name="Followed Hyperlink 8" xfId="25231" hidden="1" xr:uid="{00000000-0005-0000-0000-000038D50000}"/>
    <cellStyle name="Followed Hyperlink 8" xfId="25330" hidden="1" xr:uid="{00000000-0005-0000-0000-000039D50000}"/>
    <cellStyle name="Followed Hyperlink 8" xfId="25354" hidden="1" xr:uid="{00000000-0005-0000-0000-00003AD50000}"/>
    <cellStyle name="Followed Hyperlink 8" xfId="24289" hidden="1" xr:uid="{00000000-0005-0000-0000-00003BD50000}"/>
    <cellStyle name="Followed Hyperlink 8" xfId="25399" hidden="1" xr:uid="{00000000-0005-0000-0000-00003CD50000}"/>
    <cellStyle name="Followed Hyperlink 8" xfId="25494" hidden="1" xr:uid="{00000000-0005-0000-0000-00003DD50000}"/>
    <cellStyle name="Followed Hyperlink 8" xfId="25518" hidden="1" xr:uid="{00000000-0005-0000-0000-00003ED50000}"/>
    <cellStyle name="Followed Hyperlink 8" xfId="24626" hidden="1" xr:uid="{00000000-0005-0000-0000-00003FD50000}"/>
    <cellStyle name="Followed Hyperlink 8" xfId="25560" hidden="1" xr:uid="{00000000-0005-0000-0000-000040D50000}"/>
    <cellStyle name="Followed Hyperlink 8" xfId="25620" hidden="1" xr:uid="{00000000-0005-0000-0000-000041D50000}"/>
    <cellStyle name="Followed Hyperlink 8" xfId="25644" hidden="1" xr:uid="{00000000-0005-0000-0000-000042D50000}"/>
    <cellStyle name="Followed Hyperlink 8" xfId="23817" hidden="1" xr:uid="{00000000-0005-0000-0000-000019D50000}"/>
    <cellStyle name="Followed Hyperlink 8" xfId="23841" hidden="1" xr:uid="{00000000-0005-0000-0000-00001AD50000}"/>
    <cellStyle name="Followed Hyperlink 8" xfId="23941" hidden="1" xr:uid="{00000000-0005-0000-0000-00001BD50000}"/>
    <cellStyle name="Followed Hyperlink 8" xfId="23965" hidden="1" xr:uid="{00000000-0005-0000-0000-00001CD50000}"/>
    <cellStyle name="Followed Hyperlink 8" xfId="24025" hidden="1" xr:uid="{00000000-0005-0000-0000-00001DD50000}"/>
    <cellStyle name="Followed Hyperlink 8" xfId="24049" hidden="1" xr:uid="{00000000-0005-0000-0000-00001ED50000}"/>
    <cellStyle name="Followed Hyperlink 8" xfId="24200" hidden="1" xr:uid="{00000000-0005-0000-0000-00001FD50000}"/>
    <cellStyle name="Followed Hyperlink 8" xfId="24326" hidden="1" xr:uid="{00000000-0005-0000-0000-000021D50000}"/>
    <cellStyle name="Followed Hyperlink 8" xfId="24350" hidden="1" xr:uid="{00000000-0005-0000-0000-000022D50000}"/>
    <cellStyle name="Followed Hyperlink 8" xfId="24158" hidden="1" xr:uid="{00000000-0005-0000-0000-000023D50000}"/>
    <cellStyle name="Followed Hyperlink 8" xfId="24392" hidden="1" xr:uid="{00000000-0005-0000-0000-000024D50000}"/>
    <cellStyle name="Followed Hyperlink 8" xfId="24495" hidden="1" xr:uid="{00000000-0005-0000-0000-000025D50000}"/>
    <cellStyle name="Followed Hyperlink 8" xfId="24101" hidden="1" xr:uid="{00000000-0005-0000-0000-000027D50000}"/>
    <cellStyle name="Followed Hyperlink 8" xfId="23505" hidden="1" xr:uid="{00000000-0005-0000-0000-000012D50000}"/>
    <cellStyle name="Followed Hyperlink 8" xfId="23631" hidden="1" xr:uid="{00000000-0005-0000-0000-000014D50000}"/>
    <cellStyle name="Followed Hyperlink 8" xfId="23691" hidden="1" xr:uid="{00000000-0005-0000-0000-000015D50000}"/>
    <cellStyle name="Followed Hyperlink 8" xfId="23715" hidden="1" xr:uid="{00000000-0005-0000-0000-000016D50000}"/>
    <cellStyle name="Followed Hyperlink 8" xfId="23565" hidden="1" xr:uid="{00000000-0005-0000-0000-000017D50000}"/>
    <cellStyle name="Followed Hyperlink 8" xfId="23757" hidden="1" xr:uid="{00000000-0005-0000-0000-000018D50000}"/>
    <cellStyle name="Followed Hyperlink 8" xfId="23047" hidden="1" xr:uid="{00000000-0005-0000-0000-00000FD50000}"/>
    <cellStyle name="Followed Hyperlink 8" xfId="23421" hidden="1" xr:uid="{00000000-0005-0000-0000-000010D50000}"/>
    <cellStyle name="Followed Hyperlink 8" xfId="23481" hidden="1" xr:uid="{00000000-0005-0000-0000-000011D50000}"/>
    <cellStyle name="Followed Hyperlink 8" xfId="23355" hidden="1" xr:uid="{00000000-0005-0000-0000-00000DD50000}"/>
    <cellStyle name="Followed Hyperlink 8" xfId="23379" hidden="1" xr:uid="{00000000-0005-0000-0000-00000ED50000}"/>
    <cellStyle name="Followed Hyperlink 8" xfId="23295" hidden="1" xr:uid="{00000000-0005-0000-0000-00000CD50000}"/>
    <cellStyle name="Followed Hyperlink 8" xfId="23607" hidden="1" xr:uid="{00000000-0005-0000-0000-000013D50000}"/>
    <cellStyle name="Followed Hyperlink 8" xfId="2658" hidden="1" xr:uid="{00000000-0005-0000-0000-000085D70000}"/>
    <cellStyle name="Followed Hyperlink 8" xfId="13472" hidden="1" xr:uid="{00000000-0005-0000-0000-0000A5D60000}"/>
    <cellStyle name="Followed Hyperlink 8" xfId="3126" hidden="1" xr:uid="{00000000-0005-0000-0000-0000A6D70000}"/>
    <cellStyle name="Followed Hyperlink 8" xfId="8351" hidden="1" xr:uid="{00000000-0005-0000-0000-000069D70000}"/>
    <cellStyle name="Followed Hyperlink 8" xfId="5456" hidden="1" xr:uid="{00000000-0005-0000-0000-000024D70000}"/>
    <cellStyle name="Followed Hyperlink 8" xfId="9363" hidden="1" xr:uid="{00000000-0005-0000-0000-000045D60000}"/>
    <cellStyle name="Followed Hyperlink 8" xfId="16832" hidden="1" xr:uid="{00000000-0005-0000-0000-0000ADD40000}"/>
    <cellStyle name="Followed Hyperlink 8" xfId="53537" hidden="1" xr:uid="{00000000-0005-0000-0000-00003BD40000}"/>
    <cellStyle name="Followed Hyperlink 8" xfId="53561" hidden="1" xr:uid="{00000000-0005-0000-0000-00003CD40000}"/>
    <cellStyle name="Followed Hyperlink 8" xfId="52497" hidden="1" xr:uid="{00000000-0005-0000-0000-00003DD40000}"/>
    <cellStyle name="Followed Hyperlink 8" xfId="53606" hidden="1" xr:uid="{00000000-0005-0000-0000-00003ED40000}"/>
    <cellStyle name="Followed Hyperlink 8" xfId="53701" hidden="1" xr:uid="{00000000-0005-0000-0000-00003FD40000}"/>
    <cellStyle name="Followed Hyperlink 8" xfId="26763" hidden="1" xr:uid="{00000000-0005-0000-0000-000066D50000}"/>
    <cellStyle name="Followed Hyperlink 8" xfId="27198" hidden="1" xr:uid="{00000000-0005-0000-0000-000067D50000}"/>
    <cellStyle name="Followed Hyperlink 8" xfId="27283" hidden="1" xr:uid="{00000000-0005-0000-0000-000069D50000}"/>
    <cellStyle name="Followed Hyperlink 8" xfId="27356" hidden="1" xr:uid="{00000000-0005-0000-0000-00006AD50000}"/>
    <cellStyle name="Followed Hyperlink 8" xfId="27380" hidden="1" xr:uid="{00000000-0005-0000-0000-00006BD50000}"/>
    <cellStyle name="Followed Hyperlink 8" xfId="27471" hidden="1" xr:uid="{00000000-0005-0000-0000-00006CD50000}"/>
    <cellStyle name="Followed Hyperlink 8" xfId="27495" hidden="1" xr:uid="{00000000-0005-0000-0000-00006DD50000}"/>
    <cellStyle name="Followed Hyperlink 8" xfId="27548" hidden="1" xr:uid="{00000000-0005-0000-0000-00006FD50000}"/>
    <cellStyle name="Followed Hyperlink 8" xfId="27647" hidden="1" xr:uid="{00000000-0005-0000-0000-000070D50000}"/>
    <cellStyle name="Followed Hyperlink 8" xfId="27671" hidden="1" xr:uid="{00000000-0005-0000-0000-000071D50000}"/>
    <cellStyle name="Followed Hyperlink 8" xfId="26606" hidden="1" xr:uid="{00000000-0005-0000-0000-000072D50000}"/>
    <cellStyle name="Followed Hyperlink 8" xfId="27716" hidden="1" xr:uid="{00000000-0005-0000-0000-000073D50000}"/>
    <cellStyle name="Followed Hyperlink 8" xfId="27811" hidden="1" xr:uid="{00000000-0005-0000-0000-000074D50000}"/>
    <cellStyle name="Followed Hyperlink 8" xfId="27835" hidden="1" xr:uid="{00000000-0005-0000-0000-000075D50000}"/>
    <cellStyle name="Followed Hyperlink 8" xfId="26943" hidden="1" xr:uid="{00000000-0005-0000-0000-000076D50000}"/>
    <cellStyle name="Followed Hyperlink 8" xfId="27877" hidden="1" xr:uid="{00000000-0005-0000-0000-000077D50000}"/>
    <cellStyle name="Followed Hyperlink 8" xfId="27936" hidden="1" xr:uid="{00000000-0005-0000-0000-000078D50000}"/>
    <cellStyle name="Followed Hyperlink 8" xfId="27960" hidden="1" xr:uid="{00000000-0005-0000-0000-000079D50000}"/>
    <cellStyle name="Followed Hyperlink 8" xfId="27584" hidden="1" xr:uid="{00000000-0005-0000-0000-00007AD50000}"/>
    <cellStyle name="Followed Hyperlink 8" xfId="28002" hidden="1" xr:uid="{00000000-0005-0000-0000-00007BD50000}"/>
    <cellStyle name="Followed Hyperlink 8" xfId="28062" hidden="1" xr:uid="{00000000-0005-0000-0000-00007CD50000}"/>
    <cellStyle name="Followed Hyperlink 8" xfId="28086" hidden="1" xr:uid="{00000000-0005-0000-0000-00007DD50000}"/>
    <cellStyle name="Followed Hyperlink 8" xfId="27755" hidden="1" xr:uid="{00000000-0005-0000-0000-00007ED50000}"/>
    <cellStyle name="Followed Hyperlink 8" xfId="28128" hidden="1" xr:uid="{00000000-0005-0000-0000-00007FD50000}"/>
    <cellStyle name="Followed Hyperlink 8" xfId="28188" hidden="1" xr:uid="{00000000-0005-0000-0000-000080D50000}"/>
    <cellStyle name="Followed Hyperlink 8" xfId="26541" hidden="1" xr:uid="{00000000-0005-0000-0000-000057D50000}"/>
    <cellStyle name="Followed Hyperlink 8" xfId="26643" hidden="1" xr:uid="{00000000-0005-0000-0000-000058D50000}"/>
    <cellStyle name="Followed Hyperlink 8" xfId="26667" hidden="1" xr:uid="{00000000-0005-0000-0000-000059D50000}"/>
    <cellStyle name="Followed Hyperlink 8" xfId="26475" hidden="1" xr:uid="{00000000-0005-0000-0000-00005AD50000}"/>
    <cellStyle name="Followed Hyperlink 8" xfId="26709" hidden="1" xr:uid="{00000000-0005-0000-0000-00005BD50000}"/>
    <cellStyle name="Followed Hyperlink 8" xfId="26812" hidden="1" xr:uid="{00000000-0005-0000-0000-00005CD50000}"/>
    <cellStyle name="Followed Hyperlink 8" xfId="26836" hidden="1" xr:uid="{00000000-0005-0000-0000-00005DD50000}"/>
    <cellStyle name="Followed Hyperlink 8" xfId="26877" hidden="1" xr:uid="{00000000-0005-0000-0000-00005FD50000}"/>
    <cellStyle name="Followed Hyperlink 8" xfId="26980" hidden="1" xr:uid="{00000000-0005-0000-0000-000060D50000}"/>
    <cellStyle name="Followed Hyperlink 8" xfId="27004" hidden="1" xr:uid="{00000000-0005-0000-0000-000061D50000}"/>
    <cellStyle name="Followed Hyperlink 8" xfId="26579" hidden="1" xr:uid="{00000000-0005-0000-0000-000062D50000}"/>
    <cellStyle name="Followed Hyperlink 8" xfId="27045" hidden="1" xr:uid="{00000000-0005-0000-0000-000063D50000}"/>
    <cellStyle name="Followed Hyperlink 8" xfId="27141" hidden="1" xr:uid="{00000000-0005-0000-0000-000065D50000}"/>
    <cellStyle name="Followed Hyperlink 8" xfId="26208" hidden="1" xr:uid="{00000000-0005-0000-0000-000050D50000}"/>
    <cellStyle name="Followed Hyperlink 8" xfId="23894" hidden="1" xr:uid="{00000000-0005-0000-0000-000052D50000}"/>
    <cellStyle name="Followed Hyperlink 8" xfId="26282" hidden="1" xr:uid="{00000000-0005-0000-0000-000053D50000}"/>
    <cellStyle name="Followed Hyperlink 8" xfId="26342" hidden="1" xr:uid="{00000000-0005-0000-0000-000054D50000}"/>
    <cellStyle name="Followed Hyperlink 8" xfId="26366" hidden="1" xr:uid="{00000000-0005-0000-0000-000055D50000}"/>
    <cellStyle name="Followed Hyperlink 8" xfId="26517" hidden="1" xr:uid="{00000000-0005-0000-0000-000056D50000}"/>
    <cellStyle name="Followed Hyperlink 8" xfId="26106" hidden="1" xr:uid="{00000000-0005-0000-0000-00004DD50000}"/>
    <cellStyle name="Followed Hyperlink 8" xfId="25956" hidden="1" xr:uid="{00000000-0005-0000-0000-00004ED50000}"/>
    <cellStyle name="Followed Hyperlink 8" xfId="26148" hidden="1" xr:uid="{00000000-0005-0000-0000-00004FD50000}"/>
    <cellStyle name="Followed Hyperlink 8" xfId="25998" hidden="1" xr:uid="{00000000-0005-0000-0000-00004BD50000}"/>
    <cellStyle name="Followed Hyperlink 8" xfId="26082" hidden="1" xr:uid="{00000000-0005-0000-0000-00004CD50000}"/>
    <cellStyle name="Followed Hyperlink 8" xfId="25896" hidden="1" xr:uid="{00000000-0005-0000-0000-00004AD50000}"/>
    <cellStyle name="Followed Hyperlink 8" xfId="26232" hidden="1" xr:uid="{00000000-0005-0000-0000-000051D50000}"/>
    <cellStyle name="Followed Hyperlink 8" xfId="52600" hidden="1" xr:uid="{00000000-0005-0000-0000-000027D40000}"/>
    <cellStyle name="Followed Hyperlink 8" xfId="43162" hidden="1" xr:uid="{00000000-0005-0000-0000-00004AD30000}"/>
    <cellStyle name="Followed Hyperlink 8" xfId="53953" hidden="1" xr:uid="{00000000-0005-0000-0000-000047D40000}"/>
    <cellStyle name="Followed Hyperlink 8" xfId="51378" hidden="1" xr:uid="{00000000-0005-0000-0000-00000BD40000}"/>
    <cellStyle name="Followed Hyperlink 8" xfId="48505" hidden="1" xr:uid="{00000000-0005-0000-0000-0000C7D30000}"/>
    <cellStyle name="Followed Hyperlink 8" xfId="39135" hidden="1" xr:uid="{00000000-0005-0000-0000-0000ECD20000}"/>
    <cellStyle name="Followed Hyperlink 8" xfId="22000" hidden="1" xr:uid="{00000000-0005-0000-0000-0000ECD40000}"/>
    <cellStyle name="Followed Hyperlink 8" xfId="17107" hidden="1" xr:uid="{00000000-0005-0000-0000-0000FFD60000}"/>
    <cellStyle name="Followed Hyperlink 8" xfId="17341" hidden="1" xr:uid="{00000000-0005-0000-0000-000000D70000}"/>
    <cellStyle name="Followed Hyperlink 8" xfId="17444" hidden="1" xr:uid="{00000000-0005-0000-0000-000001D70000}"/>
    <cellStyle name="Followed Hyperlink 8" xfId="17468" hidden="1" xr:uid="{00000000-0005-0000-0000-000002D70000}"/>
    <cellStyle name="Followed Hyperlink 8" xfId="17050" hidden="1" xr:uid="{00000000-0005-0000-0000-000003D70000}"/>
    <cellStyle name="Followed Hyperlink 8" xfId="29728" hidden="1" xr:uid="{00000000-0005-0000-0000-0000A3D50000}"/>
    <cellStyle name="Followed Hyperlink 8" xfId="29819" hidden="1" xr:uid="{00000000-0005-0000-0000-0000A4D50000}"/>
    <cellStyle name="Followed Hyperlink 8" xfId="29300" hidden="1" xr:uid="{00000000-0005-0000-0000-0000A6D50000}"/>
    <cellStyle name="Followed Hyperlink 8" xfId="29896" hidden="1" xr:uid="{00000000-0005-0000-0000-0000A7D50000}"/>
    <cellStyle name="Followed Hyperlink 8" xfId="29995" hidden="1" xr:uid="{00000000-0005-0000-0000-0000A8D50000}"/>
    <cellStyle name="Followed Hyperlink 8" xfId="30019" hidden="1" xr:uid="{00000000-0005-0000-0000-0000A9D50000}"/>
    <cellStyle name="Followed Hyperlink 8" xfId="28954" hidden="1" xr:uid="{00000000-0005-0000-0000-0000AAD50000}"/>
    <cellStyle name="Followed Hyperlink 8" xfId="30158" hidden="1" xr:uid="{00000000-0005-0000-0000-0000ACD50000}"/>
    <cellStyle name="Followed Hyperlink 8" xfId="30182" hidden="1" xr:uid="{00000000-0005-0000-0000-0000ADD50000}"/>
    <cellStyle name="Followed Hyperlink 8" xfId="29291" hidden="1" xr:uid="{00000000-0005-0000-0000-0000AED50000}"/>
    <cellStyle name="Followed Hyperlink 8" xfId="30224" hidden="1" xr:uid="{00000000-0005-0000-0000-0000AFD50000}"/>
    <cellStyle name="Followed Hyperlink 8" xfId="30284" hidden="1" xr:uid="{00000000-0005-0000-0000-0000B0D50000}"/>
    <cellStyle name="Followed Hyperlink 8" xfId="30308" hidden="1" xr:uid="{00000000-0005-0000-0000-0000B1D50000}"/>
    <cellStyle name="Followed Hyperlink 8" xfId="29932" hidden="1" xr:uid="{00000000-0005-0000-0000-0000B2D50000}"/>
    <cellStyle name="Followed Hyperlink 8" xfId="30350" hidden="1" xr:uid="{00000000-0005-0000-0000-0000B3D50000}"/>
    <cellStyle name="Followed Hyperlink 8" xfId="30410" hidden="1" xr:uid="{00000000-0005-0000-0000-0000B4D50000}"/>
    <cellStyle name="Followed Hyperlink 8" xfId="30434" hidden="1" xr:uid="{00000000-0005-0000-0000-0000B5D50000}"/>
    <cellStyle name="Followed Hyperlink 8" xfId="30102" hidden="1" xr:uid="{00000000-0005-0000-0000-0000B6D50000}"/>
    <cellStyle name="Followed Hyperlink 8" xfId="30476" hidden="1" xr:uid="{00000000-0005-0000-0000-0000B7D50000}"/>
    <cellStyle name="Followed Hyperlink 8" xfId="30536" hidden="1" xr:uid="{00000000-0005-0000-0000-0000B8D50000}"/>
    <cellStyle name="Followed Hyperlink 8" xfId="30560" hidden="1" xr:uid="{00000000-0005-0000-0000-0000B9D50000}"/>
    <cellStyle name="Followed Hyperlink 8" xfId="30661" hidden="1" xr:uid="{00000000-0005-0000-0000-0000BAD50000}"/>
    <cellStyle name="Followed Hyperlink 8" xfId="30685" hidden="1" xr:uid="{00000000-0005-0000-0000-0000BBD50000}"/>
    <cellStyle name="Followed Hyperlink 8" xfId="30745" hidden="1" xr:uid="{00000000-0005-0000-0000-0000BCD50000}"/>
    <cellStyle name="Followed Hyperlink 8" xfId="30769" hidden="1" xr:uid="{00000000-0005-0000-0000-0000BDD50000}"/>
    <cellStyle name="Followed Hyperlink 8" xfId="29184" hidden="1" xr:uid="{00000000-0005-0000-0000-000095D50000}"/>
    <cellStyle name="Followed Hyperlink 8" xfId="28767" hidden="1" xr:uid="{00000000-0005-0000-0000-000096D50000}"/>
    <cellStyle name="Followed Hyperlink 8" xfId="29225" hidden="1" xr:uid="{00000000-0005-0000-0000-000097D50000}"/>
    <cellStyle name="Followed Hyperlink 8" xfId="29328" hidden="1" xr:uid="{00000000-0005-0000-0000-000098D50000}"/>
    <cellStyle name="Followed Hyperlink 8" xfId="29352" hidden="1" xr:uid="{00000000-0005-0000-0000-000099D50000}"/>
    <cellStyle name="Followed Hyperlink 8" xfId="28927" hidden="1" xr:uid="{00000000-0005-0000-0000-00009AD50000}"/>
    <cellStyle name="Followed Hyperlink 8" xfId="29393" hidden="1" xr:uid="{00000000-0005-0000-0000-00009BD50000}"/>
    <cellStyle name="Followed Hyperlink 8" xfId="29466" hidden="1" xr:uid="{00000000-0005-0000-0000-00009CD50000}"/>
    <cellStyle name="Followed Hyperlink 8" xfId="29490" hidden="1" xr:uid="{00000000-0005-0000-0000-00009DD50000}"/>
    <cellStyle name="Followed Hyperlink 8" xfId="29111" hidden="1" xr:uid="{00000000-0005-0000-0000-00009ED50000}"/>
    <cellStyle name="Followed Hyperlink 8" xfId="29547" hidden="1" xr:uid="{00000000-0005-0000-0000-00009FD50000}"/>
    <cellStyle name="Followed Hyperlink 8" xfId="29608" hidden="1" xr:uid="{00000000-0005-0000-0000-0000A0D50000}"/>
    <cellStyle name="Followed Hyperlink 8" xfId="29704" hidden="1" xr:uid="{00000000-0005-0000-0000-0000A2D50000}"/>
    <cellStyle name="Followed Hyperlink 8" xfId="28865" hidden="1" xr:uid="{00000000-0005-0000-0000-00008ED50000}"/>
    <cellStyle name="Followed Hyperlink 8" xfId="28991" hidden="1" xr:uid="{00000000-0005-0000-0000-000090D50000}"/>
    <cellStyle name="Followed Hyperlink 8" xfId="29015" hidden="1" xr:uid="{00000000-0005-0000-0000-000091D50000}"/>
    <cellStyle name="Followed Hyperlink 8" xfId="28823" hidden="1" xr:uid="{00000000-0005-0000-0000-000092D50000}"/>
    <cellStyle name="Followed Hyperlink 8" xfId="29057" hidden="1" xr:uid="{00000000-0005-0000-0000-000093D50000}"/>
    <cellStyle name="Followed Hyperlink 8" xfId="29160" hidden="1" xr:uid="{00000000-0005-0000-0000-000094D50000}"/>
    <cellStyle name="Followed Hyperlink 8" xfId="28631" hidden="1" xr:uid="{00000000-0005-0000-0000-00008BD50000}"/>
    <cellStyle name="Followed Hyperlink 8" xfId="28691" hidden="1" xr:uid="{00000000-0005-0000-0000-00008CD50000}"/>
    <cellStyle name="Followed Hyperlink 8" xfId="28715" hidden="1" xr:uid="{00000000-0005-0000-0000-00008DD50000}"/>
    <cellStyle name="Followed Hyperlink 8" xfId="28547" hidden="1" xr:uid="{00000000-0005-0000-0000-000089D50000}"/>
    <cellStyle name="Followed Hyperlink 8" xfId="28607" hidden="1" xr:uid="{00000000-0005-0000-0000-00008AD50000}"/>
    <cellStyle name="Followed Hyperlink 8" xfId="28523" hidden="1" xr:uid="{00000000-0005-0000-0000-000088D50000}"/>
    <cellStyle name="Followed Hyperlink 8" xfId="28889" hidden="1" xr:uid="{00000000-0005-0000-0000-00008FD50000}"/>
    <cellStyle name="Followed Hyperlink 8" xfId="15994" hidden="1" xr:uid="{00000000-0005-0000-0000-0000EBD60000}"/>
    <cellStyle name="Followed Hyperlink 8" xfId="7129" hidden="1" xr:uid="{00000000-0005-0000-0000-00004ED70000}"/>
    <cellStyle name="Followed Hyperlink 8" xfId="17395" hidden="1" xr:uid="{00000000-0005-0000-0000-00000BD70000}"/>
    <cellStyle name="Followed Hyperlink 8" xfId="15242" hidden="1" xr:uid="{00000000-0005-0000-0000-0000CFD60000}"/>
    <cellStyle name="Followed Hyperlink 8" xfId="12440" hidden="1" xr:uid="{00000000-0005-0000-0000-00008CD60000}"/>
    <cellStyle name="Followed Hyperlink 8" xfId="3229" hidden="1" xr:uid="{00000000-0005-0000-0000-00008FD70000}"/>
    <cellStyle name="Followed Hyperlink 8" xfId="24686" hidden="1" xr:uid="{00000000-0005-0000-0000-00002AD50000}"/>
    <cellStyle name="Followed Hyperlink 8" xfId="46932" hidden="1" xr:uid="{00000000-0005-0000-0000-0000A3D30000}"/>
    <cellStyle name="Followed Hyperlink 8" xfId="46600" hidden="1" xr:uid="{00000000-0005-0000-0000-0000A4D30000}"/>
    <cellStyle name="Followed Hyperlink 8" xfId="46974" hidden="1" xr:uid="{00000000-0005-0000-0000-0000A5D30000}"/>
    <cellStyle name="Followed Hyperlink 8" xfId="47034" hidden="1" xr:uid="{00000000-0005-0000-0000-0000A6D30000}"/>
    <cellStyle name="Followed Hyperlink 8" xfId="47058" hidden="1" xr:uid="{00000000-0005-0000-0000-0000A7D30000}"/>
    <cellStyle name="Followed Hyperlink 8" xfId="32424" hidden="1" xr:uid="{00000000-0005-0000-0000-0000E0D50000}"/>
    <cellStyle name="Followed Hyperlink 8" xfId="31359" hidden="1" xr:uid="{00000000-0005-0000-0000-0000E1D50000}"/>
    <cellStyle name="Followed Hyperlink 8" xfId="32564" hidden="1" xr:uid="{00000000-0005-0000-0000-0000E3D50000}"/>
    <cellStyle name="Followed Hyperlink 8" xfId="32588" hidden="1" xr:uid="{00000000-0005-0000-0000-0000E4D50000}"/>
    <cellStyle name="Followed Hyperlink 8" xfId="31696" hidden="1" xr:uid="{00000000-0005-0000-0000-0000E5D50000}"/>
    <cellStyle name="Followed Hyperlink 8" xfId="32630" hidden="1" xr:uid="{00000000-0005-0000-0000-0000E6D50000}"/>
    <cellStyle name="Followed Hyperlink 8" xfId="32690" hidden="1" xr:uid="{00000000-0005-0000-0000-0000E7D50000}"/>
    <cellStyle name="Followed Hyperlink 8" xfId="32337" hidden="1" xr:uid="{00000000-0005-0000-0000-0000E9D50000}"/>
    <cellStyle name="Followed Hyperlink 8" xfId="32815" hidden="1" xr:uid="{00000000-0005-0000-0000-0000EBD50000}"/>
    <cellStyle name="Followed Hyperlink 8" xfId="32839" hidden="1" xr:uid="{00000000-0005-0000-0000-0000ECD50000}"/>
    <cellStyle name="Followed Hyperlink 8" xfId="32508" hidden="1" xr:uid="{00000000-0005-0000-0000-0000EDD50000}"/>
    <cellStyle name="Followed Hyperlink 8" xfId="32881" hidden="1" xr:uid="{00000000-0005-0000-0000-0000EED50000}"/>
    <cellStyle name="Followed Hyperlink 8" xfId="32941" hidden="1" xr:uid="{00000000-0005-0000-0000-0000EFD50000}"/>
    <cellStyle name="Followed Hyperlink 8" xfId="32965" hidden="1" xr:uid="{00000000-0005-0000-0000-0000F0D50000}"/>
    <cellStyle name="Followed Hyperlink 8" xfId="33067" hidden="1" xr:uid="{00000000-0005-0000-0000-0000F1D50000}"/>
    <cellStyle name="Followed Hyperlink 8" xfId="33091" hidden="1" xr:uid="{00000000-0005-0000-0000-0000F2D50000}"/>
    <cellStyle name="Followed Hyperlink 8" xfId="33151" hidden="1" xr:uid="{00000000-0005-0000-0000-0000F3D50000}"/>
    <cellStyle name="Followed Hyperlink 8" xfId="33175" hidden="1" xr:uid="{00000000-0005-0000-0000-0000F4D50000}"/>
    <cellStyle name="Followed Hyperlink 8" xfId="33025" hidden="1" xr:uid="{00000000-0005-0000-0000-0000F5D50000}"/>
    <cellStyle name="Followed Hyperlink 8" xfId="33217" hidden="1" xr:uid="{00000000-0005-0000-0000-0000F6D50000}"/>
    <cellStyle name="Followed Hyperlink 8" xfId="33277" hidden="1" xr:uid="{00000000-0005-0000-0000-0000F7D50000}"/>
    <cellStyle name="Followed Hyperlink 8" xfId="33301" hidden="1" xr:uid="{00000000-0005-0000-0000-0000F8D50000}"/>
    <cellStyle name="Followed Hyperlink 8" xfId="33403" hidden="1" xr:uid="{00000000-0005-0000-0000-0000F9D50000}"/>
    <cellStyle name="Followed Hyperlink 8" xfId="33427" hidden="1" xr:uid="{00000000-0005-0000-0000-0000FAD50000}"/>
    <cellStyle name="Followed Hyperlink 8" xfId="31798" hidden="1" xr:uid="{00000000-0005-0000-0000-0000D2D50000}"/>
    <cellStyle name="Followed Hyperlink 8" xfId="31871" hidden="1" xr:uid="{00000000-0005-0000-0000-0000D3D50000}"/>
    <cellStyle name="Followed Hyperlink 8" xfId="31895" hidden="1" xr:uid="{00000000-0005-0000-0000-0000D4D50000}"/>
    <cellStyle name="Followed Hyperlink 8" xfId="31516" hidden="1" xr:uid="{00000000-0005-0000-0000-0000D5D50000}"/>
    <cellStyle name="Followed Hyperlink 8" xfId="31951" hidden="1" xr:uid="{00000000-0005-0000-0000-0000D6D50000}"/>
    <cellStyle name="Followed Hyperlink 8" xfId="32012" hidden="1" xr:uid="{00000000-0005-0000-0000-0000D7D50000}"/>
    <cellStyle name="Followed Hyperlink 8" xfId="32036" hidden="1" xr:uid="{00000000-0005-0000-0000-0000D8D50000}"/>
    <cellStyle name="Followed Hyperlink 8" xfId="32109" hidden="1" xr:uid="{00000000-0005-0000-0000-0000D9D50000}"/>
    <cellStyle name="Followed Hyperlink 8" xfId="32133" hidden="1" xr:uid="{00000000-0005-0000-0000-0000DAD50000}"/>
    <cellStyle name="Followed Hyperlink 8" xfId="32224" hidden="1" xr:uid="{00000000-0005-0000-0000-0000DBD50000}"/>
    <cellStyle name="Followed Hyperlink 8" xfId="32248" hidden="1" xr:uid="{00000000-0005-0000-0000-0000DCD50000}"/>
    <cellStyle name="Followed Hyperlink 8" xfId="31705" hidden="1" xr:uid="{00000000-0005-0000-0000-0000DDD50000}"/>
    <cellStyle name="Followed Hyperlink 8" xfId="32400" hidden="1" xr:uid="{00000000-0005-0000-0000-0000DFD50000}"/>
    <cellStyle name="Followed Hyperlink 8" xfId="31565" hidden="1" xr:uid="{00000000-0005-0000-0000-0000CBD50000}"/>
    <cellStyle name="Followed Hyperlink 8" xfId="31171" hidden="1" xr:uid="{00000000-0005-0000-0000-0000CDD50000}"/>
    <cellStyle name="Followed Hyperlink 8" xfId="31630" hidden="1" xr:uid="{00000000-0005-0000-0000-0000CED50000}"/>
    <cellStyle name="Followed Hyperlink 8" xfId="31733" hidden="1" xr:uid="{00000000-0005-0000-0000-0000CFD50000}"/>
    <cellStyle name="Followed Hyperlink 8" xfId="31757" hidden="1" xr:uid="{00000000-0005-0000-0000-0000D0D50000}"/>
    <cellStyle name="Followed Hyperlink 8" xfId="31332" hidden="1" xr:uid="{00000000-0005-0000-0000-0000D1D50000}"/>
    <cellStyle name="Followed Hyperlink 8" xfId="31396" hidden="1" xr:uid="{00000000-0005-0000-0000-0000C8D50000}"/>
    <cellStyle name="Followed Hyperlink 8" xfId="31420" hidden="1" xr:uid="{00000000-0005-0000-0000-0000C9D50000}"/>
    <cellStyle name="Followed Hyperlink 8" xfId="31228" hidden="1" xr:uid="{00000000-0005-0000-0000-0000CAD50000}"/>
    <cellStyle name="Followed Hyperlink 8" xfId="31270" hidden="1" xr:uid="{00000000-0005-0000-0000-0000C6D50000}"/>
    <cellStyle name="Followed Hyperlink 8" xfId="31294" hidden="1" xr:uid="{00000000-0005-0000-0000-0000C7D50000}"/>
    <cellStyle name="Followed Hyperlink 8" xfId="31120" hidden="1" xr:uid="{00000000-0005-0000-0000-0000C5D50000}"/>
    <cellStyle name="Followed Hyperlink 8" xfId="31589" hidden="1" xr:uid="{00000000-0005-0000-0000-0000CCD50000}"/>
    <cellStyle name="Followed Hyperlink 8" xfId="46129" hidden="1" xr:uid="{00000000-0005-0000-0000-00008FD30000}"/>
    <cellStyle name="Followed Hyperlink 8" xfId="50336" hidden="1" xr:uid="{00000000-0005-0000-0000-0000F1D30000}"/>
    <cellStyle name="Followed Hyperlink 8" xfId="47394" hidden="1" xr:uid="{00000000-0005-0000-0000-0000AFD30000}"/>
    <cellStyle name="Followed Hyperlink 8" xfId="44726" hidden="1" xr:uid="{00000000-0005-0000-0000-000074D30000}"/>
    <cellStyle name="Followed Hyperlink 8" xfId="41725" hidden="1" xr:uid="{00000000-0005-0000-0000-000032D30000}"/>
    <cellStyle name="Followed Hyperlink 8" xfId="52654" hidden="1" xr:uid="{00000000-0005-0000-0000-000031D40000}"/>
    <cellStyle name="Followed Hyperlink 8" xfId="27259" hidden="1" xr:uid="{00000000-0005-0000-0000-000068D50000}"/>
    <cellStyle name="Followed Hyperlink 8" xfId="10891" hidden="1" xr:uid="{00000000-0005-0000-0000-000068D60000}"/>
    <cellStyle name="Followed Hyperlink 8" xfId="10915" hidden="1" xr:uid="{00000000-0005-0000-0000-000069D60000}"/>
    <cellStyle name="Followed Hyperlink 8" xfId="11006" hidden="1" xr:uid="{00000000-0005-0000-0000-00006AD60000}"/>
    <cellStyle name="Followed Hyperlink 8" xfId="11030" hidden="1" xr:uid="{00000000-0005-0000-0000-00006BD60000}"/>
    <cellStyle name="Followed Hyperlink 8" xfId="10486" hidden="1" xr:uid="{00000000-0005-0000-0000-00006CD60000}"/>
    <cellStyle name="Followed Hyperlink 8" xfId="34978" hidden="1" xr:uid="{00000000-0005-0000-0000-00001CD60000}"/>
    <cellStyle name="Followed Hyperlink 8" xfId="34087" hidden="1" xr:uid="{00000000-0005-0000-0000-00001DD60000}"/>
    <cellStyle name="Followed Hyperlink 8" xfId="35080" hidden="1" xr:uid="{00000000-0005-0000-0000-00001FD60000}"/>
    <cellStyle name="Followed Hyperlink 8" xfId="35104" hidden="1" xr:uid="{00000000-0005-0000-0000-000020D60000}"/>
    <cellStyle name="Followed Hyperlink 8" xfId="34727" hidden="1" xr:uid="{00000000-0005-0000-0000-000021D60000}"/>
    <cellStyle name="Followed Hyperlink 8" xfId="35146" hidden="1" xr:uid="{00000000-0005-0000-0000-000022D60000}"/>
    <cellStyle name="Followed Hyperlink 8" xfId="35206" hidden="1" xr:uid="{00000000-0005-0000-0000-000023D60000}"/>
    <cellStyle name="Followed Hyperlink 8" xfId="34898" hidden="1" xr:uid="{00000000-0005-0000-0000-000025D60000}"/>
    <cellStyle name="Followed Hyperlink 8" xfId="35331" hidden="1" xr:uid="{00000000-0005-0000-0000-000027D60000}"/>
    <cellStyle name="Followed Hyperlink 8" xfId="35355" hidden="1" xr:uid="{00000000-0005-0000-0000-000028D60000}"/>
    <cellStyle name="Followed Hyperlink 8" xfId="35457" hidden="1" xr:uid="{00000000-0005-0000-0000-000029D60000}"/>
    <cellStyle name="Followed Hyperlink 8" xfId="35480" hidden="1" xr:uid="{00000000-0005-0000-0000-00002AD60000}"/>
    <cellStyle name="Followed Hyperlink 8" xfId="35540" hidden="1" xr:uid="{00000000-0005-0000-0000-00002BD60000}"/>
    <cellStyle name="Followed Hyperlink 8" xfId="35564" hidden="1" xr:uid="{00000000-0005-0000-0000-00002CD60000}"/>
    <cellStyle name="Followed Hyperlink 8" xfId="35415" hidden="1" xr:uid="{00000000-0005-0000-0000-00002DD60000}"/>
    <cellStyle name="Followed Hyperlink 8" xfId="35606" hidden="1" xr:uid="{00000000-0005-0000-0000-00002ED60000}"/>
    <cellStyle name="Followed Hyperlink 8" xfId="35666" hidden="1" xr:uid="{00000000-0005-0000-0000-00002FD60000}"/>
    <cellStyle name="Followed Hyperlink 8" xfId="35690" hidden="1" xr:uid="{00000000-0005-0000-0000-000030D60000}"/>
    <cellStyle name="Followed Hyperlink 8" xfId="33357" hidden="1" xr:uid="{00000000-0005-0000-0000-000031D60000}"/>
    <cellStyle name="Followed Hyperlink 8" xfId="35740" hidden="1" xr:uid="{00000000-0005-0000-0000-000032D60000}"/>
    <cellStyle name="Followed Hyperlink 8" xfId="35800" hidden="1" xr:uid="{00000000-0005-0000-0000-000033D60000}"/>
    <cellStyle name="Followed Hyperlink 8" xfId="35824" hidden="1" xr:uid="{00000000-0005-0000-0000-000034D60000}"/>
    <cellStyle name="Followed Hyperlink 8" xfId="35975" hidden="1" xr:uid="{00000000-0005-0000-0000-000035D60000}"/>
    <cellStyle name="Followed Hyperlink 8" xfId="35999" hidden="1" xr:uid="{00000000-0005-0000-0000-000036D60000}"/>
    <cellStyle name="Followed Hyperlink 8" xfId="34403" hidden="1" xr:uid="{00000000-0005-0000-0000-00000FD60000}"/>
    <cellStyle name="Followed Hyperlink 8" xfId="34427" hidden="1" xr:uid="{00000000-0005-0000-0000-000010D60000}"/>
    <cellStyle name="Followed Hyperlink 8" xfId="34500" hidden="1" xr:uid="{00000000-0005-0000-0000-000011D60000}"/>
    <cellStyle name="Followed Hyperlink 8" xfId="34524" hidden="1" xr:uid="{00000000-0005-0000-0000-000012D60000}"/>
    <cellStyle name="Followed Hyperlink 8" xfId="34615" hidden="1" xr:uid="{00000000-0005-0000-0000-000013D60000}"/>
    <cellStyle name="Followed Hyperlink 8" xfId="34639" hidden="1" xr:uid="{00000000-0005-0000-0000-000014D60000}"/>
    <cellStyle name="Followed Hyperlink 8" xfId="34095" hidden="1" xr:uid="{00000000-0005-0000-0000-000015D60000}"/>
    <cellStyle name="Followed Hyperlink 8" xfId="34692" hidden="1" xr:uid="{00000000-0005-0000-0000-000016D60000}"/>
    <cellStyle name="Followed Hyperlink 8" xfId="34790" hidden="1" xr:uid="{00000000-0005-0000-0000-000017D60000}"/>
    <cellStyle name="Followed Hyperlink 8" xfId="34814" hidden="1" xr:uid="{00000000-0005-0000-0000-000018D60000}"/>
    <cellStyle name="Followed Hyperlink 8" xfId="33751" hidden="1" xr:uid="{00000000-0005-0000-0000-000019D60000}"/>
    <cellStyle name="Followed Hyperlink 8" xfId="34859" hidden="1" xr:uid="{00000000-0005-0000-0000-00001AD60000}"/>
    <cellStyle name="Followed Hyperlink 8" xfId="34954" hidden="1" xr:uid="{00000000-0005-0000-0000-00001BD60000}"/>
    <cellStyle name="Followed Hyperlink 8" xfId="34147" hidden="1" xr:uid="{00000000-0005-0000-0000-000008D60000}"/>
    <cellStyle name="Followed Hyperlink 8" xfId="34188" hidden="1" xr:uid="{00000000-0005-0000-0000-00000AD60000}"/>
    <cellStyle name="Followed Hyperlink 8" xfId="34261" hidden="1" xr:uid="{00000000-0005-0000-0000-00000BD60000}"/>
    <cellStyle name="Followed Hyperlink 8" xfId="34285" hidden="1" xr:uid="{00000000-0005-0000-0000-00000CD60000}"/>
    <cellStyle name="Followed Hyperlink 8" xfId="33907" hidden="1" xr:uid="{00000000-0005-0000-0000-00000DD60000}"/>
    <cellStyle name="Followed Hyperlink 8" xfId="34342" hidden="1" xr:uid="{00000000-0005-0000-0000-00000ED60000}"/>
    <cellStyle name="Followed Hyperlink 8" xfId="33563" hidden="1" xr:uid="{00000000-0005-0000-0000-000005D60000}"/>
    <cellStyle name="Followed Hyperlink 8" xfId="34021" hidden="1" xr:uid="{00000000-0005-0000-0000-000006D60000}"/>
    <cellStyle name="Followed Hyperlink 8" xfId="34123" hidden="1" xr:uid="{00000000-0005-0000-0000-000007D60000}"/>
    <cellStyle name="Followed Hyperlink 8" xfId="33956" hidden="1" xr:uid="{00000000-0005-0000-0000-000003D60000}"/>
    <cellStyle name="Followed Hyperlink 8" xfId="33980" hidden="1" xr:uid="{00000000-0005-0000-0000-000004D60000}"/>
    <cellStyle name="Followed Hyperlink 8" xfId="33853" hidden="1" xr:uid="{00000000-0005-0000-0000-000002D60000}"/>
    <cellStyle name="Followed Hyperlink 8" xfId="33724" hidden="1" xr:uid="{00000000-0005-0000-0000-000009D60000}"/>
    <cellStyle name="Followed Hyperlink 8" xfId="10051" hidden="1" xr:uid="{00000000-0005-0000-0000-000054D60000}"/>
    <cellStyle name="Followed Hyperlink 8" xfId="14053" hidden="1" xr:uid="{00000000-0005-0000-0000-0000B5D60000}"/>
    <cellStyle name="Followed Hyperlink 8" xfId="10477" hidden="1" xr:uid="{00000000-0005-0000-0000-000074D60000}"/>
    <cellStyle name="Followed Hyperlink 8" xfId="8950" hidden="1" xr:uid="{00000000-0005-0000-0000-000078D70000}"/>
    <cellStyle name="Followed Hyperlink 8" xfId="6199" hidden="1" xr:uid="{00000000-0005-0000-0000-000036D70000}"/>
    <cellStyle name="Followed Hyperlink 8" xfId="16764" hidden="1" xr:uid="{00000000-0005-0000-0000-0000F5D60000}"/>
    <cellStyle name="Followed Hyperlink 8" xfId="29843" hidden="1" xr:uid="{00000000-0005-0000-0000-0000A5D50000}"/>
    <cellStyle name="Followed Hyperlink 8" xfId="40659" hidden="1" xr:uid="{00000000-0005-0000-0000-00000ED30000}"/>
    <cellStyle name="Followed Hyperlink 8" xfId="40683" hidden="1" xr:uid="{00000000-0005-0000-0000-00000FD30000}"/>
    <cellStyle name="Followed Hyperlink 8" xfId="40784" hidden="1" xr:uid="{00000000-0005-0000-0000-000010D30000}"/>
    <cellStyle name="Followed Hyperlink 8" xfId="40808" hidden="1" xr:uid="{00000000-0005-0000-0000-000011D30000}"/>
    <cellStyle name="Followed Hyperlink 8" xfId="40617" hidden="1" xr:uid="{00000000-0005-0000-0000-000012D30000}"/>
    <cellStyle name="Followed Hyperlink 8" xfId="37459" hidden="1" xr:uid="{00000000-0005-0000-0000-0000C4D20000}"/>
    <cellStyle name="Followed Hyperlink 8" xfId="37519" hidden="1" xr:uid="{00000000-0005-0000-0000-0000C5D20000}"/>
    <cellStyle name="Followed Hyperlink 8" xfId="37543" hidden="1" xr:uid="{00000000-0005-0000-0000-0000C6D20000}"/>
    <cellStyle name="Followed Hyperlink 8" xfId="37211" hidden="1" xr:uid="{00000000-0005-0000-0000-0000C7D20000}"/>
    <cellStyle name="Followed Hyperlink 8" xfId="37585" hidden="1" xr:uid="{00000000-0005-0000-0000-0000C8D20000}"/>
    <cellStyle name="Followed Hyperlink 8" xfId="37645" hidden="1" xr:uid="{00000000-0005-0000-0000-0000C9D20000}"/>
    <cellStyle name="Followed Hyperlink 8" xfId="37669" hidden="1" xr:uid="{00000000-0005-0000-0000-0000CAD20000}"/>
    <cellStyle name="Followed Hyperlink 8" xfId="37795" hidden="1" xr:uid="{00000000-0005-0000-0000-0000CCD20000}"/>
    <cellStyle name="Followed Hyperlink 8" xfId="37879" hidden="1" xr:uid="{00000000-0005-0000-0000-0000CED20000}"/>
    <cellStyle name="Followed Hyperlink 8" xfId="37729" hidden="1" xr:uid="{00000000-0005-0000-0000-0000CFD20000}"/>
    <cellStyle name="Followed Hyperlink 8" xfId="37921" hidden="1" xr:uid="{00000000-0005-0000-0000-0000D0D20000}"/>
    <cellStyle name="Followed Hyperlink 8" xfId="38005" hidden="1" xr:uid="{00000000-0005-0000-0000-0000D2D20000}"/>
    <cellStyle name="Followed Hyperlink 8" xfId="30978" hidden="1" xr:uid="{00000000-0005-0000-0000-0000D3D20000}"/>
    <cellStyle name="Followed Hyperlink 8" xfId="30956" hidden="1" xr:uid="{00000000-0005-0000-0000-0000D4D20000}"/>
    <cellStyle name="Followed Hyperlink 8" xfId="38098" hidden="1" xr:uid="{00000000-0005-0000-0000-0000D5D20000}"/>
    <cellStyle name="Followed Hyperlink 8" xfId="38122" hidden="1" xr:uid="{00000000-0005-0000-0000-0000D6D20000}"/>
    <cellStyle name="Followed Hyperlink 8" xfId="38273" hidden="1" xr:uid="{00000000-0005-0000-0000-0000D7D20000}"/>
    <cellStyle name="Followed Hyperlink 8" xfId="38297" hidden="1" xr:uid="{00000000-0005-0000-0000-0000D8D20000}"/>
    <cellStyle name="Followed Hyperlink 8" xfId="38399" hidden="1" xr:uid="{00000000-0005-0000-0000-0000D9D20000}"/>
    <cellStyle name="Followed Hyperlink 8" xfId="38422" hidden="1" xr:uid="{00000000-0005-0000-0000-0000DAD20000}"/>
    <cellStyle name="Followed Hyperlink 8" xfId="38231" hidden="1" xr:uid="{00000000-0005-0000-0000-0000DBD20000}"/>
    <cellStyle name="Followed Hyperlink 8" xfId="38464" hidden="1" xr:uid="{00000000-0005-0000-0000-0000DCD20000}"/>
    <cellStyle name="Followed Hyperlink 8" xfId="38567" hidden="1" xr:uid="{00000000-0005-0000-0000-0000DDD20000}"/>
    <cellStyle name="Followed Hyperlink 8" xfId="36409" hidden="1" xr:uid="{00000000-0005-0000-0000-0000B7D20000}"/>
    <cellStyle name="Followed Hyperlink 8" xfId="37005" hidden="1" xr:uid="{00000000-0005-0000-0000-0000B8D20000}"/>
    <cellStyle name="Followed Hyperlink 8" xfId="37103" hidden="1" xr:uid="{00000000-0005-0000-0000-0000B9D20000}"/>
    <cellStyle name="Followed Hyperlink 8" xfId="37127" hidden="1" xr:uid="{00000000-0005-0000-0000-0000BAD20000}"/>
    <cellStyle name="Followed Hyperlink 8" xfId="36064" hidden="1" xr:uid="{00000000-0005-0000-0000-0000BBD20000}"/>
    <cellStyle name="Followed Hyperlink 8" xfId="37172" hidden="1" xr:uid="{00000000-0005-0000-0000-0000BCD20000}"/>
    <cellStyle name="Followed Hyperlink 8" xfId="37267" hidden="1" xr:uid="{00000000-0005-0000-0000-0000BDD20000}"/>
    <cellStyle name="Followed Hyperlink 8" xfId="37291" hidden="1" xr:uid="{00000000-0005-0000-0000-0000BED20000}"/>
    <cellStyle name="Followed Hyperlink 8" xfId="36400" hidden="1" xr:uid="{00000000-0005-0000-0000-0000BFD20000}"/>
    <cellStyle name="Followed Hyperlink 8" xfId="37333" hidden="1" xr:uid="{00000000-0005-0000-0000-0000C0D20000}"/>
    <cellStyle name="Followed Hyperlink 8" xfId="37393" hidden="1" xr:uid="{00000000-0005-0000-0000-0000C1D20000}"/>
    <cellStyle name="Followed Hyperlink 8" xfId="37417" hidden="1" xr:uid="{00000000-0005-0000-0000-0000C2D20000}"/>
    <cellStyle name="Followed Hyperlink 8" xfId="37041" hidden="1" xr:uid="{00000000-0005-0000-0000-0000C3D20000}"/>
    <cellStyle name="Followed Hyperlink 8" xfId="36221" hidden="1" xr:uid="{00000000-0005-0000-0000-0000B0D20000}"/>
    <cellStyle name="Followed Hyperlink 8" xfId="36716" hidden="1" xr:uid="{00000000-0005-0000-0000-0000B2D20000}"/>
    <cellStyle name="Followed Hyperlink 8" xfId="36740" hidden="1" xr:uid="{00000000-0005-0000-0000-0000B3D20000}"/>
    <cellStyle name="Followed Hyperlink 8" xfId="36813" hidden="1" xr:uid="{00000000-0005-0000-0000-0000B4D20000}"/>
    <cellStyle name="Followed Hyperlink 8" xfId="36928" hidden="1" xr:uid="{00000000-0005-0000-0000-0000B5D20000}"/>
    <cellStyle name="Followed Hyperlink 8" xfId="36952" hidden="1" xr:uid="{00000000-0005-0000-0000-0000B6D20000}"/>
    <cellStyle name="Followed Hyperlink 8" xfId="36501" hidden="1" xr:uid="{00000000-0005-0000-0000-0000ADD20000}"/>
    <cellStyle name="Followed Hyperlink 8" xfId="36574" hidden="1" xr:uid="{00000000-0005-0000-0000-0000AED20000}"/>
    <cellStyle name="Followed Hyperlink 8" xfId="36598" hidden="1" xr:uid="{00000000-0005-0000-0000-0000AFD20000}"/>
    <cellStyle name="Followed Hyperlink 8" xfId="36460" hidden="1" xr:uid="{00000000-0005-0000-0000-0000ABD20000}"/>
    <cellStyle name="Followed Hyperlink 8" xfId="36037" hidden="1" xr:uid="{00000000-0005-0000-0000-0000ACD20000}"/>
    <cellStyle name="Followed Hyperlink 8" xfId="258" hidden="1" xr:uid="{00000000-0005-0000-0000-0000AAD20000}"/>
    <cellStyle name="Followed Hyperlink 8" xfId="36655" hidden="1" xr:uid="{00000000-0005-0000-0000-0000B1D20000}"/>
    <cellStyle name="Followed Hyperlink 8" xfId="39757" hidden="1" xr:uid="{00000000-0005-0000-0000-0000FBD20000}"/>
    <cellStyle name="Followed Hyperlink 8" xfId="43834" hidden="1" xr:uid="{00000000-0005-0000-0000-00005AD30000}"/>
    <cellStyle name="Followed Hyperlink 8" xfId="40720" hidden="1" xr:uid="{00000000-0005-0000-0000-00001AD30000}"/>
    <cellStyle name="Followed Hyperlink 8" xfId="51773" hidden="1" xr:uid="{00000000-0005-0000-0000-00001AD40000}"/>
    <cellStyle name="Followed Hyperlink 8" xfId="49212" hidden="1" xr:uid="{00000000-0005-0000-0000-0000D9D30000}"/>
    <cellStyle name="Followed Hyperlink 8" xfId="46561" hidden="1" xr:uid="{00000000-0005-0000-0000-000099D30000}"/>
    <cellStyle name="Followed Hyperlink 8" xfId="32469" hidden="1" xr:uid="{00000000-0005-0000-0000-0000E2D50000}"/>
    <cellStyle name="Followed Hyperlink 8" xfId="4608" hidden="1" xr:uid="{00000000-0005-0000-0000-0000B1D70000}"/>
    <cellStyle name="Followed Hyperlink 8" xfId="4276" hidden="1" xr:uid="{00000000-0005-0000-0000-0000B2D70000}"/>
    <cellStyle name="Followed Hyperlink 8" xfId="4650" hidden="1" xr:uid="{00000000-0005-0000-0000-0000B3D70000}"/>
    <cellStyle name="Followed Hyperlink 8" xfId="4710" hidden="1" xr:uid="{00000000-0005-0000-0000-0000B4D70000}"/>
    <cellStyle name="Followed Hyperlink 8" xfId="4734" hidden="1" xr:uid="{00000000-0005-0000-0000-0000B5D70000}"/>
    <cellStyle name="Followed Hyperlink 8" xfId="1489" hidden="1" xr:uid="{00000000-0005-0000-0000-0000B6D70000}"/>
    <cellStyle name="Followed Hyperlink 8" xfId="1580" hidden="1" xr:uid="{00000000-0005-0000-0000-0000B7D70000}"/>
    <cellStyle name="Followed Hyperlink 8" xfId="1604" hidden="1" xr:uid="{00000000-0005-0000-0000-0000B8D70000}"/>
    <cellStyle name="Followed Hyperlink 8" xfId="1060" hidden="1" xr:uid="{00000000-0005-0000-0000-0000B9D70000}"/>
    <cellStyle name="Followed Hyperlink 8" xfId="1657" hidden="1" xr:uid="{00000000-0005-0000-0000-0000BAD70000}"/>
    <cellStyle name="Followed Hyperlink 8" xfId="1756" hidden="1" xr:uid="{00000000-0005-0000-0000-0000BBD70000}"/>
    <cellStyle name="Followed Hyperlink 8" xfId="1780" hidden="1" xr:uid="{00000000-0005-0000-0000-0000BCD70000}"/>
    <cellStyle name="Followed Hyperlink 8" xfId="1825" hidden="1" xr:uid="{00000000-0005-0000-0000-0000BED70000}"/>
    <cellStyle name="Followed Hyperlink 8" xfId="1944" hidden="1" xr:uid="{00000000-0005-0000-0000-0000C0D70000}"/>
    <cellStyle name="Followed Hyperlink 8" xfId="1051" hidden="1" xr:uid="{00000000-0005-0000-0000-0000C1D70000}"/>
    <cellStyle name="Followed Hyperlink 8" xfId="1986" hidden="1" xr:uid="{00000000-0005-0000-0000-0000C2D70000}"/>
    <cellStyle name="Followed Hyperlink 8" xfId="2070" hidden="1" xr:uid="{00000000-0005-0000-0000-0000C4D70000}"/>
    <cellStyle name="Followed Hyperlink 8" xfId="1693" hidden="1" xr:uid="{00000000-0005-0000-0000-0000C5D70000}"/>
    <cellStyle name="Followed Hyperlink 8" xfId="2112" hidden="1" xr:uid="{00000000-0005-0000-0000-0000C6D70000}"/>
    <cellStyle name="Followed Hyperlink 8" xfId="2172" hidden="1" xr:uid="{00000000-0005-0000-0000-0000C7D70000}"/>
    <cellStyle name="Followed Hyperlink 8" xfId="2196" hidden="1" xr:uid="{00000000-0005-0000-0000-0000C8D70000}"/>
    <cellStyle name="Followed Hyperlink 8" xfId="1864" hidden="1" xr:uid="{00000000-0005-0000-0000-0000C9D70000}"/>
    <cellStyle name="Followed Hyperlink 8" xfId="2238" hidden="1" xr:uid="{00000000-0005-0000-0000-0000CAD70000}"/>
    <cellStyle name="Followed Hyperlink 8" xfId="2298" hidden="1" xr:uid="{00000000-0005-0000-0000-0000CBD70000}"/>
    <cellStyle name="Followed Hyperlink 8" xfId="2322" hidden="1" xr:uid="{00000000-0005-0000-0000-0000CCD70000}"/>
    <cellStyle name="Followed Hyperlink 8" xfId="2424" hidden="1" xr:uid="{00000000-0005-0000-0000-0000CDD70000}"/>
    <cellStyle name="Followed Hyperlink 8" xfId="2448" hidden="1" xr:uid="{00000000-0005-0000-0000-0000CED70000}"/>
    <cellStyle name="Followed Hyperlink 8" xfId="2508" hidden="1" xr:uid="{00000000-0005-0000-0000-0000CFD70000}"/>
    <cellStyle name="Followed Hyperlink 8" xfId="526" hidden="1" xr:uid="{00000000-0005-0000-0000-0000D0D70000}"/>
    <cellStyle name="Followed Hyperlink 8" xfId="985" hidden="1" xr:uid="{00000000-0005-0000-0000-0000D1D70000}"/>
    <cellStyle name="Followed Hyperlink 8" xfId="1088" hidden="1" xr:uid="{00000000-0005-0000-0000-0000D2D70000}"/>
    <cellStyle name="Followed Hyperlink 8" xfId="1112" hidden="1" xr:uid="{00000000-0005-0000-0000-0000D3D70000}"/>
    <cellStyle name="Followed Hyperlink 8" xfId="687" hidden="1" xr:uid="{00000000-0005-0000-0000-0000D4D70000}"/>
    <cellStyle name="Followed Hyperlink 8" xfId="1153" hidden="1" xr:uid="{00000000-0005-0000-0000-0000D5D70000}"/>
    <cellStyle name="Followed Hyperlink 8" xfId="1226" hidden="1" xr:uid="{00000000-0005-0000-0000-0000D6D70000}"/>
    <cellStyle name="Followed Hyperlink 8" xfId="1250" hidden="1" xr:uid="{00000000-0005-0000-0000-0000D7D70000}"/>
    <cellStyle name="Followed Hyperlink 8" xfId="871" hidden="1" xr:uid="{00000000-0005-0000-0000-0000D8D70000}"/>
    <cellStyle name="Followed Hyperlink 8" xfId="1307" hidden="1" xr:uid="{00000000-0005-0000-0000-0000D9D70000}"/>
    <cellStyle name="Followed Hyperlink 8" xfId="1368" hidden="1" xr:uid="{00000000-0005-0000-0000-0000DAD70000}"/>
    <cellStyle name="Followed Hyperlink 8" xfId="1392" hidden="1" xr:uid="{00000000-0005-0000-0000-0000DBD70000}"/>
    <cellStyle name="Followed Hyperlink 8" xfId="1465" hidden="1" xr:uid="{00000000-0005-0000-0000-0000DCD70000}"/>
    <cellStyle name="Followed Hyperlink 8" xfId="649" hidden="1" xr:uid="{00000000-0005-0000-0000-0000DDD70000}"/>
    <cellStyle name="Followed Hyperlink 8" xfId="775" hidden="1" xr:uid="{00000000-0005-0000-0000-0000DFD70000}"/>
    <cellStyle name="Followed Hyperlink 8" xfId="583" hidden="1" xr:uid="{00000000-0005-0000-0000-0000E0D70000}"/>
    <cellStyle name="Followed Hyperlink 8" xfId="817" hidden="1" xr:uid="{00000000-0005-0000-0000-0000E1D70000}"/>
    <cellStyle name="Followed Hyperlink 8" xfId="920" hidden="1" xr:uid="{00000000-0005-0000-0000-0000E2D70000}"/>
    <cellStyle name="Followed Hyperlink 8" xfId="944" hidden="1" xr:uid="{00000000-0005-0000-0000-0000E3D70000}"/>
    <cellStyle name="Followed Hyperlink 8" xfId="450" hidden="1" xr:uid="{00000000-0005-0000-0000-0000E4D70000}"/>
    <cellStyle name="Followed Hyperlink 8" xfId="474" hidden="1" xr:uid="{00000000-0005-0000-0000-0000E5D70000}"/>
    <cellStyle name="Followed Hyperlink 8" xfId="625" hidden="1" xr:uid="{00000000-0005-0000-0000-0000E6D70000}"/>
    <cellStyle name="Followed Hyperlink 8" xfId="366" hidden="1" xr:uid="{00000000-0005-0000-0000-0000E7D70000}"/>
    <cellStyle name="Followed Hyperlink 8" xfId="390" hidden="1" xr:uid="{00000000-0005-0000-0000-0000E8D70000}"/>
    <cellStyle name="Followed Hyperlink 8" xfId="306" hidden="1" xr:uid="{00000000-0005-0000-0000-0000E9D70000}"/>
    <cellStyle name="Followed Hyperlink 8" xfId="751" hidden="1" xr:uid="{00000000-0005-0000-0000-0000DED70000}"/>
    <cellStyle name="Followed Hyperlink 8" xfId="3877" hidden="1" xr:uid="{00000000-0005-0000-0000-00009ED70000}"/>
    <cellStyle name="Followed Hyperlink 8" xfId="7900" hidden="1" xr:uid="{00000000-0005-0000-0000-00005ED70000}"/>
    <cellStyle name="Followed Hyperlink 8" xfId="5070" hidden="1" xr:uid="{00000000-0005-0000-0000-00001ED70000}"/>
    <cellStyle name="Followed Hyperlink 8" xfId="15910" hidden="1" xr:uid="{00000000-0005-0000-0000-0000DED60000}"/>
    <cellStyle name="Followed Hyperlink 8" xfId="13183" hidden="1" xr:uid="{00000000-0005-0000-0000-00009ED60000}"/>
    <cellStyle name="Followed Hyperlink 8" xfId="10514" hidden="1" xr:uid="{00000000-0005-0000-0000-00005ED60000}"/>
    <cellStyle name="Followed Hyperlink 8" xfId="35020" hidden="1" xr:uid="{00000000-0005-0000-0000-00001ED60000}"/>
    <cellStyle name="Followed Hyperlink 8" xfId="54355" hidden="1" xr:uid="{00000000-0005-0000-0000-000052D40000}"/>
    <cellStyle name="Followed Hyperlink 8" xfId="54415" hidden="1" xr:uid="{00000000-0005-0000-0000-000053D40000}"/>
    <cellStyle name="Followed Hyperlink 8" xfId="54439" hidden="1" xr:uid="{00000000-0005-0000-0000-000054D40000}"/>
    <cellStyle name="Followed Hyperlink 8" xfId="52102" hidden="1" xr:uid="{00000000-0005-0000-0000-000055D40000}"/>
    <cellStyle name="Followed Hyperlink 8" xfId="54489" hidden="1" xr:uid="{00000000-0005-0000-0000-000056D40000}"/>
    <cellStyle name="Followed Hyperlink 8" xfId="54549" hidden="1" xr:uid="{00000000-0005-0000-0000-000057D40000}"/>
    <cellStyle name="Followed Hyperlink 8" xfId="54573" hidden="1" xr:uid="{00000000-0005-0000-0000-000058D40000}"/>
    <cellStyle name="Followed Hyperlink 8" xfId="54724" hidden="1" xr:uid="{00000000-0005-0000-0000-000059D40000}"/>
    <cellStyle name="Followed Hyperlink 8" xfId="54748" hidden="1" xr:uid="{00000000-0005-0000-0000-00005AD40000}"/>
    <cellStyle name="Followed Hyperlink 8" xfId="54849" hidden="1" xr:uid="{00000000-0005-0000-0000-00005BD40000}"/>
    <cellStyle name="Followed Hyperlink 8" xfId="54873" hidden="1" xr:uid="{00000000-0005-0000-0000-00005CD40000}"/>
    <cellStyle name="Followed Hyperlink 8" xfId="54682" hidden="1" xr:uid="{00000000-0005-0000-0000-00005DD40000}"/>
    <cellStyle name="Followed Hyperlink 8" xfId="55018" hidden="1" xr:uid="{00000000-0005-0000-0000-00005FD40000}"/>
    <cellStyle name="Followed Hyperlink 8" xfId="54625" hidden="1" xr:uid="{00000000-0005-0000-0000-000061D40000}"/>
    <cellStyle name="Followed Hyperlink 8" xfId="55083" hidden="1" xr:uid="{00000000-0005-0000-0000-000062D40000}"/>
    <cellStyle name="Followed Hyperlink 8" xfId="55186" hidden="1" xr:uid="{00000000-0005-0000-0000-000063D40000}"/>
    <cellStyle name="Followed Hyperlink 8" xfId="54786" hidden="1" xr:uid="{00000000-0005-0000-0000-000065D40000}"/>
    <cellStyle name="Followed Hyperlink 8" xfId="55251" hidden="1" xr:uid="{00000000-0005-0000-0000-000066D40000}"/>
    <cellStyle name="Followed Hyperlink 8" xfId="55324" hidden="1" xr:uid="{00000000-0005-0000-0000-000067D40000}"/>
    <cellStyle name="Followed Hyperlink 8" xfId="55348" hidden="1" xr:uid="{00000000-0005-0000-0000-000068D40000}"/>
    <cellStyle name="Followed Hyperlink 8" xfId="54969" hidden="1" xr:uid="{00000000-0005-0000-0000-000069D40000}"/>
    <cellStyle name="Followed Hyperlink 8" xfId="55466" hidden="1" xr:uid="{00000000-0005-0000-0000-00006BD40000}"/>
    <cellStyle name="Followed Hyperlink 8" xfId="55490" hidden="1" xr:uid="{00000000-0005-0000-0000-00006CD40000}"/>
    <cellStyle name="Followed Hyperlink 8" xfId="55563" hidden="1" xr:uid="{00000000-0005-0000-0000-00006DD40000}"/>
    <cellStyle name="Followed Hyperlink 8" xfId="55678" hidden="1" xr:uid="{00000000-0005-0000-0000-00006ED40000}"/>
    <cellStyle name="Followed Hyperlink 8" xfId="55702" hidden="1" xr:uid="{00000000-0005-0000-0000-00006FD40000}"/>
    <cellStyle name="Followed Hyperlink 8" xfId="55158" hidden="1" xr:uid="{00000000-0005-0000-0000-000070D40000}"/>
    <cellStyle name="Followed Hyperlink 8" xfId="55755" hidden="1" xr:uid="{00000000-0005-0000-0000-000071D40000}"/>
    <cellStyle name="Followed Hyperlink 8" xfId="55854" hidden="1" xr:uid="{00000000-0005-0000-0000-000072D40000}"/>
    <cellStyle name="Followed Hyperlink 8" xfId="55878" hidden="1" xr:uid="{00000000-0005-0000-0000-000073D40000}"/>
    <cellStyle name="Followed Hyperlink 8" xfId="54812" hidden="1" xr:uid="{00000000-0005-0000-0000-000074D40000}"/>
    <cellStyle name="Followed Hyperlink 8" xfId="55923" hidden="1" xr:uid="{00000000-0005-0000-0000-000075D40000}"/>
    <cellStyle name="Followed Hyperlink 8" xfId="56018" hidden="1" xr:uid="{00000000-0005-0000-0000-000076D40000}"/>
    <cellStyle name="Followed Hyperlink 8" xfId="56042" hidden="1" xr:uid="{00000000-0005-0000-0000-000077D40000}"/>
    <cellStyle name="Followed Hyperlink 8" xfId="55149" hidden="1" xr:uid="{00000000-0005-0000-0000-000078D40000}"/>
    <cellStyle name="Followed Hyperlink 8" xfId="56084" hidden="1" xr:uid="{00000000-0005-0000-0000-000079D40000}"/>
    <cellStyle name="Followed Hyperlink 8" xfId="56144" hidden="1" xr:uid="{00000000-0005-0000-0000-00007AD40000}"/>
    <cellStyle name="Followed Hyperlink 8" xfId="56168" hidden="1" xr:uid="{00000000-0005-0000-0000-00007BD40000}"/>
    <cellStyle name="Followed Hyperlink 8" xfId="55791" hidden="1" xr:uid="{00000000-0005-0000-0000-00007CD40000}"/>
    <cellStyle name="Followed Hyperlink 8" xfId="56210" hidden="1" xr:uid="{00000000-0005-0000-0000-00007DD40000}"/>
    <cellStyle name="Followed Hyperlink 8" xfId="56270" hidden="1" xr:uid="{00000000-0005-0000-0000-00007ED40000}"/>
    <cellStyle name="Followed Hyperlink 8" xfId="56294" hidden="1" xr:uid="{00000000-0005-0000-0000-00007FD40000}"/>
    <cellStyle name="Followed Hyperlink 8" xfId="55962" hidden="1" xr:uid="{00000000-0005-0000-0000-000080D40000}"/>
    <cellStyle name="Followed Hyperlink 8" xfId="56336" hidden="1" xr:uid="{00000000-0005-0000-0000-000081D40000}"/>
    <cellStyle name="Followed Hyperlink 8" xfId="56396" hidden="1" xr:uid="{00000000-0005-0000-0000-000082D40000}"/>
    <cellStyle name="Followed Hyperlink 8" xfId="56420" hidden="1" xr:uid="{00000000-0005-0000-0000-000083D40000}"/>
    <cellStyle name="Followed Hyperlink 8" xfId="56522" hidden="1" xr:uid="{00000000-0005-0000-0000-000084D40000}"/>
    <cellStyle name="Followed Hyperlink 8" xfId="56546" hidden="1" xr:uid="{00000000-0005-0000-0000-000085D40000}"/>
    <cellStyle name="Followed Hyperlink 8" xfId="56606" hidden="1" xr:uid="{00000000-0005-0000-0000-000086D40000}"/>
    <cellStyle name="Followed Hyperlink 8" xfId="56630" hidden="1" xr:uid="{00000000-0005-0000-0000-000087D40000}"/>
    <cellStyle name="Followed Hyperlink 8" xfId="56480" hidden="1" xr:uid="{00000000-0005-0000-0000-000088D40000}"/>
    <cellStyle name="Followed Hyperlink 8" xfId="56672" hidden="1" xr:uid="{00000000-0005-0000-0000-000089D40000}"/>
    <cellStyle name="Followed Hyperlink 8" xfId="56732" hidden="1" xr:uid="{00000000-0005-0000-0000-00008AD40000}"/>
    <cellStyle name="Followed Hyperlink 8" xfId="55587" hidden="1" xr:uid="{00000000-0005-0000-0000-00008BD40000}"/>
    <cellStyle name="Followed Hyperlink 8" xfId="52936" hidden="1" xr:uid="{00000000-0005-0000-0000-00008CD40000}"/>
    <cellStyle name="Followed Hyperlink 8" xfId="50209" hidden="1" xr:uid="{00000000-0005-0000-0000-00008DD40000}"/>
    <cellStyle name="Followed Hyperlink 8" xfId="55405" hidden="1" xr:uid="{00000000-0005-0000-0000-00006AD40000}"/>
    <cellStyle name="Followed Hyperlink 8" xfId="37981" hidden="1" xr:uid="{00000000-0005-0000-0000-0000D1D20000}"/>
    <cellStyle name="Followed Hyperlink 8" xfId="32756" hidden="1" xr:uid="{00000000-0005-0000-0000-0000EAD50000}"/>
    <cellStyle name="Followed Hyperlink 8" xfId="26952" hidden="1" xr:uid="{00000000-0005-0000-0000-00006ED50000}"/>
    <cellStyle name="Followed Hyperlink 8" xfId="51172" hidden="1" xr:uid="{00000000-0005-0000-0000-000005D40000}"/>
    <cellStyle name="Followed Hyperlink 8" xfId="50106" hidden="1" xr:uid="{00000000-0005-0000-0000-000006D40000}"/>
    <cellStyle name="Followed Hyperlink 8" xfId="51217" hidden="1" xr:uid="{00000000-0005-0000-0000-000007D40000}"/>
    <cellStyle name="Followed Hyperlink 8" xfId="51312" hidden="1" xr:uid="{00000000-0005-0000-0000-000008D40000}"/>
    <cellStyle name="Followed Hyperlink 8" xfId="51336" hidden="1" xr:uid="{00000000-0005-0000-0000-000009D40000}"/>
    <cellStyle name="Followed Hyperlink 8" xfId="50443" hidden="1" xr:uid="{00000000-0005-0000-0000-00000AD40000}"/>
    <cellStyle name="Followed Hyperlink 8" xfId="51438" hidden="1" xr:uid="{00000000-0005-0000-0000-00000CD40000}"/>
    <cellStyle name="Followed Hyperlink 8" xfId="51462" hidden="1" xr:uid="{00000000-0005-0000-0000-00000DD40000}"/>
    <cellStyle name="Followed Hyperlink 8" xfId="51085" hidden="1" xr:uid="{00000000-0005-0000-0000-00000ED40000}"/>
    <cellStyle name="Followed Hyperlink 8" xfId="51504" hidden="1" xr:uid="{00000000-0005-0000-0000-00000FD40000}"/>
    <cellStyle name="Followed Hyperlink 8" xfId="51563" hidden="1" xr:uid="{00000000-0005-0000-0000-000010D40000}"/>
    <cellStyle name="Followed Hyperlink 8" xfId="51587" hidden="1" xr:uid="{00000000-0005-0000-0000-000011D40000}"/>
    <cellStyle name="Followed Hyperlink 8" xfId="51256" hidden="1" xr:uid="{00000000-0005-0000-0000-000012D40000}"/>
    <cellStyle name="Followed Hyperlink 8" xfId="51629" hidden="1" xr:uid="{00000000-0005-0000-0000-000013D40000}"/>
    <cellStyle name="Followed Hyperlink 8" xfId="33487" hidden="1" xr:uid="{00000000-0005-0000-0000-0000FBD50000}"/>
    <cellStyle name="Followed Hyperlink 8" xfId="33511" hidden="1" xr:uid="{00000000-0005-0000-0000-0000FCD50000}"/>
    <cellStyle name="Followed Hyperlink 8" xfId="33662" hidden="1" xr:uid="{00000000-0005-0000-0000-0000FDD50000}"/>
    <cellStyle name="Followed Hyperlink 8" xfId="33686" hidden="1" xr:uid="{00000000-0005-0000-0000-0000FED50000}"/>
    <cellStyle name="Followed Hyperlink 8" xfId="33788" hidden="1" xr:uid="{00000000-0005-0000-0000-0000FFD50000}"/>
    <cellStyle name="Followed Hyperlink 8" xfId="33811" hidden="1" xr:uid="{00000000-0005-0000-0000-000000D60000}"/>
    <cellStyle name="Followed Hyperlink 8" xfId="33620" hidden="1" xr:uid="{00000000-0005-0000-0000-000001D60000}"/>
    <cellStyle name="Followed Hyperlink 8" xfId="32301" hidden="1" xr:uid="{00000000-0005-0000-0000-0000DED50000}"/>
    <cellStyle name="Followed Hyperlink 8" xfId="26418" hidden="1" xr:uid="{00000000-0005-0000-0000-00005ED50000}"/>
    <cellStyle name="Followed Hyperlink 8" xfId="21360" hidden="1" xr:uid="{00000000-0005-0000-0000-0000DED40000}"/>
    <cellStyle name="Followed Hyperlink 8" xfId="54915" hidden="1" xr:uid="{00000000-0005-0000-0000-00005ED40000}"/>
    <cellStyle name="Followed Hyperlink 8" xfId="45387" hidden="1" xr:uid="{00000000-0005-0000-0000-00007DD30000}"/>
    <cellStyle name="Followed Hyperlink 8" xfId="45489" hidden="1" xr:uid="{00000000-0005-0000-0000-00007ED30000}"/>
    <cellStyle name="Followed Hyperlink 8" xfId="45513" hidden="1" xr:uid="{00000000-0005-0000-0000-00007FD30000}"/>
    <cellStyle name="Followed Hyperlink 8" xfId="45321" hidden="1" xr:uid="{00000000-0005-0000-0000-000080D30000}"/>
    <cellStyle name="Followed Hyperlink 8" xfId="45555" hidden="1" xr:uid="{00000000-0005-0000-0000-000081D30000}"/>
    <cellStyle name="Followed Hyperlink 8" xfId="45658" hidden="1" xr:uid="{00000000-0005-0000-0000-000082D30000}"/>
    <cellStyle name="Followed Hyperlink 8" xfId="45682" hidden="1" xr:uid="{00000000-0005-0000-0000-000083D30000}"/>
    <cellStyle name="Followed Hyperlink 8" xfId="45264" hidden="1" xr:uid="{00000000-0005-0000-0000-000084D30000}"/>
    <cellStyle name="Followed Hyperlink 8" xfId="45723" hidden="1" xr:uid="{00000000-0005-0000-0000-000085D30000}"/>
    <cellStyle name="Followed Hyperlink 8" xfId="45826" hidden="1" xr:uid="{00000000-0005-0000-0000-000086D30000}"/>
    <cellStyle name="Followed Hyperlink 8" xfId="45850" hidden="1" xr:uid="{00000000-0005-0000-0000-000087D30000}"/>
    <cellStyle name="Followed Hyperlink 8" xfId="45425" hidden="1" xr:uid="{00000000-0005-0000-0000-000088D30000}"/>
    <cellStyle name="Followed Hyperlink 8" xfId="45891" hidden="1" xr:uid="{00000000-0005-0000-0000-000089D30000}"/>
    <cellStyle name="Followed Hyperlink 8" xfId="45963" hidden="1" xr:uid="{00000000-0005-0000-0000-00008AD30000}"/>
    <cellStyle name="Followed Hyperlink 8" xfId="45987" hidden="1" xr:uid="{00000000-0005-0000-0000-00008BD30000}"/>
    <cellStyle name="Followed Hyperlink 8" xfId="45609" hidden="1" xr:uid="{00000000-0005-0000-0000-00008CD30000}"/>
    <cellStyle name="Followed Hyperlink 8" xfId="46044" hidden="1" xr:uid="{00000000-0005-0000-0000-00008DD30000}"/>
    <cellStyle name="Followed Hyperlink 8" xfId="46105" hidden="1" xr:uid="{00000000-0005-0000-0000-00008ED30000}"/>
    <cellStyle name="Followed Hyperlink 8" xfId="46201" hidden="1" xr:uid="{00000000-0005-0000-0000-000090D30000}"/>
    <cellStyle name="Followed Hyperlink 8" xfId="46225" hidden="1" xr:uid="{00000000-0005-0000-0000-000091D30000}"/>
    <cellStyle name="Followed Hyperlink 8" xfId="46316" hidden="1" xr:uid="{00000000-0005-0000-0000-000092D30000}"/>
    <cellStyle name="Followed Hyperlink 8" xfId="46340" hidden="1" xr:uid="{00000000-0005-0000-0000-000093D30000}"/>
    <cellStyle name="Followed Hyperlink 8" xfId="45798" hidden="1" xr:uid="{00000000-0005-0000-0000-000094D30000}"/>
    <cellStyle name="Followed Hyperlink 8" xfId="46393" hidden="1" xr:uid="{00000000-0005-0000-0000-000095D30000}"/>
    <cellStyle name="Followed Hyperlink 8" xfId="46492" hidden="1" xr:uid="{00000000-0005-0000-0000-000096D30000}"/>
    <cellStyle name="Followed Hyperlink 8" xfId="46516" hidden="1" xr:uid="{00000000-0005-0000-0000-000097D30000}"/>
    <cellStyle name="Followed Hyperlink 8" xfId="45452" hidden="1" xr:uid="{00000000-0005-0000-0000-000098D30000}"/>
    <cellStyle name="Followed Hyperlink 8" xfId="46656" hidden="1" xr:uid="{00000000-0005-0000-0000-00009AD30000}"/>
    <cellStyle name="Followed Hyperlink 8" xfId="46680" hidden="1" xr:uid="{00000000-0005-0000-0000-00009BD30000}"/>
    <cellStyle name="Followed Hyperlink 8" xfId="45789" hidden="1" xr:uid="{00000000-0005-0000-0000-00009CD30000}"/>
    <cellStyle name="Followed Hyperlink 8" xfId="46722" hidden="1" xr:uid="{00000000-0005-0000-0000-00009DD30000}"/>
    <cellStyle name="Followed Hyperlink 8" xfId="46782" hidden="1" xr:uid="{00000000-0005-0000-0000-00009ED30000}"/>
    <cellStyle name="Followed Hyperlink 8" xfId="46806" hidden="1" xr:uid="{00000000-0005-0000-0000-00009FD30000}"/>
    <cellStyle name="Followed Hyperlink 8" xfId="46429" hidden="1" xr:uid="{00000000-0005-0000-0000-0000A0D30000}"/>
    <cellStyle name="Followed Hyperlink 8" xfId="46848" hidden="1" xr:uid="{00000000-0005-0000-0000-0000A1D30000}"/>
    <cellStyle name="Followed Hyperlink 8" xfId="46908" hidden="1" xr:uid="{00000000-0005-0000-0000-0000A2D30000}"/>
    <cellStyle name="Followed Hyperlink 8" xfId="48697" hidden="1" xr:uid="{00000000-0005-0000-0000-0000CCD30000}"/>
    <cellStyle name="Followed Hyperlink 8" xfId="53725" hidden="1" xr:uid="{00000000-0005-0000-0000-000040D40000}"/>
    <cellStyle name="Followed Hyperlink 8" xfId="52834" hidden="1" xr:uid="{00000000-0005-0000-0000-000041D40000}"/>
    <cellStyle name="Followed Hyperlink 8" xfId="53767" hidden="1" xr:uid="{00000000-0005-0000-0000-000042D40000}"/>
    <cellStyle name="Followed Hyperlink 8" xfId="53827" hidden="1" xr:uid="{00000000-0005-0000-0000-000043D40000}"/>
    <cellStyle name="Followed Hyperlink 8" xfId="53851" hidden="1" xr:uid="{00000000-0005-0000-0000-000044D40000}"/>
    <cellStyle name="Followed Hyperlink 8" xfId="53475" hidden="1" xr:uid="{00000000-0005-0000-0000-000045D40000}"/>
    <cellStyle name="Followed Hyperlink 8" xfId="53893" hidden="1" xr:uid="{00000000-0005-0000-0000-000046D40000}"/>
    <cellStyle name="Followed Hyperlink 8" xfId="53977" hidden="1" xr:uid="{00000000-0005-0000-0000-000048D40000}"/>
    <cellStyle name="Followed Hyperlink 8" xfId="53645" hidden="1" xr:uid="{00000000-0005-0000-0000-000049D40000}"/>
    <cellStyle name="Followed Hyperlink 8" xfId="54019" hidden="1" xr:uid="{00000000-0005-0000-0000-00004AD40000}"/>
    <cellStyle name="Followed Hyperlink 8" xfId="54079" hidden="1" xr:uid="{00000000-0005-0000-0000-00004BD40000}"/>
    <cellStyle name="Followed Hyperlink 8" xfId="54103" hidden="1" xr:uid="{00000000-0005-0000-0000-00004CD40000}"/>
    <cellStyle name="Followed Hyperlink 8" xfId="54205" hidden="1" xr:uid="{00000000-0005-0000-0000-00004DD40000}"/>
    <cellStyle name="Followed Hyperlink 8" xfId="54229" hidden="1" xr:uid="{00000000-0005-0000-0000-00004ED40000}"/>
    <cellStyle name="Followed Hyperlink 8" xfId="54289" hidden="1" xr:uid="{00000000-0005-0000-0000-00004FD40000}"/>
    <cellStyle name="Followed Hyperlink 8" xfId="54313" hidden="1" xr:uid="{00000000-0005-0000-0000-000050D40000}"/>
    <cellStyle name="Followed Hyperlink 8" xfId="54163" hidden="1" xr:uid="{00000000-0005-0000-0000-000051D40000}"/>
    <cellStyle name="Followed Hyperlink 8" xfId="49362" hidden="1" xr:uid="{00000000-0005-0000-0000-0000DED30000}"/>
    <cellStyle name="Followed Hyperlink 8" xfId="40850" hidden="1" xr:uid="{00000000-0005-0000-0000-000013D30000}"/>
    <cellStyle name="Followed Hyperlink 8" xfId="40953" hidden="1" xr:uid="{00000000-0005-0000-0000-000014D30000}"/>
    <cellStyle name="Followed Hyperlink 8" xfId="40977" hidden="1" xr:uid="{00000000-0005-0000-0000-000015D30000}"/>
    <cellStyle name="Followed Hyperlink 8" xfId="40560" hidden="1" xr:uid="{00000000-0005-0000-0000-000016D30000}"/>
    <cellStyle name="Followed Hyperlink 8" xfId="41018" hidden="1" xr:uid="{00000000-0005-0000-0000-000017D30000}"/>
    <cellStyle name="Followed Hyperlink 8" xfId="41121" hidden="1" xr:uid="{00000000-0005-0000-0000-000018D30000}"/>
    <cellStyle name="Followed Hyperlink 8" xfId="41145" hidden="1" xr:uid="{00000000-0005-0000-0000-000019D30000}"/>
    <cellStyle name="Followed Hyperlink 8" xfId="41186" hidden="1" xr:uid="{00000000-0005-0000-0000-00001BD30000}"/>
    <cellStyle name="Followed Hyperlink 8" xfId="41259" hidden="1" xr:uid="{00000000-0005-0000-0000-00001CD30000}"/>
    <cellStyle name="Followed Hyperlink 8" xfId="41283" hidden="1" xr:uid="{00000000-0005-0000-0000-00001DD30000}"/>
    <cellStyle name="Followed Hyperlink 8" xfId="40904" hidden="1" xr:uid="{00000000-0005-0000-0000-00001ED30000}"/>
    <cellStyle name="Followed Hyperlink 8" xfId="41340" hidden="1" xr:uid="{00000000-0005-0000-0000-00001FD30000}"/>
    <cellStyle name="Followed Hyperlink 8" xfId="41401" hidden="1" xr:uid="{00000000-0005-0000-0000-000020D30000}"/>
    <cellStyle name="Followed Hyperlink 8" xfId="41425" hidden="1" xr:uid="{00000000-0005-0000-0000-000021D30000}"/>
    <cellStyle name="Followed Hyperlink 8" xfId="41497" hidden="1" xr:uid="{00000000-0005-0000-0000-000022D30000}"/>
    <cellStyle name="Followed Hyperlink 8" xfId="41521" hidden="1" xr:uid="{00000000-0005-0000-0000-000023D30000}"/>
    <cellStyle name="Followed Hyperlink 8" xfId="41612" hidden="1" xr:uid="{00000000-0005-0000-0000-000024D30000}"/>
    <cellStyle name="Followed Hyperlink 8" xfId="41093" hidden="1" xr:uid="{00000000-0005-0000-0000-000026D30000}"/>
    <cellStyle name="Followed Hyperlink 8" xfId="41689" hidden="1" xr:uid="{00000000-0005-0000-0000-000027D30000}"/>
    <cellStyle name="Followed Hyperlink 8" xfId="41788" hidden="1" xr:uid="{00000000-0005-0000-0000-000028D30000}"/>
    <cellStyle name="Followed Hyperlink 8" xfId="41812" hidden="1" xr:uid="{00000000-0005-0000-0000-000029D30000}"/>
    <cellStyle name="Followed Hyperlink 8" xfId="40747" hidden="1" xr:uid="{00000000-0005-0000-0000-00002AD30000}"/>
    <cellStyle name="Followed Hyperlink 8" xfId="41857" hidden="1" xr:uid="{00000000-0005-0000-0000-00002BD30000}"/>
    <cellStyle name="Followed Hyperlink 8" xfId="41952" hidden="1" xr:uid="{00000000-0005-0000-0000-00002CD30000}"/>
    <cellStyle name="Followed Hyperlink 8" xfId="41976" hidden="1" xr:uid="{00000000-0005-0000-0000-00002DD30000}"/>
    <cellStyle name="Followed Hyperlink 8" xfId="41084" hidden="1" xr:uid="{00000000-0005-0000-0000-00002ED30000}"/>
    <cellStyle name="Followed Hyperlink 8" xfId="42018" hidden="1" xr:uid="{00000000-0005-0000-0000-00002FD30000}"/>
    <cellStyle name="Followed Hyperlink 8" xfId="42078" hidden="1" xr:uid="{00000000-0005-0000-0000-000030D30000}"/>
    <cellStyle name="Followed Hyperlink 8" xfId="42102" hidden="1" xr:uid="{00000000-0005-0000-0000-000031D30000}"/>
    <cellStyle name="Followed Hyperlink 8" xfId="42203" hidden="1" xr:uid="{00000000-0005-0000-0000-000033D30000}"/>
    <cellStyle name="Followed Hyperlink 8" xfId="42227" hidden="1" xr:uid="{00000000-0005-0000-0000-000034D30000}"/>
    <cellStyle name="Followed Hyperlink 8" xfId="41896" hidden="1" xr:uid="{00000000-0005-0000-0000-000035D30000}"/>
    <cellStyle name="Followed Hyperlink 8" xfId="42269" hidden="1" xr:uid="{00000000-0005-0000-0000-000036D30000}"/>
    <cellStyle name="Followed Hyperlink 8" xfId="42353" hidden="1" xr:uid="{00000000-0005-0000-0000-000038D30000}"/>
    <cellStyle name="Followed Hyperlink 8" xfId="42454" hidden="1" xr:uid="{00000000-0005-0000-0000-000039D30000}"/>
    <cellStyle name="Followed Hyperlink 8" xfId="42478" hidden="1" xr:uid="{00000000-0005-0000-0000-00003AD30000}"/>
    <cellStyle name="Followed Hyperlink 8" xfId="42538" hidden="1" xr:uid="{00000000-0005-0000-0000-00003BD30000}"/>
    <cellStyle name="Followed Hyperlink 8" xfId="42562" hidden="1" xr:uid="{00000000-0005-0000-0000-00003CD30000}"/>
    <cellStyle name="Followed Hyperlink 8" xfId="42413" hidden="1" xr:uid="{00000000-0005-0000-0000-00003DD30000}"/>
    <cellStyle name="Followed Hyperlink 8" xfId="42604" hidden="1" xr:uid="{00000000-0005-0000-0000-00003ED30000}"/>
    <cellStyle name="Followed Hyperlink 8" xfId="42664" hidden="1" xr:uid="{00000000-0005-0000-0000-00003FD30000}"/>
    <cellStyle name="Followed Hyperlink 8" xfId="42688" hidden="1" xr:uid="{00000000-0005-0000-0000-000040D30000}"/>
    <cellStyle name="Followed Hyperlink 8" xfId="40353" hidden="1" xr:uid="{00000000-0005-0000-0000-000041D30000}"/>
    <cellStyle name="Followed Hyperlink 8" xfId="42735" hidden="1" xr:uid="{00000000-0005-0000-0000-000042D30000}"/>
    <cellStyle name="Followed Hyperlink 8" xfId="42795" hidden="1" xr:uid="{00000000-0005-0000-0000-000043D30000}"/>
    <cellStyle name="Followed Hyperlink 8" xfId="42819" hidden="1" xr:uid="{00000000-0005-0000-0000-000044D30000}"/>
    <cellStyle name="Followed Hyperlink 8" xfId="42970" hidden="1" xr:uid="{00000000-0005-0000-0000-000045D30000}"/>
    <cellStyle name="Followed Hyperlink 8" xfId="42994" hidden="1" xr:uid="{00000000-0005-0000-0000-000046D30000}"/>
    <cellStyle name="Followed Hyperlink 8" xfId="43096" hidden="1" xr:uid="{00000000-0005-0000-0000-000047D30000}"/>
    <cellStyle name="Followed Hyperlink 8" xfId="43120" hidden="1" xr:uid="{00000000-0005-0000-0000-000048D30000}"/>
    <cellStyle name="Followed Hyperlink 8" xfId="42928" hidden="1" xr:uid="{00000000-0005-0000-0000-000049D30000}"/>
    <cellStyle name="Followed Hyperlink 8" xfId="43265" hidden="1" xr:uid="{00000000-0005-0000-0000-00004BD30000}"/>
    <cellStyle name="Followed Hyperlink 8" xfId="43289" hidden="1" xr:uid="{00000000-0005-0000-0000-00004CD30000}"/>
    <cellStyle name="Followed Hyperlink 8" xfId="42871" hidden="1" xr:uid="{00000000-0005-0000-0000-00004DD30000}"/>
    <cellStyle name="Followed Hyperlink 8" xfId="43330" hidden="1" xr:uid="{00000000-0005-0000-0000-00004ED30000}"/>
    <cellStyle name="Followed Hyperlink 8" xfId="43433" hidden="1" xr:uid="{00000000-0005-0000-0000-00004FD30000}"/>
    <cellStyle name="Followed Hyperlink 8" xfId="43457" hidden="1" xr:uid="{00000000-0005-0000-0000-000050D30000}"/>
    <cellStyle name="Followed Hyperlink 8" xfId="43032" hidden="1" xr:uid="{00000000-0005-0000-0000-000051D30000}"/>
    <cellStyle name="Followed Hyperlink 8" xfId="43498" hidden="1" xr:uid="{00000000-0005-0000-0000-000052D30000}"/>
    <cellStyle name="Followed Hyperlink 8" xfId="43571" hidden="1" xr:uid="{00000000-0005-0000-0000-000053D30000}"/>
    <cellStyle name="Followed Hyperlink 8" xfId="43595" hidden="1" xr:uid="{00000000-0005-0000-0000-000054D30000}"/>
    <cellStyle name="Followed Hyperlink 8" xfId="43216" hidden="1" xr:uid="{00000000-0005-0000-0000-000055D30000}"/>
    <cellStyle name="Followed Hyperlink 8" xfId="43652" hidden="1" xr:uid="{00000000-0005-0000-0000-000056D30000}"/>
    <cellStyle name="Followed Hyperlink 8" xfId="43713" hidden="1" xr:uid="{00000000-0005-0000-0000-000057D30000}"/>
    <cellStyle name="Followed Hyperlink 8" xfId="43737" hidden="1" xr:uid="{00000000-0005-0000-0000-000058D30000}"/>
    <cellStyle name="Followed Hyperlink 8" xfId="43810" hidden="1" xr:uid="{00000000-0005-0000-0000-000059D30000}"/>
    <cellStyle name="Followed Hyperlink 8" xfId="43924" hidden="1" xr:uid="{00000000-0005-0000-0000-00005BD30000}"/>
    <cellStyle name="Followed Hyperlink 8" xfId="43948" hidden="1" xr:uid="{00000000-0005-0000-0000-00005CD30000}"/>
    <cellStyle name="Followed Hyperlink 8" xfId="43405" hidden="1" xr:uid="{00000000-0005-0000-0000-00005DD30000}"/>
    <cellStyle name="Followed Hyperlink 8" xfId="44001" hidden="1" xr:uid="{00000000-0005-0000-0000-00005ED30000}"/>
    <cellStyle name="Followed Hyperlink 8" xfId="44100" hidden="1" xr:uid="{00000000-0005-0000-0000-00005FD30000}"/>
    <cellStyle name="Followed Hyperlink 8" xfId="44124" hidden="1" xr:uid="{00000000-0005-0000-0000-000060D30000}"/>
    <cellStyle name="Followed Hyperlink 8" xfId="43059" hidden="1" xr:uid="{00000000-0005-0000-0000-000061D30000}"/>
    <cellStyle name="Followed Hyperlink 8" xfId="44169" hidden="1" xr:uid="{00000000-0005-0000-0000-000062D30000}"/>
    <cellStyle name="Followed Hyperlink 8" xfId="44264" hidden="1" xr:uid="{00000000-0005-0000-0000-000063D30000}"/>
    <cellStyle name="Followed Hyperlink 8" xfId="44288" hidden="1" xr:uid="{00000000-0005-0000-0000-000064D30000}"/>
    <cellStyle name="Followed Hyperlink 8" xfId="43396" hidden="1" xr:uid="{00000000-0005-0000-0000-000065D30000}"/>
    <cellStyle name="Followed Hyperlink 8" xfId="44330" hidden="1" xr:uid="{00000000-0005-0000-0000-000066D30000}"/>
    <cellStyle name="Followed Hyperlink 8" xfId="44390" hidden="1" xr:uid="{00000000-0005-0000-0000-000067D30000}"/>
    <cellStyle name="Followed Hyperlink 8" xfId="44414" hidden="1" xr:uid="{00000000-0005-0000-0000-000068D30000}"/>
    <cellStyle name="Followed Hyperlink 8" xfId="44037" hidden="1" xr:uid="{00000000-0005-0000-0000-000069D30000}"/>
    <cellStyle name="Followed Hyperlink 8" xfId="44456" hidden="1" xr:uid="{00000000-0005-0000-0000-00006AD30000}"/>
    <cellStyle name="Followed Hyperlink 8" xfId="44516" hidden="1" xr:uid="{00000000-0005-0000-0000-00006BD30000}"/>
    <cellStyle name="Followed Hyperlink 8" xfId="44540" hidden="1" xr:uid="{00000000-0005-0000-0000-00006CD30000}"/>
    <cellStyle name="Followed Hyperlink 8" xfId="44208" hidden="1" xr:uid="{00000000-0005-0000-0000-00006DD30000}"/>
    <cellStyle name="Followed Hyperlink 8" xfId="28211" hidden="1" xr:uid="{00000000-0005-0000-0000-000081D50000}"/>
    <cellStyle name="Followed Hyperlink 8" xfId="28313" hidden="1" xr:uid="{00000000-0005-0000-0000-000082D50000}"/>
    <cellStyle name="Followed Hyperlink 8" xfId="28337" hidden="1" xr:uid="{00000000-0005-0000-0000-000083D50000}"/>
    <cellStyle name="Followed Hyperlink 8" xfId="28397" hidden="1" xr:uid="{00000000-0005-0000-0000-000084D50000}"/>
    <cellStyle name="Followed Hyperlink 8" xfId="28421" hidden="1" xr:uid="{00000000-0005-0000-0000-000085D50000}"/>
    <cellStyle name="Followed Hyperlink 8" xfId="28271" hidden="1" xr:uid="{00000000-0005-0000-0000-000086D50000}"/>
    <cellStyle name="Followed Hyperlink 8" xfId="28463" hidden="1" xr:uid="{00000000-0005-0000-0000-000087D50000}"/>
    <cellStyle name="Followed Hyperlink 8" xfId="27117" hidden="1" xr:uid="{00000000-0005-0000-0000-000064D50000}"/>
    <cellStyle name="Followed Hyperlink 8" xfId="21486" hidden="1" xr:uid="{00000000-0005-0000-0000-0000E2D40000}"/>
    <cellStyle name="Followed Hyperlink 8" xfId="55042" hidden="1" xr:uid="{00000000-0005-0000-0000-000060D40000}"/>
    <cellStyle name="Followed Hyperlink 8" xfId="37771" hidden="1" xr:uid="{00000000-0005-0000-0000-0000CBD20000}"/>
    <cellStyle name="Followed Hyperlink 8" xfId="51689" hidden="1" xr:uid="{00000000-0005-0000-0000-000014D40000}"/>
    <cellStyle name="Followed Hyperlink 8" xfId="51713" hidden="1" xr:uid="{00000000-0005-0000-0000-000015D40000}"/>
    <cellStyle name="Followed Hyperlink 8" xfId="51815" hidden="1" xr:uid="{00000000-0005-0000-0000-000016D40000}"/>
    <cellStyle name="Followed Hyperlink 8" xfId="51839" hidden="1" xr:uid="{00000000-0005-0000-0000-000017D40000}"/>
    <cellStyle name="Followed Hyperlink 8" xfId="51899" hidden="1" xr:uid="{00000000-0005-0000-0000-000018D40000}"/>
    <cellStyle name="Followed Hyperlink 8" xfId="51923" hidden="1" xr:uid="{00000000-0005-0000-0000-000019D40000}"/>
    <cellStyle name="Followed Hyperlink 8" xfId="51965" hidden="1" xr:uid="{00000000-0005-0000-0000-00001BD40000}"/>
    <cellStyle name="Followed Hyperlink 8" xfId="52025" hidden="1" xr:uid="{00000000-0005-0000-0000-00001CD40000}"/>
    <cellStyle name="Followed Hyperlink 8" xfId="52049" hidden="1" xr:uid="{00000000-0005-0000-0000-00001DD40000}"/>
    <cellStyle name="Followed Hyperlink 8" xfId="52149" hidden="1" xr:uid="{00000000-0005-0000-0000-00001ED40000}"/>
    <cellStyle name="Followed Hyperlink 8" xfId="52173" hidden="1" xr:uid="{00000000-0005-0000-0000-00001FD40000}"/>
    <cellStyle name="Followed Hyperlink 8" xfId="52233" hidden="1" xr:uid="{00000000-0005-0000-0000-000020D40000}"/>
    <cellStyle name="Followed Hyperlink 8" xfId="52257" hidden="1" xr:uid="{00000000-0005-0000-0000-000021D40000}"/>
    <cellStyle name="Followed Hyperlink 8" xfId="52408" hidden="1" xr:uid="{00000000-0005-0000-0000-000022D40000}"/>
    <cellStyle name="Followed Hyperlink 8" xfId="52432" hidden="1" xr:uid="{00000000-0005-0000-0000-000023D40000}"/>
    <cellStyle name="Followed Hyperlink 8" xfId="52534" hidden="1" xr:uid="{00000000-0005-0000-0000-000024D40000}"/>
    <cellStyle name="Followed Hyperlink 8" xfId="52558" hidden="1" xr:uid="{00000000-0005-0000-0000-000025D40000}"/>
    <cellStyle name="Followed Hyperlink 8" xfId="52366" hidden="1" xr:uid="{00000000-0005-0000-0000-000026D40000}"/>
    <cellStyle name="Followed Hyperlink 8" xfId="52703" hidden="1" xr:uid="{00000000-0005-0000-0000-000028D40000}"/>
    <cellStyle name="Followed Hyperlink 8" xfId="52727" hidden="1" xr:uid="{00000000-0005-0000-0000-000029D40000}"/>
    <cellStyle name="Followed Hyperlink 8" xfId="52309" hidden="1" xr:uid="{00000000-0005-0000-0000-00002AD40000}"/>
    <cellStyle name="Followed Hyperlink 8" xfId="52768" hidden="1" xr:uid="{00000000-0005-0000-0000-00002BD40000}"/>
    <cellStyle name="Followed Hyperlink 8" xfId="52871" hidden="1" xr:uid="{00000000-0005-0000-0000-00002CD40000}"/>
    <cellStyle name="Followed Hyperlink 8" xfId="52895" hidden="1" xr:uid="{00000000-0005-0000-0000-00002DD40000}"/>
    <cellStyle name="Followed Hyperlink 8" xfId="52470" hidden="1" xr:uid="{00000000-0005-0000-0000-00002ED40000}"/>
    <cellStyle name="Followed Hyperlink 8" xfId="53009" hidden="1" xr:uid="{00000000-0005-0000-0000-00002FD40000}"/>
    <cellStyle name="Followed Hyperlink 8" xfId="53033" hidden="1" xr:uid="{00000000-0005-0000-0000-000030D40000}"/>
    <cellStyle name="Followed Hyperlink 8" xfId="53090" hidden="1" xr:uid="{00000000-0005-0000-0000-000032D40000}"/>
    <cellStyle name="Followed Hyperlink 8" xfId="53151" hidden="1" xr:uid="{00000000-0005-0000-0000-000033D40000}"/>
    <cellStyle name="Followed Hyperlink 8" xfId="53175" hidden="1" xr:uid="{00000000-0005-0000-0000-000034D40000}"/>
    <cellStyle name="Followed Hyperlink 8" xfId="53248" hidden="1" xr:uid="{00000000-0005-0000-0000-000035D40000}"/>
    <cellStyle name="Followed Hyperlink 8" xfId="53272" hidden="1" xr:uid="{00000000-0005-0000-0000-000036D40000}"/>
    <cellStyle name="Followed Hyperlink 8" xfId="53363" hidden="1" xr:uid="{00000000-0005-0000-0000-000037D40000}"/>
    <cellStyle name="Followed Hyperlink 8" xfId="53387" hidden="1" xr:uid="{00000000-0005-0000-0000-000038D40000}"/>
    <cellStyle name="Followed Hyperlink 8" xfId="52843" hidden="1" xr:uid="{00000000-0005-0000-0000-000039D40000}"/>
    <cellStyle name="Followed Hyperlink 8" xfId="53440" hidden="1" xr:uid="{00000000-0005-0000-0000-00003AD40000}"/>
    <cellStyle name="Followed Hyperlink 8" xfId="41636" hidden="1" xr:uid="{00000000-0005-0000-0000-000025D30000}"/>
    <cellStyle name="Followed Hyperlink 8" xfId="39817" hidden="1" xr:uid="{00000000-0005-0000-0000-0000FCD20000}"/>
    <cellStyle name="Followed Hyperlink 8" xfId="39841" hidden="1" xr:uid="{00000000-0005-0000-0000-0000FDD20000}"/>
    <cellStyle name="Followed Hyperlink 8" xfId="39510" hidden="1" xr:uid="{00000000-0005-0000-0000-0000FED20000}"/>
    <cellStyle name="Followed Hyperlink 8" xfId="39883" hidden="1" xr:uid="{00000000-0005-0000-0000-0000FFD20000}"/>
    <cellStyle name="Followed Hyperlink 8" xfId="39943" hidden="1" xr:uid="{00000000-0005-0000-0000-000000D30000}"/>
    <cellStyle name="Followed Hyperlink 8" xfId="39967" hidden="1" xr:uid="{00000000-0005-0000-0000-000001D30000}"/>
    <cellStyle name="Followed Hyperlink 8" xfId="40069" hidden="1" xr:uid="{00000000-0005-0000-0000-000002D30000}"/>
    <cellStyle name="Followed Hyperlink 8" xfId="40093" hidden="1" xr:uid="{00000000-0005-0000-0000-000003D30000}"/>
    <cellStyle name="Followed Hyperlink 8" xfId="40153" hidden="1" xr:uid="{00000000-0005-0000-0000-000004D30000}"/>
    <cellStyle name="Followed Hyperlink 8" xfId="40177" hidden="1" xr:uid="{00000000-0005-0000-0000-000005D30000}"/>
    <cellStyle name="Followed Hyperlink 8" xfId="40027" hidden="1" xr:uid="{00000000-0005-0000-0000-000006D30000}"/>
    <cellStyle name="Followed Hyperlink 8" xfId="40219" hidden="1" xr:uid="{00000000-0005-0000-0000-000007D30000}"/>
    <cellStyle name="Followed Hyperlink 8" xfId="40279" hidden="1" xr:uid="{00000000-0005-0000-0000-000008D30000}"/>
    <cellStyle name="Followed Hyperlink 8" xfId="40303" hidden="1" xr:uid="{00000000-0005-0000-0000-000009D30000}"/>
    <cellStyle name="Followed Hyperlink 8" xfId="40400" hidden="1" xr:uid="{00000000-0005-0000-0000-00000AD30000}"/>
    <cellStyle name="Followed Hyperlink 8" xfId="40424" hidden="1" xr:uid="{00000000-0005-0000-0000-00000BD30000}"/>
    <cellStyle name="Followed Hyperlink 8" xfId="40484" hidden="1" xr:uid="{00000000-0005-0000-0000-00000CD30000}"/>
    <cellStyle name="Followed Hyperlink 8" xfId="40508" hidden="1" xr:uid="{00000000-0005-0000-0000-00000DD30000}"/>
    <cellStyle name="Followed Hyperlink 8" xfId="42329" hidden="1" xr:uid="{00000000-0005-0000-0000-000037D30000}"/>
    <cellStyle name="Followed Hyperlink 8" xfId="47160" hidden="1" xr:uid="{00000000-0005-0000-0000-0000A8D30000}"/>
    <cellStyle name="Followed Hyperlink 8" xfId="47184" hidden="1" xr:uid="{00000000-0005-0000-0000-0000A9D30000}"/>
    <cellStyle name="Followed Hyperlink 8" xfId="47244" hidden="1" xr:uid="{00000000-0005-0000-0000-0000AAD30000}"/>
    <cellStyle name="Followed Hyperlink 8" xfId="47268" hidden="1" xr:uid="{00000000-0005-0000-0000-0000ABD30000}"/>
    <cellStyle name="Followed Hyperlink 8" xfId="47118" hidden="1" xr:uid="{00000000-0005-0000-0000-0000ACD30000}"/>
    <cellStyle name="Followed Hyperlink 8" xfId="47310" hidden="1" xr:uid="{00000000-0005-0000-0000-0000ADD30000}"/>
    <cellStyle name="Followed Hyperlink 8" xfId="47370" hidden="1" xr:uid="{00000000-0005-0000-0000-0000AED30000}"/>
    <cellStyle name="Followed Hyperlink 8" xfId="45068" hidden="1" xr:uid="{00000000-0005-0000-0000-0000B0D30000}"/>
    <cellStyle name="Followed Hyperlink 8" xfId="47491" hidden="1" xr:uid="{00000000-0005-0000-0000-0000B1D30000}"/>
    <cellStyle name="Followed Hyperlink 8" xfId="47515" hidden="1" xr:uid="{00000000-0005-0000-0000-0000B2D30000}"/>
    <cellStyle name="Followed Hyperlink 8" xfId="47666" hidden="1" xr:uid="{00000000-0005-0000-0000-0000B3D30000}"/>
    <cellStyle name="Followed Hyperlink 8" xfId="47690" hidden="1" xr:uid="{00000000-0005-0000-0000-0000B4D30000}"/>
    <cellStyle name="Followed Hyperlink 8" xfId="47792" hidden="1" xr:uid="{00000000-0005-0000-0000-0000B5D30000}"/>
    <cellStyle name="Followed Hyperlink 8" xfId="47816" hidden="1" xr:uid="{00000000-0005-0000-0000-0000B6D30000}"/>
    <cellStyle name="Followed Hyperlink 8" xfId="47624" hidden="1" xr:uid="{00000000-0005-0000-0000-0000B7D30000}"/>
    <cellStyle name="Followed Hyperlink 8" xfId="47858" hidden="1" xr:uid="{00000000-0005-0000-0000-0000B8D30000}"/>
    <cellStyle name="Followed Hyperlink 8" xfId="47961" hidden="1" xr:uid="{00000000-0005-0000-0000-0000B9D30000}"/>
    <cellStyle name="Followed Hyperlink 8" xfId="47984" hidden="1" xr:uid="{00000000-0005-0000-0000-0000BAD30000}"/>
    <cellStyle name="Followed Hyperlink 8" xfId="47567" hidden="1" xr:uid="{00000000-0005-0000-0000-0000BBD30000}"/>
    <cellStyle name="Followed Hyperlink 8" xfId="48025" hidden="1" xr:uid="{00000000-0005-0000-0000-0000BCD30000}"/>
    <cellStyle name="Followed Hyperlink 8" xfId="48128" hidden="1" xr:uid="{00000000-0005-0000-0000-0000BDD30000}"/>
    <cellStyle name="Followed Hyperlink 8" xfId="48152" hidden="1" xr:uid="{00000000-0005-0000-0000-0000BED30000}"/>
    <cellStyle name="Followed Hyperlink 8" xfId="47728" hidden="1" xr:uid="{00000000-0005-0000-0000-0000BFD30000}"/>
    <cellStyle name="Followed Hyperlink 8" xfId="48193" hidden="1" xr:uid="{00000000-0005-0000-0000-0000C0D30000}"/>
    <cellStyle name="Followed Hyperlink 8" xfId="48266" hidden="1" xr:uid="{00000000-0005-0000-0000-0000C1D30000}"/>
    <cellStyle name="Followed Hyperlink 8" xfId="48290" hidden="1" xr:uid="{00000000-0005-0000-0000-0000C2D30000}"/>
    <cellStyle name="Followed Hyperlink 8" xfId="47912" hidden="1" xr:uid="{00000000-0005-0000-0000-0000C3D30000}"/>
    <cellStyle name="Followed Hyperlink 8" xfId="48347" hidden="1" xr:uid="{00000000-0005-0000-0000-0000C4D30000}"/>
    <cellStyle name="Followed Hyperlink 8" xfId="48408" hidden="1" xr:uid="{00000000-0005-0000-0000-0000C5D30000}"/>
    <cellStyle name="Followed Hyperlink 8" xfId="48432" hidden="1" xr:uid="{00000000-0005-0000-0000-0000C6D30000}"/>
    <cellStyle name="Followed Hyperlink 8" xfId="48529" hidden="1" xr:uid="{00000000-0005-0000-0000-0000C8D30000}"/>
    <cellStyle name="Followed Hyperlink 8" xfId="48620" hidden="1" xr:uid="{00000000-0005-0000-0000-0000C9D30000}"/>
    <cellStyle name="Followed Hyperlink 8" xfId="48644" hidden="1" xr:uid="{00000000-0005-0000-0000-0000CAD30000}"/>
    <cellStyle name="Followed Hyperlink 8" xfId="48100" hidden="1" xr:uid="{00000000-0005-0000-0000-0000CBD30000}"/>
    <cellStyle name="Followed Hyperlink 8" xfId="48796" hidden="1" xr:uid="{00000000-0005-0000-0000-0000CDD30000}"/>
    <cellStyle name="Followed Hyperlink 8" xfId="48820" hidden="1" xr:uid="{00000000-0005-0000-0000-0000CED30000}"/>
    <cellStyle name="Followed Hyperlink 8" xfId="47755" hidden="1" xr:uid="{00000000-0005-0000-0000-0000CFD30000}"/>
    <cellStyle name="Followed Hyperlink 8" xfId="48865" hidden="1" xr:uid="{00000000-0005-0000-0000-0000D0D30000}"/>
    <cellStyle name="Followed Hyperlink 8" xfId="48960" hidden="1" xr:uid="{00000000-0005-0000-0000-0000D1D30000}"/>
    <cellStyle name="Followed Hyperlink 8" xfId="48984" hidden="1" xr:uid="{00000000-0005-0000-0000-0000D2D30000}"/>
    <cellStyle name="Followed Hyperlink 8" xfId="48091" hidden="1" xr:uid="{00000000-0005-0000-0000-0000D3D30000}"/>
    <cellStyle name="Followed Hyperlink 8" xfId="49026" hidden="1" xr:uid="{00000000-0005-0000-0000-0000D4D30000}"/>
    <cellStyle name="Followed Hyperlink 8" xfId="49086" hidden="1" xr:uid="{00000000-0005-0000-0000-0000D5D30000}"/>
    <cellStyle name="Followed Hyperlink 8" xfId="49110" hidden="1" xr:uid="{00000000-0005-0000-0000-0000D6D30000}"/>
    <cellStyle name="Followed Hyperlink 8" xfId="48733" hidden="1" xr:uid="{00000000-0005-0000-0000-0000D7D30000}"/>
    <cellStyle name="Followed Hyperlink 8" xfId="49152" hidden="1" xr:uid="{00000000-0005-0000-0000-0000D8D30000}"/>
    <cellStyle name="Followed Hyperlink 8" xfId="49236" hidden="1" xr:uid="{00000000-0005-0000-0000-0000DAD30000}"/>
    <cellStyle name="Followed Hyperlink 8" xfId="48904" hidden="1" xr:uid="{00000000-0005-0000-0000-0000DBD30000}"/>
    <cellStyle name="Followed Hyperlink 8" xfId="49278" hidden="1" xr:uid="{00000000-0005-0000-0000-0000DCD30000}"/>
    <cellStyle name="Followed Hyperlink 8" xfId="49338" hidden="1" xr:uid="{00000000-0005-0000-0000-0000DDD30000}"/>
    <cellStyle name="Followed Hyperlink 8" xfId="49462" hidden="1" xr:uid="{00000000-0005-0000-0000-0000DFD30000}"/>
    <cellStyle name="Followed Hyperlink 8" xfId="49486" hidden="1" xr:uid="{00000000-0005-0000-0000-0000E0D30000}"/>
    <cellStyle name="Followed Hyperlink 8" xfId="49546" hidden="1" xr:uid="{00000000-0005-0000-0000-0000E1D30000}"/>
    <cellStyle name="Followed Hyperlink 8" xfId="49570" hidden="1" xr:uid="{00000000-0005-0000-0000-0000E2D30000}"/>
    <cellStyle name="Followed Hyperlink 8" xfId="49422" hidden="1" xr:uid="{00000000-0005-0000-0000-0000E3D30000}"/>
    <cellStyle name="Followed Hyperlink 8" xfId="49612" hidden="1" xr:uid="{00000000-0005-0000-0000-0000E4D30000}"/>
    <cellStyle name="Followed Hyperlink 8" xfId="49672" hidden="1" xr:uid="{00000000-0005-0000-0000-0000E5D30000}"/>
    <cellStyle name="Followed Hyperlink 8" xfId="49695" hidden="1" xr:uid="{00000000-0005-0000-0000-0000E6D30000}"/>
    <cellStyle name="Followed Hyperlink 8" xfId="49758" hidden="1" xr:uid="{00000000-0005-0000-0000-0000E7D30000}"/>
    <cellStyle name="Followed Hyperlink 8" xfId="49782" hidden="1" xr:uid="{00000000-0005-0000-0000-0000E8D30000}"/>
    <cellStyle name="Followed Hyperlink 8" xfId="49842" hidden="1" xr:uid="{00000000-0005-0000-0000-0000E9D30000}"/>
    <cellStyle name="Followed Hyperlink 8" xfId="49866" hidden="1" xr:uid="{00000000-0005-0000-0000-0000EAD30000}"/>
    <cellStyle name="Followed Hyperlink 8" xfId="50017" hidden="1" xr:uid="{00000000-0005-0000-0000-0000EBD30000}"/>
    <cellStyle name="Followed Hyperlink 8" xfId="50041" hidden="1" xr:uid="{00000000-0005-0000-0000-0000ECD30000}"/>
    <cellStyle name="Followed Hyperlink 8" xfId="50143" hidden="1" xr:uid="{00000000-0005-0000-0000-0000EDD30000}"/>
    <cellStyle name="Followed Hyperlink 8" xfId="50167" hidden="1" xr:uid="{00000000-0005-0000-0000-0000EED30000}"/>
    <cellStyle name="Followed Hyperlink 8" xfId="49975" hidden="1" xr:uid="{00000000-0005-0000-0000-0000EFD30000}"/>
    <cellStyle name="Followed Hyperlink 8" xfId="50312" hidden="1" xr:uid="{00000000-0005-0000-0000-0000F0D30000}"/>
    <cellStyle name="Followed Hyperlink 8" xfId="49918" hidden="1" xr:uid="{00000000-0005-0000-0000-0000F2D30000}"/>
    <cellStyle name="Followed Hyperlink 8" xfId="50377" hidden="1" xr:uid="{00000000-0005-0000-0000-0000F3D30000}"/>
    <cellStyle name="Followed Hyperlink 8" xfId="50480" hidden="1" xr:uid="{00000000-0005-0000-0000-0000F4D30000}"/>
    <cellStyle name="Followed Hyperlink 8" xfId="50504" hidden="1" xr:uid="{00000000-0005-0000-0000-0000F5D30000}"/>
    <cellStyle name="Followed Hyperlink 8" xfId="50079" hidden="1" xr:uid="{00000000-0005-0000-0000-0000F6D30000}"/>
    <cellStyle name="Followed Hyperlink 8" xfId="50545" hidden="1" xr:uid="{00000000-0005-0000-0000-0000F7D30000}"/>
    <cellStyle name="Followed Hyperlink 8" xfId="50618" hidden="1" xr:uid="{00000000-0005-0000-0000-0000F8D30000}"/>
    <cellStyle name="Followed Hyperlink 8" xfId="50642" hidden="1" xr:uid="{00000000-0005-0000-0000-0000F9D30000}"/>
    <cellStyle name="Followed Hyperlink 8" xfId="50263" hidden="1" xr:uid="{00000000-0005-0000-0000-0000FAD30000}"/>
    <cellStyle name="Followed Hyperlink 8" xfId="50699" hidden="1" xr:uid="{00000000-0005-0000-0000-0000FBD30000}"/>
    <cellStyle name="Followed Hyperlink 8" xfId="50760" hidden="1" xr:uid="{00000000-0005-0000-0000-0000FCD30000}"/>
    <cellStyle name="Followed Hyperlink 8" xfId="50784" hidden="1" xr:uid="{00000000-0005-0000-0000-0000FDD30000}"/>
    <cellStyle name="Followed Hyperlink 8" xfId="50857" hidden="1" xr:uid="{00000000-0005-0000-0000-0000FED30000}"/>
    <cellStyle name="Followed Hyperlink 8" xfId="50881" hidden="1" xr:uid="{00000000-0005-0000-0000-0000FFD30000}"/>
    <cellStyle name="Followed Hyperlink 8" xfId="50972" hidden="1" xr:uid="{00000000-0005-0000-0000-000000D40000}"/>
    <cellStyle name="Followed Hyperlink 8" xfId="50996" hidden="1" xr:uid="{00000000-0005-0000-0000-000001D40000}"/>
    <cellStyle name="Followed Hyperlink 8" xfId="50452" hidden="1" xr:uid="{00000000-0005-0000-0000-000002D40000}"/>
    <cellStyle name="Followed Hyperlink 8" xfId="51049" hidden="1" xr:uid="{00000000-0005-0000-0000-000003D40000}"/>
    <cellStyle name="Followed Hyperlink 8" xfId="51148" hidden="1" xr:uid="{00000000-0005-0000-0000-000004D40000}"/>
    <cellStyle name="Followed Hyperlink 8" xfId="23103" hidden="1" xr:uid="{00000000-0005-0000-0000-000005D50000}"/>
    <cellStyle name="Followed Hyperlink 8" xfId="23127" hidden="1" xr:uid="{00000000-0005-0000-0000-000006D50000}"/>
    <cellStyle name="Followed Hyperlink 8" xfId="22234" hidden="1" xr:uid="{00000000-0005-0000-0000-000007D50000}"/>
    <cellStyle name="Followed Hyperlink 8" xfId="23169" hidden="1" xr:uid="{00000000-0005-0000-0000-000008D50000}"/>
    <cellStyle name="Followed Hyperlink 8" xfId="23229" hidden="1" xr:uid="{00000000-0005-0000-0000-000009D50000}"/>
    <cellStyle name="Followed Hyperlink 8" xfId="23253" hidden="1" xr:uid="{00000000-0005-0000-0000-00000AD50000}"/>
    <cellStyle name="Followed Hyperlink 8" xfId="22876" hidden="1" xr:uid="{00000000-0005-0000-0000-00000BD50000}"/>
    <cellStyle name="Followed Hyperlink 8" xfId="21832" hidden="1" xr:uid="{00000000-0005-0000-0000-0000E8D40000}"/>
    <cellStyle name="Followed Hyperlink 8" xfId="55210" hidden="1" xr:uid="{00000000-0005-0000-0000-000064D40000}"/>
    <cellStyle name="Followed Hyperlink 8" xfId="37855" hidden="1" xr:uid="{00000000-0005-0000-0000-0000CDD20000}"/>
    <cellStyle name="Followed Hyperlink 8" xfId="32714" hidden="1" xr:uid="{00000000-0005-0000-0000-0000E8D50000}"/>
    <cellStyle name="Followed Hyperlink 8" xfId="44582" hidden="1" xr:uid="{00000000-0005-0000-0000-00006ED30000}"/>
    <cellStyle name="Followed Hyperlink 8" xfId="44642" hidden="1" xr:uid="{00000000-0005-0000-0000-00006FD30000}"/>
    <cellStyle name="Followed Hyperlink 8" xfId="44666" hidden="1" xr:uid="{00000000-0005-0000-0000-000070D30000}"/>
    <cellStyle name="Followed Hyperlink 8" xfId="44768" hidden="1" xr:uid="{00000000-0005-0000-0000-000071D30000}"/>
    <cellStyle name="Followed Hyperlink 8" xfId="44852" hidden="1" xr:uid="{00000000-0005-0000-0000-000072D30000}"/>
    <cellStyle name="Followed Hyperlink 8" xfId="44876" hidden="1" xr:uid="{00000000-0005-0000-0000-000073D30000}"/>
    <cellStyle name="Followed Hyperlink 8" xfId="44918" hidden="1" xr:uid="{00000000-0005-0000-0000-000075D30000}"/>
    <cellStyle name="Followed Hyperlink 8" xfId="44978" hidden="1" xr:uid="{00000000-0005-0000-0000-000076D30000}"/>
    <cellStyle name="Followed Hyperlink 8" xfId="45002" hidden="1" xr:uid="{00000000-0005-0000-0000-000077D30000}"/>
    <cellStyle name="Followed Hyperlink 8" xfId="45104" hidden="1" xr:uid="{00000000-0005-0000-0000-000078D30000}"/>
    <cellStyle name="Followed Hyperlink 8" xfId="45128" hidden="1" xr:uid="{00000000-0005-0000-0000-000079D30000}"/>
    <cellStyle name="Followed Hyperlink 8" xfId="45188" hidden="1" xr:uid="{00000000-0005-0000-0000-00007AD30000}"/>
    <cellStyle name="Followed Hyperlink 8" xfId="45212" hidden="1" xr:uid="{00000000-0005-0000-0000-00007BD30000}"/>
    <cellStyle name="Followed Hyperlink 8" xfId="45363" hidden="1" xr:uid="{00000000-0005-0000-0000-00007CD30000}"/>
    <cellStyle name="Followed Hyperlink 8" xfId="38591" hidden="1" xr:uid="{00000000-0005-0000-0000-0000DED20000}"/>
    <cellStyle name="Followed Hyperlink 8" xfId="38174" hidden="1" xr:uid="{00000000-0005-0000-0000-0000DFD20000}"/>
    <cellStyle name="Followed Hyperlink 8" xfId="38632" hidden="1" xr:uid="{00000000-0005-0000-0000-0000E0D20000}"/>
    <cellStyle name="Followed Hyperlink 8" xfId="38735" hidden="1" xr:uid="{00000000-0005-0000-0000-0000E1D20000}"/>
    <cellStyle name="Followed Hyperlink 8" xfId="38759" hidden="1" xr:uid="{00000000-0005-0000-0000-0000E2D20000}"/>
    <cellStyle name="Followed Hyperlink 8" xfId="38335" hidden="1" xr:uid="{00000000-0005-0000-0000-0000E3D20000}"/>
    <cellStyle name="Followed Hyperlink 8" xfId="38799" hidden="1" xr:uid="{00000000-0005-0000-0000-0000E4D20000}"/>
    <cellStyle name="Followed Hyperlink 8" xfId="38872" hidden="1" xr:uid="{00000000-0005-0000-0000-0000E5D20000}"/>
    <cellStyle name="Followed Hyperlink 8" xfId="38896" hidden="1" xr:uid="{00000000-0005-0000-0000-0000E6D20000}"/>
    <cellStyle name="Followed Hyperlink 8" xfId="38518" hidden="1" xr:uid="{00000000-0005-0000-0000-0000E7D20000}"/>
    <cellStyle name="Followed Hyperlink 8" xfId="38953" hidden="1" xr:uid="{00000000-0005-0000-0000-0000E8D20000}"/>
    <cellStyle name="Followed Hyperlink 8" xfId="39014" hidden="1" xr:uid="{00000000-0005-0000-0000-0000E9D20000}"/>
    <cellStyle name="Followed Hyperlink 8" xfId="39038" hidden="1" xr:uid="{00000000-0005-0000-0000-0000EAD20000}"/>
    <cellStyle name="Followed Hyperlink 8" xfId="39111" hidden="1" xr:uid="{00000000-0005-0000-0000-0000EBD20000}"/>
    <cellStyle name="Followed Hyperlink 8" xfId="39226" hidden="1" xr:uid="{00000000-0005-0000-0000-0000EDD20000}"/>
    <cellStyle name="Followed Hyperlink 8" xfId="39250" hidden="1" xr:uid="{00000000-0005-0000-0000-0000EED20000}"/>
    <cellStyle name="Followed Hyperlink 8" xfId="38707" hidden="1" xr:uid="{00000000-0005-0000-0000-0000EFD20000}"/>
    <cellStyle name="Followed Hyperlink 8" xfId="39303" hidden="1" xr:uid="{00000000-0005-0000-0000-0000F0D20000}"/>
    <cellStyle name="Followed Hyperlink 8" xfId="39402" hidden="1" xr:uid="{00000000-0005-0000-0000-0000F1D20000}"/>
    <cellStyle name="Followed Hyperlink 8" xfId="39426" hidden="1" xr:uid="{00000000-0005-0000-0000-0000F2D20000}"/>
    <cellStyle name="Followed Hyperlink 8" xfId="38362" hidden="1" xr:uid="{00000000-0005-0000-0000-0000F3D20000}"/>
    <cellStyle name="Followed Hyperlink 8" xfId="39566" hidden="1" xr:uid="{00000000-0005-0000-0000-0000F4D20000}"/>
    <cellStyle name="Followed Hyperlink 8" xfId="39590" hidden="1" xr:uid="{00000000-0005-0000-0000-0000F5D20000}"/>
    <cellStyle name="Followed Hyperlink 8" xfId="38698" hidden="1" xr:uid="{00000000-0005-0000-0000-0000F6D20000}"/>
    <cellStyle name="Followed Hyperlink 8" xfId="39632" hidden="1" xr:uid="{00000000-0005-0000-0000-0000F7D20000}"/>
    <cellStyle name="Followed Hyperlink 8" xfId="39691" hidden="1" xr:uid="{00000000-0005-0000-0000-0000F8D20000}"/>
    <cellStyle name="Followed Hyperlink 8" xfId="39715" hidden="1" xr:uid="{00000000-0005-0000-0000-0000F9D20000}"/>
    <cellStyle name="Followed Hyperlink 8" xfId="39339" hidden="1" xr:uid="{00000000-0005-0000-0000-0000FAD20000}"/>
    <cellStyle name="Followed Hyperlink 8" xfId="21958" hidden="1" xr:uid="{00000000-0005-0000-0000-0000EAD40000}"/>
    <cellStyle name="Followed Hyperlink 8" xfId="21766" hidden="1" xr:uid="{00000000-0005-0000-0000-0000EBD40000}"/>
    <cellStyle name="Followed Hyperlink 8" xfId="22103" hidden="1" xr:uid="{00000000-0005-0000-0000-0000EDD40000}"/>
    <cellStyle name="Followed Hyperlink 8" xfId="22127" hidden="1" xr:uid="{00000000-0005-0000-0000-0000EED40000}"/>
    <cellStyle name="Followed Hyperlink 8" xfId="21709" hidden="1" xr:uid="{00000000-0005-0000-0000-0000EFD40000}"/>
    <cellStyle name="Followed Hyperlink 8" xfId="22168" hidden="1" xr:uid="{00000000-0005-0000-0000-0000F0D40000}"/>
    <cellStyle name="Followed Hyperlink 8" xfId="22271" hidden="1" xr:uid="{00000000-0005-0000-0000-0000F1D40000}"/>
    <cellStyle name="Followed Hyperlink 8" xfId="22295" hidden="1" xr:uid="{00000000-0005-0000-0000-0000F2D40000}"/>
    <cellStyle name="Followed Hyperlink 8" xfId="21870" hidden="1" xr:uid="{00000000-0005-0000-0000-0000F3D40000}"/>
    <cellStyle name="Followed Hyperlink 8" xfId="22336" hidden="1" xr:uid="{00000000-0005-0000-0000-0000F4D40000}"/>
    <cellStyle name="Followed Hyperlink 8" xfId="22409" hidden="1" xr:uid="{00000000-0005-0000-0000-0000F5D40000}"/>
    <cellStyle name="Followed Hyperlink 8" xfId="22433" hidden="1" xr:uid="{00000000-0005-0000-0000-0000F6D40000}"/>
    <cellStyle name="Followed Hyperlink 8" xfId="22054" hidden="1" xr:uid="{00000000-0005-0000-0000-0000F7D40000}"/>
    <cellStyle name="Followed Hyperlink 8" xfId="22490" hidden="1" xr:uid="{00000000-0005-0000-0000-0000F8D40000}"/>
    <cellStyle name="Followed Hyperlink 8" xfId="22551" hidden="1" xr:uid="{00000000-0005-0000-0000-0000F9D40000}"/>
    <cellStyle name="Followed Hyperlink 8" xfId="22575" hidden="1" xr:uid="{00000000-0005-0000-0000-0000FAD40000}"/>
    <cellStyle name="Followed Hyperlink 8" xfId="22648" hidden="1" xr:uid="{00000000-0005-0000-0000-0000FBD40000}"/>
    <cellStyle name="Followed Hyperlink 8" xfId="22672" hidden="1" xr:uid="{00000000-0005-0000-0000-0000FCD40000}"/>
    <cellStyle name="Followed Hyperlink 8" xfId="22763" hidden="1" xr:uid="{00000000-0005-0000-0000-0000FDD40000}"/>
    <cellStyle name="Followed Hyperlink 8" xfId="22787" hidden="1" xr:uid="{00000000-0005-0000-0000-0000FED40000}"/>
    <cellStyle name="Followed Hyperlink 8" xfId="22243" hidden="1" xr:uid="{00000000-0005-0000-0000-0000FFD40000}"/>
    <cellStyle name="Followed Hyperlink 8" xfId="22840" hidden="1" xr:uid="{00000000-0005-0000-0000-000000D50000}"/>
    <cellStyle name="Followed Hyperlink 8" xfId="22939" hidden="1" xr:uid="{00000000-0005-0000-0000-000001D50000}"/>
    <cellStyle name="Followed Hyperlink 8" xfId="22963" hidden="1" xr:uid="{00000000-0005-0000-0000-000002D50000}"/>
    <cellStyle name="Followed Hyperlink 8" xfId="21897" hidden="1" xr:uid="{00000000-0005-0000-0000-000003D50000}"/>
    <cellStyle name="Followed Hyperlink 8" xfId="23008" hidden="1" xr:uid="{00000000-0005-0000-0000-000004D50000}"/>
    <cellStyle name="Followed Hyperlink 8" xfId="21150" hidden="1" xr:uid="{00000000-0005-0000-0000-0000DAD40000}"/>
    <cellStyle name="Followed Hyperlink 8" xfId="21252" hidden="1" xr:uid="{00000000-0005-0000-0000-0000DBD40000}"/>
    <cellStyle name="Followed Hyperlink 8" xfId="21276" hidden="1" xr:uid="{00000000-0005-0000-0000-0000DCD40000}"/>
    <cellStyle name="Followed Hyperlink 8" xfId="21336" hidden="1" xr:uid="{00000000-0005-0000-0000-0000DDD40000}"/>
    <cellStyle name="Followed Hyperlink 8" xfId="21210" hidden="1" xr:uid="{00000000-0005-0000-0000-0000DFD40000}"/>
    <cellStyle name="Followed Hyperlink 8" xfId="21402" hidden="1" xr:uid="{00000000-0005-0000-0000-0000E0D40000}"/>
    <cellStyle name="Followed Hyperlink 8" xfId="21462" hidden="1" xr:uid="{00000000-0005-0000-0000-0000E1D40000}"/>
    <cellStyle name="Followed Hyperlink 8" xfId="21549" hidden="1" xr:uid="{00000000-0005-0000-0000-0000E3D40000}"/>
    <cellStyle name="Followed Hyperlink 8" xfId="21573" hidden="1" xr:uid="{00000000-0005-0000-0000-0000E4D40000}"/>
    <cellStyle name="Followed Hyperlink 8" xfId="21633" hidden="1" xr:uid="{00000000-0005-0000-0000-0000E5D40000}"/>
    <cellStyle name="Followed Hyperlink 8" xfId="21657" hidden="1" xr:uid="{00000000-0005-0000-0000-0000E6D40000}"/>
    <cellStyle name="Followed Hyperlink 8" xfId="21808" hidden="1" xr:uid="{00000000-0005-0000-0000-0000E7D40000}"/>
    <cellStyle name="Followed Hyperlink 8" xfId="21934" hidden="1" xr:uid="{00000000-0005-0000-0000-0000E9D40000}"/>
    <cellStyle name="Followed Hyperlink 8" xfId="20522" hidden="1" xr:uid="{00000000-0005-0000-0000-0000D3D40000}"/>
    <cellStyle name="Followed Hyperlink 8" xfId="20940" hidden="1" xr:uid="{00000000-0005-0000-0000-0000D4D40000}"/>
    <cellStyle name="Followed Hyperlink 8" xfId="21000" hidden="1" xr:uid="{00000000-0005-0000-0000-0000D5D40000}"/>
    <cellStyle name="Followed Hyperlink 8" xfId="21024" hidden="1" xr:uid="{00000000-0005-0000-0000-0000D6D40000}"/>
    <cellStyle name="Followed Hyperlink 8" xfId="20693" hidden="1" xr:uid="{00000000-0005-0000-0000-0000D7D40000}"/>
    <cellStyle name="Followed Hyperlink 8" xfId="21066" hidden="1" xr:uid="{00000000-0005-0000-0000-0000D8D40000}"/>
    <cellStyle name="Followed Hyperlink 8" xfId="21126" hidden="1" xr:uid="{00000000-0005-0000-0000-0000D9D40000}"/>
    <cellStyle name="Followed Hyperlink 8" xfId="20815" hidden="1" xr:uid="{00000000-0005-0000-0000-0000D0D40000}"/>
    <cellStyle name="Followed Hyperlink 8" xfId="20874" hidden="1" xr:uid="{00000000-0005-0000-0000-0000D1D40000}"/>
    <cellStyle name="Followed Hyperlink 8" xfId="20898" hidden="1" xr:uid="{00000000-0005-0000-0000-0000D2D40000}"/>
    <cellStyle name="Followed Hyperlink 8" xfId="20773" hidden="1" xr:uid="{00000000-0005-0000-0000-0000CED40000}"/>
    <cellStyle name="Followed Hyperlink 8" xfId="19880" hidden="1" xr:uid="{00000000-0005-0000-0000-0000CFD40000}"/>
    <cellStyle name="Followed Hyperlink 8" xfId="20749" hidden="1" xr:uid="{00000000-0005-0000-0000-0000CDD40000}"/>
    <cellStyle name="Followed Hyperlink 8" xfId="56756" xr:uid="{00000000-0005-0000-0000-0000EAD70000}"/>
    <cellStyle name="Followed Hyperlink 9" xfId="28864" hidden="1" xr:uid="{00000000-0005-0000-0000-0000AEDA0000}"/>
    <cellStyle name="Followed Hyperlink 9" xfId="28890" hidden="1" xr:uid="{00000000-0005-0000-0000-0000AFDA0000}"/>
    <cellStyle name="Followed Hyperlink 9" xfId="28990" hidden="1" xr:uid="{00000000-0005-0000-0000-0000B0DA0000}"/>
    <cellStyle name="Followed Hyperlink 9" xfId="29016" hidden="1" xr:uid="{00000000-0005-0000-0000-0000B1DA0000}"/>
    <cellStyle name="Followed Hyperlink 9" xfId="28824" hidden="1" xr:uid="{00000000-0005-0000-0000-0000B2DA0000}"/>
    <cellStyle name="Followed Hyperlink 9" xfId="29058" hidden="1" xr:uid="{00000000-0005-0000-0000-0000B3DA0000}"/>
    <cellStyle name="Followed Hyperlink 9" xfId="29185" hidden="1" xr:uid="{00000000-0005-0000-0000-0000B5DA0000}"/>
    <cellStyle name="Followed Hyperlink 9" xfId="28766" hidden="1" xr:uid="{00000000-0005-0000-0000-0000B6DA0000}"/>
    <cellStyle name="Followed Hyperlink 9" xfId="29226" hidden="1" xr:uid="{00000000-0005-0000-0000-0000B7DA0000}"/>
    <cellStyle name="Followed Hyperlink 9" xfId="29327" hidden="1" xr:uid="{00000000-0005-0000-0000-0000B8DA0000}"/>
    <cellStyle name="Followed Hyperlink 9" xfId="29353" hidden="1" xr:uid="{00000000-0005-0000-0000-0000B9DA0000}"/>
    <cellStyle name="Followed Hyperlink 9" xfId="28926" hidden="1" xr:uid="{00000000-0005-0000-0000-0000BADA0000}"/>
    <cellStyle name="Followed Hyperlink 9" xfId="29394" hidden="1" xr:uid="{00000000-0005-0000-0000-0000BBDA0000}"/>
    <cellStyle name="Followed Hyperlink 9" xfId="29465" hidden="1" xr:uid="{00000000-0005-0000-0000-0000BCDA0000}"/>
    <cellStyle name="Followed Hyperlink 9" xfId="29491" hidden="1" xr:uid="{00000000-0005-0000-0000-0000BDDA0000}"/>
    <cellStyle name="Followed Hyperlink 9" xfId="29110" hidden="1" xr:uid="{00000000-0005-0000-0000-0000BEDA0000}"/>
    <cellStyle name="Followed Hyperlink 9" xfId="29548" hidden="1" xr:uid="{00000000-0005-0000-0000-0000BFDA0000}"/>
    <cellStyle name="Followed Hyperlink 9" xfId="29607" hidden="1" xr:uid="{00000000-0005-0000-0000-0000C0DA0000}"/>
    <cellStyle name="Followed Hyperlink 9" xfId="29703" hidden="1" xr:uid="{00000000-0005-0000-0000-0000C2DA0000}"/>
    <cellStyle name="Followed Hyperlink 9" xfId="29729" hidden="1" xr:uid="{00000000-0005-0000-0000-0000C3DA0000}"/>
    <cellStyle name="Followed Hyperlink 9" xfId="29818" hidden="1" xr:uid="{00000000-0005-0000-0000-0000C4DA0000}"/>
    <cellStyle name="Followed Hyperlink 9" xfId="29844" hidden="1" xr:uid="{00000000-0005-0000-0000-0000C5DA0000}"/>
    <cellStyle name="Followed Hyperlink 9" xfId="29299" hidden="1" xr:uid="{00000000-0005-0000-0000-0000C6DA0000}"/>
    <cellStyle name="Followed Hyperlink 9" xfId="29897" hidden="1" xr:uid="{00000000-0005-0000-0000-0000C7DA0000}"/>
    <cellStyle name="Followed Hyperlink 9" xfId="29994" hidden="1" xr:uid="{00000000-0005-0000-0000-0000C8DA0000}"/>
    <cellStyle name="Followed Hyperlink 9" xfId="30020" hidden="1" xr:uid="{00000000-0005-0000-0000-0000C9DA0000}"/>
    <cellStyle name="Followed Hyperlink 9" xfId="28953" hidden="1" xr:uid="{00000000-0005-0000-0000-0000CADA0000}"/>
    <cellStyle name="Followed Hyperlink 9" xfId="24728" hidden="1" xr:uid="{00000000-0005-0000-0000-00004CDA0000}"/>
    <cellStyle name="Followed Hyperlink 9" xfId="19057" hidden="1" xr:uid="{00000000-0005-0000-0000-0000C7D90000}"/>
    <cellStyle name="Followed Hyperlink 9" xfId="36953" hidden="1" xr:uid="{00000000-0005-0000-0000-00006BDB0000}"/>
    <cellStyle name="Followed Hyperlink 9" xfId="28606" hidden="1" xr:uid="{00000000-0005-0000-0000-000075DB0000}"/>
    <cellStyle name="Followed Hyperlink 9" xfId="22731" hidden="1" xr:uid="{00000000-0005-0000-0000-000076DB0000}"/>
    <cellStyle name="Followed Hyperlink 9" xfId="9448" hidden="1" xr:uid="{00000000-0005-0000-0000-000077DB0000}"/>
    <cellStyle name="Followed Hyperlink 9" xfId="9548" hidden="1" xr:uid="{00000000-0005-0000-0000-000078DB0000}"/>
    <cellStyle name="Followed Hyperlink 9" xfId="9574" hidden="1" xr:uid="{00000000-0005-0000-0000-000079DB0000}"/>
    <cellStyle name="Followed Hyperlink 9" xfId="9632" hidden="1" xr:uid="{00000000-0005-0000-0000-00007ADB0000}"/>
    <cellStyle name="Followed Hyperlink 9" xfId="9658" hidden="1" xr:uid="{00000000-0005-0000-0000-00007BDB0000}"/>
    <cellStyle name="Followed Hyperlink 9" xfId="9508" hidden="1" xr:uid="{00000000-0005-0000-0000-00007CDB0000}"/>
    <cellStyle name="Followed Hyperlink 9" xfId="9700" hidden="1" xr:uid="{00000000-0005-0000-0000-00007DDB0000}"/>
    <cellStyle name="Followed Hyperlink 9" xfId="9758" hidden="1" xr:uid="{00000000-0005-0000-0000-00007EDB0000}"/>
    <cellStyle name="Followed Hyperlink 9" xfId="9784" hidden="1" xr:uid="{00000000-0005-0000-0000-00007FDB0000}"/>
    <cellStyle name="Followed Hyperlink 9" xfId="2745" hidden="1" xr:uid="{00000000-0005-0000-0000-000080DB0000}"/>
    <cellStyle name="Followed Hyperlink 9" xfId="2721" hidden="1" xr:uid="{00000000-0005-0000-0000-000081DB0000}"/>
    <cellStyle name="Followed Hyperlink 9" xfId="9875" hidden="1" xr:uid="{00000000-0005-0000-0000-000082DB0000}"/>
    <cellStyle name="Followed Hyperlink 9" xfId="9901" hidden="1" xr:uid="{00000000-0005-0000-0000-000083DB0000}"/>
    <cellStyle name="Followed Hyperlink 9" xfId="10050" hidden="1" xr:uid="{00000000-0005-0000-0000-000084DB0000}"/>
    <cellStyle name="Followed Hyperlink 9" xfId="10076" hidden="1" xr:uid="{00000000-0005-0000-0000-000085DB0000}"/>
    <cellStyle name="Followed Hyperlink 9" xfId="10176" hidden="1" xr:uid="{00000000-0005-0000-0000-000086DB0000}"/>
    <cellStyle name="Followed Hyperlink 9" xfId="10202" hidden="1" xr:uid="{00000000-0005-0000-0000-000087DB0000}"/>
    <cellStyle name="Followed Hyperlink 9" xfId="10010" hidden="1" xr:uid="{00000000-0005-0000-0000-000088DB0000}"/>
    <cellStyle name="Followed Hyperlink 9" xfId="10244" hidden="1" xr:uid="{00000000-0005-0000-0000-000089DB0000}"/>
    <cellStyle name="Followed Hyperlink 9" xfId="10345" hidden="1" xr:uid="{00000000-0005-0000-0000-00008ADB0000}"/>
    <cellStyle name="Followed Hyperlink 9" xfId="10371" hidden="1" xr:uid="{00000000-0005-0000-0000-00008BDB0000}"/>
    <cellStyle name="Followed Hyperlink 9" xfId="9951" hidden="1" xr:uid="{00000000-0005-0000-0000-00008CDB0000}"/>
    <cellStyle name="Followed Hyperlink 9" xfId="10412" hidden="1" xr:uid="{00000000-0005-0000-0000-00008DDB0000}"/>
    <cellStyle name="Followed Hyperlink 9" xfId="10513" hidden="1" xr:uid="{00000000-0005-0000-0000-00008EDB0000}"/>
    <cellStyle name="Followed Hyperlink 9" xfId="36715" hidden="1" xr:uid="{00000000-0005-0000-0000-000066DB0000}"/>
    <cellStyle name="Followed Hyperlink 9" xfId="36812" hidden="1" xr:uid="{00000000-0005-0000-0000-000068DB0000}"/>
    <cellStyle name="Followed Hyperlink 9" xfId="525" hidden="1" xr:uid="{00000000-0005-0000-0000-000010DD0000}"/>
    <cellStyle name="Followed Hyperlink 9" xfId="7104" hidden="1" xr:uid="{00000000-0005-0000-0000-000085DC0000}"/>
    <cellStyle name="Followed Hyperlink 9" xfId="7130" hidden="1" xr:uid="{00000000-0005-0000-0000-000086DC0000}"/>
    <cellStyle name="Followed Hyperlink 9" xfId="7230" hidden="1" xr:uid="{00000000-0005-0000-0000-000087DC0000}"/>
    <cellStyle name="Followed Hyperlink 9" xfId="7256" hidden="1" xr:uid="{00000000-0005-0000-0000-000088DC0000}"/>
    <cellStyle name="Followed Hyperlink 9" xfId="7314" hidden="1" xr:uid="{00000000-0005-0000-0000-000089DC0000}"/>
    <cellStyle name="Followed Hyperlink 9" xfId="7340" hidden="1" xr:uid="{00000000-0005-0000-0000-00008ADC0000}"/>
    <cellStyle name="Followed Hyperlink 9" xfId="7190" hidden="1" xr:uid="{00000000-0005-0000-0000-00008BDC0000}"/>
    <cellStyle name="Followed Hyperlink 9" xfId="7382" hidden="1" xr:uid="{00000000-0005-0000-0000-00008CDC0000}"/>
    <cellStyle name="Followed Hyperlink 9" xfId="7440" hidden="1" xr:uid="{00000000-0005-0000-0000-00008DDC0000}"/>
    <cellStyle name="Followed Hyperlink 9" xfId="7466" hidden="1" xr:uid="{00000000-0005-0000-0000-00008EDC0000}"/>
    <cellStyle name="Followed Hyperlink 9" xfId="7516" hidden="1" xr:uid="{00000000-0005-0000-0000-000090DC0000}"/>
    <cellStyle name="Followed Hyperlink 9" xfId="7600" hidden="1" xr:uid="{00000000-0005-0000-0000-000092DC0000}"/>
    <cellStyle name="Followed Hyperlink 9" xfId="7749" hidden="1" xr:uid="{00000000-0005-0000-0000-000093DC0000}"/>
    <cellStyle name="Followed Hyperlink 9" xfId="7775" hidden="1" xr:uid="{00000000-0005-0000-0000-000094DC0000}"/>
    <cellStyle name="Followed Hyperlink 9" xfId="7875" hidden="1" xr:uid="{00000000-0005-0000-0000-000095DC0000}"/>
    <cellStyle name="Followed Hyperlink 9" xfId="7901" hidden="1" xr:uid="{00000000-0005-0000-0000-000096DC0000}"/>
    <cellStyle name="Followed Hyperlink 9" xfId="7709" hidden="1" xr:uid="{00000000-0005-0000-0000-000097DC0000}"/>
    <cellStyle name="Followed Hyperlink 9" xfId="7943" hidden="1" xr:uid="{00000000-0005-0000-0000-000098DC0000}"/>
    <cellStyle name="Followed Hyperlink 9" xfId="8044" hidden="1" xr:uid="{00000000-0005-0000-0000-000099DC0000}"/>
    <cellStyle name="Followed Hyperlink 9" xfId="8070" hidden="1" xr:uid="{00000000-0005-0000-0000-00009ADC0000}"/>
    <cellStyle name="Followed Hyperlink 9" xfId="7650" hidden="1" xr:uid="{00000000-0005-0000-0000-00009BDC0000}"/>
    <cellStyle name="Followed Hyperlink 9" xfId="8111" hidden="1" xr:uid="{00000000-0005-0000-0000-00009CDC0000}"/>
    <cellStyle name="Followed Hyperlink 9" xfId="7811" hidden="1" xr:uid="{00000000-0005-0000-0000-00009FDC0000}"/>
    <cellStyle name="Followed Hyperlink 9" xfId="8279" hidden="1" xr:uid="{00000000-0005-0000-0000-0000A0DC0000}"/>
    <cellStyle name="Followed Hyperlink 9" xfId="8350" hidden="1" xr:uid="{00000000-0005-0000-0000-0000A1DC0000}"/>
    <cellStyle name="Followed Hyperlink 9" xfId="8376" hidden="1" xr:uid="{00000000-0005-0000-0000-0000A2DC0000}"/>
    <cellStyle name="Followed Hyperlink 9" xfId="7995" hidden="1" xr:uid="{00000000-0005-0000-0000-0000A3DC0000}"/>
    <cellStyle name="Followed Hyperlink 9" xfId="8433" hidden="1" xr:uid="{00000000-0005-0000-0000-0000A4DC0000}"/>
    <cellStyle name="Followed Hyperlink 9" xfId="8492" hidden="1" xr:uid="{00000000-0005-0000-0000-0000A5DC0000}"/>
    <cellStyle name="Followed Hyperlink 9" xfId="8518" hidden="1" xr:uid="{00000000-0005-0000-0000-0000A6DC0000}"/>
    <cellStyle name="Followed Hyperlink 9" xfId="8589" hidden="1" xr:uid="{00000000-0005-0000-0000-0000A7DC0000}"/>
    <cellStyle name="Followed Hyperlink 9" xfId="8615" hidden="1" xr:uid="{00000000-0005-0000-0000-0000A8DC0000}"/>
    <cellStyle name="Followed Hyperlink 9" xfId="8704" hidden="1" xr:uid="{00000000-0005-0000-0000-0000A9DC0000}"/>
    <cellStyle name="Followed Hyperlink 9" xfId="8730" hidden="1" xr:uid="{00000000-0005-0000-0000-0000AADC0000}"/>
    <cellStyle name="Followed Hyperlink 9" xfId="8184" hidden="1" xr:uid="{00000000-0005-0000-0000-0000ABDC0000}"/>
    <cellStyle name="Followed Hyperlink 9" xfId="8783" hidden="1" xr:uid="{00000000-0005-0000-0000-0000ACDC0000}"/>
    <cellStyle name="Followed Hyperlink 9" xfId="8880" hidden="1" xr:uid="{00000000-0005-0000-0000-0000ADDC0000}"/>
    <cellStyle name="Followed Hyperlink 9" xfId="8906" hidden="1" xr:uid="{00000000-0005-0000-0000-0000AEDC0000}"/>
    <cellStyle name="Followed Hyperlink 9" xfId="7838" hidden="1" xr:uid="{00000000-0005-0000-0000-0000AFDC0000}"/>
    <cellStyle name="Followed Hyperlink 9" xfId="8951" hidden="1" xr:uid="{00000000-0005-0000-0000-0000B0DC0000}"/>
    <cellStyle name="Followed Hyperlink 9" xfId="9044" hidden="1" xr:uid="{00000000-0005-0000-0000-0000B1DC0000}"/>
    <cellStyle name="Followed Hyperlink 9" xfId="9070" hidden="1" xr:uid="{00000000-0005-0000-0000-0000B2DC0000}"/>
    <cellStyle name="Followed Hyperlink 9" xfId="8175" hidden="1" xr:uid="{00000000-0005-0000-0000-0000B3DC0000}"/>
    <cellStyle name="Followed Hyperlink 9" xfId="9112" hidden="1" xr:uid="{00000000-0005-0000-0000-0000B4DC0000}"/>
    <cellStyle name="Followed Hyperlink 9" xfId="9170" hidden="1" xr:uid="{00000000-0005-0000-0000-0000B5DC0000}"/>
    <cellStyle name="Followed Hyperlink 9" xfId="9196" hidden="1" xr:uid="{00000000-0005-0000-0000-0000B6DC0000}"/>
    <cellStyle name="Followed Hyperlink 9" xfId="8673" hidden="1" xr:uid="{00000000-0005-0000-0000-0000B7DC0000}"/>
    <cellStyle name="Followed Hyperlink 9" xfId="9238" hidden="1" xr:uid="{00000000-0005-0000-0000-0000B8DC0000}"/>
    <cellStyle name="Followed Hyperlink 9" xfId="9296" hidden="1" xr:uid="{00000000-0005-0000-0000-0000B9DC0000}"/>
    <cellStyle name="Followed Hyperlink 9" xfId="9322" hidden="1" xr:uid="{00000000-0005-0000-0000-0000BADC0000}"/>
    <cellStyle name="Followed Hyperlink 9" xfId="8988" hidden="1" xr:uid="{00000000-0005-0000-0000-0000BBDC0000}"/>
    <cellStyle name="Followed Hyperlink 9" xfId="9364" hidden="1" xr:uid="{00000000-0005-0000-0000-0000BCDC0000}"/>
    <cellStyle name="Followed Hyperlink 9" xfId="9422" hidden="1" xr:uid="{00000000-0005-0000-0000-0000BDDC0000}"/>
    <cellStyle name="Followed Hyperlink 9" xfId="2575" hidden="1" xr:uid="{00000000-0005-0000-0000-0000BEDC0000}"/>
    <cellStyle name="Followed Hyperlink 9" xfId="2633" hidden="1" xr:uid="{00000000-0005-0000-0000-0000BFDC0000}"/>
    <cellStyle name="Followed Hyperlink 9" xfId="2659" hidden="1" xr:uid="{00000000-0005-0000-0000-0000C0DC0000}"/>
    <cellStyle name="Followed Hyperlink 9" xfId="2777" hidden="1" xr:uid="{00000000-0005-0000-0000-0000C1DC0000}"/>
    <cellStyle name="Followed Hyperlink 9" xfId="2803" hidden="1" xr:uid="{00000000-0005-0000-0000-0000C2DC0000}"/>
    <cellStyle name="Followed Hyperlink 9" xfId="2861" hidden="1" xr:uid="{00000000-0005-0000-0000-0000C3DC0000}"/>
    <cellStyle name="Followed Hyperlink 9" xfId="2887" hidden="1" xr:uid="{00000000-0005-0000-0000-0000C4DC0000}"/>
    <cellStyle name="Followed Hyperlink 9" xfId="3036" hidden="1" xr:uid="{00000000-0005-0000-0000-0000C5DC0000}"/>
    <cellStyle name="Followed Hyperlink 9" xfId="3062" hidden="1" xr:uid="{00000000-0005-0000-0000-0000C6DC0000}"/>
    <cellStyle name="Followed Hyperlink 9" xfId="3162" hidden="1" xr:uid="{00000000-0005-0000-0000-0000C7DC0000}"/>
    <cellStyle name="Followed Hyperlink 9" xfId="3188" hidden="1" xr:uid="{00000000-0005-0000-0000-0000C8DC0000}"/>
    <cellStyle name="Followed Hyperlink 9" xfId="2996" hidden="1" xr:uid="{00000000-0005-0000-0000-0000C9DC0000}"/>
    <cellStyle name="Followed Hyperlink 9" xfId="3230" hidden="1" xr:uid="{00000000-0005-0000-0000-0000CADC0000}"/>
    <cellStyle name="Followed Hyperlink 9" xfId="3331" hidden="1" xr:uid="{00000000-0005-0000-0000-0000CBDC0000}"/>
    <cellStyle name="Followed Hyperlink 9" xfId="3357" hidden="1" xr:uid="{00000000-0005-0000-0000-0000CCDC0000}"/>
    <cellStyle name="Followed Hyperlink 9" xfId="2937" hidden="1" xr:uid="{00000000-0005-0000-0000-0000CDDC0000}"/>
    <cellStyle name="Followed Hyperlink 9" xfId="3398" hidden="1" xr:uid="{00000000-0005-0000-0000-0000CEDC0000}"/>
    <cellStyle name="Followed Hyperlink 9" xfId="3499" hidden="1" xr:uid="{00000000-0005-0000-0000-0000CFDC0000}"/>
    <cellStyle name="Followed Hyperlink 9" xfId="3525" hidden="1" xr:uid="{00000000-0005-0000-0000-0000D0DC0000}"/>
    <cellStyle name="Followed Hyperlink 9" xfId="3098" hidden="1" xr:uid="{00000000-0005-0000-0000-0000D1DC0000}"/>
    <cellStyle name="Followed Hyperlink 9" xfId="3663" hidden="1" xr:uid="{00000000-0005-0000-0000-0000D4DC0000}"/>
    <cellStyle name="Followed Hyperlink 9" xfId="3282" hidden="1" xr:uid="{00000000-0005-0000-0000-0000D5DC0000}"/>
    <cellStyle name="Followed Hyperlink 9" xfId="3720" hidden="1" xr:uid="{00000000-0005-0000-0000-0000D6DC0000}"/>
    <cellStyle name="Followed Hyperlink 9" xfId="3779" hidden="1" xr:uid="{00000000-0005-0000-0000-0000D7DC0000}"/>
    <cellStyle name="Followed Hyperlink 9" xfId="3805" hidden="1" xr:uid="{00000000-0005-0000-0000-0000D8DC0000}"/>
    <cellStyle name="Followed Hyperlink 9" xfId="3876" hidden="1" xr:uid="{00000000-0005-0000-0000-0000D9DC0000}"/>
    <cellStyle name="Followed Hyperlink 9" xfId="3902" hidden="1" xr:uid="{00000000-0005-0000-0000-0000DADC0000}"/>
    <cellStyle name="Followed Hyperlink 9" xfId="3991" hidden="1" xr:uid="{00000000-0005-0000-0000-0000DBDC0000}"/>
    <cellStyle name="Followed Hyperlink 9" xfId="4017" hidden="1" xr:uid="{00000000-0005-0000-0000-0000DCDC0000}"/>
    <cellStyle name="Followed Hyperlink 9" xfId="3471" hidden="1" xr:uid="{00000000-0005-0000-0000-0000DDDC0000}"/>
    <cellStyle name="Followed Hyperlink 9" xfId="4193" hidden="1" xr:uid="{00000000-0005-0000-0000-0000E0DC0000}"/>
    <cellStyle name="Followed Hyperlink 9" xfId="3125" hidden="1" xr:uid="{00000000-0005-0000-0000-0000E1DC0000}"/>
    <cellStyle name="Followed Hyperlink 9" xfId="4238" hidden="1" xr:uid="{00000000-0005-0000-0000-0000E2DC0000}"/>
    <cellStyle name="Followed Hyperlink 9" xfId="4331" hidden="1" xr:uid="{00000000-0005-0000-0000-0000E3DC0000}"/>
    <cellStyle name="Followed Hyperlink 9" xfId="4357" hidden="1" xr:uid="{00000000-0005-0000-0000-0000E4DC0000}"/>
    <cellStyle name="Followed Hyperlink 9" xfId="3462" hidden="1" xr:uid="{00000000-0005-0000-0000-0000E5DC0000}"/>
    <cellStyle name="Followed Hyperlink 9" xfId="4399" hidden="1" xr:uid="{00000000-0005-0000-0000-0000E6DC0000}"/>
    <cellStyle name="Followed Hyperlink 9" xfId="4457" hidden="1" xr:uid="{00000000-0005-0000-0000-0000E7DC0000}"/>
    <cellStyle name="Followed Hyperlink 9" xfId="4483" hidden="1" xr:uid="{00000000-0005-0000-0000-0000E8DC0000}"/>
    <cellStyle name="Followed Hyperlink 9" xfId="3960" hidden="1" xr:uid="{00000000-0005-0000-0000-0000E9DC0000}"/>
    <cellStyle name="Followed Hyperlink 9" xfId="4525" hidden="1" xr:uid="{00000000-0005-0000-0000-0000EADC0000}"/>
    <cellStyle name="Followed Hyperlink 9" xfId="4583" hidden="1" xr:uid="{00000000-0005-0000-0000-0000EBDC0000}"/>
    <cellStyle name="Followed Hyperlink 9" xfId="4609" hidden="1" xr:uid="{00000000-0005-0000-0000-0000ECDC0000}"/>
    <cellStyle name="Followed Hyperlink 9" xfId="4275" hidden="1" xr:uid="{00000000-0005-0000-0000-0000EDDC0000}"/>
    <cellStyle name="Followed Hyperlink 9" xfId="4651" hidden="1" xr:uid="{00000000-0005-0000-0000-0000EEDC0000}"/>
    <cellStyle name="Followed Hyperlink 9" xfId="4709" hidden="1" xr:uid="{00000000-0005-0000-0000-0000EFDC0000}"/>
    <cellStyle name="Followed Hyperlink 9" xfId="4735" hidden="1" xr:uid="{00000000-0005-0000-0000-0000F0DC0000}"/>
    <cellStyle name="Followed Hyperlink 9" xfId="4835" hidden="1" xr:uid="{00000000-0005-0000-0000-0000F1DC0000}"/>
    <cellStyle name="Followed Hyperlink 9" xfId="4861" hidden="1" xr:uid="{00000000-0005-0000-0000-0000F2DC0000}"/>
    <cellStyle name="Followed Hyperlink 9" xfId="4919" hidden="1" xr:uid="{00000000-0005-0000-0000-0000F3DC0000}"/>
    <cellStyle name="Followed Hyperlink 9" xfId="1490" hidden="1" xr:uid="{00000000-0005-0000-0000-0000F4DC0000}"/>
    <cellStyle name="Followed Hyperlink 9" xfId="18511" hidden="1" xr:uid="{00000000-0005-0000-0000-00004CDC0000}"/>
    <cellStyle name="Followed Hyperlink 9" xfId="18569" hidden="1" xr:uid="{00000000-0005-0000-0000-00004DDC0000}"/>
    <cellStyle name="Followed Hyperlink 9" xfId="18595" hidden="1" xr:uid="{00000000-0005-0000-0000-00004EDC0000}"/>
    <cellStyle name="Followed Hyperlink 9" xfId="18637" hidden="1" xr:uid="{00000000-0005-0000-0000-000050DC0000}"/>
    <cellStyle name="Followed Hyperlink 9" xfId="12399" hidden="1" xr:uid="{00000000-0005-0000-0000-000051DC0000}"/>
    <cellStyle name="Followed Hyperlink 9" xfId="4945" hidden="1" xr:uid="{00000000-0005-0000-0000-000052DC0000}"/>
    <cellStyle name="Followed Hyperlink 9" xfId="4795" hidden="1" xr:uid="{00000000-0005-0000-0000-000053DC0000}"/>
    <cellStyle name="Followed Hyperlink 9" xfId="4987" hidden="1" xr:uid="{00000000-0005-0000-0000-000054DC0000}"/>
    <cellStyle name="Followed Hyperlink 9" xfId="5045" hidden="1" xr:uid="{00000000-0005-0000-0000-000055DC0000}"/>
    <cellStyle name="Followed Hyperlink 9" xfId="5071" hidden="1" xr:uid="{00000000-0005-0000-0000-000056DC0000}"/>
    <cellStyle name="Followed Hyperlink 9" xfId="5173" hidden="1" xr:uid="{00000000-0005-0000-0000-000057DC0000}"/>
    <cellStyle name="Followed Hyperlink 9" xfId="5199" hidden="1" xr:uid="{00000000-0005-0000-0000-000058DC0000}"/>
    <cellStyle name="Followed Hyperlink 9" xfId="5257" hidden="1" xr:uid="{00000000-0005-0000-0000-000059DC0000}"/>
    <cellStyle name="Followed Hyperlink 9" xfId="5283" hidden="1" xr:uid="{00000000-0005-0000-0000-00005ADC0000}"/>
    <cellStyle name="Followed Hyperlink 9" xfId="5431" hidden="1" xr:uid="{00000000-0005-0000-0000-00005BDC0000}"/>
    <cellStyle name="Followed Hyperlink 9" xfId="5557" hidden="1" xr:uid="{00000000-0005-0000-0000-00005DDC0000}"/>
    <cellStyle name="Followed Hyperlink 9" xfId="5392" hidden="1" xr:uid="{00000000-0005-0000-0000-00005FDC0000}"/>
    <cellStyle name="Followed Hyperlink 9" xfId="5625" hidden="1" xr:uid="{00000000-0005-0000-0000-000060DC0000}"/>
    <cellStyle name="Followed Hyperlink 9" xfId="5726" hidden="1" xr:uid="{00000000-0005-0000-0000-000061DC0000}"/>
    <cellStyle name="Followed Hyperlink 9" xfId="5752" hidden="1" xr:uid="{00000000-0005-0000-0000-000062DC0000}"/>
    <cellStyle name="Followed Hyperlink 9" xfId="5333" hidden="1" xr:uid="{00000000-0005-0000-0000-000063DC0000}"/>
    <cellStyle name="Followed Hyperlink 9" xfId="5793" hidden="1" xr:uid="{00000000-0005-0000-0000-000064DC0000}"/>
    <cellStyle name="Followed Hyperlink 9" xfId="5894" hidden="1" xr:uid="{00000000-0005-0000-0000-000065DC0000}"/>
    <cellStyle name="Followed Hyperlink 9" xfId="5920" hidden="1" xr:uid="{00000000-0005-0000-0000-000066DC0000}"/>
    <cellStyle name="Followed Hyperlink 9" xfId="5493" hidden="1" xr:uid="{00000000-0005-0000-0000-000067DC0000}"/>
    <cellStyle name="Followed Hyperlink 9" xfId="5961" hidden="1" xr:uid="{00000000-0005-0000-0000-000068DC0000}"/>
    <cellStyle name="Followed Hyperlink 9" xfId="6032" hidden="1" xr:uid="{00000000-0005-0000-0000-000069DC0000}"/>
    <cellStyle name="Followed Hyperlink 9" xfId="6058" hidden="1" xr:uid="{00000000-0005-0000-0000-00006ADC0000}"/>
    <cellStyle name="Followed Hyperlink 9" xfId="5677" hidden="1" xr:uid="{00000000-0005-0000-0000-00006BDC0000}"/>
    <cellStyle name="Followed Hyperlink 9" xfId="6115" hidden="1" xr:uid="{00000000-0005-0000-0000-00006CDC0000}"/>
    <cellStyle name="Followed Hyperlink 9" xfId="6174" hidden="1" xr:uid="{00000000-0005-0000-0000-00006DDC0000}"/>
    <cellStyle name="Followed Hyperlink 9" xfId="6200" hidden="1" xr:uid="{00000000-0005-0000-0000-00006EDC0000}"/>
    <cellStyle name="Followed Hyperlink 9" xfId="6386" hidden="1" xr:uid="{00000000-0005-0000-0000-000071DC0000}"/>
    <cellStyle name="Followed Hyperlink 9" xfId="6412" hidden="1" xr:uid="{00000000-0005-0000-0000-000072DC0000}"/>
    <cellStyle name="Followed Hyperlink 9" xfId="5866" hidden="1" xr:uid="{00000000-0005-0000-0000-000073DC0000}"/>
    <cellStyle name="Followed Hyperlink 9" xfId="6465" hidden="1" xr:uid="{00000000-0005-0000-0000-000074DC0000}"/>
    <cellStyle name="Followed Hyperlink 9" xfId="6562" hidden="1" xr:uid="{00000000-0005-0000-0000-000075DC0000}"/>
    <cellStyle name="Followed Hyperlink 9" xfId="6588" hidden="1" xr:uid="{00000000-0005-0000-0000-000076DC0000}"/>
    <cellStyle name="Followed Hyperlink 9" xfId="5520" hidden="1" xr:uid="{00000000-0005-0000-0000-000077DC0000}"/>
    <cellStyle name="Followed Hyperlink 9" xfId="6633" hidden="1" xr:uid="{00000000-0005-0000-0000-000078DC0000}"/>
    <cellStyle name="Followed Hyperlink 9" xfId="6726" hidden="1" xr:uid="{00000000-0005-0000-0000-000079DC0000}"/>
    <cellStyle name="Followed Hyperlink 9" xfId="6752" hidden="1" xr:uid="{00000000-0005-0000-0000-00007ADC0000}"/>
    <cellStyle name="Followed Hyperlink 9" xfId="5857" hidden="1" xr:uid="{00000000-0005-0000-0000-00007BDC0000}"/>
    <cellStyle name="Followed Hyperlink 9" xfId="6794" hidden="1" xr:uid="{00000000-0005-0000-0000-00007CDC0000}"/>
    <cellStyle name="Followed Hyperlink 9" xfId="6852" hidden="1" xr:uid="{00000000-0005-0000-0000-00007DDC0000}"/>
    <cellStyle name="Followed Hyperlink 9" xfId="6878" hidden="1" xr:uid="{00000000-0005-0000-0000-00007EDC0000}"/>
    <cellStyle name="Followed Hyperlink 9" xfId="6355" hidden="1" xr:uid="{00000000-0005-0000-0000-00007FDC0000}"/>
    <cellStyle name="Followed Hyperlink 9" xfId="6920" hidden="1" xr:uid="{00000000-0005-0000-0000-000080DC0000}"/>
    <cellStyle name="Followed Hyperlink 9" xfId="6978" hidden="1" xr:uid="{00000000-0005-0000-0000-000081DC0000}"/>
    <cellStyle name="Followed Hyperlink 9" xfId="7004" hidden="1" xr:uid="{00000000-0005-0000-0000-000082DC0000}"/>
    <cellStyle name="Followed Hyperlink 9" xfId="6670" hidden="1" xr:uid="{00000000-0005-0000-0000-000083DC0000}"/>
    <cellStyle name="Followed Hyperlink 9" xfId="7046" hidden="1" xr:uid="{00000000-0005-0000-0000-000084DC0000}"/>
    <cellStyle name="Followed Hyperlink 9" xfId="29633" hidden="1" xr:uid="{00000000-0005-0000-0000-0000C1DA0000}"/>
    <cellStyle name="Followed Hyperlink 9" xfId="24225" hidden="1" xr:uid="{00000000-0005-0000-0000-000040DA0000}"/>
    <cellStyle name="Followed Hyperlink 9" xfId="18721" hidden="1" xr:uid="{00000000-0005-0000-0000-0000BFD90000}"/>
    <cellStyle name="Followed Hyperlink 9" xfId="17510" hidden="1" xr:uid="{00000000-0005-0000-0000-000034DC0000}"/>
    <cellStyle name="Followed Hyperlink 9" xfId="17611" hidden="1" xr:uid="{00000000-0005-0000-0000-000035DC0000}"/>
    <cellStyle name="Followed Hyperlink 9" xfId="17637" hidden="1" xr:uid="{00000000-0005-0000-0000-000036DC0000}"/>
    <cellStyle name="Followed Hyperlink 9" xfId="17210" hidden="1" xr:uid="{00000000-0005-0000-0000-000037DC0000}"/>
    <cellStyle name="Followed Hyperlink 9" xfId="17678" hidden="1" xr:uid="{00000000-0005-0000-0000-000038DC0000}"/>
    <cellStyle name="Followed Hyperlink 9" xfId="17749" hidden="1" xr:uid="{00000000-0005-0000-0000-000039DC0000}"/>
    <cellStyle name="Followed Hyperlink 9" xfId="17775" hidden="1" xr:uid="{00000000-0005-0000-0000-00003ADC0000}"/>
    <cellStyle name="Followed Hyperlink 9" xfId="17394" hidden="1" xr:uid="{00000000-0005-0000-0000-00003BDC0000}"/>
    <cellStyle name="Followed Hyperlink 9" xfId="17832" hidden="1" xr:uid="{00000000-0005-0000-0000-00003CDC0000}"/>
    <cellStyle name="Followed Hyperlink 9" xfId="17891" hidden="1" xr:uid="{00000000-0005-0000-0000-00003DDC0000}"/>
    <cellStyle name="Followed Hyperlink 9" xfId="17917" hidden="1" xr:uid="{00000000-0005-0000-0000-00003EDC0000}"/>
    <cellStyle name="Followed Hyperlink 9" xfId="17988" hidden="1" xr:uid="{00000000-0005-0000-0000-00003FDC0000}"/>
    <cellStyle name="Followed Hyperlink 9" xfId="18014" hidden="1" xr:uid="{00000000-0005-0000-0000-000040DC0000}"/>
    <cellStyle name="Followed Hyperlink 9" xfId="18103" hidden="1" xr:uid="{00000000-0005-0000-0000-000041DC0000}"/>
    <cellStyle name="Followed Hyperlink 9" xfId="18129" hidden="1" xr:uid="{00000000-0005-0000-0000-000042DC0000}"/>
    <cellStyle name="Followed Hyperlink 9" xfId="17583" hidden="1" xr:uid="{00000000-0005-0000-0000-000043DC0000}"/>
    <cellStyle name="Followed Hyperlink 9" xfId="18182" hidden="1" xr:uid="{00000000-0005-0000-0000-000044DC0000}"/>
    <cellStyle name="Followed Hyperlink 9" xfId="18279" hidden="1" xr:uid="{00000000-0005-0000-0000-000045DC0000}"/>
    <cellStyle name="Followed Hyperlink 9" xfId="18305" hidden="1" xr:uid="{00000000-0005-0000-0000-000046DC0000}"/>
    <cellStyle name="Followed Hyperlink 9" xfId="17237" hidden="1" xr:uid="{00000000-0005-0000-0000-000047DC0000}"/>
    <cellStyle name="Followed Hyperlink 9" xfId="18350" hidden="1" xr:uid="{00000000-0005-0000-0000-000048DC0000}"/>
    <cellStyle name="Followed Hyperlink 9" xfId="18443" hidden="1" xr:uid="{00000000-0005-0000-0000-000049DC0000}"/>
    <cellStyle name="Followed Hyperlink 9" xfId="18469" hidden="1" xr:uid="{00000000-0005-0000-0000-00004ADC0000}"/>
    <cellStyle name="Followed Hyperlink 9" xfId="17574" hidden="1" xr:uid="{00000000-0005-0000-0000-00004BDC0000}"/>
    <cellStyle name="Followed Hyperlink 9" xfId="34402" hidden="1" xr:uid="{00000000-0005-0000-0000-00002EDB0000}"/>
    <cellStyle name="Followed Hyperlink 9" xfId="34428" hidden="1" xr:uid="{00000000-0005-0000-0000-00002FDB0000}"/>
    <cellStyle name="Followed Hyperlink 9" xfId="34499" hidden="1" xr:uid="{00000000-0005-0000-0000-000030DB0000}"/>
    <cellStyle name="Followed Hyperlink 9" xfId="36741" hidden="1" xr:uid="{00000000-0005-0000-0000-000067DB0000}"/>
    <cellStyle name="Followed Hyperlink 9" xfId="15075" hidden="1" xr:uid="{00000000-0005-0000-0000-0000FADB0000}"/>
    <cellStyle name="Followed Hyperlink 9" xfId="14655" hidden="1" xr:uid="{00000000-0005-0000-0000-0000FBDB0000}"/>
    <cellStyle name="Followed Hyperlink 9" xfId="15116" hidden="1" xr:uid="{00000000-0005-0000-0000-0000FCDB0000}"/>
    <cellStyle name="Followed Hyperlink 9" xfId="15217" hidden="1" xr:uid="{00000000-0005-0000-0000-0000FDDB0000}"/>
    <cellStyle name="Followed Hyperlink 9" xfId="15243" hidden="1" xr:uid="{00000000-0005-0000-0000-0000FEDB0000}"/>
    <cellStyle name="Followed Hyperlink 9" xfId="14816" hidden="1" xr:uid="{00000000-0005-0000-0000-0000FFDB0000}"/>
    <cellStyle name="Followed Hyperlink 9" xfId="15284" hidden="1" xr:uid="{00000000-0005-0000-0000-000000DC0000}"/>
    <cellStyle name="Followed Hyperlink 9" xfId="15355" hidden="1" xr:uid="{00000000-0005-0000-0000-000001DC0000}"/>
    <cellStyle name="Followed Hyperlink 9" xfId="15381" hidden="1" xr:uid="{00000000-0005-0000-0000-000002DC0000}"/>
    <cellStyle name="Followed Hyperlink 9" xfId="15000" hidden="1" xr:uid="{00000000-0005-0000-0000-000003DC0000}"/>
    <cellStyle name="Followed Hyperlink 9" xfId="15438" hidden="1" xr:uid="{00000000-0005-0000-0000-000004DC0000}"/>
    <cellStyle name="Followed Hyperlink 9" xfId="15497" hidden="1" xr:uid="{00000000-0005-0000-0000-000005DC0000}"/>
    <cellStyle name="Followed Hyperlink 9" xfId="15594" hidden="1" xr:uid="{00000000-0005-0000-0000-000007DC0000}"/>
    <cellStyle name="Followed Hyperlink 9" xfId="15620" hidden="1" xr:uid="{00000000-0005-0000-0000-000008DC0000}"/>
    <cellStyle name="Followed Hyperlink 9" xfId="15709" hidden="1" xr:uid="{00000000-0005-0000-0000-000009DC0000}"/>
    <cellStyle name="Followed Hyperlink 9" xfId="15735" hidden="1" xr:uid="{00000000-0005-0000-0000-00000ADC0000}"/>
    <cellStyle name="Followed Hyperlink 9" xfId="15189" hidden="1" xr:uid="{00000000-0005-0000-0000-00000BDC0000}"/>
    <cellStyle name="Followed Hyperlink 9" xfId="15788" hidden="1" xr:uid="{00000000-0005-0000-0000-00000CDC0000}"/>
    <cellStyle name="Followed Hyperlink 9" xfId="15885" hidden="1" xr:uid="{00000000-0005-0000-0000-00000DDC0000}"/>
    <cellStyle name="Followed Hyperlink 9" xfId="15911" hidden="1" xr:uid="{00000000-0005-0000-0000-00000EDC0000}"/>
    <cellStyle name="Followed Hyperlink 9" xfId="14843" hidden="1" xr:uid="{00000000-0005-0000-0000-00000FDC0000}"/>
    <cellStyle name="Followed Hyperlink 9" xfId="15956" hidden="1" xr:uid="{00000000-0005-0000-0000-000010DC0000}"/>
    <cellStyle name="Followed Hyperlink 9" xfId="16049" hidden="1" xr:uid="{00000000-0005-0000-0000-000011DC0000}"/>
    <cellStyle name="Followed Hyperlink 9" xfId="16117" hidden="1" xr:uid="{00000000-0005-0000-0000-000014DC0000}"/>
    <cellStyle name="Followed Hyperlink 9" xfId="16175" hidden="1" xr:uid="{00000000-0005-0000-0000-000015DC0000}"/>
    <cellStyle name="Followed Hyperlink 9" xfId="16201" hidden="1" xr:uid="{00000000-0005-0000-0000-000016DC0000}"/>
    <cellStyle name="Followed Hyperlink 9" xfId="15678" hidden="1" xr:uid="{00000000-0005-0000-0000-000017DC0000}"/>
    <cellStyle name="Followed Hyperlink 9" xfId="16243" hidden="1" xr:uid="{00000000-0005-0000-0000-000018DC0000}"/>
    <cellStyle name="Followed Hyperlink 9" xfId="16301" hidden="1" xr:uid="{00000000-0005-0000-0000-000019DC0000}"/>
    <cellStyle name="Followed Hyperlink 9" xfId="16327" hidden="1" xr:uid="{00000000-0005-0000-0000-00001ADC0000}"/>
    <cellStyle name="Followed Hyperlink 9" xfId="15993" hidden="1" xr:uid="{00000000-0005-0000-0000-00001BDC0000}"/>
    <cellStyle name="Followed Hyperlink 9" xfId="16369" hidden="1" xr:uid="{00000000-0005-0000-0000-00001CDC0000}"/>
    <cellStyle name="Followed Hyperlink 9" xfId="16427" hidden="1" xr:uid="{00000000-0005-0000-0000-00001DDC0000}"/>
    <cellStyle name="Followed Hyperlink 9" xfId="16553" hidden="1" xr:uid="{00000000-0005-0000-0000-00001FDC0000}"/>
    <cellStyle name="Followed Hyperlink 9" xfId="16579" hidden="1" xr:uid="{00000000-0005-0000-0000-000020DC0000}"/>
    <cellStyle name="Followed Hyperlink 9" xfId="16637" hidden="1" xr:uid="{00000000-0005-0000-0000-000021DC0000}"/>
    <cellStyle name="Followed Hyperlink 9" xfId="16663" hidden="1" xr:uid="{00000000-0005-0000-0000-000022DC0000}"/>
    <cellStyle name="Followed Hyperlink 9" xfId="16513" hidden="1" xr:uid="{00000000-0005-0000-0000-000023DC0000}"/>
    <cellStyle name="Followed Hyperlink 9" xfId="16705" hidden="1" xr:uid="{00000000-0005-0000-0000-000024DC0000}"/>
    <cellStyle name="Followed Hyperlink 9" xfId="16763" hidden="1" xr:uid="{00000000-0005-0000-0000-000025DC0000}"/>
    <cellStyle name="Followed Hyperlink 9" xfId="16789" hidden="1" xr:uid="{00000000-0005-0000-0000-000026DC0000}"/>
    <cellStyle name="Followed Hyperlink 9" xfId="16889" hidden="1" xr:uid="{00000000-0005-0000-0000-000027DC0000}"/>
    <cellStyle name="Followed Hyperlink 9" xfId="16915" hidden="1" xr:uid="{00000000-0005-0000-0000-000028DC0000}"/>
    <cellStyle name="Followed Hyperlink 9" xfId="16973" hidden="1" xr:uid="{00000000-0005-0000-0000-000029DC0000}"/>
    <cellStyle name="Followed Hyperlink 9" xfId="16999" hidden="1" xr:uid="{00000000-0005-0000-0000-00002ADC0000}"/>
    <cellStyle name="Followed Hyperlink 9" xfId="17148" hidden="1" xr:uid="{00000000-0005-0000-0000-00002BDC0000}"/>
    <cellStyle name="Followed Hyperlink 9" xfId="17174" hidden="1" xr:uid="{00000000-0005-0000-0000-00002CDC0000}"/>
    <cellStyle name="Followed Hyperlink 9" xfId="17274" hidden="1" xr:uid="{00000000-0005-0000-0000-00002DDC0000}"/>
    <cellStyle name="Followed Hyperlink 9" xfId="17300" hidden="1" xr:uid="{00000000-0005-0000-0000-00002EDC0000}"/>
    <cellStyle name="Followed Hyperlink 9" xfId="17108" hidden="1" xr:uid="{00000000-0005-0000-0000-00002FDC0000}"/>
    <cellStyle name="Followed Hyperlink 9" xfId="17342" hidden="1" xr:uid="{00000000-0005-0000-0000-000030DC0000}"/>
    <cellStyle name="Followed Hyperlink 9" xfId="17443" hidden="1" xr:uid="{00000000-0005-0000-0000-000031DC0000}"/>
    <cellStyle name="Followed Hyperlink 9" xfId="17469" hidden="1" xr:uid="{00000000-0005-0000-0000-000032DC0000}"/>
    <cellStyle name="Followed Hyperlink 9" xfId="17049" hidden="1" xr:uid="{00000000-0005-0000-0000-000033DC0000}"/>
    <cellStyle name="Followed Hyperlink 9" xfId="10539" hidden="1" xr:uid="{00000000-0005-0000-0000-00008FDB0000}"/>
    <cellStyle name="Followed Hyperlink 9" xfId="10112" hidden="1" xr:uid="{00000000-0005-0000-0000-000090DB0000}"/>
    <cellStyle name="Followed Hyperlink 9" xfId="10580" hidden="1" xr:uid="{00000000-0005-0000-0000-000091DB0000}"/>
    <cellStyle name="Followed Hyperlink 9" xfId="10651" hidden="1" xr:uid="{00000000-0005-0000-0000-000092DB0000}"/>
    <cellStyle name="Followed Hyperlink 9" xfId="10677" hidden="1" xr:uid="{00000000-0005-0000-0000-000093DB0000}"/>
    <cellStyle name="Followed Hyperlink 9" xfId="10296" hidden="1" xr:uid="{00000000-0005-0000-0000-000094DB0000}"/>
    <cellStyle name="Followed Hyperlink 9" xfId="10734" hidden="1" xr:uid="{00000000-0005-0000-0000-000095DB0000}"/>
    <cellStyle name="Followed Hyperlink 9" xfId="10793" hidden="1" xr:uid="{00000000-0005-0000-0000-000096DB0000}"/>
    <cellStyle name="Followed Hyperlink 9" xfId="10819" hidden="1" xr:uid="{00000000-0005-0000-0000-000097DB0000}"/>
    <cellStyle name="Followed Hyperlink 9" xfId="10890" hidden="1" xr:uid="{00000000-0005-0000-0000-000098DB0000}"/>
    <cellStyle name="Followed Hyperlink 9" xfId="10916" hidden="1" xr:uid="{00000000-0005-0000-0000-000099DB0000}"/>
    <cellStyle name="Followed Hyperlink 9" xfId="11005" hidden="1" xr:uid="{00000000-0005-0000-0000-00009ADB0000}"/>
    <cellStyle name="Followed Hyperlink 9" xfId="11031" hidden="1" xr:uid="{00000000-0005-0000-0000-00009BDB0000}"/>
    <cellStyle name="Followed Hyperlink 9" xfId="10485" hidden="1" xr:uid="{00000000-0005-0000-0000-00009CDB0000}"/>
    <cellStyle name="Followed Hyperlink 9" xfId="11084" hidden="1" xr:uid="{00000000-0005-0000-0000-00009DDB0000}"/>
    <cellStyle name="Followed Hyperlink 9" xfId="11207" hidden="1" xr:uid="{00000000-0005-0000-0000-00009FDB0000}"/>
    <cellStyle name="Followed Hyperlink 9" xfId="10139" hidden="1" xr:uid="{00000000-0005-0000-0000-0000A0DB0000}"/>
    <cellStyle name="Followed Hyperlink 9" xfId="11252" hidden="1" xr:uid="{00000000-0005-0000-0000-0000A1DB0000}"/>
    <cellStyle name="Followed Hyperlink 9" xfId="11345" hidden="1" xr:uid="{00000000-0005-0000-0000-0000A2DB0000}"/>
    <cellStyle name="Followed Hyperlink 9" xfId="11371" hidden="1" xr:uid="{00000000-0005-0000-0000-0000A3DB0000}"/>
    <cellStyle name="Followed Hyperlink 9" xfId="10476" hidden="1" xr:uid="{00000000-0005-0000-0000-0000A4DB0000}"/>
    <cellStyle name="Followed Hyperlink 9" xfId="11471" hidden="1" xr:uid="{00000000-0005-0000-0000-0000A6DB0000}"/>
    <cellStyle name="Followed Hyperlink 9" xfId="11497" hidden="1" xr:uid="{00000000-0005-0000-0000-0000A7DB0000}"/>
    <cellStyle name="Followed Hyperlink 9" xfId="10974" hidden="1" xr:uid="{00000000-0005-0000-0000-0000A8DB0000}"/>
    <cellStyle name="Followed Hyperlink 9" xfId="11539" hidden="1" xr:uid="{00000000-0005-0000-0000-0000A9DB0000}"/>
    <cellStyle name="Followed Hyperlink 9" xfId="11597" hidden="1" xr:uid="{00000000-0005-0000-0000-0000AADB0000}"/>
    <cellStyle name="Followed Hyperlink 9" xfId="11623" hidden="1" xr:uid="{00000000-0005-0000-0000-0000ABDB0000}"/>
    <cellStyle name="Followed Hyperlink 9" xfId="11289" hidden="1" xr:uid="{00000000-0005-0000-0000-0000ACDB0000}"/>
    <cellStyle name="Followed Hyperlink 9" xfId="11665" hidden="1" xr:uid="{00000000-0005-0000-0000-0000ADDB0000}"/>
    <cellStyle name="Followed Hyperlink 9" xfId="11723" hidden="1" xr:uid="{00000000-0005-0000-0000-0000AEDB0000}"/>
    <cellStyle name="Followed Hyperlink 9" xfId="11749" hidden="1" xr:uid="{00000000-0005-0000-0000-0000AFDB0000}"/>
    <cellStyle name="Followed Hyperlink 9" xfId="11933" hidden="1" xr:uid="{00000000-0005-0000-0000-0000B2DB0000}"/>
    <cellStyle name="Followed Hyperlink 9" xfId="11959" hidden="1" xr:uid="{00000000-0005-0000-0000-0000B3DB0000}"/>
    <cellStyle name="Followed Hyperlink 9" xfId="11809" hidden="1" xr:uid="{00000000-0005-0000-0000-0000B4DB0000}"/>
    <cellStyle name="Followed Hyperlink 9" xfId="12001" hidden="1" xr:uid="{00000000-0005-0000-0000-0000B5DB0000}"/>
    <cellStyle name="Followed Hyperlink 9" xfId="12059" hidden="1" xr:uid="{00000000-0005-0000-0000-0000B6DB0000}"/>
    <cellStyle name="Followed Hyperlink 9" xfId="12085" hidden="1" xr:uid="{00000000-0005-0000-0000-0000B7DB0000}"/>
    <cellStyle name="Followed Hyperlink 9" xfId="12180" hidden="1" xr:uid="{00000000-0005-0000-0000-0000B8DB0000}"/>
    <cellStyle name="Followed Hyperlink 9" xfId="12206" hidden="1" xr:uid="{00000000-0005-0000-0000-0000B9DB0000}"/>
    <cellStyle name="Followed Hyperlink 9" xfId="12264" hidden="1" xr:uid="{00000000-0005-0000-0000-0000BADB0000}"/>
    <cellStyle name="Followed Hyperlink 9" xfId="12290" hidden="1" xr:uid="{00000000-0005-0000-0000-0000BBDB0000}"/>
    <cellStyle name="Followed Hyperlink 9" xfId="12439" hidden="1" xr:uid="{00000000-0005-0000-0000-0000BCDB0000}"/>
    <cellStyle name="Followed Hyperlink 9" xfId="12465" hidden="1" xr:uid="{00000000-0005-0000-0000-0000BDDB0000}"/>
    <cellStyle name="Followed Hyperlink 9" xfId="12565" hidden="1" xr:uid="{00000000-0005-0000-0000-0000BEDB0000}"/>
    <cellStyle name="Followed Hyperlink 9" xfId="12591" hidden="1" xr:uid="{00000000-0005-0000-0000-0000BFDB0000}"/>
    <cellStyle name="Followed Hyperlink 9" xfId="12633" hidden="1" xr:uid="{00000000-0005-0000-0000-0000C0DB0000}"/>
    <cellStyle name="Followed Hyperlink 9" xfId="12734" hidden="1" xr:uid="{00000000-0005-0000-0000-0000C1DB0000}"/>
    <cellStyle name="Followed Hyperlink 9" xfId="12760" hidden="1" xr:uid="{00000000-0005-0000-0000-0000C2DB0000}"/>
    <cellStyle name="Followed Hyperlink 9" xfId="12340" hidden="1" xr:uid="{00000000-0005-0000-0000-0000C3DB0000}"/>
    <cellStyle name="Followed Hyperlink 9" xfId="12801" hidden="1" xr:uid="{00000000-0005-0000-0000-0000C4DB0000}"/>
    <cellStyle name="Followed Hyperlink 9" xfId="12902" hidden="1" xr:uid="{00000000-0005-0000-0000-0000C5DB0000}"/>
    <cellStyle name="Followed Hyperlink 9" xfId="33723" hidden="1" xr:uid="{00000000-0005-0000-0000-000074DB0000}"/>
    <cellStyle name="Followed Hyperlink 9" xfId="2533" hidden="1" xr:uid="{00000000-0005-0000-0000-00000DDD0000}"/>
    <cellStyle name="Followed Hyperlink 9" xfId="2383" hidden="1" xr:uid="{00000000-0005-0000-0000-00000EDD0000}"/>
    <cellStyle name="Followed Hyperlink 9" xfId="713" hidden="1" xr:uid="{00000000-0005-0000-0000-00000FDD0000}"/>
    <cellStyle name="Followed Hyperlink 9" xfId="986" hidden="1" xr:uid="{00000000-0005-0000-0000-000011DD0000}"/>
    <cellStyle name="Followed Hyperlink 9" xfId="18072" hidden="1" xr:uid="{00000000-0005-0000-0000-00004FDC0000}"/>
    <cellStyle name="Followed Hyperlink 9" xfId="12928" hidden="1" xr:uid="{00000000-0005-0000-0000-0000C6DB0000}"/>
    <cellStyle name="Followed Hyperlink 9" xfId="12501" hidden="1" xr:uid="{00000000-0005-0000-0000-0000C7DB0000}"/>
    <cellStyle name="Followed Hyperlink 9" xfId="12969" hidden="1" xr:uid="{00000000-0005-0000-0000-0000C8DB0000}"/>
    <cellStyle name="Followed Hyperlink 9" xfId="13040" hidden="1" xr:uid="{00000000-0005-0000-0000-0000C9DB0000}"/>
    <cellStyle name="Followed Hyperlink 9" xfId="13066" hidden="1" xr:uid="{00000000-0005-0000-0000-0000CADB0000}"/>
    <cellStyle name="Followed Hyperlink 9" xfId="12685" hidden="1" xr:uid="{00000000-0005-0000-0000-0000CBDB0000}"/>
    <cellStyle name="Followed Hyperlink 9" xfId="13123" hidden="1" xr:uid="{00000000-0005-0000-0000-0000CCDB0000}"/>
    <cellStyle name="Followed Hyperlink 9" xfId="13182" hidden="1" xr:uid="{00000000-0005-0000-0000-0000CDDB0000}"/>
    <cellStyle name="Followed Hyperlink 9" xfId="13208" hidden="1" xr:uid="{00000000-0005-0000-0000-0000CEDB0000}"/>
    <cellStyle name="Followed Hyperlink 9" xfId="13279" hidden="1" xr:uid="{00000000-0005-0000-0000-0000CFDB0000}"/>
    <cellStyle name="Followed Hyperlink 9" xfId="13394" hidden="1" xr:uid="{00000000-0005-0000-0000-0000D1DB0000}"/>
    <cellStyle name="Followed Hyperlink 9" xfId="12874" hidden="1" xr:uid="{00000000-0005-0000-0000-0000D3DB0000}"/>
    <cellStyle name="Followed Hyperlink 9" xfId="13473" hidden="1" xr:uid="{00000000-0005-0000-0000-0000D4DB0000}"/>
    <cellStyle name="Followed Hyperlink 9" xfId="13570" hidden="1" xr:uid="{00000000-0005-0000-0000-0000D5DB0000}"/>
    <cellStyle name="Followed Hyperlink 9" xfId="13596" hidden="1" xr:uid="{00000000-0005-0000-0000-0000D6DB0000}"/>
    <cellStyle name="Followed Hyperlink 9" xfId="12528" hidden="1" xr:uid="{00000000-0005-0000-0000-0000D7DB0000}"/>
    <cellStyle name="Followed Hyperlink 9" xfId="13641" hidden="1" xr:uid="{00000000-0005-0000-0000-0000D8DB0000}"/>
    <cellStyle name="Followed Hyperlink 9" xfId="13734" hidden="1" xr:uid="{00000000-0005-0000-0000-0000D9DB0000}"/>
    <cellStyle name="Followed Hyperlink 9" xfId="13760" hidden="1" xr:uid="{00000000-0005-0000-0000-0000DADB0000}"/>
    <cellStyle name="Followed Hyperlink 9" xfId="12865" hidden="1" xr:uid="{00000000-0005-0000-0000-0000DBDB0000}"/>
    <cellStyle name="Followed Hyperlink 9" xfId="13802" hidden="1" xr:uid="{00000000-0005-0000-0000-0000DCDB0000}"/>
    <cellStyle name="Followed Hyperlink 9" xfId="13860" hidden="1" xr:uid="{00000000-0005-0000-0000-0000DDDB0000}"/>
    <cellStyle name="Followed Hyperlink 9" xfId="13363" hidden="1" xr:uid="{00000000-0005-0000-0000-0000DFDB0000}"/>
    <cellStyle name="Followed Hyperlink 9" xfId="13928" hidden="1" xr:uid="{00000000-0005-0000-0000-0000E0DB0000}"/>
    <cellStyle name="Followed Hyperlink 9" xfId="13986" hidden="1" xr:uid="{00000000-0005-0000-0000-0000E1DB0000}"/>
    <cellStyle name="Followed Hyperlink 9" xfId="14012" hidden="1" xr:uid="{00000000-0005-0000-0000-0000E2DB0000}"/>
    <cellStyle name="Followed Hyperlink 9" xfId="13678" hidden="1" xr:uid="{00000000-0005-0000-0000-0000E3DB0000}"/>
    <cellStyle name="Followed Hyperlink 9" xfId="14112" hidden="1" xr:uid="{00000000-0005-0000-0000-0000E5DB0000}"/>
    <cellStyle name="Followed Hyperlink 9" xfId="14138" hidden="1" xr:uid="{00000000-0005-0000-0000-0000E6DB0000}"/>
    <cellStyle name="Followed Hyperlink 9" xfId="14238" hidden="1" xr:uid="{00000000-0005-0000-0000-0000E7DB0000}"/>
    <cellStyle name="Followed Hyperlink 9" xfId="14264" hidden="1" xr:uid="{00000000-0005-0000-0000-0000E8DB0000}"/>
    <cellStyle name="Followed Hyperlink 9" xfId="14322" hidden="1" xr:uid="{00000000-0005-0000-0000-0000E9DB0000}"/>
    <cellStyle name="Followed Hyperlink 9" xfId="14348" hidden="1" xr:uid="{00000000-0005-0000-0000-0000EADB0000}"/>
    <cellStyle name="Followed Hyperlink 9" xfId="14198" hidden="1" xr:uid="{00000000-0005-0000-0000-0000EBDB0000}"/>
    <cellStyle name="Followed Hyperlink 9" xfId="14390" hidden="1" xr:uid="{00000000-0005-0000-0000-0000ECDB0000}"/>
    <cellStyle name="Followed Hyperlink 9" xfId="14448" hidden="1" xr:uid="{00000000-0005-0000-0000-0000EDDB0000}"/>
    <cellStyle name="Followed Hyperlink 9" xfId="14474" hidden="1" xr:uid="{00000000-0005-0000-0000-0000EEDB0000}"/>
    <cellStyle name="Followed Hyperlink 9" xfId="12135" hidden="1" xr:uid="{00000000-0005-0000-0000-0000EFDB0000}"/>
    <cellStyle name="Followed Hyperlink 9" xfId="14521" hidden="1" xr:uid="{00000000-0005-0000-0000-0000F0DB0000}"/>
    <cellStyle name="Followed Hyperlink 9" xfId="14579" hidden="1" xr:uid="{00000000-0005-0000-0000-0000F1DB0000}"/>
    <cellStyle name="Followed Hyperlink 9" xfId="14605" hidden="1" xr:uid="{00000000-0005-0000-0000-0000F2DB0000}"/>
    <cellStyle name="Followed Hyperlink 9" xfId="14754" hidden="1" xr:uid="{00000000-0005-0000-0000-0000F3DB0000}"/>
    <cellStyle name="Followed Hyperlink 9" xfId="14780" hidden="1" xr:uid="{00000000-0005-0000-0000-0000F4DB0000}"/>
    <cellStyle name="Followed Hyperlink 9" xfId="14880" hidden="1" xr:uid="{00000000-0005-0000-0000-0000F5DB0000}"/>
    <cellStyle name="Followed Hyperlink 9" xfId="14906" hidden="1" xr:uid="{00000000-0005-0000-0000-0000F6DB0000}"/>
    <cellStyle name="Followed Hyperlink 9" xfId="14714" hidden="1" xr:uid="{00000000-0005-0000-0000-0000F7DB0000}"/>
    <cellStyle name="Followed Hyperlink 9" xfId="14948" hidden="1" xr:uid="{00000000-0005-0000-0000-0000F8DB0000}"/>
    <cellStyle name="Followed Hyperlink 9" xfId="15049" hidden="1" xr:uid="{00000000-0005-0000-0000-0000F9DB0000}"/>
    <cellStyle name="Followed Hyperlink 9" xfId="26762" hidden="1" xr:uid="{00000000-0005-0000-0000-000087DA0000}"/>
    <cellStyle name="Followed Hyperlink 9" xfId="21548" hidden="1" xr:uid="{00000000-0005-0000-0000-000004DA0000}"/>
    <cellStyle name="Followed Hyperlink 9" xfId="686" hidden="1" xr:uid="{00000000-0005-0000-0000-000014DD0000}"/>
    <cellStyle name="Followed Hyperlink 9" xfId="1579" hidden="1" xr:uid="{00000000-0005-0000-0000-0000F5DC0000}"/>
    <cellStyle name="Followed Hyperlink 9" xfId="1605" hidden="1" xr:uid="{00000000-0005-0000-0000-0000F6DC0000}"/>
    <cellStyle name="Followed Hyperlink 9" xfId="1059" hidden="1" xr:uid="{00000000-0005-0000-0000-0000F7DC0000}"/>
    <cellStyle name="Followed Hyperlink 9" xfId="1658" hidden="1" xr:uid="{00000000-0005-0000-0000-0000F8DC0000}"/>
    <cellStyle name="Followed Hyperlink 9" xfId="1755" hidden="1" xr:uid="{00000000-0005-0000-0000-0000F9DC0000}"/>
    <cellStyle name="Followed Hyperlink 9" xfId="1781" hidden="1" xr:uid="{00000000-0005-0000-0000-0000FADC0000}"/>
    <cellStyle name="Followed Hyperlink 9" xfId="1826" hidden="1" xr:uid="{00000000-0005-0000-0000-0000FBDC0000}"/>
    <cellStyle name="Followed Hyperlink 9" xfId="1919" hidden="1" xr:uid="{00000000-0005-0000-0000-0000FCDC0000}"/>
    <cellStyle name="Followed Hyperlink 9" xfId="1945" hidden="1" xr:uid="{00000000-0005-0000-0000-0000FDDC0000}"/>
    <cellStyle name="Followed Hyperlink 9" xfId="1050" hidden="1" xr:uid="{00000000-0005-0000-0000-0000FEDC0000}"/>
    <cellStyle name="Followed Hyperlink 9" xfId="1987" hidden="1" xr:uid="{00000000-0005-0000-0000-0000FFDC0000}"/>
    <cellStyle name="Followed Hyperlink 9" xfId="2045" hidden="1" xr:uid="{00000000-0005-0000-0000-000000DD0000}"/>
    <cellStyle name="Followed Hyperlink 9" xfId="2071" hidden="1" xr:uid="{00000000-0005-0000-0000-000001DD0000}"/>
    <cellStyle name="Followed Hyperlink 9" xfId="1548" hidden="1" xr:uid="{00000000-0005-0000-0000-000002DD0000}"/>
    <cellStyle name="Followed Hyperlink 9" xfId="2113" hidden="1" xr:uid="{00000000-0005-0000-0000-000003DD0000}"/>
    <cellStyle name="Followed Hyperlink 9" xfId="2171" hidden="1" xr:uid="{00000000-0005-0000-0000-000004DD0000}"/>
    <cellStyle name="Followed Hyperlink 9" xfId="2197" hidden="1" xr:uid="{00000000-0005-0000-0000-000005DD0000}"/>
    <cellStyle name="Followed Hyperlink 9" xfId="1863" hidden="1" xr:uid="{00000000-0005-0000-0000-000006DD0000}"/>
    <cellStyle name="Followed Hyperlink 9" xfId="2239" hidden="1" xr:uid="{00000000-0005-0000-0000-000007DD0000}"/>
    <cellStyle name="Followed Hyperlink 9" xfId="2297" hidden="1" xr:uid="{00000000-0005-0000-0000-000008DD0000}"/>
    <cellStyle name="Followed Hyperlink 9" xfId="2323" hidden="1" xr:uid="{00000000-0005-0000-0000-000009DD0000}"/>
    <cellStyle name="Followed Hyperlink 9" xfId="2423" hidden="1" xr:uid="{00000000-0005-0000-0000-00000ADD0000}"/>
    <cellStyle name="Followed Hyperlink 9" xfId="2449" hidden="1" xr:uid="{00000000-0005-0000-0000-00000BDD0000}"/>
    <cellStyle name="Followed Hyperlink 9" xfId="2507" hidden="1" xr:uid="{00000000-0005-0000-0000-00000CDD0000}"/>
    <cellStyle name="Followed Hyperlink 9" xfId="31515" hidden="1" xr:uid="{00000000-0005-0000-0000-0000F6DA0000}"/>
    <cellStyle name="Followed Hyperlink 9" xfId="31952" hidden="1" xr:uid="{00000000-0005-0000-0000-0000F7DA0000}"/>
    <cellStyle name="Followed Hyperlink 9" xfId="32011" hidden="1" xr:uid="{00000000-0005-0000-0000-0000F8DA0000}"/>
    <cellStyle name="Followed Hyperlink 9" xfId="32037" hidden="1" xr:uid="{00000000-0005-0000-0000-0000F9DA0000}"/>
    <cellStyle name="Followed Hyperlink 9" xfId="32108" hidden="1" xr:uid="{00000000-0005-0000-0000-0000FADA0000}"/>
    <cellStyle name="Followed Hyperlink 9" xfId="32134" hidden="1" xr:uid="{00000000-0005-0000-0000-0000FBDA0000}"/>
    <cellStyle name="Followed Hyperlink 9" xfId="32223" hidden="1" xr:uid="{00000000-0005-0000-0000-0000FCDA0000}"/>
    <cellStyle name="Followed Hyperlink 9" xfId="32249" hidden="1" xr:uid="{00000000-0005-0000-0000-0000FDDA0000}"/>
    <cellStyle name="Followed Hyperlink 9" xfId="31704" hidden="1" xr:uid="{00000000-0005-0000-0000-0000FEDA0000}"/>
    <cellStyle name="Followed Hyperlink 9" xfId="32302" hidden="1" xr:uid="{00000000-0005-0000-0000-0000FFDA0000}"/>
    <cellStyle name="Followed Hyperlink 9" xfId="32399" hidden="1" xr:uid="{00000000-0005-0000-0000-000000DB0000}"/>
    <cellStyle name="Followed Hyperlink 9" xfId="32425" hidden="1" xr:uid="{00000000-0005-0000-0000-000001DB0000}"/>
    <cellStyle name="Followed Hyperlink 9" xfId="31358" hidden="1" xr:uid="{00000000-0005-0000-0000-000002DB0000}"/>
    <cellStyle name="Followed Hyperlink 9" xfId="32470" hidden="1" xr:uid="{00000000-0005-0000-0000-000003DB0000}"/>
    <cellStyle name="Followed Hyperlink 9" xfId="31631" hidden="1" xr:uid="{00000000-0005-0000-0000-0000EFDA0000}"/>
    <cellStyle name="Followed Hyperlink 9" xfId="31758" hidden="1" xr:uid="{00000000-0005-0000-0000-0000F1DA0000}"/>
    <cellStyle name="Followed Hyperlink 9" xfId="31331" hidden="1" xr:uid="{00000000-0005-0000-0000-0000F2DA0000}"/>
    <cellStyle name="Followed Hyperlink 9" xfId="31799" hidden="1" xr:uid="{00000000-0005-0000-0000-0000F3DA0000}"/>
    <cellStyle name="Followed Hyperlink 9" xfId="31870" hidden="1" xr:uid="{00000000-0005-0000-0000-0000F4DA0000}"/>
    <cellStyle name="Followed Hyperlink 9" xfId="31896" hidden="1" xr:uid="{00000000-0005-0000-0000-0000F5DA0000}"/>
    <cellStyle name="Followed Hyperlink 9" xfId="31463" hidden="1" xr:uid="{00000000-0005-0000-0000-0000EBDA0000}"/>
    <cellStyle name="Followed Hyperlink 9" xfId="31564" hidden="1" xr:uid="{00000000-0005-0000-0000-0000ECDA0000}"/>
    <cellStyle name="Followed Hyperlink 9" xfId="31590" hidden="1" xr:uid="{00000000-0005-0000-0000-0000EDDA0000}"/>
    <cellStyle name="Followed Hyperlink 9" xfId="31421" hidden="1" xr:uid="{00000000-0005-0000-0000-0000E9DA0000}"/>
    <cellStyle name="Followed Hyperlink 9" xfId="31229" hidden="1" xr:uid="{00000000-0005-0000-0000-0000EADA0000}"/>
    <cellStyle name="Followed Hyperlink 9" xfId="31395" hidden="1" xr:uid="{00000000-0005-0000-0000-0000E8DA0000}"/>
    <cellStyle name="Followed Hyperlink 9" xfId="31732" hidden="1" xr:uid="{00000000-0005-0000-0000-0000F0DA0000}"/>
    <cellStyle name="Followed Hyperlink 9" xfId="14054" hidden="1" xr:uid="{00000000-0005-0000-0000-0000E4DB0000}"/>
    <cellStyle name="Followed Hyperlink 9" xfId="11413" hidden="1" xr:uid="{00000000-0005-0000-0000-0000A5DB0000}"/>
    <cellStyle name="Followed Hyperlink 9" xfId="15523" hidden="1" xr:uid="{00000000-0005-0000-0000-000006DC0000}"/>
    <cellStyle name="Followed Hyperlink 9" xfId="6297" hidden="1" xr:uid="{00000000-0005-0000-0000-000070DC0000}"/>
    <cellStyle name="Followed Hyperlink 9" xfId="3566" hidden="1" xr:uid="{00000000-0005-0000-0000-0000D2DC0000}"/>
    <cellStyle name="Followed Hyperlink 9" xfId="5128" hidden="1" xr:uid="{00000000-0005-0000-0000-00008FDC0000}"/>
    <cellStyle name="Followed Hyperlink 9" xfId="29159" hidden="1" xr:uid="{00000000-0005-0000-0000-0000B4DA0000}"/>
    <cellStyle name="Followed Hyperlink 9" xfId="33176" hidden="1" xr:uid="{00000000-0005-0000-0000-000015DB0000}"/>
    <cellStyle name="Followed Hyperlink 9" xfId="33026" hidden="1" xr:uid="{00000000-0005-0000-0000-000016DB0000}"/>
    <cellStyle name="Followed Hyperlink 9" xfId="33218" hidden="1" xr:uid="{00000000-0005-0000-0000-000017DB0000}"/>
    <cellStyle name="Followed Hyperlink 9" xfId="33276" hidden="1" xr:uid="{00000000-0005-0000-0000-000018DB0000}"/>
    <cellStyle name="Followed Hyperlink 9" xfId="33302" hidden="1" xr:uid="{00000000-0005-0000-0000-000019DB0000}"/>
    <cellStyle name="Followed Hyperlink 9" xfId="33402" hidden="1" xr:uid="{00000000-0005-0000-0000-00001ADB0000}"/>
    <cellStyle name="Followed Hyperlink 9" xfId="33428" hidden="1" xr:uid="{00000000-0005-0000-0000-00001BDB0000}"/>
    <cellStyle name="Followed Hyperlink 9" xfId="33486" hidden="1" xr:uid="{00000000-0005-0000-0000-00001CDB0000}"/>
    <cellStyle name="Followed Hyperlink 9" xfId="33512" hidden="1" xr:uid="{00000000-0005-0000-0000-00001DDB0000}"/>
    <cellStyle name="Followed Hyperlink 9" xfId="33661" hidden="1" xr:uid="{00000000-0005-0000-0000-00001EDB0000}"/>
    <cellStyle name="Followed Hyperlink 9" xfId="33687" hidden="1" xr:uid="{00000000-0005-0000-0000-00001FDB0000}"/>
    <cellStyle name="Followed Hyperlink 9" xfId="32757" hidden="1" xr:uid="{00000000-0005-0000-0000-00000BDB0000}"/>
    <cellStyle name="Followed Hyperlink 9" xfId="32840" hidden="1" xr:uid="{00000000-0005-0000-0000-00000DDB0000}"/>
    <cellStyle name="Followed Hyperlink 9" xfId="32507" hidden="1" xr:uid="{00000000-0005-0000-0000-00000EDB0000}"/>
    <cellStyle name="Followed Hyperlink 9" xfId="32882" hidden="1" xr:uid="{00000000-0005-0000-0000-00000FDB0000}"/>
    <cellStyle name="Followed Hyperlink 9" xfId="32940" hidden="1" xr:uid="{00000000-0005-0000-0000-000010DB0000}"/>
    <cellStyle name="Followed Hyperlink 9" xfId="32966" hidden="1" xr:uid="{00000000-0005-0000-0000-000011DB0000}"/>
    <cellStyle name="Followed Hyperlink 9" xfId="32631" hidden="1" xr:uid="{00000000-0005-0000-0000-000007DB0000}"/>
    <cellStyle name="Followed Hyperlink 9" xfId="32689" hidden="1" xr:uid="{00000000-0005-0000-0000-000008DB0000}"/>
    <cellStyle name="Followed Hyperlink 9" xfId="32715" hidden="1" xr:uid="{00000000-0005-0000-0000-000009DB0000}"/>
    <cellStyle name="Followed Hyperlink 9" xfId="32589" hidden="1" xr:uid="{00000000-0005-0000-0000-000005DB0000}"/>
    <cellStyle name="Followed Hyperlink 9" xfId="31695" hidden="1" xr:uid="{00000000-0005-0000-0000-000006DB0000}"/>
    <cellStyle name="Followed Hyperlink 9" xfId="32563" hidden="1" xr:uid="{00000000-0005-0000-0000-000004DB0000}"/>
    <cellStyle name="Followed Hyperlink 9" xfId="32814" hidden="1" xr:uid="{00000000-0005-0000-0000-00000CDB0000}"/>
    <cellStyle name="Followed Hyperlink 9" xfId="43121" hidden="1" xr:uid="{00000000-0005-0000-0000-000074D80000}"/>
    <cellStyle name="Followed Hyperlink 9" xfId="40399" hidden="1" xr:uid="{00000000-0005-0000-0000-000036D80000}"/>
    <cellStyle name="Followed Hyperlink 9" xfId="44457" hidden="1" xr:uid="{00000000-0005-0000-0000-000096D80000}"/>
    <cellStyle name="Followed Hyperlink 9" xfId="48985" hidden="1" xr:uid="{00000000-0005-0000-0000-0000FED80000}"/>
    <cellStyle name="Followed Hyperlink 9" xfId="53150" hidden="1" xr:uid="{00000000-0005-0000-0000-00005FD90000}"/>
    <cellStyle name="Followed Hyperlink 9" xfId="50337" hidden="1" xr:uid="{00000000-0005-0000-0000-00001DD90000}"/>
    <cellStyle name="Followed Hyperlink 9" xfId="30309" hidden="1" xr:uid="{00000000-0005-0000-0000-0000D1DA0000}"/>
    <cellStyle name="Followed Hyperlink 9" xfId="34525" hidden="1" xr:uid="{00000000-0005-0000-0000-000031DB0000}"/>
    <cellStyle name="Followed Hyperlink 9" xfId="34614" hidden="1" xr:uid="{00000000-0005-0000-0000-000032DB0000}"/>
    <cellStyle name="Followed Hyperlink 9" xfId="34640" hidden="1" xr:uid="{00000000-0005-0000-0000-000033DB0000}"/>
    <cellStyle name="Followed Hyperlink 9" xfId="34094" hidden="1" xr:uid="{00000000-0005-0000-0000-000034DB0000}"/>
    <cellStyle name="Followed Hyperlink 9" xfId="34693" hidden="1" xr:uid="{00000000-0005-0000-0000-000035DB0000}"/>
    <cellStyle name="Followed Hyperlink 9" xfId="34789" hidden="1" xr:uid="{00000000-0005-0000-0000-000036DB0000}"/>
    <cellStyle name="Followed Hyperlink 9" xfId="34815" hidden="1" xr:uid="{00000000-0005-0000-0000-000037DB0000}"/>
    <cellStyle name="Followed Hyperlink 9" xfId="33750" hidden="1" xr:uid="{00000000-0005-0000-0000-000038DB0000}"/>
    <cellStyle name="Followed Hyperlink 9" xfId="34860" hidden="1" xr:uid="{00000000-0005-0000-0000-000039DB0000}"/>
    <cellStyle name="Followed Hyperlink 9" xfId="34953" hidden="1" xr:uid="{00000000-0005-0000-0000-00003ADB0000}"/>
    <cellStyle name="Followed Hyperlink 9" xfId="34979" hidden="1" xr:uid="{00000000-0005-0000-0000-00003BDB0000}"/>
    <cellStyle name="Followed Hyperlink 9" xfId="34122" hidden="1" xr:uid="{00000000-0005-0000-0000-000027DB0000}"/>
    <cellStyle name="Followed Hyperlink 9" xfId="34189" hidden="1" xr:uid="{00000000-0005-0000-0000-000029DB0000}"/>
    <cellStyle name="Followed Hyperlink 9" xfId="34260" hidden="1" xr:uid="{00000000-0005-0000-0000-00002ADB0000}"/>
    <cellStyle name="Followed Hyperlink 9" xfId="34286" hidden="1" xr:uid="{00000000-0005-0000-0000-00002BDB0000}"/>
    <cellStyle name="Followed Hyperlink 9" xfId="33906" hidden="1" xr:uid="{00000000-0005-0000-0000-00002CDB0000}"/>
    <cellStyle name="Followed Hyperlink 9" xfId="34343" hidden="1" xr:uid="{00000000-0005-0000-0000-00002DDB0000}"/>
    <cellStyle name="Followed Hyperlink 9" xfId="33854" hidden="1" xr:uid="{00000000-0005-0000-0000-000023DB0000}"/>
    <cellStyle name="Followed Hyperlink 9" xfId="33955" hidden="1" xr:uid="{00000000-0005-0000-0000-000024DB0000}"/>
    <cellStyle name="Followed Hyperlink 9" xfId="33981" hidden="1" xr:uid="{00000000-0005-0000-0000-000025DB0000}"/>
    <cellStyle name="Followed Hyperlink 9" xfId="33812" hidden="1" xr:uid="{00000000-0005-0000-0000-000021DB0000}"/>
    <cellStyle name="Followed Hyperlink 9" xfId="33621" hidden="1" xr:uid="{00000000-0005-0000-0000-000022DB0000}"/>
    <cellStyle name="Followed Hyperlink 9" xfId="33787" hidden="1" xr:uid="{00000000-0005-0000-0000-000020DB0000}"/>
    <cellStyle name="Followed Hyperlink 9" xfId="34148" hidden="1" xr:uid="{00000000-0005-0000-0000-000028DB0000}"/>
    <cellStyle name="Followed Hyperlink 9" xfId="6271" hidden="1" xr:uid="{00000000-0005-0000-0000-00006FDC0000}"/>
    <cellStyle name="Followed Hyperlink 9" xfId="3637" hidden="1" xr:uid="{00000000-0005-0000-0000-0000D3DC0000}"/>
    <cellStyle name="Followed Hyperlink 9" xfId="7574" hidden="1" xr:uid="{00000000-0005-0000-0000-000091DC0000}"/>
    <cellStyle name="Followed Hyperlink 9" xfId="11875" hidden="1" xr:uid="{00000000-0005-0000-0000-0000B1DB0000}"/>
    <cellStyle name="Followed Hyperlink 9" xfId="16075" hidden="1" xr:uid="{00000000-0005-0000-0000-000012DC0000}"/>
    <cellStyle name="Followed Hyperlink 9" xfId="13305" hidden="1" xr:uid="{00000000-0005-0000-0000-0000D0DB0000}"/>
    <cellStyle name="Followed Hyperlink 9" xfId="31170" hidden="1" xr:uid="{00000000-0005-0000-0000-0000EEDA0000}"/>
    <cellStyle name="Followed Hyperlink 9" xfId="35607" hidden="1" xr:uid="{00000000-0005-0000-0000-00004DDB0000}"/>
    <cellStyle name="Followed Hyperlink 9" xfId="35665" hidden="1" xr:uid="{00000000-0005-0000-0000-00004EDB0000}"/>
    <cellStyle name="Followed Hyperlink 9" xfId="33358" hidden="1" xr:uid="{00000000-0005-0000-0000-000050DB0000}"/>
    <cellStyle name="Followed Hyperlink 9" xfId="35741" hidden="1" xr:uid="{00000000-0005-0000-0000-000051DB0000}"/>
    <cellStyle name="Followed Hyperlink 9" xfId="35799" hidden="1" xr:uid="{00000000-0005-0000-0000-000052DB0000}"/>
    <cellStyle name="Followed Hyperlink 9" xfId="35825" hidden="1" xr:uid="{00000000-0005-0000-0000-000053DB0000}"/>
    <cellStyle name="Followed Hyperlink 9" xfId="35974" hidden="1" xr:uid="{00000000-0005-0000-0000-000054DB0000}"/>
    <cellStyle name="Followed Hyperlink 9" xfId="36000" hidden="1" xr:uid="{00000000-0005-0000-0000-000055DB0000}"/>
    <cellStyle name="Followed Hyperlink 9" xfId="36100" hidden="1" xr:uid="{00000000-0005-0000-0000-000056DB0000}"/>
    <cellStyle name="Followed Hyperlink 9" xfId="36126" hidden="1" xr:uid="{00000000-0005-0000-0000-000057DB0000}"/>
    <cellStyle name="Followed Hyperlink 9" xfId="35231" hidden="1" xr:uid="{00000000-0005-0000-0000-000043DB0000}"/>
    <cellStyle name="Followed Hyperlink 9" xfId="35272" hidden="1" xr:uid="{00000000-0005-0000-0000-000045DB0000}"/>
    <cellStyle name="Followed Hyperlink 9" xfId="35330" hidden="1" xr:uid="{00000000-0005-0000-0000-000046DB0000}"/>
    <cellStyle name="Followed Hyperlink 9" xfId="35356" hidden="1" xr:uid="{00000000-0005-0000-0000-000047DB0000}"/>
    <cellStyle name="Followed Hyperlink 9" xfId="35456" hidden="1" xr:uid="{00000000-0005-0000-0000-000048DB0000}"/>
    <cellStyle name="Followed Hyperlink 9" xfId="35481" hidden="1" xr:uid="{00000000-0005-0000-0000-000049DB0000}"/>
    <cellStyle name="Followed Hyperlink 9" xfId="35105" hidden="1" xr:uid="{00000000-0005-0000-0000-00003FDB0000}"/>
    <cellStyle name="Followed Hyperlink 9" xfId="34583" hidden="1" xr:uid="{00000000-0005-0000-0000-000040DB0000}"/>
    <cellStyle name="Followed Hyperlink 9" xfId="35147" hidden="1" xr:uid="{00000000-0005-0000-0000-000041DB0000}"/>
    <cellStyle name="Followed Hyperlink 9" xfId="35021" hidden="1" xr:uid="{00000000-0005-0000-0000-00003DDB0000}"/>
    <cellStyle name="Followed Hyperlink 9" xfId="35079" hidden="1" xr:uid="{00000000-0005-0000-0000-00003EDB0000}"/>
    <cellStyle name="Followed Hyperlink 9" xfId="34086" hidden="1" xr:uid="{00000000-0005-0000-0000-00003CDB0000}"/>
    <cellStyle name="Followed Hyperlink 9" xfId="34897" hidden="1" xr:uid="{00000000-0005-0000-0000-000044DB0000}"/>
    <cellStyle name="Followed Hyperlink 9" xfId="48959" hidden="1" xr:uid="{00000000-0005-0000-0000-0000FDD80000}"/>
    <cellStyle name="Followed Hyperlink 9" xfId="53176" hidden="1" xr:uid="{00000000-0005-0000-0000-000060D90000}"/>
    <cellStyle name="Followed Hyperlink 9" xfId="50378" hidden="1" xr:uid="{00000000-0005-0000-0000-00001FD90000}"/>
    <cellStyle name="Followed Hyperlink 9" xfId="40559" hidden="1" xr:uid="{00000000-0005-0000-0000-000042D80000}"/>
    <cellStyle name="Followed Hyperlink 9" xfId="44977" hidden="1" xr:uid="{00000000-0005-0000-0000-0000A2D80000}"/>
    <cellStyle name="Followed Hyperlink 9" xfId="41895" hidden="1" xr:uid="{00000000-0005-0000-0000-000061D80000}"/>
    <cellStyle name="Followed Hyperlink 9" xfId="32192" hidden="1" xr:uid="{00000000-0005-0000-0000-00000ADB0000}"/>
    <cellStyle name="Followed Hyperlink 9" xfId="36838" hidden="1" xr:uid="{00000000-0005-0000-0000-000069DB0000}"/>
    <cellStyle name="Followed Hyperlink 9" xfId="36927" hidden="1" xr:uid="{00000000-0005-0000-0000-00006ADB0000}"/>
    <cellStyle name="Followed Hyperlink 9" xfId="36408" hidden="1" xr:uid="{00000000-0005-0000-0000-00006CDB0000}"/>
    <cellStyle name="Followed Hyperlink 9" xfId="37006" hidden="1" xr:uid="{00000000-0005-0000-0000-00006DDB0000}"/>
    <cellStyle name="Followed Hyperlink 9" xfId="37102" hidden="1" xr:uid="{00000000-0005-0000-0000-00006EDB0000}"/>
    <cellStyle name="Followed Hyperlink 9" xfId="37128" hidden="1" xr:uid="{00000000-0005-0000-0000-00006FDB0000}"/>
    <cellStyle name="Followed Hyperlink 9" xfId="36063" hidden="1" xr:uid="{00000000-0005-0000-0000-000070DB0000}"/>
    <cellStyle name="Followed Hyperlink 9" xfId="37173" hidden="1" xr:uid="{00000000-0005-0000-0000-000071DB0000}"/>
    <cellStyle name="Followed Hyperlink 9" xfId="37266" hidden="1" xr:uid="{00000000-0005-0000-0000-000072DB0000}"/>
    <cellStyle name="Followed Hyperlink 9" xfId="37292" hidden="1" xr:uid="{00000000-0005-0000-0000-000073DB0000}"/>
    <cellStyle name="Followed Hyperlink 9" xfId="36461" hidden="1" xr:uid="{00000000-0005-0000-0000-00005FDB0000}"/>
    <cellStyle name="Followed Hyperlink 9" xfId="36502" hidden="1" xr:uid="{00000000-0005-0000-0000-000061DB0000}"/>
    <cellStyle name="Followed Hyperlink 9" xfId="36573" hidden="1" xr:uid="{00000000-0005-0000-0000-000062DB0000}"/>
    <cellStyle name="Followed Hyperlink 9" xfId="36599" hidden="1" xr:uid="{00000000-0005-0000-0000-000063DB0000}"/>
    <cellStyle name="Followed Hyperlink 9" xfId="36220" hidden="1" xr:uid="{00000000-0005-0000-0000-000064DB0000}"/>
    <cellStyle name="Followed Hyperlink 9" xfId="36656" hidden="1" xr:uid="{00000000-0005-0000-0000-000065DB0000}"/>
    <cellStyle name="Followed Hyperlink 9" xfId="36295" hidden="1" xr:uid="{00000000-0005-0000-0000-00005BDB0000}"/>
    <cellStyle name="Followed Hyperlink 9" xfId="35875" hidden="1" xr:uid="{00000000-0005-0000-0000-00005CDB0000}"/>
    <cellStyle name="Followed Hyperlink 9" xfId="36336" hidden="1" xr:uid="{00000000-0005-0000-0000-00005DDB0000}"/>
    <cellStyle name="Followed Hyperlink 9" xfId="36168" hidden="1" xr:uid="{00000000-0005-0000-0000-000059DB0000}"/>
    <cellStyle name="Followed Hyperlink 9" xfId="36269" hidden="1" xr:uid="{00000000-0005-0000-0000-00005ADB0000}"/>
    <cellStyle name="Followed Hyperlink 9" xfId="35934" hidden="1" xr:uid="{00000000-0005-0000-0000-000058DB0000}"/>
    <cellStyle name="Followed Hyperlink 9" xfId="36036" hidden="1" xr:uid="{00000000-0005-0000-0000-000060DB0000}"/>
    <cellStyle name="Followed Hyperlink 9" xfId="11849" hidden="1" xr:uid="{00000000-0005-0000-0000-0000B0DB0000}"/>
    <cellStyle name="Followed Hyperlink 9" xfId="15180" hidden="1" xr:uid="{00000000-0005-0000-0000-000013DC0000}"/>
    <cellStyle name="Followed Hyperlink 9" xfId="13420" hidden="1" xr:uid="{00000000-0005-0000-0000-0000D2DB0000}"/>
    <cellStyle name="Followed Hyperlink 9" xfId="4167" hidden="1" xr:uid="{00000000-0005-0000-0000-0000DFDC0000}"/>
    <cellStyle name="Followed Hyperlink 9" xfId="8212" hidden="1" xr:uid="{00000000-0005-0000-0000-00009DDC0000}"/>
    <cellStyle name="Followed Hyperlink 9" xfId="5457" hidden="1" xr:uid="{00000000-0005-0000-0000-00005CDC0000}"/>
    <cellStyle name="Followed Hyperlink 9" xfId="34022" hidden="1" xr:uid="{00000000-0005-0000-0000-000026DB0000}"/>
    <cellStyle name="Followed Hyperlink 9" xfId="37730" hidden="1" xr:uid="{00000000-0005-0000-0000-0000FBD70000}"/>
    <cellStyle name="Followed Hyperlink 9" xfId="37922" hidden="1" xr:uid="{00000000-0005-0000-0000-0000FCD70000}"/>
    <cellStyle name="Followed Hyperlink 9" xfId="38006" hidden="1" xr:uid="{00000000-0005-0000-0000-0000FED70000}"/>
    <cellStyle name="Followed Hyperlink 9" xfId="30979" hidden="1" xr:uid="{00000000-0005-0000-0000-0000FFD70000}"/>
    <cellStyle name="Followed Hyperlink 9" xfId="30955" hidden="1" xr:uid="{00000000-0005-0000-0000-000000D80000}"/>
    <cellStyle name="Followed Hyperlink 9" xfId="38097" hidden="1" xr:uid="{00000000-0005-0000-0000-000001D80000}"/>
    <cellStyle name="Followed Hyperlink 9" xfId="38123" hidden="1" xr:uid="{00000000-0005-0000-0000-000002D80000}"/>
    <cellStyle name="Followed Hyperlink 9" xfId="38272" hidden="1" xr:uid="{00000000-0005-0000-0000-000003D80000}"/>
    <cellStyle name="Followed Hyperlink 9" xfId="38298" hidden="1" xr:uid="{00000000-0005-0000-0000-000004D80000}"/>
    <cellStyle name="Followed Hyperlink 9" xfId="38398" hidden="1" xr:uid="{00000000-0005-0000-0000-000005D80000}"/>
    <cellStyle name="Followed Hyperlink 9" xfId="37518" hidden="1" xr:uid="{00000000-0005-0000-0000-0000F1D70000}"/>
    <cellStyle name="Followed Hyperlink 9" xfId="37210" hidden="1" xr:uid="{00000000-0005-0000-0000-0000F3D70000}"/>
    <cellStyle name="Followed Hyperlink 9" xfId="37586" hidden="1" xr:uid="{00000000-0005-0000-0000-0000F4D70000}"/>
    <cellStyle name="Followed Hyperlink 9" xfId="37644" hidden="1" xr:uid="{00000000-0005-0000-0000-0000F5D70000}"/>
    <cellStyle name="Followed Hyperlink 9" xfId="37670" hidden="1" xr:uid="{00000000-0005-0000-0000-0000F6D70000}"/>
    <cellStyle name="Followed Hyperlink 9" xfId="37770" hidden="1" xr:uid="{00000000-0005-0000-0000-0000F7D70000}"/>
    <cellStyle name="Followed Hyperlink 9" xfId="37418" hidden="1" xr:uid="{00000000-0005-0000-0000-0000EED70000}"/>
    <cellStyle name="Followed Hyperlink 9" xfId="36896" hidden="1" xr:uid="{00000000-0005-0000-0000-0000EFD70000}"/>
    <cellStyle name="Followed Hyperlink 9" xfId="37460" hidden="1" xr:uid="{00000000-0005-0000-0000-0000F0D70000}"/>
    <cellStyle name="Followed Hyperlink 9" xfId="37334" hidden="1" xr:uid="{00000000-0005-0000-0000-0000ECD70000}"/>
    <cellStyle name="Followed Hyperlink 9" xfId="37392" hidden="1" xr:uid="{00000000-0005-0000-0000-0000EDD70000}"/>
    <cellStyle name="Followed Hyperlink 9" xfId="259" hidden="1" xr:uid="{00000000-0005-0000-0000-0000EBD70000}"/>
    <cellStyle name="Followed Hyperlink 9" xfId="37544" hidden="1" xr:uid="{00000000-0005-0000-0000-0000F2D70000}"/>
    <cellStyle name="Followed Hyperlink 9" xfId="40978" hidden="1" xr:uid="{00000000-0005-0000-0000-000041D80000}"/>
    <cellStyle name="Followed Hyperlink 9" xfId="45003" hidden="1" xr:uid="{00000000-0005-0000-0000-0000A3D80000}"/>
    <cellStyle name="Followed Hyperlink 9" xfId="42328" hidden="1" xr:uid="{00000000-0005-0000-0000-000063D80000}"/>
    <cellStyle name="Followed Hyperlink 9" xfId="53700" hidden="1" xr:uid="{00000000-0005-0000-0000-00006BD90000}"/>
    <cellStyle name="Followed Hyperlink 9" xfId="50882" hidden="1" xr:uid="{00000000-0005-0000-0000-00002BD90000}"/>
    <cellStyle name="Followed Hyperlink 9" xfId="47727" hidden="1" xr:uid="{00000000-0005-0000-0000-0000EBD80000}"/>
    <cellStyle name="Followed Hyperlink 9" xfId="35205" hidden="1" xr:uid="{00000000-0005-0000-0000-000042DB0000}"/>
    <cellStyle name="Followed Hyperlink 9" xfId="1087" hidden="1" xr:uid="{00000000-0005-0000-0000-000012DD0000}"/>
    <cellStyle name="Followed Hyperlink 9" xfId="1113" hidden="1" xr:uid="{00000000-0005-0000-0000-000013DD0000}"/>
    <cellStyle name="Followed Hyperlink 9" xfId="1154" hidden="1" xr:uid="{00000000-0005-0000-0000-000015DD0000}"/>
    <cellStyle name="Followed Hyperlink 9" xfId="1225" hidden="1" xr:uid="{00000000-0005-0000-0000-000016DD0000}"/>
    <cellStyle name="Followed Hyperlink 9" xfId="1251" hidden="1" xr:uid="{00000000-0005-0000-0000-000017DD0000}"/>
    <cellStyle name="Followed Hyperlink 9" xfId="870" hidden="1" xr:uid="{00000000-0005-0000-0000-000018DD0000}"/>
    <cellStyle name="Followed Hyperlink 9" xfId="1308" hidden="1" xr:uid="{00000000-0005-0000-0000-000019DD0000}"/>
    <cellStyle name="Followed Hyperlink 9" xfId="1367" hidden="1" xr:uid="{00000000-0005-0000-0000-00001ADD0000}"/>
    <cellStyle name="Followed Hyperlink 9" xfId="1393" hidden="1" xr:uid="{00000000-0005-0000-0000-00001BDD0000}"/>
    <cellStyle name="Followed Hyperlink 9" xfId="1464" hidden="1" xr:uid="{00000000-0005-0000-0000-00001CDD0000}"/>
    <cellStyle name="Followed Hyperlink 9" xfId="650" hidden="1" xr:uid="{00000000-0005-0000-0000-00001DDD0000}"/>
    <cellStyle name="Followed Hyperlink 9" xfId="776" hidden="1" xr:uid="{00000000-0005-0000-0000-00001FDD0000}"/>
    <cellStyle name="Followed Hyperlink 9" xfId="584" hidden="1" xr:uid="{00000000-0005-0000-0000-000020DD0000}"/>
    <cellStyle name="Followed Hyperlink 9" xfId="818" hidden="1" xr:uid="{00000000-0005-0000-0000-000021DD0000}"/>
    <cellStyle name="Followed Hyperlink 9" xfId="919" hidden="1" xr:uid="{00000000-0005-0000-0000-000022DD0000}"/>
    <cellStyle name="Followed Hyperlink 9" xfId="945" hidden="1" xr:uid="{00000000-0005-0000-0000-000023DD0000}"/>
    <cellStyle name="Followed Hyperlink 9" xfId="449" hidden="1" xr:uid="{00000000-0005-0000-0000-000024DD0000}"/>
    <cellStyle name="Followed Hyperlink 9" xfId="475" hidden="1" xr:uid="{00000000-0005-0000-0000-000025DD0000}"/>
    <cellStyle name="Followed Hyperlink 9" xfId="624" hidden="1" xr:uid="{00000000-0005-0000-0000-000026DD0000}"/>
    <cellStyle name="Followed Hyperlink 9" xfId="365" hidden="1" xr:uid="{00000000-0005-0000-0000-000027DD0000}"/>
    <cellStyle name="Followed Hyperlink 9" xfId="391" hidden="1" xr:uid="{00000000-0005-0000-0000-000028DD0000}"/>
    <cellStyle name="Followed Hyperlink 9" xfId="307" hidden="1" xr:uid="{00000000-0005-0000-0000-000029DD0000}"/>
    <cellStyle name="Followed Hyperlink 9" xfId="750" hidden="1" xr:uid="{00000000-0005-0000-0000-00001EDD0000}"/>
    <cellStyle name="Followed Hyperlink 9" xfId="4070" hidden="1" xr:uid="{00000000-0005-0000-0000-0000DEDC0000}"/>
    <cellStyle name="Followed Hyperlink 9" xfId="8238" hidden="1" xr:uid="{00000000-0005-0000-0000-00009EDC0000}"/>
    <cellStyle name="Followed Hyperlink 9" xfId="5583" hidden="1" xr:uid="{00000000-0005-0000-0000-00005EDC0000}"/>
    <cellStyle name="Followed Hyperlink 9" xfId="16453" hidden="1" xr:uid="{00000000-0005-0000-0000-00001EDC0000}"/>
    <cellStyle name="Followed Hyperlink 9" xfId="13886" hidden="1" xr:uid="{00000000-0005-0000-0000-0000DEDB0000}"/>
    <cellStyle name="Followed Hyperlink 9" xfId="11181" hidden="1" xr:uid="{00000000-0005-0000-0000-00009EDB0000}"/>
    <cellStyle name="Followed Hyperlink 9" xfId="36436" hidden="1" xr:uid="{00000000-0005-0000-0000-00005EDB0000}"/>
    <cellStyle name="Followed Hyperlink 9" xfId="55853" hidden="1" xr:uid="{00000000-0005-0000-0000-00009ED90000}"/>
    <cellStyle name="Followed Hyperlink 9" xfId="55879" hidden="1" xr:uid="{00000000-0005-0000-0000-00009FD90000}"/>
    <cellStyle name="Followed Hyperlink 9" xfId="55924" hidden="1" xr:uid="{00000000-0005-0000-0000-0000A1D90000}"/>
    <cellStyle name="Followed Hyperlink 9" xfId="56017" hidden="1" xr:uid="{00000000-0005-0000-0000-0000A2D90000}"/>
    <cellStyle name="Followed Hyperlink 9" xfId="56043" hidden="1" xr:uid="{00000000-0005-0000-0000-0000A3D90000}"/>
    <cellStyle name="Followed Hyperlink 9" xfId="55148" hidden="1" xr:uid="{00000000-0005-0000-0000-0000A4D90000}"/>
    <cellStyle name="Followed Hyperlink 9" xfId="56085" hidden="1" xr:uid="{00000000-0005-0000-0000-0000A5D90000}"/>
    <cellStyle name="Followed Hyperlink 9" xfId="56143" hidden="1" xr:uid="{00000000-0005-0000-0000-0000A6D90000}"/>
    <cellStyle name="Followed Hyperlink 9" xfId="56169" hidden="1" xr:uid="{00000000-0005-0000-0000-0000A7D90000}"/>
    <cellStyle name="Followed Hyperlink 9" xfId="56211" hidden="1" xr:uid="{00000000-0005-0000-0000-0000A9D90000}"/>
    <cellStyle name="Followed Hyperlink 9" xfId="56269" hidden="1" xr:uid="{00000000-0005-0000-0000-0000AAD90000}"/>
    <cellStyle name="Followed Hyperlink 9" xfId="56295" hidden="1" xr:uid="{00000000-0005-0000-0000-0000ABD90000}"/>
    <cellStyle name="Followed Hyperlink 9" xfId="55961" hidden="1" xr:uid="{00000000-0005-0000-0000-0000ACD90000}"/>
    <cellStyle name="Followed Hyperlink 9" xfId="56337" hidden="1" xr:uid="{00000000-0005-0000-0000-0000ADD90000}"/>
    <cellStyle name="Followed Hyperlink 9" xfId="56395" hidden="1" xr:uid="{00000000-0005-0000-0000-0000AED90000}"/>
    <cellStyle name="Followed Hyperlink 9" xfId="56421" hidden="1" xr:uid="{00000000-0005-0000-0000-0000AFD90000}"/>
    <cellStyle name="Followed Hyperlink 9" xfId="56521" hidden="1" xr:uid="{00000000-0005-0000-0000-0000B0D90000}"/>
    <cellStyle name="Followed Hyperlink 9" xfId="56547" hidden="1" xr:uid="{00000000-0005-0000-0000-0000B1D90000}"/>
    <cellStyle name="Followed Hyperlink 9" xfId="56605" hidden="1" xr:uid="{00000000-0005-0000-0000-0000B2D90000}"/>
    <cellStyle name="Followed Hyperlink 9" xfId="56631" hidden="1" xr:uid="{00000000-0005-0000-0000-0000B3D90000}"/>
    <cellStyle name="Followed Hyperlink 9" xfId="56481" hidden="1" xr:uid="{00000000-0005-0000-0000-0000B4D90000}"/>
    <cellStyle name="Followed Hyperlink 9" xfId="56673" hidden="1" xr:uid="{00000000-0005-0000-0000-0000B5D90000}"/>
    <cellStyle name="Followed Hyperlink 9" xfId="56731" hidden="1" xr:uid="{00000000-0005-0000-0000-0000B6D90000}"/>
    <cellStyle name="Followed Hyperlink 9" xfId="55562" hidden="1" xr:uid="{00000000-0005-0000-0000-0000B7D90000}"/>
    <cellStyle name="Followed Hyperlink 9" xfId="52469" hidden="1" xr:uid="{00000000-0005-0000-0000-0000B8D90000}"/>
    <cellStyle name="Followed Hyperlink 9" xfId="49976" hidden="1" xr:uid="{00000000-0005-0000-0000-0000B9D90000}"/>
    <cellStyle name="Followed Hyperlink 9" xfId="45069" hidden="1" xr:uid="{00000000-0005-0000-0000-0000BAD90000}"/>
    <cellStyle name="Followed Hyperlink 9" xfId="44767" hidden="1" xr:uid="{00000000-0005-0000-0000-0000BBD90000}"/>
    <cellStyle name="Followed Hyperlink 9" xfId="41580" hidden="1" xr:uid="{00000000-0005-0000-0000-0000BCD90000}"/>
    <cellStyle name="Followed Hyperlink 9" xfId="38361" hidden="1" xr:uid="{00000000-0005-0000-0000-0000BDD90000}"/>
    <cellStyle name="Followed Hyperlink 9" xfId="18695" hidden="1" xr:uid="{00000000-0005-0000-0000-0000BED90000}"/>
    <cellStyle name="Followed Hyperlink 9" xfId="18387" hidden="1" xr:uid="{00000000-0005-0000-0000-0000C0D90000}"/>
    <cellStyle name="Followed Hyperlink 9" xfId="18763" hidden="1" xr:uid="{00000000-0005-0000-0000-0000C1D90000}"/>
    <cellStyle name="Followed Hyperlink 9" xfId="18821" hidden="1" xr:uid="{00000000-0005-0000-0000-0000C2D90000}"/>
    <cellStyle name="Followed Hyperlink 9" xfId="18847" hidden="1" xr:uid="{00000000-0005-0000-0000-0000C3D90000}"/>
    <cellStyle name="Followed Hyperlink 9" xfId="18947" hidden="1" xr:uid="{00000000-0005-0000-0000-0000C4D90000}"/>
    <cellStyle name="Followed Hyperlink 9" xfId="18973" hidden="1" xr:uid="{00000000-0005-0000-0000-0000C5D90000}"/>
    <cellStyle name="Followed Hyperlink 9" xfId="19031" hidden="1" xr:uid="{00000000-0005-0000-0000-0000C6D90000}"/>
    <cellStyle name="Followed Hyperlink 9" xfId="18907" hidden="1" xr:uid="{00000000-0005-0000-0000-0000C8D90000}"/>
    <cellStyle name="Followed Hyperlink 9" xfId="19099" hidden="1" xr:uid="{00000000-0005-0000-0000-0000C9D90000}"/>
    <cellStyle name="Followed Hyperlink 9" xfId="19157" hidden="1" xr:uid="{00000000-0005-0000-0000-0000CAD90000}"/>
    <cellStyle name="Followed Hyperlink 9" xfId="19183" hidden="1" xr:uid="{00000000-0005-0000-0000-0000CBD90000}"/>
    <cellStyle name="Followed Hyperlink 9" xfId="16855" hidden="1" xr:uid="{00000000-0005-0000-0000-0000CCD90000}"/>
    <cellStyle name="Followed Hyperlink 9" xfId="19220" hidden="1" xr:uid="{00000000-0005-0000-0000-0000CDD90000}"/>
    <cellStyle name="Followed Hyperlink 9" xfId="19278" hidden="1" xr:uid="{00000000-0005-0000-0000-0000CED90000}"/>
    <cellStyle name="Followed Hyperlink 9" xfId="19304" hidden="1" xr:uid="{00000000-0005-0000-0000-0000CFD90000}"/>
    <cellStyle name="Followed Hyperlink 9" xfId="19453" hidden="1" xr:uid="{00000000-0005-0000-0000-0000D0D90000}"/>
    <cellStyle name="Followed Hyperlink 9" xfId="19479" hidden="1" xr:uid="{00000000-0005-0000-0000-0000D1D90000}"/>
    <cellStyle name="Followed Hyperlink 9" xfId="19579" hidden="1" xr:uid="{00000000-0005-0000-0000-0000D2D90000}"/>
    <cellStyle name="Followed Hyperlink 9" xfId="19605" hidden="1" xr:uid="{00000000-0005-0000-0000-0000D3D90000}"/>
    <cellStyle name="Followed Hyperlink 9" xfId="19413" hidden="1" xr:uid="{00000000-0005-0000-0000-0000D4D90000}"/>
    <cellStyle name="Followed Hyperlink 9" xfId="19647" hidden="1" xr:uid="{00000000-0005-0000-0000-0000D5D90000}"/>
    <cellStyle name="Followed Hyperlink 9" xfId="19748" hidden="1" xr:uid="{00000000-0005-0000-0000-0000D6D90000}"/>
    <cellStyle name="Followed Hyperlink 9" xfId="19774" hidden="1" xr:uid="{00000000-0005-0000-0000-0000D7D90000}"/>
    <cellStyle name="Followed Hyperlink 9" xfId="19354" hidden="1" xr:uid="{00000000-0005-0000-0000-0000D8D90000}"/>
    <cellStyle name="Followed Hyperlink 9" xfId="19815" hidden="1" xr:uid="{00000000-0005-0000-0000-0000D9D90000}"/>
    <cellStyle name="Followed Hyperlink 9" xfId="19916" hidden="1" xr:uid="{00000000-0005-0000-0000-0000DAD90000}"/>
    <cellStyle name="Followed Hyperlink 9" xfId="19942" hidden="1" xr:uid="{00000000-0005-0000-0000-0000DBD90000}"/>
    <cellStyle name="Followed Hyperlink 9" xfId="19515" hidden="1" xr:uid="{00000000-0005-0000-0000-0000DCD90000}"/>
    <cellStyle name="Followed Hyperlink 9" xfId="19983" hidden="1" xr:uid="{00000000-0005-0000-0000-0000DDD90000}"/>
    <cellStyle name="Followed Hyperlink 9" xfId="20080" hidden="1" xr:uid="{00000000-0005-0000-0000-0000DFD90000}"/>
    <cellStyle name="Followed Hyperlink 9" xfId="19699" hidden="1" xr:uid="{00000000-0005-0000-0000-0000E0D90000}"/>
    <cellStyle name="Followed Hyperlink 9" xfId="20137" hidden="1" xr:uid="{00000000-0005-0000-0000-0000E1D90000}"/>
    <cellStyle name="Followed Hyperlink 9" xfId="20196" hidden="1" xr:uid="{00000000-0005-0000-0000-0000E2D90000}"/>
    <cellStyle name="Followed Hyperlink 9" xfId="20222" hidden="1" xr:uid="{00000000-0005-0000-0000-0000E3D90000}"/>
    <cellStyle name="Followed Hyperlink 9" xfId="20293" hidden="1" xr:uid="{00000000-0005-0000-0000-0000E4D90000}"/>
    <cellStyle name="Followed Hyperlink 9" xfId="20319" hidden="1" xr:uid="{00000000-0005-0000-0000-0000E5D90000}"/>
    <cellStyle name="Followed Hyperlink 9" xfId="20434" hidden="1" xr:uid="{00000000-0005-0000-0000-0000E7D90000}"/>
    <cellStyle name="Followed Hyperlink 9" xfId="19888" hidden="1" xr:uid="{00000000-0005-0000-0000-0000E8D90000}"/>
    <cellStyle name="Followed Hyperlink 9" xfId="20487" hidden="1" xr:uid="{00000000-0005-0000-0000-0000E9D90000}"/>
    <cellStyle name="Followed Hyperlink 9" xfId="20584" hidden="1" xr:uid="{00000000-0005-0000-0000-0000EAD90000}"/>
    <cellStyle name="Followed Hyperlink 9" xfId="20610" hidden="1" xr:uid="{00000000-0005-0000-0000-0000EBD90000}"/>
    <cellStyle name="Followed Hyperlink 9" xfId="19542" hidden="1" xr:uid="{00000000-0005-0000-0000-0000ECD90000}"/>
    <cellStyle name="Followed Hyperlink 9" xfId="20655" hidden="1" xr:uid="{00000000-0005-0000-0000-0000EDD90000}"/>
    <cellStyle name="Followed Hyperlink 9" xfId="20748" hidden="1" xr:uid="{00000000-0005-0000-0000-0000EED90000}"/>
    <cellStyle name="Followed Hyperlink 9" xfId="20774" hidden="1" xr:uid="{00000000-0005-0000-0000-0000EFD90000}"/>
    <cellStyle name="Followed Hyperlink 9" xfId="19879" hidden="1" xr:uid="{00000000-0005-0000-0000-0000F0D90000}"/>
    <cellStyle name="Followed Hyperlink 9" xfId="20816" hidden="1" xr:uid="{00000000-0005-0000-0000-0000F1D90000}"/>
    <cellStyle name="Followed Hyperlink 9" xfId="20873" hidden="1" xr:uid="{00000000-0005-0000-0000-0000F2D90000}"/>
    <cellStyle name="Followed Hyperlink 9" xfId="20899" hidden="1" xr:uid="{00000000-0005-0000-0000-0000F3D90000}"/>
    <cellStyle name="Followed Hyperlink 9" xfId="20377" hidden="1" xr:uid="{00000000-0005-0000-0000-0000F4D90000}"/>
    <cellStyle name="Followed Hyperlink 9" xfId="20941" hidden="1" xr:uid="{00000000-0005-0000-0000-0000F5D90000}"/>
    <cellStyle name="Followed Hyperlink 9" xfId="20999" hidden="1" xr:uid="{00000000-0005-0000-0000-0000F6D90000}"/>
    <cellStyle name="Followed Hyperlink 9" xfId="21025" hidden="1" xr:uid="{00000000-0005-0000-0000-0000F7D90000}"/>
    <cellStyle name="Followed Hyperlink 9" xfId="20692" hidden="1" xr:uid="{00000000-0005-0000-0000-0000F8D90000}"/>
    <cellStyle name="Followed Hyperlink 9" xfId="21067" hidden="1" xr:uid="{00000000-0005-0000-0000-0000F9D90000}"/>
    <cellStyle name="Followed Hyperlink 9" xfId="21125" hidden="1" xr:uid="{00000000-0005-0000-0000-0000FAD90000}"/>
    <cellStyle name="Followed Hyperlink 9" xfId="21151" hidden="1" xr:uid="{00000000-0005-0000-0000-0000FBD90000}"/>
    <cellStyle name="Followed Hyperlink 9" xfId="21251" hidden="1" xr:uid="{00000000-0005-0000-0000-0000FCD90000}"/>
    <cellStyle name="Followed Hyperlink 9" xfId="21277" hidden="1" xr:uid="{00000000-0005-0000-0000-0000FDD90000}"/>
    <cellStyle name="Followed Hyperlink 9" xfId="21335" hidden="1" xr:uid="{00000000-0005-0000-0000-0000FED90000}"/>
    <cellStyle name="Followed Hyperlink 9" xfId="21361" hidden="1" xr:uid="{00000000-0005-0000-0000-0000FFD90000}"/>
    <cellStyle name="Followed Hyperlink 9" xfId="21211" hidden="1" xr:uid="{00000000-0005-0000-0000-000000DA0000}"/>
    <cellStyle name="Followed Hyperlink 9" xfId="21403" hidden="1" xr:uid="{00000000-0005-0000-0000-000001DA0000}"/>
    <cellStyle name="Followed Hyperlink 9" xfId="21461" hidden="1" xr:uid="{00000000-0005-0000-0000-000002DA0000}"/>
    <cellStyle name="Followed Hyperlink 9" xfId="21487" hidden="1" xr:uid="{00000000-0005-0000-0000-000003DA0000}"/>
    <cellStyle name="Followed Hyperlink 9" xfId="21574" hidden="1" xr:uid="{00000000-0005-0000-0000-000005DA0000}"/>
    <cellStyle name="Followed Hyperlink 9" xfId="21632" hidden="1" xr:uid="{00000000-0005-0000-0000-000006DA0000}"/>
    <cellStyle name="Followed Hyperlink 9" xfId="21658" hidden="1" xr:uid="{00000000-0005-0000-0000-000007DA0000}"/>
    <cellStyle name="Followed Hyperlink 9" xfId="21807" hidden="1" xr:uid="{00000000-0005-0000-0000-000008DA0000}"/>
    <cellStyle name="Followed Hyperlink 9" xfId="21833" hidden="1" xr:uid="{00000000-0005-0000-0000-000009DA0000}"/>
    <cellStyle name="Followed Hyperlink 9" xfId="21933" hidden="1" xr:uid="{00000000-0005-0000-0000-00000ADA0000}"/>
    <cellStyle name="Followed Hyperlink 9" xfId="21959" hidden="1" xr:uid="{00000000-0005-0000-0000-00000BDA0000}"/>
    <cellStyle name="Followed Hyperlink 9" xfId="21767" hidden="1" xr:uid="{00000000-0005-0000-0000-00000CDA0000}"/>
    <cellStyle name="Followed Hyperlink 9" xfId="22001" hidden="1" xr:uid="{00000000-0005-0000-0000-00000DDA0000}"/>
    <cellStyle name="Followed Hyperlink 9" xfId="22102" hidden="1" xr:uid="{00000000-0005-0000-0000-00000EDA0000}"/>
    <cellStyle name="Followed Hyperlink 9" xfId="22128" hidden="1" xr:uid="{00000000-0005-0000-0000-00000FDA0000}"/>
    <cellStyle name="Followed Hyperlink 9" xfId="21708" hidden="1" xr:uid="{00000000-0005-0000-0000-000010DA0000}"/>
    <cellStyle name="Followed Hyperlink 9" xfId="22169" hidden="1" xr:uid="{00000000-0005-0000-0000-000011DA0000}"/>
    <cellStyle name="Followed Hyperlink 9" xfId="22270" hidden="1" xr:uid="{00000000-0005-0000-0000-000012DA0000}"/>
    <cellStyle name="Followed Hyperlink 9" xfId="22296" hidden="1" xr:uid="{00000000-0005-0000-0000-000013DA0000}"/>
    <cellStyle name="Followed Hyperlink 9" xfId="21869" hidden="1" xr:uid="{00000000-0005-0000-0000-000014DA0000}"/>
    <cellStyle name="Followed Hyperlink 9" xfId="22337" hidden="1" xr:uid="{00000000-0005-0000-0000-000015DA0000}"/>
    <cellStyle name="Followed Hyperlink 9" xfId="22408" hidden="1" xr:uid="{00000000-0005-0000-0000-000016DA0000}"/>
    <cellStyle name="Followed Hyperlink 9" xfId="22434" hidden="1" xr:uid="{00000000-0005-0000-0000-000017DA0000}"/>
    <cellStyle name="Followed Hyperlink 9" xfId="22053" hidden="1" xr:uid="{00000000-0005-0000-0000-000018DA0000}"/>
    <cellStyle name="Followed Hyperlink 9" xfId="22491" hidden="1" xr:uid="{00000000-0005-0000-0000-000019DA0000}"/>
    <cellStyle name="Followed Hyperlink 9" xfId="22550" hidden="1" xr:uid="{00000000-0005-0000-0000-00001ADA0000}"/>
    <cellStyle name="Followed Hyperlink 9" xfId="22576" hidden="1" xr:uid="{00000000-0005-0000-0000-00001BDA0000}"/>
    <cellStyle name="Followed Hyperlink 9" xfId="22647" hidden="1" xr:uid="{00000000-0005-0000-0000-00001CDA0000}"/>
    <cellStyle name="Followed Hyperlink 9" xfId="22673" hidden="1" xr:uid="{00000000-0005-0000-0000-00001DDA0000}"/>
    <cellStyle name="Followed Hyperlink 9" xfId="22762" hidden="1" xr:uid="{00000000-0005-0000-0000-00001EDA0000}"/>
    <cellStyle name="Followed Hyperlink 9" xfId="22788" hidden="1" xr:uid="{00000000-0005-0000-0000-00001FDA0000}"/>
    <cellStyle name="Followed Hyperlink 9" xfId="22242" hidden="1" xr:uid="{00000000-0005-0000-0000-000020DA0000}"/>
    <cellStyle name="Followed Hyperlink 9" xfId="22841" hidden="1" xr:uid="{00000000-0005-0000-0000-000021DA0000}"/>
    <cellStyle name="Followed Hyperlink 9" xfId="22964" hidden="1" xr:uid="{00000000-0005-0000-0000-000023DA0000}"/>
    <cellStyle name="Followed Hyperlink 9" xfId="21896" hidden="1" xr:uid="{00000000-0005-0000-0000-000024DA0000}"/>
    <cellStyle name="Followed Hyperlink 9" xfId="23009" hidden="1" xr:uid="{00000000-0005-0000-0000-000025DA0000}"/>
    <cellStyle name="Followed Hyperlink 9" xfId="23102" hidden="1" xr:uid="{00000000-0005-0000-0000-000026DA0000}"/>
    <cellStyle name="Followed Hyperlink 9" xfId="23128" hidden="1" xr:uid="{00000000-0005-0000-0000-000027DA0000}"/>
    <cellStyle name="Followed Hyperlink 9" xfId="22233" hidden="1" xr:uid="{00000000-0005-0000-0000-000028DA0000}"/>
    <cellStyle name="Followed Hyperlink 9" xfId="23170" hidden="1" xr:uid="{00000000-0005-0000-0000-000029DA0000}"/>
    <cellStyle name="Followed Hyperlink 9" xfId="23228" hidden="1" xr:uid="{00000000-0005-0000-0000-00002ADA0000}"/>
    <cellStyle name="Followed Hyperlink 9" xfId="23254" hidden="1" xr:uid="{00000000-0005-0000-0000-00002BDA0000}"/>
    <cellStyle name="Followed Hyperlink 9" xfId="23296" hidden="1" xr:uid="{00000000-0005-0000-0000-00002CDA0000}"/>
    <cellStyle name="Followed Hyperlink 9" xfId="23354" hidden="1" xr:uid="{00000000-0005-0000-0000-00002DDA0000}"/>
    <cellStyle name="Followed Hyperlink 9" xfId="23046" hidden="1" xr:uid="{00000000-0005-0000-0000-00002FDA0000}"/>
    <cellStyle name="Followed Hyperlink 9" xfId="23422" hidden="1" xr:uid="{00000000-0005-0000-0000-000030DA0000}"/>
    <cellStyle name="Followed Hyperlink 9" xfId="23480" hidden="1" xr:uid="{00000000-0005-0000-0000-000031DA0000}"/>
    <cellStyle name="Followed Hyperlink 9" xfId="23506" hidden="1" xr:uid="{00000000-0005-0000-0000-000032DA0000}"/>
    <cellStyle name="Followed Hyperlink 9" xfId="23606" hidden="1" xr:uid="{00000000-0005-0000-0000-000033DA0000}"/>
    <cellStyle name="Followed Hyperlink 9" xfId="23632" hidden="1" xr:uid="{00000000-0005-0000-0000-000034DA0000}"/>
    <cellStyle name="Followed Hyperlink 9" xfId="23690" hidden="1" xr:uid="{00000000-0005-0000-0000-000035DA0000}"/>
    <cellStyle name="Followed Hyperlink 9" xfId="23716" hidden="1" xr:uid="{00000000-0005-0000-0000-000036DA0000}"/>
    <cellStyle name="Followed Hyperlink 9" xfId="23566" hidden="1" xr:uid="{00000000-0005-0000-0000-000037DA0000}"/>
    <cellStyle name="Followed Hyperlink 9" xfId="23758" hidden="1" xr:uid="{00000000-0005-0000-0000-000038DA0000}"/>
    <cellStyle name="Followed Hyperlink 9" xfId="23816" hidden="1" xr:uid="{00000000-0005-0000-0000-000039DA0000}"/>
    <cellStyle name="Followed Hyperlink 9" xfId="23842" hidden="1" xr:uid="{00000000-0005-0000-0000-00003ADA0000}"/>
    <cellStyle name="Followed Hyperlink 9" xfId="23940" hidden="1" xr:uid="{00000000-0005-0000-0000-00003BDA0000}"/>
    <cellStyle name="Followed Hyperlink 9" xfId="23966" hidden="1" xr:uid="{00000000-0005-0000-0000-00003CDA0000}"/>
    <cellStyle name="Followed Hyperlink 9" xfId="24024" hidden="1" xr:uid="{00000000-0005-0000-0000-00003DDA0000}"/>
    <cellStyle name="Followed Hyperlink 9" xfId="24050" hidden="1" xr:uid="{00000000-0005-0000-0000-00003EDA0000}"/>
    <cellStyle name="Followed Hyperlink 9" xfId="24199" hidden="1" xr:uid="{00000000-0005-0000-0000-00003FDA0000}"/>
    <cellStyle name="Followed Hyperlink 9" xfId="24325" hidden="1" xr:uid="{00000000-0005-0000-0000-000041DA0000}"/>
    <cellStyle name="Followed Hyperlink 9" xfId="24351" hidden="1" xr:uid="{00000000-0005-0000-0000-000042DA0000}"/>
    <cellStyle name="Followed Hyperlink 9" xfId="24159" hidden="1" xr:uid="{00000000-0005-0000-0000-000043DA0000}"/>
    <cellStyle name="Followed Hyperlink 9" xfId="24393" hidden="1" xr:uid="{00000000-0005-0000-0000-000044DA0000}"/>
    <cellStyle name="Followed Hyperlink 9" xfId="24494" hidden="1" xr:uid="{00000000-0005-0000-0000-000045DA0000}"/>
    <cellStyle name="Followed Hyperlink 9" xfId="24520" hidden="1" xr:uid="{00000000-0005-0000-0000-000046DA0000}"/>
    <cellStyle name="Followed Hyperlink 9" xfId="24100" hidden="1" xr:uid="{00000000-0005-0000-0000-000047DA0000}"/>
    <cellStyle name="Followed Hyperlink 9" xfId="24561" hidden="1" xr:uid="{00000000-0005-0000-0000-000048DA0000}"/>
    <cellStyle name="Followed Hyperlink 9" xfId="24661" hidden="1" xr:uid="{00000000-0005-0000-0000-000049DA0000}"/>
    <cellStyle name="Followed Hyperlink 9" xfId="24687" hidden="1" xr:uid="{00000000-0005-0000-0000-00004ADA0000}"/>
    <cellStyle name="Followed Hyperlink 9" xfId="24261" hidden="1" xr:uid="{00000000-0005-0000-0000-00004BDA0000}"/>
    <cellStyle name="Followed Hyperlink 9" xfId="24799" hidden="1" xr:uid="{00000000-0005-0000-0000-00004DDA0000}"/>
    <cellStyle name="Followed Hyperlink 9" xfId="24825" hidden="1" xr:uid="{00000000-0005-0000-0000-00004EDA0000}"/>
    <cellStyle name="Followed Hyperlink 9" xfId="24445" hidden="1" xr:uid="{00000000-0005-0000-0000-00004FDA0000}"/>
    <cellStyle name="Followed Hyperlink 9" xfId="24882" hidden="1" xr:uid="{00000000-0005-0000-0000-000050DA0000}"/>
    <cellStyle name="Followed Hyperlink 9" xfId="24941" hidden="1" xr:uid="{00000000-0005-0000-0000-000051DA0000}"/>
    <cellStyle name="Followed Hyperlink 9" xfId="24967" hidden="1" xr:uid="{00000000-0005-0000-0000-000052DA0000}"/>
    <cellStyle name="Followed Hyperlink 9" xfId="25038" hidden="1" xr:uid="{00000000-0005-0000-0000-000053DA0000}"/>
    <cellStyle name="Followed Hyperlink 9" xfId="25064" hidden="1" xr:uid="{00000000-0005-0000-0000-000054DA0000}"/>
    <cellStyle name="Followed Hyperlink 9" xfId="25153" hidden="1" xr:uid="{00000000-0005-0000-0000-000055DA0000}"/>
    <cellStyle name="Followed Hyperlink 9" xfId="25179" hidden="1" xr:uid="{00000000-0005-0000-0000-000056DA0000}"/>
    <cellStyle name="Followed Hyperlink 9" xfId="24633" hidden="1" xr:uid="{00000000-0005-0000-0000-000057DA0000}"/>
    <cellStyle name="Followed Hyperlink 9" xfId="25232" hidden="1" xr:uid="{00000000-0005-0000-0000-000058DA0000}"/>
    <cellStyle name="Followed Hyperlink 9" xfId="25329" hidden="1" xr:uid="{00000000-0005-0000-0000-000059DA0000}"/>
    <cellStyle name="Followed Hyperlink 9" xfId="25355" hidden="1" xr:uid="{00000000-0005-0000-0000-00005ADA0000}"/>
    <cellStyle name="Followed Hyperlink 9" xfId="24288" hidden="1" xr:uid="{00000000-0005-0000-0000-00005BDA0000}"/>
    <cellStyle name="Followed Hyperlink 9" xfId="25400" hidden="1" xr:uid="{00000000-0005-0000-0000-00005CDA0000}"/>
    <cellStyle name="Followed Hyperlink 9" xfId="25493" hidden="1" xr:uid="{00000000-0005-0000-0000-00005DDA0000}"/>
    <cellStyle name="Followed Hyperlink 9" xfId="24625" hidden="1" xr:uid="{00000000-0005-0000-0000-00005FDA0000}"/>
    <cellStyle name="Followed Hyperlink 9" xfId="25561" hidden="1" xr:uid="{00000000-0005-0000-0000-000060DA0000}"/>
    <cellStyle name="Followed Hyperlink 9" xfId="25619" hidden="1" xr:uid="{00000000-0005-0000-0000-000061DA0000}"/>
    <cellStyle name="Followed Hyperlink 9" xfId="25645" hidden="1" xr:uid="{00000000-0005-0000-0000-000062DA0000}"/>
    <cellStyle name="Followed Hyperlink 9" xfId="25122" hidden="1" xr:uid="{00000000-0005-0000-0000-000063DA0000}"/>
    <cellStyle name="Followed Hyperlink 9" xfId="25687" hidden="1" xr:uid="{00000000-0005-0000-0000-000064DA0000}"/>
    <cellStyle name="Followed Hyperlink 9" xfId="25745" hidden="1" xr:uid="{00000000-0005-0000-0000-000065DA0000}"/>
    <cellStyle name="Followed Hyperlink 9" xfId="25771" hidden="1" xr:uid="{00000000-0005-0000-0000-000066DA0000}"/>
    <cellStyle name="Followed Hyperlink 9" xfId="25437" hidden="1" xr:uid="{00000000-0005-0000-0000-000067DA0000}"/>
    <cellStyle name="Followed Hyperlink 9" xfId="25813" hidden="1" xr:uid="{00000000-0005-0000-0000-000068DA0000}"/>
    <cellStyle name="Followed Hyperlink 9" xfId="25871" hidden="1" xr:uid="{00000000-0005-0000-0000-000069DA0000}"/>
    <cellStyle name="Followed Hyperlink 9" xfId="25997" hidden="1" xr:uid="{00000000-0005-0000-0000-00006BDA0000}"/>
    <cellStyle name="Followed Hyperlink 9" xfId="26023" hidden="1" xr:uid="{00000000-0005-0000-0000-00006CDA0000}"/>
    <cellStyle name="Followed Hyperlink 9" xfId="26081" hidden="1" xr:uid="{00000000-0005-0000-0000-00006DDA0000}"/>
    <cellStyle name="Followed Hyperlink 9" xfId="26107" hidden="1" xr:uid="{00000000-0005-0000-0000-00006EDA0000}"/>
    <cellStyle name="Followed Hyperlink 9" xfId="25957" hidden="1" xr:uid="{00000000-0005-0000-0000-00006FDA0000}"/>
    <cellStyle name="Followed Hyperlink 9" xfId="26149" hidden="1" xr:uid="{00000000-0005-0000-0000-000070DA0000}"/>
    <cellStyle name="Followed Hyperlink 9" xfId="26207" hidden="1" xr:uid="{00000000-0005-0000-0000-000071DA0000}"/>
    <cellStyle name="Followed Hyperlink 9" xfId="26233" hidden="1" xr:uid="{00000000-0005-0000-0000-000072DA0000}"/>
    <cellStyle name="Followed Hyperlink 9" xfId="23895" hidden="1" xr:uid="{00000000-0005-0000-0000-000073DA0000}"/>
    <cellStyle name="Followed Hyperlink 9" xfId="26283" hidden="1" xr:uid="{00000000-0005-0000-0000-000074DA0000}"/>
    <cellStyle name="Followed Hyperlink 9" xfId="26341" hidden="1" xr:uid="{00000000-0005-0000-0000-000075DA0000}"/>
    <cellStyle name="Followed Hyperlink 9" xfId="26367" hidden="1" xr:uid="{00000000-0005-0000-0000-000076DA0000}"/>
    <cellStyle name="Followed Hyperlink 9" xfId="26516" hidden="1" xr:uid="{00000000-0005-0000-0000-000077DA0000}"/>
    <cellStyle name="Followed Hyperlink 9" xfId="26542" hidden="1" xr:uid="{00000000-0005-0000-0000-000078DA0000}"/>
    <cellStyle name="Followed Hyperlink 9" xfId="26642" hidden="1" xr:uid="{00000000-0005-0000-0000-000079DA0000}"/>
    <cellStyle name="Followed Hyperlink 9" xfId="26668" hidden="1" xr:uid="{00000000-0005-0000-0000-00007ADA0000}"/>
    <cellStyle name="Followed Hyperlink 9" xfId="26476" hidden="1" xr:uid="{00000000-0005-0000-0000-00007BDA0000}"/>
    <cellStyle name="Followed Hyperlink 9" xfId="26710" hidden="1" xr:uid="{00000000-0005-0000-0000-00007CDA0000}"/>
    <cellStyle name="Followed Hyperlink 9" xfId="26811" hidden="1" xr:uid="{00000000-0005-0000-0000-00007DDA0000}"/>
    <cellStyle name="Followed Hyperlink 9" xfId="26837" hidden="1" xr:uid="{00000000-0005-0000-0000-00007EDA0000}"/>
    <cellStyle name="Followed Hyperlink 9" xfId="26417" hidden="1" xr:uid="{00000000-0005-0000-0000-00007FDA0000}"/>
    <cellStyle name="Followed Hyperlink 9" xfId="26878" hidden="1" xr:uid="{00000000-0005-0000-0000-000080DA0000}"/>
    <cellStyle name="Followed Hyperlink 9" xfId="26979" hidden="1" xr:uid="{00000000-0005-0000-0000-000081DA0000}"/>
    <cellStyle name="Followed Hyperlink 9" xfId="27005" hidden="1" xr:uid="{00000000-0005-0000-0000-000082DA0000}"/>
    <cellStyle name="Followed Hyperlink 9" xfId="26578" hidden="1" xr:uid="{00000000-0005-0000-0000-000083DA0000}"/>
    <cellStyle name="Followed Hyperlink 9" xfId="27046" hidden="1" xr:uid="{00000000-0005-0000-0000-000084DA0000}"/>
    <cellStyle name="Followed Hyperlink 9" xfId="27116" hidden="1" xr:uid="{00000000-0005-0000-0000-000085DA0000}"/>
    <cellStyle name="Followed Hyperlink 9" xfId="27142" hidden="1" xr:uid="{00000000-0005-0000-0000-000086DA0000}"/>
    <cellStyle name="Followed Hyperlink 9" xfId="27199" hidden="1" xr:uid="{00000000-0005-0000-0000-000088DA0000}"/>
    <cellStyle name="Followed Hyperlink 9" xfId="27258" hidden="1" xr:uid="{00000000-0005-0000-0000-000089DA0000}"/>
    <cellStyle name="Followed Hyperlink 9" xfId="27284" hidden="1" xr:uid="{00000000-0005-0000-0000-00008ADA0000}"/>
    <cellStyle name="Followed Hyperlink 9" xfId="27355" hidden="1" xr:uid="{00000000-0005-0000-0000-00008BDA0000}"/>
    <cellStyle name="Followed Hyperlink 9" xfId="27381" hidden="1" xr:uid="{00000000-0005-0000-0000-00008CDA0000}"/>
    <cellStyle name="Followed Hyperlink 9" xfId="27470" hidden="1" xr:uid="{00000000-0005-0000-0000-00008DDA0000}"/>
    <cellStyle name="Followed Hyperlink 9" xfId="27496" hidden="1" xr:uid="{00000000-0005-0000-0000-00008EDA0000}"/>
    <cellStyle name="Followed Hyperlink 9" xfId="26951" hidden="1" xr:uid="{00000000-0005-0000-0000-00008FDA0000}"/>
    <cellStyle name="Followed Hyperlink 9" xfId="27549" hidden="1" xr:uid="{00000000-0005-0000-0000-000090DA0000}"/>
    <cellStyle name="Followed Hyperlink 9" xfId="27646" hidden="1" xr:uid="{00000000-0005-0000-0000-000091DA0000}"/>
    <cellStyle name="Followed Hyperlink 9" xfId="27672" hidden="1" xr:uid="{00000000-0005-0000-0000-000092DA0000}"/>
    <cellStyle name="Followed Hyperlink 9" xfId="26605" hidden="1" xr:uid="{00000000-0005-0000-0000-000093DA0000}"/>
    <cellStyle name="Followed Hyperlink 9" xfId="27717" hidden="1" xr:uid="{00000000-0005-0000-0000-000094DA0000}"/>
    <cellStyle name="Followed Hyperlink 9" xfId="27810" hidden="1" xr:uid="{00000000-0005-0000-0000-000095DA0000}"/>
    <cellStyle name="Followed Hyperlink 9" xfId="27836" hidden="1" xr:uid="{00000000-0005-0000-0000-000096DA0000}"/>
    <cellStyle name="Followed Hyperlink 9" xfId="26942" hidden="1" xr:uid="{00000000-0005-0000-0000-000097DA0000}"/>
    <cellStyle name="Followed Hyperlink 9" xfId="27878" hidden="1" xr:uid="{00000000-0005-0000-0000-000098DA0000}"/>
    <cellStyle name="Followed Hyperlink 9" xfId="27935" hidden="1" xr:uid="{00000000-0005-0000-0000-000099DA0000}"/>
    <cellStyle name="Followed Hyperlink 9" xfId="27961" hidden="1" xr:uid="{00000000-0005-0000-0000-00009ADA0000}"/>
    <cellStyle name="Followed Hyperlink 9" xfId="27439" hidden="1" xr:uid="{00000000-0005-0000-0000-00009BDA0000}"/>
    <cellStyle name="Followed Hyperlink 9" xfId="28003" hidden="1" xr:uid="{00000000-0005-0000-0000-00009CDA0000}"/>
    <cellStyle name="Followed Hyperlink 9" xfId="28061" hidden="1" xr:uid="{00000000-0005-0000-0000-00009DDA0000}"/>
    <cellStyle name="Followed Hyperlink 9" xfId="28087" hidden="1" xr:uid="{00000000-0005-0000-0000-00009EDA0000}"/>
    <cellStyle name="Followed Hyperlink 9" xfId="27754" hidden="1" xr:uid="{00000000-0005-0000-0000-00009FDA0000}"/>
    <cellStyle name="Followed Hyperlink 9" xfId="28129" hidden="1" xr:uid="{00000000-0005-0000-0000-0000A0DA0000}"/>
    <cellStyle name="Followed Hyperlink 9" xfId="28187" hidden="1" xr:uid="{00000000-0005-0000-0000-0000A1DA0000}"/>
    <cellStyle name="Followed Hyperlink 9" xfId="28212" hidden="1" xr:uid="{00000000-0005-0000-0000-0000A2DA0000}"/>
    <cellStyle name="Followed Hyperlink 9" xfId="28312" hidden="1" xr:uid="{00000000-0005-0000-0000-0000A3DA0000}"/>
    <cellStyle name="Followed Hyperlink 9" xfId="28396" hidden="1" xr:uid="{00000000-0005-0000-0000-0000A5DA0000}"/>
    <cellStyle name="Followed Hyperlink 9" xfId="28422" hidden="1" xr:uid="{00000000-0005-0000-0000-0000A6DA0000}"/>
    <cellStyle name="Followed Hyperlink 9" xfId="28272" hidden="1" xr:uid="{00000000-0005-0000-0000-0000A7DA0000}"/>
    <cellStyle name="Followed Hyperlink 9" xfId="28464" hidden="1" xr:uid="{00000000-0005-0000-0000-0000A8DA0000}"/>
    <cellStyle name="Followed Hyperlink 9" xfId="28522" hidden="1" xr:uid="{00000000-0005-0000-0000-0000A9DA0000}"/>
    <cellStyle name="Followed Hyperlink 9" xfId="28548" hidden="1" xr:uid="{00000000-0005-0000-0000-0000AADA0000}"/>
    <cellStyle name="Followed Hyperlink 9" xfId="28632" hidden="1" xr:uid="{00000000-0005-0000-0000-0000ABDA0000}"/>
    <cellStyle name="Followed Hyperlink 9" xfId="28690" hidden="1" xr:uid="{00000000-0005-0000-0000-0000ACDA0000}"/>
    <cellStyle name="Followed Hyperlink 9" xfId="28716" hidden="1" xr:uid="{00000000-0005-0000-0000-0000ADDA0000}"/>
    <cellStyle name="Followed Hyperlink 9" xfId="23380" hidden="1" xr:uid="{00000000-0005-0000-0000-00002EDA0000}"/>
    <cellStyle name="Followed Hyperlink 9" xfId="55646" hidden="1" xr:uid="{00000000-0005-0000-0000-0000A8D90000}"/>
    <cellStyle name="Followed Hyperlink 9" xfId="35691" hidden="1" xr:uid="{00000000-0005-0000-0000-00004FDB0000}"/>
    <cellStyle name="Followed Hyperlink 9" xfId="25519" hidden="1" xr:uid="{00000000-0005-0000-0000-00005EDA0000}"/>
    <cellStyle name="Followed Hyperlink 9" xfId="20054" hidden="1" xr:uid="{00000000-0005-0000-0000-0000DED90000}"/>
    <cellStyle name="Followed Hyperlink 9" xfId="46517" hidden="1" xr:uid="{00000000-0005-0000-0000-0000C3D80000}"/>
    <cellStyle name="Followed Hyperlink 9" xfId="45451" hidden="1" xr:uid="{00000000-0005-0000-0000-0000C4D80000}"/>
    <cellStyle name="Followed Hyperlink 9" xfId="46562" hidden="1" xr:uid="{00000000-0005-0000-0000-0000C5D80000}"/>
    <cellStyle name="Followed Hyperlink 9" xfId="46655" hidden="1" xr:uid="{00000000-0005-0000-0000-0000C6D80000}"/>
    <cellStyle name="Followed Hyperlink 9" xfId="46681" hidden="1" xr:uid="{00000000-0005-0000-0000-0000C7D80000}"/>
    <cellStyle name="Followed Hyperlink 9" xfId="45788" hidden="1" xr:uid="{00000000-0005-0000-0000-0000C8D80000}"/>
    <cellStyle name="Followed Hyperlink 9" xfId="46723" hidden="1" xr:uid="{00000000-0005-0000-0000-0000C9D80000}"/>
    <cellStyle name="Followed Hyperlink 9" xfId="46781" hidden="1" xr:uid="{00000000-0005-0000-0000-0000CAD80000}"/>
    <cellStyle name="Followed Hyperlink 9" xfId="46807" hidden="1" xr:uid="{00000000-0005-0000-0000-0000CBD80000}"/>
    <cellStyle name="Followed Hyperlink 9" xfId="46284" hidden="1" xr:uid="{00000000-0005-0000-0000-0000CCD80000}"/>
    <cellStyle name="Followed Hyperlink 9" xfId="46849" hidden="1" xr:uid="{00000000-0005-0000-0000-0000CDD80000}"/>
    <cellStyle name="Followed Hyperlink 9" xfId="46907" hidden="1" xr:uid="{00000000-0005-0000-0000-0000CED80000}"/>
    <cellStyle name="Followed Hyperlink 9" xfId="46933" hidden="1" xr:uid="{00000000-0005-0000-0000-0000CFD80000}"/>
    <cellStyle name="Followed Hyperlink 9" xfId="46599" hidden="1" xr:uid="{00000000-0005-0000-0000-0000D0D80000}"/>
    <cellStyle name="Followed Hyperlink 9" xfId="46975" hidden="1" xr:uid="{00000000-0005-0000-0000-0000D1D80000}"/>
    <cellStyle name="Followed Hyperlink 9" xfId="47033" hidden="1" xr:uid="{00000000-0005-0000-0000-0000D2D80000}"/>
    <cellStyle name="Followed Hyperlink 9" xfId="47059" hidden="1" xr:uid="{00000000-0005-0000-0000-0000D3D80000}"/>
    <cellStyle name="Followed Hyperlink 9" xfId="47159" hidden="1" xr:uid="{00000000-0005-0000-0000-0000D4D80000}"/>
    <cellStyle name="Followed Hyperlink 9" xfId="47185" hidden="1" xr:uid="{00000000-0005-0000-0000-0000D5D80000}"/>
    <cellStyle name="Followed Hyperlink 9" xfId="47243" hidden="1" xr:uid="{00000000-0005-0000-0000-0000D6D80000}"/>
    <cellStyle name="Followed Hyperlink 9" xfId="47269" hidden="1" xr:uid="{00000000-0005-0000-0000-0000D7D80000}"/>
    <cellStyle name="Followed Hyperlink 9" xfId="47119" hidden="1" xr:uid="{00000000-0005-0000-0000-0000D8D80000}"/>
    <cellStyle name="Followed Hyperlink 9" xfId="47311" hidden="1" xr:uid="{00000000-0005-0000-0000-0000D9D80000}"/>
    <cellStyle name="Followed Hyperlink 9" xfId="47369" hidden="1" xr:uid="{00000000-0005-0000-0000-0000DAD80000}"/>
    <cellStyle name="Followed Hyperlink 9" xfId="35539" hidden="1" xr:uid="{00000000-0005-0000-0000-00004ADB0000}"/>
    <cellStyle name="Followed Hyperlink 9" xfId="35416" hidden="1" xr:uid="{00000000-0005-0000-0000-00004CDB0000}"/>
    <cellStyle name="Followed Hyperlink 9" xfId="37854" hidden="1" xr:uid="{00000000-0005-0000-0000-0000F9D70000}"/>
    <cellStyle name="Followed Hyperlink 9" xfId="44002" hidden="1" xr:uid="{00000000-0005-0000-0000-00008AD80000}"/>
    <cellStyle name="Followed Hyperlink 9" xfId="44099" hidden="1" xr:uid="{00000000-0005-0000-0000-00008BD80000}"/>
    <cellStyle name="Followed Hyperlink 9" xfId="44125" hidden="1" xr:uid="{00000000-0005-0000-0000-00008CD80000}"/>
    <cellStyle name="Followed Hyperlink 9" xfId="43058" hidden="1" xr:uid="{00000000-0005-0000-0000-00008DD80000}"/>
    <cellStyle name="Followed Hyperlink 9" xfId="44170" hidden="1" xr:uid="{00000000-0005-0000-0000-00008ED80000}"/>
    <cellStyle name="Followed Hyperlink 9" xfId="44263" hidden="1" xr:uid="{00000000-0005-0000-0000-00008FD80000}"/>
    <cellStyle name="Followed Hyperlink 9" xfId="44289" hidden="1" xr:uid="{00000000-0005-0000-0000-000090D80000}"/>
    <cellStyle name="Followed Hyperlink 9" xfId="43395" hidden="1" xr:uid="{00000000-0005-0000-0000-000091D80000}"/>
    <cellStyle name="Followed Hyperlink 9" xfId="44331" hidden="1" xr:uid="{00000000-0005-0000-0000-000092D80000}"/>
    <cellStyle name="Followed Hyperlink 9" xfId="44389" hidden="1" xr:uid="{00000000-0005-0000-0000-000093D80000}"/>
    <cellStyle name="Followed Hyperlink 9" xfId="44415" hidden="1" xr:uid="{00000000-0005-0000-0000-000094D80000}"/>
    <cellStyle name="Followed Hyperlink 9" xfId="43892" hidden="1" xr:uid="{00000000-0005-0000-0000-000095D80000}"/>
    <cellStyle name="Followed Hyperlink 9" xfId="44515" hidden="1" xr:uid="{00000000-0005-0000-0000-000097D80000}"/>
    <cellStyle name="Followed Hyperlink 9" xfId="44541" hidden="1" xr:uid="{00000000-0005-0000-0000-000098D80000}"/>
    <cellStyle name="Followed Hyperlink 9" xfId="44207" hidden="1" xr:uid="{00000000-0005-0000-0000-000099D80000}"/>
    <cellStyle name="Followed Hyperlink 9" xfId="44583" hidden="1" xr:uid="{00000000-0005-0000-0000-00009AD80000}"/>
    <cellStyle name="Followed Hyperlink 9" xfId="44641" hidden="1" xr:uid="{00000000-0005-0000-0000-00009BD80000}"/>
    <cellStyle name="Followed Hyperlink 9" xfId="44667" hidden="1" xr:uid="{00000000-0005-0000-0000-00009CD80000}"/>
    <cellStyle name="Followed Hyperlink 9" xfId="44793" hidden="1" xr:uid="{00000000-0005-0000-0000-00009DD80000}"/>
    <cellStyle name="Followed Hyperlink 9" xfId="44851" hidden="1" xr:uid="{00000000-0005-0000-0000-00009ED80000}"/>
    <cellStyle name="Followed Hyperlink 9" xfId="44877" hidden="1" xr:uid="{00000000-0005-0000-0000-00009FD80000}"/>
    <cellStyle name="Followed Hyperlink 9" xfId="44727" hidden="1" xr:uid="{00000000-0005-0000-0000-0000A0D80000}"/>
    <cellStyle name="Followed Hyperlink 9" xfId="44919" hidden="1" xr:uid="{00000000-0005-0000-0000-0000A1D80000}"/>
    <cellStyle name="Followed Hyperlink 9" xfId="45103" hidden="1" xr:uid="{00000000-0005-0000-0000-0000A4D80000}"/>
    <cellStyle name="Followed Hyperlink 9" xfId="45129" hidden="1" xr:uid="{00000000-0005-0000-0000-0000A5D80000}"/>
    <cellStyle name="Followed Hyperlink 9" xfId="45187" hidden="1" xr:uid="{00000000-0005-0000-0000-0000A6D80000}"/>
    <cellStyle name="Followed Hyperlink 9" xfId="45213" hidden="1" xr:uid="{00000000-0005-0000-0000-0000A7D80000}"/>
    <cellStyle name="Followed Hyperlink 9" xfId="45362" hidden="1" xr:uid="{00000000-0005-0000-0000-0000A8D80000}"/>
    <cellStyle name="Followed Hyperlink 9" xfId="45388" hidden="1" xr:uid="{00000000-0005-0000-0000-0000A9D80000}"/>
    <cellStyle name="Followed Hyperlink 9" xfId="45488" hidden="1" xr:uid="{00000000-0005-0000-0000-0000AAD80000}"/>
    <cellStyle name="Followed Hyperlink 9" xfId="45514" hidden="1" xr:uid="{00000000-0005-0000-0000-0000ABD80000}"/>
    <cellStyle name="Followed Hyperlink 9" xfId="45322" hidden="1" xr:uid="{00000000-0005-0000-0000-0000ACD80000}"/>
    <cellStyle name="Followed Hyperlink 9" xfId="45556" hidden="1" xr:uid="{00000000-0005-0000-0000-0000ADD80000}"/>
    <cellStyle name="Followed Hyperlink 9" xfId="45657" hidden="1" xr:uid="{00000000-0005-0000-0000-0000AED80000}"/>
    <cellStyle name="Followed Hyperlink 9" xfId="45683" hidden="1" xr:uid="{00000000-0005-0000-0000-0000AFD80000}"/>
    <cellStyle name="Followed Hyperlink 9" xfId="45263" hidden="1" xr:uid="{00000000-0005-0000-0000-0000B0D80000}"/>
    <cellStyle name="Followed Hyperlink 9" xfId="45724" hidden="1" xr:uid="{00000000-0005-0000-0000-0000B1D80000}"/>
    <cellStyle name="Followed Hyperlink 9" xfId="45825" hidden="1" xr:uid="{00000000-0005-0000-0000-0000B2D80000}"/>
    <cellStyle name="Followed Hyperlink 9" xfId="45851" hidden="1" xr:uid="{00000000-0005-0000-0000-0000B3D80000}"/>
    <cellStyle name="Followed Hyperlink 9" xfId="45424" hidden="1" xr:uid="{00000000-0005-0000-0000-0000B4D80000}"/>
    <cellStyle name="Followed Hyperlink 9" xfId="45892" hidden="1" xr:uid="{00000000-0005-0000-0000-0000B5D80000}"/>
    <cellStyle name="Followed Hyperlink 9" xfId="45962" hidden="1" xr:uid="{00000000-0005-0000-0000-0000B6D80000}"/>
    <cellStyle name="Followed Hyperlink 9" xfId="45988" hidden="1" xr:uid="{00000000-0005-0000-0000-0000B7D80000}"/>
    <cellStyle name="Followed Hyperlink 9" xfId="45608" hidden="1" xr:uid="{00000000-0005-0000-0000-0000B8D80000}"/>
    <cellStyle name="Followed Hyperlink 9" xfId="46045" hidden="1" xr:uid="{00000000-0005-0000-0000-0000B9D80000}"/>
    <cellStyle name="Followed Hyperlink 9" xfId="46104" hidden="1" xr:uid="{00000000-0005-0000-0000-0000BAD80000}"/>
    <cellStyle name="Followed Hyperlink 9" xfId="46130" hidden="1" xr:uid="{00000000-0005-0000-0000-0000BBD80000}"/>
    <cellStyle name="Followed Hyperlink 9" xfId="46200" hidden="1" xr:uid="{00000000-0005-0000-0000-0000BCD80000}"/>
    <cellStyle name="Followed Hyperlink 9" xfId="46226" hidden="1" xr:uid="{00000000-0005-0000-0000-0000BDD80000}"/>
    <cellStyle name="Followed Hyperlink 9" xfId="46315" hidden="1" xr:uid="{00000000-0005-0000-0000-0000BED80000}"/>
    <cellStyle name="Followed Hyperlink 9" xfId="46341" hidden="1" xr:uid="{00000000-0005-0000-0000-0000BFD80000}"/>
    <cellStyle name="Followed Hyperlink 9" xfId="45797" hidden="1" xr:uid="{00000000-0005-0000-0000-0000C0D80000}"/>
    <cellStyle name="Followed Hyperlink 9" xfId="46394" hidden="1" xr:uid="{00000000-0005-0000-0000-0000C1D80000}"/>
    <cellStyle name="Followed Hyperlink 9" xfId="46491" hidden="1" xr:uid="{00000000-0005-0000-0000-0000C2D80000}"/>
    <cellStyle name="Followed Hyperlink 9" xfId="39591" hidden="1" xr:uid="{00000000-0005-0000-0000-000021D80000}"/>
    <cellStyle name="Followed Hyperlink 9" xfId="38697" hidden="1" xr:uid="{00000000-0005-0000-0000-000022D80000}"/>
    <cellStyle name="Followed Hyperlink 9" xfId="39633" hidden="1" xr:uid="{00000000-0005-0000-0000-000023D80000}"/>
    <cellStyle name="Followed Hyperlink 9" xfId="39690" hidden="1" xr:uid="{00000000-0005-0000-0000-000024D80000}"/>
    <cellStyle name="Followed Hyperlink 9" xfId="39716" hidden="1" xr:uid="{00000000-0005-0000-0000-000025D80000}"/>
    <cellStyle name="Followed Hyperlink 9" xfId="39194" hidden="1" xr:uid="{00000000-0005-0000-0000-000026D80000}"/>
    <cellStyle name="Followed Hyperlink 9" xfId="39758" hidden="1" xr:uid="{00000000-0005-0000-0000-000027D80000}"/>
    <cellStyle name="Followed Hyperlink 9" xfId="39816" hidden="1" xr:uid="{00000000-0005-0000-0000-000028D80000}"/>
    <cellStyle name="Followed Hyperlink 9" xfId="39842" hidden="1" xr:uid="{00000000-0005-0000-0000-000029D80000}"/>
    <cellStyle name="Followed Hyperlink 9" xfId="39509" hidden="1" xr:uid="{00000000-0005-0000-0000-00002AD80000}"/>
    <cellStyle name="Followed Hyperlink 9" xfId="39884" hidden="1" xr:uid="{00000000-0005-0000-0000-00002BD80000}"/>
    <cellStyle name="Followed Hyperlink 9" xfId="39942" hidden="1" xr:uid="{00000000-0005-0000-0000-00002CD80000}"/>
    <cellStyle name="Followed Hyperlink 9" xfId="39968" hidden="1" xr:uid="{00000000-0005-0000-0000-00002DD80000}"/>
    <cellStyle name="Followed Hyperlink 9" xfId="40068" hidden="1" xr:uid="{00000000-0005-0000-0000-00002ED80000}"/>
    <cellStyle name="Followed Hyperlink 9" xfId="40094" hidden="1" xr:uid="{00000000-0005-0000-0000-00002FD80000}"/>
    <cellStyle name="Followed Hyperlink 9" xfId="40152" hidden="1" xr:uid="{00000000-0005-0000-0000-000030D80000}"/>
    <cellStyle name="Followed Hyperlink 9" xfId="40178" hidden="1" xr:uid="{00000000-0005-0000-0000-000031D80000}"/>
    <cellStyle name="Followed Hyperlink 9" xfId="40028" hidden="1" xr:uid="{00000000-0005-0000-0000-000032D80000}"/>
    <cellStyle name="Followed Hyperlink 9" xfId="40220" hidden="1" xr:uid="{00000000-0005-0000-0000-000033D80000}"/>
    <cellStyle name="Followed Hyperlink 9" xfId="40278" hidden="1" xr:uid="{00000000-0005-0000-0000-000034D80000}"/>
    <cellStyle name="Followed Hyperlink 9" xfId="40304" hidden="1" xr:uid="{00000000-0005-0000-0000-000035D80000}"/>
    <cellStyle name="Followed Hyperlink 9" xfId="40425" hidden="1" xr:uid="{00000000-0005-0000-0000-000037D80000}"/>
    <cellStyle name="Followed Hyperlink 9" xfId="40483" hidden="1" xr:uid="{00000000-0005-0000-0000-000038D80000}"/>
    <cellStyle name="Followed Hyperlink 9" xfId="40509" hidden="1" xr:uid="{00000000-0005-0000-0000-000039D80000}"/>
    <cellStyle name="Followed Hyperlink 9" xfId="40658" hidden="1" xr:uid="{00000000-0005-0000-0000-00003AD80000}"/>
    <cellStyle name="Followed Hyperlink 9" xfId="40684" hidden="1" xr:uid="{00000000-0005-0000-0000-00003BD80000}"/>
    <cellStyle name="Followed Hyperlink 9" xfId="40783" hidden="1" xr:uid="{00000000-0005-0000-0000-00003CD80000}"/>
    <cellStyle name="Followed Hyperlink 9" xfId="40809" hidden="1" xr:uid="{00000000-0005-0000-0000-00003DD80000}"/>
    <cellStyle name="Followed Hyperlink 9" xfId="40618" hidden="1" xr:uid="{00000000-0005-0000-0000-00003ED80000}"/>
    <cellStyle name="Followed Hyperlink 9" xfId="40851" hidden="1" xr:uid="{00000000-0005-0000-0000-00003FD80000}"/>
    <cellStyle name="Followed Hyperlink 9" xfId="40952" hidden="1" xr:uid="{00000000-0005-0000-0000-000040D80000}"/>
    <cellStyle name="Followed Hyperlink 9" xfId="41019" hidden="1" xr:uid="{00000000-0005-0000-0000-000043D80000}"/>
    <cellStyle name="Followed Hyperlink 9" xfId="41120" hidden="1" xr:uid="{00000000-0005-0000-0000-000044D80000}"/>
    <cellStyle name="Followed Hyperlink 9" xfId="41146" hidden="1" xr:uid="{00000000-0005-0000-0000-000045D80000}"/>
    <cellStyle name="Followed Hyperlink 9" xfId="40719" hidden="1" xr:uid="{00000000-0005-0000-0000-000046D80000}"/>
    <cellStyle name="Followed Hyperlink 9" xfId="41187" hidden="1" xr:uid="{00000000-0005-0000-0000-000047D80000}"/>
    <cellStyle name="Followed Hyperlink 9" xfId="41258" hidden="1" xr:uid="{00000000-0005-0000-0000-000048D80000}"/>
    <cellStyle name="Followed Hyperlink 9" xfId="41284" hidden="1" xr:uid="{00000000-0005-0000-0000-000049D80000}"/>
    <cellStyle name="Followed Hyperlink 9" xfId="40903" hidden="1" xr:uid="{00000000-0005-0000-0000-00004AD80000}"/>
    <cellStyle name="Followed Hyperlink 9" xfId="41341" hidden="1" xr:uid="{00000000-0005-0000-0000-00004BD80000}"/>
    <cellStyle name="Followed Hyperlink 9" xfId="41400" hidden="1" xr:uid="{00000000-0005-0000-0000-00004CD80000}"/>
    <cellStyle name="Followed Hyperlink 9" xfId="41426" hidden="1" xr:uid="{00000000-0005-0000-0000-00004DD80000}"/>
    <cellStyle name="Followed Hyperlink 9" xfId="41496" hidden="1" xr:uid="{00000000-0005-0000-0000-00004ED80000}"/>
    <cellStyle name="Followed Hyperlink 9" xfId="41522" hidden="1" xr:uid="{00000000-0005-0000-0000-00004FD80000}"/>
    <cellStyle name="Followed Hyperlink 9" xfId="41611" hidden="1" xr:uid="{00000000-0005-0000-0000-000050D80000}"/>
    <cellStyle name="Followed Hyperlink 9" xfId="41637" hidden="1" xr:uid="{00000000-0005-0000-0000-000051D80000}"/>
    <cellStyle name="Followed Hyperlink 9" xfId="41092" hidden="1" xr:uid="{00000000-0005-0000-0000-000052D80000}"/>
    <cellStyle name="Followed Hyperlink 9" xfId="41690" hidden="1" xr:uid="{00000000-0005-0000-0000-000053D80000}"/>
    <cellStyle name="Followed Hyperlink 9" xfId="41787" hidden="1" xr:uid="{00000000-0005-0000-0000-000054D80000}"/>
    <cellStyle name="Followed Hyperlink 9" xfId="41813" hidden="1" xr:uid="{00000000-0005-0000-0000-000055D80000}"/>
    <cellStyle name="Followed Hyperlink 9" xfId="40746" hidden="1" xr:uid="{00000000-0005-0000-0000-000056D80000}"/>
    <cellStyle name="Followed Hyperlink 9" xfId="38423" hidden="1" xr:uid="{00000000-0005-0000-0000-000006D80000}"/>
    <cellStyle name="Followed Hyperlink 9" xfId="55588" hidden="1" xr:uid="{00000000-0005-0000-0000-000099D90000}"/>
    <cellStyle name="Followed Hyperlink 9" xfId="55677" hidden="1" xr:uid="{00000000-0005-0000-0000-00009AD90000}"/>
    <cellStyle name="Followed Hyperlink 9" xfId="55703" hidden="1" xr:uid="{00000000-0005-0000-0000-00009BD90000}"/>
    <cellStyle name="Followed Hyperlink 9" xfId="55756" hidden="1" xr:uid="{00000000-0005-0000-0000-00009DD90000}"/>
    <cellStyle name="Followed Hyperlink 9" xfId="47516" hidden="1" xr:uid="{00000000-0005-0000-0000-0000DED80000}"/>
    <cellStyle name="Followed Hyperlink 9" xfId="41858" hidden="1" xr:uid="{00000000-0005-0000-0000-000057D80000}"/>
    <cellStyle name="Followed Hyperlink 9" xfId="41951" hidden="1" xr:uid="{00000000-0005-0000-0000-000058D80000}"/>
    <cellStyle name="Followed Hyperlink 9" xfId="41977" hidden="1" xr:uid="{00000000-0005-0000-0000-000059D80000}"/>
    <cellStyle name="Followed Hyperlink 9" xfId="41083" hidden="1" xr:uid="{00000000-0005-0000-0000-00005AD80000}"/>
    <cellStyle name="Followed Hyperlink 9" xfId="42019" hidden="1" xr:uid="{00000000-0005-0000-0000-00005BD80000}"/>
    <cellStyle name="Followed Hyperlink 9" xfId="42077" hidden="1" xr:uid="{00000000-0005-0000-0000-00005CD80000}"/>
    <cellStyle name="Followed Hyperlink 9" xfId="42103" hidden="1" xr:uid="{00000000-0005-0000-0000-00005DD80000}"/>
    <cellStyle name="Followed Hyperlink 9" xfId="42145" hidden="1" xr:uid="{00000000-0005-0000-0000-00005ED80000}"/>
    <cellStyle name="Followed Hyperlink 9" xfId="42202" hidden="1" xr:uid="{00000000-0005-0000-0000-00005FD80000}"/>
    <cellStyle name="Followed Hyperlink 9" xfId="42228" hidden="1" xr:uid="{00000000-0005-0000-0000-000060D80000}"/>
    <cellStyle name="Followed Hyperlink 9" xfId="42270" hidden="1" xr:uid="{00000000-0005-0000-0000-000062D80000}"/>
    <cellStyle name="Followed Hyperlink 9" xfId="42354" hidden="1" xr:uid="{00000000-0005-0000-0000-000064D80000}"/>
    <cellStyle name="Followed Hyperlink 9" xfId="42453" hidden="1" xr:uid="{00000000-0005-0000-0000-000065D80000}"/>
    <cellStyle name="Followed Hyperlink 9" xfId="42479" hidden="1" xr:uid="{00000000-0005-0000-0000-000066D80000}"/>
    <cellStyle name="Followed Hyperlink 9" xfId="42537" hidden="1" xr:uid="{00000000-0005-0000-0000-000067D80000}"/>
    <cellStyle name="Followed Hyperlink 9" xfId="42563" hidden="1" xr:uid="{00000000-0005-0000-0000-000068D80000}"/>
    <cellStyle name="Followed Hyperlink 9" xfId="42414" hidden="1" xr:uid="{00000000-0005-0000-0000-000069D80000}"/>
    <cellStyle name="Followed Hyperlink 9" xfId="42605" hidden="1" xr:uid="{00000000-0005-0000-0000-00006AD80000}"/>
    <cellStyle name="Followed Hyperlink 9" xfId="42663" hidden="1" xr:uid="{00000000-0005-0000-0000-00006BD80000}"/>
    <cellStyle name="Followed Hyperlink 9" xfId="42689" hidden="1" xr:uid="{00000000-0005-0000-0000-00006CD80000}"/>
    <cellStyle name="Followed Hyperlink 9" xfId="40354" hidden="1" xr:uid="{00000000-0005-0000-0000-00006DD80000}"/>
    <cellStyle name="Followed Hyperlink 9" xfId="42736" hidden="1" xr:uid="{00000000-0005-0000-0000-00006ED80000}"/>
    <cellStyle name="Followed Hyperlink 9" xfId="42794" hidden="1" xr:uid="{00000000-0005-0000-0000-00006FD80000}"/>
    <cellStyle name="Followed Hyperlink 9" xfId="42820" hidden="1" xr:uid="{00000000-0005-0000-0000-000070D80000}"/>
    <cellStyle name="Followed Hyperlink 9" xfId="42969" hidden="1" xr:uid="{00000000-0005-0000-0000-000071D80000}"/>
    <cellStyle name="Followed Hyperlink 9" xfId="42995" hidden="1" xr:uid="{00000000-0005-0000-0000-000072D80000}"/>
    <cellStyle name="Followed Hyperlink 9" xfId="43095" hidden="1" xr:uid="{00000000-0005-0000-0000-000073D80000}"/>
    <cellStyle name="Followed Hyperlink 9" xfId="42929" hidden="1" xr:uid="{00000000-0005-0000-0000-000075D80000}"/>
    <cellStyle name="Followed Hyperlink 9" xfId="43163" hidden="1" xr:uid="{00000000-0005-0000-0000-000076D80000}"/>
    <cellStyle name="Followed Hyperlink 9" xfId="43264" hidden="1" xr:uid="{00000000-0005-0000-0000-000077D80000}"/>
    <cellStyle name="Followed Hyperlink 9" xfId="43290" hidden="1" xr:uid="{00000000-0005-0000-0000-000078D80000}"/>
    <cellStyle name="Followed Hyperlink 9" xfId="42870" hidden="1" xr:uid="{00000000-0005-0000-0000-000079D80000}"/>
    <cellStyle name="Followed Hyperlink 9" xfId="43331" hidden="1" xr:uid="{00000000-0005-0000-0000-00007AD80000}"/>
    <cellStyle name="Followed Hyperlink 9" xfId="43432" hidden="1" xr:uid="{00000000-0005-0000-0000-00007BD80000}"/>
    <cellStyle name="Followed Hyperlink 9" xfId="43458" hidden="1" xr:uid="{00000000-0005-0000-0000-00007CD80000}"/>
    <cellStyle name="Followed Hyperlink 9" xfId="43031" hidden="1" xr:uid="{00000000-0005-0000-0000-00007DD80000}"/>
    <cellStyle name="Followed Hyperlink 9" xfId="43499" hidden="1" xr:uid="{00000000-0005-0000-0000-00007ED80000}"/>
    <cellStyle name="Followed Hyperlink 9" xfId="43570" hidden="1" xr:uid="{00000000-0005-0000-0000-00007FD80000}"/>
    <cellStyle name="Followed Hyperlink 9" xfId="43596" hidden="1" xr:uid="{00000000-0005-0000-0000-000080D80000}"/>
    <cellStyle name="Followed Hyperlink 9" xfId="43215" hidden="1" xr:uid="{00000000-0005-0000-0000-000081D80000}"/>
    <cellStyle name="Followed Hyperlink 9" xfId="43653" hidden="1" xr:uid="{00000000-0005-0000-0000-000082D80000}"/>
    <cellStyle name="Followed Hyperlink 9" xfId="43712" hidden="1" xr:uid="{00000000-0005-0000-0000-000083D80000}"/>
    <cellStyle name="Followed Hyperlink 9" xfId="43738" hidden="1" xr:uid="{00000000-0005-0000-0000-000084D80000}"/>
    <cellStyle name="Followed Hyperlink 9" xfId="43809" hidden="1" xr:uid="{00000000-0005-0000-0000-000085D80000}"/>
    <cellStyle name="Followed Hyperlink 9" xfId="43835" hidden="1" xr:uid="{00000000-0005-0000-0000-000086D80000}"/>
    <cellStyle name="Followed Hyperlink 9" xfId="43923" hidden="1" xr:uid="{00000000-0005-0000-0000-000087D80000}"/>
    <cellStyle name="Followed Hyperlink 9" xfId="43949" hidden="1" xr:uid="{00000000-0005-0000-0000-000088D80000}"/>
    <cellStyle name="Followed Hyperlink 9" xfId="43404" hidden="1" xr:uid="{00000000-0005-0000-0000-000089D80000}"/>
    <cellStyle name="Followed Hyperlink 9" xfId="28338" hidden="1" xr:uid="{00000000-0005-0000-0000-0000A4DA0000}"/>
    <cellStyle name="Followed Hyperlink 9" xfId="22938" hidden="1" xr:uid="{00000000-0005-0000-0000-000022DA0000}"/>
    <cellStyle name="Followed Hyperlink 9" xfId="54811" hidden="1" xr:uid="{00000000-0005-0000-0000-0000A0D90000}"/>
    <cellStyle name="Followed Hyperlink 9" xfId="52103" hidden="1" xr:uid="{00000000-0005-0000-0000-000081D90000}"/>
    <cellStyle name="Followed Hyperlink 9" xfId="54490" hidden="1" xr:uid="{00000000-0005-0000-0000-000082D90000}"/>
    <cellStyle name="Followed Hyperlink 9" xfId="54548" hidden="1" xr:uid="{00000000-0005-0000-0000-000083D90000}"/>
    <cellStyle name="Followed Hyperlink 9" xfId="54574" hidden="1" xr:uid="{00000000-0005-0000-0000-000084D90000}"/>
    <cellStyle name="Followed Hyperlink 9" xfId="54723" hidden="1" xr:uid="{00000000-0005-0000-0000-000085D90000}"/>
    <cellStyle name="Followed Hyperlink 9" xfId="54749" hidden="1" xr:uid="{00000000-0005-0000-0000-000086D90000}"/>
    <cellStyle name="Followed Hyperlink 9" xfId="54848" hidden="1" xr:uid="{00000000-0005-0000-0000-000087D90000}"/>
    <cellStyle name="Followed Hyperlink 9" xfId="54874" hidden="1" xr:uid="{00000000-0005-0000-0000-000088D90000}"/>
    <cellStyle name="Followed Hyperlink 9" xfId="54683" hidden="1" xr:uid="{00000000-0005-0000-0000-000089D90000}"/>
    <cellStyle name="Followed Hyperlink 9" xfId="54916" hidden="1" xr:uid="{00000000-0005-0000-0000-00008AD90000}"/>
    <cellStyle name="Followed Hyperlink 9" xfId="55017" hidden="1" xr:uid="{00000000-0005-0000-0000-00008BD90000}"/>
    <cellStyle name="Followed Hyperlink 9" xfId="55043" hidden="1" xr:uid="{00000000-0005-0000-0000-00008CD90000}"/>
    <cellStyle name="Followed Hyperlink 9" xfId="54624" hidden="1" xr:uid="{00000000-0005-0000-0000-00008DD90000}"/>
    <cellStyle name="Followed Hyperlink 9" xfId="55084" hidden="1" xr:uid="{00000000-0005-0000-0000-00008ED90000}"/>
    <cellStyle name="Followed Hyperlink 9" xfId="55185" hidden="1" xr:uid="{00000000-0005-0000-0000-00008FD90000}"/>
    <cellStyle name="Followed Hyperlink 9" xfId="55211" hidden="1" xr:uid="{00000000-0005-0000-0000-000090D90000}"/>
    <cellStyle name="Followed Hyperlink 9" xfId="54785" hidden="1" xr:uid="{00000000-0005-0000-0000-000091D90000}"/>
    <cellStyle name="Followed Hyperlink 9" xfId="55252" hidden="1" xr:uid="{00000000-0005-0000-0000-000092D90000}"/>
    <cellStyle name="Followed Hyperlink 9" xfId="55323" hidden="1" xr:uid="{00000000-0005-0000-0000-000093D90000}"/>
    <cellStyle name="Followed Hyperlink 9" xfId="55349" hidden="1" xr:uid="{00000000-0005-0000-0000-000094D90000}"/>
    <cellStyle name="Followed Hyperlink 9" xfId="54968" hidden="1" xr:uid="{00000000-0005-0000-0000-000095D90000}"/>
    <cellStyle name="Followed Hyperlink 9" xfId="55406" hidden="1" xr:uid="{00000000-0005-0000-0000-000096D90000}"/>
    <cellStyle name="Followed Hyperlink 9" xfId="55465" hidden="1" xr:uid="{00000000-0005-0000-0000-000097D90000}"/>
    <cellStyle name="Followed Hyperlink 9" xfId="55491" hidden="1" xr:uid="{00000000-0005-0000-0000-000098D90000}"/>
    <cellStyle name="Followed Hyperlink 9" xfId="33066" hidden="1" xr:uid="{00000000-0005-0000-0000-000012DB0000}"/>
    <cellStyle name="Followed Hyperlink 9" xfId="33092" hidden="1" xr:uid="{00000000-0005-0000-0000-000013DB0000}"/>
    <cellStyle name="Followed Hyperlink 9" xfId="33150" hidden="1" xr:uid="{00000000-0005-0000-0000-000014DB0000}"/>
    <cellStyle name="Followed Hyperlink 9" xfId="35565" hidden="1" xr:uid="{00000000-0005-0000-0000-00004BDB0000}"/>
    <cellStyle name="Followed Hyperlink 9" xfId="51966" hidden="1" xr:uid="{00000000-0005-0000-0000-000047D90000}"/>
    <cellStyle name="Followed Hyperlink 9" xfId="52024" hidden="1" xr:uid="{00000000-0005-0000-0000-000048D90000}"/>
    <cellStyle name="Followed Hyperlink 9" xfId="52050" hidden="1" xr:uid="{00000000-0005-0000-0000-000049D90000}"/>
    <cellStyle name="Followed Hyperlink 9" xfId="52148" hidden="1" xr:uid="{00000000-0005-0000-0000-00004AD90000}"/>
    <cellStyle name="Followed Hyperlink 9" xfId="52174" hidden="1" xr:uid="{00000000-0005-0000-0000-00004BD90000}"/>
    <cellStyle name="Followed Hyperlink 9" xfId="52232" hidden="1" xr:uid="{00000000-0005-0000-0000-00004CD90000}"/>
    <cellStyle name="Followed Hyperlink 9" xfId="52258" hidden="1" xr:uid="{00000000-0005-0000-0000-00004DD90000}"/>
    <cellStyle name="Followed Hyperlink 9" xfId="52407" hidden="1" xr:uid="{00000000-0005-0000-0000-00004ED90000}"/>
    <cellStyle name="Followed Hyperlink 9" xfId="52433" hidden="1" xr:uid="{00000000-0005-0000-0000-00004FD90000}"/>
    <cellStyle name="Followed Hyperlink 9" xfId="52533" hidden="1" xr:uid="{00000000-0005-0000-0000-000050D90000}"/>
    <cellStyle name="Followed Hyperlink 9" xfId="52559" hidden="1" xr:uid="{00000000-0005-0000-0000-000051D90000}"/>
    <cellStyle name="Followed Hyperlink 9" xfId="52367" hidden="1" xr:uid="{00000000-0005-0000-0000-000052D90000}"/>
    <cellStyle name="Followed Hyperlink 9" xfId="52601" hidden="1" xr:uid="{00000000-0005-0000-0000-000053D90000}"/>
    <cellStyle name="Followed Hyperlink 9" xfId="52702" hidden="1" xr:uid="{00000000-0005-0000-0000-000054D90000}"/>
    <cellStyle name="Followed Hyperlink 9" xfId="52728" hidden="1" xr:uid="{00000000-0005-0000-0000-000055D90000}"/>
    <cellStyle name="Followed Hyperlink 9" xfId="52308" hidden="1" xr:uid="{00000000-0005-0000-0000-000056D90000}"/>
    <cellStyle name="Followed Hyperlink 9" xfId="52769" hidden="1" xr:uid="{00000000-0005-0000-0000-000057D90000}"/>
    <cellStyle name="Followed Hyperlink 9" xfId="52870" hidden="1" xr:uid="{00000000-0005-0000-0000-000058D90000}"/>
    <cellStyle name="Followed Hyperlink 9" xfId="52896" hidden="1" xr:uid="{00000000-0005-0000-0000-000059D90000}"/>
    <cellStyle name="Followed Hyperlink 9" xfId="52937" hidden="1" xr:uid="{00000000-0005-0000-0000-00005AD90000}"/>
    <cellStyle name="Followed Hyperlink 9" xfId="53008" hidden="1" xr:uid="{00000000-0005-0000-0000-00005BD90000}"/>
    <cellStyle name="Followed Hyperlink 9" xfId="53034" hidden="1" xr:uid="{00000000-0005-0000-0000-00005CD90000}"/>
    <cellStyle name="Followed Hyperlink 9" xfId="52653" hidden="1" xr:uid="{00000000-0005-0000-0000-00005DD90000}"/>
    <cellStyle name="Followed Hyperlink 9" xfId="53091" hidden="1" xr:uid="{00000000-0005-0000-0000-00005ED90000}"/>
    <cellStyle name="Followed Hyperlink 9" xfId="53247" hidden="1" xr:uid="{00000000-0005-0000-0000-000061D90000}"/>
    <cellStyle name="Followed Hyperlink 9" xfId="53273" hidden="1" xr:uid="{00000000-0005-0000-0000-000062D90000}"/>
    <cellStyle name="Followed Hyperlink 9" xfId="53362" hidden="1" xr:uid="{00000000-0005-0000-0000-000063D90000}"/>
    <cellStyle name="Followed Hyperlink 9" xfId="53388" hidden="1" xr:uid="{00000000-0005-0000-0000-000064D90000}"/>
    <cellStyle name="Followed Hyperlink 9" xfId="52842" hidden="1" xr:uid="{00000000-0005-0000-0000-000065D90000}"/>
    <cellStyle name="Followed Hyperlink 9" xfId="53441" hidden="1" xr:uid="{00000000-0005-0000-0000-000066D90000}"/>
    <cellStyle name="Followed Hyperlink 9" xfId="53536" hidden="1" xr:uid="{00000000-0005-0000-0000-000067D90000}"/>
    <cellStyle name="Followed Hyperlink 9" xfId="53562" hidden="1" xr:uid="{00000000-0005-0000-0000-000068D90000}"/>
    <cellStyle name="Followed Hyperlink 9" xfId="52496" hidden="1" xr:uid="{00000000-0005-0000-0000-000069D90000}"/>
    <cellStyle name="Followed Hyperlink 9" xfId="53607" hidden="1" xr:uid="{00000000-0005-0000-0000-00006AD90000}"/>
    <cellStyle name="Followed Hyperlink 9" xfId="53726" hidden="1" xr:uid="{00000000-0005-0000-0000-00006CD90000}"/>
    <cellStyle name="Followed Hyperlink 9" xfId="52833" hidden="1" xr:uid="{00000000-0005-0000-0000-00006DD90000}"/>
    <cellStyle name="Followed Hyperlink 9" xfId="53768" hidden="1" xr:uid="{00000000-0005-0000-0000-00006ED90000}"/>
    <cellStyle name="Followed Hyperlink 9" xfId="53826" hidden="1" xr:uid="{00000000-0005-0000-0000-00006FD90000}"/>
    <cellStyle name="Followed Hyperlink 9" xfId="53852" hidden="1" xr:uid="{00000000-0005-0000-0000-000070D90000}"/>
    <cellStyle name="Followed Hyperlink 9" xfId="53331" hidden="1" xr:uid="{00000000-0005-0000-0000-000071D90000}"/>
    <cellStyle name="Followed Hyperlink 9" xfId="53894" hidden="1" xr:uid="{00000000-0005-0000-0000-000072D90000}"/>
    <cellStyle name="Followed Hyperlink 9" xfId="53952" hidden="1" xr:uid="{00000000-0005-0000-0000-000073D90000}"/>
    <cellStyle name="Followed Hyperlink 9" xfId="53978" hidden="1" xr:uid="{00000000-0005-0000-0000-000074D90000}"/>
    <cellStyle name="Followed Hyperlink 9" xfId="53644" hidden="1" xr:uid="{00000000-0005-0000-0000-000075D90000}"/>
    <cellStyle name="Followed Hyperlink 9" xfId="54020" hidden="1" xr:uid="{00000000-0005-0000-0000-000076D90000}"/>
    <cellStyle name="Followed Hyperlink 9" xfId="54078" hidden="1" xr:uid="{00000000-0005-0000-0000-000077D90000}"/>
    <cellStyle name="Followed Hyperlink 9" xfId="54104" hidden="1" xr:uid="{00000000-0005-0000-0000-000078D90000}"/>
    <cellStyle name="Followed Hyperlink 9" xfId="54204" hidden="1" xr:uid="{00000000-0005-0000-0000-000079D90000}"/>
    <cellStyle name="Followed Hyperlink 9" xfId="54230" hidden="1" xr:uid="{00000000-0005-0000-0000-00007AD90000}"/>
    <cellStyle name="Followed Hyperlink 9" xfId="54288" hidden="1" xr:uid="{00000000-0005-0000-0000-00007BD90000}"/>
    <cellStyle name="Followed Hyperlink 9" xfId="54314" hidden="1" xr:uid="{00000000-0005-0000-0000-00007CD90000}"/>
    <cellStyle name="Followed Hyperlink 9" xfId="54164" hidden="1" xr:uid="{00000000-0005-0000-0000-00007DD90000}"/>
    <cellStyle name="Followed Hyperlink 9" xfId="54356" hidden="1" xr:uid="{00000000-0005-0000-0000-00007ED90000}"/>
    <cellStyle name="Followed Hyperlink 9" xfId="54414" hidden="1" xr:uid="{00000000-0005-0000-0000-00007FD90000}"/>
    <cellStyle name="Followed Hyperlink 9" xfId="54440" hidden="1" xr:uid="{00000000-0005-0000-0000-000080D90000}"/>
    <cellStyle name="Followed Hyperlink 9" xfId="47395" hidden="1" xr:uid="{00000000-0005-0000-0000-0000DBD80000}"/>
    <cellStyle name="Followed Hyperlink 9" xfId="47432" hidden="1" xr:uid="{00000000-0005-0000-0000-0000DCD80000}"/>
    <cellStyle name="Followed Hyperlink 9" xfId="47490" hidden="1" xr:uid="{00000000-0005-0000-0000-0000DDD80000}"/>
    <cellStyle name="Followed Hyperlink 9" xfId="47665" hidden="1" xr:uid="{00000000-0005-0000-0000-0000DFD80000}"/>
    <cellStyle name="Followed Hyperlink 9" xfId="47691" hidden="1" xr:uid="{00000000-0005-0000-0000-0000E0D80000}"/>
    <cellStyle name="Followed Hyperlink 9" xfId="47791" hidden="1" xr:uid="{00000000-0005-0000-0000-0000E1D80000}"/>
    <cellStyle name="Followed Hyperlink 9" xfId="47817" hidden="1" xr:uid="{00000000-0005-0000-0000-0000E2D80000}"/>
    <cellStyle name="Followed Hyperlink 9" xfId="47625" hidden="1" xr:uid="{00000000-0005-0000-0000-0000E3D80000}"/>
    <cellStyle name="Followed Hyperlink 9" xfId="47859" hidden="1" xr:uid="{00000000-0005-0000-0000-0000E4D80000}"/>
    <cellStyle name="Followed Hyperlink 9" xfId="47960" hidden="1" xr:uid="{00000000-0005-0000-0000-0000E5D80000}"/>
    <cellStyle name="Followed Hyperlink 9" xfId="47985" hidden="1" xr:uid="{00000000-0005-0000-0000-0000E6D80000}"/>
    <cellStyle name="Followed Hyperlink 9" xfId="47566" hidden="1" xr:uid="{00000000-0005-0000-0000-0000E7D80000}"/>
    <cellStyle name="Followed Hyperlink 9" xfId="48026" hidden="1" xr:uid="{00000000-0005-0000-0000-0000E8D80000}"/>
    <cellStyle name="Followed Hyperlink 9" xfId="48127" hidden="1" xr:uid="{00000000-0005-0000-0000-0000E9D80000}"/>
    <cellStyle name="Followed Hyperlink 9" xfId="48153" hidden="1" xr:uid="{00000000-0005-0000-0000-0000EAD80000}"/>
    <cellStyle name="Followed Hyperlink 9" xfId="48194" hidden="1" xr:uid="{00000000-0005-0000-0000-0000ECD80000}"/>
    <cellStyle name="Followed Hyperlink 9" xfId="48265" hidden="1" xr:uid="{00000000-0005-0000-0000-0000EDD80000}"/>
    <cellStyle name="Followed Hyperlink 9" xfId="48291" hidden="1" xr:uid="{00000000-0005-0000-0000-0000EED80000}"/>
    <cellStyle name="Followed Hyperlink 9" xfId="47911" hidden="1" xr:uid="{00000000-0005-0000-0000-0000EFD80000}"/>
    <cellStyle name="Followed Hyperlink 9" xfId="48348" hidden="1" xr:uid="{00000000-0005-0000-0000-0000F0D80000}"/>
    <cellStyle name="Followed Hyperlink 9" xfId="48407" hidden="1" xr:uid="{00000000-0005-0000-0000-0000F1D80000}"/>
    <cellStyle name="Followed Hyperlink 9" xfId="48433" hidden="1" xr:uid="{00000000-0005-0000-0000-0000F2D80000}"/>
    <cellStyle name="Followed Hyperlink 9" xfId="48504" hidden="1" xr:uid="{00000000-0005-0000-0000-0000F3D80000}"/>
    <cellStyle name="Followed Hyperlink 9" xfId="48530" hidden="1" xr:uid="{00000000-0005-0000-0000-0000F4D80000}"/>
    <cellStyle name="Followed Hyperlink 9" xfId="48619" hidden="1" xr:uid="{00000000-0005-0000-0000-0000F5D80000}"/>
    <cellStyle name="Followed Hyperlink 9" xfId="48645" hidden="1" xr:uid="{00000000-0005-0000-0000-0000F6D80000}"/>
    <cellStyle name="Followed Hyperlink 9" xfId="48099" hidden="1" xr:uid="{00000000-0005-0000-0000-0000F7D80000}"/>
    <cellStyle name="Followed Hyperlink 9" xfId="48698" hidden="1" xr:uid="{00000000-0005-0000-0000-0000F8D80000}"/>
    <cellStyle name="Followed Hyperlink 9" xfId="48795" hidden="1" xr:uid="{00000000-0005-0000-0000-0000F9D80000}"/>
    <cellStyle name="Followed Hyperlink 9" xfId="48821" hidden="1" xr:uid="{00000000-0005-0000-0000-0000FAD80000}"/>
    <cellStyle name="Followed Hyperlink 9" xfId="47754" hidden="1" xr:uid="{00000000-0005-0000-0000-0000FBD80000}"/>
    <cellStyle name="Followed Hyperlink 9" xfId="48866" hidden="1" xr:uid="{00000000-0005-0000-0000-0000FCD80000}"/>
    <cellStyle name="Followed Hyperlink 9" xfId="48090" hidden="1" xr:uid="{00000000-0005-0000-0000-0000FFD80000}"/>
    <cellStyle name="Followed Hyperlink 9" xfId="49027" hidden="1" xr:uid="{00000000-0005-0000-0000-000000D90000}"/>
    <cellStyle name="Followed Hyperlink 9" xfId="49085" hidden="1" xr:uid="{00000000-0005-0000-0000-000001D90000}"/>
    <cellStyle name="Followed Hyperlink 9" xfId="49111" hidden="1" xr:uid="{00000000-0005-0000-0000-000002D90000}"/>
    <cellStyle name="Followed Hyperlink 9" xfId="48588" hidden="1" xr:uid="{00000000-0005-0000-0000-000003D90000}"/>
    <cellStyle name="Followed Hyperlink 9" xfId="49153" hidden="1" xr:uid="{00000000-0005-0000-0000-000004D90000}"/>
    <cellStyle name="Followed Hyperlink 9" xfId="49211" hidden="1" xr:uid="{00000000-0005-0000-0000-000005D90000}"/>
    <cellStyle name="Followed Hyperlink 9" xfId="49237" hidden="1" xr:uid="{00000000-0005-0000-0000-000006D90000}"/>
    <cellStyle name="Followed Hyperlink 9" xfId="48903" hidden="1" xr:uid="{00000000-0005-0000-0000-000007D90000}"/>
    <cellStyle name="Followed Hyperlink 9" xfId="49279" hidden="1" xr:uid="{00000000-0005-0000-0000-000008D90000}"/>
    <cellStyle name="Followed Hyperlink 9" xfId="49337" hidden="1" xr:uid="{00000000-0005-0000-0000-000009D90000}"/>
    <cellStyle name="Followed Hyperlink 9" xfId="49363" hidden="1" xr:uid="{00000000-0005-0000-0000-00000AD90000}"/>
    <cellStyle name="Followed Hyperlink 9" xfId="49461" hidden="1" xr:uid="{00000000-0005-0000-0000-00000BD90000}"/>
    <cellStyle name="Followed Hyperlink 9" xfId="49487" hidden="1" xr:uid="{00000000-0005-0000-0000-00000CD90000}"/>
    <cellStyle name="Followed Hyperlink 9" xfId="49545" hidden="1" xr:uid="{00000000-0005-0000-0000-00000DD90000}"/>
    <cellStyle name="Followed Hyperlink 9" xfId="49571" hidden="1" xr:uid="{00000000-0005-0000-0000-00000ED90000}"/>
    <cellStyle name="Followed Hyperlink 9" xfId="49423" hidden="1" xr:uid="{00000000-0005-0000-0000-00000FD90000}"/>
    <cellStyle name="Followed Hyperlink 9" xfId="49613" hidden="1" xr:uid="{00000000-0005-0000-0000-000010D90000}"/>
    <cellStyle name="Followed Hyperlink 9" xfId="49671" hidden="1" xr:uid="{00000000-0005-0000-0000-000011D90000}"/>
    <cellStyle name="Followed Hyperlink 9" xfId="49696" hidden="1" xr:uid="{00000000-0005-0000-0000-000012D90000}"/>
    <cellStyle name="Followed Hyperlink 9" xfId="30621" hidden="1" xr:uid="{00000000-0005-0000-0000-0000DEDA0000}"/>
    <cellStyle name="Followed Hyperlink 9" xfId="39472" hidden="1" xr:uid="{00000000-0005-0000-0000-00001FD80000}"/>
    <cellStyle name="Followed Hyperlink 9" xfId="39565" hidden="1" xr:uid="{00000000-0005-0000-0000-000020D80000}"/>
    <cellStyle name="Followed Hyperlink 9" xfId="37796" hidden="1" xr:uid="{00000000-0005-0000-0000-0000F8D70000}"/>
    <cellStyle name="Followed Hyperlink 9" xfId="37880" hidden="1" xr:uid="{00000000-0005-0000-0000-0000FAD70000}"/>
    <cellStyle name="Followed Hyperlink 9" xfId="55157" hidden="1" xr:uid="{00000000-0005-0000-0000-00009CD90000}"/>
    <cellStyle name="Followed Hyperlink 9" xfId="49757" hidden="1" xr:uid="{00000000-0005-0000-0000-000013D90000}"/>
    <cellStyle name="Followed Hyperlink 9" xfId="49783" hidden="1" xr:uid="{00000000-0005-0000-0000-000014D90000}"/>
    <cellStyle name="Followed Hyperlink 9" xfId="49841" hidden="1" xr:uid="{00000000-0005-0000-0000-000015D90000}"/>
    <cellStyle name="Followed Hyperlink 9" xfId="49867" hidden="1" xr:uid="{00000000-0005-0000-0000-000016D90000}"/>
    <cellStyle name="Followed Hyperlink 9" xfId="50016" hidden="1" xr:uid="{00000000-0005-0000-0000-000017D90000}"/>
    <cellStyle name="Followed Hyperlink 9" xfId="50042" hidden="1" xr:uid="{00000000-0005-0000-0000-000018D90000}"/>
    <cellStyle name="Followed Hyperlink 9" xfId="50142" hidden="1" xr:uid="{00000000-0005-0000-0000-000019D90000}"/>
    <cellStyle name="Followed Hyperlink 9" xfId="50168" hidden="1" xr:uid="{00000000-0005-0000-0000-00001AD90000}"/>
    <cellStyle name="Followed Hyperlink 9" xfId="50210" hidden="1" xr:uid="{00000000-0005-0000-0000-00001BD90000}"/>
    <cellStyle name="Followed Hyperlink 9" xfId="50311" hidden="1" xr:uid="{00000000-0005-0000-0000-00001CD90000}"/>
    <cellStyle name="Followed Hyperlink 9" xfId="49917" hidden="1" xr:uid="{00000000-0005-0000-0000-00001ED90000}"/>
    <cellStyle name="Followed Hyperlink 9" xfId="50479" hidden="1" xr:uid="{00000000-0005-0000-0000-000020D90000}"/>
    <cellStyle name="Followed Hyperlink 9" xfId="50505" hidden="1" xr:uid="{00000000-0005-0000-0000-000021D90000}"/>
    <cellStyle name="Followed Hyperlink 9" xfId="50078" hidden="1" xr:uid="{00000000-0005-0000-0000-000022D90000}"/>
    <cellStyle name="Followed Hyperlink 9" xfId="50546" hidden="1" xr:uid="{00000000-0005-0000-0000-000023D90000}"/>
    <cellStyle name="Followed Hyperlink 9" xfId="50617" hidden="1" xr:uid="{00000000-0005-0000-0000-000024D90000}"/>
    <cellStyle name="Followed Hyperlink 9" xfId="50643" hidden="1" xr:uid="{00000000-0005-0000-0000-000025D90000}"/>
    <cellStyle name="Followed Hyperlink 9" xfId="50262" hidden="1" xr:uid="{00000000-0005-0000-0000-000026D90000}"/>
    <cellStyle name="Followed Hyperlink 9" xfId="50700" hidden="1" xr:uid="{00000000-0005-0000-0000-000027D90000}"/>
    <cellStyle name="Followed Hyperlink 9" xfId="50759" hidden="1" xr:uid="{00000000-0005-0000-0000-000028D90000}"/>
    <cellStyle name="Followed Hyperlink 9" xfId="50785" hidden="1" xr:uid="{00000000-0005-0000-0000-000029D90000}"/>
    <cellStyle name="Followed Hyperlink 9" xfId="50856" hidden="1" xr:uid="{00000000-0005-0000-0000-00002AD90000}"/>
    <cellStyle name="Followed Hyperlink 9" xfId="50971" hidden="1" xr:uid="{00000000-0005-0000-0000-00002CD90000}"/>
    <cellStyle name="Followed Hyperlink 9" xfId="50997" hidden="1" xr:uid="{00000000-0005-0000-0000-00002DD90000}"/>
    <cellStyle name="Followed Hyperlink 9" xfId="50451" hidden="1" xr:uid="{00000000-0005-0000-0000-00002ED90000}"/>
    <cellStyle name="Followed Hyperlink 9" xfId="51050" hidden="1" xr:uid="{00000000-0005-0000-0000-00002FD90000}"/>
    <cellStyle name="Followed Hyperlink 9" xfId="51147" hidden="1" xr:uid="{00000000-0005-0000-0000-000030D90000}"/>
    <cellStyle name="Followed Hyperlink 9" xfId="51173" hidden="1" xr:uid="{00000000-0005-0000-0000-000031D90000}"/>
    <cellStyle name="Followed Hyperlink 9" xfId="50105" hidden="1" xr:uid="{00000000-0005-0000-0000-000032D90000}"/>
    <cellStyle name="Followed Hyperlink 9" xfId="51218" hidden="1" xr:uid="{00000000-0005-0000-0000-000033D90000}"/>
    <cellStyle name="Followed Hyperlink 9" xfId="51311" hidden="1" xr:uid="{00000000-0005-0000-0000-000034D90000}"/>
    <cellStyle name="Followed Hyperlink 9" xfId="51337" hidden="1" xr:uid="{00000000-0005-0000-0000-000035D90000}"/>
    <cellStyle name="Followed Hyperlink 9" xfId="50442" hidden="1" xr:uid="{00000000-0005-0000-0000-000036D90000}"/>
    <cellStyle name="Followed Hyperlink 9" xfId="51379" hidden="1" xr:uid="{00000000-0005-0000-0000-000037D90000}"/>
    <cellStyle name="Followed Hyperlink 9" xfId="51437" hidden="1" xr:uid="{00000000-0005-0000-0000-000038D90000}"/>
    <cellStyle name="Followed Hyperlink 9" xfId="51463" hidden="1" xr:uid="{00000000-0005-0000-0000-000039D90000}"/>
    <cellStyle name="Followed Hyperlink 9" xfId="50940" hidden="1" xr:uid="{00000000-0005-0000-0000-00003AD90000}"/>
    <cellStyle name="Followed Hyperlink 9" xfId="51505" hidden="1" xr:uid="{00000000-0005-0000-0000-00003BD90000}"/>
    <cellStyle name="Followed Hyperlink 9" xfId="51562" hidden="1" xr:uid="{00000000-0005-0000-0000-00003CD90000}"/>
    <cellStyle name="Followed Hyperlink 9" xfId="51588" hidden="1" xr:uid="{00000000-0005-0000-0000-00003DD90000}"/>
    <cellStyle name="Followed Hyperlink 9" xfId="51255" hidden="1" xr:uid="{00000000-0005-0000-0000-00003ED90000}"/>
    <cellStyle name="Followed Hyperlink 9" xfId="51630" hidden="1" xr:uid="{00000000-0005-0000-0000-00003FD90000}"/>
    <cellStyle name="Followed Hyperlink 9" xfId="51688" hidden="1" xr:uid="{00000000-0005-0000-0000-000040D90000}"/>
    <cellStyle name="Followed Hyperlink 9" xfId="51714" hidden="1" xr:uid="{00000000-0005-0000-0000-000041D90000}"/>
    <cellStyle name="Followed Hyperlink 9" xfId="51814" hidden="1" xr:uid="{00000000-0005-0000-0000-000042D90000}"/>
    <cellStyle name="Followed Hyperlink 9" xfId="51840" hidden="1" xr:uid="{00000000-0005-0000-0000-000043D90000}"/>
    <cellStyle name="Followed Hyperlink 9" xfId="51898" hidden="1" xr:uid="{00000000-0005-0000-0000-000044D90000}"/>
    <cellStyle name="Followed Hyperlink 9" xfId="51924" hidden="1" xr:uid="{00000000-0005-0000-0000-000045D90000}"/>
    <cellStyle name="Followed Hyperlink 9" xfId="51774" hidden="1" xr:uid="{00000000-0005-0000-0000-000046D90000}"/>
    <cellStyle name="Followed Hyperlink 9" xfId="25897" hidden="1" xr:uid="{00000000-0005-0000-0000-00006ADA0000}"/>
    <cellStyle name="Followed Hyperlink 9" xfId="20408" hidden="1" xr:uid="{00000000-0005-0000-0000-0000E6D90000}"/>
    <cellStyle name="Followed Hyperlink 9" xfId="37980" hidden="1" xr:uid="{00000000-0005-0000-0000-0000FDD70000}"/>
    <cellStyle name="Followed Hyperlink 9" xfId="38232" hidden="1" xr:uid="{00000000-0005-0000-0000-000007D80000}"/>
    <cellStyle name="Followed Hyperlink 9" xfId="38465" hidden="1" xr:uid="{00000000-0005-0000-0000-000008D80000}"/>
    <cellStyle name="Followed Hyperlink 9" xfId="38566" hidden="1" xr:uid="{00000000-0005-0000-0000-000009D80000}"/>
    <cellStyle name="Followed Hyperlink 9" xfId="38592" hidden="1" xr:uid="{00000000-0005-0000-0000-00000AD80000}"/>
    <cellStyle name="Followed Hyperlink 9" xfId="38173" hidden="1" xr:uid="{00000000-0005-0000-0000-00000BD80000}"/>
    <cellStyle name="Followed Hyperlink 9" xfId="38633" hidden="1" xr:uid="{00000000-0005-0000-0000-00000CD80000}"/>
    <cellStyle name="Followed Hyperlink 9" xfId="38734" hidden="1" xr:uid="{00000000-0005-0000-0000-00000DD80000}"/>
    <cellStyle name="Followed Hyperlink 9" xfId="38760" hidden="1" xr:uid="{00000000-0005-0000-0000-00000ED80000}"/>
    <cellStyle name="Followed Hyperlink 9" xfId="38334" hidden="1" xr:uid="{00000000-0005-0000-0000-00000FD80000}"/>
    <cellStyle name="Followed Hyperlink 9" xfId="38800" hidden="1" xr:uid="{00000000-0005-0000-0000-000010D80000}"/>
    <cellStyle name="Followed Hyperlink 9" xfId="38871" hidden="1" xr:uid="{00000000-0005-0000-0000-000011D80000}"/>
    <cellStyle name="Followed Hyperlink 9" xfId="38897" hidden="1" xr:uid="{00000000-0005-0000-0000-000012D80000}"/>
    <cellStyle name="Followed Hyperlink 9" xfId="38517" hidden="1" xr:uid="{00000000-0005-0000-0000-000013D80000}"/>
    <cellStyle name="Followed Hyperlink 9" xfId="38954" hidden="1" xr:uid="{00000000-0005-0000-0000-000014D80000}"/>
    <cellStyle name="Followed Hyperlink 9" xfId="39013" hidden="1" xr:uid="{00000000-0005-0000-0000-000015D80000}"/>
    <cellStyle name="Followed Hyperlink 9" xfId="39039" hidden="1" xr:uid="{00000000-0005-0000-0000-000016D80000}"/>
    <cellStyle name="Followed Hyperlink 9" xfId="39110" hidden="1" xr:uid="{00000000-0005-0000-0000-000017D80000}"/>
    <cellStyle name="Followed Hyperlink 9" xfId="39136" hidden="1" xr:uid="{00000000-0005-0000-0000-000018D80000}"/>
    <cellStyle name="Followed Hyperlink 9" xfId="39225" hidden="1" xr:uid="{00000000-0005-0000-0000-000019D80000}"/>
    <cellStyle name="Followed Hyperlink 9" xfId="39251" hidden="1" xr:uid="{00000000-0005-0000-0000-00001AD80000}"/>
    <cellStyle name="Followed Hyperlink 9" xfId="38706" hidden="1" xr:uid="{00000000-0005-0000-0000-00001BD80000}"/>
    <cellStyle name="Followed Hyperlink 9" xfId="39304" hidden="1" xr:uid="{00000000-0005-0000-0000-00001CD80000}"/>
    <cellStyle name="Followed Hyperlink 9" xfId="39401" hidden="1" xr:uid="{00000000-0005-0000-0000-00001DD80000}"/>
    <cellStyle name="Followed Hyperlink 9" xfId="39427" hidden="1" xr:uid="{00000000-0005-0000-0000-00001ED80000}"/>
    <cellStyle name="Followed Hyperlink 9" xfId="30561" hidden="1" xr:uid="{00000000-0005-0000-0000-0000D9DA0000}"/>
    <cellStyle name="Followed Hyperlink 9" xfId="30660" hidden="1" xr:uid="{00000000-0005-0000-0000-0000DADA0000}"/>
    <cellStyle name="Followed Hyperlink 9" xfId="30686" hidden="1" xr:uid="{00000000-0005-0000-0000-0000DBDA0000}"/>
    <cellStyle name="Followed Hyperlink 9" xfId="30744" hidden="1" xr:uid="{00000000-0005-0000-0000-0000DCDA0000}"/>
    <cellStyle name="Followed Hyperlink 9" xfId="30770" hidden="1" xr:uid="{00000000-0005-0000-0000-0000DDDA0000}"/>
    <cellStyle name="Followed Hyperlink 9" xfId="30812" hidden="1" xr:uid="{00000000-0005-0000-0000-0000DFDA0000}"/>
    <cellStyle name="Followed Hyperlink 9" xfId="30870" hidden="1" xr:uid="{00000000-0005-0000-0000-0000E0DA0000}"/>
    <cellStyle name="Followed Hyperlink 9" xfId="30895" hidden="1" xr:uid="{00000000-0005-0000-0000-0000E1DA0000}"/>
    <cellStyle name="Followed Hyperlink 9" xfId="31011" hidden="1" xr:uid="{00000000-0005-0000-0000-0000E2DA0000}"/>
    <cellStyle name="Followed Hyperlink 9" xfId="31037" hidden="1" xr:uid="{00000000-0005-0000-0000-0000E3DA0000}"/>
    <cellStyle name="Followed Hyperlink 9" xfId="31095" hidden="1" xr:uid="{00000000-0005-0000-0000-0000E4DA0000}"/>
    <cellStyle name="Followed Hyperlink 9" xfId="31121" hidden="1" xr:uid="{00000000-0005-0000-0000-0000E5DA0000}"/>
    <cellStyle name="Followed Hyperlink 9" xfId="31269" hidden="1" xr:uid="{00000000-0005-0000-0000-0000E6DA0000}"/>
    <cellStyle name="Followed Hyperlink 9" xfId="31295" hidden="1" xr:uid="{00000000-0005-0000-0000-0000E7DA0000}"/>
    <cellStyle name="Followed Hyperlink 9" xfId="29787" hidden="1" xr:uid="{00000000-0005-0000-0000-0000D2DA0000}"/>
    <cellStyle name="Followed Hyperlink 9" xfId="30351" hidden="1" xr:uid="{00000000-0005-0000-0000-0000D3DA0000}"/>
    <cellStyle name="Followed Hyperlink 9" xfId="30409" hidden="1" xr:uid="{00000000-0005-0000-0000-0000D4DA0000}"/>
    <cellStyle name="Followed Hyperlink 9" xfId="30435" hidden="1" xr:uid="{00000000-0005-0000-0000-0000D5DA0000}"/>
    <cellStyle name="Followed Hyperlink 9" xfId="30101" hidden="1" xr:uid="{00000000-0005-0000-0000-0000D6DA0000}"/>
    <cellStyle name="Followed Hyperlink 9" xfId="30477" hidden="1" xr:uid="{00000000-0005-0000-0000-0000D7DA0000}"/>
    <cellStyle name="Followed Hyperlink 9" xfId="30535" hidden="1" xr:uid="{00000000-0005-0000-0000-0000D8DA0000}"/>
    <cellStyle name="Followed Hyperlink 9" xfId="29290" hidden="1" xr:uid="{00000000-0005-0000-0000-0000CEDA0000}"/>
    <cellStyle name="Followed Hyperlink 9" xfId="30225" hidden="1" xr:uid="{00000000-0005-0000-0000-0000CFDA0000}"/>
    <cellStyle name="Followed Hyperlink 9" xfId="30283" hidden="1" xr:uid="{00000000-0005-0000-0000-0000D0DA0000}"/>
    <cellStyle name="Followed Hyperlink 9" xfId="30157" hidden="1" xr:uid="{00000000-0005-0000-0000-0000CCDA0000}"/>
    <cellStyle name="Followed Hyperlink 9" xfId="30183" hidden="1" xr:uid="{00000000-0005-0000-0000-0000CDDA0000}"/>
    <cellStyle name="Followed Hyperlink 9" xfId="30065" hidden="1" xr:uid="{00000000-0005-0000-0000-0000CBDA0000}"/>
    <cellStyle name="Followed Hyperlink 9" xfId="56757" xr:uid="{00000000-0005-0000-0000-00002ADD0000}"/>
    <cellStyle name="Followed Hyperlink䀠9" xfId="33562" hidden="1" xr:uid="{00000000-0005-0000-0000-00002BDD0000}"/>
    <cellStyle name="Hyperlink" xfId="1" builtinId="8"/>
    <cellStyle name="Hyperlink 2" xfId="260" xr:uid="{00000000-0005-0000-0000-00002DDD0000}"/>
    <cellStyle name="Hyperlink 2 2" xfId="270" xr:uid="{00000000-0005-0000-0000-00002EDD0000}"/>
    <cellStyle name="Hyperlink 3" xfId="261" xr:uid="{00000000-0005-0000-0000-00002FDD0000}"/>
    <cellStyle name="Hyperlink 3 2" xfId="271" xr:uid="{00000000-0005-0000-0000-000030DD0000}"/>
    <cellStyle name="Hyperlink 4" xfId="217" xr:uid="{00000000-0005-0000-0000-000031DD0000}"/>
    <cellStyle name="Hyperlink 5" xfId="272" xr:uid="{00000000-0005-0000-0000-000032DD0000}"/>
    <cellStyle name="Hyperlink 6 2" xfId="56799" xr:uid="{583F383E-4534-4E7C-A87F-91C92CA7C115}"/>
    <cellStyle name="Normal" xfId="0" builtinId="0"/>
    <cellStyle name="Normal 10" xfId="56797" xr:uid="{00000000-0005-0000-0000-000034DD0000}"/>
    <cellStyle name="Normal 10 2" xfId="56798" xr:uid="{00000000-0005-0000-0000-000035DD0000}"/>
    <cellStyle name="Normal 2" xfId="2" xr:uid="{00000000-0005-0000-0000-000036DD0000}"/>
    <cellStyle name="Normal 2 2" xfId="44" xr:uid="{00000000-0005-0000-0000-000037DD0000}"/>
    <cellStyle name="Normal 2 2 2" xfId="273" xr:uid="{00000000-0005-0000-0000-000038DD0000}"/>
    <cellStyle name="Normal 2 2 2 2" xfId="274" xr:uid="{00000000-0005-0000-0000-000039DD0000}"/>
    <cellStyle name="Normal 2 2 2 2 2" xfId="56800" xr:uid="{AAE58ACB-164C-46EA-895B-DD407824F88F}"/>
    <cellStyle name="Normal 2 2 2 3" xfId="275" xr:uid="{00000000-0005-0000-0000-00003ADD0000}"/>
    <cellStyle name="Normal 2 2 3" xfId="276" xr:uid="{00000000-0005-0000-0000-00003BDD0000}"/>
    <cellStyle name="Normal 2 3" xfId="43" xr:uid="{00000000-0005-0000-0000-00003CDD0000}"/>
    <cellStyle name="Normal 2 3 2" xfId="277" xr:uid="{00000000-0005-0000-0000-00003DDD0000}"/>
    <cellStyle name="Normal 2 3 3" xfId="278" xr:uid="{00000000-0005-0000-0000-00003EDD0000}"/>
    <cellStyle name="Normal 2 4" xfId="279" xr:uid="{00000000-0005-0000-0000-00003FDD0000}"/>
    <cellStyle name="Normal 3" xfId="5" xr:uid="{00000000-0005-0000-0000-000040DD0000}"/>
    <cellStyle name="Normal 3 2" xfId="8" xr:uid="{00000000-0005-0000-0000-000041DD0000}"/>
    <cellStyle name="Normal 3 2 2" xfId="18" xr:uid="{00000000-0005-0000-0000-000042DD0000}"/>
    <cellStyle name="Normal 3 2 2 2" xfId="38" xr:uid="{00000000-0005-0000-0000-000043DD0000}"/>
    <cellStyle name="Normal 3 2 2 2 2" xfId="208" xr:uid="{00000000-0005-0000-0000-000044DD0000}"/>
    <cellStyle name="Normal 3 2 2 2 2 2" xfId="35727" xr:uid="{00000000-0005-0000-0000-000045DD0000}"/>
    <cellStyle name="Normal 3 2 2 2 3" xfId="7502" xr:uid="{00000000-0005-0000-0000-000046DD0000}"/>
    <cellStyle name="Normal 3 2 2 3" xfId="188" xr:uid="{00000000-0005-0000-0000-000047DD0000}"/>
    <cellStyle name="Normal 3 2 2 3 2" xfId="282" xr:uid="{00000000-0005-0000-0000-000048DD0000}"/>
    <cellStyle name="Normal 3 2 2 3 2 2" xfId="54476" xr:uid="{00000000-0005-0000-0000-000049DD0000}"/>
    <cellStyle name="Normal 3 2 2 3 3" xfId="26269" xr:uid="{00000000-0005-0000-0000-00004ADD0000}"/>
    <cellStyle name="Normal 3 2 2 4" xfId="283" xr:uid="{00000000-0005-0000-0000-00004BDD0000}"/>
    <cellStyle name="Normal 3 2 2 4 2" xfId="30933" xr:uid="{00000000-0005-0000-0000-00004CDD0000}"/>
    <cellStyle name="Normal 3 2 2 5" xfId="2699" xr:uid="{00000000-0005-0000-0000-00004DDD0000}"/>
    <cellStyle name="Normal 3 2 3" xfId="28" xr:uid="{00000000-0005-0000-0000-00004EDD0000}"/>
    <cellStyle name="Normal 3 2 3 2" xfId="198" xr:uid="{00000000-0005-0000-0000-00004FDD0000}"/>
    <cellStyle name="Normal 3 2 3 2 2" xfId="33340" xr:uid="{00000000-0005-0000-0000-000050DD0000}"/>
    <cellStyle name="Normal 3 2 3 3" xfId="5110" xr:uid="{00000000-0005-0000-0000-000051DD0000}"/>
    <cellStyle name="Normal 3 2 4" xfId="178" xr:uid="{00000000-0005-0000-0000-000052DD0000}"/>
    <cellStyle name="Normal 3 2 4 2" xfId="284" xr:uid="{00000000-0005-0000-0000-000053DD0000}"/>
    <cellStyle name="Normal 3 2 4 2 2" xfId="49732" xr:uid="{00000000-0005-0000-0000-000054DD0000}"/>
    <cellStyle name="Normal 3 2 4 3" xfId="21523" xr:uid="{00000000-0005-0000-0000-000055DD0000}"/>
    <cellStyle name="Normal 3 2 5" xfId="262" xr:uid="{00000000-0005-0000-0000-000056DD0000}"/>
    <cellStyle name="Normal 3 2 5 2" xfId="285" xr:uid="{00000000-0005-0000-0000-000057DD0000}"/>
    <cellStyle name="Normal 3 2 5 2 2" xfId="52086" xr:uid="{00000000-0005-0000-0000-000058DD0000}"/>
    <cellStyle name="Normal 3 2 5 3" xfId="23878" xr:uid="{00000000-0005-0000-0000-000059DD0000}"/>
    <cellStyle name="Normal 3 2 6" xfId="286" xr:uid="{00000000-0005-0000-0000-00005ADD0000}"/>
    <cellStyle name="Normal 3 2 6 2" xfId="30931" xr:uid="{00000000-0005-0000-0000-00005BDD0000}"/>
    <cellStyle name="Normal 3 2 7" xfId="2696" xr:uid="{00000000-0005-0000-0000-00005CDD0000}"/>
    <cellStyle name="Normal 3 3" xfId="15" xr:uid="{00000000-0005-0000-0000-00005DDD0000}"/>
    <cellStyle name="Normal 3 3 2" xfId="35" xr:uid="{00000000-0005-0000-0000-00005EDD0000}"/>
    <cellStyle name="Normal 3 3 2 2" xfId="205" xr:uid="{00000000-0005-0000-0000-00005FDD0000}"/>
    <cellStyle name="Normal 3 3 2 2 2" xfId="35726" xr:uid="{00000000-0005-0000-0000-000060DD0000}"/>
    <cellStyle name="Normal 3 3 2 3" xfId="7501" xr:uid="{00000000-0005-0000-0000-000061DD0000}"/>
    <cellStyle name="Normal 3 3 3" xfId="185" xr:uid="{00000000-0005-0000-0000-000062DD0000}"/>
    <cellStyle name="Normal 3 3 3 2" xfId="287" xr:uid="{00000000-0005-0000-0000-000063DD0000}"/>
    <cellStyle name="Normal 3 3 3 2 2" xfId="54475" xr:uid="{00000000-0005-0000-0000-000064DD0000}"/>
    <cellStyle name="Normal 3 3 3 3" xfId="26268" xr:uid="{00000000-0005-0000-0000-000065DD0000}"/>
    <cellStyle name="Normal 3 3 4" xfId="288" xr:uid="{00000000-0005-0000-0000-000066DD0000}"/>
    <cellStyle name="Normal 3 3 4 2" xfId="30934" xr:uid="{00000000-0005-0000-0000-000067DD0000}"/>
    <cellStyle name="Normal 3 3 5" xfId="2700" xr:uid="{00000000-0005-0000-0000-000068DD0000}"/>
    <cellStyle name="Normal 3 4" xfId="25" xr:uid="{00000000-0005-0000-0000-000069DD0000}"/>
    <cellStyle name="Normal 3 4 2" xfId="195" xr:uid="{00000000-0005-0000-0000-00006ADD0000}"/>
    <cellStyle name="Normal 3 4 2 2" xfId="33338" xr:uid="{00000000-0005-0000-0000-00006BDD0000}"/>
    <cellStyle name="Normal 3 4 3" xfId="5108" xr:uid="{00000000-0005-0000-0000-00006CDD0000}"/>
    <cellStyle name="Normal 3 5" xfId="175" xr:uid="{00000000-0005-0000-0000-00006DDD0000}"/>
    <cellStyle name="Normal 3 5 2" xfId="289" xr:uid="{00000000-0005-0000-0000-00006EDD0000}"/>
    <cellStyle name="Normal 3 5 2 2" xfId="49731" xr:uid="{00000000-0005-0000-0000-00006FDD0000}"/>
    <cellStyle name="Normal 3 5 3" xfId="21522" xr:uid="{00000000-0005-0000-0000-000070DD0000}"/>
    <cellStyle name="Normal 3 6" xfId="263" xr:uid="{00000000-0005-0000-0000-000071DD0000}"/>
    <cellStyle name="Normal 3 6 2" xfId="290" xr:uid="{00000000-0005-0000-0000-000072DD0000}"/>
    <cellStyle name="Normal 3 6 2 2" xfId="52085" xr:uid="{00000000-0005-0000-0000-000073DD0000}"/>
    <cellStyle name="Normal 3 6 3" xfId="23877" xr:uid="{00000000-0005-0000-0000-000074DD0000}"/>
    <cellStyle name="Normal 3 7" xfId="291" xr:uid="{00000000-0005-0000-0000-000075DD0000}"/>
    <cellStyle name="Normal 3 7 2" xfId="30930" xr:uid="{00000000-0005-0000-0000-000076DD0000}"/>
    <cellStyle name="Normal 3 8" xfId="2695" xr:uid="{00000000-0005-0000-0000-000077DD0000}"/>
    <cellStyle name="Normal 4" xfId="172" xr:uid="{00000000-0005-0000-0000-000078DD0000}"/>
    <cellStyle name="Normal 4 2" xfId="264" xr:uid="{00000000-0005-0000-0000-000079DD0000}"/>
    <cellStyle name="Normal 4 2 2" xfId="265" xr:uid="{00000000-0005-0000-0000-00007ADD0000}"/>
    <cellStyle name="Normal 4 2 2 2" xfId="292" xr:uid="{00000000-0005-0000-0000-00007BDD0000}"/>
    <cellStyle name="Normal 4 2 2 2 2" xfId="35728" xr:uid="{00000000-0005-0000-0000-00007CDD0000}"/>
    <cellStyle name="Normal 4 2 2 3" xfId="7503" xr:uid="{00000000-0005-0000-0000-00007DDD0000}"/>
    <cellStyle name="Normal 4 2 3" xfId="266" xr:uid="{00000000-0005-0000-0000-00007EDD0000}"/>
    <cellStyle name="Normal 4 2 3 2" xfId="293" xr:uid="{00000000-0005-0000-0000-00007FDD0000}"/>
    <cellStyle name="Normal 4 2 3 2 2" xfId="54477" xr:uid="{00000000-0005-0000-0000-000080DD0000}"/>
    <cellStyle name="Normal 4 2 3 3" xfId="26270" xr:uid="{00000000-0005-0000-0000-000081DD0000}"/>
    <cellStyle name="Normal 4 2 4" xfId="294" xr:uid="{00000000-0005-0000-0000-000082DD0000}"/>
    <cellStyle name="Normal 4 2 4 2" xfId="30935" xr:uid="{00000000-0005-0000-0000-000083DD0000}"/>
    <cellStyle name="Normal 4 2 5" xfId="2701" xr:uid="{00000000-0005-0000-0000-000084DD0000}"/>
    <cellStyle name="Normal 4 3" xfId="267" xr:uid="{00000000-0005-0000-0000-000085DD0000}"/>
    <cellStyle name="Normal 4 3 2" xfId="295" xr:uid="{00000000-0005-0000-0000-000086DD0000}"/>
    <cellStyle name="Normal 4 3 2 2" xfId="33341" xr:uid="{00000000-0005-0000-0000-000087DD0000}"/>
    <cellStyle name="Normal 4 3 3" xfId="5111" xr:uid="{00000000-0005-0000-0000-000088DD0000}"/>
    <cellStyle name="Normal 4 4" xfId="268" xr:uid="{00000000-0005-0000-0000-000089DD0000}"/>
    <cellStyle name="Normal 4 4 2" xfId="296" xr:uid="{00000000-0005-0000-0000-00008ADD0000}"/>
    <cellStyle name="Normal 4 4 2 2" xfId="49733" xr:uid="{00000000-0005-0000-0000-00008BDD0000}"/>
    <cellStyle name="Normal 4 4 3" xfId="21524" xr:uid="{00000000-0005-0000-0000-00008CDD0000}"/>
    <cellStyle name="Normal 4 5" xfId="269" xr:uid="{00000000-0005-0000-0000-00008DDD0000}"/>
    <cellStyle name="Normal 4 5 2" xfId="297" xr:uid="{00000000-0005-0000-0000-00008EDD0000}"/>
    <cellStyle name="Normal 4 5 2 2" xfId="52087" xr:uid="{00000000-0005-0000-0000-00008FDD0000}"/>
    <cellStyle name="Normal 4 5 3" xfId="23879" xr:uid="{00000000-0005-0000-0000-000090DD0000}"/>
    <cellStyle name="Normal 4 6" xfId="298" xr:uid="{00000000-0005-0000-0000-000091DD0000}"/>
    <cellStyle name="Normal 4 6 2" xfId="30932" xr:uid="{00000000-0005-0000-0000-000092DD0000}"/>
    <cellStyle name="Normal 4 7" xfId="2697" xr:uid="{00000000-0005-0000-0000-000093DD0000}"/>
    <cellStyle name="Normal 5" xfId="3" xr:uid="{00000000-0005-0000-0000-000094DD0000}"/>
    <cellStyle name="Normal 5 2" xfId="6" xr:uid="{00000000-0005-0000-0000-000095DD0000}"/>
    <cellStyle name="Normal 5 2 2" xfId="10" xr:uid="{00000000-0005-0000-0000-000096DD0000}"/>
    <cellStyle name="Normal 5 2 2 2" xfId="20" xr:uid="{00000000-0005-0000-0000-000097DD0000}"/>
    <cellStyle name="Normal 5 2 2 2 2" xfId="40" xr:uid="{00000000-0005-0000-0000-000098DD0000}"/>
    <cellStyle name="Normal 5 2 2 2 2 2" xfId="210" xr:uid="{00000000-0005-0000-0000-000099DD0000}"/>
    <cellStyle name="Normal 5 2 2 2 3" xfId="190" xr:uid="{00000000-0005-0000-0000-00009ADD0000}"/>
    <cellStyle name="Normal 5 2 2 3" xfId="30" xr:uid="{00000000-0005-0000-0000-00009BDD0000}"/>
    <cellStyle name="Normal 5 2 2 3 2" xfId="200" xr:uid="{00000000-0005-0000-0000-00009CDD0000}"/>
    <cellStyle name="Normal 5 2 2 4" xfId="180" xr:uid="{00000000-0005-0000-0000-00009DDD0000}"/>
    <cellStyle name="Normal 5 2 3" xfId="16" xr:uid="{00000000-0005-0000-0000-00009EDD0000}"/>
    <cellStyle name="Normal 5 2 3 2" xfId="36" xr:uid="{00000000-0005-0000-0000-00009FDD0000}"/>
    <cellStyle name="Normal 5 2 3 2 2" xfId="206" xr:uid="{00000000-0005-0000-0000-0000A0DD0000}"/>
    <cellStyle name="Normal 5 2 3 3" xfId="186" xr:uid="{00000000-0005-0000-0000-0000A1DD0000}"/>
    <cellStyle name="Normal 5 2 4" xfId="26" xr:uid="{00000000-0005-0000-0000-0000A2DD0000}"/>
    <cellStyle name="Normal 5 2 4 2" xfId="196" xr:uid="{00000000-0005-0000-0000-0000A3DD0000}"/>
    <cellStyle name="Normal 5 2 5" xfId="176" xr:uid="{00000000-0005-0000-0000-0000A4DD0000}"/>
    <cellStyle name="Normal 5 2 6" xfId="56792" xr:uid="{00000000-0005-0000-0000-0000A5DD0000}"/>
    <cellStyle name="Normal 5 3" xfId="9" xr:uid="{00000000-0005-0000-0000-0000A6DD0000}"/>
    <cellStyle name="Normal 5 3 2" xfId="19" xr:uid="{00000000-0005-0000-0000-0000A7DD0000}"/>
    <cellStyle name="Normal 5 3 2 2" xfId="39" xr:uid="{00000000-0005-0000-0000-0000A8DD0000}"/>
    <cellStyle name="Normal 5 3 2 2 2" xfId="209" xr:uid="{00000000-0005-0000-0000-0000A9DD0000}"/>
    <cellStyle name="Normal 5 3 2 3" xfId="189" xr:uid="{00000000-0005-0000-0000-0000AADD0000}"/>
    <cellStyle name="Normal 5 3 3" xfId="29" xr:uid="{00000000-0005-0000-0000-0000ABDD0000}"/>
    <cellStyle name="Normal 5 3 3 2" xfId="199" xr:uid="{00000000-0005-0000-0000-0000ACDD0000}"/>
    <cellStyle name="Normal 5 3 4" xfId="179" xr:uid="{00000000-0005-0000-0000-0000ADDD0000}"/>
    <cellStyle name="Normal 5 4" xfId="13" xr:uid="{00000000-0005-0000-0000-0000AEDD0000}"/>
    <cellStyle name="Normal 5 4 2" xfId="33" xr:uid="{00000000-0005-0000-0000-0000AFDD0000}"/>
    <cellStyle name="Normal 5 4 2 2" xfId="203" xr:uid="{00000000-0005-0000-0000-0000B0DD0000}"/>
    <cellStyle name="Normal 5 4 3" xfId="183" xr:uid="{00000000-0005-0000-0000-0000B1DD0000}"/>
    <cellStyle name="Normal 5 5" xfId="23" xr:uid="{00000000-0005-0000-0000-0000B2DD0000}"/>
    <cellStyle name="Normal 5 5 2" xfId="193" xr:uid="{00000000-0005-0000-0000-0000B3DD0000}"/>
    <cellStyle name="Normal 5 6" xfId="173" xr:uid="{00000000-0005-0000-0000-0000B4DD0000}"/>
    <cellStyle name="Normal 5 7" xfId="2698" xr:uid="{00000000-0005-0000-0000-0000B5DD0000}"/>
    <cellStyle name="Normal 6" xfId="4" xr:uid="{00000000-0005-0000-0000-0000B6DD0000}"/>
    <cellStyle name="Normal 6 2" xfId="7" xr:uid="{00000000-0005-0000-0000-0000B7DD0000}"/>
    <cellStyle name="Normal 6 2 2" xfId="12" xr:uid="{00000000-0005-0000-0000-0000B8DD0000}"/>
    <cellStyle name="Normal 6 2 2 2" xfId="22" xr:uid="{00000000-0005-0000-0000-0000B9DD0000}"/>
    <cellStyle name="Normal 6 2 2 2 2" xfId="42" xr:uid="{00000000-0005-0000-0000-0000BADD0000}"/>
    <cellStyle name="Normal 6 2 2 2 2 2" xfId="212" xr:uid="{00000000-0005-0000-0000-0000BBDD0000}"/>
    <cellStyle name="Normal 6 2 2 2 3" xfId="192" xr:uid="{00000000-0005-0000-0000-0000BCDD0000}"/>
    <cellStyle name="Normal 6 2 2 3" xfId="32" xr:uid="{00000000-0005-0000-0000-0000BDDD0000}"/>
    <cellStyle name="Normal 6 2 2 3 2" xfId="202" xr:uid="{00000000-0005-0000-0000-0000BEDD0000}"/>
    <cellStyle name="Normal 6 2 2 4" xfId="182" xr:uid="{00000000-0005-0000-0000-0000BFDD0000}"/>
    <cellStyle name="Normal 6 2 3" xfId="17" xr:uid="{00000000-0005-0000-0000-0000C0DD0000}"/>
    <cellStyle name="Normal 6 2 3 2" xfId="37" xr:uid="{00000000-0005-0000-0000-0000C1DD0000}"/>
    <cellStyle name="Normal 6 2 3 2 2" xfId="207" xr:uid="{00000000-0005-0000-0000-0000C2DD0000}"/>
    <cellStyle name="Normal 6 2 3 3" xfId="187" xr:uid="{00000000-0005-0000-0000-0000C3DD0000}"/>
    <cellStyle name="Normal 6 2 4" xfId="27" xr:uid="{00000000-0005-0000-0000-0000C4DD0000}"/>
    <cellStyle name="Normal 6 2 4 2" xfId="197" xr:uid="{00000000-0005-0000-0000-0000C5DD0000}"/>
    <cellStyle name="Normal 6 2 5" xfId="177" xr:uid="{00000000-0005-0000-0000-0000C6DD0000}"/>
    <cellStyle name="Normal 6 2 6" xfId="56793" xr:uid="{00000000-0005-0000-0000-0000C7DD0000}"/>
    <cellStyle name="Normal 6 3" xfId="11" xr:uid="{00000000-0005-0000-0000-0000C8DD0000}"/>
    <cellStyle name="Normal 6 3 2" xfId="21" xr:uid="{00000000-0005-0000-0000-0000C9DD0000}"/>
    <cellStyle name="Normal 6 3 2 2" xfId="41" xr:uid="{00000000-0005-0000-0000-0000CADD0000}"/>
    <cellStyle name="Normal 6 3 2 2 2" xfId="211" xr:uid="{00000000-0005-0000-0000-0000CBDD0000}"/>
    <cellStyle name="Normal 6 3 2 3" xfId="191" xr:uid="{00000000-0005-0000-0000-0000CCDD0000}"/>
    <cellStyle name="Normal 6 3 3" xfId="31" xr:uid="{00000000-0005-0000-0000-0000CDDD0000}"/>
    <cellStyle name="Normal 6 3 3 2" xfId="201" xr:uid="{00000000-0005-0000-0000-0000CEDD0000}"/>
    <cellStyle name="Normal 6 3 4" xfId="181" xr:uid="{00000000-0005-0000-0000-0000CFDD0000}"/>
    <cellStyle name="Normal 6 4" xfId="14" xr:uid="{00000000-0005-0000-0000-0000D0DD0000}"/>
    <cellStyle name="Normal 6 4 2" xfId="34" xr:uid="{00000000-0005-0000-0000-0000D1DD0000}"/>
    <cellStyle name="Normal 6 4 2 2" xfId="204" xr:uid="{00000000-0005-0000-0000-0000D2DD0000}"/>
    <cellStyle name="Normal 6 4 3" xfId="184" xr:uid="{00000000-0005-0000-0000-0000D3DD0000}"/>
    <cellStyle name="Normal 6 5" xfId="24" xr:uid="{00000000-0005-0000-0000-0000D4DD0000}"/>
    <cellStyle name="Normal 6 5 2" xfId="194" xr:uid="{00000000-0005-0000-0000-0000D5DD0000}"/>
    <cellStyle name="Normal 6 6" xfId="174" xr:uid="{00000000-0005-0000-0000-0000D6DD0000}"/>
    <cellStyle name="Normal 6 7" xfId="2694" xr:uid="{00000000-0005-0000-0000-0000D7DD0000}"/>
    <cellStyle name="Normal 7" xfId="171" xr:uid="{00000000-0005-0000-0000-0000D8DD0000}"/>
    <cellStyle name="Normal 7 2" xfId="280" xr:uid="{00000000-0005-0000-0000-0000D9DD0000}"/>
    <cellStyle name="Normal 7 3" xfId="56794" xr:uid="{00000000-0005-0000-0000-0000DADD0000}"/>
    <cellStyle name="Normal 8" xfId="216" xr:uid="{00000000-0005-0000-0000-0000DBDD0000}"/>
    <cellStyle name="Normal 8 2" xfId="299" xr:uid="{00000000-0005-0000-0000-0000DCDD0000}"/>
    <cellStyle name="Normal 9" xfId="56796" xr:uid="{00000000-0005-0000-0000-0000DDDD0000}"/>
    <cellStyle name="Normal 9 2 2" xfId="56801" xr:uid="{324C7C58-F9CA-4C43-8AEE-75EAB4639F0D}"/>
    <cellStyle name="Normal_Test_TCRL_11_AV_0_90b 2 2 2" xfId="281" xr:uid="{00000000-0005-0000-0000-0000DEDD0000}"/>
  </cellStyles>
  <dxfs count="27">
    <dxf>
      <font>
        <color rgb="FF9C0006"/>
      </font>
      <fill>
        <patternFill>
          <bgColor rgb="FFFFC7CE"/>
        </patternFill>
      </fill>
    </dxf>
    <dxf>
      <font>
        <color rgb="FF9C0006"/>
      </font>
      <fill>
        <patternFill>
          <bgColor rgb="FFFFC7CE"/>
        </patternFill>
      </fill>
    </dxf>
    <dxf>
      <font>
        <color auto="1"/>
      </font>
    </dxf>
    <dxf>
      <font>
        <color auto="1"/>
      </font>
    </dxf>
    <dxf>
      <font>
        <color theme="1"/>
      </font>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1A0C7"/>
      <color rgb="FFFFFF66"/>
      <color rgb="FFFFD85B"/>
      <color rgb="FFD8E4BC"/>
      <color rgb="FF0000FF"/>
      <color rgb="FFC4D79B"/>
      <color rgb="FFCCFFCC"/>
      <color rgb="FFEBF1DE"/>
      <color rgb="FFFFFF99"/>
      <color rgb="FFCCD7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toothsig.sharepoint.com/sites/SpecificationDocumentManagement/Shared%20Documents/Test%20Documents/Maintenance/Core%20-%20October%202025/TCRL%20archive/Core.TCRL.p49r24.xlsx" TargetMode="External"/><Relationship Id="rId1" Type="http://schemas.openxmlformats.org/officeDocument/2006/relationships/externalLinkPath" Target="TCRL%20archive/Core.TCRL.p49r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sheetName val="Deprecations"/>
      <sheetName val="Expedited Errata TS&amp;ICS impact"/>
      <sheetName val="Disclaimer"/>
      <sheetName val="Release Notes"/>
      <sheetName val="80211MP"/>
      <sheetName val="80211PAL"/>
      <sheetName val="A2MP"/>
      <sheetName val="BB"/>
      <sheetName val="CS"/>
      <sheetName val="GAP"/>
      <sheetName val="ATT-GATT"/>
      <sheetName val="HCI"/>
      <sheetName val="IAL"/>
      <sheetName val="L2CAP"/>
      <sheetName val="LL"/>
      <sheetName val="LMP"/>
      <sheetName val="RF"/>
      <sheetName val="RFPHY"/>
      <sheetName val="SDP"/>
      <sheetName val="SM"/>
      <sheetName val="Referenced Test Systems"/>
      <sheetName val="Allion (ABRTS)"/>
      <sheetName val="cetecom advanced (C.BER)"/>
      <sheetName val="cetecom advanced (C.BER2)"/>
      <sheetName val="CTTL-SYSTEMS (RTSB-A)"/>
      <sheetName val="DEKRA (SolutionPRO)"/>
      <sheetName val="Ellisys (EBQ)"/>
      <sheetName val="Hyper Taiwan (BRITS-A)"/>
      <sheetName val="Hyper Taiwan (BRITS-R)"/>
      <sheetName val="Interlab Test Products"/>
      <sheetName val="MinLian (BTS)"/>
      <sheetName val="Teledyne (FRVS)"/>
      <sheetName val="Teledyne (Harmony)"/>
      <sheetName val="TÜV Rheinland (CTE)"/>
      <sheetName val="TCID History"/>
    </sheetName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support.bluetooth.com/hc/en-us/requests/new" TargetMode="External"/><Relationship Id="rId18" Type="http://schemas.openxmlformats.org/officeDocument/2006/relationships/hyperlink" Target="https://www.bluetooth.com/download/qprd-document/" TargetMode="External"/><Relationship Id="rId3" Type="http://schemas.openxmlformats.org/officeDocument/2006/relationships/hyperlink" Target="https://bluetooth.atlassian.net/jira/software/c/projects/ES/issues" TargetMode="External"/><Relationship Id="rId21" Type="http://schemas.openxmlformats.org/officeDocument/2006/relationships/hyperlink" Target="https://support.bluetooth.com/hc/en-us/requests/new" TargetMode="External"/><Relationship Id="rId7" Type="http://schemas.openxmlformats.org/officeDocument/2006/relationships/hyperlink" Target="https://www.bluetooth.org/Technical/Qualification/requirements.htm" TargetMode="External"/><Relationship Id="rId12" Type="http://schemas.openxmlformats.org/officeDocument/2006/relationships/hyperlink" Target="https://www.bluetooth.com/develop-with-bluetooth/marketing-branding" TargetMode="External"/><Relationship Id="rId17" Type="http://schemas.openxmlformats.org/officeDocument/2006/relationships/hyperlink" Target="https://www.bluetooth.org/docman/handlers/DownloadDoc.ashx?doc_id=25352" TargetMode="External"/><Relationship Id="rId2" Type="http://schemas.openxmlformats.org/officeDocument/2006/relationships/printerSettings" Target="../printerSettings/printerSettings2.bin"/><Relationship Id="rId16" Type="http://schemas.openxmlformats.org/officeDocument/2006/relationships/hyperlink" Target="https://support.bluetooth.com/hc/en-us" TargetMode="External"/><Relationship Id="rId20" Type="http://schemas.openxmlformats.org/officeDocument/2006/relationships/hyperlink" Target="https://bluetooth.atlassian.net/jira/software/c/projects/ES/issues" TargetMode="External"/><Relationship Id="rId1" Type="http://schemas.openxmlformats.org/officeDocument/2006/relationships/printerSettings" Target="../printerSettings/printerSettings1.bin"/><Relationship Id="rId6" Type="http://schemas.openxmlformats.org/officeDocument/2006/relationships/hyperlink" Target="https://www.bluetooth.org/DocMan/handlers/DownloadDoc.ashx?doc_id=40972"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com/download/qprd-document/" TargetMode="External"/><Relationship Id="rId15" Type="http://schemas.openxmlformats.org/officeDocument/2006/relationships/hyperlink" Target="https://www.bluetooth.com/specifications/tcrl/" TargetMode="External"/><Relationship Id="rId23" Type="http://schemas.openxmlformats.org/officeDocument/2006/relationships/printerSettings" Target="../printerSettings/printerSettings3.bin"/><Relationship Id="rId10" Type="http://schemas.openxmlformats.org/officeDocument/2006/relationships/hyperlink" Target="https://www.bluetooth.org/docman/handlers/downloaddoc.ashx?doc_id=554992" TargetMode="External"/><Relationship Id="rId19" Type="http://schemas.openxmlformats.org/officeDocument/2006/relationships/hyperlink" Target="https://qualification.bluetooth.com/" TargetMode="External"/><Relationship Id="rId4" Type="http://schemas.openxmlformats.org/officeDocument/2006/relationships/hyperlink" Target="https://support.bluetooth.com/hc/en-us/requests/new" TargetMode="External"/><Relationship Id="rId9" Type="http://schemas.openxmlformats.org/officeDocument/2006/relationships/hyperlink" Target="https://www.bluetooth.org/en-us/bluetooth-brand/bluetooth-brand" TargetMode="External"/><Relationship Id="rId14" Type="http://schemas.openxmlformats.org/officeDocument/2006/relationships/hyperlink" Target="https://www.bluetooth.com/download/qprd-document/" TargetMode="External"/><Relationship Id="rId22" Type="http://schemas.openxmlformats.org/officeDocument/2006/relationships/hyperlink" Target="https://bluetooth.atlassian.net/jira/software/c/projects/ES/issu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4.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bluetooth.atlassian.net/browse/ES-10734" TargetMode="External"/><Relationship Id="rId7" Type="http://schemas.openxmlformats.org/officeDocument/2006/relationships/printerSettings" Target="../printerSettings/printerSettings5.bin"/><Relationship Id="rId2" Type="http://schemas.openxmlformats.org/officeDocument/2006/relationships/hyperlink" Target="https://bluetooth.atlassian.net/browse/ES-11838" TargetMode="External"/><Relationship Id="rId1" Type="http://schemas.openxmlformats.org/officeDocument/2006/relationships/hyperlink" Target="https://bluetooth.atlassian.net/browse/ES-24617" TargetMode="External"/><Relationship Id="rId6" Type="http://schemas.openxmlformats.org/officeDocument/2006/relationships/hyperlink" Target="https://bluetooth.atlassian.net/browse/ES-27096" TargetMode="External"/><Relationship Id="rId5" Type="http://schemas.openxmlformats.org/officeDocument/2006/relationships/hyperlink" Target="https://bluetooth.atlassian.net/browse/ES-25800" TargetMode="External"/><Relationship Id="rId4" Type="http://schemas.openxmlformats.org/officeDocument/2006/relationships/hyperlink" Target="https://bluetooth.atlassian.net/browse/ES-18552"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23.xml.rels><?xml version="1.0" encoding="UTF-8" standalone="yes"?>
<Relationships xmlns="http://schemas.openxmlformats.org/package/2006/relationships"><Relationship Id="rId3" Type="http://schemas.openxmlformats.org/officeDocument/2006/relationships/hyperlink" Target="https://voting.bluetooth.com/group/14/votingquestions/785" TargetMode="External"/><Relationship Id="rId7"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6" Type="http://schemas.openxmlformats.org/officeDocument/2006/relationships/hyperlink" Target="https://voting.bluetooth.com/group/14/votingquestions/515" TargetMode="External"/><Relationship Id="rId5" Type="http://schemas.openxmlformats.org/officeDocument/2006/relationships/hyperlink" Target="https://voting.bluetooth.com/group/14/votingquestions/702" TargetMode="External"/><Relationship Id="rId4" Type="http://schemas.openxmlformats.org/officeDocument/2006/relationships/hyperlink" Target="https://voting.bluetooth.com/group/14/votingquestions/720"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voting.bluetooth.com/group/14/votingquestions/557" TargetMode="External"/><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4" Type="http://schemas.openxmlformats.org/officeDocument/2006/relationships/printerSettings" Target="../printerSettings/printerSettings58.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voting.bluetooth.com/group/14/votingquestions/738"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voting.bluetooth.com/group/14/votingquestions/1028" TargetMode="External"/><Relationship Id="rId3" Type="http://schemas.openxmlformats.org/officeDocument/2006/relationships/hyperlink" Target="https://bluetooth.atlassian.net/browse/ES-24290" TargetMode="External"/><Relationship Id="rId7" Type="http://schemas.openxmlformats.org/officeDocument/2006/relationships/hyperlink" Target="https://voting.bluetooth.com/group/14/votingquestions/1028" TargetMode="External"/><Relationship Id="rId12"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6" Type="http://schemas.openxmlformats.org/officeDocument/2006/relationships/hyperlink" Target="https://voting.bluetooth.com/group/14/votingquestions/639" TargetMode="External"/><Relationship Id="rId11" Type="http://schemas.openxmlformats.org/officeDocument/2006/relationships/hyperlink" Target="https://voting.bluetooth.com/group/14/votingquestions/2399" TargetMode="External"/><Relationship Id="rId5" Type="http://schemas.openxmlformats.org/officeDocument/2006/relationships/hyperlink" Target="https://voting.bluetooth.com/group/14/votingquestions/697" TargetMode="External"/><Relationship Id="rId10" Type="http://schemas.openxmlformats.org/officeDocument/2006/relationships/hyperlink" Target="https://voting.bluetooth.com/group/14/votingquestions/2227" TargetMode="External"/><Relationship Id="rId4" Type="http://schemas.openxmlformats.org/officeDocument/2006/relationships/hyperlink" Target="https://voting.bluetooth.com/group/14/votingquestions/942" TargetMode="External"/><Relationship Id="rId9" Type="http://schemas.openxmlformats.org/officeDocument/2006/relationships/hyperlink" Target="https://voting.bluetooth.com/group/14/votingquestions/1028"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voting.bluetooth.com/group/14/votingquestions/2285" TargetMode="External"/><Relationship Id="rId3" Type="http://schemas.openxmlformats.org/officeDocument/2006/relationships/hyperlink" Target="https://voting.bluetooth.com/group/14/votingquestions/1024" TargetMode="External"/><Relationship Id="rId7" Type="http://schemas.openxmlformats.org/officeDocument/2006/relationships/hyperlink" Target="https://bluetooth.atlassian.net/browse/ES-24324" TargetMode="External"/><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6" Type="http://schemas.openxmlformats.org/officeDocument/2006/relationships/hyperlink" Target="https://bluetooth.atlassian.net/browse/ES-25837" TargetMode="External"/><Relationship Id="rId5" Type="http://schemas.openxmlformats.org/officeDocument/2006/relationships/hyperlink" Target="https://voting.bluetooth.com/group/14/votingquestions/640" TargetMode="External"/><Relationship Id="rId4" Type="http://schemas.openxmlformats.org/officeDocument/2006/relationships/hyperlink" Target="https://voting.bluetooth.com/group/14/votingquestions/695" TargetMode="External"/><Relationship Id="rId9" Type="http://schemas.openxmlformats.org/officeDocument/2006/relationships/printerSettings" Target="../printerSettings/printerSettings65.bin"/></Relationships>
</file>

<file path=xl/worksheets/_rels/sheet28.xml.rels><?xml version="1.0" encoding="UTF-8" standalone="yes"?>
<Relationships xmlns="http://schemas.openxmlformats.org/package/2006/relationships"><Relationship Id="rId8" Type="http://schemas.openxmlformats.org/officeDocument/2006/relationships/hyperlink" Target="https://voting.bluetooth.com/group/14/votingquestions/789" TargetMode="External"/><Relationship Id="rId13" Type="http://schemas.openxmlformats.org/officeDocument/2006/relationships/hyperlink" Target="https://voting.bluetooth.com/group/14/votingquestions/2229" TargetMode="External"/><Relationship Id="rId18" Type="http://schemas.openxmlformats.org/officeDocument/2006/relationships/hyperlink" Target="https://voting.bluetooth.com/group/14/votingquestions/2079" TargetMode="External"/><Relationship Id="rId3" Type="http://schemas.openxmlformats.org/officeDocument/2006/relationships/hyperlink" Target="https://voting.bluetooth.com/group/14/votingquestions/1164" TargetMode="External"/><Relationship Id="rId21" Type="http://schemas.openxmlformats.org/officeDocument/2006/relationships/hyperlink" Target="https://voting.bluetooth.com/group/14/votingquestions/2229" TargetMode="External"/><Relationship Id="rId7" Type="http://schemas.openxmlformats.org/officeDocument/2006/relationships/hyperlink" Target="https://voting.bluetooth.com/group/14/votingquestions/842" TargetMode="External"/><Relationship Id="rId12" Type="http://schemas.openxmlformats.org/officeDocument/2006/relationships/hyperlink" Target="https://voting.bluetooth.com/group/14/votingquestions/1572" TargetMode="External"/><Relationship Id="rId17" Type="http://schemas.openxmlformats.org/officeDocument/2006/relationships/hyperlink" Target="https://voting.bluetooth.com/group/14/votingquestions/2053" TargetMode="External"/><Relationship Id="rId2" Type="http://schemas.openxmlformats.org/officeDocument/2006/relationships/hyperlink" Target="https://voting.bluetooth.com/group/14/votingquestions/1229" TargetMode="External"/><Relationship Id="rId16" Type="http://schemas.openxmlformats.org/officeDocument/2006/relationships/hyperlink" Target="https://voting.bluetooth.com/group/14/votingquestions/1935" TargetMode="External"/><Relationship Id="rId20" Type="http://schemas.openxmlformats.org/officeDocument/2006/relationships/hyperlink" Target="https://voting.bluetooth.com/group/14/votingquestions/2168" TargetMode="External"/><Relationship Id="rId1" Type="http://schemas.openxmlformats.org/officeDocument/2006/relationships/hyperlink" Target="https://voting.bluetooth.com/group/14/votingquestions/1384" TargetMode="External"/><Relationship Id="rId6" Type="http://schemas.openxmlformats.org/officeDocument/2006/relationships/hyperlink" Target="https://voting.bluetooth.com/group/14/votingquestions/941" TargetMode="External"/><Relationship Id="rId11" Type="http://schemas.openxmlformats.org/officeDocument/2006/relationships/hyperlink" Target="https://voting.bluetooth.com/group/14/votingquestions/1495" TargetMode="External"/><Relationship Id="rId5" Type="http://schemas.openxmlformats.org/officeDocument/2006/relationships/hyperlink" Target="https://voting.bluetooth.com/group/14/votingquestions/1021" TargetMode="External"/><Relationship Id="rId15" Type="http://schemas.openxmlformats.org/officeDocument/2006/relationships/hyperlink" Target="https://voting.bluetooth.com/group/14/votingquestions/1807" TargetMode="External"/><Relationship Id="rId10" Type="http://schemas.openxmlformats.org/officeDocument/2006/relationships/hyperlink" Target="https://voting.bluetooth.com/group/14/votingquestions/624" TargetMode="External"/><Relationship Id="rId19" Type="http://schemas.openxmlformats.org/officeDocument/2006/relationships/hyperlink" Target="https://voting.bluetooth.com/group/14/votingquestions/2158" TargetMode="External"/><Relationship Id="rId4" Type="http://schemas.openxmlformats.org/officeDocument/2006/relationships/hyperlink" Target="https://voting.bluetooth.com/group/14/votingquestions/1022" TargetMode="External"/><Relationship Id="rId9" Type="http://schemas.openxmlformats.org/officeDocument/2006/relationships/hyperlink" Target="https://voting.bluetooth.com/group/14/votingquestions/699" TargetMode="External"/><Relationship Id="rId14" Type="http://schemas.openxmlformats.org/officeDocument/2006/relationships/hyperlink" Target="https://voting.bluetooth.com/group/14/votingquestions/1720" TargetMode="External"/><Relationship Id="rId22" Type="http://schemas.openxmlformats.org/officeDocument/2006/relationships/printerSettings" Target="../printerSettings/printerSettings66.bin"/></Relationships>
</file>

<file path=xl/worksheets/_rels/sheet29.xml.rels><?xml version="1.0" encoding="UTF-8" standalone="yes"?>
<Relationships xmlns="http://schemas.openxmlformats.org/package/2006/relationships"><Relationship Id="rId3" Type="http://schemas.openxmlformats.org/officeDocument/2006/relationships/hyperlink" Target="https://voting.bluetooth.com/group/14/votingquestions/694" TargetMode="External"/><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 Id="rId6" Type="http://schemas.openxmlformats.org/officeDocument/2006/relationships/printerSettings" Target="../printerSettings/printerSettings69.bin"/><Relationship Id="rId5" Type="http://schemas.openxmlformats.org/officeDocument/2006/relationships/hyperlink" Target="https://voting.bluetooth.com/group/14/votingquestions/554" TargetMode="External"/><Relationship Id="rId4" Type="http://schemas.openxmlformats.org/officeDocument/2006/relationships/hyperlink" Target="https://voting.bluetooth.com/group/14/votingquestions/642"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voting.bluetooth.com/group/14/votingquestions/694" TargetMode="External"/><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2.bin"/><Relationship Id="rId5" Type="http://schemas.openxmlformats.org/officeDocument/2006/relationships/hyperlink" Target="https://voting.bluetooth.com/group/14/votingquestions/554" TargetMode="External"/><Relationship Id="rId4" Type="http://schemas.openxmlformats.org/officeDocument/2006/relationships/hyperlink" Target="https://voting.bluetooth.com/group/14/votingquestions/642"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voting.bluetooth.com/group/14/votingquestions/2165" TargetMode="External"/><Relationship Id="rId3" Type="http://schemas.openxmlformats.org/officeDocument/2006/relationships/hyperlink" Target="https://voting.bluetooth.com/group/14/votingquestions/1339" TargetMode="External"/><Relationship Id="rId7" Type="http://schemas.openxmlformats.org/officeDocument/2006/relationships/hyperlink" Target="https://voting.bluetooth.com/group/14/votingquestions/2016" TargetMode="External"/><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6" Type="http://schemas.openxmlformats.org/officeDocument/2006/relationships/hyperlink" Target="https://voting.bluetooth.com/group/14/votingquestions/553" TargetMode="External"/><Relationship Id="rId5" Type="http://schemas.openxmlformats.org/officeDocument/2006/relationships/hyperlink" Target="https://voting.bluetooth.com/group/14/votingquestions/638" TargetMode="External"/><Relationship Id="rId4" Type="http://schemas.openxmlformats.org/officeDocument/2006/relationships/hyperlink" Target="https://voting.bluetooth.com/group/14/votingquestions/701" TargetMode="External"/><Relationship Id="rId9" Type="http://schemas.openxmlformats.org/officeDocument/2006/relationships/printerSettings" Target="../printerSettings/printerSettings75.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hyperlink" Target="https://voting.bluetooth.com/group/14/votingquestions/2398"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voting.bluetooth.com/group/14/votingquestions/2378" TargetMode="External"/><Relationship Id="rId2" Type="http://schemas.openxmlformats.org/officeDocument/2006/relationships/hyperlink" Target="https://voting.bluetooth.com/group/14/votingquestions/2314" TargetMode="External"/><Relationship Id="rId1" Type="http://schemas.openxmlformats.org/officeDocument/2006/relationships/hyperlink" Target="https://voting.bluetooth.com/group/14/votingquestions/1951" TargetMode="External"/><Relationship Id="rId4" Type="http://schemas.openxmlformats.org/officeDocument/2006/relationships/printerSettings" Target="../printerSettings/printerSettings77.bin"/></Relationships>
</file>

<file path=xl/worksheets/_rels/sheet34.xml.rels><?xml version="1.0" encoding="UTF-8" standalone="yes"?>
<Relationships xmlns="http://schemas.openxmlformats.org/package/2006/relationships"><Relationship Id="rId3" Type="http://schemas.openxmlformats.org/officeDocument/2006/relationships/hyperlink" Target="https://voting.bluetooth.com/group/14/votingquestions/2401" TargetMode="External"/><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5" Type="http://schemas.openxmlformats.org/officeDocument/2006/relationships/printerSettings" Target="../printerSettings/printerSettings80.bin"/><Relationship Id="rId4" Type="http://schemas.openxmlformats.org/officeDocument/2006/relationships/hyperlink" Target="https://voting.bluetooth.com/group/14/votingquestions/2342"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voting.bluetooth.com/group/14/votingquestions/1513" TargetMode="External"/><Relationship Id="rId7" Type="http://schemas.openxmlformats.org/officeDocument/2006/relationships/printerSettings" Target="../printerSettings/printerSettings81.bin"/><Relationship Id="rId2" Type="http://schemas.openxmlformats.org/officeDocument/2006/relationships/hyperlink" Target="https://voting.bluetooth.com/group/14/votingquestions/2164" TargetMode="External"/><Relationship Id="rId1" Type="http://schemas.openxmlformats.org/officeDocument/2006/relationships/hyperlink" Target="https://voting.bluetooth.com/group/14/votingquestions/1358" TargetMode="External"/><Relationship Id="rId6" Type="http://schemas.openxmlformats.org/officeDocument/2006/relationships/hyperlink" Target="https://bluetooth.atlassian.net/browse/ES-25881" TargetMode="External"/><Relationship Id="rId5" Type="http://schemas.openxmlformats.org/officeDocument/2006/relationships/hyperlink" Target="https://voting.bluetooth.com/group/14/votingquestions/1820" TargetMode="External"/><Relationship Id="rId4" Type="http://schemas.openxmlformats.org/officeDocument/2006/relationships/hyperlink" Target="https://voting.bluetooth.com/group/14/votingquestions/1718"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voting.bluetooth.com/group/14/votingquestions/787" TargetMode="External"/><Relationship Id="rId13" Type="http://schemas.openxmlformats.org/officeDocument/2006/relationships/hyperlink" Target="https://voting.bluetooth.com/group/14/votingquestions/1545" TargetMode="External"/><Relationship Id="rId18" Type="http://schemas.openxmlformats.org/officeDocument/2006/relationships/hyperlink" Target="https://voting.bluetooth.com/group/14/votingquestions/1832" TargetMode="External"/><Relationship Id="rId3" Type="http://schemas.openxmlformats.org/officeDocument/2006/relationships/hyperlink" Target="https://voting.bluetooth.com/group/14/votingquestions/1478" TargetMode="External"/><Relationship Id="rId7" Type="http://schemas.openxmlformats.org/officeDocument/2006/relationships/hyperlink" Target="https://voting.bluetooth.com/group/14/votingquestions/827" TargetMode="External"/><Relationship Id="rId12" Type="http://schemas.openxmlformats.org/officeDocument/2006/relationships/hyperlink" Target="https://voting.bluetooth.com/group/14/votingquestions/1530" TargetMode="External"/><Relationship Id="rId17" Type="http://schemas.openxmlformats.org/officeDocument/2006/relationships/hyperlink" Target="https://voting.bluetooth.com/group/14/votingquestions/1650" TargetMode="External"/><Relationship Id="rId2" Type="http://schemas.openxmlformats.org/officeDocument/2006/relationships/printerSettings" Target="../printerSettings/printerSettings83.bin"/><Relationship Id="rId16" Type="http://schemas.openxmlformats.org/officeDocument/2006/relationships/hyperlink" Target="https://voting.bluetooth.com/group/14/votingquestions/1616" TargetMode="External"/><Relationship Id="rId20" Type="http://schemas.openxmlformats.org/officeDocument/2006/relationships/printerSettings" Target="../printerSettings/printerSettings84.bin"/><Relationship Id="rId1" Type="http://schemas.openxmlformats.org/officeDocument/2006/relationships/printerSettings" Target="../printerSettings/printerSettings82.bin"/><Relationship Id="rId6" Type="http://schemas.openxmlformats.org/officeDocument/2006/relationships/hyperlink" Target="https://voting.bluetooth.com/group/14/votingquestions/841" TargetMode="External"/><Relationship Id="rId11" Type="http://schemas.openxmlformats.org/officeDocument/2006/relationships/hyperlink" Target="https://voting.bluetooth.com/group/14/votingquestions/1099" TargetMode="External"/><Relationship Id="rId5" Type="http://schemas.openxmlformats.org/officeDocument/2006/relationships/hyperlink" Target="https://voting.bluetooth.com/group/14/votingquestions/940" TargetMode="External"/><Relationship Id="rId15" Type="http://schemas.openxmlformats.org/officeDocument/2006/relationships/hyperlink" Target="https://voting.bluetooth.com/group/14/votingquestions/2141" TargetMode="External"/><Relationship Id="rId10" Type="http://schemas.openxmlformats.org/officeDocument/2006/relationships/hyperlink" Target="https://voting.bluetooth.com/group/14/votingquestions/910" TargetMode="External"/><Relationship Id="rId19" Type="http://schemas.openxmlformats.org/officeDocument/2006/relationships/hyperlink" Target="https://voting.bluetooth.com/group/14/votingquestions/1907" TargetMode="External"/><Relationship Id="rId4" Type="http://schemas.openxmlformats.org/officeDocument/2006/relationships/hyperlink" Target="https://voting.bluetooth.com/group/14/votingquestions/1023" TargetMode="External"/><Relationship Id="rId9" Type="http://schemas.openxmlformats.org/officeDocument/2006/relationships/hyperlink" Target="https://voting.bluetooth.com/group/14/votingquestions/700" TargetMode="External"/><Relationship Id="rId14" Type="http://schemas.openxmlformats.org/officeDocument/2006/relationships/hyperlink" Target="https://voting.bluetooth.com/group/14/votingquestions/1591"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voting.bluetooth.com/group/14/votingquestions/774" TargetMode="External"/><Relationship Id="rId7"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6" Type="http://schemas.openxmlformats.org/officeDocument/2006/relationships/hyperlink" Target="https://voting.bluetooth.com/group/14/votingquestions/1493" TargetMode="External"/><Relationship Id="rId5" Type="http://schemas.openxmlformats.org/officeDocument/2006/relationships/hyperlink" Target="https://voting.bluetooth.com/group/14/votingquestions/630" TargetMode="External"/><Relationship Id="rId4" Type="http://schemas.openxmlformats.org/officeDocument/2006/relationships/hyperlink" Target="https://voting.bluetooth.com/group/14/votingquestions/469"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1A0C7"/>
    <pageSetUpPr fitToPage="1"/>
  </sheetPr>
  <dimension ref="A1:K98"/>
  <sheetViews>
    <sheetView tabSelected="1" zoomScaleNormal="100" workbookViewId="0"/>
  </sheetViews>
  <sheetFormatPr defaultColWidth="8.54296875" defaultRowHeight="13"/>
  <cols>
    <col min="1" max="1" width="23.54296875" customWidth="1"/>
    <col min="2" max="2" width="37.40625" customWidth="1"/>
    <col min="3" max="3" width="42.26953125" customWidth="1"/>
    <col min="4" max="4" width="20.7265625" customWidth="1" collapsed="1"/>
    <col min="5" max="5" width="16" customWidth="1"/>
    <col min="6" max="6" width="19.54296875" customWidth="1"/>
    <col min="7" max="7" width="19.54296875" customWidth="1" collapsed="1"/>
    <col min="8" max="8" width="19.54296875" customWidth="1"/>
    <col min="9" max="9" width="31.86328125" customWidth="1"/>
    <col min="10" max="10" width="15.7265625" bestFit="1" customWidth="1"/>
    <col min="11" max="11" width="13.54296875" style="1" customWidth="1"/>
    <col min="12" max="12" width="8.40625" customWidth="1"/>
    <col min="13" max="13" width="10" customWidth="1"/>
  </cols>
  <sheetData>
    <row r="1" spans="1:9" ht="50.25" customHeight="1" thickBot="1">
      <c r="A1" s="705" t="s">
        <v>12403</v>
      </c>
      <c r="B1" s="706"/>
      <c r="C1" s="706"/>
      <c r="D1" s="706"/>
      <c r="E1" s="706"/>
      <c r="F1" s="706"/>
      <c r="G1" s="706"/>
      <c r="H1" s="706"/>
      <c r="I1" s="707"/>
    </row>
    <row r="2" spans="1:9" s="2" customFormat="1" ht="16.25" thickBot="1">
      <c r="A2" s="5" t="s">
        <v>0</v>
      </c>
      <c r="B2" s="1098">
        <v>45965</v>
      </c>
      <c r="C2" s="2043" t="s">
        <v>1</v>
      </c>
      <c r="D2" s="2044"/>
      <c r="E2" s="2047" t="s">
        <v>2</v>
      </c>
      <c r="F2" s="2048"/>
      <c r="G2" s="2051" t="s">
        <v>3</v>
      </c>
      <c r="H2" s="2052"/>
      <c r="I2" s="2036"/>
    </row>
    <row r="3" spans="1:9" ht="13.75" thickBot="1">
      <c r="A3" s="2041" t="s">
        <v>4</v>
      </c>
      <c r="B3" s="2042"/>
      <c r="C3" s="2045"/>
      <c r="D3" s="2046"/>
      <c r="E3" s="2049"/>
      <c r="F3" s="2050"/>
      <c r="G3" s="2053"/>
      <c r="H3" s="2054"/>
      <c r="I3" s="2037"/>
    </row>
    <row r="4" spans="1:9" ht="29.25" customHeight="1" thickBot="1">
      <c r="A4" s="2022" t="s">
        <v>5</v>
      </c>
      <c r="B4" s="2023"/>
      <c r="C4" s="1103" t="s">
        <v>6</v>
      </c>
      <c r="D4" s="55" t="s">
        <v>7</v>
      </c>
      <c r="E4" s="1150" t="s">
        <v>8</v>
      </c>
      <c r="F4" s="1151" t="s">
        <v>9</v>
      </c>
      <c r="G4" s="1152" t="s">
        <v>8</v>
      </c>
      <c r="H4" s="1153" t="s">
        <v>9</v>
      </c>
      <c r="I4" s="1154" t="s">
        <v>10</v>
      </c>
    </row>
    <row r="5" spans="1:9" s="7" customFormat="1" ht="26">
      <c r="A5" s="1069" t="s">
        <v>11</v>
      </c>
      <c r="B5" s="2024" t="s">
        <v>12</v>
      </c>
      <c r="C5" s="34" t="s">
        <v>13</v>
      </c>
      <c r="D5" s="98" t="s">
        <v>14</v>
      </c>
      <c r="E5" s="550" t="s">
        <v>15</v>
      </c>
      <c r="F5" s="551" t="s">
        <v>16</v>
      </c>
      <c r="G5" s="1690" t="s">
        <v>17</v>
      </c>
      <c r="H5" s="1274" t="s">
        <v>16</v>
      </c>
      <c r="I5" s="1598" t="s">
        <v>18</v>
      </c>
    </row>
    <row r="6" spans="1:9" s="7" customFormat="1" ht="28.5" customHeight="1">
      <c r="A6" s="1070" t="s">
        <v>19</v>
      </c>
      <c r="B6" s="2025"/>
      <c r="C6" s="246" t="s">
        <v>20</v>
      </c>
      <c r="D6" s="99" t="s">
        <v>21</v>
      </c>
      <c r="E6" s="551" t="s">
        <v>22</v>
      </c>
      <c r="F6" s="551" t="s">
        <v>23</v>
      </c>
      <c r="G6" s="1696" t="s">
        <v>24</v>
      </c>
      <c r="H6" s="1696" t="s">
        <v>25</v>
      </c>
      <c r="I6" s="1705" t="s">
        <v>26</v>
      </c>
    </row>
    <row r="7" spans="1:9" s="7" customFormat="1" ht="21" customHeight="1">
      <c r="A7" s="1070" t="s">
        <v>27</v>
      </c>
      <c r="B7" s="2025"/>
      <c r="C7" s="246" t="s">
        <v>28</v>
      </c>
      <c r="D7" s="1204" t="s">
        <v>29</v>
      </c>
      <c r="E7" s="556" t="s">
        <v>30</v>
      </c>
      <c r="F7" s="556" t="s">
        <v>31</v>
      </c>
      <c r="G7" s="1696" t="s">
        <v>32</v>
      </c>
      <c r="H7" s="1581" t="s">
        <v>33</v>
      </c>
      <c r="I7" s="1499" t="s">
        <v>26</v>
      </c>
    </row>
    <row r="8" spans="1:9" s="7" customFormat="1" ht="21" customHeight="1" thickBot="1">
      <c r="A8" s="1279" t="s">
        <v>34</v>
      </c>
      <c r="B8" s="2025"/>
      <c r="C8" s="50" t="s">
        <v>35</v>
      </c>
      <c r="D8" s="1283" t="s">
        <v>36</v>
      </c>
      <c r="E8" s="595" t="s">
        <v>30</v>
      </c>
      <c r="F8" s="1189" t="s">
        <v>37</v>
      </c>
      <c r="G8" s="1696" t="s">
        <v>32</v>
      </c>
      <c r="H8" s="1275" t="s">
        <v>37</v>
      </c>
      <c r="I8" s="1358"/>
    </row>
    <row r="9" spans="1:9" s="7" customFormat="1" ht="19.5" customHeight="1" thickBot="1">
      <c r="A9" s="96" t="s">
        <v>38</v>
      </c>
      <c r="B9" s="1052" t="s">
        <v>39</v>
      </c>
      <c r="C9" s="50" t="s">
        <v>40</v>
      </c>
      <c r="D9" s="100" t="s">
        <v>41</v>
      </c>
      <c r="E9" s="553" t="s">
        <v>42</v>
      </c>
      <c r="F9" s="554" t="s">
        <v>43</v>
      </c>
      <c r="G9" s="1276" t="s">
        <v>42</v>
      </c>
      <c r="H9" s="1219" t="s">
        <v>43</v>
      </c>
      <c r="I9" s="1359"/>
    </row>
    <row r="10" spans="1:9" s="7" customFormat="1" ht="39">
      <c r="A10" s="103" t="s">
        <v>44</v>
      </c>
      <c r="B10" s="2024" t="s">
        <v>45</v>
      </c>
      <c r="C10" s="34" t="s">
        <v>46</v>
      </c>
      <c r="D10" s="98" t="s">
        <v>47</v>
      </c>
      <c r="E10" s="553" t="s">
        <v>48</v>
      </c>
      <c r="F10" s="553" t="s">
        <v>49</v>
      </c>
      <c r="G10" s="1612" t="s">
        <v>50</v>
      </c>
      <c r="H10" s="1612" t="s">
        <v>51</v>
      </c>
      <c r="I10" s="1523" t="s">
        <v>52</v>
      </c>
    </row>
    <row r="11" spans="1:9" s="7" customFormat="1" ht="39">
      <c r="A11" s="1070" t="s">
        <v>53</v>
      </c>
      <c r="B11" s="2025"/>
      <c r="C11" s="246" t="s">
        <v>54</v>
      </c>
      <c r="D11" s="1205" t="s">
        <v>55</v>
      </c>
      <c r="E11" s="556" t="s">
        <v>56</v>
      </c>
      <c r="F11" s="556" t="s">
        <v>57</v>
      </c>
      <c r="G11" s="1599" t="s">
        <v>58</v>
      </c>
      <c r="H11" s="1599" t="s">
        <v>59</v>
      </c>
      <c r="I11" s="1513" t="s">
        <v>60</v>
      </c>
    </row>
    <row r="12" spans="1:9" s="7" customFormat="1" ht="39">
      <c r="A12" s="1279" t="s">
        <v>61</v>
      </c>
      <c r="B12" s="2025"/>
      <c r="C12" s="247" t="s">
        <v>62</v>
      </c>
      <c r="D12" s="1205" t="s">
        <v>63</v>
      </c>
      <c r="E12" s="1068" t="s">
        <v>56</v>
      </c>
      <c r="F12" s="1068" t="s">
        <v>64</v>
      </c>
      <c r="G12" s="1599" t="s">
        <v>58</v>
      </c>
      <c r="H12" s="1495" t="s">
        <v>64</v>
      </c>
      <c r="I12" s="1513" t="s">
        <v>60</v>
      </c>
    </row>
    <row r="13" spans="1:9" s="7" customFormat="1" ht="28.5" customHeight="1">
      <c r="A13" s="673" t="s">
        <v>65</v>
      </c>
      <c r="B13" s="1187"/>
      <c r="C13" s="1303" t="s">
        <v>66</v>
      </c>
      <c r="D13" s="100" t="s">
        <v>67</v>
      </c>
      <c r="E13" s="595" t="s">
        <v>68</v>
      </c>
      <c r="F13" s="595" t="s">
        <v>69</v>
      </c>
      <c r="G13" s="1581" t="s">
        <v>70</v>
      </c>
      <c r="H13" s="1092" t="s">
        <v>69</v>
      </c>
      <c r="I13" s="1513" t="s">
        <v>71</v>
      </c>
    </row>
    <row r="14" spans="1:9" s="7" customFormat="1" ht="28.5" customHeight="1" thickBot="1">
      <c r="A14" s="673" t="s">
        <v>72</v>
      </c>
      <c r="B14" s="1053"/>
      <c r="C14" s="248" t="s">
        <v>73</v>
      </c>
      <c r="D14" s="102" t="s">
        <v>74</v>
      </c>
      <c r="E14" s="552" t="s">
        <v>75</v>
      </c>
      <c r="F14" s="552" t="s">
        <v>76</v>
      </c>
      <c r="G14" s="1607" t="s">
        <v>77</v>
      </c>
      <c r="H14" s="1607" t="s">
        <v>78</v>
      </c>
      <c r="I14" s="1514" t="s">
        <v>79</v>
      </c>
    </row>
    <row r="15" spans="1:9" s="7" customFormat="1" ht="25.5" customHeight="1">
      <c r="A15" s="1069" t="s">
        <v>80</v>
      </c>
      <c r="B15" s="1052" t="s">
        <v>81</v>
      </c>
      <c r="C15" s="1206" t="s">
        <v>82</v>
      </c>
      <c r="D15" s="1207" t="s">
        <v>83</v>
      </c>
      <c r="E15" s="553" t="s">
        <v>84</v>
      </c>
      <c r="F15" s="555" t="s">
        <v>85</v>
      </c>
      <c r="G15" s="1612" t="s">
        <v>86</v>
      </c>
      <c r="H15" s="1606" t="s">
        <v>87</v>
      </c>
      <c r="I15" s="1497" t="s">
        <v>88</v>
      </c>
    </row>
    <row r="16" spans="1:9" s="7" customFormat="1" ht="28.15" customHeight="1" thickBot="1">
      <c r="A16" s="1280" t="s">
        <v>89</v>
      </c>
      <c r="B16" s="1187"/>
      <c r="C16" s="1284" t="s">
        <v>90</v>
      </c>
      <c r="D16" s="100" t="s">
        <v>83</v>
      </c>
      <c r="E16" s="1189" t="s">
        <v>84</v>
      </c>
      <c r="F16" s="1277" t="s">
        <v>91</v>
      </c>
      <c r="G16" s="1613" t="s">
        <v>86</v>
      </c>
      <c r="H16" s="1697" t="s">
        <v>92</v>
      </c>
      <c r="I16" s="1498" t="s">
        <v>88</v>
      </c>
    </row>
    <row r="17" spans="1:9" s="7" customFormat="1" ht="27.75" customHeight="1">
      <c r="A17" s="103" t="s">
        <v>93</v>
      </c>
      <c r="B17" s="2024" t="s">
        <v>94</v>
      </c>
      <c r="C17" s="34" t="s">
        <v>95</v>
      </c>
      <c r="D17" s="98" t="s">
        <v>96</v>
      </c>
      <c r="E17" s="553" t="s">
        <v>97</v>
      </c>
      <c r="F17" s="555" t="s">
        <v>98</v>
      </c>
      <c r="G17" s="1612" t="s">
        <v>99</v>
      </c>
      <c r="H17" s="1619" t="s">
        <v>100</v>
      </c>
      <c r="I17" s="1511" t="s">
        <v>101</v>
      </c>
    </row>
    <row r="18" spans="1:9" s="7" customFormat="1" ht="39">
      <c r="A18" s="105" t="s">
        <v>102</v>
      </c>
      <c r="B18" s="2025"/>
      <c r="C18" s="246" t="s">
        <v>103</v>
      </c>
      <c r="D18" s="99" t="s">
        <v>104</v>
      </c>
      <c r="E18" s="556" t="s">
        <v>105</v>
      </c>
      <c r="F18" s="556" t="s">
        <v>106</v>
      </c>
      <c r="G18" s="1594" t="s">
        <v>107</v>
      </c>
      <c r="H18" s="1581" t="s">
        <v>108</v>
      </c>
      <c r="I18" s="1595" t="s">
        <v>109</v>
      </c>
    </row>
    <row r="19" spans="1:9" s="7" customFormat="1" ht="27.75" customHeight="1">
      <c r="A19" s="105" t="s">
        <v>110</v>
      </c>
      <c r="B19" s="2025"/>
      <c r="C19" s="246" t="s">
        <v>111</v>
      </c>
      <c r="D19" s="99" t="s">
        <v>112</v>
      </c>
      <c r="E19" s="556" t="s">
        <v>113</v>
      </c>
      <c r="F19" s="556" t="s">
        <v>114</v>
      </c>
      <c r="G19" s="1581" t="s">
        <v>115</v>
      </c>
      <c r="H19" s="1581" t="s">
        <v>116</v>
      </c>
      <c r="I19" s="1499" t="s">
        <v>117</v>
      </c>
    </row>
    <row r="20" spans="1:9" s="7" customFormat="1" ht="27.75" customHeight="1">
      <c r="A20" s="105" t="s">
        <v>118</v>
      </c>
      <c r="B20" s="2025"/>
      <c r="C20" s="246" t="s">
        <v>119</v>
      </c>
      <c r="D20" s="99" t="s">
        <v>120</v>
      </c>
      <c r="E20" s="556" t="s">
        <v>121</v>
      </c>
      <c r="F20" s="556" t="s">
        <v>122</v>
      </c>
      <c r="G20" s="1092" t="s">
        <v>121</v>
      </c>
      <c r="H20" s="1092" t="s">
        <v>122</v>
      </c>
      <c r="I20" s="1092"/>
    </row>
    <row r="21" spans="1:9" s="7" customFormat="1" ht="27.75" customHeight="1">
      <c r="A21" s="105" t="s">
        <v>123</v>
      </c>
      <c r="B21" s="2025"/>
      <c r="C21" s="246" t="s">
        <v>124</v>
      </c>
      <c r="D21" s="99" t="s">
        <v>125</v>
      </c>
      <c r="E21" s="556" t="s">
        <v>126</v>
      </c>
      <c r="F21" s="557" t="s">
        <v>127</v>
      </c>
      <c r="G21" s="1581" t="s">
        <v>128</v>
      </c>
      <c r="H21" s="1624" t="s">
        <v>129</v>
      </c>
      <c r="I21" s="1499" t="s">
        <v>130</v>
      </c>
    </row>
    <row r="22" spans="1:9" s="7" customFormat="1" ht="27.75" customHeight="1">
      <c r="A22" s="105" t="s">
        <v>131</v>
      </c>
      <c r="B22" s="2025"/>
      <c r="C22" s="247" t="s">
        <v>132</v>
      </c>
      <c r="D22" s="101" t="s">
        <v>133</v>
      </c>
      <c r="E22" s="556" t="s">
        <v>126</v>
      </c>
      <c r="F22" s="557" t="s">
        <v>134</v>
      </c>
      <c r="G22" s="1581" t="s">
        <v>128</v>
      </c>
      <c r="H22" s="1624" t="s">
        <v>135</v>
      </c>
      <c r="I22" s="1499" t="s">
        <v>130</v>
      </c>
    </row>
    <row r="23" spans="1:9" s="7" customFormat="1" ht="27.75" customHeight="1" thickBot="1">
      <c r="A23" s="104" t="s">
        <v>136</v>
      </c>
      <c r="B23" s="2027"/>
      <c r="C23" s="248" t="s">
        <v>137</v>
      </c>
      <c r="D23" s="102" t="s">
        <v>138</v>
      </c>
      <c r="E23" s="552" t="s">
        <v>139</v>
      </c>
      <c r="F23" s="551" t="s">
        <v>140</v>
      </c>
      <c r="G23" s="1593" t="s">
        <v>141</v>
      </c>
      <c r="H23" s="1696" t="s">
        <v>142</v>
      </c>
      <c r="I23" s="1506" t="s">
        <v>143</v>
      </c>
    </row>
    <row r="24" spans="1:9" s="7" customFormat="1" ht="28.15" customHeight="1" thickBot="1">
      <c r="A24" s="44" t="s">
        <v>144</v>
      </c>
      <c r="B24" s="97" t="s">
        <v>145</v>
      </c>
      <c r="C24" s="1577" t="s">
        <v>146</v>
      </c>
      <c r="D24" s="1578" t="s">
        <v>147</v>
      </c>
      <c r="E24" s="551" t="s">
        <v>148</v>
      </c>
      <c r="F24" s="554" t="s">
        <v>149</v>
      </c>
      <c r="G24" s="1274" t="s">
        <v>148</v>
      </c>
      <c r="H24" s="1219" t="s">
        <v>149</v>
      </c>
      <c r="I24" s="1496"/>
    </row>
    <row r="25" spans="1:9" s="7" customFormat="1" ht="39.75" thickBot="1">
      <c r="A25" s="1281" t="s">
        <v>150</v>
      </c>
      <c r="B25" s="1282" t="s">
        <v>150</v>
      </c>
      <c r="C25" s="1281" t="s">
        <v>151</v>
      </c>
      <c r="D25" s="1579" t="s">
        <v>152</v>
      </c>
      <c r="E25" s="554" t="s">
        <v>153</v>
      </c>
      <c r="F25" s="1278" t="s">
        <v>154</v>
      </c>
      <c r="G25" s="1219" t="s">
        <v>153</v>
      </c>
      <c r="H25" s="1602" t="s">
        <v>155</v>
      </c>
      <c r="I25" s="1528" t="s">
        <v>156</v>
      </c>
    </row>
    <row r="26" spans="1:9" ht="12" customHeight="1">
      <c r="D26" s="1"/>
      <c r="E26" s="59"/>
      <c r="F26" s="59"/>
      <c r="G26" s="56"/>
      <c r="H26" s="56"/>
      <c r="I26" s="56"/>
    </row>
    <row r="27" spans="1:9" s="110" customFormat="1" ht="17.25" customHeight="1">
      <c r="A27" s="110" t="s">
        <v>157</v>
      </c>
      <c r="D27" s="111"/>
      <c r="E27" s="112"/>
      <c r="F27" s="112"/>
      <c r="G27" s="113"/>
      <c r="H27" s="113"/>
      <c r="I27" s="113"/>
    </row>
    <row r="28" spans="1:9" s="110" customFormat="1" ht="15.75" customHeight="1">
      <c r="D28" s="111"/>
      <c r="E28" s="112"/>
      <c r="F28" s="112"/>
      <c r="G28" s="113"/>
      <c r="H28" s="113"/>
      <c r="I28" s="113"/>
    </row>
    <row r="29" spans="1:9" s="110" customFormat="1" ht="15.75" customHeight="1">
      <c r="A29" s="36" t="s">
        <v>158</v>
      </c>
      <c r="D29" s="111"/>
      <c r="E29" s="112"/>
      <c r="F29" s="112"/>
      <c r="G29" s="113"/>
      <c r="H29" s="113"/>
      <c r="I29" s="113"/>
    </row>
    <row r="30" spans="1:9" s="110" customFormat="1" ht="39" customHeight="1">
      <c r="A30" s="2055" t="s">
        <v>159</v>
      </c>
      <c r="B30" s="2055"/>
      <c r="C30" s="2055"/>
      <c r="D30" s="2055"/>
      <c r="E30" s="2055"/>
      <c r="F30" s="2055"/>
      <c r="G30" s="2055"/>
      <c r="H30" s="113"/>
      <c r="I30" s="113"/>
    </row>
    <row r="31" spans="1:9" s="110" customFormat="1" ht="15.75" customHeight="1">
      <c r="A31" s="1149"/>
      <c r="D31" s="111"/>
      <c r="E31" s="112"/>
      <c r="F31" s="112"/>
      <c r="G31" s="113"/>
      <c r="H31" s="113"/>
      <c r="I31" s="113"/>
    </row>
    <row r="32" spans="1:9" ht="15.75" customHeight="1" thickBot="1">
      <c r="A32" s="29" t="s">
        <v>160</v>
      </c>
      <c r="D32" s="1"/>
      <c r="E32" s="59"/>
      <c r="F32" s="59"/>
      <c r="G32" s="56"/>
      <c r="H32" s="56"/>
      <c r="I32" s="56"/>
    </row>
    <row r="33" spans="1:9" ht="29.25" customHeight="1" thickBot="1">
      <c r="A33" s="1112" t="s">
        <v>161</v>
      </c>
      <c r="B33" s="1113" t="s">
        <v>162</v>
      </c>
      <c r="C33" s="1"/>
      <c r="D33" s="59"/>
      <c r="E33" s="59"/>
      <c r="F33" s="56"/>
      <c r="G33" s="56"/>
      <c r="H33" s="56"/>
      <c r="I33" s="56"/>
    </row>
    <row r="34" spans="1:9" s="35" customFormat="1">
      <c r="A34" s="1734">
        <v>6.2</v>
      </c>
      <c r="B34" s="1735">
        <v>45964</v>
      </c>
      <c r="D34" s="145"/>
      <c r="E34" s="1104"/>
      <c r="F34" s="1104"/>
      <c r="G34" s="1105"/>
      <c r="H34" s="1105"/>
      <c r="I34" s="1105"/>
    </row>
    <row r="35" spans="1:9" s="35" customFormat="1">
      <c r="A35" s="1124">
        <v>6.1</v>
      </c>
      <c r="B35" s="1125">
        <v>45782</v>
      </c>
      <c r="D35" s="145"/>
      <c r="E35" s="1104"/>
      <c r="F35" s="1104"/>
      <c r="G35" s="1105"/>
      <c r="H35" s="1105"/>
      <c r="I35" s="1105"/>
    </row>
    <row r="36" spans="1:9" s="35" customFormat="1">
      <c r="A36" s="1124">
        <v>6</v>
      </c>
      <c r="B36" s="1125">
        <v>45531</v>
      </c>
      <c r="D36" s="145"/>
      <c r="E36" s="1104"/>
      <c r="F36" s="1104"/>
      <c r="G36" s="1105"/>
      <c r="H36" s="1105"/>
      <c r="I36" s="1105"/>
    </row>
    <row r="37" spans="1:9" s="35" customFormat="1">
      <c r="A37" s="1124" t="s">
        <v>163</v>
      </c>
      <c r="B37" s="1125">
        <v>44957</v>
      </c>
      <c r="D37" s="145"/>
      <c r="E37" s="1104"/>
      <c r="F37" s="1104"/>
      <c r="G37" s="1105"/>
      <c r="H37" s="1105"/>
      <c r="I37" s="1105"/>
    </row>
    <row r="38" spans="1:9" s="35" customFormat="1">
      <c r="A38" s="87" t="s">
        <v>164</v>
      </c>
      <c r="B38" s="1106">
        <v>44383</v>
      </c>
      <c r="D38" s="145"/>
      <c r="E38" s="1104"/>
      <c r="F38" s="1104"/>
      <c r="G38" s="1105"/>
      <c r="H38" s="1105"/>
      <c r="I38" s="1105"/>
    </row>
    <row r="39" spans="1:9" s="35" customFormat="1" ht="14.25" customHeight="1">
      <c r="A39" s="87" t="s">
        <v>165</v>
      </c>
      <c r="B39" s="1106">
        <v>43830</v>
      </c>
      <c r="D39" s="145"/>
      <c r="E39" s="1104"/>
      <c r="F39" s="1104"/>
      <c r="G39" s="1105"/>
      <c r="H39" s="1105"/>
      <c r="I39" s="1105"/>
    </row>
    <row r="40" spans="1:9" s="35" customFormat="1" ht="14.25" customHeight="1">
      <c r="A40" s="87" t="s">
        <v>166</v>
      </c>
      <c r="B40" s="1106">
        <v>43480</v>
      </c>
      <c r="D40" s="145"/>
      <c r="E40" s="1104"/>
      <c r="F40" s="1104"/>
      <c r="G40" s="1105"/>
      <c r="H40" s="1105"/>
      <c r="I40" s="1105"/>
    </row>
    <row r="41" spans="1:9" s="35" customFormat="1" ht="15" customHeight="1">
      <c r="A41" s="87" t="s">
        <v>167</v>
      </c>
      <c r="B41" s="1106">
        <v>43088</v>
      </c>
      <c r="D41" s="145"/>
      <c r="E41" s="1104"/>
      <c r="F41" s="1104"/>
      <c r="G41" s="1105"/>
      <c r="H41" s="1105"/>
      <c r="I41" s="1105"/>
    </row>
    <row r="42" spans="1:9" s="35" customFormat="1" ht="14.25" customHeight="1">
      <c r="A42" s="87" t="s">
        <v>168</v>
      </c>
      <c r="B42" s="1106">
        <v>42928</v>
      </c>
      <c r="D42" s="145"/>
      <c r="E42" s="1104"/>
      <c r="F42" s="1104"/>
      <c r="G42" s="1105"/>
      <c r="H42" s="1105"/>
      <c r="I42" s="1105"/>
    </row>
    <row r="43" spans="1:9" s="35" customFormat="1" ht="14.25" customHeight="1">
      <c r="A43" s="87" t="s">
        <v>169</v>
      </c>
      <c r="B43" s="1106">
        <v>42710</v>
      </c>
      <c r="D43" s="145"/>
      <c r="E43" s="1104"/>
      <c r="F43" s="1104"/>
      <c r="G43" s="1105"/>
      <c r="H43" s="1105"/>
      <c r="I43" s="1105"/>
    </row>
    <row r="44" spans="1:9" s="35" customFormat="1">
      <c r="A44" s="87" t="s">
        <v>170</v>
      </c>
      <c r="B44" s="1106">
        <v>42710</v>
      </c>
      <c r="D44" s="145"/>
      <c r="E44" s="1104"/>
      <c r="F44" s="1104"/>
      <c r="G44" s="1105"/>
      <c r="H44" s="1105"/>
      <c r="I44" s="1105"/>
    </row>
    <row r="45" spans="1:9" s="35" customFormat="1" ht="14.25" customHeight="1">
      <c r="A45" s="87" t="s">
        <v>171</v>
      </c>
      <c r="B45" s="1106">
        <v>42353</v>
      </c>
      <c r="D45" s="145"/>
      <c r="E45" s="1104"/>
      <c r="F45" s="1104"/>
      <c r="G45" s="1105"/>
      <c r="H45" s="1105"/>
      <c r="I45" s="1105"/>
    </row>
    <row r="46" spans="1:9" s="35" customFormat="1" ht="14.25" customHeight="1">
      <c r="A46" s="87" t="s">
        <v>172</v>
      </c>
      <c r="B46" s="1106">
        <v>42192</v>
      </c>
      <c r="D46" s="145"/>
      <c r="E46" s="1104"/>
      <c r="F46" s="1104"/>
      <c r="G46" s="1105"/>
      <c r="H46" s="1105"/>
      <c r="I46" s="1105"/>
    </row>
    <row r="47" spans="1:9" s="35" customFormat="1" ht="14.25" customHeight="1">
      <c r="A47" s="87" t="s">
        <v>173</v>
      </c>
      <c r="B47" s="1106">
        <v>41975</v>
      </c>
      <c r="C47" s="145"/>
      <c r="D47" s="1104"/>
      <c r="E47" s="1104"/>
      <c r="F47" s="1105"/>
      <c r="G47" s="1105"/>
      <c r="H47" s="1105"/>
      <c r="I47" s="1105"/>
    </row>
    <row r="48" spans="1:9" s="35" customFormat="1" ht="14.25" customHeight="1">
      <c r="A48" s="87" t="s">
        <v>174</v>
      </c>
      <c r="B48" s="1106">
        <v>41975</v>
      </c>
      <c r="C48" s="145"/>
      <c r="D48" s="1104"/>
      <c r="E48" s="1104"/>
      <c r="F48" s="1105"/>
      <c r="G48" s="1105"/>
      <c r="H48" s="1105"/>
      <c r="I48" s="1105"/>
    </row>
    <row r="49" spans="1:9" s="35" customFormat="1" ht="14.25" customHeight="1">
      <c r="A49" s="87" t="s">
        <v>175</v>
      </c>
      <c r="B49" s="1106">
        <v>41611</v>
      </c>
      <c r="C49" s="145"/>
      <c r="D49" s="1104"/>
      <c r="E49" s="1104"/>
      <c r="F49" s="1105"/>
      <c r="G49" s="1105"/>
      <c r="H49" s="1105"/>
      <c r="I49" s="1105"/>
    </row>
    <row r="50" spans="1:9" s="35" customFormat="1" ht="14.25" customHeight="1">
      <c r="A50" s="87" t="s">
        <v>176</v>
      </c>
      <c r="B50" s="1106">
        <v>41611</v>
      </c>
      <c r="C50" s="145"/>
      <c r="D50" s="1104"/>
      <c r="E50" s="1104"/>
      <c r="F50" s="1105"/>
      <c r="G50" s="1105"/>
      <c r="H50" s="1105"/>
      <c r="I50" s="1105"/>
    </row>
    <row r="51" spans="1:9" s="35" customFormat="1" ht="14.25" customHeight="1">
      <c r="A51" s="87" t="s">
        <v>177</v>
      </c>
      <c r="B51" s="1106">
        <v>41317</v>
      </c>
      <c r="C51" s="145"/>
      <c r="D51" s="1104"/>
      <c r="E51" s="1104"/>
      <c r="F51" s="1105"/>
      <c r="G51" s="1105"/>
      <c r="H51" s="1105"/>
      <c r="I51" s="1105"/>
    </row>
    <row r="52" spans="1:9" s="35" customFormat="1" ht="14.25" customHeight="1">
      <c r="A52" s="87" t="s">
        <v>178</v>
      </c>
      <c r="B52" s="1106">
        <v>41247</v>
      </c>
      <c r="C52" s="145"/>
      <c r="D52" s="1104"/>
      <c r="E52" s="1104"/>
      <c r="F52" s="1105"/>
      <c r="G52" s="1105"/>
      <c r="H52" s="1105"/>
      <c r="I52" s="1105"/>
    </row>
    <row r="53" spans="1:9" s="35" customFormat="1" ht="14.25" customHeight="1">
      <c r="A53" s="87" t="s">
        <v>179</v>
      </c>
      <c r="B53" s="1106">
        <v>41114</v>
      </c>
      <c r="C53" s="145"/>
      <c r="D53" s="1104"/>
      <c r="E53" s="1104"/>
      <c r="F53" s="1105"/>
      <c r="G53" s="1105"/>
      <c r="H53" s="1105"/>
      <c r="I53" s="1105"/>
    </row>
    <row r="54" spans="1:9" s="35" customFormat="1" ht="14.25" customHeight="1">
      <c r="A54" s="87" t="s">
        <v>180</v>
      </c>
      <c r="B54" s="1106">
        <v>40904</v>
      </c>
      <c r="C54" s="145"/>
      <c r="D54" s="1104"/>
      <c r="E54" s="1104"/>
      <c r="F54" s="1105"/>
      <c r="G54" s="1105"/>
      <c r="H54" s="1105"/>
      <c r="I54" s="1105"/>
    </row>
    <row r="55" spans="1:9" s="35" customFormat="1" ht="12" customHeight="1">
      <c r="A55" s="87" t="s">
        <v>181</v>
      </c>
      <c r="B55" s="1106">
        <v>40778</v>
      </c>
      <c r="C55" s="145"/>
      <c r="D55" s="1104"/>
      <c r="E55" s="1104"/>
      <c r="F55" s="1105"/>
      <c r="G55" s="1105"/>
      <c r="H55" s="1105"/>
      <c r="I55" s="1105"/>
    </row>
    <row r="56" spans="1:9" s="35" customFormat="1" ht="12" customHeight="1">
      <c r="A56" s="137" t="s">
        <v>182</v>
      </c>
      <c r="B56" s="1106">
        <v>40359</v>
      </c>
      <c r="C56" s="145"/>
      <c r="D56" s="1104"/>
      <c r="E56" s="1104"/>
      <c r="F56" s="1105"/>
      <c r="G56" s="1105"/>
      <c r="H56" s="1105"/>
      <c r="I56" s="1105"/>
    </row>
    <row r="57" spans="1:9" s="35" customFormat="1" ht="12" customHeight="1">
      <c r="A57" s="137" t="s">
        <v>183</v>
      </c>
      <c r="B57" s="1106">
        <v>40164</v>
      </c>
      <c r="C57" s="145"/>
      <c r="D57" s="1104"/>
      <c r="E57" s="1104"/>
      <c r="F57" s="1105"/>
      <c r="G57" s="1105"/>
      <c r="H57" s="1105"/>
      <c r="I57" s="1105"/>
    </row>
    <row r="58" spans="1:9" s="35" customFormat="1" ht="12" customHeight="1">
      <c r="A58" s="829" t="s">
        <v>184</v>
      </c>
      <c r="B58" s="1106">
        <v>39924</v>
      </c>
      <c r="C58" s="145"/>
      <c r="D58" s="1104"/>
      <c r="E58" s="1104"/>
      <c r="F58" s="1105"/>
      <c r="G58" s="1105"/>
      <c r="H58" s="1105"/>
      <c r="I58" s="1105"/>
    </row>
    <row r="59" spans="1:9" s="35" customFormat="1" ht="12" customHeight="1">
      <c r="A59" s="137" t="s">
        <v>185</v>
      </c>
      <c r="B59" s="1106">
        <v>39800</v>
      </c>
      <c r="C59" s="145"/>
      <c r="D59" s="1104"/>
      <c r="E59" s="1104"/>
      <c r="F59" s="1105"/>
      <c r="G59" s="1105"/>
      <c r="H59" s="1105"/>
      <c r="I59" s="1105"/>
    </row>
    <row r="60" spans="1:9" s="35" customFormat="1" ht="12" customHeight="1">
      <c r="A60" s="829" t="s">
        <v>186</v>
      </c>
      <c r="B60" s="1106">
        <v>39625</v>
      </c>
      <c r="C60" s="145"/>
      <c r="D60" s="1104"/>
      <c r="E60" s="1104"/>
      <c r="F60" s="1105"/>
      <c r="G60" s="1105"/>
      <c r="H60" s="1105"/>
      <c r="I60" s="1105"/>
    </row>
    <row r="61" spans="1:9" s="35" customFormat="1" ht="12" customHeight="1">
      <c r="A61" s="137" t="s">
        <v>187</v>
      </c>
      <c r="B61" s="1106">
        <v>39484</v>
      </c>
      <c r="C61" s="145"/>
      <c r="D61" s="1104"/>
      <c r="E61" s="1104"/>
      <c r="F61" s="1105"/>
      <c r="G61" s="1105"/>
      <c r="H61" s="1105"/>
      <c r="I61" s="1105"/>
    </row>
    <row r="62" spans="1:9" s="212" customFormat="1" ht="14.25" customHeight="1">
      <c r="A62" s="940" t="s">
        <v>188</v>
      </c>
      <c r="B62" s="1107" t="s">
        <v>189</v>
      </c>
      <c r="C62" s="213"/>
      <c r="D62" s="1104"/>
      <c r="E62" s="1104"/>
      <c r="F62" s="1108"/>
      <c r="G62" s="1108"/>
      <c r="H62" s="1108"/>
      <c r="I62" s="1108"/>
    </row>
    <row r="63" spans="1:9" s="35" customFormat="1" ht="12" customHeight="1">
      <c r="A63" s="1109" t="s">
        <v>190</v>
      </c>
      <c r="B63" s="1106">
        <v>39289</v>
      </c>
      <c r="C63" s="145"/>
      <c r="D63" s="1104"/>
      <c r="E63" s="1104"/>
      <c r="F63" s="1105"/>
      <c r="G63" s="1105"/>
      <c r="H63" s="1105"/>
      <c r="I63" s="1105"/>
    </row>
    <row r="64" spans="1:9" s="35" customFormat="1" ht="12" customHeight="1" thickBot="1">
      <c r="A64" s="828" t="s">
        <v>191</v>
      </c>
      <c r="B64" s="1110">
        <v>38524</v>
      </c>
      <c r="C64" s="145"/>
      <c r="D64" s="1104"/>
      <c r="E64" s="1104"/>
      <c r="F64" s="1105"/>
      <c r="G64" s="1105"/>
      <c r="H64" s="1105"/>
      <c r="I64" s="1105"/>
    </row>
    <row r="65" spans="1:9" ht="12" customHeight="1">
      <c r="D65" s="1"/>
      <c r="E65" s="59"/>
      <c r="F65" s="59"/>
      <c r="G65" s="56"/>
      <c r="H65" s="56"/>
      <c r="I65" s="56"/>
    </row>
    <row r="66" spans="1:9" ht="12" customHeight="1">
      <c r="A66" s="29" t="s">
        <v>192</v>
      </c>
      <c r="B66" s="536"/>
      <c r="C66" s="10"/>
      <c r="D66" s="10"/>
      <c r="E66" s="10"/>
      <c r="F66" s="10"/>
      <c r="G66" s="10"/>
      <c r="H66" s="10"/>
      <c r="I66" s="10"/>
    </row>
    <row r="67" spans="1:9" ht="12" customHeight="1">
      <c r="A67" s="29"/>
      <c r="B67" s="35" t="s">
        <v>193</v>
      </c>
      <c r="C67" s="132"/>
      <c r="D67" s="132"/>
      <c r="E67" s="132"/>
      <c r="F67" s="132"/>
      <c r="G67" s="132"/>
      <c r="H67" s="132"/>
      <c r="I67" s="132"/>
    </row>
    <row r="68" spans="1:9" ht="12" customHeight="1">
      <c r="B68" s="2026" t="s">
        <v>194</v>
      </c>
      <c r="C68" s="2026"/>
      <c r="D68" s="2026"/>
      <c r="E68" s="2026"/>
      <c r="F68" s="2026"/>
      <c r="G68" s="2026"/>
      <c r="H68" s="2026"/>
      <c r="I68" s="2026"/>
    </row>
    <row r="69" spans="1:9">
      <c r="B69" s="2028" t="s">
        <v>195</v>
      </c>
      <c r="C69" s="2028"/>
      <c r="D69" s="2028"/>
      <c r="E69" s="2028"/>
      <c r="F69" s="2028"/>
      <c r="G69" s="2028"/>
      <c r="H69" s="2028"/>
      <c r="I69" s="2028"/>
    </row>
    <row r="70" spans="1:9" ht="14.25" customHeight="1">
      <c r="B70" s="36" t="s">
        <v>196</v>
      </c>
      <c r="C70" s="83"/>
      <c r="D70" s="83"/>
      <c r="E70" s="83"/>
      <c r="F70" s="83"/>
      <c r="G70" s="83"/>
      <c r="H70" s="83"/>
      <c r="I70" s="83"/>
    </row>
    <row r="71" spans="1:9" s="35" customFormat="1" ht="14.25" customHeight="1">
      <c r="B71" s="36" t="s">
        <v>197</v>
      </c>
      <c r="C71" s="83"/>
      <c r="D71" s="83"/>
      <c r="E71" s="83"/>
      <c r="F71" s="83"/>
      <c r="G71" s="83"/>
      <c r="H71" s="83"/>
      <c r="I71" s="83"/>
    </row>
    <row r="72" spans="1:9" s="35" customFormat="1" ht="14.25" customHeight="1">
      <c r="B72" s="36" t="s">
        <v>198</v>
      </c>
      <c r="C72" s="83"/>
      <c r="D72" s="83"/>
      <c r="E72" s="83"/>
      <c r="F72" s="83"/>
      <c r="G72" s="83"/>
      <c r="H72" s="83"/>
      <c r="I72" s="83"/>
    </row>
    <row r="73" spans="1:9" s="35" customFormat="1" ht="14.25" customHeight="1">
      <c r="B73" s="36" t="s">
        <v>199</v>
      </c>
      <c r="C73" s="83"/>
      <c r="D73" s="83"/>
      <c r="E73" s="83"/>
      <c r="F73" s="83"/>
      <c r="G73" s="83"/>
      <c r="H73" s="83"/>
      <c r="I73" s="83"/>
    </row>
    <row r="74" spans="1:9" s="35" customFormat="1" ht="14.25" customHeight="1">
      <c r="B74" s="36"/>
      <c r="C74" s="83"/>
      <c r="D74" s="83"/>
      <c r="E74" s="83"/>
      <c r="F74" s="83"/>
      <c r="G74" s="83"/>
      <c r="H74" s="83"/>
      <c r="I74" s="83"/>
    </row>
    <row r="75" spans="1:9" ht="14.25" customHeight="1" thickBot="1">
      <c r="B75" s="36"/>
      <c r="C75" s="83"/>
      <c r="D75" s="83"/>
      <c r="E75" s="83"/>
      <c r="F75" s="83"/>
      <c r="G75" s="83"/>
      <c r="H75" s="83"/>
      <c r="I75" s="83"/>
    </row>
    <row r="76" spans="1:9" ht="18" customHeight="1" thickBot="1">
      <c r="A76" s="546" t="s">
        <v>200</v>
      </c>
      <c r="B76" s="547"/>
      <c r="C76" s="548"/>
      <c r="D76" s="548"/>
      <c r="E76" s="548"/>
      <c r="F76" s="549"/>
      <c r="G76" s="83"/>
      <c r="H76" s="670"/>
      <c r="I76" s="1"/>
    </row>
    <row r="77" spans="1:9" ht="14.25" customHeight="1">
      <c r="A77" s="1080"/>
      <c r="B77" s="2056" t="s">
        <v>201</v>
      </c>
      <c r="C77" s="2057"/>
      <c r="D77" s="2057"/>
      <c r="E77" s="2057"/>
      <c r="F77" s="2058"/>
      <c r="G77" s="118"/>
      <c r="H77" s="671"/>
      <c r="I77" s="1"/>
    </row>
    <row r="78" spans="1:9" ht="14.25" customHeight="1">
      <c r="A78" s="120"/>
      <c r="B78" s="2059" t="s">
        <v>202</v>
      </c>
      <c r="C78" s="2060"/>
      <c r="D78" s="2060"/>
      <c r="E78" s="2060"/>
      <c r="F78" s="2061"/>
      <c r="G78" s="118"/>
    </row>
    <row r="79" spans="1:9" ht="14.25" customHeight="1" thickBot="1">
      <c r="A79" s="1081"/>
      <c r="B79" s="2062" t="s">
        <v>203</v>
      </c>
      <c r="C79" s="2063"/>
      <c r="D79" s="2063"/>
      <c r="E79" s="2063"/>
      <c r="F79" s="2064"/>
      <c r="G79" s="118"/>
    </row>
    <row r="80" spans="1:9" ht="13.75" thickBot="1">
      <c r="C80" s="1"/>
      <c r="D80" s="59"/>
      <c r="E80" s="59"/>
      <c r="F80" s="56"/>
      <c r="G80" s="56"/>
    </row>
    <row r="81" spans="1:9" ht="13.15" customHeight="1">
      <c r="A81" s="1546"/>
      <c r="B81" s="1547"/>
      <c r="C81" s="1547"/>
      <c r="D81" s="1547"/>
      <c r="E81" s="1547"/>
      <c r="F81" s="1548"/>
      <c r="G81" s="979"/>
      <c r="I81" s="1"/>
    </row>
    <row r="82" spans="1:9">
      <c r="A82" s="2031" t="s">
        <v>204</v>
      </c>
      <c r="B82" s="2032"/>
      <c r="C82" s="2032"/>
      <c r="D82" s="2032"/>
      <c r="E82" s="2032"/>
      <c r="F82" s="2033"/>
      <c r="G82" s="979"/>
      <c r="I82" s="1"/>
    </row>
    <row r="83" spans="1:9">
      <c r="A83" s="2029" t="s">
        <v>205</v>
      </c>
      <c r="B83" s="2030"/>
      <c r="C83" s="1128" t="s">
        <v>206</v>
      </c>
      <c r="D83" s="1089"/>
      <c r="E83" s="1089"/>
      <c r="F83" s="119"/>
      <c r="G83" s="979"/>
      <c r="H83" s="29"/>
      <c r="I83" s="3"/>
    </row>
    <row r="84" spans="1:9">
      <c r="A84" s="2029" t="s">
        <v>207</v>
      </c>
      <c r="B84" s="2030"/>
      <c r="C84" s="1127"/>
      <c r="D84" s="1090"/>
      <c r="E84" s="1090"/>
      <c r="F84" s="121"/>
      <c r="G84" s="918"/>
    </row>
    <row r="85" spans="1:9">
      <c r="A85" s="2029" t="s">
        <v>208</v>
      </c>
      <c r="B85" s="2030"/>
      <c r="C85" s="1128" t="s">
        <v>209</v>
      </c>
      <c r="D85" s="1089"/>
      <c r="E85" s="1089"/>
      <c r="F85" s="119"/>
      <c r="G85" s="979"/>
    </row>
    <row r="86" spans="1:9">
      <c r="A86" s="2029" t="s">
        <v>210</v>
      </c>
      <c r="B86" s="2030"/>
      <c r="C86" s="1127" t="s">
        <v>211</v>
      </c>
      <c r="D86" s="1089"/>
      <c r="E86" s="1089"/>
      <c r="F86" s="119"/>
      <c r="G86" s="1580"/>
    </row>
    <row r="87" spans="1:9">
      <c r="A87" s="1126" t="s">
        <v>212</v>
      </c>
      <c r="B87" s="1126"/>
      <c r="C87" s="1127" t="s">
        <v>213</v>
      </c>
      <c r="D87" s="1089"/>
      <c r="E87" s="1089"/>
      <c r="F87" s="119"/>
      <c r="G87" s="1580"/>
    </row>
    <row r="88" spans="1:9" ht="13.15" customHeight="1" thickBot="1">
      <c r="A88" s="1549"/>
      <c r="B88" s="1550"/>
      <c r="C88" s="1550"/>
      <c r="D88" s="1550"/>
      <c r="E88" s="1550"/>
      <c r="F88" s="1551"/>
      <c r="G88" s="979"/>
    </row>
    <row r="89" spans="1:9" ht="21" customHeight="1">
      <c r="A89" s="2034" t="s">
        <v>214</v>
      </c>
      <c r="B89" s="2035"/>
      <c r="C89" s="2035"/>
      <c r="D89" s="2035"/>
      <c r="E89" s="2035"/>
      <c r="F89" s="123"/>
      <c r="G89" s="1580"/>
    </row>
    <row r="90" spans="1:9" ht="18.75" customHeight="1">
      <c r="A90" s="294" t="s">
        <v>215</v>
      </c>
      <c r="B90" s="2038" t="s">
        <v>216</v>
      </c>
      <c r="C90" s="2039"/>
      <c r="D90" s="2040"/>
      <c r="E90" s="124" t="s">
        <v>217</v>
      </c>
      <c r="F90" s="119"/>
      <c r="G90" s="1580"/>
    </row>
    <row r="91" spans="1:9" ht="25.15" customHeight="1">
      <c r="A91" s="295" t="s">
        <v>218</v>
      </c>
      <c r="B91" s="2019" t="s">
        <v>219</v>
      </c>
      <c r="C91" s="2020"/>
      <c r="D91" s="2021"/>
      <c r="E91" s="125" t="s">
        <v>220</v>
      </c>
      <c r="F91" s="119"/>
      <c r="G91" s="1580"/>
    </row>
    <row r="92" spans="1:9" ht="14.25" customHeight="1">
      <c r="A92" s="296"/>
      <c r="B92" s="2019" t="s">
        <v>221</v>
      </c>
      <c r="C92" s="2020"/>
      <c r="D92" s="2021"/>
      <c r="E92" s="125" t="s">
        <v>222</v>
      </c>
      <c r="F92" s="119"/>
      <c r="G92" s="1580"/>
    </row>
    <row r="93" spans="1:9" ht="31.15" customHeight="1">
      <c r="A93" s="297"/>
      <c r="B93" s="2019" t="s">
        <v>223</v>
      </c>
      <c r="C93" s="2020"/>
      <c r="D93" s="2021"/>
      <c r="E93" s="1285" t="s">
        <v>224</v>
      </c>
      <c r="F93" s="119"/>
      <c r="G93" s="1580"/>
    </row>
    <row r="94" spans="1:9" ht="28.15" customHeight="1">
      <c r="A94" s="295" t="s">
        <v>225</v>
      </c>
      <c r="B94" s="2019" t="s">
        <v>219</v>
      </c>
      <c r="C94" s="2020"/>
      <c r="D94" s="2021"/>
      <c r="E94" s="1285" t="s">
        <v>220</v>
      </c>
      <c r="F94" s="119"/>
      <c r="G94" s="1580"/>
    </row>
    <row r="95" spans="1:9" ht="28.15" customHeight="1">
      <c r="A95" s="296"/>
      <c r="B95" s="2019" t="s">
        <v>226</v>
      </c>
      <c r="C95" s="2020"/>
      <c r="D95" s="2021"/>
      <c r="E95" s="1285" t="s">
        <v>222</v>
      </c>
      <c r="F95" s="119"/>
      <c r="G95" s="1580"/>
    </row>
    <row r="96" spans="1:9" ht="27.4" customHeight="1">
      <c r="A96" s="297"/>
      <c r="B96" s="2019" t="s">
        <v>227</v>
      </c>
      <c r="C96" s="2020"/>
      <c r="D96" s="2021"/>
      <c r="E96" s="1285" t="s">
        <v>224</v>
      </c>
      <c r="F96" s="119"/>
      <c r="G96" s="1580"/>
    </row>
    <row r="97" spans="1:7" ht="27.4" customHeight="1">
      <c r="A97" s="1234" t="s">
        <v>228</v>
      </c>
      <c r="B97" s="2013" t="s">
        <v>219</v>
      </c>
      <c r="C97" s="2014"/>
      <c r="D97" s="2015"/>
      <c r="E97" s="1285" t="s">
        <v>220</v>
      </c>
      <c r="F97" s="119"/>
      <c r="G97" s="1580"/>
    </row>
    <row r="98" spans="1:7" ht="20.45" customHeight="1" thickBot="1">
      <c r="A98" s="298"/>
      <c r="B98" s="2016" t="s">
        <v>229</v>
      </c>
      <c r="C98" s="2017"/>
      <c r="D98" s="2018"/>
      <c r="E98" s="1235" t="s">
        <v>222</v>
      </c>
      <c r="F98" s="122"/>
      <c r="G98" s="1580"/>
    </row>
  </sheetData>
  <sortState xmlns:xlrd2="http://schemas.microsoft.com/office/spreadsheetml/2017/richdata2" ref="A34:K64">
    <sortCondition descending="1" ref="A34:A64"/>
  </sortState>
  <customSheetViews>
    <customSheetView guid="{B7FA0A77-0398-4D9E-A1F6-724E352836D5}" scale="85" fitToPage="1">
      <selection activeCell="G20" sqref="G20"/>
      <pageMargins left="0" right="0" top="0" bottom="0" header="0" footer="0"/>
      <pageSetup paperSize="9" scale="56" fitToHeight="0" orientation="landscape" r:id="rId1"/>
      <headerFooter alignWithMargins="0">
        <oddHeader>&amp;CBluetooth Test Case Reference List</oddHeader>
        <oddFooter xml:space="preserve">&amp;LFile:    &amp;F
Table: &amp;A
Page: &amp;P of &amp;N
</oddFooter>
      </headerFooter>
    </customSheetView>
    <customSheetView guid="{DD5B128A-D27D-4C86-BE85-93CE6F6A00E4}" scale="75" showPageBreaks="1" hiddenColumns="1" showRuler="0">
      <selection activeCell="D1" sqref="D1:H655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E8617EB4-0A8E-4FFC-96CC-86FDA1EDF7EF}" scale="85" fitToPage="1">
      <selection activeCell="G20" sqref="G20"/>
      <pageMargins left="0" right="0" top="0" bottom="0" header="0" footer="0"/>
      <pageSetup paperSize="9" scale="56" fitToHeight="0" orientation="landscape" r:id="rId2"/>
      <headerFooter alignWithMargins="0">
        <oddHeader>&amp;CBluetooth Test Case Reference List</oddHeader>
        <oddFooter xml:space="preserve">&amp;LFile:    &amp;F
Table: &amp;A
Page: &amp;P of &amp;N
</oddFooter>
      </headerFooter>
    </customSheetView>
  </customSheetViews>
  <mergeCells count="30">
    <mergeCell ref="A82:F82"/>
    <mergeCell ref="B91:D91"/>
    <mergeCell ref="A83:B83"/>
    <mergeCell ref="A89:E89"/>
    <mergeCell ref="I2:I3"/>
    <mergeCell ref="B90:D90"/>
    <mergeCell ref="A3:B3"/>
    <mergeCell ref="C2:D3"/>
    <mergeCell ref="E2:F3"/>
    <mergeCell ref="G2:H3"/>
    <mergeCell ref="A30:G30"/>
    <mergeCell ref="B77:F77"/>
    <mergeCell ref="B78:F78"/>
    <mergeCell ref="B79:F79"/>
    <mergeCell ref="B97:D97"/>
    <mergeCell ref="B98:D98"/>
    <mergeCell ref="B96:D96"/>
    <mergeCell ref="A4:B4"/>
    <mergeCell ref="B10:B12"/>
    <mergeCell ref="B68:I68"/>
    <mergeCell ref="B17:B23"/>
    <mergeCell ref="B5:B8"/>
    <mergeCell ref="B69:I69"/>
    <mergeCell ref="A84:B84"/>
    <mergeCell ref="B95:D95"/>
    <mergeCell ref="B92:D92"/>
    <mergeCell ref="B93:D93"/>
    <mergeCell ref="B94:D94"/>
    <mergeCell ref="A85:B85"/>
    <mergeCell ref="A86:B86"/>
  </mergeCells>
  <phoneticPr fontId="0" type="noConversion"/>
  <hyperlinks>
    <hyperlink ref="A5" location="RF!A1" display="RF" xr:uid="{00000000-0004-0000-0000-000000000000}"/>
    <hyperlink ref="A9" location="'80211PAL'!A1" display="80211PAL" xr:uid="{00000000-0004-0000-0000-000001000000}"/>
    <hyperlink ref="A20" location="A2MP!A1" display="A2MP" xr:uid="{00000000-0004-0000-0000-000002000000}"/>
    <hyperlink ref="A19" location="GAP!A1" display="GAP" xr:uid="{00000000-0004-0000-0000-000003000000}"/>
    <hyperlink ref="A17" location="L2CAP!A1" display="L2CAP" xr:uid="{00000000-0004-0000-0000-000004000000}"/>
    <hyperlink ref="A22" location="'ATT-GATT'!A1" display="GATT" xr:uid="{00000000-0004-0000-0000-000005000000}"/>
    <hyperlink ref="A23" location="SM!A1" display="SM" xr:uid="{00000000-0004-0000-0000-000006000000}"/>
    <hyperlink ref="A18" location="SDP!A1" display="SDP" xr:uid="{00000000-0004-0000-0000-000007000000}"/>
    <hyperlink ref="A6" location="BB!A1" display="BB" xr:uid="{00000000-0004-0000-0000-000008000000}"/>
    <hyperlink ref="A10" location="RFPHY!A1" display="RFPHY" xr:uid="{00000000-0004-0000-0000-00000A000000}"/>
    <hyperlink ref="A15" location="HCI!A1" display="HCI" xr:uid="{00000000-0004-0000-0000-00000C000000}"/>
    <hyperlink ref="A24" location="'80211MP'!A1" display="80211MP" xr:uid="{00000000-0004-0000-0000-00000D000000}"/>
    <hyperlink ref="A21" location="'ATT-GATT'!A1" display="ATT" xr:uid="{00000000-0004-0000-0000-00000E000000}"/>
    <hyperlink ref="A13" location="IAL!A1" display="IAL" xr:uid="{00000000-0004-0000-0000-00000F000000}"/>
    <hyperlink ref="E92" r:id="rId3" xr:uid="{00000000-0004-0000-0000-000010000000}"/>
    <hyperlink ref="E91" r:id="rId4" xr:uid="{00000000-0004-0000-0000-000011000000}"/>
    <hyperlink ref="E93" r:id="rId5" xr:uid="{00000000-0004-0000-0000-000012000000}"/>
    <hyperlink ref="A83" r:id="rId6" display="Program Reference Document (PRD)" xr:uid="{00000000-0004-0000-0000-000014000000}"/>
    <hyperlink ref="A84" r:id="rId7" display="Test Requirements" xr:uid="{00000000-0004-0000-0000-000015000000}"/>
    <hyperlink ref="A85" r:id="rId8" xr:uid="{00000000-0004-0000-0000-000016000000}"/>
    <hyperlink ref="A86" r:id="rId9" xr:uid="{00000000-0004-0000-0000-000017000000}"/>
    <hyperlink ref="C85" r:id="rId10" xr:uid="{00000000-0004-0000-0000-000018000000}"/>
    <hyperlink ref="A84:B84" r:id="rId11" display="Specifications and Test Documents List" xr:uid="{00000000-0004-0000-0000-000019000000}"/>
    <hyperlink ref="A86:B86" r:id="rId12" display="Bluetooth Brand Guide" xr:uid="{00000000-0004-0000-0000-00001A000000}"/>
    <hyperlink ref="E94" r:id="rId13" xr:uid="{00000000-0004-0000-0000-00001D000000}"/>
    <hyperlink ref="A83:B83" r:id="rId14" display="Qualification Program Reference Document (QPRD)" xr:uid="{00000000-0004-0000-0000-00001F000000}"/>
    <hyperlink ref="A87" r:id="rId15" xr:uid="{00000000-0004-0000-0000-000020000000}"/>
    <hyperlink ref="C86" r:id="rId16" xr:uid="{00000000-0004-0000-0000-000021000000}"/>
    <hyperlink ref="C87" r:id="rId17" xr:uid="{00000000-0004-0000-0000-000022000000}"/>
    <hyperlink ref="A11" location="LL!A1" display="LL" xr:uid="{47BF023F-5F64-4253-A0F4-7CFC607BB0B2}"/>
    <hyperlink ref="A7" location="LMP!A1" display="LMP" xr:uid="{EB4406CA-6792-4F3F-AFFC-BEACAEE83FEF}"/>
    <hyperlink ref="A16" location="HCI!A1" display="UHCI" xr:uid="{9A6E59D0-C3E9-4D9C-8269-C0F76E0180CC}"/>
    <hyperlink ref="A8" location="LMP!A1" display="SEC" xr:uid="{73E1D1F3-9024-44D5-99BC-B6AA13E8CF18}"/>
    <hyperlink ref="A12" location="LL!A1" display="LE SEC" xr:uid="{9AF4302A-5827-4EC6-BE2C-0878B2269056}"/>
    <hyperlink ref="E96" r:id="rId18" xr:uid="{229152FD-3306-4862-96D1-5883498EACD4}"/>
    <hyperlink ref="C83" r:id="rId19" xr:uid="{52981128-96BB-48D5-950F-8E0D46AA148E}"/>
    <hyperlink ref="E95" r:id="rId20" xr:uid="{00000000-0004-0000-0000-00001E000000}"/>
    <hyperlink ref="E97" r:id="rId21" xr:uid="{C4261BDE-99C0-4CB9-B740-8B4EE5928645}"/>
    <hyperlink ref="E98" r:id="rId22" xr:uid="{AB615B67-E669-4582-81BA-47209888F1CB}"/>
    <hyperlink ref="A14" location="CS!A1" display="CS" xr:uid="{BD81B2FD-6054-46A1-B273-B0EF97057CFB}"/>
  </hyperlinks>
  <pageMargins left="0.28000000000000003" right="0.49" top="0.42" bottom="0.72" header="0.3" footer="0.19685039370078741"/>
  <pageSetup paperSize="9" scale="64" fitToHeight="0" orientation="landscape" r:id="rId23"/>
  <headerFooter alignWithMargins="0">
    <oddHeader>&amp;CBluetooth Test Case Reference List</oddHeader>
    <oddFooter xml:space="preserve">&amp;LFile:    &amp;F
Table: &amp;A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1A0C7"/>
    <pageSetUpPr fitToPage="1"/>
  </sheetPr>
  <dimension ref="A1:L131"/>
  <sheetViews>
    <sheetView zoomScaleNormal="100" workbookViewId="0">
      <selection sqref="A1:I1"/>
    </sheetView>
  </sheetViews>
  <sheetFormatPr defaultColWidth="8.54296875" defaultRowHeight="13"/>
  <cols>
    <col min="1" max="1" width="25.7265625" style="971" customWidth="1"/>
    <col min="2" max="2" width="44.54296875" style="971" customWidth="1"/>
    <col min="3" max="3" width="14.54296875" style="977" customWidth="1"/>
    <col min="4" max="5" width="16.54296875" style="979" customWidth="1"/>
    <col min="6" max="6" width="17.54296875" style="974" customWidth="1"/>
    <col min="7" max="7" width="19.40625" style="974" customWidth="1"/>
    <col min="8" max="8" width="30.26953125" style="974" customWidth="1"/>
    <col min="9" max="9" width="19.40625" style="975" customWidth="1" collapsed="1"/>
    <col min="10" max="10" width="54.54296875" style="971" customWidth="1"/>
    <col min="11" max="11" width="11.40625" style="971" customWidth="1"/>
    <col min="12" max="12" width="13.54296875" style="972" customWidth="1"/>
    <col min="13" max="13" width="8.40625" style="971" customWidth="1"/>
    <col min="14" max="16384" width="8.54296875" style="971"/>
  </cols>
  <sheetData>
    <row r="1" spans="1:9" ht="25.25">
      <c r="A1" s="2080" t="s">
        <v>230</v>
      </c>
      <c r="B1" s="2080"/>
      <c r="C1" s="2080"/>
      <c r="D1" s="2080"/>
      <c r="E1" s="2080"/>
      <c r="F1" s="2080"/>
      <c r="G1" s="2080"/>
      <c r="H1" s="2080"/>
      <c r="I1" s="2080"/>
    </row>
    <row r="2" spans="1:9" ht="56.65" customHeight="1" thickBot="1">
      <c r="A2" s="2081" t="s">
        <v>231</v>
      </c>
      <c r="B2" s="2082"/>
      <c r="C2" s="2082"/>
      <c r="D2" s="2082"/>
      <c r="E2" s="2082"/>
      <c r="F2" s="2082"/>
      <c r="G2" s="2082"/>
      <c r="H2" s="973"/>
      <c r="I2" s="973"/>
    </row>
    <row r="3" spans="1:9" ht="28.15" customHeight="1">
      <c r="A3" s="2083" t="s">
        <v>232</v>
      </c>
      <c r="B3" s="2084"/>
      <c r="C3" s="2084"/>
      <c r="D3" s="2084"/>
      <c r="E3" s="2084"/>
      <c r="F3" s="2084"/>
      <c r="G3" s="2085"/>
    </row>
    <row r="4" spans="1:9">
      <c r="A4" s="2031" t="s">
        <v>233</v>
      </c>
      <c r="B4" s="2086"/>
      <c r="C4" s="2086"/>
      <c r="D4" s="2086"/>
      <c r="E4" s="2086"/>
      <c r="F4" s="2086"/>
      <c r="G4" s="2087"/>
    </row>
    <row r="5" spans="1:9">
      <c r="A5" s="2066" t="s">
        <v>234</v>
      </c>
      <c r="B5" s="2067"/>
      <c r="C5" s="2067"/>
      <c r="D5" s="2067"/>
      <c r="E5" s="2067"/>
      <c r="F5" s="2067"/>
      <c r="G5" s="2068"/>
    </row>
    <row r="6" spans="1:9">
      <c r="A6" s="2066" t="s">
        <v>235</v>
      </c>
      <c r="B6" s="2067"/>
      <c r="C6" s="2067"/>
      <c r="D6" s="2067"/>
      <c r="E6" s="2067"/>
      <c r="F6" s="2067"/>
      <c r="G6" s="2068"/>
    </row>
    <row r="7" spans="1:9">
      <c r="A7" s="2066" t="s">
        <v>236</v>
      </c>
      <c r="B7" s="2067"/>
      <c r="C7" s="2067"/>
      <c r="D7" s="2067"/>
      <c r="E7" s="2067"/>
      <c r="F7" s="2067"/>
      <c r="G7" s="2068"/>
    </row>
    <row r="8" spans="1:9" ht="13.75" thickBot="1">
      <c r="A8" s="2069" t="s">
        <v>237</v>
      </c>
      <c r="B8" s="2070"/>
      <c r="C8" s="2070"/>
      <c r="D8" s="2070"/>
      <c r="E8" s="2070"/>
      <c r="F8" s="2070"/>
      <c r="G8" s="2071"/>
    </row>
    <row r="9" spans="1:9" ht="18.75" thickBot="1">
      <c r="A9" s="976"/>
      <c r="B9" s="970"/>
      <c r="D9" s="978"/>
      <c r="E9" s="978"/>
      <c r="I9" s="979"/>
    </row>
    <row r="10" spans="1:9" ht="39" customHeight="1" thickBot="1">
      <c r="A10" s="980" t="s">
        <v>238</v>
      </c>
      <c r="B10" s="2012">
        <v>45965</v>
      </c>
      <c r="C10" s="981"/>
      <c r="D10" s="981" t="s">
        <v>239</v>
      </c>
      <c r="E10" s="981" t="s">
        <v>240</v>
      </c>
      <c r="F10" s="2072" t="s">
        <v>241</v>
      </c>
      <c r="G10" s="2073"/>
      <c r="H10" s="2078" t="s">
        <v>242</v>
      </c>
      <c r="I10" s="982"/>
    </row>
    <row r="11" spans="1:9" s="985" customFormat="1" ht="16" thickBot="1">
      <c r="A11" s="2076" t="s">
        <v>243</v>
      </c>
      <c r="B11" s="2077"/>
      <c r="C11" s="983"/>
      <c r="D11" s="983"/>
      <c r="E11" s="983"/>
      <c r="F11" s="2074"/>
      <c r="G11" s="2075"/>
      <c r="H11" s="2079"/>
      <c r="I11" s="984"/>
    </row>
    <row r="12" spans="1:9" ht="31.15" customHeight="1" thickBot="1">
      <c r="A12" s="986" t="s">
        <v>5</v>
      </c>
      <c r="B12" s="987" t="s">
        <v>6</v>
      </c>
      <c r="C12" s="988" t="s">
        <v>244</v>
      </c>
      <c r="D12" s="989" t="s">
        <v>245</v>
      </c>
      <c r="E12" s="990" t="s">
        <v>246</v>
      </c>
      <c r="F12" s="991" t="s">
        <v>8</v>
      </c>
      <c r="G12" s="992" t="s">
        <v>9</v>
      </c>
      <c r="H12" s="993"/>
      <c r="I12" s="993" t="s">
        <v>10</v>
      </c>
    </row>
    <row r="13" spans="1:9">
      <c r="A13" s="1397" t="s">
        <v>247</v>
      </c>
      <c r="B13" s="1398" t="s">
        <v>248</v>
      </c>
      <c r="C13" s="1399" t="s">
        <v>249</v>
      </c>
      <c r="D13" s="1400">
        <v>41956</v>
      </c>
      <c r="E13" s="1401">
        <v>43493</v>
      </c>
      <c r="F13" s="1402" t="s">
        <v>250</v>
      </c>
      <c r="G13" s="1403" t="s">
        <v>250</v>
      </c>
      <c r="H13" s="994" t="s">
        <v>251</v>
      </c>
      <c r="I13" s="994"/>
    </row>
    <row r="14" spans="1:9">
      <c r="A14" s="995" t="s">
        <v>252</v>
      </c>
      <c r="B14" s="1398" t="s">
        <v>253</v>
      </c>
      <c r="C14" s="1399" t="s">
        <v>254</v>
      </c>
      <c r="D14" s="1401">
        <v>43493</v>
      </c>
      <c r="E14" s="1401">
        <v>44013</v>
      </c>
      <c r="F14" s="1404" t="s">
        <v>250</v>
      </c>
      <c r="G14" s="1405" t="s">
        <v>250</v>
      </c>
      <c r="H14" s="994" t="s">
        <v>255</v>
      </c>
      <c r="I14" s="994"/>
    </row>
    <row r="15" spans="1:9">
      <c r="A15" s="995" t="s">
        <v>256</v>
      </c>
      <c r="B15" s="1398" t="s">
        <v>257</v>
      </c>
      <c r="C15" s="1399" t="s">
        <v>258</v>
      </c>
      <c r="D15" s="1401">
        <v>43493</v>
      </c>
      <c r="E15" s="1401">
        <v>44013</v>
      </c>
      <c r="F15" s="1404" t="s">
        <v>250</v>
      </c>
      <c r="G15" s="1405" t="s">
        <v>250</v>
      </c>
      <c r="H15" s="994" t="s">
        <v>255</v>
      </c>
      <c r="I15" s="994"/>
    </row>
    <row r="16" spans="1:9">
      <c r="A16" s="995" t="s">
        <v>259</v>
      </c>
      <c r="B16" s="1398" t="s">
        <v>260</v>
      </c>
      <c r="C16" s="1399" t="s">
        <v>259</v>
      </c>
      <c r="D16" s="1401">
        <v>43493</v>
      </c>
      <c r="E16" s="1401">
        <v>44593</v>
      </c>
      <c r="F16" s="1404" t="s">
        <v>250</v>
      </c>
      <c r="G16" s="1405" t="s">
        <v>250</v>
      </c>
      <c r="H16" s="994" t="s">
        <v>255</v>
      </c>
      <c r="I16" s="994"/>
    </row>
    <row r="17" spans="1:9">
      <c r="A17" s="995">
        <v>4.0999999999999996</v>
      </c>
      <c r="B17" s="1398" t="s">
        <v>261</v>
      </c>
      <c r="C17" s="1399" t="s">
        <v>176</v>
      </c>
      <c r="D17" s="1401">
        <v>43493</v>
      </c>
      <c r="E17" s="1401">
        <v>44958</v>
      </c>
      <c r="F17" s="1404" t="s">
        <v>250</v>
      </c>
      <c r="G17" s="1405" t="s">
        <v>250</v>
      </c>
      <c r="H17" s="994" t="s">
        <v>255</v>
      </c>
      <c r="I17" s="994"/>
    </row>
    <row r="18" spans="1:9">
      <c r="A18" s="995">
        <v>4.2</v>
      </c>
      <c r="B18" s="1398" t="s">
        <v>262</v>
      </c>
      <c r="C18" s="1399" t="s">
        <v>173</v>
      </c>
      <c r="D18" s="1401">
        <v>46054</v>
      </c>
      <c r="E18" s="1401">
        <v>47880</v>
      </c>
      <c r="F18" s="1404" t="s">
        <v>263</v>
      </c>
      <c r="G18" s="1405" t="s">
        <v>263</v>
      </c>
      <c r="H18" s="994" t="s">
        <v>263</v>
      </c>
      <c r="I18" s="994"/>
    </row>
    <row r="19" spans="1:9">
      <c r="A19" s="1054">
        <v>5</v>
      </c>
      <c r="B19" s="1398" t="s">
        <v>264</v>
      </c>
      <c r="C19" s="1399" t="s">
        <v>170</v>
      </c>
      <c r="D19" s="1401">
        <v>46419</v>
      </c>
      <c r="E19" s="1401">
        <v>48245</v>
      </c>
      <c r="F19" s="1404" t="s">
        <v>263</v>
      </c>
      <c r="G19" s="1405" t="s">
        <v>263</v>
      </c>
      <c r="H19" s="994" t="s">
        <v>263</v>
      </c>
      <c r="I19" s="994"/>
    </row>
    <row r="20" spans="1:9">
      <c r="A20" s="995">
        <v>5.0999999999999996</v>
      </c>
      <c r="B20" s="1398" t="s">
        <v>265</v>
      </c>
      <c r="C20" s="1399" t="s">
        <v>166</v>
      </c>
      <c r="D20" s="1401">
        <v>47150</v>
      </c>
      <c r="E20" s="1401">
        <v>48976</v>
      </c>
      <c r="F20" s="1404" t="s">
        <v>263</v>
      </c>
      <c r="G20" s="1405" t="s">
        <v>263</v>
      </c>
      <c r="H20" s="994" t="s">
        <v>263</v>
      </c>
      <c r="I20" s="994"/>
    </row>
    <row r="21" spans="1:9">
      <c r="A21" s="1054">
        <v>5.2</v>
      </c>
      <c r="B21" s="1398" t="s">
        <v>266</v>
      </c>
      <c r="C21" s="1399" t="s">
        <v>165</v>
      </c>
      <c r="D21" s="1401">
        <v>47515</v>
      </c>
      <c r="E21" s="1401">
        <v>49341</v>
      </c>
      <c r="F21" s="1404" t="s">
        <v>263</v>
      </c>
      <c r="G21" s="1405" t="s">
        <v>263</v>
      </c>
      <c r="H21" s="994" t="s">
        <v>263</v>
      </c>
      <c r="I21" s="994"/>
    </row>
    <row r="22" spans="1:9">
      <c r="A22" s="1054">
        <v>5.3</v>
      </c>
      <c r="B22" s="1398" t="s">
        <v>267</v>
      </c>
      <c r="C22" s="1399" t="s">
        <v>164</v>
      </c>
      <c r="D22" s="1401">
        <v>48030</v>
      </c>
      <c r="E22" s="1401">
        <v>49857</v>
      </c>
      <c r="F22" s="1404" t="s">
        <v>263</v>
      </c>
      <c r="G22" s="1405" t="s">
        <v>263</v>
      </c>
      <c r="H22" s="994" t="s">
        <v>263</v>
      </c>
      <c r="I22" s="994"/>
    </row>
    <row r="23" spans="1:9">
      <c r="A23" s="1995">
        <v>5.4</v>
      </c>
      <c r="B23" s="1996" t="s">
        <v>268</v>
      </c>
      <c r="C23" s="1997" t="s">
        <v>163</v>
      </c>
      <c r="D23" s="1998">
        <v>48611</v>
      </c>
      <c r="E23" s="1998">
        <v>50437</v>
      </c>
      <c r="F23" s="1999" t="s">
        <v>263</v>
      </c>
      <c r="G23" s="2000" t="s">
        <v>263</v>
      </c>
      <c r="H23" s="2001" t="s">
        <v>263</v>
      </c>
      <c r="I23" s="994"/>
    </row>
    <row r="24" spans="1:9">
      <c r="A24" s="1995">
        <v>6</v>
      </c>
      <c r="B24" s="1996" t="s">
        <v>269</v>
      </c>
      <c r="C24" s="1997" t="s">
        <v>270</v>
      </c>
      <c r="D24" s="1998">
        <v>49341</v>
      </c>
      <c r="E24" s="1998">
        <v>51167</v>
      </c>
      <c r="F24" s="1999" t="s">
        <v>263</v>
      </c>
      <c r="G24" s="2000" t="s">
        <v>263</v>
      </c>
      <c r="H24" s="2001" t="s">
        <v>263</v>
      </c>
      <c r="I24" s="994"/>
    </row>
    <row r="25" spans="1:9">
      <c r="A25" s="995" t="s">
        <v>271</v>
      </c>
      <c r="B25" s="1398" t="s">
        <v>272</v>
      </c>
      <c r="C25" s="1399" t="s">
        <v>273</v>
      </c>
      <c r="D25" s="1401">
        <v>41751</v>
      </c>
      <c r="E25" s="1401">
        <v>44593</v>
      </c>
      <c r="F25" s="1406" t="s">
        <v>274</v>
      </c>
      <c r="G25" s="1407" t="s">
        <v>275</v>
      </c>
      <c r="H25" s="994" t="s">
        <v>276</v>
      </c>
      <c r="I25" s="994"/>
    </row>
    <row r="26" spans="1:9">
      <c r="A26" s="995" t="s">
        <v>277</v>
      </c>
      <c r="B26" s="1398" t="s">
        <v>278</v>
      </c>
      <c r="C26" s="1399" t="s">
        <v>279</v>
      </c>
      <c r="D26" s="1401">
        <v>44228</v>
      </c>
      <c r="E26" s="1401">
        <v>44593</v>
      </c>
      <c r="F26" s="1404" t="s">
        <v>280</v>
      </c>
      <c r="G26" s="1405" t="s">
        <v>281</v>
      </c>
      <c r="H26" s="994" t="s">
        <v>282</v>
      </c>
      <c r="I26" s="994"/>
    </row>
    <row r="27" spans="1:9">
      <c r="A27" s="995" t="s">
        <v>283</v>
      </c>
      <c r="B27" s="1398" t="s">
        <v>284</v>
      </c>
      <c r="C27" s="1399" t="s">
        <v>285</v>
      </c>
      <c r="D27" s="1401">
        <v>44228</v>
      </c>
      <c r="E27" s="1401">
        <v>44593</v>
      </c>
      <c r="F27" s="1404" t="s">
        <v>280</v>
      </c>
      <c r="G27" s="1405" t="s">
        <v>281</v>
      </c>
      <c r="H27" s="994" t="s">
        <v>282</v>
      </c>
      <c r="I27" s="994"/>
    </row>
    <row r="28" spans="1:9">
      <c r="A28" s="995" t="s">
        <v>286</v>
      </c>
      <c r="B28" s="1398" t="s">
        <v>287</v>
      </c>
      <c r="C28" s="1399" t="s">
        <v>273</v>
      </c>
      <c r="D28" s="1401">
        <v>44593</v>
      </c>
      <c r="E28" s="1401">
        <v>44958</v>
      </c>
      <c r="F28" s="1404" t="s">
        <v>288</v>
      </c>
      <c r="G28" s="1405" t="s">
        <v>289</v>
      </c>
      <c r="H28" s="996" t="s">
        <v>290</v>
      </c>
      <c r="I28" s="996"/>
    </row>
    <row r="29" spans="1:9">
      <c r="A29" s="995" t="s">
        <v>291</v>
      </c>
      <c r="B29" s="1398" t="s">
        <v>292</v>
      </c>
      <c r="C29" s="1399" t="s">
        <v>293</v>
      </c>
      <c r="D29" s="1401">
        <v>46784</v>
      </c>
      <c r="E29" s="1401">
        <v>47515</v>
      </c>
      <c r="F29" s="1404" t="s">
        <v>263</v>
      </c>
      <c r="G29" s="1405" t="s">
        <v>263</v>
      </c>
      <c r="H29" s="994" t="s">
        <v>263</v>
      </c>
      <c r="I29" s="1386"/>
    </row>
    <row r="30" spans="1:9">
      <c r="A30" s="995" t="s">
        <v>294</v>
      </c>
      <c r="B30" s="1398" t="s">
        <v>295</v>
      </c>
      <c r="C30" s="1399" t="s">
        <v>296</v>
      </c>
      <c r="D30" s="1401">
        <v>44228</v>
      </c>
      <c r="E30" s="1401">
        <v>45323</v>
      </c>
      <c r="F30" s="1404" t="s">
        <v>297</v>
      </c>
      <c r="G30" s="1405" t="s">
        <v>298</v>
      </c>
      <c r="H30" s="994" t="s">
        <v>282</v>
      </c>
      <c r="I30" s="994"/>
    </row>
    <row r="31" spans="1:9">
      <c r="A31" s="995" t="s">
        <v>299</v>
      </c>
      <c r="B31" s="1398" t="s">
        <v>300</v>
      </c>
      <c r="C31" s="1399" t="s">
        <v>301</v>
      </c>
      <c r="D31" s="1401">
        <v>44228</v>
      </c>
      <c r="E31" s="1401">
        <v>45323</v>
      </c>
      <c r="F31" s="1404" t="s">
        <v>297</v>
      </c>
      <c r="G31" s="1405" t="s">
        <v>298</v>
      </c>
      <c r="H31" s="994" t="s">
        <v>282</v>
      </c>
      <c r="I31" s="994"/>
    </row>
    <row r="32" spans="1:9">
      <c r="A32" s="995" t="s">
        <v>302</v>
      </c>
      <c r="B32" s="1398" t="s">
        <v>303</v>
      </c>
      <c r="C32" s="1399" t="s">
        <v>273</v>
      </c>
      <c r="D32" s="1401">
        <v>44593</v>
      </c>
      <c r="E32" s="1401">
        <v>44958</v>
      </c>
      <c r="F32" s="1404" t="s">
        <v>304</v>
      </c>
      <c r="G32" s="1405" t="s">
        <v>305</v>
      </c>
      <c r="H32" s="996" t="s">
        <v>290</v>
      </c>
      <c r="I32" s="996"/>
    </row>
    <row r="33" spans="1:9">
      <c r="A33" s="995" t="s">
        <v>306</v>
      </c>
      <c r="B33" s="1398" t="s">
        <v>307</v>
      </c>
      <c r="C33" s="1399" t="s">
        <v>293</v>
      </c>
      <c r="D33" s="1401">
        <v>44593</v>
      </c>
      <c r="E33" s="1401">
        <v>44958</v>
      </c>
      <c r="F33" s="1404" t="s">
        <v>304</v>
      </c>
      <c r="G33" s="1405" t="s">
        <v>305</v>
      </c>
      <c r="H33" s="996" t="s">
        <v>290</v>
      </c>
      <c r="I33" s="996"/>
    </row>
    <row r="34" spans="1:9">
      <c r="A34" s="995" t="s">
        <v>308</v>
      </c>
      <c r="B34" s="1398" t="s">
        <v>309</v>
      </c>
      <c r="C34" s="1399">
        <v>1.3</v>
      </c>
      <c r="D34" s="1401">
        <v>41479</v>
      </c>
      <c r="E34" s="1401">
        <v>44958</v>
      </c>
      <c r="F34" s="1406" t="s">
        <v>310</v>
      </c>
      <c r="G34" s="1407" t="s">
        <v>311</v>
      </c>
      <c r="H34" s="994" t="s">
        <v>276</v>
      </c>
      <c r="I34" s="996"/>
    </row>
    <row r="35" spans="1:9">
      <c r="A35" s="995" t="s">
        <v>312</v>
      </c>
      <c r="B35" s="1398" t="s">
        <v>313</v>
      </c>
      <c r="C35" s="1399" t="s">
        <v>273</v>
      </c>
      <c r="D35" s="1401">
        <v>44593</v>
      </c>
      <c r="E35" s="1401">
        <v>44958</v>
      </c>
      <c r="F35" s="1404" t="s">
        <v>314</v>
      </c>
      <c r="G35" s="1405" t="s">
        <v>315</v>
      </c>
      <c r="H35" s="996" t="s">
        <v>290</v>
      </c>
      <c r="I35" s="996"/>
    </row>
    <row r="36" spans="1:9">
      <c r="A36" s="995" t="s">
        <v>316</v>
      </c>
      <c r="B36" s="1398" t="s">
        <v>317</v>
      </c>
      <c r="C36" s="1399" t="s">
        <v>293</v>
      </c>
      <c r="D36" s="1401">
        <v>44958</v>
      </c>
      <c r="E36" s="1401">
        <v>45323</v>
      </c>
      <c r="F36" s="1404" t="s">
        <v>314</v>
      </c>
      <c r="G36" s="1405" t="s">
        <v>315</v>
      </c>
      <c r="H36" s="996" t="s">
        <v>318</v>
      </c>
      <c r="I36" s="996"/>
    </row>
    <row r="37" spans="1:9">
      <c r="A37" s="995" t="s">
        <v>319</v>
      </c>
      <c r="B37" s="1398" t="s">
        <v>320</v>
      </c>
      <c r="C37" s="1399" t="s">
        <v>273</v>
      </c>
      <c r="D37" s="1401">
        <v>44593</v>
      </c>
      <c r="E37" s="1401">
        <v>44958</v>
      </c>
      <c r="F37" s="1404" t="s">
        <v>321</v>
      </c>
      <c r="G37" s="1405" t="s">
        <v>322</v>
      </c>
      <c r="H37" s="996" t="s">
        <v>290</v>
      </c>
      <c r="I37" s="996"/>
    </row>
    <row r="38" spans="1:9">
      <c r="A38" s="995" t="s">
        <v>323</v>
      </c>
      <c r="B38" s="1398" t="s">
        <v>324</v>
      </c>
      <c r="C38" s="1399" t="s">
        <v>296</v>
      </c>
      <c r="D38" s="1401">
        <v>44958</v>
      </c>
      <c r="E38" s="1401">
        <v>46419</v>
      </c>
      <c r="F38" s="1404" t="s">
        <v>321</v>
      </c>
      <c r="G38" s="1405" t="s">
        <v>322</v>
      </c>
      <c r="H38" s="996" t="s">
        <v>318</v>
      </c>
      <c r="I38" s="996"/>
    </row>
    <row r="39" spans="1:9" ht="13.15" customHeight="1">
      <c r="A39" s="995" t="s">
        <v>325</v>
      </c>
      <c r="B39" s="1398" t="s">
        <v>326</v>
      </c>
      <c r="C39" s="1399">
        <v>1.4</v>
      </c>
      <c r="D39" s="1401">
        <v>41479</v>
      </c>
      <c r="E39" s="1401">
        <v>44958</v>
      </c>
      <c r="F39" s="1406" t="s">
        <v>327</v>
      </c>
      <c r="G39" s="1407" t="s">
        <v>328</v>
      </c>
      <c r="H39" s="994" t="s">
        <v>276</v>
      </c>
      <c r="I39" s="996"/>
    </row>
    <row r="40" spans="1:9" ht="13.15" customHeight="1">
      <c r="A40" s="995" t="s">
        <v>329</v>
      </c>
      <c r="B40" s="1398" t="s">
        <v>330</v>
      </c>
      <c r="C40" s="1399" t="s">
        <v>331</v>
      </c>
      <c r="D40" s="1401">
        <v>44228</v>
      </c>
      <c r="E40" s="1401">
        <v>45323</v>
      </c>
      <c r="F40" s="1406" t="s">
        <v>321</v>
      </c>
      <c r="G40" s="1407" t="s">
        <v>322</v>
      </c>
      <c r="H40" s="994" t="s">
        <v>282</v>
      </c>
      <c r="I40" s="994"/>
    </row>
    <row r="41" spans="1:9" ht="13.15" customHeight="1">
      <c r="A41" s="995" t="s">
        <v>332</v>
      </c>
      <c r="B41" s="1398" t="s">
        <v>333</v>
      </c>
      <c r="C41" s="1399" t="s">
        <v>334</v>
      </c>
      <c r="D41" s="1401">
        <v>44228</v>
      </c>
      <c r="E41" s="1401">
        <v>45323</v>
      </c>
      <c r="F41" s="1406" t="s">
        <v>321</v>
      </c>
      <c r="G41" s="1407" t="s">
        <v>322</v>
      </c>
      <c r="H41" s="994" t="s">
        <v>282</v>
      </c>
      <c r="I41" s="994"/>
    </row>
    <row r="42" spans="1:9" ht="13.15" customHeight="1">
      <c r="A42" s="1408" t="s">
        <v>335</v>
      </c>
      <c r="B42" s="1409" t="s">
        <v>336</v>
      </c>
      <c r="C42" s="1410" t="s">
        <v>273</v>
      </c>
      <c r="D42" s="1411">
        <v>45689</v>
      </c>
      <c r="E42" s="1411">
        <v>46419</v>
      </c>
      <c r="F42" s="1412" t="s">
        <v>337</v>
      </c>
      <c r="G42" s="1413" t="s">
        <v>338</v>
      </c>
      <c r="H42" s="994" t="s">
        <v>339</v>
      </c>
      <c r="I42" s="994"/>
    </row>
    <row r="43" spans="1:9" ht="13.15" customHeight="1">
      <c r="A43" s="995" t="s">
        <v>340</v>
      </c>
      <c r="B43" s="1398" t="s">
        <v>341</v>
      </c>
      <c r="C43" s="1399" t="s">
        <v>273</v>
      </c>
      <c r="D43" s="1401">
        <v>44228</v>
      </c>
      <c r="E43" s="1401">
        <v>44958</v>
      </c>
      <c r="F43" s="1406" t="s">
        <v>342</v>
      </c>
      <c r="G43" s="1407" t="s">
        <v>343</v>
      </c>
      <c r="H43" s="994" t="s">
        <v>282</v>
      </c>
      <c r="I43" s="994"/>
    </row>
    <row r="44" spans="1:9" ht="13.15" customHeight="1">
      <c r="A44" s="995" t="s">
        <v>344</v>
      </c>
      <c r="B44" s="1398" t="s">
        <v>345</v>
      </c>
      <c r="C44" s="1399" t="s">
        <v>279</v>
      </c>
      <c r="D44" s="1401">
        <v>44958</v>
      </c>
      <c r="E44" s="1401">
        <v>45689</v>
      </c>
      <c r="F44" s="1404" t="s">
        <v>346</v>
      </c>
      <c r="G44" s="1405" t="s">
        <v>347</v>
      </c>
      <c r="H44" s="996" t="s">
        <v>318</v>
      </c>
      <c r="I44" s="994"/>
    </row>
    <row r="45" spans="1:9">
      <c r="A45" s="995" t="s">
        <v>348</v>
      </c>
      <c r="B45" s="1398" t="s">
        <v>349</v>
      </c>
      <c r="C45" s="1399">
        <v>1.1000000000000001</v>
      </c>
      <c r="D45" s="1401">
        <v>41479</v>
      </c>
      <c r="E45" s="1401">
        <v>44958</v>
      </c>
      <c r="F45" s="1406" t="s">
        <v>350</v>
      </c>
      <c r="G45" s="1414" t="s">
        <v>351</v>
      </c>
      <c r="H45" s="994" t="s">
        <v>276</v>
      </c>
      <c r="I45" s="996"/>
    </row>
    <row r="46" spans="1:9">
      <c r="A46" s="995" t="s">
        <v>352</v>
      </c>
      <c r="B46" s="1398" t="s">
        <v>353</v>
      </c>
      <c r="C46" s="1399" t="s">
        <v>293</v>
      </c>
      <c r="D46" s="1401">
        <v>44228</v>
      </c>
      <c r="E46" s="1401">
        <v>44958</v>
      </c>
      <c r="F46" s="1406" t="s">
        <v>342</v>
      </c>
      <c r="G46" s="1407" t="s">
        <v>343</v>
      </c>
      <c r="H46" s="994" t="s">
        <v>282</v>
      </c>
      <c r="I46" s="994"/>
    </row>
    <row r="47" spans="1:9">
      <c r="A47" s="995" t="s">
        <v>354</v>
      </c>
      <c r="B47" s="1398" t="s">
        <v>355</v>
      </c>
      <c r="C47" s="1399" t="s">
        <v>273</v>
      </c>
      <c r="D47" s="1401">
        <v>44958</v>
      </c>
      <c r="E47" s="1401">
        <v>45323</v>
      </c>
      <c r="F47" s="1404" t="s">
        <v>356</v>
      </c>
      <c r="G47" s="1405" t="s">
        <v>357</v>
      </c>
      <c r="H47" s="994" t="s">
        <v>358</v>
      </c>
      <c r="I47" s="994"/>
    </row>
    <row r="48" spans="1:9">
      <c r="A48" s="995" t="s">
        <v>359</v>
      </c>
      <c r="B48" s="1398" t="s">
        <v>360</v>
      </c>
      <c r="C48" s="1399" t="s">
        <v>279</v>
      </c>
      <c r="D48" s="1401">
        <v>46784</v>
      </c>
      <c r="E48" s="1401">
        <v>47515</v>
      </c>
      <c r="F48" s="1404" t="s">
        <v>263</v>
      </c>
      <c r="G48" s="1405" t="s">
        <v>263</v>
      </c>
      <c r="H48" s="994" t="s">
        <v>263</v>
      </c>
      <c r="I48" s="1386"/>
    </row>
    <row r="49" spans="1:9">
      <c r="A49" s="995" t="s">
        <v>361</v>
      </c>
      <c r="B49" s="1398" t="s">
        <v>362</v>
      </c>
      <c r="C49" s="1399" t="s">
        <v>363</v>
      </c>
      <c r="D49" s="1401">
        <v>44958</v>
      </c>
      <c r="E49" s="1401">
        <v>45689</v>
      </c>
      <c r="F49" s="1404" t="s">
        <v>356</v>
      </c>
      <c r="G49" s="1405" t="s">
        <v>357</v>
      </c>
      <c r="H49" s="994" t="s">
        <v>358</v>
      </c>
      <c r="I49" s="994"/>
    </row>
    <row r="50" spans="1:9">
      <c r="A50" s="995" t="s">
        <v>364</v>
      </c>
      <c r="B50" s="1398" t="s">
        <v>365</v>
      </c>
      <c r="C50" s="1399" t="s">
        <v>273</v>
      </c>
      <c r="D50" s="1401">
        <v>44958</v>
      </c>
      <c r="E50" s="1401">
        <v>45323</v>
      </c>
      <c r="F50" s="1404" t="s">
        <v>366</v>
      </c>
      <c r="G50" s="1405" t="s">
        <v>367</v>
      </c>
      <c r="H50" s="994" t="s">
        <v>358</v>
      </c>
      <c r="I50" s="994"/>
    </row>
    <row r="51" spans="1:9">
      <c r="A51" s="995" t="s">
        <v>368</v>
      </c>
      <c r="B51" s="1398" t="s">
        <v>369</v>
      </c>
      <c r="C51" s="1399" t="s">
        <v>363</v>
      </c>
      <c r="D51" s="1401">
        <v>44958</v>
      </c>
      <c r="E51" s="1401">
        <v>45689</v>
      </c>
      <c r="F51" s="1404" t="s">
        <v>366</v>
      </c>
      <c r="G51" s="1405" t="s">
        <v>367</v>
      </c>
      <c r="H51" s="994" t="s">
        <v>358</v>
      </c>
      <c r="I51" s="994"/>
    </row>
    <row r="52" spans="1:9">
      <c r="A52" s="995" t="s">
        <v>370</v>
      </c>
      <c r="B52" s="1388" t="s">
        <v>371</v>
      </c>
      <c r="C52" s="1399" t="s">
        <v>273</v>
      </c>
      <c r="D52" s="1401">
        <v>44958</v>
      </c>
      <c r="E52" s="1401">
        <v>45689</v>
      </c>
      <c r="F52" s="1404" t="s">
        <v>372</v>
      </c>
      <c r="G52" s="1405" t="s">
        <v>373</v>
      </c>
      <c r="H52" s="994" t="s">
        <v>358</v>
      </c>
      <c r="I52" s="994"/>
    </row>
    <row r="53" spans="1:9">
      <c r="A53" s="995" t="s">
        <v>374</v>
      </c>
      <c r="B53" s="1398" t="s">
        <v>375</v>
      </c>
      <c r="C53" s="1399" t="s">
        <v>273</v>
      </c>
      <c r="D53" s="1401">
        <v>44958</v>
      </c>
      <c r="E53" s="1401">
        <v>45689</v>
      </c>
      <c r="F53" s="1404" t="s">
        <v>376</v>
      </c>
      <c r="G53" s="1405" t="s">
        <v>377</v>
      </c>
      <c r="H53" s="996" t="s">
        <v>318</v>
      </c>
      <c r="I53" s="994"/>
    </row>
    <row r="54" spans="1:9">
      <c r="A54" s="995" t="s">
        <v>378</v>
      </c>
      <c r="B54" s="1398" t="s">
        <v>379</v>
      </c>
      <c r="C54" s="1399" t="s">
        <v>273</v>
      </c>
      <c r="D54" s="1401">
        <v>44228</v>
      </c>
      <c r="E54" s="1401">
        <v>44593</v>
      </c>
      <c r="F54" s="1406" t="s">
        <v>380</v>
      </c>
      <c r="G54" s="1407" t="s">
        <v>381</v>
      </c>
      <c r="H54" s="994" t="s">
        <v>382</v>
      </c>
      <c r="I54" s="994"/>
    </row>
    <row r="55" spans="1:9">
      <c r="A55" s="995" t="s">
        <v>383</v>
      </c>
      <c r="B55" s="1398" t="s">
        <v>384</v>
      </c>
      <c r="C55" s="1399" t="s">
        <v>279</v>
      </c>
      <c r="D55" s="1401">
        <v>44958</v>
      </c>
      <c r="E55" s="1401">
        <v>45689</v>
      </c>
      <c r="F55" s="1404" t="s">
        <v>385</v>
      </c>
      <c r="G55" s="1405" t="s">
        <v>386</v>
      </c>
      <c r="H55" s="994" t="s">
        <v>358</v>
      </c>
      <c r="I55" s="994"/>
    </row>
    <row r="56" spans="1:9">
      <c r="A56" s="995" t="s">
        <v>387</v>
      </c>
      <c r="B56" s="1398" t="s">
        <v>388</v>
      </c>
      <c r="C56" s="1399" t="s">
        <v>273</v>
      </c>
      <c r="D56" s="1401">
        <v>44228</v>
      </c>
      <c r="E56" s="1401">
        <v>44593</v>
      </c>
      <c r="F56" s="1406" t="s">
        <v>389</v>
      </c>
      <c r="G56" s="1407" t="s">
        <v>390</v>
      </c>
      <c r="H56" s="994" t="s">
        <v>382</v>
      </c>
      <c r="I56" s="994"/>
    </row>
    <row r="57" spans="1:9">
      <c r="A57" s="995" t="s">
        <v>391</v>
      </c>
      <c r="B57" s="1398" t="s">
        <v>392</v>
      </c>
      <c r="C57" s="1399" t="s">
        <v>279</v>
      </c>
      <c r="D57" s="1401">
        <v>44958</v>
      </c>
      <c r="E57" s="1401">
        <v>45689</v>
      </c>
      <c r="F57" s="1404" t="s">
        <v>393</v>
      </c>
      <c r="G57" s="1405" t="s">
        <v>394</v>
      </c>
      <c r="H57" s="994" t="s">
        <v>358</v>
      </c>
      <c r="I57" s="994"/>
    </row>
    <row r="58" spans="1:9">
      <c r="A58" s="995" t="s">
        <v>395</v>
      </c>
      <c r="B58" s="1398" t="s">
        <v>396</v>
      </c>
      <c r="C58" s="1399" t="s">
        <v>273</v>
      </c>
      <c r="D58" s="1401">
        <v>44593</v>
      </c>
      <c r="E58" s="1401">
        <v>44958</v>
      </c>
      <c r="F58" s="1404" t="s">
        <v>397</v>
      </c>
      <c r="G58" s="1405" t="s">
        <v>398</v>
      </c>
      <c r="H58" s="996" t="s">
        <v>399</v>
      </c>
      <c r="I58" s="994"/>
    </row>
    <row r="59" spans="1:9">
      <c r="A59" s="995" t="s">
        <v>400</v>
      </c>
      <c r="B59" s="1398" t="s">
        <v>401</v>
      </c>
      <c r="C59" s="1399" t="s">
        <v>273</v>
      </c>
      <c r="D59" s="1401">
        <v>44593</v>
      </c>
      <c r="E59" s="1401">
        <v>44958</v>
      </c>
      <c r="F59" s="1404" t="s">
        <v>402</v>
      </c>
      <c r="G59" s="1405" t="s">
        <v>403</v>
      </c>
      <c r="H59" s="996" t="s">
        <v>399</v>
      </c>
      <c r="I59" s="994"/>
    </row>
    <row r="60" spans="1:9">
      <c r="A60" s="1408" t="s">
        <v>404</v>
      </c>
      <c r="B60" s="1409" t="s">
        <v>405</v>
      </c>
      <c r="C60" s="1410" t="s">
        <v>273</v>
      </c>
      <c r="D60" s="1411">
        <v>45689</v>
      </c>
      <c r="E60" s="1411">
        <v>46419</v>
      </c>
      <c r="F60" s="1415" t="s">
        <v>406</v>
      </c>
      <c r="G60" s="1416" t="s">
        <v>407</v>
      </c>
      <c r="H60" s="994" t="s">
        <v>339</v>
      </c>
      <c r="I60" s="994"/>
    </row>
    <row r="61" spans="1:9">
      <c r="A61" s="1408" t="s">
        <v>408</v>
      </c>
      <c r="B61" s="1409" t="s">
        <v>409</v>
      </c>
      <c r="C61" s="1410" t="s">
        <v>273</v>
      </c>
      <c r="D61" s="1411">
        <v>45689</v>
      </c>
      <c r="E61" s="1411">
        <v>46419</v>
      </c>
      <c r="F61" s="1415" t="s">
        <v>410</v>
      </c>
      <c r="G61" s="1416" t="s">
        <v>411</v>
      </c>
      <c r="H61" s="994" t="s">
        <v>339</v>
      </c>
      <c r="I61" s="994"/>
    </row>
    <row r="62" spans="1:9">
      <c r="A62" s="995" t="s">
        <v>412</v>
      </c>
      <c r="B62" s="1398" t="s">
        <v>413</v>
      </c>
      <c r="C62" s="1399" t="s">
        <v>273</v>
      </c>
      <c r="D62" s="1401">
        <v>46784</v>
      </c>
      <c r="E62" s="1401">
        <v>47515</v>
      </c>
      <c r="F62" s="1404" t="s">
        <v>263</v>
      </c>
      <c r="G62" s="1405" t="s">
        <v>263</v>
      </c>
      <c r="H62" s="994" t="s">
        <v>263</v>
      </c>
      <c r="I62" s="1386"/>
    </row>
    <row r="63" spans="1:9">
      <c r="A63" s="995" t="s">
        <v>414</v>
      </c>
      <c r="B63" s="1398" t="s">
        <v>415</v>
      </c>
      <c r="C63" s="1399" t="s">
        <v>273</v>
      </c>
      <c r="D63" s="1401">
        <v>44593</v>
      </c>
      <c r="E63" s="1401">
        <v>44958</v>
      </c>
      <c r="F63" s="1404" t="s">
        <v>416</v>
      </c>
      <c r="G63" s="1405" t="s">
        <v>417</v>
      </c>
      <c r="H63" s="996" t="s">
        <v>399</v>
      </c>
      <c r="I63" s="994"/>
    </row>
    <row r="64" spans="1:9">
      <c r="A64" s="995" t="s">
        <v>418</v>
      </c>
      <c r="B64" s="1398" t="s">
        <v>419</v>
      </c>
      <c r="C64" s="1399">
        <v>1.2</v>
      </c>
      <c r="D64" s="1401">
        <v>46784</v>
      </c>
      <c r="E64" s="1401">
        <v>47515</v>
      </c>
      <c r="F64" s="1404" t="s">
        <v>263</v>
      </c>
      <c r="G64" s="1405" t="s">
        <v>263</v>
      </c>
      <c r="H64" s="994" t="s">
        <v>263</v>
      </c>
      <c r="I64" s="1386"/>
    </row>
    <row r="65" spans="1:9">
      <c r="A65" s="995" t="s">
        <v>420</v>
      </c>
      <c r="B65" s="1398" t="s">
        <v>421</v>
      </c>
      <c r="C65" s="1399" t="s">
        <v>273</v>
      </c>
      <c r="D65" s="1401">
        <v>40876</v>
      </c>
      <c r="E65" s="1401">
        <v>44958</v>
      </c>
      <c r="F65" s="1404" t="s">
        <v>422</v>
      </c>
      <c r="G65" s="1405" t="s">
        <v>423</v>
      </c>
      <c r="H65" s="994" t="s">
        <v>424</v>
      </c>
      <c r="I65" s="994"/>
    </row>
    <row r="66" spans="1:9">
      <c r="A66" s="995" t="s">
        <v>425</v>
      </c>
      <c r="B66" s="1398" t="s">
        <v>426</v>
      </c>
      <c r="C66" s="1399" t="s">
        <v>363</v>
      </c>
      <c r="D66" s="1401">
        <v>44593</v>
      </c>
      <c r="E66" s="1401">
        <v>44958</v>
      </c>
      <c r="F66" s="1404" t="s">
        <v>427</v>
      </c>
      <c r="G66" s="1405" t="s">
        <v>428</v>
      </c>
      <c r="H66" s="996" t="s">
        <v>290</v>
      </c>
      <c r="I66" s="994"/>
    </row>
    <row r="67" spans="1:9">
      <c r="A67" s="995" t="s">
        <v>429</v>
      </c>
      <c r="B67" s="1398" t="s">
        <v>430</v>
      </c>
      <c r="C67" s="1399">
        <v>1.2</v>
      </c>
      <c r="D67" s="1401">
        <v>41479</v>
      </c>
      <c r="E67" s="1401">
        <v>44593</v>
      </c>
      <c r="F67" s="1417" t="s">
        <v>431</v>
      </c>
      <c r="G67" s="1418" t="s">
        <v>432</v>
      </c>
      <c r="H67" s="994" t="s">
        <v>276</v>
      </c>
      <c r="I67" s="996"/>
    </row>
    <row r="68" spans="1:9">
      <c r="A68" s="995" t="s">
        <v>433</v>
      </c>
      <c r="B68" s="1398" t="s">
        <v>434</v>
      </c>
      <c r="C68" s="1399" t="s">
        <v>296</v>
      </c>
      <c r="D68" s="1401">
        <v>44228</v>
      </c>
      <c r="E68" s="1401">
        <v>44593</v>
      </c>
      <c r="F68" s="1404" t="s">
        <v>427</v>
      </c>
      <c r="G68" s="1405" t="s">
        <v>435</v>
      </c>
      <c r="H68" s="994" t="s">
        <v>282</v>
      </c>
      <c r="I68" s="996"/>
    </row>
    <row r="69" spans="1:9">
      <c r="A69" s="995" t="s">
        <v>436</v>
      </c>
      <c r="B69" s="1419" t="s">
        <v>437</v>
      </c>
      <c r="C69" s="1399" t="s">
        <v>273</v>
      </c>
      <c r="D69" s="1401">
        <v>44593</v>
      </c>
      <c r="E69" s="1401">
        <v>44958</v>
      </c>
      <c r="F69" s="1404" t="s">
        <v>438</v>
      </c>
      <c r="G69" s="1405" t="s">
        <v>439</v>
      </c>
      <c r="H69" s="996" t="s">
        <v>290</v>
      </c>
      <c r="I69" s="996"/>
    </row>
    <row r="70" spans="1:9">
      <c r="A70" s="995" t="s">
        <v>440</v>
      </c>
      <c r="B70" s="1419" t="s">
        <v>441</v>
      </c>
      <c r="C70" s="1399" t="s">
        <v>293</v>
      </c>
      <c r="D70" s="1401">
        <v>44593</v>
      </c>
      <c r="E70" s="1401">
        <v>46419</v>
      </c>
      <c r="F70" s="1404" t="s">
        <v>438</v>
      </c>
      <c r="G70" s="1405" t="s">
        <v>439</v>
      </c>
      <c r="H70" s="996" t="s">
        <v>290</v>
      </c>
      <c r="I70" s="996"/>
    </row>
    <row r="71" spans="1:9">
      <c r="A71" s="995" t="s">
        <v>442</v>
      </c>
      <c r="B71" s="1388" t="s">
        <v>443</v>
      </c>
      <c r="C71" s="1399" t="s">
        <v>273</v>
      </c>
      <c r="D71" s="1401">
        <v>44958</v>
      </c>
      <c r="E71" s="1401">
        <v>45689</v>
      </c>
      <c r="F71" s="1404" t="s">
        <v>444</v>
      </c>
      <c r="G71" s="1405" t="s">
        <v>445</v>
      </c>
      <c r="H71" s="994" t="s">
        <v>358</v>
      </c>
      <c r="I71" s="996"/>
    </row>
    <row r="72" spans="1:9">
      <c r="A72" s="995" t="s">
        <v>446</v>
      </c>
      <c r="B72" s="1388" t="s">
        <v>447</v>
      </c>
      <c r="C72" s="1399" t="s">
        <v>273</v>
      </c>
      <c r="D72" s="1401">
        <v>44958</v>
      </c>
      <c r="E72" s="1401">
        <v>45689</v>
      </c>
      <c r="F72" s="1404" t="s">
        <v>448</v>
      </c>
      <c r="G72" s="1405" t="s">
        <v>449</v>
      </c>
      <c r="H72" s="994" t="s">
        <v>358</v>
      </c>
      <c r="I72" s="996"/>
    </row>
    <row r="73" spans="1:9">
      <c r="A73" s="995" t="s">
        <v>450</v>
      </c>
      <c r="B73" s="1419" t="s">
        <v>451</v>
      </c>
      <c r="C73" s="1399" t="s">
        <v>249</v>
      </c>
      <c r="D73" s="1401">
        <v>41479</v>
      </c>
      <c r="E73" s="1420" t="s">
        <v>452</v>
      </c>
      <c r="F73" s="1406" t="s">
        <v>453</v>
      </c>
      <c r="G73" s="1421" t="s">
        <v>153</v>
      </c>
      <c r="H73" s="994" t="s">
        <v>276</v>
      </c>
      <c r="I73" s="996"/>
    </row>
    <row r="74" spans="1:9">
      <c r="A74" s="995" t="s">
        <v>454</v>
      </c>
      <c r="B74" s="1419" t="s">
        <v>455</v>
      </c>
      <c r="C74" s="1399" t="s">
        <v>254</v>
      </c>
      <c r="D74" s="1401">
        <v>44228</v>
      </c>
      <c r="E74" s="1401">
        <v>44593</v>
      </c>
      <c r="F74" s="1406" t="s">
        <v>456</v>
      </c>
      <c r="G74" s="1421" t="s">
        <v>153</v>
      </c>
      <c r="H74" s="994" t="s">
        <v>282</v>
      </c>
      <c r="I74" s="996"/>
    </row>
    <row r="75" spans="1:9">
      <c r="A75" s="995" t="s">
        <v>457</v>
      </c>
      <c r="B75" s="1419" t="s">
        <v>458</v>
      </c>
      <c r="C75" s="1399" t="s">
        <v>273</v>
      </c>
      <c r="D75" s="1401">
        <v>44228</v>
      </c>
      <c r="E75" s="1401">
        <v>44593</v>
      </c>
      <c r="F75" s="1406" t="s">
        <v>459</v>
      </c>
      <c r="G75" s="1421" t="s">
        <v>153</v>
      </c>
      <c r="H75" s="994" t="s">
        <v>282</v>
      </c>
      <c r="I75" s="996"/>
    </row>
    <row r="76" spans="1:9">
      <c r="A76" s="995" t="s">
        <v>460</v>
      </c>
      <c r="B76" s="1398" t="s">
        <v>461</v>
      </c>
      <c r="C76" s="1399" t="s">
        <v>273</v>
      </c>
      <c r="D76" s="1401">
        <v>41479</v>
      </c>
      <c r="E76" s="1401">
        <v>45689</v>
      </c>
      <c r="F76" s="1406" t="s">
        <v>462</v>
      </c>
      <c r="G76" s="1421" t="s">
        <v>463</v>
      </c>
      <c r="H76" s="994" t="s">
        <v>276</v>
      </c>
      <c r="I76" s="996"/>
    </row>
    <row r="77" spans="1:9">
      <c r="A77" s="995" t="s">
        <v>464</v>
      </c>
      <c r="B77" s="1419" t="s">
        <v>465</v>
      </c>
      <c r="C77" s="1399">
        <v>1.1000000000000001</v>
      </c>
      <c r="D77" s="1401">
        <v>46784</v>
      </c>
      <c r="E77" s="1401">
        <v>47515</v>
      </c>
      <c r="F77" s="1404" t="s">
        <v>263</v>
      </c>
      <c r="G77" s="1405" t="s">
        <v>263</v>
      </c>
      <c r="H77" s="994" t="s">
        <v>263</v>
      </c>
      <c r="I77" s="1386"/>
    </row>
    <row r="78" spans="1:9">
      <c r="A78" s="995" t="s">
        <v>466</v>
      </c>
      <c r="B78" s="1419" t="s">
        <v>467</v>
      </c>
      <c r="C78" s="1399" t="s">
        <v>468</v>
      </c>
      <c r="D78" s="1401">
        <v>44228</v>
      </c>
      <c r="E78" s="1401">
        <v>44958</v>
      </c>
      <c r="F78" s="1406" t="s">
        <v>469</v>
      </c>
      <c r="G78" s="1421" t="s">
        <v>470</v>
      </c>
      <c r="H78" s="994" t="s">
        <v>282</v>
      </c>
      <c r="I78" s="996"/>
    </row>
    <row r="79" spans="1:9">
      <c r="A79" s="995" t="s">
        <v>471</v>
      </c>
      <c r="B79" s="1419" t="s">
        <v>472</v>
      </c>
      <c r="C79" s="1399" t="s">
        <v>473</v>
      </c>
      <c r="D79" s="1401">
        <v>44593</v>
      </c>
      <c r="E79" s="1401">
        <v>44958</v>
      </c>
      <c r="F79" s="1404" t="s">
        <v>474</v>
      </c>
      <c r="G79" s="1405" t="s">
        <v>470</v>
      </c>
      <c r="H79" s="996" t="s">
        <v>290</v>
      </c>
      <c r="I79" s="996"/>
    </row>
    <row r="80" spans="1:9">
      <c r="A80" s="995" t="s">
        <v>475</v>
      </c>
      <c r="B80" s="1419" t="s">
        <v>476</v>
      </c>
      <c r="C80" s="1399" t="s">
        <v>331</v>
      </c>
      <c r="D80" s="1401">
        <v>44228</v>
      </c>
      <c r="E80" s="1401">
        <v>44958</v>
      </c>
      <c r="F80" s="1406" t="s">
        <v>469</v>
      </c>
      <c r="G80" s="1421" t="s">
        <v>470</v>
      </c>
      <c r="H80" s="994" t="s">
        <v>282</v>
      </c>
      <c r="I80" s="996"/>
    </row>
    <row r="81" spans="1:9">
      <c r="A81" s="995" t="s">
        <v>477</v>
      </c>
      <c r="B81" s="1419" t="s">
        <v>478</v>
      </c>
      <c r="C81" s="1399" t="s">
        <v>334</v>
      </c>
      <c r="D81" s="1401">
        <v>44593</v>
      </c>
      <c r="E81" s="1401">
        <v>45323</v>
      </c>
      <c r="F81" s="1404" t="s">
        <v>474</v>
      </c>
      <c r="G81" s="1405" t="s">
        <v>470</v>
      </c>
      <c r="H81" s="996" t="s">
        <v>290</v>
      </c>
      <c r="I81" s="996"/>
    </row>
    <row r="82" spans="1:9">
      <c r="A82" s="995" t="s">
        <v>479</v>
      </c>
      <c r="B82" s="1419" t="s">
        <v>480</v>
      </c>
      <c r="C82" s="1399" t="s">
        <v>481</v>
      </c>
      <c r="D82" s="1401">
        <v>44228</v>
      </c>
      <c r="E82" s="1401">
        <v>45323</v>
      </c>
      <c r="F82" s="1406" t="s">
        <v>469</v>
      </c>
      <c r="G82" s="1421" t="s">
        <v>470</v>
      </c>
      <c r="H82" s="994" t="s">
        <v>282</v>
      </c>
      <c r="I82" s="996"/>
    </row>
    <row r="83" spans="1:9">
      <c r="A83" s="995" t="s">
        <v>482</v>
      </c>
      <c r="B83" s="1419" t="s">
        <v>483</v>
      </c>
      <c r="C83" s="1399" t="s">
        <v>484</v>
      </c>
      <c r="D83" s="1401">
        <v>44228</v>
      </c>
      <c r="E83" s="1401">
        <v>45323</v>
      </c>
      <c r="F83" s="1406" t="s">
        <v>469</v>
      </c>
      <c r="G83" s="1421" t="s">
        <v>470</v>
      </c>
      <c r="H83" s="994" t="s">
        <v>282</v>
      </c>
      <c r="I83" s="996"/>
    </row>
    <row r="84" spans="1:9">
      <c r="A84" s="995" t="s">
        <v>485</v>
      </c>
      <c r="B84" s="1419" t="s">
        <v>486</v>
      </c>
      <c r="C84" s="1399" t="s">
        <v>363</v>
      </c>
      <c r="D84" s="1401">
        <v>44228</v>
      </c>
      <c r="E84" s="1401">
        <v>45323</v>
      </c>
      <c r="F84" s="1406" t="s">
        <v>487</v>
      </c>
      <c r="G84" s="1421" t="s">
        <v>488</v>
      </c>
      <c r="H84" s="994" t="s">
        <v>282</v>
      </c>
      <c r="I84" s="996"/>
    </row>
    <row r="85" spans="1:9">
      <c r="A85" s="995" t="s">
        <v>489</v>
      </c>
      <c r="B85" s="1419" t="s">
        <v>490</v>
      </c>
      <c r="C85" s="1399">
        <v>1.1000000000000001</v>
      </c>
      <c r="D85" s="1401">
        <v>45689</v>
      </c>
      <c r="E85" s="1401">
        <v>46419</v>
      </c>
      <c r="F85" s="1404" t="s">
        <v>491</v>
      </c>
      <c r="G85" s="1422" t="s">
        <v>492</v>
      </c>
      <c r="H85" s="994" t="s">
        <v>493</v>
      </c>
      <c r="I85" s="996"/>
    </row>
    <row r="86" spans="1:9">
      <c r="A86" s="995" t="s">
        <v>494</v>
      </c>
      <c r="B86" s="1388" t="s">
        <v>495</v>
      </c>
      <c r="C86" s="1399" t="s">
        <v>273</v>
      </c>
      <c r="D86" s="1401">
        <v>44958</v>
      </c>
      <c r="E86" s="1401">
        <v>45689</v>
      </c>
      <c r="F86" s="1404" t="s">
        <v>496</v>
      </c>
      <c r="G86" s="1405" t="s">
        <v>497</v>
      </c>
      <c r="H86" s="994" t="s">
        <v>358</v>
      </c>
      <c r="I86" s="996"/>
    </row>
    <row r="87" spans="1:9">
      <c r="A87" s="995" t="s">
        <v>498</v>
      </c>
      <c r="B87" s="1388" t="s">
        <v>499</v>
      </c>
      <c r="C87" s="1399" t="s">
        <v>279</v>
      </c>
      <c r="D87" s="1401">
        <v>46784</v>
      </c>
      <c r="E87" s="1401">
        <v>47515</v>
      </c>
      <c r="F87" s="1404" t="s">
        <v>263</v>
      </c>
      <c r="G87" s="1405" t="s">
        <v>263</v>
      </c>
      <c r="H87" s="994" t="s">
        <v>263</v>
      </c>
      <c r="I87" s="1386"/>
    </row>
    <row r="88" spans="1:9">
      <c r="A88" s="995" t="s">
        <v>500</v>
      </c>
      <c r="B88" s="1388" t="s">
        <v>501</v>
      </c>
      <c r="C88" s="1399" t="s">
        <v>273</v>
      </c>
      <c r="D88" s="1401">
        <v>44958</v>
      </c>
      <c r="E88" s="1401">
        <v>45689</v>
      </c>
      <c r="F88" s="1404" t="s">
        <v>502</v>
      </c>
      <c r="G88" s="1405" t="s">
        <v>503</v>
      </c>
      <c r="H88" s="994" t="s">
        <v>358</v>
      </c>
      <c r="I88" s="996"/>
    </row>
    <row r="89" spans="1:9">
      <c r="A89" s="995" t="s">
        <v>504</v>
      </c>
      <c r="B89" s="1388" t="s">
        <v>505</v>
      </c>
      <c r="C89" s="1399" t="s">
        <v>279</v>
      </c>
      <c r="D89" s="1401">
        <v>46784</v>
      </c>
      <c r="E89" s="1401">
        <v>47515</v>
      </c>
      <c r="F89" s="1404" t="s">
        <v>263</v>
      </c>
      <c r="G89" s="1405" t="s">
        <v>263</v>
      </c>
      <c r="H89" s="994" t="s">
        <v>263</v>
      </c>
      <c r="I89" s="1386"/>
    </row>
    <row r="90" spans="1:9">
      <c r="A90" s="995" t="s">
        <v>506</v>
      </c>
      <c r="B90" s="1423" t="s">
        <v>507</v>
      </c>
      <c r="C90" s="1424" t="s">
        <v>273</v>
      </c>
      <c r="D90" s="1401">
        <v>46784</v>
      </c>
      <c r="E90" s="1401">
        <v>47515</v>
      </c>
      <c r="F90" s="1404" t="s">
        <v>263</v>
      </c>
      <c r="G90" s="1405" t="s">
        <v>263</v>
      </c>
      <c r="H90" s="994" t="s">
        <v>263</v>
      </c>
      <c r="I90" s="1386"/>
    </row>
    <row r="91" spans="1:9">
      <c r="A91" s="995" t="s">
        <v>508</v>
      </c>
      <c r="B91" s="1419" t="s">
        <v>509</v>
      </c>
      <c r="C91" s="1399" t="s">
        <v>273</v>
      </c>
      <c r="D91" s="1401">
        <v>42201</v>
      </c>
      <c r="E91" s="1401">
        <v>44958</v>
      </c>
      <c r="F91" s="1406" t="s">
        <v>510</v>
      </c>
      <c r="G91" s="1407" t="s">
        <v>511</v>
      </c>
      <c r="H91" s="994" t="s">
        <v>276</v>
      </c>
      <c r="I91" s="996"/>
    </row>
    <row r="92" spans="1:9">
      <c r="A92" s="995" t="s">
        <v>512</v>
      </c>
      <c r="B92" s="1419" t="s">
        <v>513</v>
      </c>
      <c r="C92" s="1399" t="s">
        <v>363</v>
      </c>
      <c r="D92" s="1401">
        <v>44958</v>
      </c>
      <c r="E92" s="1401">
        <v>45323</v>
      </c>
      <c r="F92" s="1404" t="s">
        <v>514</v>
      </c>
      <c r="G92" s="1405" t="s">
        <v>515</v>
      </c>
      <c r="H92" s="996" t="s">
        <v>318</v>
      </c>
      <c r="I92" s="996"/>
    </row>
    <row r="93" spans="1:9">
      <c r="A93" s="995" t="s">
        <v>516</v>
      </c>
      <c r="B93" s="1419" t="s">
        <v>517</v>
      </c>
      <c r="C93" s="1399" t="s">
        <v>293</v>
      </c>
      <c r="D93" s="1401">
        <v>44228</v>
      </c>
      <c r="E93" s="1401">
        <v>45323</v>
      </c>
      <c r="F93" s="1406" t="s">
        <v>518</v>
      </c>
      <c r="G93" s="1407" t="s">
        <v>519</v>
      </c>
      <c r="H93" s="994" t="s">
        <v>282</v>
      </c>
      <c r="I93" s="996"/>
    </row>
    <row r="94" spans="1:9">
      <c r="A94" s="995" t="s">
        <v>520</v>
      </c>
      <c r="B94" s="1419" t="s">
        <v>521</v>
      </c>
      <c r="C94" s="1399" t="s">
        <v>522</v>
      </c>
      <c r="D94" s="1401">
        <v>44228</v>
      </c>
      <c r="E94" s="1401">
        <v>45323</v>
      </c>
      <c r="F94" s="1406" t="s">
        <v>518</v>
      </c>
      <c r="G94" s="1407" t="s">
        <v>519</v>
      </c>
      <c r="H94" s="994" t="s">
        <v>282</v>
      </c>
      <c r="I94" s="996"/>
    </row>
    <row r="95" spans="1:9">
      <c r="A95" s="995" t="s">
        <v>523</v>
      </c>
      <c r="B95" s="1419" t="s">
        <v>524</v>
      </c>
      <c r="C95" s="1399" t="s">
        <v>525</v>
      </c>
      <c r="D95" s="1401">
        <v>44958</v>
      </c>
      <c r="E95" s="1401">
        <v>45323</v>
      </c>
      <c r="F95" s="1404" t="s">
        <v>514</v>
      </c>
      <c r="G95" s="1405" t="s">
        <v>515</v>
      </c>
      <c r="H95" s="996" t="s">
        <v>318</v>
      </c>
      <c r="I95" s="996"/>
    </row>
    <row r="96" spans="1:9">
      <c r="A96" s="995" t="s">
        <v>526</v>
      </c>
      <c r="B96" s="1419" t="s">
        <v>527</v>
      </c>
      <c r="C96" s="1399" t="s">
        <v>296</v>
      </c>
      <c r="D96" s="1401">
        <v>44228</v>
      </c>
      <c r="E96" s="1401">
        <v>45323</v>
      </c>
      <c r="F96" s="1406" t="s">
        <v>518</v>
      </c>
      <c r="G96" s="1407" t="s">
        <v>519</v>
      </c>
      <c r="H96" s="994" t="s">
        <v>282</v>
      </c>
      <c r="I96" s="996"/>
    </row>
    <row r="97" spans="1:9">
      <c r="A97" s="995" t="s">
        <v>528</v>
      </c>
      <c r="B97" s="1419" t="s">
        <v>529</v>
      </c>
      <c r="C97" s="1399" t="s">
        <v>301</v>
      </c>
      <c r="D97" s="1401">
        <v>46784</v>
      </c>
      <c r="E97" s="1401">
        <v>47515</v>
      </c>
      <c r="F97" s="1404" t="s">
        <v>263</v>
      </c>
      <c r="G97" s="1405" t="s">
        <v>263</v>
      </c>
      <c r="H97" s="994" t="s">
        <v>263</v>
      </c>
      <c r="I97" s="1386"/>
    </row>
    <row r="98" spans="1:9">
      <c r="A98" s="995" t="s">
        <v>530</v>
      </c>
      <c r="B98" s="1419" t="s">
        <v>531</v>
      </c>
      <c r="C98" s="1399" t="s">
        <v>532</v>
      </c>
      <c r="D98" s="1401">
        <v>44228</v>
      </c>
      <c r="E98" s="1401">
        <v>45323</v>
      </c>
      <c r="F98" s="1406" t="s">
        <v>518</v>
      </c>
      <c r="G98" s="1407" t="s">
        <v>519</v>
      </c>
      <c r="H98" s="994" t="s">
        <v>282</v>
      </c>
      <c r="I98" s="996"/>
    </row>
    <row r="99" spans="1:9">
      <c r="A99" s="995" t="s">
        <v>533</v>
      </c>
      <c r="B99" s="1419" t="s">
        <v>534</v>
      </c>
      <c r="C99" s="1399" t="s">
        <v>535</v>
      </c>
      <c r="D99" s="1401">
        <v>43789</v>
      </c>
      <c r="E99" s="1401">
        <v>45323</v>
      </c>
      <c r="F99" s="1406" t="s">
        <v>536</v>
      </c>
      <c r="G99" s="1407" t="s">
        <v>537</v>
      </c>
      <c r="H99" s="996" t="s">
        <v>538</v>
      </c>
      <c r="I99" s="996"/>
    </row>
    <row r="100" spans="1:9">
      <c r="A100" s="995" t="s">
        <v>539</v>
      </c>
      <c r="B100" s="1419" t="s">
        <v>540</v>
      </c>
      <c r="C100" s="1399" t="s">
        <v>273</v>
      </c>
      <c r="D100" s="1401">
        <v>46784</v>
      </c>
      <c r="E100" s="1401">
        <v>47515</v>
      </c>
      <c r="F100" s="1404" t="s">
        <v>263</v>
      </c>
      <c r="G100" s="1405" t="s">
        <v>263</v>
      </c>
      <c r="H100" s="994" t="s">
        <v>263</v>
      </c>
      <c r="I100" s="1386"/>
    </row>
    <row r="101" spans="1:9">
      <c r="A101" s="1408" t="s">
        <v>541</v>
      </c>
      <c r="B101" s="1425" t="s">
        <v>542</v>
      </c>
      <c r="C101" s="1426" t="s">
        <v>273</v>
      </c>
      <c r="D101" s="1411">
        <v>45689</v>
      </c>
      <c r="E101" s="1411">
        <v>47515</v>
      </c>
      <c r="F101" s="1427" t="s">
        <v>543</v>
      </c>
      <c r="G101" s="1428" t="s">
        <v>544</v>
      </c>
      <c r="H101" s="994" t="s">
        <v>545</v>
      </c>
      <c r="I101" s="1386"/>
    </row>
    <row r="102" spans="1:9">
      <c r="A102" s="995" t="s">
        <v>546</v>
      </c>
      <c r="B102" s="1419" t="s">
        <v>547</v>
      </c>
      <c r="C102" s="1399" t="s">
        <v>293</v>
      </c>
      <c r="D102" s="1401">
        <v>44228</v>
      </c>
      <c r="E102" s="1401">
        <v>45323</v>
      </c>
      <c r="F102" s="1406" t="s">
        <v>548</v>
      </c>
      <c r="G102" s="1407" t="s">
        <v>549</v>
      </c>
      <c r="H102" s="994" t="s">
        <v>282</v>
      </c>
      <c r="I102" s="996"/>
    </row>
    <row r="103" spans="1:9">
      <c r="A103" s="1408" t="s">
        <v>550</v>
      </c>
      <c r="B103" s="1425" t="s">
        <v>551</v>
      </c>
      <c r="C103" s="1426" t="s">
        <v>273</v>
      </c>
      <c r="D103" s="1411">
        <v>45689</v>
      </c>
      <c r="E103" s="1411">
        <v>46419</v>
      </c>
      <c r="F103" s="1429" t="s">
        <v>552</v>
      </c>
      <c r="G103" s="1430" t="s">
        <v>553</v>
      </c>
      <c r="H103" s="994" t="s">
        <v>339</v>
      </c>
      <c r="I103" s="996"/>
    </row>
    <row r="104" spans="1:9">
      <c r="A104" s="995" t="s">
        <v>554</v>
      </c>
      <c r="B104" s="1398" t="s">
        <v>555</v>
      </c>
      <c r="C104" s="1424" t="s">
        <v>273</v>
      </c>
      <c r="D104" s="1401">
        <v>42327</v>
      </c>
      <c r="E104" s="1401">
        <v>44958</v>
      </c>
      <c r="F104" s="1406" t="s">
        <v>556</v>
      </c>
      <c r="G104" s="1407" t="s">
        <v>557</v>
      </c>
      <c r="H104" s="994" t="s">
        <v>276</v>
      </c>
      <c r="I104" s="996"/>
    </row>
    <row r="105" spans="1:9">
      <c r="A105" s="995" t="s">
        <v>558</v>
      </c>
      <c r="B105" s="1398" t="s">
        <v>559</v>
      </c>
      <c r="C105" s="1424">
        <v>1.1000000000000001</v>
      </c>
      <c r="D105" s="1401">
        <v>42327</v>
      </c>
      <c r="E105" s="1401">
        <v>44958</v>
      </c>
      <c r="F105" s="1406" t="s">
        <v>556</v>
      </c>
      <c r="G105" s="1407" t="s">
        <v>557</v>
      </c>
      <c r="H105" s="994" t="s">
        <v>276</v>
      </c>
      <c r="I105" s="996"/>
    </row>
    <row r="106" spans="1:9">
      <c r="A106" s="995" t="s">
        <v>560</v>
      </c>
      <c r="B106" s="1398" t="s">
        <v>561</v>
      </c>
      <c r="C106" s="1424" t="s">
        <v>562</v>
      </c>
      <c r="D106" s="1401">
        <v>46784</v>
      </c>
      <c r="E106" s="1401">
        <v>47515</v>
      </c>
      <c r="F106" s="1404" t="s">
        <v>263</v>
      </c>
      <c r="G106" s="1405" t="s">
        <v>263</v>
      </c>
      <c r="H106" s="994" t="s">
        <v>263</v>
      </c>
      <c r="I106" s="1386"/>
    </row>
    <row r="107" spans="1:9">
      <c r="A107" s="995" t="s">
        <v>563</v>
      </c>
      <c r="B107" s="1398" t="s">
        <v>564</v>
      </c>
      <c r="C107" s="1399" t="s">
        <v>293</v>
      </c>
      <c r="D107" s="1401">
        <v>44228</v>
      </c>
      <c r="E107" s="1401">
        <v>45323</v>
      </c>
      <c r="F107" s="1406" t="s">
        <v>565</v>
      </c>
      <c r="G107" s="1407" t="s">
        <v>566</v>
      </c>
      <c r="H107" s="994" t="s">
        <v>282</v>
      </c>
      <c r="I107" s="996"/>
    </row>
    <row r="108" spans="1:9">
      <c r="A108" s="995" t="s">
        <v>567</v>
      </c>
      <c r="B108" s="1398" t="s">
        <v>568</v>
      </c>
      <c r="C108" s="1399" t="s">
        <v>522</v>
      </c>
      <c r="D108" s="1401">
        <v>44228</v>
      </c>
      <c r="E108" s="1401">
        <v>45323</v>
      </c>
      <c r="F108" s="1406" t="s">
        <v>565</v>
      </c>
      <c r="G108" s="1407" t="s">
        <v>566</v>
      </c>
      <c r="H108" s="994" t="s">
        <v>282</v>
      </c>
      <c r="I108" s="996"/>
    </row>
    <row r="109" spans="1:9">
      <c r="A109" s="995" t="s">
        <v>569</v>
      </c>
      <c r="B109" s="1388" t="s">
        <v>570</v>
      </c>
      <c r="C109" s="1399" t="s">
        <v>273</v>
      </c>
      <c r="D109" s="1401">
        <v>44958</v>
      </c>
      <c r="E109" s="1401">
        <v>45689</v>
      </c>
      <c r="F109" s="1404" t="s">
        <v>571</v>
      </c>
      <c r="G109" s="1405" t="s">
        <v>572</v>
      </c>
      <c r="H109" s="994" t="s">
        <v>358</v>
      </c>
      <c r="I109" s="996"/>
    </row>
    <row r="110" spans="1:9">
      <c r="A110" s="995" t="s">
        <v>573</v>
      </c>
      <c r="B110" s="1388" t="s">
        <v>574</v>
      </c>
      <c r="C110" s="1399" t="s">
        <v>273</v>
      </c>
      <c r="D110" s="1401">
        <v>44958</v>
      </c>
      <c r="E110" s="1401">
        <v>45689</v>
      </c>
      <c r="F110" s="1404" t="s">
        <v>575</v>
      </c>
      <c r="G110" s="1405" t="s">
        <v>576</v>
      </c>
      <c r="H110" s="994" t="s">
        <v>358</v>
      </c>
      <c r="I110" s="996"/>
    </row>
    <row r="111" spans="1:9">
      <c r="A111" s="995" t="s">
        <v>577</v>
      </c>
      <c r="B111" s="1419" t="s">
        <v>578</v>
      </c>
      <c r="C111" s="1424" t="s">
        <v>273</v>
      </c>
      <c r="D111" s="1401">
        <v>44228</v>
      </c>
      <c r="E111" s="1401">
        <v>44593</v>
      </c>
      <c r="F111" s="1406" t="s">
        <v>579</v>
      </c>
      <c r="G111" s="1407" t="s">
        <v>580</v>
      </c>
      <c r="H111" s="994" t="s">
        <v>382</v>
      </c>
      <c r="I111" s="996"/>
    </row>
    <row r="112" spans="1:9">
      <c r="A112" s="995" t="s">
        <v>581</v>
      </c>
      <c r="B112" s="1388" t="s">
        <v>582</v>
      </c>
      <c r="C112" s="1399" t="s">
        <v>273</v>
      </c>
      <c r="D112" s="1401">
        <v>44958</v>
      </c>
      <c r="E112" s="1401">
        <v>45689</v>
      </c>
      <c r="F112" s="1404" t="s">
        <v>583</v>
      </c>
      <c r="G112" s="1405" t="s">
        <v>584</v>
      </c>
      <c r="H112" s="994" t="s">
        <v>358</v>
      </c>
      <c r="I112" s="996"/>
    </row>
    <row r="113" spans="1:9">
      <c r="A113" s="995" t="s">
        <v>585</v>
      </c>
      <c r="B113" s="1388" t="s">
        <v>586</v>
      </c>
      <c r="C113" s="1399" t="s">
        <v>273</v>
      </c>
      <c r="D113" s="1401">
        <v>44958</v>
      </c>
      <c r="E113" s="1401">
        <v>45689</v>
      </c>
      <c r="F113" s="1404" t="s">
        <v>587</v>
      </c>
      <c r="G113" s="1405" t="s">
        <v>588</v>
      </c>
      <c r="H113" s="994" t="s">
        <v>358</v>
      </c>
      <c r="I113" s="996"/>
    </row>
    <row r="114" spans="1:9">
      <c r="A114" s="995" t="s">
        <v>589</v>
      </c>
      <c r="B114" s="1419" t="s">
        <v>590</v>
      </c>
      <c r="C114" s="1424" t="s">
        <v>273</v>
      </c>
      <c r="D114" s="1401">
        <v>44228</v>
      </c>
      <c r="E114" s="1401">
        <v>44958</v>
      </c>
      <c r="F114" s="1406" t="s">
        <v>591</v>
      </c>
      <c r="G114" s="1407" t="s">
        <v>592</v>
      </c>
      <c r="H114" s="994" t="s">
        <v>282</v>
      </c>
      <c r="I114" s="996"/>
    </row>
    <row r="115" spans="1:9">
      <c r="A115" s="995" t="s">
        <v>593</v>
      </c>
      <c r="B115" s="1419" t="s">
        <v>594</v>
      </c>
      <c r="C115" s="1431" t="s">
        <v>363</v>
      </c>
      <c r="D115" s="1401">
        <v>44228</v>
      </c>
      <c r="E115" s="1401">
        <v>44593</v>
      </c>
      <c r="F115" s="1406" t="s">
        <v>591</v>
      </c>
      <c r="G115" s="1407" t="s">
        <v>592</v>
      </c>
      <c r="H115" s="994" t="s">
        <v>282</v>
      </c>
      <c r="I115" s="996"/>
    </row>
    <row r="116" spans="1:9">
      <c r="A116" s="995" t="s">
        <v>595</v>
      </c>
      <c r="B116" s="1419" t="s">
        <v>596</v>
      </c>
      <c r="C116" s="1432">
        <v>1.1000000000000001</v>
      </c>
      <c r="D116" s="1401">
        <v>41886</v>
      </c>
      <c r="E116" s="1420" t="s">
        <v>452</v>
      </c>
      <c r="F116" s="1433" t="s">
        <v>597</v>
      </c>
      <c r="G116" s="1421" t="s">
        <v>598</v>
      </c>
      <c r="H116" s="994" t="s">
        <v>276</v>
      </c>
      <c r="I116" s="996"/>
    </row>
    <row r="117" spans="1:9">
      <c r="A117" s="995" t="s">
        <v>599</v>
      </c>
      <c r="B117" s="1419" t="s">
        <v>600</v>
      </c>
      <c r="C117" s="1432">
        <v>1.2</v>
      </c>
      <c r="D117" s="1401">
        <v>41886</v>
      </c>
      <c r="E117" s="1420" t="s">
        <v>452</v>
      </c>
      <c r="F117" s="1433" t="s">
        <v>597</v>
      </c>
      <c r="G117" s="1421" t="s">
        <v>598</v>
      </c>
      <c r="H117" s="994" t="s">
        <v>276</v>
      </c>
      <c r="I117" s="996"/>
    </row>
    <row r="118" spans="1:9">
      <c r="A118" s="995" t="s">
        <v>601</v>
      </c>
      <c r="B118" s="1398" t="s">
        <v>602</v>
      </c>
      <c r="C118" s="1399">
        <v>1.1000000000000001</v>
      </c>
      <c r="D118" s="1401">
        <v>41479</v>
      </c>
      <c r="E118" s="1420" t="s">
        <v>452</v>
      </c>
      <c r="F118" s="1406" t="s">
        <v>603</v>
      </c>
      <c r="G118" s="1421" t="s">
        <v>604</v>
      </c>
      <c r="H118" s="994" t="s">
        <v>276</v>
      </c>
      <c r="I118" s="996"/>
    </row>
    <row r="119" spans="1:9">
      <c r="A119" s="995" t="s">
        <v>605</v>
      </c>
      <c r="B119" s="1398" t="s">
        <v>606</v>
      </c>
      <c r="C119" s="1399">
        <v>1.1000000000000001</v>
      </c>
      <c r="D119" s="1434">
        <v>41479</v>
      </c>
      <c r="E119" s="1401">
        <v>44593</v>
      </c>
      <c r="F119" s="1435" t="s">
        <v>607</v>
      </c>
      <c r="G119" s="1436" t="s">
        <v>608</v>
      </c>
      <c r="H119" s="994" t="s">
        <v>276</v>
      </c>
      <c r="I119" s="997"/>
    </row>
    <row r="120" spans="1:9">
      <c r="A120" s="1389" t="s">
        <v>609</v>
      </c>
      <c r="B120" s="1398" t="s">
        <v>610</v>
      </c>
      <c r="C120" s="1399" t="s">
        <v>293</v>
      </c>
      <c r="D120" s="1401">
        <v>44228</v>
      </c>
      <c r="E120" s="1401">
        <v>44593</v>
      </c>
      <c r="F120" s="1435" t="s">
        <v>611</v>
      </c>
      <c r="G120" s="1436" t="s">
        <v>612</v>
      </c>
      <c r="H120" s="1437" t="s">
        <v>282</v>
      </c>
      <c r="I120" s="997"/>
    </row>
    <row r="121" spans="1:9">
      <c r="A121" s="1389" t="s">
        <v>613</v>
      </c>
      <c r="B121" s="1438" t="s">
        <v>614</v>
      </c>
      <c r="C121" s="1439" t="s">
        <v>273</v>
      </c>
      <c r="D121" s="1434">
        <v>46784</v>
      </c>
      <c r="E121" s="1434">
        <v>47515</v>
      </c>
      <c r="F121" s="1435" t="s">
        <v>263</v>
      </c>
      <c r="G121" s="1440" t="s">
        <v>263</v>
      </c>
      <c r="H121" s="1441" t="s">
        <v>263</v>
      </c>
      <c r="I121" s="1386"/>
    </row>
    <row r="122" spans="1:9">
      <c r="A122" s="1389" t="s">
        <v>615</v>
      </c>
      <c r="B122" s="1442" t="s">
        <v>616</v>
      </c>
      <c r="C122" s="1443" t="s">
        <v>273</v>
      </c>
      <c r="D122" s="1444">
        <v>44958</v>
      </c>
      <c r="E122" s="1445">
        <v>45323</v>
      </c>
      <c r="F122" s="1406" t="s">
        <v>617</v>
      </c>
      <c r="G122" s="1407" t="s">
        <v>618</v>
      </c>
      <c r="H122" s="1446" t="s">
        <v>358</v>
      </c>
      <c r="I122" s="1387"/>
    </row>
    <row r="123" spans="1:9" ht="13.75" thickBot="1">
      <c r="A123" s="1447" t="s">
        <v>619</v>
      </c>
      <c r="B123" s="1448" t="s">
        <v>620</v>
      </c>
      <c r="C123" s="1449" t="s">
        <v>273</v>
      </c>
      <c r="D123" s="1450">
        <v>45689</v>
      </c>
      <c r="E123" s="1451">
        <v>46419</v>
      </c>
      <c r="F123" s="1452" t="s">
        <v>621</v>
      </c>
      <c r="G123" s="1453" t="s">
        <v>622</v>
      </c>
      <c r="H123" s="1454" t="s">
        <v>493</v>
      </c>
      <c r="I123" s="998"/>
    </row>
    <row r="124" spans="1:9">
      <c r="B124" s="970"/>
      <c r="C124" s="999"/>
      <c r="I124" s="974"/>
    </row>
    <row r="125" spans="1:9" ht="15.5">
      <c r="A125" s="1000" t="s">
        <v>623</v>
      </c>
      <c r="B125" s="1001"/>
      <c r="C125" s="1002"/>
      <c r="D125" s="1003"/>
      <c r="E125" s="1003"/>
      <c r="F125" s="1004"/>
      <c r="G125" s="1004"/>
      <c r="H125" s="1004"/>
    </row>
    <row r="126" spans="1:9" s="1000" customFormat="1" ht="15.5">
      <c r="A126" s="971"/>
      <c r="B126" s="970"/>
      <c r="C126" s="999"/>
      <c r="D126" s="979"/>
      <c r="E126" s="979"/>
      <c r="F126" s="974"/>
      <c r="G126" s="974"/>
      <c r="H126" s="974"/>
      <c r="I126" s="1005"/>
    </row>
    <row r="127" spans="1:9">
      <c r="A127" s="2065" t="s">
        <v>192</v>
      </c>
      <c r="B127" s="2065"/>
      <c r="C127" s="2065"/>
      <c r="D127" s="2065"/>
      <c r="E127" s="2065"/>
      <c r="F127" s="2065"/>
      <c r="G127" s="2065"/>
      <c r="H127" s="2065"/>
    </row>
    <row r="128" spans="1:9">
      <c r="B128" s="2055" t="s">
        <v>624</v>
      </c>
      <c r="C128" s="2055"/>
      <c r="D128" s="2055"/>
      <c r="E128" s="2055"/>
      <c r="F128" s="2055"/>
      <c r="G128" s="2055"/>
      <c r="H128" s="1006"/>
    </row>
    <row r="129" spans="2:8">
      <c r="B129" s="2055" t="s">
        <v>625</v>
      </c>
      <c r="C129" s="2055"/>
      <c r="D129" s="2055"/>
      <c r="E129" s="2055"/>
      <c r="F129" s="2055"/>
      <c r="G129" s="2055"/>
      <c r="H129" s="1006"/>
    </row>
    <row r="130" spans="2:8">
      <c r="B130" s="2055" t="s">
        <v>626</v>
      </c>
      <c r="C130" s="2055"/>
      <c r="D130" s="2055"/>
      <c r="E130" s="2055"/>
      <c r="F130" s="2055"/>
      <c r="G130" s="2055"/>
      <c r="H130" s="1006"/>
    </row>
    <row r="131" spans="2:8">
      <c r="B131" s="970" t="s">
        <v>627</v>
      </c>
      <c r="C131" s="999"/>
      <c r="F131" s="979"/>
      <c r="G131" s="979"/>
      <c r="H131" s="979"/>
    </row>
  </sheetData>
  <mergeCells count="15">
    <mergeCell ref="A6:G6"/>
    <mergeCell ref="A1:I1"/>
    <mergeCell ref="A2:G2"/>
    <mergeCell ref="A3:G3"/>
    <mergeCell ref="A4:G4"/>
    <mergeCell ref="A5:G5"/>
    <mergeCell ref="A127:H127"/>
    <mergeCell ref="B128:G128"/>
    <mergeCell ref="B129:G129"/>
    <mergeCell ref="B130:G130"/>
    <mergeCell ref="A7:G7"/>
    <mergeCell ref="A8:G8"/>
    <mergeCell ref="F10:G11"/>
    <mergeCell ref="A11:B11"/>
    <mergeCell ref="H10:H11"/>
  </mergeCells>
  <phoneticPr fontId="27" type="noConversion"/>
  <hyperlinks>
    <hyperlink ref="G154" r:id="rId1" display="http://www.bluetooth.org/ticketing/ticket.cfm?cat=40" xr:uid="{00000000-0004-0000-0100-000000000000}"/>
    <hyperlink ref="G155" r:id="rId2" display="http://www.bluetooth.org/ticketing/ticket.cfm?cat=14" xr:uid="{00000000-0004-0000-0100-000001000000}"/>
    <hyperlink ref="G152" r:id="rId3" display="http://www.bluetooth.org/tse/" xr:uid="{00000000-0004-0000-0100-000002000000}"/>
    <hyperlink ref="G153" r:id="rId4" display="http://www.bluetooth.org/ticketing/ticket.cfm?cat=17" xr:uid="{00000000-0004-0000-0100-000003000000}"/>
    <hyperlink ref="G151" r:id="rId5" display="https://www.bluetooth.org/DocMan/handlers/DownloadDoc.ashx?doc_id=42633" xr:uid="{00000000-0004-0000-0100-000004000000}"/>
    <hyperlink ref="G150" r:id="rId6" display="https://www.bluetooth.org/docman/handlers/downloaddoc.ashx?doc_id=221874 " xr:uid="{00000000-0004-0000-0100-000005000000}"/>
    <hyperlink ref="G149" r:id="rId7" display="https://www.bluetooth.org/pts/issues" xr:uid="{00000000-0004-0000-0100-000006000000}"/>
    <hyperlink ref="G148" r:id="rId8" display="https://www.bluetooth.org/docman/handlers/DownloadDoc.ashx?doc_id=228307" xr:uid="{00000000-0004-0000-0100-000007000000}"/>
    <hyperlink ref="A5" r:id="rId9" display="Program Reference Document (PRD)" xr:uid="{00000000-0004-0000-0100-00000A000000}"/>
    <hyperlink ref="A7" r:id="rId10" display="Launch Studio" xr:uid="{00000000-0004-0000-0100-00000B000000}"/>
    <hyperlink ref="A5:B5" r:id="rId11" display="Specifications List" xr:uid="{00000000-0004-0000-0100-00000C000000}"/>
    <hyperlink ref="A8" r:id="rId12" display="Launch Studio" xr:uid="{00000000-0004-0000-0100-00000D000000}"/>
    <hyperlink ref="A6" r:id="rId13" xr:uid="{00000000-0004-0000-0100-00000E000000}"/>
    <hyperlink ref="A7:G7" r:id="rId14" display="KBA - How Do Specification Deprecation or Withdrawal Impact Members Existing Qualified Products?" xr:uid="{00000000-0004-0000-0100-00000F000000}"/>
    <hyperlink ref="A8:G8" r:id="rId15" display="KBA - Deprecation and Withdrawal (D&amp;W)" xr:uid="{00000000-0004-0000-0100-000012000000}"/>
  </hyperlinks>
  <pageMargins left="0.28000000000000003" right="0.49" top="0.42" bottom="0.72" header="0.3" footer="0.19685039370078741"/>
  <pageSetup paperSize="9" scale="4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5"/>
  <sheetViews>
    <sheetView zoomScaleNormal="100" workbookViewId="0"/>
  </sheetViews>
  <sheetFormatPr defaultColWidth="9.26953125" defaultRowHeight="14.75"/>
  <cols>
    <col min="1" max="1" width="18.7265625" style="574" customWidth="1"/>
    <col min="2" max="2" width="27.54296875" style="574" customWidth="1"/>
    <col min="3" max="3" width="70" style="574" customWidth="1"/>
    <col min="4" max="4" width="9.26953125" style="574"/>
    <col min="5" max="5" width="10" style="574" customWidth="1"/>
    <col min="6" max="16384" width="9.26953125" style="574"/>
  </cols>
  <sheetData>
    <row r="1" spans="1:3" ht="26.75" thickBot="1">
      <c r="A1" s="571" t="s">
        <v>628</v>
      </c>
      <c r="B1" s="572"/>
      <c r="C1" s="573"/>
    </row>
    <row r="2" spans="1:3" ht="27.75" customHeight="1">
      <c r="A2" s="2094" t="s">
        <v>629</v>
      </c>
      <c r="B2" s="2095"/>
      <c r="C2" s="2096"/>
    </row>
    <row r="3" spans="1:3" ht="30.75" customHeight="1" thickBot="1">
      <c r="A3" s="2097" t="s">
        <v>630</v>
      </c>
      <c r="B3" s="2098"/>
      <c r="C3" s="2099"/>
    </row>
    <row r="4" spans="1:3" ht="15.5" thickBot="1"/>
    <row r="5" spans="1:3" ht="19.5" customHeight="1" thickBot="1">
      <c r="A5" s="575" t="s">
        <v>631</v>
      </c>
      <c r="B5" s="576" t="s">
        <v>632</v>
      </c>
      <c r="C5" s="575" t="s">
        <v>633</v>
      </c>
    </row>
    <row r="6" spans="1:3" ht="15" customHeight="1">
      <c r="A6" s="1169">
        <v>11838</v>
      </c>
      <c r="B6" s="1160">
        <v>43690</v>
      </c>
      <c r="C6" s="577" t="s">
        <v>634</v>
      </c>
    </row>
    <row r="7" spans="1:3" ht="15" customHeight="1">
      <c r="A7" s="1208">
        <v>10734</v>
      </c>
      <c r="B7" s="1209">
        <v>43297</v>
      </c>
      <c r="C7" s="1210" t="s">
        <v>635</v>
      </c>
    </row>
    <row r="8" spans="1:3" ht="15" customHeight="1">
      <c r="A8" s="1318">
        <v>18552</v>
      </c>
      <c r="B8" s="1319">
        <v>45454</v>
      </c>
      <c r="C8" s="1320" t="s">
        <v>636</v>
      </c>
    </row>
    <row r="9" spans="1:3">
      <c r="A9" s="1208">
        <v>24617</v>
      </c>
      <c r="B9" s="1350">
        <v>45531</v>
      </c>
      <c r="C9" s="1351" t="s">
        <v>637</v>
      </c>
    </row>
    <row r="10" spans="1:3" ht="15" customHeight="1">
      <c r="A10" s="1208">
        <v>25800</v>
      </c>
      <c r="B10" s="1350">
        <v>45531</v>
      </c>
      <c r="C10" s="1351" t="s">
        <v>638</v>
      </c>
    </row>
    <row r="11" spans="1:3" ht="15.5" thickBot="1">
      <c r="A11" s="1554">
        <v>27096</v>
      </c>
      <c r="B11" s="1552">
        <v>45782</v>
      </c>
      <c r="C11" s="1553" t="s">
        <v>639</v>
      </c>
    </row>
    <row r="12" spans="1:3">
      <c r="A12" s="1543"/>
      <c r="B12" s="1544"/>
      <c r="C12" s="1545"/>
    </row>
    <row r="13" spans="1:3" ht="15.5" thickBot="1"/>
    <row r="14" spans="1:3" ht="18.5">
      <c r="A14" s="578" t="s">
        <v>640</v>
      </c>
      <c r="B14" s="572"/>
      <c r="C14" s="573"/>
    </row>
    <row r="15" spans="1:3" ht="30" customHeight="1" thickBot="1">
      <c r="A15" s="2091" t="s">
        <v>641</v>
      </c>
      <c r="B15" s="2092"/>
      <c r="C15" s="2093"/>
    </row>
    <row r="16" spans="1:3" ht="19.25" thickBot="1">
      <c r="A16" s="579" t="s">
        <v>80</v>
      </c>
      <c r="B16" s="579"/>
      <c r="C16" s="580"/>
    </row>
    <row r="17" spans="1:3">
      <c r="A17" s="581" t="s">
        <v>642</v>
      </c>
      <c r="B17" s="582" t="s">
        <v>643</v>
      </c>
      <c r="C17" s="581" t="s">
        <v>633</v>
      </c>
    </row>
    <row r="18" spans="1:3" ht="15.5" thickBot="1">
      <c r="A18" s="583" t="s">
        <v>644</v>
      </c>
      <c r="B18" s="1237" t="s">
        <v>645</v>
      </c>
      <c r="C18" s="850" t="s">
        <v>646</v>
      </c>
    </row>
    <row r="19" spans="1:3" ht="18.5">
      <c r="A19" s="584" t="s">
        <v>110</v>
      </c>
      <c r="B19" s="584"/>
      <c r="C19" s="585"/>
    </row>
    <row r="20" spans="1:3">
      <c r="A20" s="581" t="s">
        <v>647</v>
      </c>
      <c r="B20" s="582" t="s">
        <v>643</v>
      </c>
      <c r="C20" s="581" t="s">
        <v>633</v>
      </c>
    </row>
    <row r="21" spans="1:3">
      <c r="A21" s="586" t="s">
        <v>648</v>
      </c>
      <c r="B21" s="586" t="s">
        <v>649</v>
      </c>
      <c r="C21" s="586" t="s">
        <v>650</v>
      </c>
    </row>
    <row r="22" spans="1:3">
      <c r="A22" s="586" t="s">
        <v>648</v>
      </c>
      <c r="B22" s="586" t="s">
        <v>651</v>
      </c>
      <c r="C22" s="586" t="s">
        <v>652</v>
      </c>
    </row>
    <row r="23" spans="1:3">
      <c r="A23" s="586" t="s">
        <v>648</v>
      </c>
      <c r="B23" s="586" t="s">
        <v>653</v>
      </c>
      <c r="C23" s="586" t="s">
        <v>654</v>
      </c>
    </row>
    <row r="24" spans="1:3">
      <c r="A24" s="586" t="s">
        <v>648</v>
      </c>
      <c r="B24" s="586" t="s">
        <v>655</v>
      </c>
      <c r="C24" s="586" t="s">
        <v>656</v>
      </c>
    </row>
    <row r="25" spans="1:3">
      <c r="A25" s="586" t="s">
        <v>648</v>
      </c>
      <c r="B25" s="586" t="s">
        <v>657</v>
      </c>
      <c r="C25" s="586" t="s">
        <v>658</v>
      </c>
    </row>
    <row r="26" spans="1:3">
      <c r="A26" s="586" t="s">
        <v>648</v>
      </c>
      <c r="B26" s="586" t="s">
        <v>659</v>
      </c>
      <c r="C26" s="586" t="s">
        <v>660</v>
      </c>
    </row>
    <row r="27" spans="1:3">
      <c r="A27" s="586" t="s">
        <v>648</v>
      </c>
      <c r="B27" s="586" t="s">
        <v>661</v>
      </c>
      <c r="C27" s="586" t="s">
        <v>662</v>
      </c>
    </row>
    <row r="28" spans="1:3">
      <c r="A28" s="586" t="s">
        <v>648</v>
      </c>
      <c r="B28" s="586" t="s">
        <v>663</v>
      </c>
      <c r="C28" s="586" t="s">
        <v>664</v>
      </c>
    </row>
    <row r="29" spans="1:3">
      <c r="A29" s="586" t="s">
        <v>648</v>
      </c>
      <c r="B29" s="586" t="s">
        <v>665</v>
      </c>
      <c r="C29" s="586" t="s">
        <v>666</v>
      </c>
    </row>
    <row r="30" spans="1:3">
      <c r="A30" s="586" t="s">
        <v>648</v>
      </c>
      <c r="B30" s="586" t="s">
        <v>667</v>
      </c>
      <c r="C30" s="586" t="s">
        <v>668</v>
      </c>
    </row>
    <row r="31" spans="1:3">
      <c r="A31" s="586" t="s">
        <v>648</v>
      </c>
      <c r="B31" s="586" t="s">
        <v>669</v>
      </c>
      <c r="C31" s="586" t="s">
        <v>670</v>
      </c>
    </row>
    <row r="32" spans="1:3">
      <c r="A32" s="586" t="s">
        <v>648</v>
      </c>
      <c r="B32" s="586" t="s">
        <v>671</v>
      </c>
      <c r="C32" s="586" t="s">
        <v>672</v>
      </c>
    </row>
    <row r="33" spans="1:3">
      <c r="A33" s="581" t="s">
        <v>642</v>
      </c>
      <c r="B33" s="582" t="s">
        <v>643</v>
      </c>
      <c r="C33" s="581" t="s">
        <v>633</v>
      </c>
    </row>
    <row r="34" spans="1:3" ht="15.5" thickBot="1">
      <c r="A34" s="583" t="s">
        <v>673</v>
      </c>
      <c r="B34" s="1238" t="s">
        <v>674</v>
      </c>
      <c r="C34" s="586" t="s">
        <v>675</v>
      </c>
    </row>
    <row r="35" spans="1:3" ht="18.5">
      <c r="A35" s="584" t="s">
        <v>27</v>
      </c>
      <c r="B35" s="584"/>
      <c r="C35" s="585"/>
    </row>
    <row r="36" spans="1:3">
      <c r="A36" s="581" t="s">
        <v>647</v>
      </c>
      <c r="B36" s="582" t="s">
        <v>643</v>
      </c>
      <c r="C36" s="581" t="s">
        <v>633</v>
      </c>
    </row>
    <row r="37" spans="1:3">
      <c r="A37" s="586" t="s">
        <v>648</v>
      </c>
      <c r="B37" s="586" t="s">
        <v>676</v>
      </c>
      <c r="C37" s="596" t="s">
        <v>677</v>
      </c>
    </row>
    <row r="38" spans="1:3">
      <c r="A38" s="586" t="s">
        <v>648</v>
      </c>
      <c r="B38" s="586" t="s">
        <v>678</v>
      </c>
      <c r="C38" s="596" t="s">
        <v>679</v>
      </c>
    </row>
    <row r="39" spans="1:3">
      <c r="A39" s="586" t="s">
        <v>648</v>
      </c>
      <c r="B39" s="586" t="s">
        <v>680</v>
      </c>
      <c r="C39" s="596" t="s">
        <v>681</v>
      </c>
    </row>
    <row r="40" spans="1:3">
      <c r="A40" s="586" t="s">
        <v>648</v>
      </c>
      <c r="B40" s="586" t="s">
        <v>682</v>
      </c>
      <c r="C40" s="596" t="s">
        <v>683</v>
      </c>
    </row>
    <row r="41" spans="1:3">
      <c r="A41" s="586" t="s">
        <v>648</v>
      </c>
      <c r="B41" s="586" t="s">
        <v>684</v>
      </c>
      <c r="C41" s="596" t="s">
        <v>685</v>
      </c>
    </row>
    <row r="42" spans="1:3" ht="15.5" thickBot="1">
      <c r="A42" s="586" t="s">
        <v>648</v>
      </c>
      <c r="B42" s="586" t="s">
        <v>686</v>
      </c>
      <c r="C42" s="596" t="s">
        <v>687</v>
      </c>
    </row>
    <row r="43" spans="1:3" ht="18.5">
      <c r="A43" s="584" t="s">
        <v>688</v>
      </c>
      <c r="B43" s="584"/>
      <c r="C43" s="585"/>
    </row>
    <row r="44" spans="1:3">
      <c r="A44" s="581" t="s">
        <v>642</v>
      </c>
      <c r="B44" s="582" t="s">
        <v>643</v>
      </c>
      <c r="C44" s="581" t="s">
        <v>633</v>
      </c>
    </row>
    <row r="45" spans="1:3">
      <c r="A45" s="586" t="s">
        <v>673</v>
      </c>
      <c r="B45" s="596" t="s">
        <v>689</v>
      </c>
      <c r="C45" s="586" t="s">
        <v>690</v>
      </c>
    </row>
    <row r="46" spans="1:3">
      <c r="A46" s="586" t="s">
        <v>673</v>
      </c>
      <c r="B46" s="596" t="s">
        <v>691</v>
      </c>
      <c r="C46" s="586" t="s">
        <v>692</v>
      </c>
    </row>
    <row r="47" spans="1:3" ht="15.5" thickBot="1">
      <c r="A47" s="587" t="s">
        <v>673</v>
      </c>
      <c r="B47" s="1239" t="s">
        <v>693</v>
      </c>
      <c r="C47" s="587" t="s">
        <v>694</v>
      </c>
    </row>
    <row r="48" spans="1:3" ht="15.5" thickBot="1"/>
    <row r="49" spans="1:3" ht="18.5">
      <c r="A49" s="578" t="s">
        <v>695</v>
      </c>
      <c r="B49" s="572"/>
      <c r="C49" s="573"/>
    </row>
    <row r="50" spans="1:3" ht="30" customHeight="1" thickBot="1">
      <c r="A50" s="2100" t="s">
        <v>696</v>
      </c>
      <c r="B50" s="2101"/>
      <c r="C50" s="2102"/>
    </row>
    <row r="51" spans="1:3" s="588" customFormat="1" ht="19.25" thickBot="1">
      <c r="A51" s="579" t="s">
        <v>80</v>
      </c>
      <c r="B51" s="579"/>
      <c r="C51" s="580"/>
    </row>
    <row r="52" spans="1:3" s="588" customFormat="1">
      <c r="A52" s="581" t="s">
        <v>647</v>
      </c>
      <c r="B52" s="582" t="s">
        <v>643</v>
      </c>
      <c r="C52" s="581" t="s">
        <v>633</v>
      </c>
    </row>
    <row r="53" spans="1:3">
      <c r="A53" s="586" t="s">
        <v>648</v>
      </c>
      <c r="B53" s="586" t="s">
        <v>697</v>
      </c>
      <c r="C53" s="586" t="s">
        <v>698</v>
      </c>
    </row>
    <row r="54" spans="1:3">
      <c r="A54" s="586" t="s">
        <v>648</v>
      </c>
      <c r="B54" s="586" t="s">
        <v>699</v>
      </c>
      <c r="C54" s="586" t="s">
        <v>700</v>
      </c>
    </row>
    <row r="55" spans="1:3">
      <c r="A55" s="586" t="s">
        <v>648</v>
      </c>
      <c r="B55" s="2007" t="s">
        <v>701</v>
      </c>
      <c r="C55" s="586" t="s">
        <v>702</v>
      </c>
    </row>
    <row r="56" spans="1:3" s="588" customFormat="1">
      <c r="A56" s="581" t="s">
        <v>642</v>
      </c>
      <c r="B56" s="582" t="s">
        <v>643</v>
      </c>
      <c r="C56" s="581" t="s">
        <v>633</v>
      </c>
    </row>
    <row r="57" spans="1:3" ht="15.5" thickBot="1">
      <c r="A57" s="583" t="s">
        <v>673</v>
      </c>
      <c r="B57" s="1237" t="s">
        <v>703</v>
      </c>
      <c r="C57" s="583" t="s">
        <v>704</v>
      </c>
    </row>
    <row r="58" spans="1:3" s="588" customFormat="1" ht="18.5">
      <c r="A58" s="584" t="s">
        <v>53</v>
      </c>
      <c r="B58" s="584"/>
      <c r="C58" s="585"/>
    </row>
    <row r="59" spans="1:3" s="588" customFormat="1">
      <c r="A59" s="581" t="s">
        <v>647</v>
      </c>
      <c r="B59" s="582" t="s">
        <v>643</v>
      </c>
      <c r="C59" s="581" t="s">
        <v>633</v>
      </c>
    </row>
    <row r="60" spans="1:3">
      <c r="A60" s="586" t="s">
        <v>705</v>
      </c>
      <c r="B60" s="596" t="s">
        <v>706</v>
      </c>
      <c r="C60" s="586" t="s">
        <v>707</v>
      </c>
    </row>
    <row r="61" spans="1:3">
      <c r="A61" s="586" t="s">
        <v>705</v>
      </c>
      <c r="B61" s="596" t="s">
        <v>708</v>
      </c>
      <c r="C61" s="596" t="s">
        <v>709</v>
      </c>
    </row>
    <row r="62" spans="1:3">
      <c r="A62" s="586" t="s">
        <v>705</v>
      </c>
      <c r="B62" s="596" t="s">
        <v>710</v>
      </c>
      <c r="C62" s="586" t="s">
        <v>711</v>
      </c>
    </row>
    <row r="63" spans="1:3">
      <c r="A63" s="586" t="s">
        <v>705</v>
      </c>
      <c r="B63" s="596" t="s">
        <v>712</v>
      </c>
      <c r="C63" s="586" t="s">
        <v>713</v>
      </c>
    </row>
    <row r="64" spans="1:3" s="588" customFormat="1">
      <c r="A64" s="581" t="s">
        <v>642</v>
      </c>
      <c r="B64" s="582" t="s">
        <v>643</v>
      </c>
      <c r="C64" s="581" t="s">
        <v>633</v>
      </c>
    </row>
    <row r="65" spans="1:3" ht="15.5" thickBot="1">
      <c r="A65" s="583" t="s">
        <v>673</v>
      </c>
      <c r="B65" s="1237" t="s">
        <v>714</v>
      </c>
      <c r="C65" s="583" t="s">
        <v>715</v>
      </c>
    </row>
    <row r="66" spans="1:3" s="588" customFormat="1" ht="18.5">
      <c r="A66" s="584" t="s">
        <v>27</v>
      </c>
      <c r="B66" s="584"/>
      <c r="C66" s="585"/>
    </row>
    <row r="67" spans="1:3" s="588" customFormat="1">
      <c r="A67" s="581" t="s">
        <v>647</v>
      </c>
      <c r="B67" s="582" t="s">
        <v>643</v>
      </c>
      <c r="C67" s="581" t="s">
        <v>633</v>
      </c>
    </row>
    <row r="68" spans="1:3">
      <c r="A68" s="586" t="s">
        <v>648</v>
      </c>
      <c r="B68" s="586" t="s">
        <v>716</v>
      </c>
      <c r="C68" s="589" t="s">
        <v>717</v>
      </c>
    </row>
    <row r="69" spans="1:3">
      <c r="A69" s="586" t="s">
        <v>648</v>
      </c>
      <c r="B69" s="586" t="s">
        <v>718</v>
      </c>
      <c r="C69" s="589" t="s">
        <v>719</v>
      </c>
    </row>
    <row r="70" spans="1:3">
      <c r="A70" s="586" t="s">
        <v>648</v>
      </c>
      <c r="B70" s="586" t="s">
        <v>720</v>
      </c>
      <c r="C70" s="589" t="s">
        <v>721</v>
      </c>
    </row>
    <row r="71" spans="1:3">
      <c r="A71" s="586" t="s">
        <v>648</v>
      </c>
      <c r="B71" s="586" t="s">
        <v>722</v>
      </c>
      <c r="C71" s="589" t="s">
        <v>723</v>
      </c>
    </row>
    <row r="72" spans="1:3" ht="29.5">
      <c r="A72" s="586" t="s">
        <v>648</v>
      </c>
      <c r="B72" s="586" t="s">
        <v>724</v>
      </c>
      <c r="C72" s="589" t="s">
        <v>725</v>
      </c>
    </row>
    <row r="73" spans="1:3" ht="29.5">
      <c r="A73" s="586" t="s">
        <v>648</v>
      </c>
      <c r="B73" s="586" t="s">
        <v>726</v>
      </c>
      <c r="C73" s="589" t="s">
        <v>727</v>
      </c>
    </row>
    <row r="74" spans="1:3">
      <c r="A74" s="586" t="s">
        <v>648</v>
      </c>
      <c r="B74" s="586" t="s">
        <v>728</v>
      </c>
      <c r="C74" s="589" t="s">
        <v>729</v>
      </c>
    </row>
    <row r="75" spans="1:3">
      <c r="A75" s="586" t="s">
        <v>648</v>
      </c>
      <c r="B75" s="586" t="s">
        <v>730</v>
      </c>
      <c r="C75" s="589" t="s">
        <v>731</v>
      </c>
    </row>
    <row r="76" spans="1:3">
      <c r="A76" s="586" t="s">
        <v>648</v>
      </c>
      <c r="B76" s="586" t="s">
        <v>732</v>
      </c>
      <c r="C76" s="589" t="s">
        <v>733</v>
      </c>
    </row>
    <row r="77" spans="1:3">
      <c r="A77" s="586" t="s">
        <v>648</v>
      </c>
      <c r="B77" s="586" t="s">
        <v>734</v>
      </c>
      <c r="C77" s="589" t="s">
        <v>735</v>
      </c>
    </row>
    <row r="78" spans="1:3" ht="29.5">
      <c r="A78" s="586" t="s">
        <v>648</v>
      </c>
      <c r="B78" s="586" t="s">
        <v>736</v>
      </c>
      <c r="C78" s="589" t="s">
        <v>737</v>
      </c>
    </row>
    <row r="79" spans="1:3" ht="30.25" thickBot="1">
      <c r="A79" s="583" t="s">
        <v>648</v>
      </c>
      <c r="B79" s="583" t="s">
        <v>738</v>
      </c>
      <c r="C79" s="590" t="s">
        <v>739</v>
      </c>
    </row>
    <row r="80" spans="1:3" s="588" customFormat="1" ht="18.5">
      <c r="A80" s="584" t="s">
        <v>136</v>
      </c>
      <c r="B80" s="584"/>
      <c r="C80" s="591"/>
    </row>
    <row r="81" spans="1:3" s="588" customFormat="1">
      <c r="A81" s="581" t="s">
        <v>647</v>
      </c>
      <c r="B81" s="582" t="s">
        <v>643</v>
      </c>
      <c r="C81" s="592" t="s">
        <v>633</v>
      </c>
    </row>
    <row r="82" spans="1:3" ht="29.5">
      <c r="A82" s="586" t="s">
        <v>648</v>
      </c>
      <c r="B82" s="596" t="s">
        <v>740</v>
      </c>
      <c r="C82" s="589" t="s">
        <v>741</v>
      </c>
    </row>
    <row r="83" spans="1:3" ht="15.4" customHeight="1" thickBot="1">
      <c r="A83" s="583" t="s">
        <v>648</v>
      </c>
      <c r="B83" s="850" t="s">
        <v>742</v>
      </c>
      <c r="C83" s="590" t="s">
        <v>743</v>
      </c>
    </row>
    <row r="84" spans="1:3" ht="18.5">
      <c r="A84" s="584" t="s">
        <v>688</v>
      </c>
      <c r="B84" s="584"/>
      <c r="C84" s="591"/>
    </row>
    <row r="85" spans="1:3" s="588" customFormat="1">
      <c r="A85" s="581" t="s">
        <v>642</v>
      </c>
      <c r="B85" s="582" t="s">
        <v>643</v>
      </c>
      <c r="C85" s="592" t="s">
        <v>633</v>
      </c>
    </row>
    <row r="86" spans="1:3">
      <c r="A86" s="586" t="s">
        <v>673</v>
      </c>
      <c r="B86" s="596" t="s">
        <v>744</v>
      </c>
      <c r="C86" s="589" t="s">
        <v>745</v>
      </c>
    </row>
    <row r="87" spans="1:3">
      <c r="A87" s="586" t="s">
        <v>673</v>
      </c>
      <c r="B87" s="596" t="s">
        <v>746</v>
      </c>
      <c r="C87" s="589" t="s">
        <v>747</v>
      </c>
    </row>
    <row r="88" spans="1:3" ht="15.5" thickBot="1">
      <c r="A88" s="587" t="s">
        <v>673</v>
      </c>
      <c r="B88" s="1239" t="s">
        <v>748</v>
      </c>
      <c r="C88" s="593" t="s">
        <v>749</v>
      </c>
    </row>
    <row r="89" spans="1:3" ht="15.5" thickBot="1"/>
    <row r="90" spans="1:3" ht="18.5">
      <c r="A90" s="1240" t="s">
        <v>750</v>
      </c>
      <c r="B90" s="1241"/>
      <c r="C90" s="1242"/>
    </row>
    <row r="91" spans="1:3" ht="28.15" customHeight="1" thickBot="1">
      <c r="A91" s="2091" t="s">
        <v>751</v>
      </c>
      <c r="B91" s="2092"/>
      <c r="C91" s="2093"/>
    </row>
    <row r="92" spans="1:3" ht="19.25" thickBot="1">
      <c r="A92" s="1243" t="s">
        <v>80</v>
      </c>
      <c r="B92" s="1243"/>
      <c r="C92" s="1244"/>
    </row>
    <row r="93" spans="1:3">
      <c r="A93" s="1245" t="s">
        <v>647</v>
      </c>
      <c r="B93" s="1246" t="s">
        <v>643</v>
      </c>
      <c r="C93" s="1245" t="s">
        <v>633</v>
      </c>
    </row>
    <row r="94" spans="1:3" ht="29.5">
      <c r="A94" s="1247" t="s">
        <v>752</v>
      </c>
      <c r="B94" s="596" t="s">
        <v>753</v>
      </c>
      <c r="C94" s="1247" t="s">
        <v>754</v>
      </c>
    </row>
    <row r="95" spans="1:3" ht="29.5">
      <c r="A95" s="1247" t="s">
        <v>752</v>
      </c>
      <c r="B95" s="596" t="s">
        <v>755</v>
      </c>
      <c r="C95" s="1247" t="s">
        <v>756</v>
      </c>
    </row>
    <row r="96" spans="1:3" ht="29.5">
      <c r="A96" s="1247" t="s">
        <v>752</v>
      </c>
      <c r="B96" s="596" t="s">
        <v>757</v>
      </c>
      <c r="C96" s="1247" t="s">
        <v>758</v>
      </c>
    </row>
    <row r="97" spans="1:3" ht="29.5">
      <c r="A97" s="1247" t="s">
        <v>752</v>
      </c>
      <c r="B97" s="596" t="s">
        <v>759</v>
      </c>
      <c r="C97" s="1247" t="s">
        <v>760</v>
      </c>
    </row>
    <row r="98" spans="1:3" ht="29.5">
      <c r="A98" s="1247" t="s">
        <v>761</v>
      </c>
      <c r="B98" s="596" t="s">
        <v>762</v>
      </c>
      <c r="C98" s="596" t="s">
        <v>763</v>
      </c>
    </row>
    <row r="99" spans="1:3">
      <c r="A99" s="1245" t="s">
        <v>642</v>
      </c>
      <c r="B99" s="1246" t="s">
        <v>643</v>
      </c>
      <c r="C99" s="1245" t="s">
        <v>633</v>
      </c>
    </row>
    <row r="100" spans="1:3" ht="29.5">
      <c r="A100" s="1248" t="s">
        <v>764</v>
      </c>
      <c r="B100" s="1238" t="s">
        <v>765</v>
      </c>
      <c r="C100" s="1249" t="s">
        <v>766</v>
      </c>
    </row>
    <row r="101" spans="1:3" ht="15.5" thickBot="1">
      <c r="A101" s="850" t="s">
        <v>673</v>
      </c>
      <c r="B101" s="1239" t="s">
        <v>767</v>
      </c>
      <c r="C101" s="850" t="s">
        <v>768</v>
      </c>
    </row>
    <row r="102" spans="1:3" ht="15.5" thickBot="1"/>
    <row r="103" spans="1:3" ht="18.5">
      <c r="A103" s="1240" t="s">
        <v>769</v>
      </c>
      <c r="B103" s="1241"/>
      <c r="C103" s="1242"/>
    </row>
    <row r="104" spans="1:3" ht="28.5" customHeight="1" thickBot="1">
      <c r="A104" s="2091" t="s">
        <v>770</v>
      </c>
      <c r="B104" s="2092"/>
      <c r="C104" s="2093"/>
    </row>
    <row r="105" spans="1:3" ht="19.25" thickBot="1">
      <c r="A105" s="1243" t="s">
        <v>27</v>
      </c>
      <c r="B105" s="1243"/>
      <c r="C105" s="1244"/>
    </row>
    <row r="106" spans="1:3">
      <c r="A106" s="1245" t="s">
        <v>647</v>
      </c>
      <c r="B106" s="1246" t="s">
        <v>643</v>
      </c>
      <c r="C106" s="1245" t="s">
        <v>633</v>
      </c>
    </row>
    <row r="107" spans="1:3">
      <c r="A107" s="1247" t="s">
        <v>771</v>
      </c>
      <c r="B107" s="596" t="s">
        <v>716</v>
      </c>
      <c r="C107" s="1247" t="s">
        <v>772</v>
      </c>
    </row>
    <row r="108" spans="1:3">
      <c r="A108" s="1247" t="s">
        <v>648</v>
      </c>
      <c r="B108" s="596" t="s">
        <v>773</v>
      </c>
      <c r="C108" s="1247" t="s">
        <v>774</v>
      </c>
    </row>
    <row r="109" spans="1:3">
      <c r="A109" s="1247" t="s">
        <v>648</v>
      </c>
      <c r="B109" s="596" t="s">
        <v>775</v>
      </c>
      <c r="C109" s="1247" t="s">
        <v>776</v>
      </c>
    </row>
    <row r="110" spans="1:3">
      <c r="A110" s="1247" t="s">
        <v>648</v>
      </c>
      <c r="B110" s="596" t="s">
        <v>777</v>
      </c>
      <c r="C110" s="1247" t="s">
        <v>778</v>
      </c>
    </row>
    <row r="111" spans="1:3" ht="15.5" thickBot="1">
      <c r="A111" s="1247" t="s">
        <v>648</v>
      </c>
      <c r="B111" s="596" t="s">
        <v>779</v>
      </c>
      <c r="C111" s="596" t="s">
        <v>780</v>
      </c>
    </row>
    <row r="112" spans="1:3" ht="19.25" thickBot="1">
      <c r="A112" s="1243" t="s">
        <v>136</v>
      </c>
      <c r="B112" s="1243"/>
      <c r="C112" s="1244"/>
    </row>
    <row r="113" spans="1:3">
      <c r="A113" s="1245" t="s">
        <v>647</v>
      </c>
      <c r="B113" s="1246" t="s">
        <v>643</v>
      </c>
      <c r="C113" s="1245" t="s">
        <v>633</v>
      </c>
    </row>
    <row r="114" spans="1:3" ht="29.5">
      <c r="A114" s="1247" t="s">
        <v>781</v>
      </c>
      <c r="B114" s="596" t="s">
        <v>740</v>
      </c>
      <c r="C114" s="1247" t="s">
        <v>782</v>
      </c>
    </row>
    <row r="115" spans="1:3" ht="29.5">
      <c r="A115" s="1247" t="s">
        <v>648</v>
      </c>
      <c r="B115" s="596" t="s">
        <v>783</v>
      </c>
      <c r="C115" s="1247" t="s">
        <v>784</v>
      </c>
    </row>
    <row r="116" spans="1:3" ht="29.5">
      <c r="A116" s="1247" t="s">
        <v>781</v>
      </c>
      <c r="B116" s="596" t="s">
        <v>742</v>
      </c>
      <c r="C116" s="1247" t="s">
        <v>782</v>
      </c>
    </row>
    <row r="117" spans="1:3" ht="30.25" thickBot="1">
      <c r="A117" s="1247" t="s">
        <v>648</v>
      </c>
      <c r="B117" s="596" t="s">
        <v>785</v>
      </c>
      <c r="C117" s="1247" t="s">
        <v>784</v>
      </c>
    </row>
    <row r="118" spans="1:3" ht="19.25" thickBot="1">
      <c r="A118" s="1243" t="s">
        <v>80</v>
      </c>
      <c r="B118" s="1243"/>
      <c r="C118" s="1244"/>
    </row>
    <row r="119" spans="1:3">
      <c r="A119" s="1245" t="s">
        <v>647</v>
      </c>
      <c r="B119" s="1246" t="s">
        <v>643</v>
      </c>
      <c r="C119" s="1245" t="s">
        <v>633</v>
      </c>
    </row>
    <row r="120" spans="1:3">
      <c r="A120" s="1247" t="s">
        <v>786</v>
      </c>
      <c r="B120" s="596" t="s">
        <v>697</v>
      </c>
      <c r="C120" s="1352" t="s">
        <v>787</v>
      </c>
    </row>
    <row r="121" spans="1:3" ht="15.5" thickBot="1">
      <c r="A121" s="1353" t="s">
        <v>648</v>
      </c>
      <c r="B121" s="850" t="s">
        <v>788</v>
      </c>
      <c r="C121" s="1353" t="s">
        <v>789</v>
      </c>
    </row>
    <row r="122" spans="1:3" ht="15.5" thickBot="1">
      <c r="A122" s="1354"/>
      <c r="B122" s="1354"/>
      <c r="C122" s="1354"/>
    </row>
    <row r="123" spans="1:3" ht="18.5">
      <c r="A123" s="1240" t="s">
        <v>790</v>
      </c>
      <c r="B123" s="1241"/>
      <c r="C123" s="1242"/>
    </row>
    <row r="124" spans="1:3" ht="15.75" customHeight="1" thickBot="1">
      <c r="A124" s="2091" t="s">
        <v>770</v>
      </c>
      <c r="B124" s="2092"/>
      <c r="C124" s="2093"/>
    </row>
    <row r="125" spans="1:3" ht="19.25" thickBot="1">
      <c r="A125" s="1243" t="s">
        <v>53</v>
      </c>
      <c r="B125" s="1243"/>
      <c r="C125" s="1244"/>
    </row>
    <row r="126" spans="1:3">
      <c r="A126" s="1245" t="s">
        <v>647</v>
      </c>
      <c r="B126" s="1246" t="s">
        <v>643</v>
      </c>
      <c r="C126" s="1245" t="s">
        <v>633</v>
      </c>
    </row>
    <row r="127" spans="1:3">
      <c r="A127" s="1247" t="s">
        <v>786</v>
      </c>
      <c r="B127" s="596" t="s">
        <v>791</v>
      </c>
      <c r="C127" s="1247" t="s">
        <v>792</v>
      </c>
    </row>
    <row r="128" spans="1:3">
      <c r="A128" s="1247" t="s">
        <v>786</v>
      </c>
      <c r="B128" s="596" t="s">
        <v>793</v>
      </c>
      <c r="C128" s="1247" t="s">
        <v>794</v>
      </c>
    </row>
    <row r="129" spans="1:3">
      <c r="A129" s="1247" t="s">
        <v>648</v>
      </c>
      <c r="B129" s="596" t="s">
        <v>795</v>
      </c>
      <c r="C129" s="1247" t="s">
        <v>796</v>
      </c>
    </row>
    <row r="130" spans="1:3">
      <c r="A130" s="1247" t="s">
        <v>648</v>
      </c>
      <c r="B130" s="596" t="s">
        <v>797</v>
      </c>
      <c r="C130" s="1247" t="s">
        <v>798</v>
      </c>
    </row>
    <row r="131" spans="1:3">
      <c r="A131" s="1247" t="s">
        <v>648</v>
      </c>
      <c r="B131" s="596" t="s">
        <v>799</v>
      </c>
      <c r="C131" s="1247" t="s">
        <v>800</v>
      </c>
    </row>
    <row r="132" spans="1:3">
      <c r="A132" s="1247" t="s">
        <v>648</v>
      </c>
      <c r="B132" s="596" t="s">
        <v>801</v>
      </c>
      <c r="C132" s="1247" t="s">
        <v>802</v>
      </c>
    </row>
    <row r="133" spans="1:3">
      <c r="A133" s="1247" t="s">
        <v>648</v>
      </c>
      <c r="B133" s="596" t="s">
        <v>803</v>
      </c>
      <c r="C133" s="1247" t="s">
        <v>804</v>
      </c>
    </row>
    <row r="134" spans="1:3" ht="29.5">
      <c r="A134" s="1247" t="s">
        <v>648</v>
      </c>
      <c r="B134" s="596" t="s">
        <v>805</v>
      </c>
      <c r="C134" s="1247" t="s">
        <v>806</v>
      </c>
    </row>
    <row r="135" spans="1:3" ht="29.5">
      <c r="A135" s="1247" t="s">
        <v>648</v>
      </c>
      <c r="B135" s="596" t="s">
        <v>807</v>
      </c>
      <c r="C135" s="1247" t="s">
        <v>808</v>
      </c>
    </row>
    <row r="136" spans="1:3">
      <c r="A136" s="1247" t="s">
        <v>648</v>
      </c>
      <c r="B136" s="596" t="s">
        <v>809</v>
      </c>
      <c r="C136" s="1247" t="s">
        <v>810</v>
      </c>
    </row>
    <row r="137" spans="1:3">
      <c r="A137" s="1247" t="s">
        <v>648</v>
      </c>
      <c r="B137" s="596" t="s">
        <v>811</v>
      </c>
      <c r="C137" s="596" t="s">
        <v>812</v>
      </c>
    </row>
    <row r="138" spans="1:3" ht="15.5" thickBot="1">
      <c r="A138" s="1247" t="s">
        <v>648</v>
      </c>
      <c r="B138" s="596" t="s">
        <v>813</v>
      </c>
      <c r="C138" s="596" t="s">
        <v>814</v>
      </c>
    </row>
    <row r="139" spans="1:3" ht="19.25" thickBot="1">
      <c r="A139" s="1243" t="s">
        <v>80</v>
      </c>
      <c r="B139" s="1243"/>
      <c r="C139" s="1244"/>
    </row>
    <row r="140" spans="1:3">
      <c r="A140" s="1245" t="s">
        <v>647</v>
      </c>
      <c r="B140" s="1246" t="s">
        <v>643</v>
      </c>
      <c r="C140" s="1245" t="s">
        <v>633</v>
      </c>
    </row>
    <row r="141" spans="1:3" ht="29.5">
      <c r="A141" s="1247" t="s">
        <v>815</v>
      </c>
      <c r="B141" s="596" t="s">
        <v>816</v>
      </c>
      <c r="C141" s="1352" t="s">
        <v>817</v>
      </c>
    </row>
    <row r="142" spans="1:3" ht="30.25" thickBot="1">
      <c r="A142" s="1353" t="s">
        <v>815</v>
      </c>
      <c r="B142" s="850" t="s">
        <v>818</v>
      </c>
      <c r="C142" s="1353" t="s">
        <v>819</v>
      </c>
    </row>
    <row r="143" spans="1:3" ht="15.5" thickBot="1"/>
    <row r="144" spans="1:3" ht="18.5">
      <c r="A144" s="1555" t="s">
        <v>820</v>
      </c>
      <c r="B144" s="1556"/>
      <c r="C144" s="1557"/>
    </row>
    <row r="145" spans="1:3" ht="15.5" thickBot="1">
      <c r="A145" s="2088" t="s">
        <v>821</v>
      </c>
      <c r="B145" s="2089"/>
      <c r="C145" s="2090"/>
    </row>
  </sheetData>
  <sortState xmlns:xlrd2="http://schemas.microsoft.com/office/spreadsheetml/2017/richdata2" ref="A54:C55">
    <sortCondition ref="B54:B55"/>
  </sortState>
  <mergeCells count="8">
    <mergeCell ref="A145:C145"/>
    <mergeCell ref="A124:C124"/>
    <mergeCell ref="A104:C104"/>
    <mergeCell ref="A2:C2"/>
    <mergeCell ref="A3:C3"/>
    <mergeCell ref="A15:C15"/>
    <mergeCell ref="A50:C50"/>
    <mergeCell ref="A91:C91"/>
  </mergeCells>
  <hyperlinks>
    <hyperlink ref="A9" r:id="rId1" display="https://bluetooth.atlassian.net/browse/ES-24617" xr:uid="{00000000-0004-0000-0200-000000000000}"/>
    <hyperlink ref="A6" r:id="rId2" display="https://bluetooth.atlassian.net/browse/ES-11838" xr:uid="{00000000-0004-0000-0200-000001000000}"/>
    <hyperlink ref="A7" r:id="rId3" display="https://bluetooth.atlassian.net/browse/ES-10734" xr:uid="{24DDCEC5-2AD3-4A8D-8EBC-3C7B35157C72}"/>
    <hyperlink ref="A8" r:id="rId4" display="https://bluetooth.atlassian.net/browse/ES-18552" xr:uid="{0F4129BB-008B-4460-8753-AECDFA6ECA12}"/>
    <hyperlink ref="A10" r:id="rId5" display="https://bluetooth.atlassian.net/browse/ES-25800" xr:uid="{0A5D3E2F-00F3-439F-B7D5-10136152117E}"/>
    <hyperlink ref="A11" r:id="rId6" display="https://bluetooth.atlassian.net/browse/ES-27096" xr:uid="{48EF31E5-789D-4486-AED2-4429D4CB8F59}"/>
  </hyperlinks>
  <pageMargins left="0.70866141732283472" right="0.27559055118110237" top="0.74803149606299213" bottom="0.74803149606299213" header="0.31496062992125984" footer="0.31496062992125984"/>
  <pageSetup paperSize="9" orientation="landscape"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2"/>
  <dimension ref="A1:A684"/>
  <sheetViews>
    <sheetView zoomScaleNormal="100" workbookViewId="0"/>
  </sheetViews>
  <sheetFormatPr defaultColWidth="8.54296875" defaultRowHeight="13"/>
  <cols>
    <col min="1" max="1" width="117" customWidth="1"/>
    <col min="3" max="3" width="10" customWidth="1"/>
  </cols>
  <sheetData>
    <row r="1" spans="1:1" s="21" customFormat="1" ht="25.25">
      <c r="A1" s="292" t="s">
        <v>822</v>
      </c>
    </row>
    <row r="2" spans="1:1" s="21" customFormat="1" ht="269.25" customHeight="1">
      <c r="A2" s="27" t="s">
        <v>823</v>
      </c>
    </row>
    <row r="3" spans="1:1" s="21" customFormat="1" ht="33.75" customHeight="1">
      <c r="A3" s="672" t="s">
        <v>824</v>
      </c>
    </row>
    <row r="684" spans="1:1">
      <c r="A684" t="s">
        <v>825</v>
      </c>
    </row>
  </sheetData>
  <customSheetViews>
    <customSheetView guid="{B7FA0A77-0398-4D9E-A1F6-724E352836D5}">
      <pageMargins left="0" right="0" top="0" bottom="0" header="0" footer="0"/>
      <pageSetup paperSize="9" orientation="portrait" r:id="rId1"/>
      <headerFooter alignWithMargins="0">
        <oddHeader>&amp;CBluetooth Test Case Reference List</oddHeader>
      </headerFooter>
    </customSheetView>
    <customSheetView guid="{DD5B128A-D27D-4C86-BE85-93CE6F6A00E4}" showPageBreaks="1" showRuler="0">
      <pageMargins left="0" right="0" top="0" bottom="0" header="0" footer="0"/>
      <pageSetup paperSize="9" orientation="portrait"/>
      <headerFooter alignWithMargins="0">
        <oddHeader>&amp;CBluetooth Test Case Reference List</oddHeader>
      </headerFooter>
    </customSheetView>
    <customSheetView guid="{E8617EB4-0A8E-4FFC-96CC-86FDA1EDF7EF}">
      <pageMargins left="0" right="0" top="0" bottom="0" header="0" footer="0"/>
      <pageSetup paperSize="9" orientation="portrait" r:id="rId2"/>
      <headerFooter alignWithMargins="0">
        <oddHeader>&amp;CBluetooth Test Case Reference List</oddHeader>
      </headerFooter>
    </customSheetView>
  </customSheetViews>
  <phoneticPr fontId="0" type="noConversion"/>
  <pageMargins left="0.75" right="0.75" top="1" bottom="1" header="0.5" footer="0.5"/>
  <pageSetup paperSize="9" orientation="portrait" r:id="rId3"/>
  <headerFooter alignWithMargins="0">
    <oddHeader>&amp;CBluetooth Test Case Reference List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1A0C7"/>
  </sheetPr>
  <dimension ref="A1:E161"/>
  <sheetViews>
    <sheetView zoomScaleNormal="100" workbookViewId="0"/>
  </sheetViews>
  <sheetFormatPr defaultColWidth="8.54296875" defaultRowHeight="13"/>
  <cols>
    <col min="1" max="1" width="9" customWidth="1"/>
    <col min="2" max="2" width="19.7265625" customWidth="1"/>
    <col min="3" max="3" width="18.26953125" customWidth="1"/>
    <col min="4" max="4" width="14.26953125" style="559" customWidth="1"/>
    <col min="5" max="5" width="98.26953125" style="4" customWidth="1"/>
    <col min="7" max="7" width="10" customWidth="1"/>
  </cols>
  <sheetData>
    <row r="1" spans="1:5" ht="25.25">
      <c r="A1" s="293" t="s">
        <v>826</v>
      </c>
      <c r="B1" s="35"/>
      <c r="C1" s="35"/>
      <c r="D1" s="1236"/>
      <c r="E1" s="38"/>
    </row>
    <row r="2" spans="1:5" ht="20.5">
      <c r="A2" s="1732" t="s">
        <v>827</v>
      </c>
      <c r="B2" s="35"/>
      <c r="C2" s="35"/>
      <c r="D2" s="1236"/>
      <c r="E2" s="38"/>
    </row>
    <row r="3" spans="1:5" s="4" customFormat="1" ht="37.5" customHeight="1">
      <c r="A3" s="2103" t="s">
        <v>828</v>
      </c>
      <c r="B3" s="2103"/>
      <c r="C3" s="2103"/>
      <c r="D3" s="2103"/>
      <c r="E3" s="2103"/>
    </row>
    <row r="4" spans="1:5" s="4" customFormat="1" ht="28.15" customHeight="1">
      <c r="A4" s="2104" t="s">
        <v>829</v>
      </c>
      <c r="B4" s="2104"/>
      <c r="C4" s="2104"/>
      <c r="D4" s="2104"/>
      <c r="E4" s="2104"/>
    </row>
    <row r="5" spans="1:5" ht="13.75" thickBot="1">
      <c r="A5" s="251"/>
    </row>
    <row r="6" spans="1:5" ht="26.75" thickBot="1">
      <c r="A6" s="544" t="s">
        <v>830</v>
      </c>
      <c r="B6" s="544" t="s">
        <v>831</v>
      </c>
      <c r="C6" s="544" t="s">
        <v>832</v>
      </c>
      <c r="D6" s="633" t="s">
        <v>833</v>
      </c>
      <c r="E6" s="545" t="s">
        <v>834</v>
      </c>
    </row>
    <row r="7" spans="1:5">
      <c r="A7" s="2002">
        <v>27575</v>
      </c>
      <c r="B7" s="1157" t="s">
        <v>123</v>
      </c>
      <c r="C7" s="1157" t="s">
        <v>9</v>
      </c>
      <c r="D7" s="1157">
        <v>1</v>
      </c>
      <c r="E7" s="1224" t="s">
        <v>835</v>
      </c>
    </row>
    <row r="8" spans="1:5">
      <c r="A8" s="2003">
        <v>26825</v>
      </c>
      <c r="B8" s="1703" t="s">
        <v>19</v>
      </c>
      <c r="C8" s="1703" t="s">
        <v>9</v>
      </c>
      <c r="D8" s="1703">
        <v>1</v>
      </c>
      <c r="E8" s="1225" t="s">
        <v>836</v>
      </c>
    </row>
    <row r="9" spans="1:5" ht="65">
      <c r="A9" s="2003">
        <v>27061</v>
      </c>
      <c r="B9" s="1703" t="s">
        <v>19</v>
      </c>
      <c r="C9" s="1703" t="s">
        <v>9</v>
      </c>
      <c r="D9" s="1703">
        <v>1</v>
      </c>
      <c r="E9" s="1225" t="s">
        <v>837</v>
      </c>
    </row>
    <row r="10" spans="1:5" ht="26">
      <c r="A10" s="2003">
        <v>27209</v>
      </c>
      <c r="B10" s="1703" t="s">
        <v>19</v>
      </c>
      <c r="C10" s="1703" t="s">
        <v>9</v>
      </c>
      <c r="D10" s="1703">
        <v>1</v>
      </c>
      <c r="E10" s="1225" t="s">
        <v>838</v>
      </c>
    </row>
    <row r="11" spans="1:5">
      <c r="A11" s="2003">
        <v>26912</v>
      </c>
      <c r="B11" s="1703" t="s">
        <v>19</v>
      </c>
      <c r="C11" s="1703" t="s">
        <v>8</v>
      </c>
      <c r="D11" s="1703">
        <v>2</v>
      </c>
      <c r="E11" s="1225" t="s">
        <v>839</v>
      </c>
    </row>
    <row r="12" spans="1:5" ht="26">
      <c r="A12" s="2003">
        <v>27200</v>
      </c>
      <c r="B12" s="1703" t="s">
        <v>19</v>
      </c>
      <c r="C12" s="1703" t="s">
        <v>840</v>
      </c>
      <c r="D12" s="1703">
        <v>2</v>
      </c>
      <c r="E12" s="1225" t="s">
        <v>841</v>
      </c>
    </row>
    <row r="13" spans="1:5">
      <c r="A13" s="2004">
        <v>27576</v>
      </c>
      <c r="B13" s="1709" t="s">
        <v>842</v>
      </c>
      <c r="C13" s="1709" t="s">
        <v>9</v>
      </c>
      <c r="D13" s="1709">
        <v>1</v>
      </c>
      <c r="E13" s="1225" t="s">
        <v>843</v>
      </c>
    </row>
    <row r="14" spans="1:5" ht="65">
      <c r="A14" s="2003">
        <v>27907</v>
      </c>
      <c r="B14" s="1709" t="s">
        <v>844</v>
      </c>
      <c r="C14" s="1703" t="s">
        <v>845</v>
      </c>
      <c r="D14" s="1703">
        <v>4</v>
      </c>
      <c r="E14" s="1225" t="s">
        <v>846</v>
      </c>
    </row>
    <row r="15" spans="1:5" ht="208">
      <c r="A15" s="2003">
        <v>27886</v>
      </c>
      <c r="B15" s="1709" t="s">
        <v>847</v>
      </c>
      <c r="C15" s="1703" t="s">
        <v>848</v>
      </c>
      <c r="D15" s="1703">
        <v>4</v>
      </c>
      <c r="E15" s="1225" t="s">
        <v>849</v>
      </c>
    </row>
    <row r="16" spans="1:5" ht="260">
      <c r="A16" s="1159">
        <v>27934</v>
      </c>
      <c r="B16" s="1158" t="s">
        <v>850</v>
      </c>
      <c r="C16" s="1159" t="s">
        <v>848</v>
      </c>
      <c r="D16" s="1159">
        <v>4</v>
      </c>
      <c r="E16" s="1186" t="s">
        <v>851</v>
      </c>
    </row>
    <row r="17" spans="1:5" ht="26">
      <c r="A17" s="1159">
        <v>27815</v>
      </c>
      <c r="B17" s="1159" t="s">
        <v>852</v>
      </c>
      <c r="C17" s="1159" t="s">
        <v>853</v>
      </c>
      <c r="D17" s="1159">
        <v>2</v>
      </c>
      <c r="E17" s="1186" t="s">
        <v>854</v>
      </c>
    </row>
    <row r="18" spans="1:5" ht="26">
      <c r="A18" s="1159">
        <v>27822</v>
      </c>
      <c r="B18" s="1159" t="s">
        <v>852</v>
      </c>
      <c r="C18" s="1159" t="s">
        <v>853</v>
      </c>
      <c r="D18" s="1159">
        <v>2</v>
      </c>
      <c r="E18" s="1186" t="s">
        <v>855</v>
      </c>
    </row>
    <row r="19" spans="1:5" ht="26">
      <c r="A19" s="1159">
        <v>27884</v>
      </c>
      <c r="B19" s="1159" t="s">
        <v>852</v>
      </c>
      <c r="C19" s="1159" t="s">
        <v>853</v>
      </c>
      <c r="D19" s="1159">
        <v>2</v>
      </c>
      <c r="E19" s="1186" t="s">
        <v>856</v>
      </c>
    </row>
    <row r="20" spans="1:5" ht="26">
      <c r="A20" s="1159">
        <v>27931</v>
      </c>
      <c r="B20" s="1159" t="s">
        <v>852</v>
      </c>
      <c r="C20" s="1159" t="s">
        <v>853</v>
      </c>
      <c r="D20" s="1159">
        <v>2</v>
      </c>
      <c r="E20" s="1186" t="s">
        <v>857</v>
      </c>
    </row>
    <row r="21" spans="1:5" ht="26">
      <c r="A21" s="1159">
        <v>28075</v>
      </c>
      <c r="B21" s="1159" t="s">
        <v>852</v>
      </c>
      <c r="C21" s="1159" t="s">
        <v>853</v>
      </c>
      <c r="D21" s="1159">
        <v>2</v>
      </c>
      <c r="E21" s="1186" t="s">
        <v>858</v>
      </c>
    </row>
    <row r="22" spans="1:5">
      <c r="A22" s="1159">
        <v>28089</v>
      </c>
      <c r="B22" s="1159" t="s">
        <v>852</v>
      </c>
      <c r="C22" s="1159" t="s">
        <v>853</v>
      </c>
      <c r="D22" s="1159">
        <v>2</v>
      </c>
      <c r="E22" s="1186" t="s">
        <v>859</v>
      </c>
    </row>
    <row r="23" spans="1:5" ht="26">
      <c r="A23" s="1159">
        <v>28189</v>
      </c>
      <c r="B23" s="1159" t="s">
        <v>852</v>
      </c>
      <c r="C23" s="1159" t="s">
        <v>853</v>
      </c>
      <c r="D23" s="1159">
        <v>2</v>
      </c>
      <c r="E23" s="1186" t="s">
        <v>860</v>
      </c>
    </row>
    <row r="24" spans="1:5" ht="39">
      <c r="A24" s="1159">
        <v>28190</v>
      </c>
      <c r="B24" s="1159" t="s">
        <v>852</v>
      </c>
      <c r="C24" s="1159" t="s">
        <v>853</v>
      </c>
      <c r="D24" s="1159">
        <v>2</v>
      </c>
      <c r="E24" s="1186" t="s">
        <v>861</v>
      </c>
    </row>
    <row r="25" spans="1:5" ht="26">
      <c r="A25" s="1159">
        <v>28198</v>
      </c>
      <c r="B25" s="1159" t="s">
        <v>852</v>
      </c>
      <c r="C25" s="1159" t="s">
        <v>853</v>
      </c>
      <c r="D25" s="1159">
        <v>2</v>
      </c>
      <c r="E25" s="1186" t="s">
        <v>862</v>
      </c>
    </row>
    <row r="26" spans="1:5" ht="26">
      <c r="A26" s="1159">
        <v>28212</v>
      </c>
      <c r="B26" s="1159" t="s">
        <v>852</v>
      </c>
      <c r="C26" s="1159" t="s">
        <v>853</v>
      </c>
      <c r="D26" s="1159">
        <v>2</v>
      </c>
      <c r="E26" s="1186" t="s">
        <v>863</v>
      </c>
    </row>
    <row r="27" spans="1:5" ht="26">
      <c r="A27" s="1159">
        <v>27249</v>
      </c>
      <c r="B27" s="1159" t="s">
        <v>72</v>
      </c>
      <c r="C27" s="1159" t="s">
        <v>8</v>
      </c>
      <c r="D27" s="1159">
        <v>2</v>
      </c>
      <c r="E27" s="1186" t="s">
        <v>864</v>
      </c>
    </row>
    <row r="28" spans="1:5">
      <c r="A28" s="1159">
        <v>27591</v>
      </c>
      <c r="B28" s="1159" t="s">
        <v>72</v>
      </c>
      <c r="C28" s="1159" t="s">
        <v>840</v>
      </c>
      <c r="D28" s="1159">
        <v>2</v>
      </c>
      <c r="E28" s="1186" t="s">
        <v>865</v>
      </c>
    </row>
    <row r="29" spans="1:5" ht="26">
      <c r="A29" s="1159">
        <v>27776</v>
      </c>
      <c r="B29" s="1159" t="s">
        <v>72</v>
      </c>
      <c r="C29" s="1159" t="s">
        <v>8</v>
      </c>
      <c r="D29" s="1159">
        <v>2</v>
      </c>
      <c r="E29" s="1186" t="s">
        <v>866</v>
      </c>
    </row>
    <row r="30" spans="1:5" ht="104">
      <c r="A30" s="1159">
        <v>26167</v>
      </c>
      <c r="B30" s="1159" t="s">
        <v>72</v>
      </c>
      <c r="C30" s="1159" t="s">
        <v>8</v>
      </c>
      <c r="D30" s="1159">
        <v>3</v>
      </c>
      <c r="E30" s="1186" t="s">
        <v>867</v>
      </c>
    </row>
    <row r="31" spans="1:5" ht="26">
      <c r="A31" s="1159">
        <v>26480</v>
      </c>
      <c r="B31" s="1159" t="s">
        <v>72</v>
      </c>
      <c r="C31" s="1159" t="s">
        <v>8</v>
      </c>
      <c r="D31" s="1159">
        <v>3</v>
      </c>
      <c r="E31" s="1186" t="s">
        <v>868</v>
      </c>
    </row>
    <row r="32" spans="1:5" ht="39">
      <c r="A32" s="1159">
        <v>27509</v>
      </c>
      <c r="B32" s="1159" t="s">
        <v>110</v>
      </c>
      <c r="C32" s="1159" t="s">
        <v>869</v>
      </c>
      <c r="D32" s="1159">
        <v>1</v>
      </c>
      <c r="E32" s="1186" t="s">
        <v>870</v>
      </c>
    </row>
    <row r="33" spans="1:5" ht="52">
      <c r="A33" s="1159">
        <v>27903</v>
      </c>
      <c r="B33" s="1159" t="s">
        <v>110</v>
      </c>
      <c r="C33" s="1159" t="s">
        <v>9</v>
      </c>
      <c r="D33" s="1159">
        <v>1</v>
      </c>
      <c r="E33" s="1186" t="s">
        <v>871</v>
      </c>
    </row>
    <row r="34" spans="1:5" ht="26">
      <c r="A34" s="1159">
        <v>26830</v>
      </c>
      <c r="B34" s="1159" t="s">
        <v>110</v>
      </c>
      <c r="C34" s="1159" t="s">
        <v>9</v>
      </c>
      <c r="D34" s="1159">
        <v>2</v>
      </c>
      <c r="E34" s="1186" t="s">
        <v>872</v>
      </c>
    </row>
    <row r="35" spans="1:5" ht="39">
      <c r="A35" s="1159">
        <v>27212</v>
      </c>
      <c r="B35" s="1159" t="s">
        <v>110</v>
      </c>
      <c r="C35" s="1159" t="s">
        <v>873</v>
      </c>
      <c r="D35" s="1159">
        <v>2</v>
      </c>
      <c r="E35" s="1364" t="s">
        <v>874</v>
      </c>
    </row>
    <row r="36" spans="1:5" ht="52">
      <c r="A36" s="1159">
        <v>27259</v>
      </c>
      <c r="B36" s="1159" t="s">
        <v>110</v>
      </c>
      <c r="C36" s="1159" t="s">
        <v>875</v>
      </c>
      <c r="D36" s="1159">
        <v>2</v>
      </c>
      <c r="E36" s="1186" t="s">
        <v>876</v>
      </c>
    </row>
    <row r="37" spans="1:5" ht="26">
      <c r="A37" s="1159">
        <v>27704</v>
      </c>
      <c r="B37" s="1159" t="s">
        <v>110</v>
      </c>
      <c r="C37" s="1159" t="s">
        <v>873</v>
      </c>
      <c r="D37" s="1159">
        <v>4</v>
      </c>
      <c r="E37" s="1186" t="s">
        <v>877</v>
      </c>
    </row>
    <row r="38" spans="1:5" ht="26">
      <c r="A38" s="1159">
        <v>27527</v>
      </c>
      <c r="B38" s="1159" t="s">
        <v>131</v>
      </c>
      <c r="C38" s="1159" t="s">
        <v>9</v>
      </c>
      <c r="D38" s="1159">
        <v>1</v>
      </c>
      <c r="E38" s="1186" t="s">
        <v>878</v>
      </c>
    </row>
    <row r="39" spans="1:5" ht="26">
      <c r="A39" s="1159">
        <v>28196</v>
      </c>
      <c r="B39" s="1159" t="s">
        <v>131</v>
      </c>
      <c r="C39" s="1159" t="s">
        <v>9</v>
      </c>
      <c r="D39" s="1159">
        <v>1</v>
      </c>
      <c r="E39" s="1186" t="s">
        <v>879</v>
      </c>
    </row>
    <row r="40" spans="1:5" ht="26">
      <c r="A40" s="1159">
        <v>25396</v>
      </c>
      <c r="B40" s="1159" t="s">
        <v>131</v>
      </c>
      <c r="C40" s="1159" t="s">
        <v>8</v>
      </c>
      <c r="D40" s="1159">
        <v>2</v>
      </c>
      <c r="E40" s="1186" t="s">
        <v>880</v>
      </c>
    </row>
    <row r="41" spans="1:5" ht="78">
      <c r="A41" s="1159">
        <v>25413</v>
      </c>
      <c r="B41" s="1159" t="s">
        <v>131</v>
      </c>
      <c r="C41" s="1159" t="s">
        <v>869</v>
      </c>
      <c r="D41" s="1159">
        <v>2</v>
      </c>
      <c r="E41" s="1186" t="s">
        <v>881</v>
      </c>
    </row>
    <row r="42" spans="1:5">
      <c r="A42" s="1159">
        <v>27159</v>
      </c>
      <c r="B42" s="1159" t="s">
        <v>131</v>
      </c>
      <c r="C42" s="1159" t="s">
        <v>8</v>
      </c>
      <c r="D42" s="1159">
        <v>2</v>
      </c>
      <c r="E42" s="1186" t="s">
        <v>882</v>
      </c>
    </row>
    <row r="43" spans="1:5" ht="26">
      <c r="A43" s="1159">
        <v>27466</v>
      </c>
      <c r="B43" s="1159" t="s">
        <v>131</v>
      </c>
      <c r="C43" s="1159" t="s">
        <v>8</v>
      </c>
      <c r="D43" s="1159">
        <v>2</v>
      </c>
      <c r="E43" s="1186" t="s">
        <v>883</v>
      </c>
    </row>
    <row r="44" spans="1:5" ht="26">
      <c r="A44" s="1159">
        <v>27643</v>
      </c>
      <c r="B44" s="1159" t="s">
        <v>131</v>
      </c>
      <c r="C44" s="1159" t="s">
        <v>8</v>
      </c>
      <c r="D44" s="1159">
        <v>3</v>
      </c>
      <c r="E44" s="1186" t="s">
        <v>884</v>
      </c>
    </row>
    <row r="45" spans="1:5" ht="39">
      <c r="A45" s="1159">
        <v>26905</v>
      </c>
      <c r="B45" s="1159" t="s">
        <v>131</v>
      </c>
      <c r="C45" s="1159" t="s">
        <v>885</v>
      </c>
      <c r="D45" s="1159">
        <v>4</v>
      </c>
      <c r="E45" s="1186" t="s">
        <v>886</v>
      </c>
    </row>
    <row r="46" spans="1:5" ht="26">
      <c r="A46" s="1159">
        <v>27161</v>
      </c>
      <c r="B46" s="1159" t="s">
        <v>80</v>
      </c>
      <c r="C46" s="1159" t="s">
        <v>9</v>
      </c>
      <c r="D46" s="1159">
        <v>1</v>
      </c>
      <c r="E46" s="1186" t="s">
        <v>887</v>
      </c>
    </row>
    <row r="47" spans="1:5">
      <c r="A47" s="1159">
        <v>27224</v>
      </c>
      <c r="B47" s="1159" t="s">
        <v>80</v>
      </c>
      <c r="C47" s="1159" t="s">
        <v>9</v>
      </c>
      <c r="D47" s="1159">
        <v>1</v>
      </c>
      <c r="E47" s="1186" t="s">
        <v>888</v>
      </c>
    </row>
    <row r="48" spans="1:5" ht="26">
      <c r="A48" s="1159">
        <v>27703</v>
      </c>
      <c r="B48" s="1159" t="s">
        <v>80</v>
      </c>
      <c r="C48" s="1159" t="s">
        <v>9</v>
      </c>
      <c r="D48" s="1159">
        <v>1</v>
      </c>
      <c r="E48" s="1186" t="s">
        <v>889</v>
      </c>
    </row>
    <row r="49" spans="1:5" ht="26">
      <c r="A49" s="1159">
        <v>27850</v>
      </c>
      <c r="B49" s="1159" t="s">
        <v>80</v>
      </c>
      <c r="C49" s="1159" t="s">
        <v>9</v>
      </c>
      <c r="D49" s="1159">
        <v>1</v>
      </c>
      <c r="E49" s="1186" t="s">
        <v>890</v>
      </c>
    </row>
    <row r="50" spans="1:5">
      <c r="A50" s="1159">
        <v>27883</v>
      </c>
      <c r="B50" s="1159" t="s">
        <v>80</v>
      </c>
      <c r="C50" s="1159" t="s">
        <v>8</v>
      </c>
      <c r="D50" s="1159">
        <v>1</v>
      </c>
      <c r="E50" s="1186" t="s">
        <v>891</v>
      </c>
    </row>
    <row r="51" spans="1:5">
      <c r="A51" s="1159">
        <v>26758</v>
      </c>
      <c r="B51" s="1159" t="s">
        <v>80</v>
      </c>
      <c r="C51" s="1159" t="s">
        <v>8</v>
      </c>
      <c r="D51" s="1159">
        <v>2</v>
      </c>
      <c r="E51" s="1186" t="s">
        <v>892</v>
      </c>
    </row>
    <row r="52" spans="1:5">
      <c r="A52" s="1159">
        <v>27165</v>
      </c>
      <c r="B52" s="1159" t="s">
        <v>80</v>
      </c>
      <c r="C52" s="1159" t="s">
        <v>8</v>
      </c>
      <c r="D52" s="1159">
        <v>2</v>
      </c>
      <c r="E52" s="1186" t="s">
        <v>893</v>
      </c>
    </row>
    <row r="53" spans="1:5">
      <c r="A53" s="2005">
        <v>27231</v>
      </c>
      <c r="B53" s="1703" t="s">
        <v>80</v>
      </c>
      <c r="C53" s="1703" t="s">
        <v>840</v>
      </c>
      <c r="D53" s="1703">
        <v>2</v>
      </c>
      <c r="E53" s="1225" t="s">
        <v>894</v>
      </c>
    </row>
    <row r="54" spans="1:5">
      <c r="A54" s="2005">
        <v>27253</v>
      </c>
      <c r="B54" s="1159" t="s">
        <v>80</v>
      </c>
      <c r="C54" s="1159" t="s">
        <v>873</v>
      </c>
      <c r="D54" s="1159">
        <v>2</v>
      </c>
      <c r="E54" s="1225" t="s">
        <v>895</v>
      </c>
    </row>
    <row r="55" spans="1:5" s="1" customFormat="1">
      <c r="A55" s="2005">
        <v>27343</v>
      </c>
      <c r="B55" s="1159" t="s">
        <v>80</v>
      </c>
      <c r="C55" s="1159" t="s">
        <v>840</v>
      </c>
      <c r="D55" s="1159">
        <v>2</v>
      </c>
      <c r="E55" s="1186" t="s">
        <v>896</v>
      </c>
    </row>
    <row r="56" spans="1:5" s="1" customFormat="1">
      <c r="A56" s="2005">
        <v>27344</v>
      </c>
      <c r="B56" s="1159" t="s">
        <v>80</v>
      </c>
      <c r="C56" s="1159" t="s">
        <v>8</v>
      </c>
      <c r="D56" s="1159">
        <v>2</v>
      </c>
      <c r="E56" s="1186" t="s">
        <v>897</v>
      </c>
    </row>
    <row r="57" spans="1:5" s="1" customFormat="1" ht="26">
      <c r="A57" s="2005">
        <v>27386</v>
      </c>
      <c r="B57" s="1159" t="s">
        <v>80</v>
      </c>
      <c r="C57" s="1159" t="s">
        <v>8</v>
      </c>
      <c r="D57" s="1159">
        <v>2</v>
      </c>
      <c r="E57" s="1186" t="s">
        <v>898</v>
      </c>
    </row>
    <row r="58" spans="1:5" s="1" customFormat="1" ht="26">
      <c r="A58" s="2005">
        <v>27476</v>
      </c>
      <c r="B58" s="1159" t="s">
        <v>80</v>
      </c>
      <c r="C58" s="1159" t="s">
        <v>8</v>
      </c>
      <c r="D58" s="1159">
        <v>2</v>
      </c>
      <c r="E58" s="1186" t="s">
        <v>899</v>
      </c>
    </row>
    <row r="59" spans="1:5" s="1" customFormat="1">
      <c r="A59" s="2005">
        <v>27510</v>
      </c>
      <c r="B59" s="1159" t="s">
        <v>80</v>
      </c>
      <c r="C59" s="1159" t="s">
        <v>840</v>
      </c>
      <c r="D59" s="1159">
        <v>2</v>
      </c>
      <c r="E59" s="1186" t="s">
        <v>900</v>
      </c>
    </row>
    <row r="60" spans="1:5" s="1" customFormat="1" ht="26">
      <c r="A60" s="2005">
        <v>27733</v>
      </c>
      <c r="B60" s="1159" t="s">
        <v>80</v>
      </c>
      <c r="C60" s="1159" t="s">
        <v>873</v>
      </c>
      <c r="D60" s="1159">
        <v>2</v>
      </c>
      <c r="E60" s="1186" t="s">
        <v>901</v>
      </c>
    </row>
    <row r="61" spans="1:5" s="1" customFormat="1" ht="26">
      <c r="A61" s="2005">
        <v>27744</v>
      </c>
      <c r="B61" s="1159" t="s">
        <v>80</v>
      </c>
      <c r="C61" s="1159" t="s">
        <v>8</v>
      </c>
      <c r="D61" s="1159">
        <v>2</v>
      </c>
      <c r="E61" s="1186" t="s">
        <v>902</v>
      </c>
    </row>
    <row r="62" spans="1:5" s="1" customFormat="1">
      <c r="A62" s="2005">
        <v>27808</v>
      </c>
      <c r="B62" s="1159" t="s">
        <v>80</v>
      </c>
      <c r="C62" s="1159" t="s">
        <v>8</v>
      </c>
      <c r="D62" s="1159">
        <v>2</v>
      </c>
      <c r="E62" s="1186" t="s">
        <v>903</v>
      </c>
    </row>
    <row r="63" spans="1:5" s="1" customFormat="1" ht="52">
      <c r="A63" s="2005">
        <v>26648</v>
      </c>
      <c r="B63" s="1159" t="s">
        <v>80</v>
      </c>
      <c r="C63" s="1159" t="s">
        <v>873</v>
      </c>
      <c r="D63" s="1159">
        <v>3</v>
      </c>
      <c r="E63" s="1364" t="s">
        <v>904</v>
      </c>
    </row>
    <row r="64" spans="1:5" s="1" customFormat="1" ht="52">
      <c r="A64" s="2005">
        <v>27544</v>
      </c>
      <c r="B64" s="1159" t="s">
        <v>80</v>
      </c>
      <c r="C64" s="1159" t="s">
        <v>873</v>
      </c>
      <c r="D64" s="1159">
        <v>3</v>
      </c>
      <c r="E64" s="1186" t="s">
        <v>905</v>
      </c>
    </row>
    <row r="65" spans="1:5" s="1" customFormat="1">
      <c r="A65" s="2005">
        <v>27649</v>
      </c>
      <c r="B65" s="1159" t="s">
        <v>80</v>
      </c>
      <c r="C65" s="1159" t="s">
        <v>8</v>
      </c>
      <c r="D65" s="1159">
        <v>3</v>
      </c>
      <c r="E65" s="1225" t="s">
        <v>906</v>
      </c>
    </row>
    <row r="66" spans="1:5" s="1" customFormat="1">
      <c r="A66" s="2005">
        <v>27130</v>
      </c>
      <c r="B66" s="1159" t="s">
        <v>80</v>
      </c>
      <c r="C66" s="1159" t="s">
        <v>873</v>
      </c>
      <c r="D66" s="1159">
        <v>4</v>
      </c>
      <c r="E66" s="1225" t="s">
        <v>907</v>
      </c>
    </row>
    <row r="67" spans="1:5" s="1" customFormat="1" ht="39">
      <c r="A67" s="2005">
        <v>27140</v>
      </c>
      <c r="B67" s="1159" t="s">
        <v>80</v>
      </c>
      <c r="C67" s="1159" t="s">
        <v>908</v>
      </c>
      <c r="D67" s="1159">
        <v>4</v>
      </c>
      <c r="E67" s="1704" t="s">
        <v>909</v>
      </c>
    </row>
    <row r="68" spans="1:5" s="1" customFormat="1">
      <c r="A68" s="2005">
        <v>27258</v>
      </c>
      <c r="B68" s="1159" t="s">
        <v>65</v>
      </c>
      <c r="C68" s="1159" t="s">
        <v>840</v>
      </c>
      <c r="D68" s="1159">
        <v>2</v>
      </c>
      <c r="E68" s="1704" t="s">
        <v>910</v>
      </c>
    </row>
    <row r="69" spans="1:5" s="1" customFormat="1" ht="26">
      <c r="A69" s="2005">
        <v>27725</v>
      </c>
      <c r="B69" s="1159" t="s">
        <v>65</v>
      </c>
      <c r="C69" s="1159" t="s">
        <v>853</v>
      </c>
      <c r="D69" s="1159">
        <v>2</v>
      </c>
      <c r="E69" s="1186" t="s">
        <v>911</v>
      </c>
    </row>
    <row r="70" spans="1:5" s="1" customFormat="1" ht="26">
      <c r="A70" s="2006">
        <v>26870</v>
      </c>
      <c r="B70" s="1158" t="s">
        <v>65</v>
      </c>
      <c r="C70" s="1158" t="s">
        <v>8</v>
      </c>
      <c r="D70" s="1158">
        <v>3</v>
      </c>
      <c r="E70" s="1225" t="s">
        <v>912</v>
      </c>
    </row>
    <row r="71" spans="1:5" s="1" customFormat="1">
      <c r="A71" s="2005">
        <v>26118</v>
      </c>
      <c r="B71" s="1159" t="s">
        <v>93</v>
      </c>
      <c r="C71" s="1159" t="s">
        <v>873</v>
      </c>
      <c r="D71" s="1159">
        <v>2</v>
      </c>
      <c r="E71" s="1186" t="s">
        <v>913</v>
      </c>
    </row>
    <row r="72" spans="1:5" s="1" customFormat="1">
      <c r="A72" s="2005">
        <v>27216</v>
      </c>
      <c r="B72" s="1159" t="s">
        <v>93</v>
      </c>
      <c r="C72" s="1159" t="s">
        <v>8</v>
      </c>
      <c r="D72" s="1159">
        <v>2</v>
      </c>
      <c r="E72" s="1186" t="s">
        <v>914</v>
      </c>
    </row>
    <row r="73" spans="1:5" s="1" customFormat="1" ht="65">
      <c r="A73" s="2006">
        <v>27265</v>
      </c>
      <c r="B73" s="1158" t="s">
        <v>93</v>
      </c>
      <c r="C73" s="1158" t="s">
        <v>915</v>
      </c>
      <c r="D73" s="1158">
        <v>2</v>
      </c>
      <c r="E73" s="1701" t="s">
        <v>916</v>
      </c>
    </row>
    <row r="74" spans="1:5" s="1" customFormat="1">
      <c r="A74" s="2005">
        <v>27274</v>
      </c>
      <c r="B74" s="1159" t="s">
        <v>93</v>
      </c>
      <c r="C74" s="1159" t="s">
        <v>8</v>
      </c>
      <c r="D74" s="1159">
        <v>2</v>
      </c>
      <c r="E74" s="1186" t="s">
        <v>917</v>
      </c>
    </row>
    <row r="75" spans="1:5" s="1" customFormat="1" ht="26">
      <c r="A75" s="2006">
        <v>27281</v>
      </c>
      <c r="B75" s="1158" t="s">
        <v>93</v>
      </c>
      <c r="C75" s="1158" t="s">
        <v>8</v>
      </c>
      <c r="D75" s="1158">
        <v>2</v>
      </c>
      <c r="E75" s="1364" t="s">
        <v>918</v>
      </c>
    </row>
    <row r="76" spans="1:5" s="1" customFormat="1">
      <c r="A76" s="2005">
        <v>27414</v>
      </c>
      <c r="B76" s="1159" t="s">
        <v>93</v>
      </c>
      <c r="C76" s="1159" t="s">
        <v>8</v>
      </c>
      <c r="D76" s="1159">
        <v>2</v>
      </c>
      <c r="E76" s="1186" t="s">
        <v>919</v>
      </c>
    </row>
    <row r="77" spans="1:5" s="1" customFormat="1" ht="78">
      <c r="A77" s="2005">
        <v>27460</v>
      </c>
      <c r="B77" s="1159" t="s">
        <v>93</v>
      </c>
      <c r="C77" s="1159" t="s">
        <v>869</v>
      </c>
      <c r="D77" s="1159">
        <v>2</v>
      </c>
      <c r="E77" s="1186" t="s">
        <v>920</v>
      </c>
    </row>
    <row r="78" spans="1:5" s="1" customFormat="1" ht="26">
      <c r="A78" s="2005">
        <v>27592</v>
      </c>
      <c r="B78" s="1159" t="s">
        <v>93</v>
      </c>
      <c r="C78" s="1159" t="s">
        <v>8</v>
      </c>
      <c r="D78" s="1159">
        <v>2</v>
      </c>
      <c r="E78" s="1186" t="s">
        <v>921</v>
      </c>
    </row>
    <row r="79" spans="1:5" s="1" customFormat="1">
      <c r="A79" s="2005">
        <v>26689</v>
      </c>
      <c r="B79" s="1159" t="s">
        <v>93</v>
      </c>
      <c r="C79" s="1159" t="s">
        <v>8</v>
      </c>
      <c r="D79" s="1159">
        <v>3</v>
      </c>
      <c r="E79" s="1186" t="s">
        <v>922</v>
      </c>
    </row>
    <row r="80" spans="1:5" s="1" customFormat="1">
      <c r="A80" s="2005">
        <v>27644</v>
      </c>
      <c r="B80" s="1159" t="s">
        <v>93</v>
      </c>
      <c r="C80" s="1159" t="s">
        <v>8</v>
      </c>
      <c r="D80" s="1159">
        <v>3</v>
      </c>
      <c r="E80" s="1186" t="s">
        <v>923</v>
      </c>
    </row>
    <row r="81" spans="1:5" s="1" customFormat="1" ht="26">
      <c r="A81" s="2005">
        <v>27163</v>
      </c>
      <c r="B81" s="1159" t="s">
        <v>93</v>
      </c>
      <c r="C81" s="1159" t="s">
        <v>873</v>
      </c>
      <c r="D81" s="1159">
        <v>4</v>
      </c>
      <c r="E81" s="1186" t="s">
        <v>924</v>
      </c>
    </row>
    <row r="82" spans="1:5" s="1" customFormat="1" ht="130">
      <c r="A82" s="2006">
        <v>27636</v>
      </c>
      <c r="B82" s="1158" t="s">
        <v>93</v>
      </c>
      <c r="C82" s="1158" t="s">
        <v>873</v>
      </c>
      <c r="D82" s="1158">
        <v>4</v>
      </c>
      <c r="E82" s="1186" t="s">
        <v>925</v>
      </c>
    </row>
    <row r="83" spans="1:5" s="1" customFormat="1" ht="26">
      <c r="A83" s="2005">
        <v>27083</v>
      </c>
      <c r="B83" s="1159" t="s">
        <v>53</v>
      </c>
      <c r="C83" s="1159" t="s">
        <v>8</v>
      </c>
      <c r="D83" s="1159">
        <v>1</v>
      </c>
      <c r="E83" s="1186" t="s">
        <v>926</v>
      </c>
    </row>
    <row r="84" spans="1:5" s="1" customFormat="1" ht="52">
      <c r="A84" s="2005">
        <v>27087</v>
      </c>
      <c r="B84" s="1159" t="s">
        <v>53</v>
      </c>
      <c r="C84" s="1159" t="s">
        <v>8</v>
      </c>
      <c r="D84" s="1159">
        <v>1</v>
      </c>
      <c r="E84" s="1186" t="s">
        <v>927</v>
      </c>
    </row>
    <row r="85" spans="1:5" s="1" customFormat="1" ht="26">
      <c r="A85" s="2005">
        <v>27088</v>
      </c>
      <c r="B85" s="1159" t="s">
        <v>53</v>
      </c>
      <c r="C85" s="1159" t="s">
        <v>8</v>
      </c>
      <c r="D85" s="1159">
        <v>1</v>
      </c>
      <c r="E85" s="1364" t="s">
        <v>928</v>
      </c>
    </row>
    <row r="86" spans="1:5" s="1" customFormat="1">
      <c r="A86" s="2005">
        <v>27197</v>
      </c>
      <c r="B86" s="1159" t="s">
        <v>53</v>
      </c>
      <c r="C86" s="1159" t="s">
        <v>8</v>
      </c>
      <c r="D86" s="1159">
        <v>1</v>
      </c>
      <c r="E86" s="1186" t="s">
        <v>929</v>
      </c>
    </row>
    <row r="87" spans="1:5" s="1" customFormat="1">
      <c r="A87" s="2005">
        <v>27467</v>
      </c>
      <c r="B87" s="1159" t="s">
        <v>53</v>
      </c>
      <c r="C87" s="1159" t="s">
        <v>8</v>
      </c>
      <c r="D87" s="1159">
        <v>1</v>
      </c>
      <c r="E87" s="1664" t="s">
        <v>930</v>
      </c>
    </row>
    <row r="88" spans="1:5" s="1" customFormat="1" ht="26">
      <c r="A88" s="2005">
        <v>27583</v>
      </c>
      <c r="B88" s="1159" t="s">
        <v>53</v>
      </c>
      <c r="C88" s="1159" t="s">
        <v>9</v>
      </c>
      <c r="D88" s="1159">
        <v>1</v>
      </c>
      <c r="E88" s="1186" t="s">
        <v>931</v>
      </c>
    </row>
    <row r="89" spans="1:5" s="1" customFormat="1" ht="91">
      <c r="A89" s="2005">
        <v>27692</v>
      </c>
      <c r="B89" s="1159" t="s">
        <v>53</v>
      </c>
      <c r="C89" s="1159" t="s">
        <v>869</v>
      </c>
      <c r="D89" s="1159">
        <v>1</v>
      </c>
      <c r="E89" s="1186" t="s">
        <v>932</v>
      </c>
    </row>
    <row r="90" spans="1:5" s="1" customFormat="1">
      <c r="A90" s="2005">
        <v>28187</v>
      </c>
      <c r="B90" s="1159" t="s">
        <v>53</v>
      </c>
      <c r="C90" s="1159" t="s">
        <v>9</v>
      </c>
      <c r="D90" s="1159">
        <v>1</v>
      </c>
      <c r="E90" s="1186" t="s">
        <v>933</v>
      </c>
    </row>
    <row r="91" spans="1:5" s="1" customFormat="1" ht="26">
      <c r="A91" s="2005">
        <v>26998</v>
      </c>
      <c r="B91" s="1159" t="s">
        <v>53</v>
      </c>
      <c r="C91" s="1159" t="s">
        <v>8</v>
      </c>
      <c r="D91" s="1159">
        <v>2</v>
      </c>
      <c r="E91" s="1186" t="s">
        <v>934</v>
      </c>
    </row>
    <row r="92" spans="1:5" s="1" customFormat="1" ht="39">
      <c r="A92" s="2005">
        <v>27081</v>
      </c>
      <c r="B92" s="1159" t="s">
        <v>53</v>
      </c>
      <c r="C92" s="1159" t="s">
        <v>8</v>
      </c>
      <c r="D92" s="1159">
        <v>2</v>
      </c>
      <c r="E92" s="1186" t="s">
        <v>935</v>
      </c>
    </row>
    <row r="93" spans="1:5" s="1" customFormat="1" ht="52">
      <c r="A93" s="2005">
        <v>27084</v>
      </c>
      <c r="B93" s="1159" t="s">
        <v>53</v>
      </c>
      <c r="C93" s="1159" t="s">
        <v>8</v>
      </c>
      <c r="D93" s="1159">
        <v>2</v>
      </c>
      <c r="E93" s="1186" t="s">
        <v>936</v>
      </c>
    </row>
    <row r="94" spans="1:5" s="1" customFormat="1">
      <c r="A94" s="2005">
        <v>27085</v>
      </c>
      <c r="B94" s="1159" t="s">
        <v>53</v>
      </c>
      <c r="C94" s="1159" t="s">
        <v>8</v>
      </c>
      <c r="D94" s="1159">
        <v>2</v>
      </c>
      <c r="E94" s="1186" t="s">
        <v>937</v>
      </c>
    </row>
    <row r="95" spans="1:5" s="1" customFormat="1">
      <c r="A95" s="2005">
        <v>27142</v>
      </c>
      <c r="B95" s="1159" t="s">
        <v>53</v>
      </c>
      <c r="C95" s="1159" t="s">
        <v>8</v>
      </c>
      <c r="D95" s="1159">
        <v>2</v>
      </c>
      <c r="E95" s="1186" t="s">
        <v>938</v>
      </c>
    </row>
    <row r="96" spans="1:5" s="1" customFormat="1">
      <c r="A96" s="2005">
        <v>27169</v>
      </c>
      <c r="B96" s="1159" t="s">
        <v>53</v>
      </c>
      <c r="C96" s="1159" t="s">
        <v>8</v>
      </c>
      <c r="D96" s="1159">
        <v>2</v>
      </c>
      <c r="E96" s="1186" t="s">
        <v>939</v>
      </c>
    </row>
    <row r="97" spans="1:5" s="1" customFormat="1" ht="26">
      <c r="A97" s="2005">
        <v>27171</v>
      </c>
      <c r="B97" s="1159" t="s">
        <v>53</v>
      </c>
      <c r="C97" s="1159" t="s">
        <v>8</v>
      </c>
      <c r="D97" s="1159">
        <v>2</v>
      </c>
      <c r="E97" s="1364" t="s">
        <v>940</v>
      </c>
    </row>
    <row r="98" spans="1:5" s="1" customFormat="1">
      <c r="A98" s="2005">
        <v>27206</v>
      </c>
      <c r="B98" s="1159" t="s">
        <v>53</v>
      </c>
      <c r="C98" s="1159" t="s">
        <v>840</v>
      </c>
      <c r="D98" s="1159">
        <v>2</v>
      </c>
      <c r="E98" s="1186" t="s">
        <v>941</v>
      </c>
    </row>
    <row r="99" spans="1:5" s="1" customFormat="1" ht="26">
      <c r="A99" s="2006">
        <v>27217</v>
      </c>
      <c r="B99" s="1158" t="s">
        <v>53</v>
      </c>
      <c r="C99" s="1158" t="s">
        <v>8</v>
      </c>
      <c r="D99" s="1158">
        <v>2</v>
      </c>
      <c r="E99" s="1186" t="s">
        <v>942</v>
      </c>
    </row>
    <row r="100" spans="1:5" s="1" customFormat="1">
      <c r="A100" s="2005">
        <v>27243</v>
      </c>
      <c r="B100" s="1159" t="s">
        <v>53</v>
      </c>
      <c r="C100" s="1159" t="s">
        <v>853</v>
      </c>
      <c r="D100" s="1159">
        <v>2</v>
      </c>
      <c r="E100" s="1186" t="s">
        <v>943</v>
      </c>
    </row>
    <row r="101" spans="1:5" s="1" customFormat="1">
      <c r="A101" s="2005">
        <v>27267</v>
      </c>
      <c r="B101" s="1159" t="s">
        <v>53</v>
      </c>
      <c r="C101" s="1159" t="s">
        <v>840</v>
      </c>
      <c r="D101" s="1159">
        <v>2</v>
      </c>
      <c r="E101" s="1186" t="s">
        <v>944</v>
      </c>
    </row>
    <row r="102" spans="1:5" s="1" customFormat="1" ht="39">
      <c r="A102" s="2005">
        <v>27407</v>
      </c>
      <c r="B102" s="1159" t="s">
        <v>53</v>
      </c>
      <c r="C102" s="1159" t="s">
        <v>873</v>
      </c>
      <c r="D102" s="1159">
        <v>2</v>
      </c>
      <c r="E102" s="1701" t="s">
        <v>945</v>
      </c>
    </row>
    <row r="103" spans="1:5" s="1" customFormat="1" ht="26">
      <c r="A103" s="2005">
        <v>27427</v>
      </c>
      <c r="B103" s="1159" t="s">
        <v>53</v>
      </c>
      <c r="C103" s="1159" t="s">
        <v>8</v>
      </c>
      <c r="D103" s="1159">
        <v>2</v>
      </c>
      <c r="E103" s="1186" t="s">
        <v>946</v>
      </c>
    </row>
    <row r="104" spans="1:5" s="1" customFormat="1" ht="26">
      <c r="A104" s="1159">
        <v>27450</v>
      </c>
      <c r="B104" s="1159" t="s">
        <v>53</v>
      </c>
      <c r="C104" s="1159" t="s">
        <v>840</v>
      </c>
      <c r="D104" s="1159">
        <v>2</v>
      </c>
      <c r="E104" s="1186" t="s">
        <v>947</v>
      </c>
    </row>
    <row r="105" spans="1:5" s="1" customFormat="1">
      <c r="A105" s="1159">
        <v>27452</v>
      </c>
      <c r="B105" s="1159" t="s">
        <v>53</v>
      </c>
      <c r="C105" s="1159" t="s">
        <v>840</v>
      </c>
      <c r="D105" s="1159">
        <v>2</v>
      </c>
      <c r="E105" s="1186" t="s">
        <v>948</v>
      </c>
    </row>
    <row r="106" spans="1:5" s="1" customFormat="1" ht="26">
      <c r="A106" s="1159">
        <v>27545</v>
      </c>
      <c r="B106" s="1159" t="s">
        <v>53</v>
      </c>
      <c r="C106" s="1159" t="s">
        <v>840</v>
      </c>
      <c r="D106" s="1159">
        <v>2</v>
      </c>
      <c r="E106" s="1186" t="s">
        <v>949</v>
      </c>
    </row>
    <row r="107" spans="1:5" s="1" customFormat="1" ht="26">
      <c r="A107" s="1159">
        <v>27622</v>
      </c>
      <c r="B107" s="1159" t="s">
        <v>53</v>
      </c>
      <c r="C107" s="1159" t="s">
        <v>8</v>
      </c>
      <c r="D107" s="1159">
        <v>2</v>
      </c>
      <c r="E107" s="1186" t="s">
        <v>950</v>
      </c>
    </row>
    <row r="108" spans="1:5" s="1" customFormat="1" ht="39">
      <c r="A108" s="1159">
        <v>27640</v>
      </c>
      <c r="B108" s="1159" t="s">
        <v>53</v>
      </c>
      <c r="C108" s="1159" t="s">
        <v>8</v>
      </c>
      <c r="D108" s="1159">
        <v>2</v>
      </c>
      <c r="E108" s="1364" t="s">
        <v>951</v>
      </c>
    </row>
    <row r="109" spans="1:5" s="1" customFormat="1" ht="26">
      <c r="A109" s="1159">
        <v>27641</v>
      </c>
      <c r="B109" s="1159" t="s">
        <v>53</v>
      </c>
      <c r="C109" s="1159" t="s">
        <v>8</v>
      </c>
      <c r="D109" s="1159">
        <v>2</v>
      </c>
      <c r="E109" s="1186" t="s">
        <v>952</v>
      </c>
    </row>
    <row r="110" spans="1:5" s="1" customFormat="1">
      <c r="A110" s="1159">
        <v>27697</v>
      </c>
      <c r="B110" s="1159" t="s">
        <v>53</v>
      </c>
      <c r="C110" s="1159" t="s">
        <v>8</v>
      </c>
      <c r="D110" s="1159">
        <v>2</v>
      </c>
      <c r="E110" s="1186" t="s">
        <v>953</v>
      </c>
    </row>
    <row r="111" spans="1:5" s="1" customFormat="1">
      <c r="A111" s="1159">
        <v>27721</v>
      </c>
      <c r="B111" s="1159" t="s">
        <v>53</v>
      </c>
      <c r="C111" s="1159" t="s">
        <v>8</v>
      </c>
      <c r="D111" s="1159">
        <v>2</v>
      </c>
      <c r="E111" s="1664" t="s">
        <v>954</v>
      </c>
    </row>
    <row r="112" spans="1:5" s="1" customFormat="1" ht="39">
      <c r="A112" s="1159">
        <v>27724</v>
      </c>
      <c r="B112" s="1159" t="s">
        <v>53</v>
      </c>
      <c r="C112" s="1159" t="s">
        <v>853</v>
      </c>
      <c r="D112" s="1159">
        <v>2</v>
      </c>
      <c r="E112" s="1186" t="s">
        <v>955</v>
      </c>
    </row>
    <row r="113" spans="1:5" s="1" customFormat="1">
      <c r="A113" s="1159">
        <v>27838</v>
      </c>
      <c r="B113" s="1159" t="s">
        <v>53</v>
      </c>
      <c r="C113" s="1159" t="s">
        <v>840</v>
      </c>
      <c r="D113" s="1159">
        <v>2</v>
      </c>
      <c r="E113" s="1186" t="s">
        <v>956</v>
      </c>
    </row>
    <row r="114" spans="1:5" s="1" customFormat="1" ht="26">
      <c r="A114" s="1159">
        <v>27948</v>
      </c>
      <c r="B114" s="1159" t="s">
        <v>53</v>
      </c>
      <c r="C114" s="1159" t="s">
        <v>873</v>
      </c>
      <c r="D114" s="1159">
        <v>2</v>
      </c>
      <c r="E114" s="1186" t="s">
        <v>957</v>
      </c>
    </row>
    <row r="115" spans="1:5" s="1" customFormat="1">
      <c r="A115" s="1158">
        <v>27962</v>
      </c>
      <c r="B115" s="1158" t="s">
        <v>53</v>
      </c>
      <c r="C115" s="1158" t="s">
        <v>8</v>
      </c>
      <c r="D115" s="1158">
        <v>2</v>
      </c>
      <c r="E115" s="1186" t="s">
        <v>958</v>
      </c>
    </row>
    <row r="116" spans="1:5" s="1" customFormat="1" ht="26">
      <c r="A116" s="1159">
        <v>26740</v>
      </c>
      <c r="B116" s="1159" t="s">
        <v>53</v>
      </c>
      <c r="C116" s="1159" t="s">
        <v>873</v>
      </c>
      <c r="D116" s="1159">
        <v>3</v>
      </c>
      <c r="E116" s="1186" t="s">
        <v>959</v>
      </c>
    </row>
    <row r="117" spans="1:5" s="1" customFormat="1">
      <c r="A117" s="1159">
        <v>26859</v>
      </c>
      <c r="B117" s="1159" t="s">
        <v>53</v>
      </c>
      <c r="C117" s="1159" t="s">
        <v>8</v>
      </c>
      <c r="D117" s="1159">
        <v>3</v>
      </c>
      <c r="E117" s="1186" t="s">
        <v>960</v>
      </c>
    </row>
    <row r="118" spans="1:5" s="1" customFormat="1" ht="26">
      <c r="A118" s="1159">
        <v>27444</v>
      </c>
      <c r="B118" s="1159" t="s">
        <v>53</v>
      </c>
      <c r="C118" s="1159" t="s">
        <v>8</v>
      </c>
      <c r="D118" s="1159">
        <v>3</v>
      </c>
      <c r="E118" s="1186" t="s">
        <v>961</v>
      </c>
    </row>
    <row r="119" spans="1:5" s="1" customFormat="1" ht="26">
      <c r="A119" s="1159">
        <v>27474</v>
      </c>
      <c r="B119" s="1159" t="s">
        <v>53</v>
      </c>
      <c r="C119" s="1159" t="s">
        <v>8</v>
      </c>
      <c r="D119" s="1159">
        <v>3</v>
      </c>
      <c r="E119" s="1364" t="s">
        <v>962</v>
      </c>
    </row>
    <row r="120" spans="1:5" s="1" customFormat="1" ht="26">
      <c r="A120" s="1159">
        <v>27665</v>
      </c>
      <c r="B120" s="1159" t="s">
        <v>53</v>
      </c>
      <c r="C120" s="1159" t="s">
        <v>8</v>
      </c>
      <c r="D120" s="1159">
        <v>3</v>
      </c>
      <c r="E120" s="1186" t="s">
        <v>963</v>
      </c>
    </row>
    <row r="121" spans="1:5" s="1" customFormat="1" ht="26">
      <c r="A121" s="1159">
        <v>27666</v>
      </c>
      <c r="B121" s="1159" t="s">
        <v>53</v>
      </c>
      <c r="C121" s="1159" t="s">
        <v>8</v>
      </c>
      <c r="D121" s="1159">
        <v>3</v>
      </c>
      <c r="E121" s="1186" t="s">
        <v>964</v>
      </c>
    </row>
    <row r="122" spans="1:5" s="1" customFormat="1" ht="39">
      <c r="A122" s="1159">
        <v>27803</v>
      </c>
      <c r="B122" s="1159" t="s">
        <v>53</v>
      </c>
      <c r="C122" s="1159" t="s">
        <v>873</v>
      </c>
      <c r="D122" s="1159">
        <v>3</v>
      </c>
      <c r="E122" s="1186" t="s">
        <v>965</v>
      </c>
    </row>
    <row r="123" spans="1:5" s="1" customFormat="1" ht="39">
      <c r="A123" s="1159">
        <v>27913</v>
      </c>
      <c r="B123" s="1159" t="s">
        <v>53</v>
      </c>
      <c r="C123" s="1159" t="s">
        <v>8</v>
      </c>
      <c r="D123" s="1159">
        <v>3</v>
      </c>
      <c r="E123" s="1364" t="s">
        <v>966</v>
      </c>
    </row>
    <row r="124" spans="1:5" s="1" customFormat="1">
      <c r="A124" s="1159">
        <v>22940</v>
      </c>
      <c r="B124" s="1159" t="s">
        <v>53</v>
      </c>
      <c r="C124" s="1159" t="s">
        <v>873</v>
      </c>
      <c r="D124" s="1159">
        <v>4</v>
      </c>
      <c r="E124" s="1186" t="s">
        <v>967</v>
      </c>
    </row>
    <row r="125" spans="1:5" ht="39">
      <c r="A125" s="1159">
        <v>25028</v>
      </c>
      <c r="B125" s="1159" t="s">
        <v>53</v>
      </c>
      <c r="C125" s="1159" t="s">
        <v>873</v>
      </c>
      <c r="D125" s="1159">
        <v>4</v>
      </c>
      <c r="E125" s="1186" t="s">
        <v>968</v>
      </c>
    </row>
    <row r="126" spans="1:5" ht="26">
      <c r="A126" s="1159">
        <v>25609</v>
      </c>
      <c r="B126" s="1159" t="s">
        <v>53</v>
      </c>
      <c r="C126" s="1159" t="s">
        <v>873</v>
      </c>
      <c r="D126" s="1159">
        <v>4</v>
      </c>
      <c r="E126" s="1186" t="s">
        <v>969</v>
      </c>
    </row>
    <row r="127" spans="1:5" s="1" customFormat="1" ht="130">
      <c r="A127" s="1159">
        <v>27203</v>
      </c>
      <c r="B127" s="1159" t="s">
        <v>53</v>
      </c>
      <c r="C127" s="1159" t="s">
        <v>873</v>
      </c>
      <c r="D127" s="1159">
        <v>4</v>
      </c>
      <c r="E127" s="1186" t="s">
        <v>970</v>
      </c>
    </row>
    <row r="128" spans="1:5" s="1" customFormat="1" ht="39">
      <c r="A128" s="1159">
        <v>27580</v>
      </c>
      <c r="B128" s="1159" t="s">
        <v>53</v>
      </c>
      <c r="C128" s="1159" t="s">
        <v>873</v>
      </c>
      <c r="D128" s="1159">
        <v>4</v>
      </c>
      <c r="E128" s="1186" t="s">
        <v>971</v>
      </c>
    </row>
    <row r="129" spans="1:5" s="1" customFormat="1" ht="39">
      <c r="A129" s="1159">
        <v>27060</v>
      </c>
      <c r="B129" s="1159" t="s">
        <v>27</v>
      </c>
      <c r="C129" s="1159" t="s">
        <v>9</v>
      </c>
      <c r="D129" s="1159">
        <v>1</v>
      </c>
      <c r="E129" s="1186" t="s">
        <v>972</v>
      </c>
    </row>
    <row r="130" spans="1:5" s="1" customFormat="1">
      <c r="A130" s="1159">
        <v>27094</v>
      </c>
      <c r="B130" s="1159" t="s">
        <v>27</v>
      </c>
      <c r="C130" s="1159" t="s">
        <v>840</v>
      </c>
      <c r="D130" s="1159">
        <v>1</v>
      </c>
      <c r="E130" s="1186" t="s">
        <v>973</v>
      </c>
    </row>
    <row r="131" spans="1:5" s="1" customFormat="1" ht="39">
      <c r="A131" s="1159">
        <v>27222</v>
      </c>
      <c r="B131" s="1159" t="s">
        <v>27</v>
      </c>
      <c r="C131" s="1159" t="s">
        <v>9</v>
      </c>
      <c r="D131" s="1159">
        <v>1</v>
      </c>
      <c r="E131" s="1186" t="s">
        <v>974</v>
      </c>
    </row>
    <row r="132" spans="1:5" s="1" customFormat="1" ht="26">
      <c r="A132" s="1159">
        <v>23117</v>
      </c>
      <c r="B132" s="1159" t="s">
        <v>27</v>
      </c>
      <c r="C132" s="1159" t="s">
        <v>9</v>
      </c>
      <c r="D132" s="1159">
        <v>2</v>
      </c>
      <c r="E132" s="1186" t="s">
        <v>975</v>
      </c>
    </row>
    <row r="133" spans="1:5" s="1" customFormat="1" ht="26">
      <c r="A133" s="1159">
        <v>23981</v>
      </c>
      <c r="B133" s="1159" t="s">
        <v>27</v>
      </c>
      <c r="C133" s="1159" t="s">
        <v>9</v>
      </c>
      <c r="D133" s="1159">
        <v>2</v>
      </c>
      <c r="E133" s="1186" t="s">
        <v>976</v>
      </c>
    </row>
    <row r="134" spans="1:5" s="1" customFormat="1">
      <c r="A134" s="1159">
        <v>25309</v>
      </c>
      <c r="B134" s="1159" t="s">
        <v>27</v>
      </c>
      <c r="C134" s="1159" t="s">
        <v>8</v>
      </c>
      <c r="D134" s="1159">
        <v>2</v>
      </c>
      <c r="E134" s="1186" t="s">
        <v>977</v>
      </c>
    </row>
    <row r="135" spans="1:5" s="1" customFormat="1">
      <c r="A135" s="1159">
        <v>25310</v>
      </c>
      <c r="B135" s="1159" t="s">
        <v>27</v>
      </c>
      <c r="C135" s="1159" t="s">
        <v>8</v>
      </c>
      <c r="D135" s="1159">
        <v>2</v>
      </c>
      <c r="E135" s="1186" t="s">
        <v>978</v>
      </c>
    </row>
    <row r="136" spans="1:5" s="1" customFormat="1">
      <c r="A136" s="1159">
        <v>27257</v>
      </c>
      <c r="B136" s="1159" t="s">
        <v>27</v>
      </c>
      <c r="C136" s="1159" t="s">
        <v>840</v>
      </c>
      <c r="D136" s="1159">
        <v>2</v>
      </c>
      <c r="E136" s="1186" t="s">
        <v>979</v>
      </c>
    </row>
    <row r="137" spans="1:5" s="1" customFormat="1">
      <c r="A137" s="1159">
        <v>27589</v>
      </c>
      <c r="B137" s="1159" t="s">
        <v>27</v>
      </c>
      <c r="C137" s="1159" t="s">
        <v>8</v>
      </c>
      <c r="D137" s="1159">
        <v>3</v>
      </c>
      <c r="E137" s="1186" t="s">
        <v>980</v>
      </c>
    </row>
    <row r="138" spans="1:5" s="1" customFormat="1" ht="26">
      <c r="A138" s="1159">
        <v>27117</v>
      </c>
      <c r="B138" s="1159" t="s">
        <v>27</v>
      </c>
      <c r="C138" s="1159" t="s">
        <v>873</v>
      </c>
      <c r="D138" s="1159">
        <v>4</v>
      </c>
      <c r="E138" s="1186" t="s">
        <v>981</v>
      </c>
    </row>
    <row r="139" spans="1:5" s="1" customFormat="1" ht="26">
      <c r="A139" s="1159">
        <v>28050</v>
      </c>
      <c r="B139" s="1159" t="s">
        <v>27</v>
      </c>
      <c r="C139" s="1159" t="s">
        <v>873</v>
      </c>
      <c r="D139" s="1159">
        <v>4</v>
      </c>
      <c r="E139" s="1186" t="s">
        <v>982</v>
      </c>
    </row>
    <row r="140" spans="1:5" s="1" customFormat="1" ht="26">
      <c r="A140" s="1159">
        <v>25827</v>
      </c>
      <c r="B140" s="1159" t="s">
        <v>11</v>
      </c>
      <c r="C140" s="1159" t="s">
        <v>983</v>
      </c>
      <c r="D140" s="1159">
        <v>1</v>
      </c>
      <c r="E140" s="1186" t="s">
        <v>984</v>
      </c>
    </row>
    <row r="141" spans="1:5" s="1" customFormat="1" ht="26">
      <c r="A141" s="1159">
        <v>25103</v>
      </c>
      <c r="B141" s="1159" t="s">
        <v>11</v>
      </c>
      <c r="C141" s="1159" t="s">
        <v>8</v>
      </c>
      <c r="D141" s="1159">
        <v>2</v>
      </c>
      <c r="E141" s="1186" t="s">
        <v>985</v>
      </c>
    </row>
    <row r="142" spans="1:5" s="1" customFormat="1">
      <c r="A142" s="1159">
        <v>27283</v>
      </c>
      <c r="B142" s="1159" t="s">
        <v>11</v>
      </c>
      <c r="C142" s="1159" t="s">
        <v>8</v>
      </c>
      <c r="D142" s="1159">
        <v>3</v>
      </c>
      <c r="E142" s="1186" t="s">
        <v>986</v>
      </c>
    </row>
    <row r="143" spans="1:5" s="1" customFormat="1" ht="39">
      <c r="A143" s="1159">
        <v>25828</v>
      </c>
      <c r="B143" s="1159" t="s">
        <v>44</v>
      </c>
      <c r="C143" s="1159" t="s">
        <v>869</v>
      </c>
      <c r="D143" s="1159">
        <v>1</v>
      </c>
      <c r="E143" s="1186" t="s">
        <v>987</v>
      </c>
    </row>
    <row r="144" spans="1:5" s="1" customFormat="1" ht="26">
      <c r="A144" s="1159">
        <v>17193</v>
      </c>
      <c r="B144" s="1159" t="s">
        <v>44</v>
      </c>
      <c r="C144" s="1159" t="s">
        <v>8</v>
      </c>
      <c r="D144" s="1159">
        <v>2</v>
      </c>
      <c r="E144" s="1186" t="s">
        <v>988</v>
      </c>
    </row>
    <row r="145" spans="1:5" s="1" customFormat="1" ht="39">
      <c r="A145" s="1159">
        <v>27633</v>
      </c>
      <c r="B145" s="1159" t="s">
        <v>44</v>
      </c>
      <c r="C145" s="1159" t="s">
        <v>915</v>
      </c>
      <c r="D145" s="1159">
        <v>2</v>
      </c>
      <c r="E145" s="1186" t="s">
        <v>989</v>
      </c>
    </row>
    <row r="146" spans="1:5" s="1" customFormat="1" ht="39">
      <c r="A146" s="1159">
        <v>27158</v>
      </c>
      <c r="B146" s="1159" t="s">
        <v>44</v>
      </c>
      <c r="C146" s="1159" t="s">
        <v>869</v>
      </c>
      <c r="D146" s="1159">
        <v>3</v>
      </c>
      <c r="E146" s="1186" t="s">
        <v>990</v>
      </c>
    </row>
    <row r="147" spans="1:5" s="1" customFormat="1" ht="26">
      <c r="A147" s="1159">
        <v>27737</v>
      </c>
      <c r="B147" s="1159" t="s">
        <v>44</v>
      </c>
      <c r="C147" s="1159" t="s">
        <v>8</v>
      </c>
      <c r="D147" s="1159">
        <v>3</v>
      </c>
      <c r="E147" s="1186" t="s">
        <v>991</v>
      </c>
    </row>
    <row r="148" spans="1:5" s="1" customFormat="1" ht="26">
      <c r="A148" s="1159">
        <v>27439</v>
      </c>
      <c r="B148" s="1159" t="s">
        <v>102</v>
      </c>
      <c r="C148" s="1159" t="s">
        <v>869</v>
      </c>
      <c r="D148" s="1159">
        <v>1</v>
      </c>
      <c r="E148" s="1186" t="s">
        <v>992</v>
      </c>
    </row>
    <row r="149" spans="1:5" s="1" customFormat="1" ht="39">
      <c r="A149" s="1159">
        <v>27918</v>
      </c>
      <c r="B149" s="1159" t="s">
        <v>102</v>
      </c>
      <c r="C149" s="1159" t="s">
        <v>885</v>
      </c>
      <c r="D149" s="1159">
        <v>2</v>
      </c>
      <c r="E149" s="1186" t="s">
        <v>993</v>
      </c>
    </row>
    <row r="150" spans="1:5" s="1" customFormat="1" ht="39">
      <c r="A150" s="1159">
        <v>27748</v>
      </c>
      <c r="B150" s="1159" t="s">
        <v>102</v>
      </c>
      <c r="C150" s="1159" t="s">
        <v>908</v>
      </c>
      <c r="D150" s="1159">
        <v>4</v>
      </c>
      <c r="E150" s="1186" t="s">
        <v>994</v>
      </c>
    </row>
    <row r="151" spans="1:5" s="1" customFormat="1" ht="39">
      <c r="A151" s="1159">
        <v>25011</v>
      </c>
      <c r="B151" s="1159" t="s">
        <v>136</v>
      </c>
      <c r="C151" s="1159" t="s">
        <v>8</v>
      </c>
      <c r="D151" s="1159">
        <v>2</v>
      </c>
      <c r="E151" s="1186" t="s">
        <v>995</v>
      </c>
    </row>
    <row r="152" spans="1:5" s="1" customFormat="1" ht="26">
      <c r="A152" s="1159">
        <v>27423</v>
      </c>
      <c r="B152" s="1159" t="s">
        <v>136</v>
      </c>
      <c r="C152" s="1159" t="s">
        <v>983</v>
      </c>
      <c r="D152" s="1159">
        <v>2</v>
      </c>
      <c r="E152" s="1186" t="s">
        <v>996</v>
      </c>
    </row>
    <row r="153" spans="1:5" s="1" customFormat="1" ht="91">
      <c r="A153" s="1159">
        <v>26036</v>
      </c>
      <c r="B153" s="1159" t="s">
        <v>136</v>
      </c>
      <c r="C153" s="1159" t="s">
        <v>915</v>
      </c>
      <c r="D153" s="1159">
        <v>3</v>
      </c>
      <c r="E153" s="1186" t="s">
        <v>997</v>
      </c>
    </row>
    <row r="154" spans="1:5" s="1" customFormat="1" ht="26">
      <c r="A154" s="1159">
        <v>27118</v>
      </c>
      <c r="B154" s="1159" t="s">
        <v>136</v>
      </c>
      <c r="C154" s="1159" t="s">
        <v>873</v>
      </c>
      <c r="D154" s="1159">
        <v>4</v>
      </c>
      <c r="E154" s="1186" t="s">
        <v>998</v>
      </c>
    </row>
    <row r="155" spans="1:5" s="1" customFormat="1" ht="26">
      <c r="A155" s="1159">
        <v>27119</v>
      </c>
      <c r="B155" s="1159" t="s">
        <v>136</v>
      </c>
      <c r="C155" s="1159" t="s">
        <v>873</v>
      </c>
      <c r="D155" s="1159">
        <v>4</v>
      </c>
      <c r="E155" s="1186" t="s">
        <v>999</v>
      </c>
    </row>
    <row r="156" spans="1:5" s="1" customFormat="1" ht="13.75" thickBot="1">
      <c r="A156" s="1383">
        <v>27851</v>
      </c>
      <c r="B156" s="1383" t="s">
        <v>136</v>
      </c>
      <c r="C156" s="1383" t="s">
        <v>873</v>
      </c>
      <c r="D156" s="1383">
        <v>4</v>
      </c>
      <c r="E156" s="1384" t="s">
        <v>1000</v>
      </c>
    </row>
    <row r="157" spans="1:5" s="1" customFormat="1"/>
    <row r="158" spans="1:5" s="1" customFormat="1">
      <c r="A158" s="1344"/>
      <c r="B158" s="1344"/>
      <c r="C158" s="1344"/>
      <c r="D158" s="1344"/>
      <c r="E158" s="1324"/>
    </row>
    <row r="159" spans="1:5" s="1" customFormat="1">
      <c r="A159" s="1344"/>
      <c r="B159" s="1344"/>
      <c r="C159" s="1344"/>
      <c r="D159" s="1344"/>
      <c r="E159" s="1324"/>
    </row>
    <row r="160" spans="1:5" s="1" customFormat="1">
      <c r="A160" s="1344"/>
      <c r="B160" s="1344"/>
      <c r="C160" s="1344"/>
      <c r="D160" s="1344"/>
      <c r="E160" s="1324"/>
    </row>
    <row r="161" spans="1:5" s="1" customFormat="1">
      <c r="A161" s="1344"/>
      <c r="B161" s="1344"/>
      <c r="C161" s="1344"/>
      <c r="D161" s="1344"/>
      <c r="E161" s="1324"/>
    </row>
  </sheetData>
  <sortState xmlns:xlrd2="http://schemas.microsoft.com/office/spreadsheetml/2017/richdata2" ref="A7:E156">
    <sortCondition ref="B7:B156"/>
    <sortCondition ref="D7:D156"/>
    <sortCondition ref="A7:A156"/>
  </sortState>
  <customSheetViews>
    <customSheetView guid="{B7FA0A77-0398-4D9E-A1F6-724E352836D5}" topLeftCell="A79">
      <selection activeCell="E60" sqref="E60"/>
      <pageMargins left="0" right="0" top="0" bottom="0" header="0" footer="0"/>
      <pageSetup orientation="portrait" r:id="rId1"/>
    </customSheetView>
    <customSheetView guid="{E8617EB4-0A8E-4FFC-96CC-86FDA1EDF7EF}" topLeftCell="A79">
      <selection activeCell="E60" sqref="E60"/>
      <pageMargins left="0" right="0" top="0" bottom="0" header="0" footer="0"/>
      <pageSetup orientation="portrait" r:id="rId2"/>
    </customSheetView>
  </customSheetViews>
  <mergeCells count="2">
    <mergeCell ref="A3:E3"/>
    <mergeCell ref="A4:E4"/>
  </mergeCell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63"/>
  <sheetViews>
    <sheetView zoomScaleNormal="100" workbookViewId="0">
      <selection sqref="A1:B1"/>
    </sheetView>
  </sheetViews>
  <sheetFormatPr defaultColWidth="8.54296875" defaultRowHeight="13"/>
  <cols>
    <col min="1" max="1" width="28.54296875" style="40" customWidth="1"/>
    <col min="2" max="2" width="55.40625" style="40" customWidth="1"/>
    <col min="3" max="3" width="15" style="40" customWidth="1"/>
    <col min="4" max="4" width="16" style="40" customWidth="1"/>
    <col min="5" max="5" width="18.26953125" style="40" customWidth="1"/>
    <col min="6" max="6" width="16.40625" style="40" bestFit="1" customWidth="1"/>
    <col min="7" max="7" width="15.26953125" style="40" customWidth="1"/>
    <col min="8" max="8" width="15.54296875" style="40" customWidth="1"/>
    <col min="9" max="9" width="19.86328125" style="40" customWidth="1"/>
    <col min="10" max="10" width="19.54296875" style="40" customWidth="1"/>
    <col min="11" max="11" width="15.54296875" style="40" bestFit="1" customWidth="1"/>
    <col min="12" max="12" width="10" style="40" customWidth="1"/>
    <col min="13" max="16384" width="8.54296875" style="40"/>
  </cols>
  <sheetData>
    <row r="1" spans="1:11" ht="21.25" thickBot="1">
      <c r="A1" s="2106" t="s">
        <v>1001</v>
      </c>
      <c r="B1" s="2106"/>
      <c r="C1" s="268"/>
      <c r="D1" s="2111"/>
      <c r="E1" s="2111"/>
      <c r="F1" s="2111"/>
      <c r="G1" s="2111"/>
      <c r="H1" s="41"/>
      <c r="I1" s="41"/>
      <c r="J1" s="42"/>
      <c r="K1" s="42"/>
    </row>
    <row r="2" spans="1:11" ht="33" customHeight="1" thickBot="1">
      <c r="A2" s="2106" t="str">
        <f>Top!C24</f>
        <v>IEEE 802.11 PHY and MAC Layers</v>
      </c>
      <c r="B2" s="2106"/>
      <c r="C2" s="269"/>
      <c r="D2" s="162" t="s">
        <v>1002</v>
      </c>
      <c r="E2" s="163" t="str">
        <f>Top!E24</f>
        <v>80211MP.TS.p7</v>
      </c>
      <c r="F2" s="163"/>
      <c r="G2" s="164"/>
      <c r="H2" s="162" t="s">
        <v>8</v>
      </c>
      <c r="I2" s="164" t="str">
        <f>Top!G24</f>
        <v>80211MP.TS.p7</v>
      </c>
      <c r="J2" s="303" t="s">
        <v>1003</v>
      </c>
      <c r="K2" s="304">
        <v>45474</v>
      </c>
    </row>
    <row r="3" spans="1:11" ht="15" customHeight="1">
      <c r="A3" s="2107" t="str">
        <f>Top!D24</f>
        <v>IEEE 802.11-2007 (1)</v>
      </c>
      <c r="B3" s="2107"/>
      <c r="C3" s="270"/>
      <c r="D3" s="165" t="s">
        <v>1004</v>
      </c>
      <c r="E3" s="166" t="str">
        <f>Top!F24</f>
        <v>80211MP.ICS.p7</v>
      </c>
      <c r="F3" s="166"/>
      <c r="G3" s="167"/>
      <c r="H3" s="165" t="s">
        <v>9</v>
      </c>
      <c r="I3" s="167" t="str">
        <f>Top!H24</f>
        <v>80211MP.ICS.p7</v>
      </c>
      <c r="J3" s="303" t="s">
        <v>1003</v>
      </c>
      <c r="K3" s="304">
        <v>45474</v>
      </c>
    </row>
    <row r="4" spans="1:11" ht="16.25" thickBot="1">
      <c r="A4" s="43" t="s">
        <v>1005</v>
      </c>
      <c r="B4" s="43">
        <f>rel_date</f>
        <v>45965</v>
      </c>
      <c r="D4" s="168"/>
      <c r="E4" s="169"/>
      <c r="F4" s="169"/>
      <c r="G4" s="170"/>
      <c r="H4" s="168"/>
      <c r="I4" s="170"/>
      <c r="J4" s="171"/>
      <c r="K4" s="172"/>
    </row>
    <row r="5" spans="1:11" ht="13.75" thickBot="1">
      <c r="A5" s="54" t="s">
        <v>1006</v>
      </c>
      <c r="B5" s="177"/>
      <c r="C5" s="181"/>
      <c r="D5" s="2108" t="s">
        <v>1007</v>
      </c>
      <c r="E5" s="2109"/>
      <c r="F5" s="2109"/>
      <c r="G5" s="2110"/>
      <c r="H5" s="2108" t="s">
        <v>1008</v>
      </c>
      <c r="I5" s="2109"/>
      <c r="J5" s="2109"/>
      <c r="K5" s="2110"/>
    </row>
    <row r="6" spans="1:11" ht="39.75" thickBot="1">
      <c r="A6" s="85" t="s">
        <v>1009</v>
      </c>
      <c r="B6" s="615" t="s">
        <v>633</v>
      </c>
      <c r="C6" s="616" t="s">
        <v>1010</v>
      </c>
      <c r="D6" s="48" t="s">
        <v>1011</v>
      </c>
      <c r="E6" s="46" t="s">
        <v>1012</v>
      </c>
      <c r="F6" s="46" t="s">
        <v>1013</v>
      </c>
      <c r="G6" s="47" t="s">
        <v>1014</v>
      </c>
      <c r="H6" s="48" t="s">
        <v>1011</v>
      </c>
      <c r="I6" s="46" t="s">
        <v>1012</v>
      </c>
      <c r="J6" s="46" t="s">
        <v>1013</v>
      </c>
      <c r="K6" s="49" t="s">
        <v>1014</v>
      </c>
    </row>
    <row r="7" spans="1:11">
      <c r="A7" s="1325" t="s">
        <v>840</v>
      </c>
      <c r="B7" s="1326" t="s">
        <v>1015</v>
      </c>
      <c r="C7" s="1327" t="s">
        <v>1016</v>
      </c>
      <c r="D7" s="488"/>
      <c r="E7" s="513">
        <v>45564</v>
      </c>
      <c r="F7" s="327"/>
      <c r="G7" s="603" t="s">
        <v>1017</v>
      </c>
      <c r="H7" s="328"/>
      <c r="I7" s="1094"/>
      <c r="J7" s="329"/>
      <c r="K7" s="1195"/>
    </row>
    <row r="8" spans="1:11">
      <c r="A8" s="1328" t="s">
        <v>9</v>
      </c>
      <c r="B8" s="1329" t="s">
        <v>1018</v>
      </c>
      <c r="C8" s="1327" t="s">
        <v>1016</v>
      </c>
      <c r="D8" s="489"/>
      <c r="E8" s="513">
        <v>45564</v>
      </c>
      <c r="F8" s="330"/>
      <c r="G8" s="604" t="s">
        <v>1017</v>
      </c>
      <c r="H8" s="331"/>
      <c r="I8" s="1094"/>
      <c r="J8" s="332"/>
      <c r="K8" s="377"/>
    </row>
    <row r="9" spans="1:11">
      <c r="A9" s="1140" t="s">
        <v>1019</v>
      </c>
      <c r="B9" s="1141" t="s">
        <v>1020</v>
      </c>
      <c r="C9" s="1142"/>
      <c r="D9" s="489" t="s">
        <v>1021</v>
      </c>
      <c r="E9" s="513">
        <v>45564</v>
      </c>
      <c r="F9" s="330" t="s">
        <v>1022</v>
      </c>
      <c r="G9" s="604"/>
      <c r="H9" s="331"/>
      <c r="I9" s="1094"/>
      <c r="J9" s="334"/>
      <c r="K9" s="333"/>
    </row>
    <row r="10" spans="1:11">
      <c r="A10" s="1140" t="s">
        <v>1023</v>
      </c>
      <c r="B10" s="1141" t="s">
        <v>1024</v>
      </c>
      <c r="C10" s="1142"/>
      <c r="D10" s="489" t="s">
        <v>1021</v>
      </c>
      <c r="E10" s="513">
        <v>45564</v>
      </c>
      <c r="F10" s="330" t="s">
        <v>1022</v>
      </c>
      <c r="G10" s="604"/>
      <c r="H10" s="331"/>
      <c r="I10" s="1094"/>
      <c r="J10" s="334"/>
      <c r="K10" s="333"/>
    </row>
    <row r="11" spans="1:11">
      <c r="A11" s="1140" t="s">
        <v>1025</v>
      </c>
      <c r="B11" s="1141" t="s">
        <v>1026</v>
      </c>
      <c r="C11" s="1142"/>
      <c r="D11" s="489" t="s">
        <v>1021</v>
      </c>
      <c r="E11" s="513">
        <v>45564</v>
      </c>
      <c r="F11" s="330" t="s">
        <v>1022</v>
      </c>
      <c r="G11" s="604"/>
      <c r="H11" s="331"/>
      <c r="I11" s="1094"/>
      <c r="J11" s="334"/>
      <c r="K11" s="333"/>
    </row>
    <row r="12" spans="1:11">
      <c r="A12" s="1140" t="s">
        <v>1027</v>
      </c>
      <c r="B12" s="1141" t="s">
        <v>1028</v>
      </c>
      <c r="C12" s="1142"/>
      <c r="D12" s="489" t="s">
        <v>1021</v>
      </c>
      <c r="E12" s="513">
        <v>45564</v>
      </c>
      <c r="F12" s="330" t="s">
        <v>1022</v>
      </c>
      <c r="G12" s="604"/>
      <c r="H12" s="331"/>
      <c r="I12" s="1094"/>
      <c r="J12" s="334"/>
      <c r="K12" s="333"/>
    </row>
    <row r="13" spans="1:11">
      <c r="A13" s="1140" t="s">
        <v>1029</v>
      </c>
      <c r="B13" s="1141" t="s">
        <v>1030</v>
      </c>
      <c r="C13" s="1142"/>
      <c r="D13" s="489" t="s">
        <v>1021</v>
      </c>
      <c r="E13" s="513">
        <v>45564</v>
      </c>
      <c r="F13" s="330" t="s">
        <v>1022</v>
      </c>
      <c r="G13" s="604"/>
      <c r="H13" s="331"/>
      <c r="I13" s="1094"/>
      <c r="J13" s="334"/>
      <c r="K13" s="333"/>
    </row>
    <row r="14" spans="1:11">
      <c r="A14" s="1140" t="s">
        <v>1031</v>
      </c>
      <c r="B14" s="1141" t="s">
        <v>1032</v>
      </c>
      <c r="C14" s="1142"/>
      <c r="D14" s="489" t="s">
        <v>1021</v>
      </c>
      <c r="E14" s="513">
        <v>45564</v>
      </c>
      <c r="F14" s="330" t="s">
        <v>1022</v>
      </c>
      <c r="G14" s="604"/>
      <c r="H14" s="331"/>
      <c r="I14" s="1094"/>
      <c r="J14" s="334"/>
      <c r="K14" s="333"/>
    </row>
    <row r="15" spans="1:11">
      <c r="A15" s="1140" t="s">
        <v>1033</v>
      </c>
      <c r="B15" s="1141" t="s">
        <v>1034</v>
      </c>
      <c r="C15" s="1142"/>
      <c r="D15" s="489" t="s">
        <v>1021</v>
      </c>
      <c r="E15" s="513">
        <v>45564</v>
      </c>
      <c r="F15" s="330" t="s">
        <v>1022</v>
      </c>
      <c r="G15" s="604"/>
      <c r="H15" s="331"/>
      <c r="I15" s="1094"/>
      <c r="J15" s="334"/>
      <c r="K15" s="333"/>
    </row>
    <row r="16" spans="1:11">
      <c r="A16" s="1140" t="s">
        <v>1035</v>
      </c>
      <c r="B16" s="1141" t="s">
        <v>1036</v>
      </c>
      <c r="C16" s="1142"/>
      <c r="D16" s="489" t="s">
        <v>1021</v>
      </c>
      <c r="E16" s="513">
        <v>45564</v>
      </c>
      <c r="F16" s="330" t="s">
        <v>1022</v>
      </c>
      <c r="G16" s="604"/>
      <c r="H16" s="331"/>
      <c r="I16" s="1094"/>
      <c r="J16" s="334"/>
      <c r="K16" s="333"/>
    </row>
    <row r="17" spans="1:11">
      <c r="A17" s="1140" t="s">
        <v>1037</v>
      </c>
      <c r="B17" s="1141" t="s">
        <v>1038</v>
      </c>
      <c r="C17" s="1142"/>
      <c r="D17" s="489" t="s">
        <v>1021</v>
      </c>
      <c r="E17" s="513">
        <v>45564</v>
      </c>
      <c r="F17" s="330" t="s">
        <v>1022</v>
      </c>
      <c r="G17" s="604"/>
      <c r="H17" s="331"/>
      <c r="I17" s="1094"/>
      <c r="J17" s="334"/>
      <c r="K17" s="333"/>
    </row>
    <row r="18" spans="1:11">
      <c r="A18" s="1140" t="s">
        <v>1039</v>
      </c>
      <c r="B18" s="1141" t="s">
        <v>1040</v>
      </c>
      <c r="C18" s="1142"/>
      <c r="D18" s="489" t="s">
        <v>1021</v>
      </c>
      <c r="E18" s="513">
        <v>45564</v>
      </c>
      <c r="F18" s="330" t="s">
        <v>1022</v>
      </c>
      <c r="G18" s="604"/>
      <c r="H18" s="331"/>
      <c r="I18" s="1094"/>
      <c r="J18" s="334"/>
      <c r="K18" s="333"/>
    </row>
    <row r="19" spans="1:11" ht="26">
      <c r="A19" s="1140" t="s">
        <v>1041</v>
      </c>
      <c r="B19" s="1141" t="s">
        <v>1042</v>
      </c>
      <c r="C19" s="1142"/>
      <c r="D19" s="489" t="s">
        <v>1021</v>
      </c>
      <c r="E19" s="513">
        <v>45564</v>
      </c>
      <c r="F19" s="330" t="s">
        <v>1022</v>
      </c>
      <c r="G19" s="604"/>
      <c r="H19" s="331"/>
      <c r="I19" s="1094"/>
      <c r="J19" s="334"/>
      <c r="K19" s="333"/>
    </row>
    <row r="20" spans="1:11">
      <c r="A20" s="1140" t="s">
        <v>1043</v>
      </c>
      <c r="B20" s="1141" t="s">
        <v>1044</v>
      </c>
      <c r="C20" s="1142"/>
      <c r="D20" s="489" t="s">
        <v>1021</v>
      </c>
      <c r="E20" s="513">
        <v>45564</v>
      </c>
      <c r="F20" s="330" t="s">
        <v>1022</v>
      </c>
      <c r="G20" s="604"/>
      <c r="H20" s="331"/>
      <c r="I20" s="1094"/>
      <c r="J20" s="334"/>
      <c r="K20" s="333"/>
    </row>
    <row r="21" spans="1:11">
      <c r="A21" s="1140" t="s">
        <v>1045</v>
      </c>
      <c r="B21" s="1141" t="s">
        <v>1046</v>
      </c>
      <c r="C21" s="1142"/>
      <c r="D21" s="489" t="s">
        <v>1021</v>
      </c>
      <c r="E21" s="513">
        <v>45564</v>
      </c>
      <c r="F21" s="330" t="s">
        <v>1022</v>
      </c>
      <c r="G21" s="604"/>
      <c r="H21" s="331"/>
      <c r="I21" s="1094"/>
      <c r="J21" s="334"/>
      <c r="K21" s="333"/>
    </row>
    <row r="22" spans="1:11">
      <c r="A22" s="1140" t="s">
        <v>1047</v>
      </c>
      <c r="B22" s="1141" t="s">
        <v>1048</v>
      </c>
      <c r="C22" s="1142"/>
      <c r="D22" s="489" t="s">
        <v>1021</v>
      </c>
      <c r="E22" s="513">
        <v>45564</v>
      </c>
      <c r="F22" s="330" t="s">
        <v>1022</v>
      </c>
      <c r="G22" s="604"/>
      <c r="H22" s="331"/>
      <c r="I22" s="1094"/>
      <c r="J22" s="334"/>
      <c r="K22" s="333"/>
    </row>
    <row r="23" spans="1:11">
      <c r="A23" s="1140" t="s">
        <v>1049</v>
      </c>
      <c r="B23" s="1141" t="s">
        <v>1050</v>
      </c>
      <c r="C23" s="1142"/>
      <c r="D23" s="489" t="s">
        <v>1021</v>
      </c>
      <c r="E23" s="513">
        <v>45564</v>
      </c>
      <c r="F23" s="330" t="s">
        <v>1022</v>
      </c>
      <c r="G23" s="604"/>
      <c r="H23" s="331"/>
      <c r="I23" s="1094"/>
      <c r="J23" s="334"/>
      <c r="K23" s="333"/>
    </row>
    <row r="24" spans="1:11">
      <c r="A24" s="1140" t="s">
        <v>1051</v>
      </c>
      <c r="B24" s="1141" t="s">
        <v>1052</v>
      </c>
      <c r="C24" s="1142"/>
      <c r="D24" s="489" t="s">
        <v>1021</v>
      </c>
      <c r="E24" s="513">
        <v>45564</v>
      </c>
      <c r="F24" s="330" t="s">
        <v>1022</v>
      </c>
      <c r="G24" s="604"/>
      <c r="H24" s="331"/>
      <c r="I24" s="1094"/>
      <c r="J24" s="334"/>
      <c r="K24" s="333"/>
    </row>
    <row r="25" spans="1:11" ht="26">
      <c r="A25" s="1140" t="s">
        <v>1053</v>
      </c>
      <c r="B25" s="1141" t="s">
        <v>1054</v>
      </c>
      <c r="C25" s="1142"/>
      <c r="D25" s="489" t="s">
        <v>1021</v>
      </c>
      <c r="E25" s="513">
        <v>45564</v>
      </c>
      <c r="F25" s="330" t="s">
        <v>1022</v>
      </c>
      <c r="G25" s="604"/>
      <c r="H25" s="331"/>
      <c r="I25" s="1094"/>
      <c r="J25" s="334"/>
      <c r="K25" s="333"/>
    </row>
    <row r="26" spans="1:11">
      <c r="A26" s="1140" t="s">
        <v>1055</v>
      </c>
      <c r="B26" s="1141" t="s">
        <v>1056</v>
      </c>
      <c r="C26" s="1142"/>
      <c r="D26" s="489" t="s">
        <v>1021</v>
      </c>
      <c r="E26" s="513">
        <v>45564</v>
      </c>
      <c r="F26" s="330" t="s">
        <v>1022</v>
      </c>
      <c r="G26" s="604"/>
      <c r="H26" s="331"/>
      <c r="I26" s="1094"/>
      <c r="J26" s="334"/>
      <c r="K26" s="333"/>
    </row>
    <row r="27" spans="1:11">
      <c r="A27" s="1140" t="s">
        <v>1057</v>
      </c>
      <c r="B27" s="1141" t="s">
        <v>1058</v>
      </c>
      <c r="C27" s="1142"/>
      <c r="D27" s="489" t="s">
        <v>1021</v>
      </c>
      <c r="E27" s="513">
        <v>45564</v>
      </c>
      <c r="F27" s="330" t="s">
        <v>1022</v>
      </c>
      <c r="G27" s="604"/>
      <c r="H27" s="331"/>
      <c r="I27" s="1094"/>
      <c r="J27" s="334"/>
      <c r="K27" s="333"/>
    </row>
    <row r="28" spans="1:11">
      <c r="A28" s="1140" t="s">
        <v>1059</v>
      </c>
      <c r="B28" s="1141" t="s">
        <v>1060</v>
      </c>
      <c r="C28" s="1142"/>
      <c r="D28" s="489" t="s">
        <v>1021</v>
      </c>
      <c r="E28" s="513">
        <v>45564</v>
      </c>
      <c r="F28" s="330" t="s">
        <v>1022</v>
      </c>
      <c r="G28" s="604"/>
      <c r="H28" s="331"/>
      <c r="I28" s="1094"/>
      <c r="J28" s="334"/>
      <c r="K28" s="333"/>
    </row>
    <row r="29" spans="1:11">
      <c r="A29" s="1140" t="s">
        <v>1061</v>
      </c>
      <c r="B29" s="1141" t="s">
        <v>1062</v>
      </c>
      <c r="C29" s="1142"/>
      <c r="D29" s="489" t="s">
        <v>1021</v>
      </c>
      <c r="E29" s="513">
        <v>45564</v>
      </c>
      <c r="F29" s="330" t="s">
        <v>1022</v>
      </c>
      <c r="G29" s="604"/>
      <c r="H29" s="331"/>
      <c r="I29" s="1094"/>
      <c r="J29" s="334"/>
      <c r="K29" s="333"/>
    </row>
    <row r="30" spans="1:11">
      <c r="A30" s="1140" t="s">
        <v>1063</v>
      </c>
      <c r="B30" s="1141" t="s">
        <v>1064</v>
      </c>
      <c r="C30" s="1142"/>
      <c r="D30" s="489" t="s">
        <v>1021</v>
      </c>
      <c r="E30" s="513">
        <v>45564</v>
      </c>
      <c r="F30" s="330" t="s">
        <v>1022</v>
      </c>
      <c r="G30" s="604"/>
      <c r="H30" s="331"/>
      <c r="I30" s="1094"/>
      <c r="J30" s="334"/>
      <c r="K30" s="333"/>
    </row>
    <row r="31" spans="1:11">
      <c r="A31" s="1140" t="s">
        <v>1065</v>
      </c>
      <c r="B31" s="1141" t="s">
        <v>1066</v>
      </c>
      <c r="C31" s="1142"/>
      <c r="D31" s="489" t="s">
        <v>1021</v>
      </c>
      <c r="E31" s="513">
        <v>45564</v>
      </c>
      <c r="F31" s="330" t="s">
        <v>1022</v>
      </c>
      <c r="G31" s="604"/>
      <c r="H31" s="331"/>
      <c r="I31" s="1094"/>
      <c r="J31" s="334"/>
      <c r="K31" s="333"/>
    </row>
    <row r="32" spans="1:11">
      <c r="A32" s="1140" t="s">
        <v>1067</v>
      </c>
      <c r="B32" s="1141" t="s">
        <v>1068</v>
      </c>
      <c r="C32" s="1142"/>
      <c r="D32" s="489" t="s">
        <v>1021</v>
      </c>
      <c r="E32" s="513">
        <v>45564</v>
      </c>
      <c r="F32" s="330" t="s">
        <v>1022</v>
      </c>
      <c r="G32" s="604"/>
      <c r="H32" s="331"/>
      <c r="I32" s="1094"/>
      <c r="J32" s="334"/>
      <c r="K32" s="333"/>
    </row>
    <row r="33" spans="1:11">
      <c r="A33" s="1140" t="s">
        <v>1069</v>
      </c>
      <c r="B33" s="1141" t="s">
        <v>1070</v>
      </c>
      <c r="C33" s="1142"/>
      <c r="D33" s="489" t="s">
        <v>1021</v>
      </c>
      <c r="E33" s="513">
        <v>45564</v>
      </c>
      <c r="F33" s="330" t="s">
        <v>1022</v>
      </c>
      <c r="G33" s="604"/>
      <c r="H33" s="331"/>
      <c r="I33" s="1094"/>
      <c r="J33" s="334"/>
      <c r="K33" s="333"/>
    </row>
    <row r="34" spans="1:11">
      <c r="A34" s="1140" t="s">
        <v>1071</v>
      </c>
      <c r="B34" s="1141" t="s">
        <v>1072</v>
      </c>
      <c r="C34" s="1142"/>
      <c r="D34" s="489" t="s">
        <v>1021</v>
      </c>
      <c r="E34" s="513">
        <v>45564</v>
      </c>
      <c r="F34" s="330" t="s">
        <v>1022</v>
      </c>
      <c r="G34" s="604"/>
      <c r="H34" s="331"/>
      <c r="I34" s="1094"/>
      <c r="J34" s="334"/>
      <c r="K34" s="333"/>
    </row>
    <row r="35" spans="1:11">
      <c r="A35" s="1140" t="s">
        <v>1073</v>
      </c>
      <c r="B35" s="1141" t="s">
        <v>1074</v>
      </c>
      <c r="C35" s="1142"/>
      <c r="D35" s="489" t="s">
        <v>1021</v>
      </c>
      <c r="E35" s="513">
        <v>45564</v>
      </c>
      <c r="F35" s="330" t="s">
        <v>1022</v>
      </c>
      <c r="G35" s="604"/>
      <c r="H35" s="331"/>
      <c r="I35" s="1094"/>
      <c r="J35" s="334"/>
      <c r="K35" s="333"/>
    </row>
    <row r="36" spans="1:11">
      <c r="A36" s="1140" t="s">
        <v>1075</v>
      </c>
      <c r="B36" s="1141" t="s">
        <v>1076</v>
      </c>
      <c r="C36" s="1142"/>
      <c r="D36" s="489" t="s">
        <v>1021</v>
      </c>
      <c r="E36" s="513">
        <v>45564</v>
      </c>
      <c r="F36" s="330" t="s">
        <v>1022</v>
      </c>
      <c r="G36" s="604"/>
      <c r="H36" s="331"/>
      <c r="I36" s="1094"/>
      <c r="J36" s="334"/>
      <c r="K36" s="333"/>
    </row>
    <row r="37" spans="1:11" ht="12.75" customHeight="1">
      <c r="A37" s="1140" t="s">
        <v>1077</v>
      </c>
      <c r="B37" s="1141" t="s">
        <v>1078</v>
      </c>
      <c r="C37" s="1142"/>
      <c r="D37" s="489" t="s">
        <v>1021</v>
      </c>
      <c r="E37" s="513">
        <v>45564</v>
      </c>
      <c r="F37" s="330" t="s">
        <v>1022</v>
      </c>
      <c r="G37" s="604"/>
      <c r="H37" s="331"/>
      <c r="I37" s="1094"/>
      <c r="J37" s="334"/>
      <c r="K37" s="333"/>
    </row>
    <row r="38" spans="1:11">
      <c r="A38" s="1140" t="s">
        <v>1079</v>
      </c>
      <c r="B38" s="1141" t="s">
        <v>1080</v>
      </c>
      <c r="C38" s="1142"/>
      <c r="D38" s="489" t="s">
        <v>1021</v>
      </c>
      <c r="E38" s="513">
        <v>45564</v>
      </c>
      <c r="F38" s="330" t="s">
        <v>1022</v>
      </c>
      <c r="G38" s="604"/>
      <c r="H38" s="331"/>
      <c r="I38" s="1094"/>
      <c r="J38" s="334"/>
      <c r="K38" s="333"/>
    </row>
    <row r="39" spans="1:11">
      <c r="A39" s="1140" t="s">
        <v>1081</v>
      </c>
      <c r="B39" s="1141" t="s">
        <v>1082</v>
      </c>
      <c r="C39" s="1142"/>
      <c r="D39" s="489" t="s">
        <v>1021</v>
      </c>
      <c r="E39" s="513">
        <v>45564</v>
      </c>
      <c r="F39" s="330" t="s">
        <v>1022</v>
      </c>
      <c r="G39" s="604"/>
      <c r="H39" s="331"/>
      <c r="I39" s="1094"/>
      <c r="J39" s="334"/>
      <c r="K39" s="333"/>
    </row>
    <row r="40" spans="1:11" ht="12.75" customHeight="1">
      <c r="A40" s="1140" t="s">
        <v>1083</v>
      </c>
      <c r="B40" s="1141" t="s">
        <v>1084</v>
      </c>
      <c r="C40" s="1142"/>
      <c r="D40" s="489" t="s">
        <v>1021</v>
      </c>
      <c r="E40" s="513">
        <v>45564</v>
      </c>
      <c r="F40" s="330" t="s">
        <v>1022</v>
      </c>
      <c r="G40" s="604"/>
      <c r="H40" s="331"/>
      <c r="I40" s="1094"/>
      <c r="J40" s="334"/>
      <c r="K40" s="333"/>
    </row>
    <row r="41" spans="1:11" ht="26">
      <c r="A41" s="1140" t="s">
        <v>1085</v>
      </c>
      <c r="B41" s="1141" t="s">
        <v>1086</v>
      </c>
      <c r="C41" s="1142"/>
      <c r="D41" s="489" t="s">
        <v>1021</v>
      </c>
      <c r="E41" s="513">
        <v>45564</v>
      </c>
      <c r="F41" s="330" t="s">
        <v>1022</v>
      </c>
      <c r="G41" s="604"/>
      <c r="H41" s="331"/>
      <c r="I41" s="1094"/>
      <c r="J41" s="334"/>
      <c r="K41" s="333"/>
    </row>
    <row r="42" spans="1:11" ht="27.75" customHeight="1">
      <c r="A42" s="1140" t="s">
        <v>1087</v>
      </c>
      <c r="B42" s="1141" t="s">
        <v>1088</v>
      </c>
      <c r="C42" s="1142"/>
      <c r="D42" s="489" t="s">
        <v>1021</v>
      </c>
      <c r="E42" s="513">
        <v>45564</v>
      </c>
      <c r="F42" s="330" t="s">
        <v>1022</v>
      </c>
      <c r="G42" s="604"/>
      <c r="H42" s="331"/>
      <c r="I42" s="1094"/>
      <c r="J42" s="334"/>
      <c r="K42" s="333"/>
    </row>
    <row r="43" spans="1:11" ht="26">
      <c r="A43" s="1140" t="s">
        <v>1089</v>
      </c>
      <c r="B43" s="1141" t="s">
        <v>1090</v>
      </c>
      <c r="C43" s="1142"/>
      <c r="D43" s="489" t="s">
        <v>1021</v>
      </c>
      <c r="E43" s="513">
        <v>45564</v>
      </c>
      <c r="F43" s="330" t="s">
        <v>1022</v>
      </c>
      <c r="G43" s="604"/>
      <c r="H43" s="331"/>
      <c r="I43" s="1094"/>
      <c r="J43" s="334"/>
      <c r="K43" s="333"/>
    </row>
    <row r="44" spans="1:11">
      <c r="A44" s="1140" t="s">
        <v>1091</v>
      </c>
      <c r="B44" s="1141" t="s">
        <v>1092</v>
      </c>
      <c r="C44" s="1142"/>
      <c r="D44" s="489" t="s">
        <v>1021</v>
      </c>
      <c r="E44" s="513">
        <v>45564</v>
      </c>
      <c r="F44" s="330" t="s">
        <v>1022</v>
      </c>
      <c r="G44" s="604"/>
      <c r="H44" s="331"/>
      <c r="I44" s="1094"/>
      <c r="J44" s="334"/>
      <c r="K44" s="333"/>
    </row>
    <row r="45" spans="1:11" ht="27" customHeight="1">
      <c r="A45" s="1140" t="s">
        <v>1093</v>
      </c>
      <c r="B45" s="1141" t="s">
        <v>1094</v>
      </c>
      <c r="C45" s="1142"/>
      <c r="D45" s="489" t="s">
        <v>1021</v>
      </c>
      <c r="E45" s="513">
        <v>45564</v>
      </c>
      <c r="F45" s="330" t="s">
        <v>1022</v>
      </c>
      <c r="G45" s="604"/>
      <c r="H45" s="331"/>
      <c r="I45" s="1094"/>
      <c r="J45" s="334"/>
      <c r="K45" s="333"/>
    </row>
    <row r="46" spans="1:11" ht="26">
      <c r="A46" s="1140" t="s">
        <v>1095</v>
      </c>
      <c r="B46" s="1141" t="s">
        <v>1096</v>
      </c>
      <c r="C46" s="1142"/>
      <c r="D46" s="489" t="s">
        <v>1021</v>
      </c>
      <c r="E46" s="513">
        <v>45564</v>
      </c>
      <c r="F46" s="330" t="s">
        <v>1022</v>
      </c>
      <c r="G46" s="604"/>
      <c r="H46" s="331"/>
      <c r="I46" s="1094"/>
      <c r="J46" s="334"/>
      <c r="K46" s="333"/>
    </row>
    <row r="47" spans="1:11" ht="26.25" customHeight="1">
      <c r="A47" s="1140" t="s">
        <v>1097</v>
      </c>
      <c r="B47" s="1141" t="s">
        <v>1098</v>
      </c>
      <c r="C47" s="1142"/>
      <c r="D47" s="489" t="s">
        <v>1021</v>
      </c>
      <c r="E47" s="513">
        <v>45564</v>
      </c>
      <c r="F47" s="330" t="s">
        <v>1022</v>
      </c>
      <c r="G47" s="604"/>
      <c r="H47" s="331"/>
      <c r="I47" s="1094"/>
      <c r="J47" s="334"/>
      <c r="K47" s="333"/>
    </row>
    <row r="48" spans="1:11" ht="26">
      <c r="A48" s="1140" t="s">
        <v>1099</v>
      </c>
      <c r="B48" s="1141" t="s">
        <v>1100</v>
      </c>
      <c r="C48" s="1142"/>
      <c r="D48" s="489" t="s">
        <v>1021</v>
      </c>
      <c r="E48" s="513">
        <v>45564</v>
      </c>
      <c r="F48" s="330" t="s">
        <v>1022</v>
      </c>
      <c r="G48" s="604"/>
      <c r="H48" s="331"/>
      <c r="I48" s="1094"/>
      <c r="J48" s="334"/>
      <c r="K48" s="333"/>
    </row>
    <row r="49" spans="1:11" ht="26">
      <c r="A49" s="1140" t="s">
        <v>1101</v>
      </c>
      <c r="B49" s="1141" t="s">
        <v>1102</v>
      </c>
      <c r="C49" s="1142"/>
      <c r="D49" s="489" t="s">
        <v>1021</v>
      </c>
      <c r="E49" s="513">
        <v>45564</v>
      </c>
      <c r="F49" s="330" t="s">
        <v>1022</v>
      </c>
      <c r="G49" s="604"/>
      <c r="H49" s="331"/>
      <c r="I49" s="1094"/>
      <c r="J49" s="334"/>
      <c r="K49" s="333"/>
    </row>
    <row r="50" spans="1:11" ht="26">
      <c r="A50" s="1140" t="s">
        <v>1103</v>
      </c>
      <c r="B50" s="1141" t="s">
        <v>1104</v>
      </c>
      <c r="C50" s="1142"/>
      <c r="D50" s="489" t="s">
        <v>1021</v>
      </c>
      <c r="E50" s="513">
        <v>45564</v>
      </c>
      <c r="F50" s="330" t="s">
        <v>1022</v>
      </c>
      <c r="G50" s="604"/>
      <c r="H50" s="331"/>
      <c r="I50" s="1094"/>
      <c r="J50" s="334"/>
      <c r="K50" s="333"/>
    </row>
    <row r="51" spans="1:11" ht="12.75" customHeight="1">
      <c r="A51" s="1140" t="s">
        <v>1105</v>
      </c>
      <c r="B51" s="1141" t="s">
        <v>1106</v>
      </c>
      <c r="C51" s="1142"/>
      <c r="D51" s="489" t="s">
        <v>1021</v>
      </c>
      <c r="E51" s="513">
        <v>45564</v>
      </c>
      <c r="F51" s="330" t="s">
        <v>1022</v>
      </c>
      <c r="G51" s="604"/>
      <c r="H51" s="331"/>
      <c r="I51" s="1094"/>
      <c r="J51" s="334"/>
      <c r="K51" s="333"/>
    </row>
    <row r="52" spans="1:11" ht="12.75" customHeight="1">
      <c r="A52" s="1140" t="s">
        <v>1107</v>
      </c>
      <c r="B52" s="1141" t="s">
        <v>1108</v>
      </c>
      <c r="C52" s="1142"/>
      <c r="D52" s="489" t="s">
        <v>1021</v>
      </c>
      <c r="E52" s="513">
        <v>45564</v>
      </c>
      <c r="F52" s="330" t="s">
        <v>1022</v>
      </c>
      <c r="G52" s="604"/>
      <c r="H52" s="331"/>
      <c r="I52" s="1094"/>
      <c r="J52" s="334"/>
      <c r="K52" s="333"/>
    </row>
    <row r="53" spans="1:11">
      <c r="A53" s="1140" t="s">
        <v>1109</v>
      </c>
      <c r="B53" s="1141" t="s">
        <v>1110</v>
      </c>
      <c r="C53" s="1142"/>
      <c r="D53" s="489" t="s">
        <v>1021</v>
      </c>
      <c r="E53" s="513">
        <v>45564</v>
      </c>
      <c r="F53" s="330" t="s">
        <v>1022</v>
      </c>
      <c r="G53" s="604"/>
      <c r="H53" s="331"/>
      <c r="I53" s="1094"/>
      <c r="J53" s="334"/>
      <c r="K53" s="333"/>
    </row>
    <row r="54" spans="1:11">
      <c r="A54" s="1140" t="s">
        <v>1111</v>
      </c>
      <c r="B54" s="1141" t="s">
        <v>1112</v>
      </c>
      <c r="C54" s="1142"/>
      <c r="D54" s="489" t="s">
        <v>1021</v>
      </c>
      <c r="E54" s="513">
        <v>45564</v>
      </c>
      <c r="F54" s="330" t="s">
        <v>1022</v>
      </c>
      <c r="G54" s="604"/>
      <c r="H54" s="331"/>
      <c r="I54" s="1094"/>
      <c r="J54" s="334"/>
      <c r="K54" s="333"/>
    </row>
    <row r="55" spans="1:11">
      <c r="A55" s="1140" t="s">
        <v>1113</v>
      </c>
      <c r="B55" s="1141" t="s">
        <v>1114</v>
      </c>
      <c r="C55" s="1142"/>
      <c r="D55" s="489" t="s">
        <v>1021</v>
      </c>
      <c r="E55" s="513">
        <v>45564</v>
      </c>
      <c r="F55" s="330" t="s">
        <v>1022</v>
      </c>
      <c r="G55" s="604"/>
      <c r="H55" s="331"/>
      <c r="I55" s="1094"/>
      <c r="J55" s="334"/>
      <c r="K55" s="333"/>
    </row>
    <row r="56" spans="1:11">
      <c r="A56" s="1140" t="s">
        <v>1115</v>
      </c>
      <c r="B56" s="1141" t="s">
        <v>1116</v>
      </c>
      <c r="C56" s="1142"/>
      <c r="D56" s="489" t="s">
        <v>1021</v>
      </c>
      <c r="E56" s="513">
        <v>45564</v>
      </c>
      <c r="F56" s="330" t="s">
        <v>1022</v>
      </c>
      <c r="G56" s="604"/>
      <c r="H56" s="331"/>
      <c r="I56" s="1094"/>
      <c r="J56" s="334"/>
      <c r="K56" s="333"/>
    </row>
    <row r="57" spans="1:11">
      <c r="A57" s="1140" t="s">
        <v>1117</v>
      </c>
      <c r="B57" s="1141" t="s">
        <v>1118</v>
      </c>
      <c r="C57" s="1142"/>
      <c r="D57" s="489" t="s">
        <v>1021</v>
      </c>
      <c r="E57" s="513">
        <v>45564</v>
      </c>
      <c r="F57" s="330" t="s">
        <v>1022</v>
      </c>
      <c r="G57" s="604"/>
      <c r="H57" s="331"/>
      <c r="I57" s="1094"/>
      <c r="J57" s="334"/>
      <c r="K57" s="333"/>
    </row>
    <row r="58" spans="1:11">
      <c r="A58" s="1140" t="s">
        <v>1119</v>
      </c>
      <c r="B58" s="1141" t="s">
        <v>1120</v>
      </c>
      <c r="C58" s="1142"/>
      <c r="D58" s="489" t="s">
        <v>1021</v>
      </c>
      <c r="E58" s="513">
        <v>45564</v>
      </c>
      <c r="F58" s="330" t="s">
        <v>1022</v>
      </c>
      <c r="G58" s="604"/>
      <c r="H58" s="331"/>
      <c r="I58" s="1094"/>
      <c r="J58" s="334"/>
      <c r="K58" s="333"/>
    </row>
    <row r="59" spans="1:11">
      <c r="A59" s="1140" t="s">
        <v>1121</v>
      </c>
      <c r="B59" s="1141" t="s">
        <v>1122</v>
      </c>
      <c r="C59" s="1142"/>
      <c r="D59" s="489" t="s">
        <v>1021</v>
      </c>
      <c r="E59" s="513">
        <v>45564</v>
      </c>
      <c r="F59" s="330" t="s">
        <v>1022</v>
      </c>
      <c r="G59" s="604"/>
      <c r="H59" s="331"/>
      <c r="I59" s="1094"/>
      <c r="J59" s="334"/>
      <c r="K59" s="333"/>
    </row>
    <row r="60" spans="1:11" ht="13.75" thickBot="1">
      <c r="A60" s="1143" t="s">
        <v>1123</v>
      </c>
      <c r="B60" s="1144" t="s">
        <v>1124</v>
      </c>
      <c r="C60" s="1145"/>
      <c r="D60" s="490" t="s">
        <v>1021</v>
      </c>
      <c r="E60" s="514">
        <v>45564</v>
      </c>
      <c r="F60" s="335" t="s">
        <v>1022</v>
      </c>
      <c r="G60" s="605"/>
      <c r="H60" s="336"/>
      <c r="I60" s="1147"/>
      <c r="J60" s="337"/>
      <c r="K60" s="338"/>
    </row>
    <row r="62" spans="1:11">
      <c r="A62" s="2105" t="s">
        <v>1125</v>
      </c>
      <c r="B62" s="2105"/>
      <c r="C62" s="2105"/>
      <c r="D62" s="2105"/>
      <c r="E62" s="2105"/>
      <c r="F62" s="2105"/>
      <c r="G62" s="2105"/>
      <c r="H62" s="2105"/>
      <c r="I62" s="2105"/>
      <c r="J62" s="2105"/>
      <c r="K62" s="2105"/>
    </row>
    <row r="63" spans="1:11">
      <c r="A63" s="699" t="s">
        <v>1126</v>
      </c>
    </row>
  </sheetData>
  <customSheetViews>
    <customSheetView guid="{B7FA0A77-0398-4D9E-A1F6-724E352836D5}" fitToPage="1">
      <selection sqref="A1:H1"/>
      <pageMargins left="0" right="0" top="0" bottom="0" header="0" footer="0"/>
      <pageSetup paperSize="9" scale="50" fitToHeight="0" orientation="landscape" r:id="rId1"/>
    </customSheetView>
    <customSheetView guid="{E8617EB4-0A8E-4FFC-96CC-86FDA1EDF7EF}" fitToPage="1">
      <selection sqref="A1:H1"/>
      <pageMargins left="0" right="0" top="0" bottom="0" header="0" footer="0"/>
      <pageSetup paperSize="9" scale="50" fitToHeight="0" orientation="landscape" r:id="rId2"/>
    </customSheetView>
  </customSheetViews>
  <mergeCells count="7">
    <mergeCell ref="A62:K62"/>
    <mergeCell ref="A1:B1"/>
    <mergeCell ref="A2:B2"/>
    <mergeCell ref="A3:B3"/>
    <mergeCell ref="H5:K5"/>
    <mergeCell ref="D1:G1"/>
    <mergeCell ref="D5:G5"/>
  </mergeCells>
  <hyperlinks>
    <hyperlink ref="A5" location="Top!A1" display="go to top" xr:uid="{00000000-0004-0000-0600-000000000000}"/>
  </hyperlinks>
  <pageMargins left="0.7" right="0.7" top="0.75" bottom="0.75" header="0.3" footer="0.3"/>
  <pageSetup paperSize="9" scale="57"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71"/>
  <sheetViews>
    <sheetView zoomScaleNormal="100" workbookViewId="0">
      <selection sqref="A1:B1"/>
    </sheetView>
  </sheetViews>
  <sheetFormatPr defaultColWidth="8.54296875" defaultRowHeight="13"/>
  <cols>
    <col min="1" max="1" width="28.54296875" customWidth="1"/>
    <col min="2" max="2" width="60.54296875" customWidth="1"/>
    <col min="3" max="3" width="14.54296875" customWidth="1"/>
    <col min="4" max="4" width="16" customWidth="1"/>
    <col min="5" max="5" width="18.40625" customWidth="1"/>
    <col min="6" max="6" width="16.40625" customWidth="1"/>
    <col min="7" max="7" width="15.40625" style="1" customWidth="1"/>
    <col min="8" max="8" width="15" bestFit="1" customWidth="1"/>
    <col min="9" max="9" width="19.7265625" customWidth="1"/>
    <col min="10" max="10" width="19.40625" customWidth="1"/>
    <col min="11" max="11" width="15.7265625" style="1" customWidth="1"/>
    <col min="12" max="12" width="10" customWidth="1"/>
  </cols>
  <sheetData>
    <row r="1" spans="1:11" ht="21.25" thickBot="1">
      <c r="A1" s="2116" t="s">
        <v>1001</v>
      </c>
      <c r="B1" s="2116"/>
      <c r="C1" s="235"/>
      <c r="D1" s="2118"/>
      <c r="E1" s="2118"/>
      <c r="F1" s="2118"/>
      <c r="G1" s="2118"/>
      <c r="J1" s="10"/>
      <c r="K1" s="10"/>
    </row>
    <row r="2" spans="1:11" ht="21.25" thickBot="1">
      <c r="A2" s="2116" t="str">
        <f>Top!C9</f>
        <v>802.11 PAL Conformance</v>
      </c>
      <c r="B2" s="2116"/>
      <c r="C2" s="236"/>
      <c r="D2" s="162" t="s">
        <v>1002</v>
      </c>
      <c r="E2" s="163" t="str">
        <f>Top!E9</f>
        <v>80211PAL.TS.p13</v>
      </c>
      <c r="F2" s="163"/>
      <c r="G2" s="164"/>
      <c r="H2" s="162" t="s">
        <v>8</v>
      </c>
      <c r="I2" s="164" t="str">
        <f>Top!G9</f>
        <v>80211PAL.TS.p13</v>
      </c>
      <c r="J2" s="303" t="s">
        <v>1003</v>
      </c>
      <c r="K2" s="304">
        <v>45474</v>
      </c>
    </row>
    <row r="3" spans="1:11" ht="15.5">
      <c r="A3" s="2117" t="str">
        <f>Top!$D$9</f>
        <v>Vol 5 Part A, 4.2–5.2</v>
      </c>
      <c r="B3" s="2117"/>
      <c r="C3" s="237"/>
      <c r="D3" s="165" t="s">
        <v>1004</v>
      </c>
      <c r="E3" s="166" t="str">
        <f>Top!F9</f>
        <v>80211PAL.ICS.p9</v>
      </c>
      <c r="F3" s="166"/>
      <c r="G3" s="167"/>
      <c r="H3" s="165" t="s">
        <v>9</v>
      </c>
      <c r="I3" s="167" t="str">
        <f>Top!H9</f>
        <v>80211PAL.ICS.p9</v>
      </c>
      <c r="J3" s="303" t="s">
        <v>1003</v>
      </c>
      <c r="K3" s="304">
        <v>45474</v>
      </c>
    </row>
    <row r="4" spans="1:11" ht="16.25" thickBot="1">
      <c r="A4" s="26" t="str">
        <f>Top!A2</f>
        <v>Release Date</v>
      </c>
      <c r="B4" s="43">
        <f>rel_date</f>
        <v>45965</v>
      </c>
      <c r="D4" s="168"/>
      <c r="E4" s="169"/>
      <c r="F4" s="169"/>
      <c r="G4" s="170"/>
      <c r="H4" s="168"/>
      <c r="I4" s="170"/>
      <c r="J4" s="171"/>
      <c r="K4" s="172"/>
    </row>
    <row r="5" spans="1:11" ht="13.75" thickBot="1">
      <c r="A5" s="54" t="s">
        <v>1006</v>
      </c>
      <c r="B5" s="177"/>
      <c r="C5" s="178"/>
      <c r="D5" s="2112" t="s">
        <v>1007</v>
      </c>
      <c r="E5" s="2113"/>
      <c r="F5" s="2113"/>
      <c r="G5" s="2114"/>
      <c r="H5" s="2112" t="s">
        <v>1008</v>
      </c>
      <c r="I5" s="2113"/>
      <c r="J5" s="2113"/>
      <c r="K5" s="2114"/>
    </row>
    <row r="6" spans="1:11" ht="39.75" thickBot="1">
      <c r="A6" s="85" t="s">
        <v>1009</v>
      </c>
      <c r="B6" s="142" t="s">
        <v>633</v>
      </c>
      <c r="C6" s="616" t="s">
        <v>1010</v>
      </c>
      <c r="D6" s="48" t="s">
        <v>1011</v>
      </c>
      <c r="E6" s="46" t="s">
        <v>1012</v>
      </c>
      <c r="F6" s="46" t="s">
        <v>1013</v>
      </c>
      <c r="G6" s="47" t="s">
        <v>1014</v>
      </c>
      <c r="H6" s="48" t="s">
        <v>1011</v>
      </c>
      <c r="I6" s="46" t="s">
        <v>1012</v>
      </c>
      <c r="J6" s="46" t="s">
        <v>1013</v>
      </c>
      <c r="K6" s="49" t="s">
        <v>1014</v>
      </c>
    </row>
    <row r="7" spans="1:11" s="21" customFormat="1">
      <c r="A7" s="625" t="s">
        <v>840</v>
      </c>
      <c r="B7" s="474" t="s">
        <v>1015</v>
      </c>
      <c r="C7" s="1146" t="s">
        <v>1016</v>
      </c>
      <c r="D7" s="491"/>
      <c r="E7" s="515">
        <v>45564</v>
      </c>
      <c r="F7" s="340"/>
      <c r="G7" s="341" t="s">
        <v>1127</v>
      </c>
      <c r="H7" s="342"/>
      <c r="I7" s="1094"/>
      <c r="J7" s="343"/>
      <c r="K7" s="385"/>
    </row>
    <row r="8" spans="1:11" s="21" customFormat="1">
      <c r="A8" s="408" t="s">
        <v>9</v>
      </c>
      <c r="B8" s="474" t="s">
        <v>1018</v>
      </c>
      <c r="C8" s="1146" t="s">
        <v>1016</v>
      </c>
      <c r="D8" s="492"/>
      <c r="E8" s="515">
        <v>45564</v>
      </c>
      <c r="F8" s="345"/>
      <c r="G8" s="346" t="s">
        <v>1127</v>
      </c>
      <c r="H8" s="347"/>
      <c r="I8" s="1094"/>
      <c r="J8" s="348"/>
      <c r="K8" s="1200"/>
    </row>
    <row r="9" spans="1:11" s="21" customFormat="1">
      <c r="A9" s="1196" t="s">
        <v>1128</v>
      </c>
      <c r="B9" s="614" t="s">
        <v>1129</v>
      </c>
      <c r="C9" s="609"/>
      <c r="D9" s="493" t="s">
        <v>1021</v>
      </c>
      <c r="E9" s="515">
        <v>45564</v>
      </c>
      <c r="F9" s="350" t="s">
        <v>1022</v>
      </c>
      <c r="G9" s="346"/>
      <c r="H9" s="351"/>
      <c r="I9" s="1094"/>
      <c r="J9" s="352"/>
      <c r="K9" s="349"/>
    </row>
    <row r="10" spans="1:11" s="21" customFormat="1" ht="12.75" customHeight="1">
      <c r="A10" s="1196" t="s">
        <v>1130</v>
      </c>
      <c r="B10" s="614" t="s">
        <v>1131</v>
      </c>
      <c r="C10" s="608"/>
      <c r="D10" s="493" t="s">
        <v>1021</v>
      </c>
      <c r="E10" s="515">
        <v>45564</v>
      </c>
      <c r="F10" s="350" t="s">
        <v>1022</v>
      </c>
      <c r="G10" s="346"/>
      <c r="H10" s="351"/>
      <c r="I10" s="1094"/>
      <c r="J10" s="352"/>
      <c r="K10" s="349"/>
    </row>
    <row r="11" spans="1:11" s="21" customFormat="1" ht="12.75" customHeight="1">
      <c r="A11" s="1196" t="s">
        <v>1132</v>
      </c>
      <c r="B11" s="614" t="s">
        <v>1133</v>
      </c>
      <c r="C11" s="608"/>
      <c r="D11" s="493" t="s">
        <v>1021</v>
      </c>
      <c r="E11" s="515">
        <v>45564</v>
      </c>
      <c r="F11" s="350" t="s">
        <v>1022</v>
      </c>
      <c r="G11" s="346"/>
      <c r="H11" s="351"/>
      <c r="I11" s="1094"/>
      <c r="J11" s="352"/>
      <c r="K11" s="349"/>
    </row>
    <row r="12" spans="1:11" s="21" customFormat="1">
      <c r="A12" s="1196" t="s">
        <v>1134</v>
      </c>
      <c r="B12" s="614" t="s">
        <v>1135</v>
      </c>
      <c r="C12" s="608"/>
      <c r="D12" s="493" t="s">
        <v>1021</v>
      </c>
      <c r="E12" s="515">
        <v>45564</v>
      </c>
      <c r="F12" s="350" t="s">
        <v>1022</v>
      </c>
      <c r="G12" s="346"/>
      <c r="H12" s="351"/>
      <c r="I12" s="1094"/>
      <c r="J12" s="352"/>
      <c r="K12" s="349"/>
    </row>
    <row r="13" spans="1:11" s="21" customFormat="1">
      <c r="A13" s="474" t="s">
        <v>1136</v>
      </c>
      <c r="B13" s="474" t="s">
        <v>1137</v>
      </c>
      <c r="C13" s="1146"/>
      <c r="D13" s="492" t="s">
        <v>1021</v>
      </c>
      <c r="E13" s="515">
        <v>45564</v>
      </c>
      <c r="F13" s="345" t="s">
        <v>1022</v>
      </c>
      <c r="G13" s="353"/>
      <c r="H13" s="351"/>
      <c r="I13" s="1094"/>
      <c r="J13" s="348"/>
      <c r="K13" s="354"/>
    </row>
    <row r="14" spans="1:11" s="21" customFormat="1">
      <c r="A14" s="474" t="s">
        <v>1138</v>
      </c>
      <c r="B14" s="474" t="s">
        <v>1139</v>
      </c>
      <c r="C14" s="1146"/>
      <c r="D14" s="492" t="s">
        <v>1021</v>
      </c>
      <c r="E14" s="515">
        <v>45564</v>
      </c>
      <c r="F14" s="345" t="s">
        <v>1022</v>
      </c>
      <c r="G14" s="353"/>
      <c r="H14" s="351"/>
      <c r="I14" s="1094"/>
      <c r="J14" s="348"/>
      <c r="K14" s="354"/>
    </row>
    <row r="15" spans="1:11" s="21" customFormat="1">
      <c r="A15" s="474" t="s">
        <v>1140</v>
      </c>
      <c r="B15" s="474" t="s">
        <v>1141</v>
      </c>
      <c r="C15" s="1146"/>
      <c r="D15" s="492" t="s">
        <v>1021</v>
      </c>
      <c r="E15" s="515">
        <v>45564</v>
      </c>
      <c r="F15" s="345" t="s">
        <v>1022</v>
      </c>
      <c r="G15" s="353"/>
      <c r="H15" s="351"/>
      <c r="I15" s="1094"/>
      <c r="J15" s="348"/>
      <c r="K15" s="354"/>
    </row>
    <row r="16" spans="1:11" s="21" customFormat="1">
      <c r="A16" s="474" t="s">
        <v>1142</v>
      </c>
      <c r="B16" s="474" t="s">
        <v>1143</v>
      </c>
      <c r="C16" s="1146"/>
      <c r="D16" s="492" t="s">
        <v>1021</v>
      </c>
      <c r="E16" s="515">
        <v>45564</v>
      </c>
      <c r="F16" s="345" t="s">
        <v>1022</v>
      </c>
      <c r="G16" s="353"/>
      <c r="H16" s="351"/>
      <c r="I16" s="1094"/>
      <c r="J16" s="348"/>
      <c r="K16" s="354"/>
    </row>
    <row r="17" spans="1:11" s="21" customFormat="1">
      <c r="A17" s="474" t="s">
        <v>1144</v>
      </c>
      <c r="B17" s="474" t="s">
        <v>1145</v>
      </c>
      <c r="C17" s="1146"/>
      <c r="D17" s="492" t="s">
        <v>1021</v>
      </c>
      <c r="E17" s="515">
        <v>45564</v>
      </c>
      <c r="F17" s="345" t="s">
        <v>1022</v>
      </c>
      <c r="G17" s="353"/>
      <c r="H17" s="351"/>
      <c r="I17" s="1094"/>
      <c r="J17" s="348"/>
      <c r="K17" s="354"/>
    </row>
    <row r="18" spans="1:11" s="21" customFormat="1">
      <c r="A18" s="474" t="s">
        <v>1146</v>
      </c>
      <c r="B18" s="474" t="s">
        <v>1147</v>
      </c>
      <c r="C18" s="1146"/>
      <c r="D18" s="492" t="s">
        <v>1021</v>
      </c>
      <c r="E18" s="515">
        <v>45564</v>
      </c>
      <c r="F18" s="345" t="s">
        <v>1022</v>
      </c>
      <c r="G18" s="353"/>
      <c r="H18" s="351"/>
      <c r="I18" s="1094"/>
      <c r="J18" s="348"/>
      <c r="K18" s="354"/>
    </row>
    <row r="19" spans="1:11" s="21" customFormat="1">
      <c r="A19" s="474" t="s">
        <v>1148</v>
      </c>
      <c r="B19" s="474" t="s">
        <v>1149</v>
      </c>
      <c r="C19" s="1146"/>
      <c r="D19" s="492" t="s">
        <v>1021</v>
      </c>
      <c r="E19" s="515">
        <v>45564</v>
      </c>
      <c r="F19" s="345" t="s">
        <v>1022</v>
      </c>
      <c r="G19" s="353"/>
      <c r="H19" s="351"/>
      <c r="I19" s="1094"/>
      <c r="J19" s="348"/>
      <c r="K19" s="354"/>
    </row>
    <row r="20" spans="1:11" s="21" customFormat="1">
      <c r="A20" s="474" t="s">
        <v>1150</v>
      </c>
      <c r="B20" s="474" t="s">
        <v>1151</v>
      </c>
      <c r="C20" s="1146"/>
      <c r="D20" s="492" t="s">
        <v>1021</v>
      </c>
      <c r="E20" s="515">
        <v>45564</v>
      </c>
      <c r="F20" s="345" t="s">
        <v>1022</v>
      </c>
      <c r="G20" s="353"/>
      <c r="H20" s="351"/>
      <c r="I20" s="1094"/>
      <c r="J20" s="348"/>
      <c r="K20" s="354"/>
    </row>
    <row r="21" spans="1:11" s="21" customFormat="1">
      <c r="A21" s="474" t="s">
        <v>1152</v>
      </c>
      <c r="B21" s="474" t="s">
        <v>1153</v>
      </c>
      <c r="C21" s="1146"/>
      <c r="D21" s="492" t="s">
        <v>1021</v>
      </c>
      <c r="E21" s="515">
        <v>45564</v>
      </c>
      <c r="F21" s="345" t="s">
        <v>1022</v>
      </c>
      <c r="G21" s="353"/>
      <c r="H21" s="351"/>
      <c r="I21" s="1094"/>
      <c r="J21" s="348"/>
      <c r="K21" s="354"/>
    </row>
    <row r="22" spans="1:11" s="21" customFormat="1">
      <c r="A22" s="474" t="s">
        <v>1154</v>
      </c>
      <c r="B22" s="474" t="s">
        <v>1155</v>
      </c>
      <c r="C22" s="1146"/>
      <c r="D22" s="492" t="s">
        <v>1021</v>
      </c>
      <c r="E22" s="515">
        <v>45564</v>
      </c>
      <c r="F22" s="345" t="s">
        <v>1022</v>
      </c>
      <c r="G22" s="353"/>
      <c r="H22" s="351"/>
      <c r="I22" s="1094"/>
      <c r="J22" s="348"/>
      <c r="K22" s="354"/>
    </row>
    <row r="23" spans="1:11" s="21" customFormat="1">
      <c r="A23" s="474" t="s">
        <v>1156</v>
      </c>
      <c r="B23" s="474" t="s">
        <v>1157</v>
      </c>
      <c r="C23" s="1146"/>
      <c r="D23" s="492" t="s">
        <v>1021</v>
      </c>
      <c r="E23" s="515">
        <v>45564</v>
      </c>
      <c r="F23" s="345" t="s">
        <v>1022</v>
      </c>
      <c r="G23" s="353"/>
      <c r="H23" s="351"/>
      <c r="I23" s="1094"/>
      <c r="J23" s="348"/>
      <c r="K23" s="354"/>
    </row>
    <row r="24" spans="1:11" s="21" customFormat="1">
      <c r="A24" s="474" t="s">
        <v>1158</v>
      </c>
      <c r="B24" s="474" t="s">
        <v>1159</v>
      </c>
      <c r="C24" s="1146"/>
      <c r="D24" s="492" t="s">
        <v>1021</v>
      </c>
      <c r="E24" s="515">
        <v>45564</v>
      </c>
      <c r="F24" s="345" t="s">
        <v>1022</v>
      </c>
      <c r="G24" s="353"/>
      <c r="H24" s="351"/>
      <c r="I24" s="1094"/>
      <c r="J24" s="348"/>
      <c r="K24" s="354"/>
    </row>
    <row r="25" spans="1:11" s="21" customFormat="1">
      <c r="A25" s="474" t="s">
        <v>1160</v>
      </c>
      <c r="B25" s="474" t="s">
        <v>1161</v>
      </c>
      <c r="C25" s="1146"/>
      <c r="D25" s="492" t="s">
        <v>1021</v>
      </c>
      <c r="E25" s="515">
        <v>45564</v>
      </c>
      <c r="F25" s="345" t="s">
        <v>1022</v>
      </c>
      <c r="G25" s="353"/>
      <c r="H25" s="351"/>
      <c r="I25" s="1094"/>
      <c r="J25" s="348"/>
      <c r="K25" s="354"/>
    </row>
    <row r="26" spans="1:11" s="21" customFormat="1">
      <c r="A26" s="474" t="s">
        <v>1162</v>
      </c>
      <c r="B26" s="474" t="s">
        <v>1163</v>
      </c>
      <c r="C26" s="1146"/>
      <c r="D26" s="492" t="s">
        <v>1021</v>
      </c>
      <c r="E26" s="515">
        <v>45564</v>
      </c>
      <c r="F26" s="345" t="s">
        <v>1022</v>
      </c>
      <c r="G26" s="353"/>
      <c r="H26" s="351"/>
      <c r="I26" s="1094"/>
      <c r="J26" s="348"/>
      <c r="K26" s="354"/>
    </row>
    <row r="27" spans="1:11" s="21" customFormat="1">
      <c r="A27" s="474" t="s">
        <v>1164</v>
      </c>
      <c r="B27" s="474" t="s">
        <v>1165</v>
      </c>
      <c r="C27" s="1146"/>
      <c r="D27" s="492" t="s">
        <v>1021</v>
      </c>
      <c r="E27" s="515">
        <v>45564</v>
      </c>
      <c r="F27" s="345" t="s">
        <v>1022</v>
      </c>
      <c r="G27" s="353"/>
      <c r="H27" s="351"/>
      <c r="I27" s="1094"/>
      <c r="J27" s="348"/>
      <c r="K27" s="354"/>
    </row>
    <row r="28" spans="1:11" s="21" customFormat="1">
      <c r="A28" s="474" t="s">
        <v>1166</v>
      </c>
      <c r="B28" s="474" t="s">
        <v>1167</v>
      </c>
      <c r="C28" s="1146"/>
      <c r="D28" s="492" t="s">
        <v>1021</v>
      </c>
      <c r="E28" s="515">
        <v>45564</v>
      </c>
      <c r="F28" s="345" t="s">
        <v>1022</v>
      </c>
      <c r="G28" s="353"/>
      <c r="H28" s="351"/>
      <c r="I28" s="1094"/>
      <c r="J28" s="348"/>
      <c r="K28" s="354"/>
    </row>
    <row r="29" spans="1:11" s="21" customFormat="1">
      <c r="A29" s="474" t="s">
        <v>1168</v>
      </c>
      <c r="B29" s="474" t="s">
        <v>1169</v>
      </c>
      <c r="C29" s="1146"/>
      <c r="D29" s="492" t="s">
        <v>1021</v>
      </c>
      <c r="E29" s="515">
        <v>45564</v>
      </c>
      <c r="F29" s="345" t="s">
        <v>1022</v>
      </c>
      <c r="G29" s="353"/>
      <c r="H29" s="351"/>
      <c r="I29" s="1094"/>
      <c r="J29" s="348"/>
      <c r="K29" s="354"/>
    </row>
    <row r="30" spans="1:11" s="21" customFormat="1">
      <c r="A30" s="474" t="s">
        <v>1170</v>
      </c>
      <c r="B30" s="474" t="s">
        <v>1171</v>
      </c>
      <c r="C30" s="1146"/>
      <c r="D30" s="492" t="s">
        <v>1021</v>
      </c>
      <c r="E30" s="515">
        <v>45564</v>
      </c>
      <c r="F30" s="345" t="s">
        <v>1022</v>
      </c>
      <c r="G30" s="353"/>
      <c r="H30" s="351"/>
      <c r="I30" s="1094"/>
      <c r="J30" s="348"/>
      <c r="K30" s="354"/>
    </row>
    <row r="31" spans="1:11" s="21" customFormat="1">
      <c r="A31" s="474" t="s">
        <v>1172</v>
      </c>
      <c r="B31" s="474" t="s">
        <v>1173</v>
      </c>
      <c r="C31" s="1146"/>
      <c r="D31" s="492" t="s">
        <v>1021</v>
      </c>
      <c r="E31" s="515">
        <v>45564</v>
      </c>
      <c r="F31" s="345" t="s">
        <v>1022</v>
      </c>
      <c r="G31" s="353"/>
      <c r="H31" s="351"/>
      <c r="I31" s="1094"/>
      <c r="J31" s="348"/>
      <c r="K31" s="354"/>
    </row>
    <row r="32" spans="1:11" s="21" customFormat="1">
      <c r="A32" s="474" t="s">
        <v>1174</v>
      </c>
      <c r="B32" s="474" t="s">
        <v>1175</v>
      </c>
      <c r="C32" s="1146"/>
      <c r="D32" s="492" t="s">
        <v>1021</v>
      </c>
      <c r="E32" s="515">
        <v>45564</v>
      </c>
      <c r="F32" s="345" t="s">
        <v>1022</v>
      </c>
      <c r="G32" s="353"/>
      <c r="H32" s="351"/>
      <c r="I32" s="1094"/>
      <c r="J32" s="348"/>
      <c r="K32" s="354"/>
    </row>
    <row r="33" spans="1:11" s="21" customFormat="1">
      <c r="A33" s="474" t="s">
        <v>1176</v>
      </c>
      <c r="B33" s="474" t="s">
        <v>1177</v>
      </c>
      <c r="C33" s="1146"/>
      <c r="D33" s="492" t="s">
        <v>1021</v>
      </c>
      <c r="E33" s="515">
        <v>45564</v>
      </c>
      <c r="F33" s="345" t="s">
        <v>1022</v>
      </c>
      <c r="G33" s="353"/>
      <c r="H33" s="351"/>
      <c r="I33" s="1094"/>
      <c r="J33" s="348"/>
      <c r="K33" s="354"/>
    </row>
    <row r="34" spans="1:11" s="21" customFormat="1">
      <c r="A34" s="474" t="s">
        <v>1178</v>
      </c>
      <c r="B34" s="474" t="s">
        <v>1179</v>
      </c>
      <c r="C34" s="1146"/>
      <c r="D34" s="492" t="s">
        <v>1021</v>
      </c>
      <c r="E34" s="515">
        <v>45564</v>
      </c>
      <c r="F34" s="345" t="s">
        <v>1022</v>
      </c>
      <c r="G34" s="353"/>
      <c r="H34" s="351"/>
      <c r="I34" s="1094"/>
      <c r="J34" s="348"/>
      <c r="K34" s="354"/>
    </row>
    <row r="35" spans="1:11" s="21" customFormat="1">
      <c r="A35" s="474" t="s">
        <v>1180</v>
      </c>
      <c r="B35" s="474" t="s">
        <v>1181</v>
      </c>
      <c r="C35" s="1146"/>
      <c r="D35" s="492" t="s">
        <v>1021</v>
      </c>
      <c r="E35" s="515">
        <v>45564</v>
      </c>
      <c r="F35" s="345" t="s">
        <v>1022</v>
      </c>
      <c r="G35" s="353"/>
      <c r="H35" s="351"/>
      <c r="I35" s="1094"/>
      <c r="J35" s="348"/>
      <c r="K35" s="354"/>
    </row>
    <row r="36" spans="1:11" s="21" customFormat="1">
      <c r="A36" s="476" t="s">
        <v>1182</v>
      </c>
      <c r="B36" s="476" t="s">
        <v>1183</v>
      </c>
      <c r="C36" s="1197"/>
      <c r="D36" s="494" t="s">
        <v>1021</v>
      </c>
      <c r="E36" s="515">
        <v>45564</v>
      </c>
      <c r="F36" s="356" t="s">
        <v>1022</v>
      </c>
      <c r="G36" s="353"/>
      <c r="H36" s="351"/>
      <c r="I36" s="1094"/>
      <c r="J36" s="357"/>
      <c r="K36" s="354"/>
    </row>
    <row r="37" spans="1:11" s="21" customFormat="1">
      <c r="A37" s="476" t="s">
        <v>1184</v>
      </c>
      <c r="B37" s="476" t="s">
        <v>1185</v>
      </c>
      <c r="C37" s="1197"/>
      <c r="D37" s="494" t="s">
        <v>1021</v>
      </c>
      <c r="E37" s="515">
        <v>45564</v>
      </c>
      <c r="F37" s="356" t="s">
        <v>1022</v>
      </c>
      <c r="G37" s="353"/>
      <c r="H37" s="351"/>
      <c r="I37" s="1094"/>
      <c r="J37" s="357"/>
      <c r="K37" s="354"/>
    </row>
    <row r="38" spans="1:11" s="21" customFormat="1">
      <c r="A38" s="476" t="s">
        <v>1186</v>
      </c>
      <c r="B38" s="476" t="s">
        <v>1187</v>
      </c>
      <c r="C38" s="1197"/>
      <c r="D38" s="494" t="s">
        <v>1021</v>
      </c>
      <c r="E38" s="515">
        <v>45564</v>
      </c>
      <c r="F38" s="356" t="s">
        <v>1022</v>
      </c>
      <c r="G38" s="353"/>
      <c r="H38" s="351"/>
      <c r="I38" s="1094"/>
      <c r="J38" s="357"/>
      <c r="K38" s="354"/>
    </row>
    <row r="39" spans="1:11" s="21" customFormat="1">
      <c r="A39" s="476" t="s">
        <v>1188</v>
      </c>
      <c r="B39" s="476" t="s">
        <v>1189</v>
      </c>
      <c r="C39" s="1197"/>
      <c r="D39" s="494" t="s">
        <v>1021</v>
      </c>
      <c r="E39" s="515">
        <v>45564</v>
      </c>
      <c r="F39" s="356" t="s">
        <v>1022</v>
      </c>
      <c r="G39" s="353"/>
      <c r="H39" s="351"/>
      <c r="I39" s="1094"/>
      <c r="J39" s="357"/>
      <c r="K39" s="354"/>
    </row>
    <row r="40" spans="1:11" s="21" customFormat="1">
      <c r="A40" s="476" t="s">
        <v>1190</v>
      </c>
      <c r="B40" s="476" t="s">
        <v>1191</v>
      </c>
      <c r="C40" s="1197"/>
      <c r="D40" s="494" t="s">
        <v>1021</v>
      </c>
      <c r="E40" s="515">
        <v>45564</v>
      </c>
      <c r="F40" s="356" t="s">
        <v>1022</v>
      </c>
      <c r="G40" s="353"/>
      <c r="H40" s="351"/>
      <c r="I40" s="1094"/>
      <c r="J40" s="357"/>
      <c r="K40" s="354"/>
    </row>
    <row r="41" spans="1:11" s="21" customFormat="1">
      <c r="A41" s="476" t="s">
        <v>1192</v>
      </c>
      <c r="B41" s="476" t="s">
        <v>1193</v>
      </c>
      <c r="C41" s="1197"/>
      <c r="D41" s="494" t="s">
        <v>1021</v>
      </c>
      <c r="E41" s="515">
        <v>45564</v>
      </c>
      <c r="F41" s="356" t="s">
        <v>1022</v>
      </c>
      <c r="G41" s="353"/>
      <c r="H41" s="351"/>
      <c r="I41" s="1094"/>
      <c r="J41" s="357"/>
      <c r="K41" s="354"/>
    </row>
    <row r="42" spans="1:11" s="21" customFormat="1">
      <c r="A42" s="476" t="s">
        <v>1194</v>
      </c>
      <c r="B42" s="476" t="s">
        <v>1195</v>
      </c>
      <c r="C42" s="1197"/>
      <c r="D42" s="494" t="s">
        <v>1021</v>
      </c>
      <c r="E42" s="515">
        <v>45564</v>
      </c>
      <c r="F42" s="356" t="s">
        <v>1022</v>
      </c>
      <c r="G42" s="353"/>
      <c r="H42" s="351"/>
      <c r="I42" s="1094"/>
      <c r="J42" s="357"/>
      <c r="K42" s="354"/>
    </row>
    <row r="43" spans="1:11" s="21" customFormat="1">
      <c r="A43" s="476" t="s">
        <v>1196</v>
      </c>
      <c r="B43" s="476" t="s">
        <v>1197</v>
      </c>
      <c r="C43" s="1197"/>
      <c r="D43" s="494" t="s">
        <v>1021</v>
      </c>
      <c r="E43" s="515">
        <v>45564</v>
      </c>
      <c r="F43" s="356" t="s">
        <v>1022</v>
      </c>
      <c r="G43" s="353"/>
      <c r="H43" s="351"/>
      <c r="I43" s="1094"/>
      <c r="J43" s="357"/>
      <c r="K43" s="354"/>
    </row>
    <row r="44" spans="1:11" s="21" customFormat="1">
      <c r="A44" s="476" t="s">
        <v>1198</v>
      </c>
      <c r="B44" s="476" t="s">
        <v>1199</v>
      </c>
      <c r="C44" s="1197"/>
      <c r="D44" s="494" t="s">
        <v>1021</v>
      </c>
      <c r="E44" s="515">
        <v>45564</v>
      </c>
      <c r="F44" s="356" t="s">
        <v>1022</v>
      </c>
      <c r="G44" s="353"/>
      <c r="H44" s="351"/>
      <c r="I44" s="1094"/>
      <c r="J44" s="357"/>
      <c r="K44" s="354"/>
    </row>
    <row r="45" spans="1:11" s="21" customFormat="1">
      <c r="A45" s="476" t="s">
        <v>1200</v>
      </c>
      <c r="B45" s="476" t="s">
        <v>1201</v>
      </c>
      <c r="C45" s="1197"/>
      <c r="D45" s="494" t="s">
        <v>1021</v>
      </c>
      <c r="E45" s="515">
        <v>45564</v>
      </c>
      <c r="F45" s="356" t="s">
        <v>1022</v>
      </c>
      <c r="G45" s="353"/>
      <c r="H45" s="351"/>
      <c r="I45" s="1094"/>
      <c r="J45" s="357"/>
      <c r="K45" s="354"/>
    </row>
    <row r="46" spans="1:11" s="21" customFormat="1">
      <c r="A46" s="476" t="s">
        <v>1202</v>
      </c>
      <c r="B46" s="476" t="s">
        <v>1203</v>
      </c>
      <c r="C46" s="1197"/>
      <c r="D46" s="494" t="s">
        <v>1021</v>
      </c>
      <c r="E46" s="515">
        <v>45564</v>
      </c>
      <c r="F46" s="356" t="s">
        <v>1022</v>
      </c>
      <c r="G46" s="353"/>
      <c r="H46" s="351"/>
      <c r="I46" s="1094"/>
      <c r="J46" s="357"/>
      <c r="K46" s="354"/>
    </row>
    <row r="47" spans="1:11" s="21" customFormat="1">
      <c r="A47" s="476" t="s">
        <v>1204</v>
      </c>
      <c r="B47" s="476" t="s">
        <v>1205</v>
      </c>
      <c r="C47" s="1197"/>
      <c r="D47" s="494" t="s">
        <v>1021</v>
      </c>
      <c r="E47" s="515">
        <v>45564</v>
      </c>
      <c r="F47" s="356" t="s">
        <v>1022</v>
      </c>
      <c r="G47" s="353"/>
      <c r="H47" s="351"/>
      <c r="I47" s="1094"/>
      <c r="J47" s="357"/>
      <c r="K47" s="354"/>
    </row>
    <row r="48" spans="1:11" s="21" customFormat="1">
      <c r="A48" s="476" t="s">
        <v>1206</v>
      </c>
      <c r="B48" s="476" t="s">
        <v>1207</v>
      </c>
      <c r="C48" s="1197"/>
      <c r="D48" s="494" t="s">
        <v>1021</v>
      </c>
      <c r="E48" s="515">
        <v>45564</v>
      </c>
      <c r="F48" s="356" t="s">
        <v>1022</v>
      </c>
      <c r="G48" s="353"/>
      <c r="H48" s="351"/>
      <c r="I48" s="1094"/>
      <c r="J48" s="357"/>
      <c r="K48" s="354"/>
    </row>
    <row r="49" spans="1:11" s="21" customFormat="1">
      <c r="A49" s="476" t="s">
        <v>1208</v>
      </c>
      <c r="B49" s="476" t="s">
        <v>1209</v>
      </c>
      <c r="C49" s="1197"/>
      <c r="D49" s="494" t="s">
        <v>1021</v>
      </c>
      <c r="E49" s="515">
        <v>45564</v>
      </c>
      <c r="F49" s="356" t="s">
        <v>1022</v>
      </c>
      <c r="G49" s="353"/>
      <c r="H49" s="351"/>
      <c r="I49" s="1094"/>
      <c r="J49" s="357"/>
      <c r="K49" s="354"/>
    </row>
    <row r="50" spans="1:11" s="21" customFormat="1">
      <c r="A50" s="476" t="s">
        <v>1210</v>
      </c>
      <c r="B50" s="476" t="s">
        <v>1211</v>
      </c>
      <c r="C50" s="1197"/>
      <c r="D50" s="494" t="s">
        <v>1021</v>
      </c>
      <c r="E50" s="515">
        <v>45564</v>
      </c>
      <c r="F50" s="356" t="s">
        <v>1022</v>
      </c>
      <c r="G50" s="353"/>
      <c r="H50" s="351"/>
      <c r="I50" s="1094"/>
      <c r="J50" s="357"/>
      <c r="K50" s="354"/>
    </row>
    <row r="51" spans="1:11" s="21" customFormat="1" ht="26">
      <c r="A51" s="476" t="s">
        <v>1212</v>
      </c>
      <c r="B51" s="476" t="s">
        <v>1213</v>
      </c>
      <c r="C51" s="1197"/>
      <c r="D51" s="494" t="s">
        <v>1021</v>
      </c>
      <c r="E51" s="515">
        <v>45564</v>
      </c>
      <c r="F51" s="356" t="s">
        <v>1022</v>
      </c>
      <c r="G51" s="353"/>
      <c r="H51" s="351"/>
      <c r="I51" s="1094"/>
      <c r="J51" s="357"/>
      <c r="K51" s="354"/>
    </row>
    <row r="52" spans="1:11" s="21" customFormat="1" ht="12.75" customHeight="1">
      <c r="A52" s="476" t="s">
        <v>1214</v>
      </c>
      <c r="B52" s="476" t="s">
        <v>1215</v>
      </c>
      <c r="C52" s="1197"/>
      <c r="D52" s="494" t="s">
        <v>1021</v>
      </c>
      <c r="E52" s="515">
        <v>45564</v>
      </c>
      <c r="F52" s="356" t="s">
        <v>1022</v>
      </c>
      <c r="G52" s="353"/>
      <c r="H52" s="351"/>
      <c r="I52" s="1094"/>
      <c r="J52" s="357"/>
      <c r="K52" s="354"/>
    </row>
    <row r="53" spans="1:11" s="21" customFormat="1">
      <c r="A53" s="476" t="s">
        <v>1216</v>
      </c>
      <c r="B53" s="476" t="s">
        <v>1217</v>
      </c>
      <c r="C53" s="1197"/>
      <c r="D53" s="494" t="s">
        <v>1021</v>
      </c>
      <c r="E53" s="515">
        <v>45564</v>
      </c>
      <c r="F53" s="356" t="s">
        <v>1022</v>
      </c>
      <c r="G53" s="353"/>
      <c r="H53" s="351"/>
      <c r="I53" s="1094"/>
      <c r="J53" s="357"/>
      <c r="K53" s="354"/>
    </row>
    <row r="54" spans="1:11" s="21" customFormat="1">
      <c r="A54" s="476" t="s">
        <v>1218</v>
      </c>
      <c r="B54" s="476" t="s">
        <v>1219</v>
      </c>
      <c r="C54" s="1197"/>
      <c r="D54" s="494" t="s">
        <v>1021</v>
      </c>
      <c r="E54" s="515">
        <v>45564</v>
      </c>
      <c r="F54" s="356" t="s">
        <v>1022</v>
      </c>
      <c r="G54" s="353"/>
      <c r="H54" s="351"/>
      <c r="I54" s="1094"/>
      <c r="J54" s="357"/>
      <c r="K54" s="354"/>
    </row>
    <row r="55" spans="1:11" s="21" customFormat="1">
      <c r="A55" s="476" t="s">
        <v>1220</v>
      </c>
      <c r="B55" s="476" t="s">
        <v>1221</v>
      </c>
      <c r="C55" s="1197"/>
      <c r="D55" s="494" t="s">
        <v>1021</v>
      </c>
      <c r="E55" s="515">
        <v>45564</v>
      </c>
      <c r="F55" s="356" t="s">
        <v>1022</v>
      </c>
      <c r="G55" s="353"/>
      <c r="H55" s="351"/>
      <c r="I55" s="1094"/>
      <c r="J55" s="357"/>
      <c r="K55" s="354"/>
    </row>
    <row r="56" spans="1:11" s="21" customFormat="1">
      <c r="A56" s="476" t="s">
        <v>1222</v>
      </c>
      <c r="B56" s="476" t="s">
        <v>1223</v>
      </c>
      <c r="C56" s="1197"/>
      <c r="D56" s="494" t="s">
        <v>1021</v>
      </c>
      <c r="E56" s="515">
        <v>45564</v>
      </c>
      <c r="F56" s="356" t="s">
        <v>1022</v>
      </c>
      <c r="G56" s="353"/>
      <c r="H56" s="351"/>
      <c r="I56" s="1094"/>
      <c r="J56" s="357"/>
      <c r="K56" s="354"/>
    </row>
    <row r="57" spans="1:11" s="21" customFormat="1">
      <c r="A57" s="476" t="s">
        <v>1224</v>
      </c>
      <c r="B57" s="476" t="s">
        <v>1225</v>
      </c>
      <c r="C57" s="1197"/>
      <c r="D57" s="494" t="s">
        <v>1021</v>
      </c>
      <c r="E57" s="515">
        <v>45564</v>
      </c>
      <c r="F57" s="356" t="s">
        <v>1022</v>
      </c>
      <c r="G57" s="353"/>
      <c r="H57" s="351"/>
      <c r="I57" s="1094"/>
      <c r="J57" s="357"/>
      <c r="K57" s="354"/>
    </row>
    <row r="58" spans="1:11" s="21" customFormat="1" ht="26">
      <c r="A58" s="476" t="s">
        <v>1226</v>
      </c>
      <c r="B58" s="476" t="s">
        <v>1227</v>
      </c>
      <c r="C58" s="1197"/>
      <c r="D58" s="494" t="s">
        <v>1021</v>
      </c>
      <c r="E58" s="515">
        <v>45564</v>
      </c>
      <c r="F58" s="356" t="s">
        <v>1022</v>
      </c>
      <c r="G58" s="353"/>
      <c r="H58" s="351"/>
      <c r="I58" s="1094"/>
      <c r="J58" s="357"/>
      <c r="K58" s="354"/>
    </row>
    <row r="59" spans="1:11" s="21" customFormat="1">
      <c r="A59" s="476" t="s">
        <v>1228</v>
      </c>
      <c r="B59" s="1198" t="s">
        <v>1229</v>
      </c>
      <c r="C59" s="1197"/>
      <c r="D59" s="494" t="s">
        <v>1021</v>
      </c>
      <c r="E59" s="515">
        <v>45564</v>
      </c>
      <c r="F59" s="356" t="s">
        <v>1022</v>
      </c>
      <c r="G59" s="353"/>
      <c r="H59" s="351"/>
      <c r="I59" s="1094"/>
      <c r="J59" s="357"/>
      <c r="K59" s="354"/>
    </row>
    <row r="60" spans="1:11" s="21" customFormat="1">
      <c r="A60" s="476" t="s">
        <v>1230</v>
      </c>
      <c r="B60" s="1198" t="s">
        <v>1231</v>
      </c>
      <c r="C60" s="1197"/>
      <c r="D60" s="494" t="s">
        <v>1021</v>
      </c>
      <c r="E60" s="515">
        <v>45564</v>
      </c>
      <c r="F60" s="356" t="s">
        <v>1022</v>
      </c>
      <c r="G60" s="353"/>
      <c r="H60" s="351"/>
      <c r="I60" s="1094"/>
      <c r="J60" s="357"/>
      <c r="K60" s="354"/>
    </row>
    <row r="61" spans="1:11" s="21" customFormat="1">
      <c r="A61" s="476" t="s">
        <v>1232</v>
      </c>
      <c r="B61" s="476" t="s">
        <v>1233</v>
      </c>
      <c r="C61" s="1197"/>
      <c r="D61" s="494" t="s">
        <v>1021</v>
      </c>
      <c r="E61" s="515">
        <v>45564</v>
      </c>
      <c r="F61" s="356" t="s">
        <v>1022</v>
      </c>
      <c r="G61" s="353"/>
      <c r="H61" s="351"/>
      <c r="I61" s="1094"/>
      <c r="J61" s="357"/>
      <c r="K61" s="354"/>
    </row>
    <row r="62" spans="1:11" s="21" customFormat="1">
      <c r="A62" s="476" t="s">
        <v>1234</v>
      </c>
      <c r="B62" s="476" t="s">
        <v>1235</v>
      </c>
      <c r="C62" s="1197"/>
      <c r="D62" s="494" t="s">
        <v>1021</v>
      </c>
      <c r="E62" s="515">
        <v>45564</v>
      </c>
      <c r="F62" s="356" t="s">
        <v>1022</v>
      </c>
      <c r="G62" s="353"/>
      <c r="H62" s="351"/>
      <c r="I62" s="1094"/>
      <c r="J62" s="357"/>
      <c r="K62" s="354"/>
    </row>
    <row r="63" spans="1:11" s="21" customFormat="1">
      <c r="A63" s="476" t="s">
        <v>1236</v>
      </c>
      <c r="B63" s="476" t="s">
        <v>1237</v>
      </c>
      <c r="C63" s="1197"/>
      <c r="D63" s="494" t="s">
        <v>1021</v>
      </c>
      <c r="E63" s="515">
        <v>45564</v>
      </c>
      <c r="F63" s="356" t="s">
        <v>1022</v>
      </c>
      <c r="G63" s="353"/>
      <c r="H63" s="351"/>
      <c r="I63" s="1094"/>
      <c r="J63" s="357"/>
      <c r="K63" s="354"/>
    </row>
    <row r="64" spans="1:11" s="21" customFormat="1">
      <c r="A64" s="476" t="s">
        <v>1238</v>
      </c>
      <c r="B64" s="476" t="s">
        <v>1239</v>
      </c>
      <c r="C64" s="1197"/>
      <c r="D64" s="494" t="s">
        <v>1021</v>
      </c>
      <c r="E64" s="515">
        <v>45564</v>
      </c>
      <c r="F64" s="356" t="s">
        <v>1022</v>
      </c>
      <c r="G64" s="353"/>
      <c r="H64" s="351"/>
      <c r="I64" s="1094"/>
      <c r="J64" s="357"/>
      <c r="K64" s="354"/>
    </row>
    <row r="65" spans="1:11" s="21" customFormat="1">
      <c r="A65" s="476" t="s">
        <v>1240</v>
      </c>
      <c r="B65" s="476" t="s">
        <v>1241</v>
      </c>
      <c r="C65" s="1197"/>
      <c r="D65" s="494" t="s">
        <v>1021</v>
      </c>
      <c r="E65" s="515">
        <v>45564</v>
      </c>
      <c r="F65" s="356" t="s">
        <v>1022</v>
      </c>
      <c r="G65" s="353"/>
      <c r="H65" s="351"/>
      <c r="I65" s="1094"/>
      <c r="J65" s="357"/>
      <c r="K65" s="354"/>
    </row>
    <row r="66" spans="1:11" s="21" customFormat="1">
      <c r="A66" s="476" t="s">
        <v>1242</v>
      </c>
      <c r="B66" s="476" t="s">
        <v>1243</v>
      </c>
      <c r="C66" s="1197"/>
      <c r="D66" s="494" t="s">
        <v>1021</v>
      </c>
      <c r="E66" s="515">
        <v>45564</v>
      </c>
      <c r="F66" s="356" t="s">
        <v>1022</v>
      </c>
      <c r="G66" s="353"/>
      <c r="H66" s="351"/>
      <c r="I66" s="1094"/>
      <c r="J66" s="357"/>
      <c r="K66" s="354"/>
    </row>
    <row r="67" spans="1:11" s="21" customFormat="1">
      <c r="A67" s="476" t="s">
        <v>1244</v>
      </c>
      <c r="B67" s="476" t="s">
        <v>1245</v>
      </c>
      <c r="C67" s="1197"/>
      <c r="D67" s="494" t="s">
        <v>1021</v>
      </c>
      <c r="E67" s="515">
        <v>45564</v>
      </c>
      <c r="F67" s="356" t="s">
        <v>1022</v>
      </c>
      <c r="G67" s="353"/>
      <c r="H67" s="351"/>
      <c r="I67" s="1094"/>
      <c r="J67" s="357"/>
      <c r="K67" s="354"/>
    </row>
    <row r="68" spans="1:11" s="21" customFormat="1" ht="13.75" thickBot="1">
      <c r="A68" s="630" t="s">
        <v>1246</v>
      </c>
      <c r="B68" s="630" t="s">
        <v>1247</v>
      </c>
      <c r="C68" s="1199"/>
      <c r="D68" s="495" t="s">
        <v>1021</v>
      </c>
      <c r="E68" s="516">
        <v>45564</v>
      </c>
      <c r="F68" s="360" t="s">
        <v>1022</v>
      </c>
      <c r="G68" s="361"/>
      <c r="H68" s="362"/>
      <c r="I68" s="1147"/>
      <c r="J68" s="363"/>
      <c r="K68" s="364"/>
    </row>
    <row r="69" spans="1:11" s="21" customFormat="1">
      <c r="E69" s="37"/>
      <c r="G69" s="28"/>
      <c r="K69" s="28"/>
    </row>
    <row r="70" spans="1:11" s="21" customFormat="1">
      <c r="A70" s="2105" t="s">
        <v>1125</v>
      </c>
      <c r="B70" s="2105"/>
      <c r="C70" s="2105"/>
      <c r="D70" s="2105"/>
      <c r="E70" s="2105"/>
      <c r="F70" s="2105"/>
      <c r="G70" s="2105"/>
      <c r="H70" s="2115"/>
      <c r="I70" s="2105"/>
      <c r="J70" s="2105"/>
      <c r="K70" s="2105"/>
    </row>
    <row r="71" spans="1:11" s="21" customFormat="1">
      <c r="A71" s="699" t="s">
        <v>1126</v>
      </c>
      <c r="B71"/>
      <c r="C71"/>
      <c r="G71" s="28"/>
      <c r="H71" s="669"/>
      <c r="K71" s="28"/>
    </row>
  </sheetData>
  <customSheetViews>
    <customSheetView guid="{B7FA0A77-0398-4D9E-A1F6-724E352836D5}" fitToPage="1">
      <selection sqref="A1:C1"/>
      <pageMargins left="0" right="0" top="0" bottom="0" header="0" footer="0"/>
      <pageSetup paperSize="9" scale="56" fitToHeight="0" orientation="landscape" verticalDpi="1200" r:id="rId1"/>
      <headerFooter alignWithMargins="0">
        <oddHeader>&amp;CBluetooth Test Case Reference List</oddHeader>
        <oddFooter>&amp;L&amp;F&amp;C&amp;A&amp;R&amp;P of &amp;N</oddFooter>
      </headerFooter>
    </customSheetView>
    <customSheetView guid="{E8617EB4-0A8E-4FFC-96CC-86FDA1EDF7EF}" fitToPage="1">
      <selection sqref="A1:C1"/>
      <pageMargins left="0" right="0" top="0" bottom="0" header="0" footer="0"/>
      <pageSetup paperSize="9" scale="56" fitToHeight="0" orientation="landscape" verticalDpi="1200" r:id="rId2"/>
      <headerFooter alignWithMargins="0">
        <oddHeader>&amp;CBluetooth Test Case Reference List</oddHeader>
        <oddFooter>&amp;L&amp;F&amp;C&amp;A&amp;R&amp;P of &amp;N</oddFooter>
      </headerFooter>
    </customSheetView>
  </customSheetViews>
  <mergeCells count="7">
    <mergeCell ref="D5:G5"/>
    <mergeCell ref="H5:K5"/>
    <mergeCell ref="A70:K70"/>
    <mergeCell ref="A1:B1"/>
    <mergeCell ref="A2:B2"/>
    <mergeCell ref="A3:B3"/>
    <mergeCell ref="D1:G1"/>
  </mergeCells>
  <phoneticPr fontId="27" type="noConversion"/>
  <hyperlinks>
    <hyperlink ref="A5" location="Top!A1" display="go to top" xr:uid="{00000000-0004-0000-0700-000000000000}"/>
  </hyperlinks>
  <pageMargins left="0.28000000000000003" right="0.16" top="0.52" bottom="0.56000000000000005" header="0.35" footer="0.39"/>
  <pageSetup paperSize="9" scale="59" fitToHeight="0" orientation="landscape" verticalDpi="1200" r:id="rId3"/>
  <headerFooter alignWithMargins="0">
    <oddHeader>&amp;CBluetooth Test Case Reference List</oddHeader>
    <oddFooter>&amp;L&amp;F&amp;C&amp;A&amp;R&amp;P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51"/>
  <sheetViews>
    <sheetView zoomScaleNormal="100" workbookViewId="0">
      <selection sqref="A1:B1"/>
    </sheetView>
  </sheetViews>
  <sheetFormatPr defaultColWidth="8.54296875" defaultRowHeight="13"/>
  <cols>
    <col min="1" max="1" width="28.54296875" style="40" customWidth="1"/>
    <col min="2" max="2" width="60.54296875" style="40" customWidth="1"/>
    <col min="3" max="3" width="14.40625" style="40" customWidth="1"/>
    <col min="4" max="4" width="16" style="40" customWidth="1"/>
    <col min="5" max="5" width="13.54296875" style="40" customWidth="1"/>
    <col min="6" max="6" width="17.54296875" style="40" bestFit="1" customWidth="1"/>
    <col min="7" max="7" width="16.40625" style="114" customWidth="1"/>
    <col min="8" max="8" width="15" style="40" bestFit="1" customWidth="1"/>
    <col min="9" max="9" width="18.54296875" style="40" customWidth="1"/>
    <col min="10" max="10" width="21.26953125" style="40" customWidth="1"/>
    <col min="11" max="11" width="16" style="114" customWidth="1"/>
    <col min="12" max="12" width="10" style="40" customWidth="1"/>
    <col min="13" max="16384" width="8.54296875" style="40"/>
  </cols>
  <sheetData>
    <row r="1" spans="1:11" ht="21.25" thickBot="1">
      <c r="A1" s="2120" t="s">
        <v>1001</v>
      </c>
      <c r="B1" s="2120"/>
      <c r="C1" s="271"/>
      <c r="D1" s="2122"/>
      <c r="E1" s="2122"/>
      <c r="F1" s="2122"/>
      <c r="G1" s="2122"/>
      <c r="J1" s="117"/>
      <c r="K1" s="117"/>
    </row>
    <row r="2" spans="1:11" ht="31.5" customHeight="1" thickBot="1">
      <c r="A2" s="2120" t="str">
        <f>Top!C20</f>
        <v>AMP Manager Conformance</v>
      </c>
      <c r="B2" s="2120"/>
      <c r="C2" s="272"/>
      <c r="D2" s="162" t="s">
        <v>1002</v>
      </c>
      <c r="E2" s="163" t="str">
        <f>Top!E20</f>
        <v>A2MP.TS.p8</v>
      </c>
      <c r="F2" s="163"/>
      <c r="G2" s="164"/>
      <c r="H2" s="162" t="s">
        <v>8</v>
      </c>
      <c r="I2" s="164" t="str">
        <f>Top!G20</f>
        <v>A2MP.TS.p8</v>
      </c>
      <c r="J2" s="303" t="s">
        <v>1003</v>
      </c>
      <c r="K2" s="304">
        <v>43493</v>
      </c>
    </row>
    <row r="3" spans="1:11" ht="15.5">
      <c r="A3" s="2121" t="str">
        <f>Top!$D$20</f>
        <v>Vol 3 Part E, 4.2–5.2</v>
      </c>
      <c r="B3" s="2121"/>
      <c r="C3" s="273"/>
      <c r="D3" s="165" t="s">
        <v>1004</v>
      </c>
      <c r="E3" s="166" t="str">
        <f>Top!F20</f>
        <v>A2MP.ICS.p8</v>
      </c>
      <c r="F3" s="166"/>
      <c r="G3" s="167"/>
      <c r="H3" s="165" t="s">
        <v>9</v>
      </c>
      <c r="I3" s="167" t="str">
        <f>Top!H20</f>
        <v>A2MP.ICS.p8</v>
      </c>
      <c r="J3" s="303" t="s">
        <v>1003</v>
      </c>
      <c r="K3" s="1304">
        <v>45474</v>
      </c>
    </row>
    <row r="4" spans="1:11" ht="16.25" thickBot="1">
      <c r="A4" s="60" t="s">
        <v>1005</v>
      </c>
      <c r="B4" s="43">
        <f>rel_date</f>
        <v>45965</v>
      </c>
      <c r="D4" s="168"/>
      <c r="E4" s="169"/>
      <c r="F4" s="169"/>
      <c r="G4" s="170"/>
      <c r="H4" s="168"/>
      <c r="I4" s="170"/>
      <c r="J4" s="171"/>
      <c r="K4" s="172"/>
    </row>
    <row r="5" spans="1:11" ht="13.75" thickBot="1">
      <c r="A5" s="54" t="s">
        <v>1006</v>
      </c>
      <c r="B5" s="274"/>
      <c r="C5" s="275"/>
      <c r="D5" s="2123" t="s">
        <v>1007</v>
      </c>
      <c r="E5" s="2124"/>
      <c r="F5" s="2124"/>
      <c r="G5" s="2125"/>
      <c r="H5" s="2123" t="s">
        <v>1008</v>
      </c>
      <c r="I5" s="2124"/>
      <c r="J5" s="2124"/>
      <c r="K5" s="2125"/>
    </row>
    <row r="6" spans="1:11" ht="42.95" customHeight="1" thickBot="1">
      <c r="A6" s="85" t="s">
        <v>1009</v>
      </c>
      <c r="B6" s="617" t="s">
        <v>633</v>
      </c>
      <c r="C6" s="616" t="s">
        <v>1010</v>
      </c>
      <c r="D6" s="618" t="s">
        <v>1011</v>
      </c>
      <c r="E6" s="619" t="s">
        <v>1012</v>
      </c>
      <c r="F6" s="46" t="s">
        <v>1013</v>
      </c>
      <c r="G6" s="620" t="s">
        <v>1014</v>
      </c>
      <c r="H6" s="621" t="s">
        <v>1011</v>
      </c>
      <c r="I6" s="622" t="s">
        <v>1012</v>
      </c>
      <c r="J6" s="46" t="s">
        <v>1013</v>
      </c>
      <c r="K6" s="623" t="s">
        <v>1014</v>
      </c>
    </row>
    <row r="7" spans="1:11" s="115" customFormat="1">
      <c r="A7" s="1325" t="s">
        <v>840</v>
      </c>
      <c r="B7" s="1330" t="s">
        <v>1015</v>
      </c>
      <c r="C7" s="1331"/>
      <c r="D7" s="496"/>
      <c r="E7" s="517">
        <v>43583</v>
      </c>
      <c r="F7" s="365"/>
      <c r="G7" s="366"/>
      <c r="H7" s="502"/>
      <c r="I7" s="1096"/>
      <c r="J7" s="367"/>
      <c r="K7" s="368"/>
    </row>
    <row r="8" spans="1:11" s="115" customFormat="1">
      <c r="A8" s="1328" t="s">
        <v>9</v>
      </c>
      <c r="B8" s="1332" t="s">
        <v>1018</v>
      </c>
      <c r="C8" s="1333" t="s">
        <v>1016</v>
      </c>
      <c r="D8" s="497"/>
      <c r="E8" s="518">
        <v>45564</v>
      </c>
      <c r="F8" s="369"/>
      <c r="G8" s="370" t="s">
        <v>1248</v>
      </c>
      <c r="H8" s="503"/>
      <c r="I8" s="527"/>
      <c r="J8" s="334"/>
      <c r="K8" s="377"/>
    </row>
    <row r="9" spans="1:11" s="115" customFormat="1">
      <c r="A9" s="1332" t="s">
        <v>1249</v>
      </c>
      <c r="B9" s="1334" t="s">
        <v>1250</v>
      </c>
      <c r="C9" s="1327"/>
      <c r="D9" s="498" t="s">
        <v>1021</v>
      </c>
      <c r="E9" s="518">
        <v>43583</v>
      </c>
      <c r="F9" s="371" t="s">
        <v>1022</v>
      </c>
      <c r="G9" s="370"/>
      <c r="H9" s="504"/>
      <c r="I9" s="1093"/>
      <c r="J9" s="367"/>
      <c r="K9" s="333"/>
    </row>
    <row r="10" spans="1:11" s="115" customFormat="1">
      <c r="A10" s="1332" t="s">
        <v>1251</v>
      </c>
      <c r="B10" s="1334" t="s">
        <v>1252</v>
      </c>
      <c r="C10" s="1335"/>
      <c r="D10" s="498" t="s">
        <v>1021</v>
      </c>
      <c r="E10" s="518">
        <v>43583</v>
      </c>
      <c r="F10" s="371" t="s">
        <v>1022</v>
      </c>
      <c r="G10" s="370"/>
      <c r="H10" s="504"/>
      <c r="I10" s="1093"/>
      <c r="J10" s="367"/>
      <c r="K10" s="333"/>
    </row>
    <row r="11" spans="1:11" s="115" customFormat="1">
      <c r="A11" s="1332" t="s">
        <v>1253</v>
      </c>
      <c r="B11" s="1332" t="s">
        <v>1254</v>
      </c>
      <c r="C11" s="1333"/>
      <c r="D11" s="499" t="s">
        <v>1021</v>
      </c>
      <c r="E11" s="518">
        <v>43583</v>
      </c>
      <c r="F11" s="369" t="s">
        <v>1022</v>
      </c>
      <c r="G11" s="370"/>
      <c r="H11" s="505"/>
      <c r="I11" s="1093"/>
      <c r="J11" s="334"/>
      <c r="K11" s="333"/>
    </row>
    <row r="12" spans="1:11" s="115" customFormat="1">
      <c r="A12" s="1332" t="s">
        <v>1255</v>
      </c>
      <c r="B12" s="1332" t="s">
        <v>1256</v>
      </c>
      <c r="C12" s="1333"/>
      <c r="D12" s="499" t="s">
        <v>1021</v>
      </c>
      <c r="E12" s="518">
        <v>43583</v>
      </c>
      <c r="F12" s="369" t="s">
        <v>1022</v>
      </c>
      <c r="G12" s="372"/>
      <c r="H12" s="505"/>
      <c r="I12" s="1093"/>
      <c r="J12" s="334"/>
      <c r="K12" s="333"/>
    </row>
    <row r="13" spans="1:11" s="115" customFormat="1">
      <c r="A13" s="1332" t="s">
        <v>1257</v>
      </c>
      <c r="B13" s="1332" t="s">
        <v>1258</v>
      </c>
      <c r="C13" s="1333"/>
      <c r="D13" s="499" t="s">
        <v>1021</v>
      </c>
      <c r="E13" s="518">
        <v>43583</v>
      </c>
      <c r="F13" s="369" t="s">
        <v>1022</v>
      </c>
      <c r="G13" s="372"/>
      <c r="H13" s="505"/>
      <c r="I13" s="1093"/>
      <c r="J13" s="334"/>
      <c r="K13" s="333"/>
    </row>
    <row r="14" spans="1:11" s="115" customFormat="1">
      <c r="A14" s="1332" t="s">
        <v>1259</v>
      </c>
      <c r="B14" s="1332" t="s">
        <v>1260</v>
      </c>
      <c r="C14" s="1333"/>
      <c r="D14" s="499" t="s">
        <v>1021</v>
      </c>
      <c r="E14" s="518">
        <v>43583</v>
      </c>
      <c r="F14" s="369" t="s">
        <v>1022</v>
      </c>
      <c r="G14" s="372"/>
      <c r="H14" s="505"/>
      <c r="I14" s="1093"/>
      <c r="J14" s="334"/>
      <c r="K14" s="333"/>
    </row>
    <row r="15" spans="1:11" s="115" customFormat="1">
      <c r="A15" s="1332" t="s">
        <v>1261</v>
      </c>
      <c r="B15" s="1332" t="s">
        <v>1262</v>
      </c>
      <c r="C15" s="1333"/>
      <c r="D15" s="499" t="s">
        <v>1021</v>
      </c>
      <c r="E15" s="518">
        <v>43583</v>
      </c>
      <c r="F15" s="369" t="s">
        <v>1022</v>
      </c>
      <c r="G15" s="372"/>
      <c r="H15" s="505"/>
      <c r="I15" s="1093"/>
      <c r="J15" s="334"/>
      <c r="K15" s="333"/>
    </row>
    <row r="16" spans="1:11" s="115" customFormat="1">
      <c r="A16" s="1332" t="s">
        <v>1263</v>
      </c>
      <c r="B16" s="1332" t="s">
        <v>1264</v>
      </c>
      <c r="C16" s="1333"/>
      <c r="D16" s="499" t="s">
        <v>1021</v>
      </c>
      <c r="E16" s="518">
        <v>43583</v>
      </c>
      <c r="F16" s="369" t="s">
        <v>1022</v>
      </c>
      <c r="G16" s="372"/>
      <c r="H16" s="505"/>
      <c r="I16" s="1093"/>
      <c r="J16" s="334"/>
      <c r="K16" s="333"/>
    </row>
    <row r="17" spans="1:11" s="115" customFormat="1">
      <c r="A17" s="1332" t="s">
        <v>1265</v>
      </c>
      <c r="B17" s="1332" t="s">
        <v>1266</v>
      </c>
      <c r="C17" s="1333"/>
      <c r="D17" s="499" t="s">
        <v>1021</v>
      </c>
      <c r="E17" s="518">
        <v>43583</v>
      </c>
      <c r="F17" s="369" t="s">
        <v>1022</v>
      </c>
      <c r="G17" s="370"/>
      <c r="H17" s="505"/>
      <c r="I17" s="1093"/>
      <c r="J17" s="334"/>
      <c r="K17" s="333"/>
    </row>
    <row r="18" spans="1:11" s="115" customFormat="1">
      <c r="A18" s="1332" t="s">
        <v>1267</v>
      </c>
      <c r="B18" s="1332" t="s">
        <v>1268</v>
      </c>
      <c r="C18" s="1333"/>
      <c r="D18" s="499" t="s">
        <v>1021</v>
      </c>
      <c r="E18" s="518">
        <v>43583</v>
      </c>
      <c r="F18" s="369" t="s">
        <v>1022</v>
      </c>
      <c r="G18" s="370"/>
      <c r="H18" s="505"/>
      <c r="I18" s="1093"/>
      <c r="J18" s="334"/>
      <c r="K18" s="333"/>
    </row>
    <row r="19" spans="1:11" s="115" customFormat="1">
      <c r="A19" s="1332" t="s">
        <v>1269</v>
      </c>
      <c r="B19" s="1332" t="s">
        <v>1270</v>
      </c>
      <c r="C19" s="1333"/>
      <c r="D19" s="499" t="s">
        <v>1021</v>
      </c>
      <c r="E19" s="518">
        <v>43583</v>
      </c>
      <c r="F19" s="369" t="s">
        <v>1022</v>
      </c>
      <c r="G19" s="372"/>
      <c r="H19" s="505"/>
      <c r="I19" s="1093"/>
      <c r="J19" s="334"/>
      <c r="K19" s="333"/>
    </row>
    <row r="20" spans="1:11" s="115" customFormat="1">
      <c r="A20" s="1332" t="s">
        <v>1271</v>
      </c>
      <c r="B20" s="1332" t="s">
        <v>1272</v>
      </c>
      <c r="C20" s="1333"/>
      <c r="D20" s="499" t="s">
        <v>1021</v>
      </c>
      <c r="E20" s="518">
        <v>43583</v>
      </c>
      <c r="F20" s="369" t="s">
        <v>1022</v>
      </c>
      <c r="G20" s="372"/>
      <c r="H20" s="505"/>
      <c r="I20" s="1093"/>
      <c r="J20" s="334"/>
      <c r="K20" s="333"/>
    </row>
    <row r="21" spans="1:11" s="115" customFormat="1">
      <c r="A21" s="1332" t="s">
        <v>1273</v>
      </c>
      <c r="B21" s="1332" t="s">
        <v>1274</v>
      </c>
      <c r="C21" s="1333"/>
      <c r="D21" s="499" t="s">
        <v>1021</v>
      </c>
      <c r="E21" s="518">
        <v>43583</v>
      </c>
      <c r="F21" s="369" t="s">
        <v>1022</v>
      </c>
      <c r="G21" s="372"/>
      <c r="H21" s="505"/>
      <c r="I21" s="1093"/>
      <c r="J21" s="334"/>
      <c r="K21" s="333"/>
    </row>
    <row r="22" spans="1:11" s="115" customFormat="1">
      <c r="A22" s="1332" t="s">
        <v>1275</v>
      </c>
      <c r="B22" s="1332" t="s">
        <v>1276</v>
      </c>
      <c r="C22" s="1333"/>
      <c r="D22" s="499" t="s">
        <v>1021</v>
      </c>
      <c r="E22" s="518">
        <v>43583</v>
      </c>
      <c r="F22" s="369" t="s">
        <v>1022</v>
      </c>
      <c r="G22" s="370"/>
      <c r="H22" s="505"/>
      <c r="I22" s="1093"/>
      <c r="J22" s="334"/>
      <c r="K22" s="333"/>
    </row>
    <row r="23" spans="1:11" s="115" customFormat="1">
      <c r="A23" s="1332" t="s">
        <v>1277</v>
      </c>
      <c r="B23" s="1332" t="s">
        <v>1278</v>
      </c>
      <c r="C23" s="1333"/>
      <c r="D23" s="499" t="s">
        <v>1021</v>
      </c>
      <c r="E23" s="518">
        <v>43583</v>
      </c>
      <c r="F23" s="369" t="s">
        <v>1022</v>
      </c>
      <c r="G23" s="370"/>
      <c r="H23" s="505"/>
      <c r="I23" s="1093"/>
      <c r="J23" s="334"/>
      <c r="K23" s="333"/>
    </row>
    <row r="24" spans="1:11" s="115" customFormat="1">
      <c r="A24" s="1332" t="s">
        <v>1279</v>
      </c>
      <c r="B24" s="1336" t="s">
        <v>1280</v>
      </c>
      <c r="C24" s="1337"/>
      <c r="D24" s="500" t="s">
        <v>1021</v>
      </c>
      <c r="E24" s="518">
        <v>43583</v>
      </c>
      <c r="F24" s="373" t="s">
        <v>1022</v>
      </c>
      <c r="G24" s="372"/>
      <c r="H24" s="506"/>
      <c r="I24" s="1093"/>
      <c r="J24" s="374"/>
      <c r="K24" s="333"/>
    </row>
    <row r="25" spans="1:11" s="115" customFormat="1">
      <c r="A25" s="1332" t="s">
        <v>1281</v>
      </c>
      <c r="B25" s="1336" t="s">
        <v>1282</v>
      </c>
      <c r="C25" s="1337"/>
      <c r="D25" s="500" t="s">
        <v>1021</v>
      </c>
      <c r="E25" s="518">
        <v>43583</v>
      </c>
      <c r="F25" s="373" t="s">
        <v>1022</v>
      </c>
      <c r="G25" s="372"/>
      <c r="H25" s="506"/>
      <c r="I25" s="1093"/>
      <c r="J25" s="374"/>
      <c r="K25" s="333"/>
    </row>
    <row r="26" spans="1:11" s="115" customFormat="1">
      <c r="A26" s="1332" t="s">
        <v>1283</v>
      </c>
      <c r="B26" s="1336" t="s">
        <v>1284</v>
      </c>
      <c r="C26" s="1337"/>
      <c r="D26" s="500" t="s">
        <v>1021</v>
      </c>
      <c r="E26" s="518">
        <v>43583</v>
      </c>
      <c r="F26" s="373" t="s">
        <v>1022</v>
      </c>
      <c r="G26" s="372"/>
      <c r="H26" s="506"/>
      <c r="I26" s="1093"/>
      <c r="J26" s="374"/>
      <c r="K26" s="333"/>
    </row>
    <row r="27" spans="1:11" s="115" customFormat="1">
      <c r="A27" s="1332" t="s">
        <v>1285</v>
      </c>
      <c r="B27" s="1336" t="s">
        <v>1286</v>
      </c>
      <c r="C27" s="1337"/>
      <c r="D27" s="500" t="s">
        <v>1021</v>
      </c>
      <c r="E27" s="518">
        <v>43583</v>
      </c>
      <c r="F27" s="373" t="s">
        <v>1022</v>
      </c>
      <c r="G27" s="372"/>
      <c r="H27" s="506"/>
      <c r="I27" s="1093"/>
      <c r="J27" s="374"/>
      <c r="K27" s="333"/>
    </row>
    <row r="28" spans="1:11" s="115" customFormat="1">
      <c r="A28" s="1332" t="s">
        <v>1287</v>
      </c>
      <c r="B28" s="1336" t="s">
        <v>1288</v>
      </c>
      <c r="C28" s="1337"/>
      <c r="D28" s="500" t="s">
        <v>1021</v>
      </c>
      <c r="E28" s="518">
        <v>43583</v>
      </c>
      <c r="F28" s="373" t="s">
        <v>1022</v>
      </c>
      <c r="G28" s="372"/>
      <c r="H28" s="506"/>
      <c r="I28" s="1093"/>
      <c r="J28" s="374"/>
      <c r="K28" s="333"/>
    </row>
    <row r="29" spans="1:11" s="115" customFormat="1">
      <c r="A29" s="1332" t="s">
        <v>1289</v>
      </c>
      <c r="B29" s="1336" t="s">
        <v>1290</v>
      </c>
      <c r="C29" s="1337"/>
      <c r="D29" s="500" t="s">
        <v>1021</v>
      </c>
      <c r="E29" s="518">
        <v>43583</v>
      </c>
      <c r="F29" s="373" t="s">
        <v>1022</v>
      </c>
      <c r="G29" s="370"/>
      <c r="H29" s="506"/>
      <c r="I29" s="1093"/>
      <c r="J29" s="374"/>
      <c r="K29" s="333"/>
    </row>
    <row r="30" spans="1:11" s="115" customFormat="1">
      <c r="A30" s="1332" t="s">
        <v>1291</v>
      </c>
      <c r="B30" s="1336" t="s">
        <v>1292</v>
      </c>
      <c r="C30" s="1337"/>
      <c r="D30" s="500" t="s">
        <v>1021</v>
      </c>
      <c r="E30" s="518">
        <v>43583</v>
      </c>
      <c r="F30" s="373" t="s">
        <v>1022</v>
      </c>
      <c r="G30" s="372"/>
      <c r="H30" s="506"/>
      <c r="I30" s="1093"/>
      <c r="J30" s="374"/>
      <c r="K30" s="333"/>
    </row>
    <row r="31" spans="1:11" s="115" customFormat="1">
      <c r="A31" s="1332" t="s">
        <v>1293</v>
      </c>
      <c r="B31" s="1336" t="s">
        <v>1294</v>
      </c>
      <c r="C31" s="1337"/>
      <c r="D31" s="500" t="s">
        <v>1021</v>
      </c>
      <c r="E31" s="518">
        <v>43583</v>
      </c>
      <c r="F31" s="373" t="s">
        <v>1022</v>
      </c>
      <c r="G31" s="370"/>
      <c r="H31" s="506"/>
      <c r="I31" s="1093"/>
      <c r="J31" s="374"/>
      <c r="K31" s="333"/>
    </row>
    <row r="32" spans="1:11" s="115" customFormat="1" ht="12.75" customHeight="1">
      <c r="A32" s="1332" t="s">
        <v>1295</v>
      </c>
      <c r="B32" s="1336" t="s">
        <v>1296</v>
      </c>
      <c r="C32" s="1337"/>
      <c r="D32" s="500" t="s">
        <v>1021</v>
      </c>
      <c r="E32" s="518">
        <v>43583</v>
      </c>
      <c r="F32" s="373" t="s">
        <v>1022</v>
      </c>
      <c r="G32" s="372"/>
      <c r="H32" s="506"/>
      <c r="I32" s="1093"/>
      <c r="J32" s="374"/>
      <c r="K32" s="333"/>
    </row>
    <row r="33" spans="1:11" s="115" customFormat="1">
      <c r="A33" s="1332" t="s">
        <v>1297</v>
      </c>
      <c r="B33" s="1336" t="s">
        <v>1298</v>
      </c>
      <c r="C33" s="1337"/>
      <c r="D33" s="500" t="s">
        <v>1021</v>
      </c>
      <c r="E33" s="518">
        <v>43583</v>
      </c>
      <c r="F33" s="373" t="s">
        <v>1022</v>
      </c>
      <c r="G33" s="375"/>
      <c r="H33" s="506"/>
      <c r="I33" s="1093"/>
      <c r="J33" s="374"/>
      <c r="K33" s="376"/>
    </row>
    <row r="34" spans="1:11" s="115" customFormat="1">
      <c r="A34" s="1332" t="s">
        <v>1299</v>
      </c>
      <c r="B34" s="1336" t="s">
        <v>1300</v>
      </c>
      <c r="C34" s="1337"/>
      <c r="D34" s="500" t="s">
        <v>1021</v>
      </c>
      <c r="E34" s="518">
        <v>43583</v>
      </c>
      <c r="F34" s="373" t="s">
        <v>1022</v>
      </c>
      <c r="G34" s="372"/>
      <c r="H34" s="506"/>
      <c r="I34" s="1093"/>
      <c r="J34" s="374"/>
      <c r="K34" s="333"/>
    </row>
    <row r="35" spans="1:11" s="115" customFormat="1">
      <c r="A35" s="1332" t="s">
        <v>1301</v>
      </c>
      <c r="B35" s="1336" t="s">
        <v>1302</v>
      </c>
      <c r="C35" s="1337"/>
      <c r="D35" s="500" t="s">
        <v>1021</v>
      </c>
      <c r="E35" s="518">
        <v>43583</v>
      </c>
      <c r="F35" s="373" t="s">
        <v>1022</v>
      </c>
      <c r="G35" s="372"/>
      <c r="H35" s="506"/>
      <c r="I35" s="1093"/>
      <c r="J35" s="374"/>
      <c r="K35" s="333"/>
    </row>
    <row r="36" spans="1:11" s="115" customFormat="1" ht="26">
      <c r="A36" s="1332" t="s">
        <v>1303</v>
      </c>
      <c r="B36" s="1336" t="s">
        <v>1304</v>
      </c>
      <c r="C36" s="1337"/>
      <c r="D36" s="500" t="s">
        <v>1021</v>
      </c>
      <c r="E36" s="518">
        <v>43583</v>
      </c>
      <c r="F36" s="373" t="s">
        <v>1022</v>
      </c>
      <c r="G36" s="372"/>
      <c r="H36" s="506"/>
      <c r="I36" s="1093"/>
      <c r="J36" s="374"/>
      <c r="K36" s="377"/>
    </row>
    <row r="37" spans="1:11" s="115" customFormat="1" ht="12.75" customHeight="1">
      <c r="A37" s="1332" t="s">
        <v>1305</v>
      </c>
      <c r="B37" s="1336" t="s">
        <v>1306</v>
      </c>
      <c r="C37" s="1337" t="s">
        <v>1307</v>
      </c>
      <c r="D37" s="500"/>
      <c r="E37" s="518"/>
      <c r="F37" s="373"/>
      <c r="G37" s="372"/>
      <c r="H37" s="506"/>
      <c r="I37" s="1093"/>
      <c r="J37" s="374"/>
      <c r="K37" s="377"/>
    </row>
    <row r="38" spans="1:11" s="115" customFormat="1" ht="12.75" customHeight="1">
      <c r="A38" s="1332" t="s">
        <v>1308</v>
      </c>
      <c r="B38" s="1336" t="s">
        <v>1309</v>
      </c>
      <c r="C38" s="1337"/>
      <c r="D38" s="500" t="s">
        <v>1021</v>
      </c>
      <c r="E38" s="518">
        <v>43583</v>
      </c>
      <c r="F38" s="373" t="s">
        <v>1022</v>
      </c>
      <c r="G38" s="372"/>
      <c r="H38" s="506"/>
      <c r="I38" s="1093"/>
      <c r="J38" s="374"/>
      <c r="K38" s="333"/>
    </row>
    <row r="39" spans="1:11" s="115" customFormat="1" ht="12.75" customHeight="1">
      <c r="A39" s="1332" t="s">
        <v>1310</v>
      </c>
      <c r="B39" s="1336" t="s">
        <v>1306</v>
      </c>
      <c r="C39" s="1337" t="s">
        <v>1307</v>
      </c>
      <c r="D39" s="500"/>
      <c r="E39" s="518"/>
      <c r="F39" s="373"/>
      <c r="G39" s="372"/>
      <c r="H39" s="506"/>
      <c r="I39" s="1093"/>
      <c r="J39" s="374"/>
      <c r="K39" s="377"/>
    </row>
    <row r="40" spans="1:11" s="115" customFormat="1" ht="12.75" customHeight="1">
      <c r="A40" s="1332" t="s">
        <v>1311</v>
      </c>
      <c r="B40" s="1336" t="s">
        <v>1312</v>
      </c>
      <c r="C40" s="1337"/>
      <c r="D40" s="500" t="s">
        <v>1021</v>
      </c>
      <c r="E40" s="518">
        <v>43583</v>
      </c>
      <c r="F40" s="373" t="s">
        <v>1022</v>
      </c>
      <c r="G40" s="372"/>
      <c r="H40" s="506"/>
      <c r="I40" s="1093"/>
      <c r="J40" s="374"/>
      <c r="K40" s="333"/>
    </row>
    <row r="41" spans="1:11" s="115" customFormat="1" ht="12.75" customHeight="1">
      <c r="A41" s="1332" t="s">
        <v>1313</v>
      </c>
      <c r="B41" s="1336" t="s">
        <v>1306</v>
      </c>
      <c r="C41" s="1337" t="s">
        <v>1307</v>
      </c>
      <c r="D41" s="500"/>
      <c r="E41" s="518"/>
      <c r="F41" s="373"/>
      <c r="G41" s="372"/>
      <c r="H41" s="506"/>
      <c r="I41" s="1093"/>
      <c r="J41" s="374"/>
      <c r="K41" s="377"/>
    </row>
    <row r="42" spans="1:11" s="115" customFormat="1" ht="12.75" customHeight="1">
      <c r="A42" s="1332" t="s">
        <v>1314</v>
      </c>
      <c r="B42" s="1336" t="s">
        <v>1315</v>
      </c>
      <c r="C42" s="1337"/>
      <c r="D42" s="500" t="s">
        <v>1021</v>
      </c>
      <c r="E42" s="518">
        <v>43583</v>
      </c>
      <c r="F42" s="373" t="s">
        <v>1022</v>
      </c>
      <c r="G42" s="372"/>
      <c r="H42" s="506"/>
      <c r="I42" s="1093"/>
      <c r="J42" s="374"/>
      <c r="K42" s="333"/>
    </row>
    <row r="43" spans="1:11" s="115" customFormat="1">
      <c r="A43" s="1332" t="s">
        <v>1316</v>
      </c>
      <c r="B43" s="1336" t="s">
        <v>1317</v>
      </c>
      <c r="C43" s="1337"/>
      <c r="D43" s="500" t="s">
        <v>1021</v>
      </c>
      <c r="E43" s="518">
        <v>43583</v>
      </c>
      <c r="F43" s="373" t="s">
        <v>1022</v>
      </c>
      <c r="G43" s="372"/>
      <c r="H43" s="506"/>
      <c r="I43" s="1093"/>
      <c r="J43" s="374"/>
      <c r="K43" s="333"/>
    </row>
    <row r="44" spans="1:11" s="115" customFormat="1" ht="12.75" customHeight="1">
      <c r="A44" s="1332" t="s">
        <v>1318</v>
      </c>
      <c r="B44" s="1336" t="s">
        <v>1306</v>
      </c>
      <c r="C44" s="1337" t="s">
        <v>1307</v>
      </c>
      <c r="D44" s="500"/>
      <c r="E44" s="518"/>
      <c r="F44" s="373"/>
      <c r="G44" s="372"/>
      <c r="H44" s="506"/>
      <c r="I44" s="1093"/>
      <c r="J44" s="374"/>
      <c r="K44" s="377"/>
    </row>
    <row r="45" spans="1:11" s="115" customFormat="1" ht="12.75" customHeight="1">
      <c r="A45" s="1332" t="s">
        <v>1319</v>
      </c>
      <c r="B45" s="1336" t="s">
        <v>1320</v>
      </c>
      <c r="C45" s="1337"/>
      <c r="D45" s="500" t="s">
        <v>1021</v>
      </c>
      <c r="E45" s="518">
        <v>43583</v>
      </c>
      <c r="F45" s="373" t="s">
        <v>1022</v>
      </c>
      <c r="G45" s="372"/>
      <c r="H45" s="506"/>
      <c r="I45" s="1093"/>
      <c r="J45" s="374"/>
      <c r="K45" s="333"/>
    </row>
    <row r="46" spans="1:11" s="115" customFormat="1" ht="12.75" customHeight="1">
      <c r="A46" s="1332" t="s">
        <v>1321</v>
      </c>
      <c r="B46" s="1336" t="s">
        <v>1306</v>
      </c>
      <c r="C46" s="1337" t="s">
        <v>1307</v>
      </c>
      <c r="D46" s="500"/>
      <c r="E46" s="518"/>
      <c r="F46" s="373"/>
      <c r="G46" s="372"/>
      <c r="H46" s="506"/>
      <c r="I46" s="1093"/>
      <c r="J46" s="374"/>
      <c r="K46" s="377"/>
    </row>
    <row r="47" spans="1:11" s="115" customFormat="1" ht="12.75" customHeight="1">
      <c r="A47" s="1332" t="s">
        <v>1322</v>
      </c>
      <c r="B47" s="1336" t="s">
        <v>1323</v>
      </c>
      <c r="C47" s="1337"/>
      <c r="D47" s="500" t="s">
        <v>1021</v>
      </c>
      <c r="E47" s="518">
        <v>43583</v>
      </c>
      <c r="F47" s="373" t="s">
        <v>1022</v>
      </c>
      <c r="G47" s="372"/>
      <c r="H47" s="506"/>
      <c r="I47" s="1093"/>
      <c r="J47" s="374"/>
      <c r="K47" s="333"/>
    </row>
    <row r="48" spans="1:11" s="115" customFormat="1" ht="12.75" customHeight="1" thickBot="1">
      <c r="A48" s="1338" t="s">
        <v>1324</v>
      </c>
      <c r="B48" s="1339" t="s">
        <v>1306</v>
      </c>
      <c r="C48" s="1340" t="s">
        <v>1307</v>
      </c>
      <c r="D48" s="501"/>
      <c r="E48" s="519"/>
      <c r="F48" s="378"/>
      <c r="G48" s="379"/>
      <c r="H48" s="507"/>
      <c r="I48" s="1095"/>
      <c r="J48" s="337"/>
      <c r="K48" s="825"/>
    </row>
    <row r="49" spans="1:11" s="115" customFormat="1">
      <c r="E49" s="116"/>
      <c r="G49" s="42"/>
      <c r="K49" s="42"/>
    </row>
    <row r="50" spans="1:11" s="115" customFormat="1">
      <c r="A50" s="2119" t="s">
        <v>1125</v>
      </c>
      <c r="B50" s="2119"/>
      <c r="C50" s="2119"/>
      <c r="D50" s="2119"/>
      <c r="E50" s="2119"/>
      <c r="F50" s="2119"/>
      <c r="G50" s="2119"/>
      <c r="H50" s="2119"/>
      <c r="I50" s="2119"/>
      <c r="J50" s="2119"/>
      <c r="K50" s="2119"/>
    </row>
    <row r="51" spans="1:11" s="115" customFormat="1">
      <c r="A51" s="699" t="s">
        <v>1126</v>
      </c>
      <c r="B51" s="40"/>
      <c r="C51" s="40"/>
      <c r="G51" s="42"/>
      <c r="K51" s="42"/>
    </row>
  </sheetData>
  <customSheetViews>
    <customSheetView guid="{B7FA0A77-0398-4D9E-A1F6-724E352836D5}" fitToPage="1" topLeftCell="C28">
      <selection sqref="A1:C1"/>
      <pageMargins left="0" right="0" top="0" bottom="0" header="0" footer="0"/>
      <pageSetup paperSize="9" scale="56" fitToHeight="0" orientation="landscape" verticalDpi="1200" r:id="rId1"/>
      <headerFooter alignWithMargins="0">
        <oddHeader>&amp;CBluetooth Test Case Reference List</oddHeader>
        <oddFooter>&amp;L&amp;F&amp;C&amp;A&amp;R&amp;P of &amp;N</oddFooter>
      </headerFooter>
    </customSheetView>
    <customSheetView guid="{E8617EB4-0A8E-4FFC-96CC-86FDA1EDF7EF}" fitToPage="1" topLeftCell="C28">
      <selection sqref="A1:C1"/>
      <pageMargins left="0" right="0" top="0" bottom="0" header="0" footer="0"/>
      <pageSetup paperSize="9" scale="56" fitToHeight="0" orientation="landscape" verticalDpi="1200" r:id="rId2"/>
      <headerFooter alignWithMargins="0">
        <oddHeader>&amp;CBluetooth Test Case Reference List</oddHeader>
        <oddFooter>&amp;L&amp;F&amp;C&amp;A&amp;R&amp;P of &amp;N</oddFooter>
      </headerFooter>
    </customSheetView>
  </customSheetViews>
  <mergeCells count="7">
    <mergeCell ref="A50:K50"/>
    <mergeCell ref="A1:B1"/>
    <mergeCell ref="A2:B2"/>
    <mergeCell ref="A3:B3"/>
    <mergeCell ref="D1:G1"/>
    <mergeCell ref="H5:K5"/>
    <mergeCell ref="D5:G5"/>
  </mergeCells>
  <hyperlinks>
    <hyperlink ref="A5" location="Top!A1" display="go to top" xr:uid="{00000000-0004-0000-0800-000000000000}"/>
  </hyperlinks>
  <pageMargins left="0.28000000000000003" right="0.16" top="0.52" bottom="0.56000000000000005" header="0.35" footer="0.39"/>
  <pageSetup paperSize="9" scale="60" fitToHeight="0" orientation="landscape" verticalDpi="1200" r:id="rId3"/>
  <headerFooter alignWithMargins="0">
    <oddHeader>&amp;CBluetooth Test Case Reference List</oddHeader>
    <oddFooter>&amp;L&amp;F&amp;C&amp;A&amp;R&amp;P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rgb="FFB1A0C7"/>
    <pageSetUpPr fitToPage="1"/>
  </sheetPr>
  <dimension ref="A1:K197"/>
  <sheetViews>
    <sheetView zoomScaleNormal="100" workbookViewId="0">
      <selection sqref="A1:B1"/>
    </sheetView>
  </sheetViews>
  <sheetFormatPr defaultColWidth="8.54296875" defaultRowHeight="13"/>
  <cols>
    <col min="1" max="1" width="28.54296875" customWidth="1"/>
    <col min="2" max="2" width="60.54296875" customWidth="1"/>
    <col min="3" max="3" width="17.54296875" customWidth="1"/>
    <col min="4" max="4" width="16" style="1" customWidth="1"/>
    <col min="5" max="5" width="15.54296875" style="1" customWidth="1"/>
    <col min="6" max="6" width="16.26953125" style="13" customWidth="1"/>
    <col min="7" max="7" width="18.26953125" style="10" customWidth="1"/>
    <col min="8" max="8" width="16.54296875" style="12" customWidth="1"/>
    <col min="9" max="9" width="17.54296875" style="12" bestFit="1" customWidth="1"/>
    <col min="10" max="10" width="17.40625" style="11" customWidth="1"/>
    <col min="11" max="11" width="19.86328125" style="11" customWidth="1"/>
    <col min="12" max="12" width="27" customWidth="1"/>
    <col min="13" max="13" width="32.40625" customWidth="1"/>
  </cols>
  <sheetData>
    <row r="1" spans="1:11" ht="21.25" thickBot="1">
      <c r="A1" s="2116" t="s">
        <v>1001</v>
      </c>
      <c r="B1" s="2116"/>
      <c r="C1" s="235"/>
    </row>
    <row r="2" spans="1:11" ht="31.5" customHeight="1" thickBot="1">
      <c r="A2" s="2116" t="str">
        <f>Top!C6</f>
        <v>Baseband Conformance</v>
      </c>
      <c r="B2" s="2116"/>
      <c r="C2" s="235"/>
      <c r="D2" s="511" t="s">
        <v>1002</v>
      </c>
      <c r="E2" s="509" t="str">
        <f>Top!E6</f>
        <v>BB.TS.p38</v>
      </c>
      <c r="F2" s="509"/>
      <c r="G2" s="510"/>
      <c r="H2" s="485" t="s">
        <v>8</v>
      </c>
      <c r="I2" s="484" t="str">
        <f>Top!G6</f>
        <v>BB.TS.p39</v>
      </c>
      <c r="J2" s="485" t="s">
        <v>1003</v>
      </c>
      <c r="K2" s="285">
        <f>rel_date</f>
        <v>45965</v>
      </c>
    </row>
    <row r="3" spans="1:11" ht="15.5">
      <c r="A3" s="2117" t="str">
        <f>Top!D6</f>
        <v>Vol 2 Part B, 4.2–6.2</v>
      </c>
      <c r="B3" s="2117"/>
      <c r="C3" s="238"/>
      <c r="D3" s="156" t="s">
        <v>1004</v>
      </c>
      <c r="E3" s="157" t="str">
        <f>Top!F6</f>
        <v>BB.ICS.p27</v>
      </c>
      <c r="F3" s="157"/>
      <c r="G3" s="153"/>
      <c r="H3" s="152" t="s">
        <v>9</v>
      </c>
      <c r="I3" s="161" t="str">
        <f>Top!H6</f>
        <v>BB.ICS.p28</v>
      </c>
      <c r="J3" s="1184" t="s">
        <v>1003</v>
      </c>
      <c r="K3" s="285">
        <f>rel_date</f>
        <v>45965</v>
      </c>
    </row>
    <row r="4" spans="1:11" ht="16.25" thickBot="1">
      <c r="A4" s="5" t="str">
        <f>Top!A2</f>
        <v>Release Date</v>
      </c>
      <c r="B4" s="43">
        <f>Top!$B$2</f>
        <v>45965</v>
      </c>
      <c r="C4" s="43"/>
      <c r="D4" s="154"/>
      <c r="E4" s="158"/>
      <c r="F4" s="158"/>
      <c r="G4" s="155"/>
      <c r="H4" s="159"/>
      <c r="I4" s="567"/>
      <c r="J4" s="159"/>
      <c r="K4" s="160"/>
    </row>
    <row r="5" spans="1:11" ht="13.5" customHeight="1" thickBot="1">
      <c r="A5" s="54" t="s">
        <v>1006</v>
      </c>
      <c r="B5" s="177"/>
      <c r="C5" s="178"/>
      <c r="D5" s="2112" t="s">
        <v>1007</v>
      </c>
      <c r="E5" s="2113"/>
      <c r="F5" s="2113"/>
      <c r="G5" s="2114"/>
      <c r="H5" s="2108" t="s">
        <v>1008</v>
      </c>
      <c r="I5" s="2109"/>
      <c r="J5" s="2109"/>
      <c r="K5" s="2110"/>
    </row>
    <row r="6" spans="1:11" ht="44.45" customHeight="1" thickBot="1">
      <c r="A6" s="85" t="s">
        <v>1009</v>
      </c>
      <c r="B6" s="142" t="s">
        <v>633</v>
      </c>
      <c r="C6" s="616" t="s">
        <v>1010</v>
      </c>
      <c r="D6" s="48" t="s">
        <v>1011</v>
      </c>
      <c r="E6" s="48" t="s">
        <v>1012</v>
      </c>
      <c r="F6" s="46" t="s">
        <v>1013</v>
      </c>
      <c r="G6" s="47" t="s">
        <v>1014</v>
      </c>
      <c r="H6" s="48" t="s">
        <v>1011</v>
      </c>
      <c r="I6" s="48" t="s">
        <v>1012</v>
      </c>
      <c r="J6" s="46" t="s">
        <v>1013</v>
      </c>
      <c r="K6" s="49" t="s">
        <v>1014</v>
      </c>
    </row>
    <row r="7" spans="1:11" s="6" customFormat="1">
      <c r="A7" s="625" t="s">
        <v>840</v>
      </c>
      <c r="B7" s="626" t="s">
        <v>1015</v>
      </c>
      <c r="C7" s="313" t="s">
        <v>1325</v>
      </c>
      <c r="D7" s="381"/>
      <c r="E7" s="515">
        <v>45873</v>
      </c>
      <c r="F7" s="382"/>
      <c r="G7" s="383" t="s">
        <v>1326</v>
      </c>
      <c r="H7" s="525"/>
      <c r="I7" s="520">
        <f>$B$4+90</f>
        <v>46055</v>
      </c>
      <c r="J7" s="384"/>
      <c r="K7" s="385" t="s">
        <v>1327</v>
      </c>
    </row>
    <row r="8" spans="1:11" s="6" customFormat="1" ht="26">
      <c r="A8" s="408" t="s">
        <v>9</v>
      </c>
      <c r="B8" s="478" t="s">
        <v>1018</v>
      </c>
      <c r="C8" s="313" t="s">
        <v>1325</v>
      </c>
      <c r="D8" s="386"/>
      <c r="E8" s="515">
        <v>45629</v>
      </c>
      <c r="F8" s="339"/>
      <c r="G8" s="346"/>
      <c r="H8" s="319"/>
      <c r="I8" s="520">
        <f>$B$4+90</f>
        <v>46055</v>
      </c>
      <c r="J8" s="387"/>
      <c r="K8" s="323" t="s">
        <v>1328</v>
      </c>
    </row>
    <row r="9" spans="1:11" s="6" customFormat="1">
      <c r="A9" s="607" t="s">
        <v>1329</v>
      </c>
      <c r="B9" s="860" t="s">
        <v>1330</v>
      </c>
      <c r="C9" s="388"/>
      <c r="D9" s="339" t="s">
        <v>218</v>
      </c>
      <c r="E9" s="515">
        <v>45873</v>
      </c>
      <c r="F9" s="339" t="s">
        <v>1331</v>
      </c>
      <c r="G9" s="389"/>
      <c r="H9" s="390" t="s">
        <v>218</v>
      </c>
      <c r="I9" s="520">
        <f t="shared" ref="I9:I45" si="0">$B$4+90</f>
        <v>46055</v>
      </c>
      <c r="J9" s="391" t="s">
        <v>1331</v>
      </c>
      <c r="K9" s="320"/>
    </row>
    <row r="10" spans="1:11" s="6" customFormat="1">
      <c r="A10" s="409" t="s">
        <v>1332</v>
      </c>
      <c r="B10" s="478" t="s">
        <v>1333</v>
      </c>
      <c r="C10" s="380"/>
      <c r="D10" s="393" t="s">
        <v>218</v>
      </c>
      <c r="E10" s="515">
        <v>45873</v>
      </c>
      <c r="F10" s="339" t="s">
        <v>1331</v>
      </c>
      <c r="G10" s="389"/>
      <c r="H10" s="390" t="s">
        <v>218</v>
      </c>
      <c r="I10" s="520">
        <f t="shared" si="0"/>
        <v>46055</v>
      </c>
      <c r="J10" s="391" t="s">
        <v>1331</v>
      </c>
      <c r="K10" s="320"/>
    </row>
    <row r="11" spans="1:11" s="6" customFormat="1">
      <c r="A11" s="409" t="s">
        <v>1334</v>
      </c>
      <c r="B11" s="478" t="s">
        <v>1335</v>
      </c>
      <c r="C11" s="380"/>
      <c r="D11" s="393" t="s">
        <v>218</v>
      </c>
      <c r="E11" s="515">
        <v>45873</v>
      </c>
      <c r="F11" s="339" t="s">
        <v>1331</v>
      </c>
      <c r="G11" s="389"/>
      <c r="H11" s="390" t="s">
        <v>218</v>
      </c>
      <c r="I11" s="520">
        <f t="shared" si="0"/>
        <v>46055</v>
      </c>
      <c r="J11" s="391" t="s">
        <v>1331</v>
      </c>
      <c r="K11" s="320"/>
    </row>
    <row r="12" spans="1:11" s="6" customFormat="1">
      <c r="A12" s="409" t="s">
        <v>1336</v>
      </c>
      <c r="B12" s="478" t="s">
        <v>1337</v>
      </c>
      <c r="C12" s="380"/>
      <c r="D12" s="393" t="s">
        <v>218</v>
      </c>
      <c r="E12" s="515">
        <v>45873</v>
      </c>
      <c r="F12" s="339" t="s">
        <v>1331</v>
      </c>
      <c r="G12" s="389"/>
      <c r="H12" s="390" t="s">
        <v>218</v>
      </c>
      <c r="I12" s="520">
        <f t="shared" si="0"/>
        <v>46055</v>
      </c>
      <c r="J12" s="391" t="s">
        <v>1331</v>
      </c>
      <c r="K12" s="320"/>
    </row>
    <row r="13" spans="1:11" s="6" customFormat="1">
      <c r="A13" s="409" t="s">
        <v>1338</v>
      </c>
      <c r="B13" s="614" t="s">
        <v>1339</v>
      </c>
      <c r="C13" s="445"/>
      <c r="D13" s="393" t="s">
        <v>218</v>
      </c>
      <c r="E13" s="515">
        <v>45873</v>
      </c>
      <c r="F13" s="339" t="s">
        <v>1331</v>
      </c>
      <c r="G13" s="389"/>
      <c r="H13" s="390" t="s">
        <v>218</v>
      </c>
      <c r="I13" s="520">
        <f t="shared" si="0"/>
        <v>46055</v>
      </c>
      <c r="J13" s="391" t="s">
        <v>1331</v>
      </c>
      <c r="K13" s="320"/>
    </row>
    <row r="14" spans="1:11" s="6" customFormat="1">
      <c r="A14" s="409" t="s">
        <v>1340</v>
      </c>
      <c r="B14" s="404" t="s">
        <v>1341</v>
      </c>
      <c r="C14" s="380"/>
      <c r="D14" s="393" t="s">
        <v>218</v>
      </c>
      <c r="E14" s="515">
        <v>45873</v>
      </c>
      <c r="F14" s="339" t="s">
        <v>1331</v>
      </c>
      <c r="G14" s="389"/>
      <c r="H14" s="390" t="s">
        <v>218</v>
      </c>
      <c r="I14" s="520">
        <f t="shared" si="0"/>
        <v>46055</v>
      </c>
      <c r="J14" s="391" t="s">
        <v>1331</v>
      </c>
      <c r="K14" s="320"/>
    </row>
    <row r="15" spans="1:11" s="6" customFormat="1">
      <c r="A15" s="409" t="s">
        <v>1342</v>
      </c>
      <c r="B15" s="404" t="s">
        <v>1343</v>
      </c>
      <c r="C15" s="380"/>
      <c r="D15" s="393" t="s">
        <v>218</v>
      </c>
      <c r="E15" s="515">
        <v>45873</v>
      </c>
      <c r="F15" s="339" t="s">
        <v>1331</v>
      </c>
      <c r="G15" s="389"/>
      <c r="H15" s="390" t="s">
        <v>218</v>
      </c>
      <c r="I15" s="520">
        <f t="shared" si="0"/>
        <v>46055</v>
      </c>
      <c r="J15" s="391" t="s">
        <v>1331</v>
      </c>
      <c r="K15" s="320"/>
    </row>
    <row r="16" spans="1:11" s="23" customFormat="1">
      <c r="A16" s="409" t="s">
        <v>1344</v>
      </c>
      <c r="B16" s="404" t="s">
        <v>1345</v>
      </c>
      <c r="C16" s="380"/>
      <c r="D16" s="339" t="s">
        <v>218</v>
      </c>
      <c r="E16" s="515">
        <v>45873</v>
      </c>
      <c r="F16" s="339" t="s">
        <v>1331</v>
      </c>
      <c r="G16" s="389"/>
      <c r="H16" s="390" t="s">
        <v>218</v>
      </c>
      <c r="I16" s="520">
        <f t="shared" si="0"/>
        <v>46055</v>
      </c>
      <c r="J16" s="391" t="s">
        <v>1331</v>
      </c>
      <c r="K16" s="320"/>
    </row>
    <row r="17" spans="1:11" s="23" customFormat="1">
      <c r="A17" s="409" t="s">
        <v>1346</v>
      </c>
      <c r="B17" s="404" t="s">
        <v>1347</v>
      </c>
      <c r="C17" s="380"/>
      <c r="D17" s="339" t="s">
        <v>218</v>
      </c>
      <c r="E17" s="515">
        <v>45873</v>
      </c>
      <c r="F17" s="339" t="s">
        <v>1331</v>
      </c>
      <c r="G17" s="389"/>
      <c r="H17" s="390" t="s">
        <v>218</v>
      </c>
      <c r="I17" s="520">
        <f t="shared" si="0"/>
        <v>46055</v>
      </c>
      <c r="J17" s="391" t="s">
        <v>1331</v>
      </c>
      <c r="K17" s="320"/>
    </row>
    <row r="18" spans="1:11" s="6" customFormat="1">
      <c r="A18" s="409" t="s">
        <v>1348</v>
      </c>
      <c r="B18" s="404" t="s">
        <v>1349</v>
      </c>
      <c r="C18" s="380"/>
      <c r="D18" s="393" t="s">
        <v>218</v>
      </c>
      <c r="E18" s="515">
        <v>45873</v>
      </c>
      <c r="F18" s="339" t="s">
        <v>1331</v>
      </c>
      <c r="G18" s="389"/>
      <c r="H18" s="390" t="s">
        <v>218</v>
      </c>
      <c r="I18" s="520">
        <f t="shared" si="0"/>
        <v>46055</v>
      </c>
      <c r="J18" s="391" t="s">
        <v>1331</v>
      </c>
      <c r="K18" s="320"/>
    </row>
    <row r="19" spans="1:11" s="6" customFormat="1">
      <c r="A19" s="409" t="s">
        <v>1350</v>
      </c>
      <c r="B19" s="404" t="s">
        <v>1351</v>
      </c>
      <c r="C19" s="380"/>
      <c r="D19" s="393" t="s">
        <v>218</v>
      </c>
      <c r="E19" s="515">
        <v>45873</v>
      </c>
      <c r="F19" s="339" t="s">
        <v>1331</v>
      </c>
      <c r="G19" s="389"/>
      <c r="H19" s="390" t="s">
        <v>218</v>
      </c>
      <c r="I19" s="520">
        <f t="shared" si="0"/>
        <v>46055</v>
      </c>
      <c r="J19" s="391" t="s">
        <v>1331</v>
      </c>
      <c r="K19" s="320"/>
    </row>
    <row r="20" spans="1:11" s="6" customFormat="1">
      <c r="A20" s="409" t="s">
        <v>1352</v>
      </c>
      <c r="B20" s="404" t="s">
        <v>1353</v>
      </c>
      <c r="C20" s="380"/>
      <c r="D20" s="393" t="s">
        <v>218</v>
      </c>
      <c r="E20" s="515">
        <v>45873</v>
      </c>
      <c r="F20" s="339" t="s">
        <v>1331</v>
      </c>
      <c r="G20" s="389"/>
      <c r="H20" s="390" t="s">
        <v>218</v>
      </c>
      <c r="I20" s="520">
        <f t="shared" si="0"/>
        <v>46055</v>
      </c>
      <c r="J20" s="391" t="s">
        <v>1331</v>
      </c>
      <c r="K20" s="320"/>
    </row>
    <row r="21" spans="1:11" s="6" customFormat="1">
      <c r="A21" s="409" t="s">
        <v>1354</v>
      </c>
      <c r="B21" s="404" t="s">
        <v>1355</v>
      </c>
      <c r="C21" s="380"/>
      <c r="D21" s="393" t="s">
        <v>218</v>
      </c>
      <c r="E21" s="515">
        <v>45873</v>
      </c>
      <c r="F21" s="339" t="s">
        <v>1331</v>
      </c>
      <c r="G21" s="389"/>
      <c r="H21" s="390" t="s">
        <v>218</v>
      </c>
      <c r="I21" s="520">
        <f t="shared" si="0"/>
        <v>46055</v>
      </c>
      <c r="J21" s="391" t="s">
        <v>1331</v>
      </c>
      <c r="K21" s="320"/>
    </row>
    <row r="22" spans="1:11" s="6" customFormat="1">
      <c r="A22" s="409" t="s">
        <v>1356</v>
      </c>
      <c r="B22" s="404" t="s">
        <v>1357</v>
      </c>
      <c r="C22" s="380" t="s">
        <v>1358</v>
      </c>
      <c r="D22" s="393" t="s">
        <v>218</v>
      </c>
      <c r="E22" s="515">
        <v>45873</v>
      </c>
      <c r="F22" s="339" t="s">
        <v>1331</v>
      </c>
      <c r="G22" s="389"/>
      <c r="H22" s="390" t="s">
        <v>218</v>
      </c>
      <c r="I22" s="520">
        <f t="shared" si="0"/>
        <v>46055</v>
      </c>
      <c r="J22" s="391" t="s">
        <v>1331</v>
      </c>
      <c r="K22" s="320"/>
    </row>
    <row r="23" spans="1:11" s="6" customFormat="1">
      <c r="A23" s="409" t="s">
        <v>1359</v>
      </c>
      <c r="B23" s="404" t="s">
        <v>1360</v>
      </c>
      <c r="C23" s="380"/>
      <c r="D23" s="393" t="s">
        <v>218</v>
      </c>
      <c r="E23" s="515">
        <v>45873</v>
      </c>
      <c r="F23" s="339" t="s">
        <v>1331</v>
      </c>
      <c r="G23" s="389"/>
      <c r="H23" s="390" t="s">
        <v>218</v>
      </c>
      <c r="I23" s="520">
        <f t="shared" si="0"/>
        <v>46055</v>
      </c>
      <c r="J23" s="391" t="s">
        <v>1331</v>
      </c>
      <c r="K23" s="320"/>
    </row>
    <row r="24" spans="1:11" s="6" customFormat="1">
      <c r="A24" s="409" t="s">
        <v>1361</v>
      </c>
      <c r="B24" s="404" t="s">
        <v>1362</v>
      </c>
      <c r="C24" s="380"/>
      <c r="D24" s="393" t="s">
        <v>218</v>
      </c>
      <c r="E24" s="515">
        <v>45873</v>
      </c>
      <c r="F24" s="339" t="s">
        <v>1331</v>
      </c>
      <c r="G24" s="389"/>
      <c r="H24" s="390" t="s">
        <v>218</v>
      </c>
      <c r="I24" s="520">
        <f t="shared" si="0"/>
        <v>46055</v>
      </c>
      <c r="J24" s="391" t="s">
        <v>1331</v>
      </c>
      <c r="K24" s="320"/>
    </row>
    <row r="25" spans="1:11" s="6" customFormat="1">
      <c r="A25" s="409" t="s">
        <v>1363</v>
      </c>
      <c r="B25" s="404" t="s">
        <v>1364</v>
      </c>
      <c r="C25" s="380"/>
      <c r="D25" s="393" t="s">
        <v>218</v>
      </c>
      <c r="E25" s="515">
        <v>45873</v>
      </c>
      <c r="F25" s="339" t="s">
        <v>1331</v>
      </c>
      <c r="G25" s="389"/>
      <c r="H25" s="390" t="s">
        <v>218</v>
      </c>
      <c r="I25" s="520">
        <f t="shared" si="0"/>
        <v>46055</v>
      </c>
      <c r="J25" s="391" t="s">
        <v>1331</v>
      </c>
      <c r="K25" s="320"/>
    </row>
    <row r="26" spans="1:11" s="6" customFormat="1">
      <c r="A26" s="409" t="s">
        <v>1365</v>
      </c>
      <c r="B26" s="404" t="s">
        <v>1366</v>
      </c>
      <c r="C26" s="380"/>
      <c r="D26" s="393" t="s">
        <v>218</v>
      </c>
      <c r="E26" s="515">
        <v>45873</v>
      </c>
      <c r="F26" s="339" t="s">
        <v>1331</v>
      </c>
      <c r="G26" s="389"/>
      <c r="H26" s="390" t="s">
        <v>218</v>
      </c>
      <c r="I26" s="520">
        <f t="shared" si="0"/>
        <v>46055</v>
      </c>
      <c r="J26" s="391" t="s">
        <v>1331</v>
      </c>
      <c r="K26" s="320"/>
    </row>
    <row r="27" spans="1:11" s="6" customFormat="1">
      <c r="A27" s="409" t="s">
        <v>1367</v>
      </c>
      <c r="B27" s="404" t="s">
        <v>1368</v>
      </c>
      <c r="C27" s="380"/>
      <c r="D27" s="393" t="s">
        <v>218</v>
      </c>
      <c r="E27" s="515">
        <v>45873</v>
      </c>
      <c r="F27" s="339" t="s">
        <v>1331</v>
      </c>
      <c r="G27" s="389"/>
      <c r="H27" s="390" t="s">
        <v>218</v>
      </c>
      <c r="I27" s="520">
        <f t="shared" si="0"/>
        <v>46055</v>
      </c>
      <c r="J27" s="391" t="s">
        <v>1331</v>
      </c>
      <c r="K27" s="320"/>
    </row>
    <row r="28" spans="1:11" s="6" customFormat="1">
      <c r="A28" s="409" t="s">
        <v>1369</v>
      </c>
      <c r="B28" s="404" t="s">
        <v>1370</v>
      </c>
      <c r="C28" s="380"/>
      <c r="D28" s="393" t="s">
        <v>218</v>
      </c>
      <c r="E28" s="515">
        <v>45873</v>
      </c>
      <c r="F28" s="339" t="s">
        <v>1331</v>
      </c>
      <c r="G28" s="389"/>
      <c r="H28" s="390" t="s">
        <v>218</v>
      </c>
      <c r="I28" s="520">
        <f t="shared" si="0"/>
        <v>46055</v>
      </c>
      <c r="J28" s="391" t="s">
        <v>1331</v>
      </c>
      <c r="K28" s="320"/>
    </row>
    <row r="29" spans="1:11" s="6" customFormat="1">
      <c r="A29" s="409" t="s">
        <v>1371</v>
      </c>
      <c r="B29" s="404" t="s">
        <v>1372</v>
      </c>
      <c r="C29" s="380"/>
      <c r="D29" s="393" t="s">
        <v>218</v>
      </c>
      <c r="E29" s="515">
        <v>45873</v>
      </c>
      <c r="F29" s="339" t="s">
        <v>1331</v>
      </c>
      <c r="G29" s="389"/>
      <c r="H29" s="390" t="s">
        <v>218</v>
      </c>
      <c r="I29" s="520">
        <f t="shared" si="0"/>
        <v>46055</v>
      </c>
      <c r="J29" s="391" t="s">
        <v>1331</v>
      </c>
      <c r="K29" s="320"/>
    </row>
    <row r="30" spans="1:11" s="6" customFormat="1">
      <c r="A30" s="409" t="s">
        <v>1373</v>
      </c>
      <c r="B30" s="404" t="s">
        <v>1374</v>
      </c>
      <c r="C30" s="380"/>
      <c r="D30" s="393" t="s">
        <v>218</v>
      </c>
      <c r="E30" s="515">
        <v>45873</v>
      </c>
      <c r="F30" s="339" t="s">
        <v>1331</v>
      </c>
      <c r="G30" s="389"/>
      <c r="H30" s="390" t="s">
        <v>218</v>
      </c>
      <c r="I30" s="520">
        <f t="shared" si="0"/>
        <v>46055</v>
      </c>
      <c r="J30" s="391" t="s">
        <v>1331</v>
      </c>
      <c r="K30" s="320"/>
    </row>
    <row r="31" spans="1:11" s="6" customFormat="1">
      <c r="A31" s="409" t="s">
        <v>1375</v>
      </c>
      <c r="B31" s="404" t="s">
        <v>1376</v>
      </c>
      <c r="C31" s="380"/>
      <c r="D31" s="393" t="s">
        <v>218</v>
      </c>
      <c r="E31" s="515">
        <v>45873</v>
      </c>
      <c r="F31" s="339" t="s">
        <v>1331</v>
      </c>
      <c r="G31" s="389"/>
      <c r="H31" s="390" t="s">
        <v>218</v>
      </c>
      <c r="I31" s="520">
        <f t="shared" si="0"/>
        <v>46055</v>
      </c>
      <c r="J31" s="391" t="s">
        <v>1331</v>
      </c>
      <c r="K31" s="320"/>
    </row>
    <row r="32" spans="1:11" s="6" customFormat="1">
      <c r="A32" s="409" t="s">
        <v>1377</v>
      </c>
      <c r="B32" s="404" t="s">
        <v>1378</v>
      </c>
      <c r="C32" s="380"/>
      <c r="D32" s="393" t="s">
        <v>218</v>
      </c>
      <c r="E32" s="515">
        <v>45873</v>
      </c>
      <c r="F32" s="339" t="s">
        <v>1331</v>
      </c>
      <c r="G32" s="389"/>
      <c r="H32" s="390" t="s">
        <v>218</v>
      </c>
      <c r="I32" s="520">
        <f t="shared" si="0"/>
        <v>46055</v>
      </c>
      <c r="J32" s="391" t="s">
        <v>1331</v>
      </c>
      <c r="K32" s="320"/>
    </row>
    <row r="33" spans="1:11" s="6" customFormat="1">
      <c r="A33" s="409" t="s">
        <v>1379</v>
      </c>
      <c r="B33" s="404" t="s">
        <v>1380</v>
      </c>
      <c r="C33" s="380"/>
      <c r="D33" s="393" t="s">
        <v>218</v>
      </c>
      <c r="E33" s="515">
        <v>45873</v>
      </c>
      <c r="F33" s="339" t="s">
        <v>1331</v>
      </c>
      <c r="G33" s="389"/>
      <c r="H33" s="390" t="s">
        <v>218</v>
      </c>
      <c r="I33" s="520">
        <f t="shared" si="0"/>
        <v>46055</v>
      </c>
      <c r="J33" s="391" t="s">
        <v>1331</v>
      </c>
      <c r="K33" s="216"/>
    </row>
    <row r="34" spans="1:11" s="6" customFormat="1">
      <c r="A34" s="409" t="s">
        <v>1381</v>
      </c>
      <c r="B34" s="404" t="s">
        <v>1382</v>
      </c>
      <c r="C34" s="380"/>
      <c r="D34" s="393" t="s">
        <v>218</v>
      </c>
      <c r="E34" s="515">
        <v>45873</v>
      </c>
      <c r="F34" s="339" t="s">
        <v>1331</v>
      </c>
      <c r="G34" s="389"/>
      <c r="H34" s="390" t="s">
        <v>218</v>
      </c>
      <c r="I34" s="520">
        <f t="shared" si="0"/>
        <v>46055</v>
      </c>
      <c r="J34" s="391" t="s">
        <v>1331</v>
      </c>
      <c r="K34" s="320"/>
    </row>
    <row r="35" spans="1:11" s="6" customFormat="1">
      <c r="A35" s="409" t="s">
        <v>1383</v>
      </c>
      <c r="B35" s="404" t="s">
        <v>1384</v>
      </c>
      <c r="C35" s="380"/>
      <c r="D35" s="393" t="s">
        <v>218</v>
      </c>
      <c r="E35" s="515">
        <v>45873</v>
      </c>
      <c r="F35" s="339" t="s">
        <v>1331</v>
      </c>
      <c r="G35" s="389"/>
      <c r="H35" s="390" t="s">
        <v>218</v>
      </c>
      <c r="I35" s="520">
        <f t="shared" si="0"/>
        <v>46055</v>
      </c>
      <c r="J35" s="391" t="s">
        <v>1331</v>
      </c>
      <c r="K35" s="320"/>
    </row>
    <row r="36" spans="1:11" s="6" customFormat="1">
      <c r="A36" s="409" t="s">
        <v>1385</v>
      </c>
      <c r="B36" s="404" t="s">
        <v>1386</v>
      </c>
      <c r="C36" s="380"/>
      <c r="D36" s="393" t="s">
        <v>218</v>
      </c>
      <c r="E36" s="515">
        <v>45873</v>
      </c>
      <c r="F36" s="339" t="s">
        <v>1331</v>
      </c>
      <c r="G36" s="389"/>
      <c r="H36" s="390" t="s">
        <v>218</v>
      </c>
      <c r="I36" s="520">
        <f t="shared" si="0"/>
        <v>46055</v>
      </c>
      <c r="J36" s="391" t="s">
        <v>1331</v>
      </c>
      <c r="K36" s="320"/>
    </row>
    <row r="37" spans="1:11" s="6" customFormat="1">
      <c r="A37" s="409" t="s">
        <v>1387</v>
      </c>
      <c r="B37" s="404" t="s">
        <v>1388</v>
      </c>
      <c r="C37" s="380"/>
      <c r="D37" s="393" t="s">
        <v>218</v>
      </c>
      <c r="E37" s="515">
        <v>45873</v>
      </c>
      <c r="F37" s="339" t="s">
        <v>1331</v>
      </c>
      <c r="G37" s="389"/>
      <c r="H37" s="390" t="s">
        <v>218</v>
      </c>
      <c r="I37" s="520">
        <f t="shared" si="0"/>
        <v>46055</v>
      </c>
      <c r="J37" s="391" t="s">
        <v>1331</v>
      </c>
      <c r="K37" s="320"/>
    </row>
    <row r="38" spans="1:11" s="6" customFormat="1">
      <c r="A38" s="409" t="s">
        <v>1389</v>
      </c>
      <c r="B38" s="404" t="s">
        <v>1390</v>
      </c>
      <c r="C38" s="380"/>
      <c r="D38" s="393" t="s">
        <v>218</v>
      </c>
      <c r="E38" s="515">
        <v>45873</v>
      </c>
      <c r="F38" s="339" t="s">
        <v>1331</v>
      </c>
      <c r="G38" s="389"/>
      <c r="H38" s="390" t="s">
        <v>218</v>
      </c>
      <c r="I38" s="520">
        <f t="shared" si="0"/>
        <v>46055</v>
      </c>
      <c r="J38" s="391" t="s">
        <v>1331</v>
      </c>
      <c r="K38" s="320"/>
    </row>
    <row r="39" spans="1:11" s="6" customFormat="1">
      <c r="A39" s="409" t="s">
        <v>1391</v>
      </c>
      <c r="B39" s="404" t="s">
        <v>1392</v>
      </c>
      <c r="C39" s="380"/>
      <c r="D39" s="393" t="s">
        <v>218</v>
      </c>
      <c r="E39" s="515">
        <v>45873</v>
      </c>
      <c r="F39" s="339" t="s">
        <v>1331</v>
      </c>
      <c r="G39" s="389"/>
      <c r="H39" s="390" t="s">
        <v>218</v>
      </c>
      <c r="I39" s="520">
        <f t="shared" si="0"/>
        <v>46055</v>
      </c>
      <c r="J39" s="391" t="s">
        <v>1331</v>
      </c>
      <c r="K39" s="320"/>
    </row>
    <row r="40" spans="1:11" s="23" customFormat="1">
      <c r="A40" s="409" t="s">
        <v>1393</v>
      </c>
      <c r="B40" s="404" t="s">
        <v>1394</v>
      </c>
      <c r="C40" s="380"/>
      <c r="D40" s="339" t="s">
        <v>218</v>
      </c>
      <c r="E40" s="515">
        <v>45873</v>
      </c>
      <c r="F40" s="339" t="s">
        <v>1331</v>
      </c>
      <c r="G40" s="389"/>
      <c r="H40" s="390" t="s">
        <v>218</v>
      </c>
      <c r="I40" s="520">
        <f t="shared" si="0"/>
        <v>46055</v>
      </c>
      <c r="J40" s="391" t="s">
        <v>1331</v>
      </c>
      <c r="K40" s="320"/>
    </row>
    <row r="41" spans="1:11" s="23" customFormat="1">
      <c r="A41" s="409" t="s">
        <v>1395</v>
      </c>
      <c r="B41" s="404" t="s">
        <v>1396</v>
      </c>
      <c r="C41" s="380"/>
      <c r="D41" s="339" t="s">
        <v>218</v>
      </c>
      <c r="E41" s="515">
        <v>45873</v>
      </c>
      <c r="F41" s="339" t="s">
        <v>1331</v>
      </c>
      <c r="G41" s="389"/>
      <c r="H41" s="390" t="s">
        <v>218</v>
      </c>
      <c r="I41" s="520">
        <f t="shared" si="0"/>
        <v>46055</v>
      </c>
      <c r="J41" s="391" t="s">
        <v>1331</v>
      </c>
      <c r="K41" s="320"/>
    </row>
    <row r="42" spans="1:11" s="23" customFormat="1">
      <c r="A42" s="409" t="s">
        <v>1397</v>
      </c>
      <c r="B42" s="404" t="s">
        <v>1398</v>
      </c>
      <c r="C42" s="380"/>
      <c r="D42" s="339" t="s">
        <v>218</v>
      </c>
      <c r="E42" s="515">
        <v>45873</v>
      </c>
      <c r="F42" s="339" t="s">
        <v>1331</v>
      </c>
      <c r="G42" s="389"/>
      <c r="H42" s="390" t="s">
        <v>218</v>
      </c>
      <c r="I42" s="520">
        <f t="shared" si="0"/>
        <v>46055</v>
      </c>
      <c r="J42" s="391" t="s">
        <v>1331</v>
      </c>
      <c r="K42" s="320"/>
    </row>
    <row r="43" spans="1:11" s="24" customFormat="1">
      <c r="A43" s="409" t="s">
        <v>1399</v>
      </c>
      <c r="B43" s="404" t="s">
        <v>1400</v>
      </c>
      <c r="C43" s="380"/>
      <c r="D43" s="393" t="s">
        <v>218</v>
      </c>
      <c r="E43" s="515">
        <v>45873</v>
      </c>
      <c r="F43" s="339" t="s">
        <v>1331</v>
      </c>
      <c r="G43" s="389"/>
      <c r="H43" s="390" t="s">
        <v>218</v>
      </c>
      <c r="I43" s="520">
        <f t="shared" si="0"/>
        <v>46055</v>
      </c>
      <c r="J43" s="391" t="s">
        <v>1331</v>
      </c>
      <c r="K43" s="320"/>
    </row>
    <row r="44" spans="1:11" s="24" customFormat="1">
      <c r="A44" s="409" t="s">
        <v>1401</v>
      </c>
      <c r="B44" s="404" t="s">
        <v>1402</v>
      </c>
      <c r="C44" s="380"/>
      <c r="D44" s="393" t="s">
        <v>218</v>
      </c>
      <c r="E44" s="515">
        <v>45873</v>
      </c>
      <c r="F44" s="339" t="s">
        <v>1331</v>
      </c>
      <c r="G44" s="389"/>
      <c r="H44" s="390" t="s">
        <v>218</v>
      </c>
      <c r="I44" s="520">
        <f t="shared" si="0"/>
        <v>46055</v>
      </c>
      <c r="J44" s="391" t="s">
        <v>1331</v>
      </c>
      <c r="K44" s="320"/>
    </row>
    <row r="45" spans="1:11" s="24" customFormat="1">
      <c r="A45" s="409" t="s">
        <v>1403</v>
      </c>
      <c r="B45" s="404" t="s">
        <v>1404</v>
      </c>
      <c r="C45" s="380"/>
      <c r="D45" s="393" t="s">
        <v>218</v>
      </c>
      <c r="E45" s="515">
        <v>45873</v>
      </c>
      <c r="F45" s="339" t="s">
        <v>1331</v>
      </c>
      <c r="G45" s="389"/>
      <c r="H45" s="390" t="s">
        <v>218</v>
      </c>
      <c r="I45" s="520">
        <f t="shared" si="0"/>
        <v>46055</v>
      </c>
      <c r="J45" s="391" t="s">
        <v>1331</v>
      </c>
      <c r="K45" s="320"/>
    </row>
    <row r="46" spans="1:11" s="24" customFormat="1" ht="12.4" customHeight="1">
      <c r="A46" s="409" t="s">
        <v>1405</v>
      </c>
      <c r="B46" s="404" t="s">
        <v>1306</v>
      </c>
      <c r="C46" s="380"/>
      <c r="D46" s="393"/>
      <c r="E46" s="515"/>
      <c r="F46" s="339"/>
      <c r="G46" s="389"/>
      <c r="H46" s="390"/>
      <c r="I46" s="520"/>
      <c r="J46" s="391"/>
      <c r="K46" s="320"/>
    </row>
    <row r="47" spans="1:11" s="7" customFormat="1">
      <c r="A47" s="409" t="s">
        <v>1406</v>
      </c>
      <c r="B47" s="404" t="s">
        <v>1407</v>
      </c>
      <c r="C47" s="380"/>
      <c r="D47" s="393" t="s">
        <v>218</v>
      </c>
      <c r="E47" s="515">
        <v>45873</v>
      </c>
      <c r="F47" s="339" t="s">
        <v>1331</v>
      </c>
      <c r="G47" s="389"/>
      <c r="H47" s="390" t="s">
        <v>218</v>
      </c>
      <c r="I47" s="520">
        <f t="shared" ref="I47:I110" si="1">$B$4+90</f>
        <v>46055</v>
      </c>
      <c r="J47" s="391" t="s">
        <v>1331</v>
      </c>
      <c r="K47" s="320"/>
    </row>
    <row r="48" spans="1:11" s="7" customFormat="1">
      <c r="A48" s="409" t="s">
        <v>1408</v>
      </c>
      <c r="B48" s="404" t="s">
        <v>1409</v>
      </c>
      <c r="C48" s="380"/>
      <c r="D48" s="393" t="s">
        <v>218</v>
      </c>
      <c r="E48" s="515">
        <v>45873</v>
      </c>
      <c r="F48" s="339" t="s">
        <v>1331</v>
      </c>
      <c r="G48" s="389"/>
      <c r="H48" s="390" t="s">
        <v>218</v>
      </c>
      <c r="I48" s="520">
        <f t="shared" si="1"/>
        <v>46055</v>
      </c>
      <c r="J48" s="391" t="s">
        <v>1331</v>
      </c>
      <c r="K48" s="320"/>
    </row>
    <row r="49" spans="1:11" s="7" customFormat="1">
      <c r="A49" s="409" t="s">
        <v>1410</v>
      </c>
      <c r="B49" s="404" t="s">
        <v>1411</v>
      </c>
      <c r="C49" s="380"/>
      <c r="D49" s="393" t="s">
        <v>218</v>
      </c>
      <c r="E49" s="515">
        <v>45873</v>
      </c>
      <c r="F49" s="339" t="s">
        <v>1331</v>
      </c>
      <c r="G49" s="389"/>
      <c r="H49" s="390" t="s">
        <v>218</v>
      </c>
      <c r="I49" s="520">
        <f t="shared" si="1"/>
        <v>46055</v>
      </c>
      <c r="J49" s="391" t="s">
        <v>1331</v>
      </c>
      <c r="K49" s="320"/>
    </row>
    <row r="50" spans="1:11" s="7" customFormat="1">
      <c r="A50" s="409" t="s">
        <v>1412</v>
      </c>
      <c r="B50" s="404" t="s">
        <v>1413</v>
      </c>
      <c r="C50" s="380"/>
      <c r="D50" s="393" t="s">
        <v>218</v>
      </c>
      <c r="E50" s="515">
        <v>45873</v>
      </c>
      <c r="F50" s="339" t="s">
        <v>1331</v>
      </c>
      <c r="G50" s="389"/>
      <c r="H50" s="390" t="s">
        <v>218</v>
      </c>
      <c r="I50" s="520">
        <f t="shared" si="1"/>
        <v>46055</v>
      </c>
      <c r="J50" s="391" t="s">
        <v>1331</v>
      </c>
      <c r="K50" s="320"/>
    </row>
    <row r="51" spans="1:11" s="7" customFormat="1">
      <c r="A51" s="409" t="s">
        <v>1414</v>
      </c>
      <c r="B51" s="404" t="s">
        <v>1415</v>
      </c>
      <c r="C51" s="380"/>
      <c r="D51" s="393" t="s">
        <v>218</v>
      </c>
      <c r="E51" s="515">
        <v>45873</v>
      </c>
      <c r="F51" s="339" t="s">
        <v>1331</v>
      </c>
      <c r="G51" s="389"/>
      <c r="H51" s="390" t="s">
        <v>218</v>
      </c>
      <c r="I51" s="520">
        <f t="shared" si="1"/>
        <v>46055</v>
      </c>
      <c r="J51" s="391" t="s">
        <v>1331</v>
      </c>
      <c r="K51" s="320"/>
    </row>
    <row r="52" spans="1:11" s="7" customFormat="1">
      <c r="A52" s="409" t="s">
        <v>1416</v>
      </c>
      <c r="B52" s="404" t="s">
        <v>1417</v>
      </c>
      <c r="C52" s="380"/>
      <c r="D52" s="393" t="s">
        <v>218</v>
      </c>
      <c r="E52" s="515">
        <v>45873</v>
      </c>
      <c r="F52" s="339" t="s">
        <v>1331</v>
      </c>
      <c r="G52" s="389"/>
      <c r="H52" s="390" t="s">
        <v>218</v>
      </c>
      <c r="I52" s="520">
        <f t="shared" si="1"/>
        <v>46055</v>
      </c>
      <c r="J52" s="391" t="s">
        <v>1331</v>
      </c>
      <c r="K52" s="320"/>
    </row>
    <row r="53" spans="1:11" s="7" customFormat="1">
      <c r="A53" s="409" t="s">
        <v>1418</v>
      </c>
      <c r="B53" s="404" t="s">
        <v>1419</v>
      </c>
      <c r="C53" s="380"/>
      <c r="D53" s="393" t="s">
        <v>218</v>
      </c>
      <c r="E53" s="515">
        <v>45873</v>
      </c>
      <c r="F53" s="339" t="s">
        <v>1331</v>
      </c>
      <c r="G53" s="389"/>
      <c r="H53" s="390" t="s">
        <v>218</v>
      </c>
      <c r="I53" s="520">
        <f t="shared" si="1"/>
        <v>46055</v>
      </c>
      <c r="J53" s="391" t="s">
        <v>1331</v>
      </c>
      <c r="K53" s="320"/>
    </row>
    <row r="54" spans="1:11" s="6" customFormat="1">
      <c r="A54" s="409" t="s">
        <v>1420</v>
      </c>
      <c r="B54" s="404" t="s">
        <v>1421</v>
      </c>
      <c r="C54" s="380"/>
      <c r="D54" s="393" t="s">
        <v>218</v>
      </c>
      <c r="E54" s="515">
        <v>45873</v>
      </c>
      <c r="F54" s="339" t="s">
        <v>1331</v>
      </c>
      <c r="G54" s="389"/>
      <c r="H54" s="390" t="s">
        <v>218</v>
      </c>
      <c r="I54" s="520">
        <f t="shared" si="1"/>
        <v>46055</v>
      </c>
      <c r="J54" s="391" t="s">
        <v>1331</v>
      </c>
      <c r="K54" s="320"/>
    </row>
    <row r="55" spans="1:11" s="7" customFormat="1">
      <c r="A55" s="409" t="s">
        <v>1422</v>
      </c>
      <c r="B55" s="404" t="s">
        <v>1411</v>
      </c>
      <c r="C55" s="380"/>
      <c r="D55" s="393" t="s">
        <v>218</v>
      </c>
      <c r="E55" s="515">
        <v>45873</v>
      </c>
      <c r="F55" s="339" t="s">
        <v>1331</v>
      </c>
      <c r="G55" s="389"/>
      <c r="H55" s="390" t="s">
        <v>218</v>
      </c>
      <c r="I55" s="520">
        <f t="shared" si="1"/>
        <v>46055</v>
      </c>
      <c r="J55" s="391" t="s">
        <v>1331</v>
      </c>
      <c r="K55" s="320"/>
    </row>
    <row r="56" spans="1:11" s="7" customFormat="1">
      <c r="A56" s="409" t="s">
        <v>1423</v>
      </c>
      <c r="B56" s="404" t="s">
        <v>1413</v>
      </c>
      <c r="C56" s="380"/>
      <c r="D56" s="393" t="s">
        <v>218</v>
      </c>
      <c r="E56" s="515">
        <v>45873</v>
      </c>
      <c r="F56" s="339" t="s">
        <v>1331</v>
      </c>
      <c r="G56" s="389"/>
      <c r="H56" s="390" t="s">
        <v>218</v>
      </c>
      <c r="I56" s="520">
        <f t="shared" si="1"/>
        <v>46055</v>
      </c>
      <c r="J56" s="391" t="s">
        <v>1331</v>
      </c>
      <c r="K56" s="320"/>
    </row>
    <row r="57" spans="1:11" s="7" customFormat="1">
      <c r="A57" s="409" t="s">
        <v>1424</v>
      </c>
      <c r="B57" s="404" t="s">
        <v>1407</v>
      </c>
      <c r="C57" s="380"/>
      <c r="D57" s="393" t="s">
        <v>218</v>
      </c>
      <c r="E57" s="515">
        <v>45873</v>
      </c>
      <c r="F57" s="339" t="s">
        <v>1331</v>
      </c>
      <c r="G57" s="389"/>
      <c r="H57" s="390" t="s">
        <v>218</v>
      </c>
      <c r="I57" s="520">
        <f t="shared" si="1"/>
        <v>46055</v>
      </c>
      <c r="J57" s="391" t="s">
        <v>1331</v>
      </c>
      <c r="K57" s="320"/>
    </row>
    <row r="58" spans="1:11" s="7" customFormat="1">
      <c r="A58" s="409" t="s">
        <v>1425</v>
      </c>
      <c r="B58" s="404" t="s">
        <v>1415</v>
      </c>
      <c r="C58" s="380"/>
      <c r="D58" s="393" t="s">
        <v>218</v>
      </c>
      <c r="E58" s="515">
        <v>45873</v>
      </c>
      <c r="F58" s="339" t="s">
        <v>1331</v>
      </c>
      <c r="G58" s="389"/>
      <c r="H58" s="390" t="s">
        <v>218</v>
      </c>
      <c r="I58" s="520">
        <f t="shared" si="1"/>
        <v>46055</v>
      </c>
      <c r="J58" s="391" t="s">
        <v>1331</v>
      </c>
      <c r="K58" s="320"/>
    </row>
    <row r="59" spans="1:11" s="7" customFormat="1">
      <c r="A59" s="409" t="s">
        <v>1426</v>
      </c>
      <c r="B59" s="404" t="s">
        <v>1417</v>
      </c>
      <c r="C59" s="380"/>
      <c r="D59" s="393" t="s">
        <v>218</v>
      </c>
      <c r="E59" s="515">
        <v>45873</v>
      </c>
      <c r="F59" s="339" t="s">
        <v>1331</v>
      </c>
      <c r="G59" s="389"/>
      <c r="H59" s="390" t="s">
        <v>218</v>
      </c>
      <c r="I59" s="520">
        <f t="shared" si="1"/>
        <v>46055</v>
      </c>
      <c r="J59" s="391" t="s">
        <v>1331</v>
      </c>
      <c r="K59" s="320"/>
    </row>
    <row r="60" spans="1:11" s="7" customFormat="1">
      <c r="A60" s="409" t="s">
        <v>1427</v>
      </c>
      <c r="B60" s="404" t="s">
        <v>1421</v>
      </c>
      <c r="C60" s="380"/>
      <c r="D60" s="393" t="s">
        <v>218</v>
      </c>
      <c r="E60" s="515">
        <v>45873</v>
      </c>
      <c r="F60" s="339" t="s">
        <v>1331</v>
      </c>
      <c r="G60" s="389"/>
      <c r="H60" s="390" t="s">
        <v>218</v>
      </c>
      <c r="I60" s="520">
        <f t="shared" si="1"/>
        <v>46055</v>
      </c>
      <c r="J60" s="391" t="s">
        <v>1331</v>
      </c>
      <c r="K60" s="320"/>
    </row>
    <row r="61" spans="1:11" s="7" customFormat="1">
      <c r="A61" s="409" t="s">
        <v>1428</v>
      </c>
      <c r="B61" s="404" t="s">
        <v>1429</v>
      </c>
      <c r="C61" s="380"/>
      <c r="D61" s="393" t="s">
        <v>218</v>
      </c>
      <c r="E61" s="515">
        <v>45873</v>
      </c>
      <c r="F61" s="339" t="s">
        <v>1331</v>
      </c>
      <c r="G61" s="389"/>
      <c r="H61" s="390" t="s">
        <v>218</v>
      </c>
      <c r="I61" s="520">
        <f t="shared" si="1"/>
        <v>46055</v>
      </c>
      <c r="J61" s="391" t="s">
        <v>1331</v>
      </c>
      <c r="K61" s="320"/>
    </row>
    <row r="62" spans="1:11" s="7" customFormat="1">
      <c r="A62" s="409" t="s">
        <v>1430</v>
      </c>
      <c r="B62" s="404" t="s">
        <v>1431</v>
      </c>
      <c r="C62" s="380"/>
      <c r="D62" s="393" t="s">
        <v>218</v>
      </c>
      <c r="E62" s="515">
        <v>45873</v>
      </c>
      <c r="F62" s="339" t="s">
        <v>1331</v>
      </c>
      <c r="G62" s="389"/>
      <c r="H62" s="390" t="s">
        <v>218</v>
      </c>
      <c r="I62" s="520">
        <f t="shared" si="1"/>
        <v>46055</v>
      </c>
      <c r="J62" s="391" t="s">
        <v>1331</v>
      </c>
      <c r="K62" s="320"/>
    </row>
    <row r="63" spans="1:11" s="7" customFormat="1">
      <c r="A63" s="409" t="s">
        <v>1432</v>
      </c>
      <c r="B63" s="404" t="s">
        <v>1433</v>
      </c>
      <c r="C63" s="380"/>
      <c r="D63" s="393" t="s">
        <v>218</v>
      </c>
      <c r="E63" s="515">
        <v>45873</v>
      </c>
      <c r="F63" s="339" t="s">
        <v>1331</v>
      </c>
      <c r="G63" s="389"/>
      <c r="H63" s="390" t="s">
        <v>218</v>
      </c>
      <c r="I63" s="520">
        <f t="shared" si="1"/>
        <v>46055</v>
      </c>
      <c r="J63" s="391" t="s">
        <v>1331</v>
      </c>
      <c r="K63" s="320"/>
    </row>
    <row r="64" spans="1:11" s="7" customFormat="1">
      <c r="A64" s="409" t="s">
        <v>1434</v>
      </c>
      <c r="B64" s="404" t="s">
        <v>1435</v>
      </c>
      <c r="C64" s="380"/>
      <c r="D64" s="393" t="s">
        <v>218</v>
      </c>
      <c r="E64" s="515">
        <v>45873</v>
      </c>
      <c r="F64" s="339" t="s">
        <v>1331</v>
      </c>
      <c r="G64" s="389"/>
      <c r="H64" s="390" t="s">
        <v>218</v>
      </c>
      <c r="I64" s="520">
        <f t="shared" si="1"/>
        <v>46055</v>
      </c>
      <c r="J64" s="391" t="s">
        <v>1331</v>
      </c>
      <c r="K64" s="320"/>
    </row>
    <row r="65" spans="1:11" s="7" customFormat="1">
      <c r="A65" s="409" t="s">
        <v>1436</v>
      </c>
      <c r="B65" s="404" t="s">
        <v>1437</v>
      </c>
      <c r="C65" s="380"/>
      <c r="D65" s="393" t="s">
        <v>218</v>
      </c>
      <c r="E65" s="515">
        <v>45873</v>
      </c>
      <c r="F65" s="339" t="s">
        <v>1331</v>
      </c>
      <c r="G65" s="389"/>
      <c r="H65" s="390" t="s">
        <v>218</v>
      </c>
      <c r="I65" s="520">
        <f t="shared" si="1"/>
        <v>46055</v>
      </c>
      <c r="J65" s="391" t="s">
        <v>1331</v>
      </c>
      <c r="K65" s="320"/>
    </row>
    <row r="66" spans="1:11" s="7" customFormat="1">
      <c r="A66" s="409" t="s">
        <v>1438</v>
      </c>
      <c r="B66" s="404" t="s">
        <v>1439</v>
      </c>
      <c r="C66" s="380"/>
      <c r="D66" s="393" t="s">
        <v>218</v>
      </c>
      <c r="E66" s="515">
        <v>45873</v>
      </c>
      <c r="F66" s="339" t="s">
        <v>1331</v>
      </c>
      <c r="G66" s="389"/>
      <c r="H66" s="390" t="s">
        <v>218</v>
      </c>
      <c r="I66" s="520">
        <f t="shared" si="1"/>
        <v>46055</v>
      </c>
      <c r="J66" s="391" t="s">
        <v>1331</v>
      </c>
      <c r="K66" s="320"/>
    </row>
    <row r="67" spans="1:11" s="7" customFormat="1">
      <c r="A67" s="409" t="s">
        <v>1440</v>
      </c>
      <c r="B67" s="404" t="s">
        <v>1441</v>
      </c>
      <c r="C67" s="380"/>
      <c r="D67" s="393" t="s">
        <v>218</v>
      </c>
      <c r="E67" s="515">
        <v>45873</v>
      </c>
      <c r="F67" s="339" t="s">
        <v>1331</v>
      </c>
      <c r="G67" s="389"/>
      <c r="H67" s="390" t="s">
        <v>218</v>
      </c>
      <c r="I67" s="520">
        <f t="shared" si="1"/>
        <v>46055</v>
      </c>
      <c r="J67" s="391" t="s">
        <v>1331</v>
      </c>
      <c r="K67" s="320"/>
    </row>
    <row r="68" spans="1:11" s="7" customFormat="1">
      <c r="A68" s="409" t="s">
        <v>1442</v>
      </c>
      <c r="B68" s="404" t="s">
        <v>1443</v>
      </c>
      <c r="C68" s="380"/>
      <c r="D68" s="393" t="s">
        <v>218</v>
      </c>
      <c r="E68" s="515">
        <v>45873</v>
      </c>
      <c r="F68" s="339" t="s">
        <v>1331</v>
      </c>
      <c r="G68" s="389"/>
      <c r="H68" s="390" t="s">
        <v>218</v>
      </c>
      <c r="I68" s="520">
        <f t="shared" si="1"/>
        <v>46055</v>
      </c>
      <c r="J68" s="391" t="s">
        <v>1331</v>
      </c>
      <c r="K68" s="320"/>
    </row>
    <row r="69" spans="1:11" s="7" customFormat="1">
      <c r="A69" s="409" t="s">
        <v>1444</v>
      </c>
      <c r="B69" s="404" t="s">
        <v>1445</v>
      </c>
      <c r="C69" s="380" t="s">
        <v>1446</v>
      </c>
      <c r="D69" s="393" t="s">
        <v>218</v>
      </c>
      <c r="E69" s="515">
        <v>45873</v>
      </c>
      <c r="F69" s="339" t="s">
        <v>1331</v>
      </c>
      <c r="G69" s="389"/>
      <c r="H69" s="390" t="s">
        <v>218</v>
      </c>
      <c r="I69" s="520">
        <f t="shared" si="1"/>
        <v>46055</v>
      </c>
      <c r="J69" s="1934" t="s">
        <v>1331</v>
      </c>
      <c r="K69" s="320"/>
    </row>
    <row r="70" spans="1:11" s="7" customFormat="1">
      <c r="A70" s="409" t="s">
        <v>1447</v>
      </c>
      <c r="B70" s="404" t="s">
        <v>1448</v>
      </c>
      <c r="C70" s="380"/>
      <c r="D70" s="393" t="s">
        <v>218</v>
      </c>
      <c r="E70" s="515">
        <v>45873</v>
      </c>
      <c r="F70" s="339" t="s">
        <v>1331</v>
      </c>
      <c r="G70" s="389"/>
      <c r="H70" s="390" t="s">
        <v>218</v>
      </c>
      <c r="I70" s="520">
        <f t="shared" si="1"/>
        <v>46055</v>
      </c>
      <c r="J70" s="391" t="s">
        <v>1331</v>
      </c>
      <c r="K70" s="320"/>
    </row>
    <row r="71" spans="1:11" s="7" customFormat="1" ht="26">
      <c r="A71" s="409" t="s">
        <v>1449</v>
      </c>
      <c r="B71" s="404" t="s">
        <v>1450</v>
      </c>
      <c r="C71" s="380"/>
      <c r="D71" s="393" t="s">
        <v>218</v>
      </c>
      <c r="E71" s="515">
        <v>45873</v>
      </c>
      <c r="F71" s="339" t="s">
        <v>1331</v>
      </c>
      <c r="G71" s="389"/>
      <c r="H71" s="390" t="s">
        <v>218</v>
      </c>
      <c r="I71" s="520">
        <f t="shared" si="1"/>
        <v>46055</v>
      </c>
      <c r="J71" s="1934" t="s">
        <v>1331</v>
      </c>
      <c r="K71" s="320"/>
    </row>
    <row r="72" spans="1:11" s="6" customFormat="1" ht="26">
      <c r="A72" s="409" t="s">
        <v>1451</v>
      </c>
      <c r="B72" s="404" t="s">
        <v>1452</v>
      </c>
      <c r="C72" s="380"/>
      <c r="D72" s="393" t="s">
        <v>218</v>
      </c>
      <c r="E72" s="515">
        <v>45873</v>
      </c>
      <c r="F72" s="339" t="s">
        <v>1331</v>
      </c>
      <c r="G72" s="389"/>
      <c r="H72" s="390" t="s">
        <v>218</v>
      </c>
      <c r="I72" s="520">
        <f t="shared" si="1"/>
        <v>46055</v>
      </c>
      <c r="J72" s="391" t="s">
        <v>1331</v>
      </c>
      <c r="K72" s="320"/>
    </row>
    <row r="73" spans="1:11" s="6" customFormat="1">
      <c r="A73" s="409" t="s">
        <v>1453</v>
      </c>
      <c r="B73" s="404" t="s">
        <v>1454</v>
      </c>
      <c r="C73" s="380"/>
      <c r="D73" s="393" t="s">
        <v>218</v>
      </c>
      <c r="E73" s="515">
        <v>45873</v>
      </c>
      <c r="F73" s="339" t="s">
        <v>1331</v>
      </c>
      <c r="G73" s="389"/>
      <c r="H73" s="390" t="s">
        <v>218</v>
      </c>
      <c r="I73" s="520">
        <f t="shared" si="1"/>
        <v>46055</v>
      </c>
      <c r="J73" s="1934" t="s">
        <v>1331</v>
      </c>
      <c r="K73" s="320"/>
    </row>
    <row r="74" spans="1:11" s="6" customFormat="1">
      <c r="A74" s="409" t="s">
        <v>1455</v>
      </c>
      <c r="B74" s="404" t="s">
        <v>1456</v>
      </c>
      <c r="C74" s="380"/>
      <c r="D74" s="393" t="s">
        <v>218</v>
      </c>
      <c r="E74" s="515">
        <v>45873</v>
      </c>
      <c r="F74" s="339" t="s">
        <v>1331</v>
      </c>
      <c r="G74" s="389"/>
      <c r="H74" s="390" t="s">
        <v>218</v>
      </c>
      <c r="I74" s="520">
        <f t="shared" si="1"/>
        <v>46055</v>
      </c>
      <c r="J74" s="391" t="s">
        <v>1331</v>
      </c>
      <c r="K74" s="320"/>
    </row>
    <row r="75" spans="1:11" s="6" customFormat="1">
      <c r="A75" s="409" t="s">
        <v>1457</v>
      </c>
      <c r="B75" s="404" t="s">
        <v>1458</v>
      </c>
      <c r="C75" s="380"/>
      <c r="D75" s="393" t="s">
        <v>218</v>
      </c>
      <c r="E75" s="515">
        <v>45873</v>
      </c>
      <c r="F75" s="339" t="s">
        <v>1331</v>
      </c>
      <c r="G75" s="389"/>
      <c r="H75" s="390" t="s">
        <v>218</v>
      </c>
      <c r="I75" s="520">
        <f t="shared" si="1"/>
        <v>46055</v>
      </c>
      <c r="J75" s="391" t="s">
        <v>1331</v>
      </c>
      <c r="K75" s="320"/>
    </row>
    <row r="76" spans="1:11" s="6" customFormat="1">
      <c r="A76" s="409" t="s">
        <v>1459</v>
      </c>
      <c r="B76" s="404" t="s">
        <v>1460</v>
      </c>
      <c r="C76" s="380"/>
      <c r="D76" s="393" t="s">
        <v>218</v>
      </c>
      <c r="E76" s="515">
        <v>45873</v>
      </c>
      <c r="F76" s="339" t="s">
        <v>1331</v>
      </c>
      <c r="G76" s="389"/>
      <c r="H76" s="390" t="s">
        <v>218</v>
      </c>
      <c r="I76" s="520">
        <f t="shared" si="1"/>
        <v>46055</v>
      </c>
      <c r="J76" s="391" t="s">
        <v>1331</v>
      </c>
      <c r="K76" s="320"/>
    </row>
    <row r="77" spans="1:11" s="6" customFormat="1">
      <c r="A77" s="409" t="s">
        <v>1461</v>
      </c>
      <c r="B77" s="404" t="s">
        <v>1462</v>
      </c>
      <c r="C77" s="380"/>
      <c r="D77" s="393" t="s">
        <v>218</v>
      </c>
      <c r="E77" s="515">
        <v>45873</v>
      </c>
      <c r="F77" s="339" t="s">
        <v>1331</v>
      </c>
      <c r="G77" s="389"/>
      <c r="H77" s="390" t="s">
        <v>218</v>
      </c>
      <c r="I77" s="520">
        <f t="shared" si="1"/>
        <v>46055</v>
      </c>
      <c r="J77" s="391" t="s">
        <v>1331</v>
      </c>
      <c r="K77" s="320"/>
    </row>
    <row r="78" spans="1:11" s="6" customFormat="1" ht="12.75" customHeight="1">
      <c r="A78" s="409" t="s">
        <v>1463</v>
      </c>
      <c r="B78" s="404" t="s">
        <v>1464</v>
      </c>
      <c r="C78" s="380"/>
      <c r="D78" s="393" t="s">
        <v>218</v>
      </c>
      <c r="E78" s="515">
        <v>45873</v>
      </c>
      <c r="F78" s="339" t="s">
        <v>1331</v>
      </c>
      <c r="G78" s="389"/>
      <c r="H78" s="390" t="s">
        <v>218</v>
      </c>
      <c r="I78" s="520">
        <f t="shared" si="1"/>
        <v>46055</v>
      </c>
      <c r="J78" s="391" t="s">
        <v>1331</v>
      </c>
      <c r="K78" s="320"/>
    </row>
    <row r="79" spans="1:11" s="7" customFormat="1">
      <c r="A79" s="409" t="s">
        <v>1465</v>
      </c>
      <c r="B79" s="404" t="s">
        <v>1466</v>
      </c>
      <c r="C79" s="380"/>
      <c r="D79" s="393" t="s">
        <v>218</v>
      </c>
      <c r="E79" s="515">
        <v>45873</v>
      </c>
      <c r="F79" s="339" t="s">
        <v>1331</v>
      </c>
      <c r="G79" s="389"/>
      <c r="H79" s="390" t="s">
        <v>218</v>
      </c>
      <c r="I79" s="520">
        <f t="shared" si="1"/>
        <v>46055</v>
      </c>
      <c r="J79" s="1934" t="s">
        <v>1331</v>
      </c>
      <c r="K79" s="320"/>
    </row>
    <row r="80" spans="1:11" s="6" customFormat="1">
      <c r="A80" s="409" t="s">
        <v>1467</v>
      </c>
      <c r="B80" s="404" t="s">
        <v>1468</v>
      </c>
      <c r="C80" s="380"/>
      <c r="D80" s="393" t="s">
        <v>218</v>
      </c>
      <c r="E80" s="515">
        <v>45873</v>
      </c>
      <c r="F80" s="339" t="s">
        <v>1331</v>
      </c>
      <c r="G80" s="389"/>
      <c r="H80" s="390" t="s">
        <v>218</v>
      </c>
      <c r="I80" s="520">
        <f t="shared" si="1"/>
        <v>46055</v>
      </c>
      <c r="J80" s="391" t="s">
        <v>1331</v>
      </c>
      <c r="K80" s="320"/>
    </row>
    <row r="81" spans="1:11" s="6" customFormat="1" ht="26">
      <c r="A81" s="409" t="s">
        <v>1469</v>
      </c>
      <c r="B81" s="404" t="s">
        <v>1470</v>
      </c>
      <c r="C81" s="380"/>
      <c r="D81" s="393" t="s">
        <v>218</v>
      </c>
      <c r="E81" s="515">
        <v>45873</v>
      </c>
      <c r="F81" s="339" t="s">
        <v>1331</v>
      </c>
      <c r="G81" s="389"/>
      <c r="H81" s="390" t="s">
        <v>218</v>
      </c>
      <c r="I81" s="520">
        <f t="shared" si="1"/>
        <v>46055</v>
      </c>
      <c r="J81" s="1934" t="s">
        <v>1331</v>
      </c>
      <c r="K81" s="320"/>
    </row>
    <row r="82" spans="1:11" s="6" customFormat="1" ht="26">
      <c r="A82" s="409" t="s">
        <v>1471</v>
      </c>
      <c r="B82" s="404" t="s">
        <v>1472</v>
      </c>
      <c r="C82" s="380"/>
      <c r="D82" s="393" t="s">
        <v>218</v>
      </c>
      <c r="E82" s="515">
        <v>45873</v>
      </c>
      <c r="F82" s="339" t="s">
        <v>1331</v>
      </c>
      <c r="G82" s="389"/>
      <c r="H82" s="390" t="s">
        <v>218</v>
      </c>
      <c r="I82" s="520">
        <f t="shared" si="1"/>
        <v>46055</v>
      </c>
      <c r="J82" s="391" t="s">
        <v>1331</v>
      </c>
      <c r="K82" s="320"/>
    </row>
    <row r="83" spans="1:11" s="6" customFormat="1">
      <c r="A83" s="409" t="s">
        <v>1473</v>
      </c>
      <c r="B83" s="404" t="s">
        <v>1474</v>
      </c>
      <c r="C83" s="380"/>
      <c r="D83" s="393" t="s">
        <v>218</v>
      </c>
      <c r="E83" s="515">
        <v>45873</v>
      </c>
      <c r="F83" s="339" t="s">
        <v>1331</v>
      </c>
      <c r="G83" s="389"/>
      <c r="H83" s="390" t="s">
        <v>218</v>
      </c>
      <c r="I83" s="520">
        <f t="shared" si="1"/>
        <v>46055</v>
      </c>
      <c r="J83" s="391" t="s">
        <v>1331</v>
      </c>
      <c r="K83" s="320"/>
    </row>
    <row r="84" spans="1:11" s="6" customFormat="1">
      <c r="A84" s="409" t="s">
        <v>1475</v>
      </c>
      <c r="B84" s="404" t="s">
        <v>1476</v>
      </c>
      <c r="C84" s="380"/>
      <c r="D84" s="393" t="s">
        <v>218</v>
      </c>
      <c r="E84" s="515">
        <v>45873</v>
      </c>
      <c r="F84" s="339" t="s">
        <v>1331</v>
      </c>
      <c r="G84" s="389"/>
      <c r="H84" s="390" t="s">
        <v>218</v>
      </c>
      <c r="I84" s="520">
        <f t="shared" si="1"/>
        <v>46055</v>
      </c>
      <c r="J84" s="391" t="s">
        <v>1331</v>
      </c>
      <c r="K84" s="320"/>
    </row>
    <row r="85" spans="1:11" s="6" customFormat="1">
      <c r="A85" s="409" t="s">
        <v>1477</v>
      </c>
      <c r="B85" s="404" t="s">
        <v>1478</v>
      </c>
      <c r="C85" s="380"/>
      <c r="D85" s="393" t="s">
        <v>218</v>
      </c>
      <c r="E85" s="515">
        <v>45873</v>
      </c>
      <c r="F85" s="339" t="s">
        <v>1331</v>
      </c>
      <c r="G85" s="389"/>
      <c r="H85" s="390" t="s">
        <v>218</v>
      </c>
      <c r="I85" s="520">
        <f t="shared" si="1"/>
        <v>46055</v>
      </c>
      <c r="J85" s="391" t="s">
        <v>1331</v>
      </c>
      <c r="K85" s="320"/>
    </row>
    <row r="86" spans="1:11" s="6" customFormat="1">
      <c r="A86" s="601" t="s">
        <v>1479</v>
      </c>
      <c r="B86" s="1015" t="s">
        <v>1480</v>
      </c>
      <c r="C86" s="380" t="s">
        <v>1481</v>
      </c>
      <c r="D86" s="393" t="s">
        <v>218</v>
      </c>
      <c r="E86" s="515">
        <v>45873</v>
      </c>
      <c r="F86" s="339" t="s">
        <v>1331</v>
      </c>
      <c r="G86" s="389"/>
      <c r="H86" s="390" t="s">
        <v>218</v>
      </c>
      <c r="I86" s="520">
        <f t="shared" si="1"/>
        <v>46055</v>
      </c>
      <c r="J86" s="391" t="s">
        <v>1331</v>
      </c>
      <c r="K86" s="320"/>
    </row>
    <row r="87" spans="1:11" s="6" customFormat="1">
      <c r="A87" s="409" t="s">
        <v>1482</v>
      </c>
      <c r="B87" s="404" t="s">
        <v>1483</v>
      </c>
      <c r="C87" s="380" t="s">
        <v>1481</v>
      </c>
      <c r="D87" s="393" t="s">
        <v>218</v>
      </c>
      <c r="E87" s="515">
        <v>45873</v>
      </c>
      <c r="F87" s="339" t="s">
        <v>1331</v>
      </c>
      <c r="G87" s="389"/>
      <c r="H87" s="390" t="s">
        <v>218</v>
      </c>
      <c r="I87" s="520">
        <f t="shared" si="1"/>
        <v>46055</v>
      </c>
      <c r="J87" s="391" t="s">
        <v>1331</v>
      </c>
      <c r="K87" s="320"/>
    </row>
    <row r="88" spans="1:11" s="6" customFormat="1">
      <c r="A88" s="409" t="s">
        <v>1484</v>
      </c>
      <c r="B88" s="404" t="s">
        <v>1485</v>
      </c>
      <c r="C88" s="380"/>
      <c r="D88" s="393" t="s">
        <v>218</v>
      </c>
      <c r="E88" s="515">
        <v>45873</v>
      </c>
      <c r="F88" s="339" t="s">
        <v>1331</v>
      </c>
      <c r="G88" s="389"/>
      <c r="H88" s="390" t="s">
        <v>218</v>
      </c>
      <c r="I88" s="520">
        <f t="shared" si="1"/>
        <v>46055</v>
      </c>
      <c r="J88" s="391" t="s">
        <v>1331</v>
      </c>
      <c r="K88" s="320"/>
    </row>
    <row r="89" spans="1:11" s="6" customFormat="1">
      <c r="A89" s="409" t="s">
        <v>1486</v>
      </c>
      <c r="B89" s="404" t="s">
        <v>1487</v>
      </c>
      <c r="C89" s="380" t="s">
        <v>1481</v>
      </c>
      <c r="D89" s="393" t="s">
        <v>218</v>
      </c>
      <c r="E89" s="515">
        <v>45873</v>
      </c>
      <c r="F89" s="339" t="s">
        <v>1331</v>
      </c>
      <c r="G89" s="389"/>
      <c r="H89" s="390" t="s">
        <v>218</v>
      </c>
      <c r="I89" s="520">
        <f t="shared" si="1"/>
        <v>46055</v>
      </c>
      <c r="J89" s="391" t="s">
        <v>1331</v>
      </c>
      <c r="K89" s="320"/>
    </row>
    <row r="90" spans="1:11" s="6" customFormat="1">
      <c r="A90" s="409" t="s">
        <v>1488</v>
      </c>
      <c r="B90" s="404" t="s">
        <v>1489</v>
      </c>
      <c r="C90" s="380"/>
      <c r="D90" s="393" t="s">
        <v>218</v>
      </c>
      <c r="E90" s="515">
        <v>45873</v>
      </c>
      <c r="F90" s="339" t="s">
        <v>1331</v>
      </c>
      <c r="G90" s="389"/>
      <c r="H90" s="390" t="s">
        <v>218</v>
      </c>
      <c r="I90" s="520">
        <f t="shared" si="1"/>
        <v>46055</v>
      </c>
      <c r="J90" s="391" t="s">
        <v>1331</v>
      </c>
      <c r="K90" s="320"/>
    </row>
    <row r="91" spans="1:11" s="6" customFormat="1">
      <c r="A91" s="409" t="s">
        <v>1490</v>
      </c>
      <c r="B91" s="404" t="s">
        <v>1491</v>
      </c>
      <c r="C91" s="380" t="s">
        <v>1481</v>
      </c>
      <c r="D91" s="393" t="s">
        <v>218</v>
      </c>
      <c r="E91" s="515">
        <v>45873</v>
      </c>
      <c r="F91" s="339" t="s">
        <v>1331</v>
      </c>
      <c r="G91" s="389"/>
      <c r="H91" s="390" t="s">
        <v>218</v>
      </c>
      <c r="I91" s="520">
        <f t="shared" si="1"/>
        <v>46055</v>
      </c>
      <c r="J91" s="391" t="s">
        <v>1331</v>
      </c>
      <c r="K91" s="320"/>
    </row>
    <row r="92" spans="1:11" s="7" customFormat="1">
      <c r="A92" s="409" t="s">
        <v>1492</v>
      </c>
      <c r="B92" s="404" t="s">
        <v>1493</v>
      </c>
      <c r="C92" s="380" t="s">
        <v>1481</v>
      </c>
      <c r="D92" s="393" t="s">
        <v>218</v>
      </c>
      <c r="E92" s="515">
        <v>45873</v>
      </c>
      <c r="F92" s="339" t="s">
        <v>1331</v>
      </c>
      <c r="G92" s="389"/>
      <c r="H92" s="390" t="s">
        <v>218</v>
      </c>
      <c r="I92" s="520">
        <f t="shared" si="1"/>
        <v>46055</v>
      </c>
      <c r="J92" s="391" t="s">
        <v>1331</v>
      </c>
      <c r="K92" s="320"/>
    </row>
    <row r="93" spans="1:11" s="7" customFormat="1">
      <c r="A93" s="409" t="s">
        <v>1494</v>
      </c>
      <c r="B93" s="404" t="s">
        <v>1495</v>
      </c>
      <c r="C93" s="380"/>
      <c r="D93" s="393" t="s">
        <v>218</v>
      </c>
      <c r="E93" s="515">
        <v>45873</v>
      </c>
      <c r="F93" s="339" t="s">
        <v>1331</v>
      </c>
      <c r="G93" s="389"/>
      <c r="H93" s="390" t="s">
        <v>218</v>
      </c>
      <c r="I93" s="520">
        <f t="shared" si="1"/>
        <v>46055</v>
      </c>
      <c r="J93" s="391" t="s">
        <v>1331</v>
      </c>
      <c r="K93" s="320"/>
    </row>
    <row r="94" spans="1:11" s="7" customFormat="1">
      <c r="A94" s="409" t="s">
        <v>1496</v>
      </c>
      <c r="B94" s="404" t="s">
        <v>1497</v>
      </c>
      <c r="C94" s="380"/>
      <c r="D94" s="393" t="s">
        <v>218</v>
      </c>
      <c r="E94" s="515">
        <v>45873</v>
      </c>
      <c r="F94" s="339" t="s">
        <v>1331</v>
      </c>
      <c r="G94" s="389"/>
      <c r="H94" s="390" t="s">
        <v>218</v>
      </c>
      <c r="I94" s="520">
        <f t="shared" si="1"/>
        <v>46055</v>
      </c>
      <c r="J94" s="391" t="s">
        <v>1331</v>
      </c>
      <c r="K94" s="320"/>
    </row>
    <row r="95" spans="1:11" s="7" customFormat="1">
      <c r="A95" s="409" t="s">
        <v>1498</v>
      </c>
      <c r="B95" s="404" t="s">
        <v>1499</v>
      </c>
      <c r="C95" s="380"/>
      <c r="D95" s="393" t="s">
        <v>218</v>
      </c>
      <c r="E95" s="515">
        <v>45873</v>
      </c>
      <c r="F95" s="339" t="s">
        <v>1331</v>
      </c>
      <c r="G95" s="389"/>
      <c r="H95" s="390" t="s">
        <v>218</v>
      </c>
      <c r="I95" s="520">
        <f t="shared" si="1"/>
        <v>46055</v>
      </c>
      <c r="J95" s="391" t="s">
        <v>1331</v>
      </c>
      <c r="K95" s="320"/>
    </row>
    <row r="96" spans="1:11" s="7" customFormat="1">
      <c r="A96" s="409" t="s">
        <v>1500</v>
      </c>
      <c r="B96" s="404" t="s">
        <v>1501</v>
      </c>
      <c r="C96" s="380"/>
      <c r="D96" s="393" t="s">
        <v>218</v>
      </c>
      <c r="E96" s="515">
        <v>45873</v>
      </c>
      <c r="F96" s="339" t="s">
        <v>1331</v>
      </c>
      <c r="G96" s="389"/>
      <c r="H96" s="390" t="s">
        <v>218</v>
      </c>
      <c r="I96" s="520">
        <f t="shared" si="1"/>
        <v>46055</v>
      </c>
      <c r="J96" s="391" t="s">
        <v>1331</v>
      </c>
      <c r="K96" s="320"/>
    </row>
    <row r="97" spans="1:11" s="7" customFormat="1">
      <c r="A97" s="409" t="s">
        <v>1502</v>
      </c>
      <c r="B97" s="404" t="s">
        <v>1503</v>
      </c>
      <c r="C97" s="380"/>
      <c r="D97" s="393" t="s">
        <v>218</v>
      </c>
      <c r="E97" s="515">
        <v>45873</v>
      </c>
      <c r="F97" s="339" t="s">
        <v>1331</v>
      </c>
      <c r="G97" s="389"/>
      <c r="H97" s="390" t="s">
        <v>218</v>
      </c>
      <c r="I97" s="520">
        <f t="shared" si="1"/>
        <v>46055</v>
      </c>
      <c r="J97" s="391" t="s">
        <v>1331</v>
      </c>
      <c r="K97" s="320"/>
    </row>
    <row r="98" spans="1:11" s="7" customFormat="1">
      <c r="A98" s="409" t="s">
        <v>1504</v>
      </c>
      <c r="B98" s="404" t="s">
        <v>1505</v>
      </c>
      <c r="C98" s="380"/>
      <c r="D98" s="393" t="s">
        <v>218</v>
      </c>
      <c r="E98" s="515">
        <v>45873</v>
      </c>
      <c r="F98" s="339" t="s">
        <v>1331</v>
      </c>
      <c r="G98" s="389"/>
      <c r="H98" s="390" t="s">
        <v>218</v>
      </c>
      <c r="I98" s="520">
        <f t="shared" si="1"/>
        <v>46055</v>
      </c>
      <c r="J98" s="391" t="s">
        <v>1331</v>
      </c>
      <c r="K98" s="320"/>
    </row>
    <row r="99" spans="1:11" s="7" customFormat="1">
      <c r="A99" s="409" t="s">
        <v>1506</v>
      </c>
      <c r="B99" s="404" t="s">
        <v>1507</v>
      </c>
      <c r="C99" s="380"/>
      <c r="D99" s="393" t="s">
        <v>218</v>
      </c>
      <c r="E99" s="515">
        <v>45873</v>
      </c>
      <c r="F99" s="339" t="s">
        <v>1331</v>
      </c>
      <c r="G99" s="389"/>
      <c r="H99" s="390" t="s">
        <v>218</v>
      </c>
      <c r="I99" s="520">
        <f t="shared" si="1"/>
        <v>46055</v>
      </c>
      <c r="J99" s="391" t="s">
        <v>1331</v>
      </c>
      <c r="K99" s="320"/>
    </row>
    <row r="100" spans="1:11" s="7" customFormat="1">
      <c r="A100" s="409" t="s">
        <v>1508</v>
      </c>
      <c r="B100" s="404" t="s">
        <v>1509</v>
      </c>
      <c r="C100" s="380"/>
      <c r="D100" s="393" t="s">
        <v>218</v>
      </c>
      <c r="E100" s="515">
        <v>45873</v>
      </c>
      <c r="F100" s="339" t="s">
        <v>1331</v>
      </c>
      <c r="G100" s="389"/>
      <c r="H100" s="390" t="s">
        <v>218</v>
      </c>
      <c r="I100" s="520">
        <f t="shared" si="1"/>
        <v>46055</v>
      </c>
      <c r="J100" s="391" t="s">
        <v>1331</v>
      </c>
      <c r="K100" s="320"/>
    </row>
    <row r="101" spans="1:11" s="7" customFormat="1">
      <c r="A101" s="409" t="s">
        <v>1510</v>
      </c>
      <c r="B101" s="404" t="s">
        <v>1511</v>
      </c>
      <c r="C101" s="380"/>
      <c r="D101" s="393" t="s">
        <v>218</v>
      </c>
      <c r="E101" s="515">
        <v>45873</v>
      </c>
      <c r="F101" s="339" t="s">
        <v>1331</v>
      </c>
      <c r="G101" s="389"/>
      <c r="H101" s="390" t="s">
        <v>218</v>
      </c>
      <c r="I101" s="520">
        <f t="shared" si="1"/>
        <v>46055</v>
      </c>
      <c r="J101" s="391" t="s">
        <v>1331</v>
      </c>
      <c r="K101" s="320"/>
    </row>
    <row r="102" spans="1:11" s="7" customFormat="1">
      <c r="A102" s="409" t="s">
        <v>1512</v>
      </c>
      <c r="B102" s="404" t="s">
        <v>1513</v>
      </c>
      <c r="C102" s="380"/>
      <c r="D102" s="393" t="s">
        <v>218</v>
      </c>
      <c r="E102" s="515">
        <v>45873</v>
      </c>
      <c r="F102" s="339" t="s">
        <v>1331</v>
      </c>
      <c r="G102" s="389"/>
      <c r="H102" s="390" t="s">
        <v>218</v>
      </c>
      <c r="I102" s="520">
        <f t="shared" si="1"/>
        <v>46055</v>
      </c>
      <c r="J102" s="391" t="s">
        <v>1331</v>
      </c>
      <c r="K102" s="320"/>
    </row>
    <row r="103" spans="1:11" s="7" customFormat="1">
      <c r="A103" s="409" t="s">
        <v>1514</v>
      </c>
      <c r="B103" s="404" t="s">
        <v>1515</v>
      </c>
      <c r="C103" s="380"/>
      <c r="D103" s="393" t="s">
        <v>218</v>
      </c>
      <c r="E103" s="515">
        <v>45873</v>
      </c>
      <c r="F103" s="339" t="s">
        <v>1331</v>
      </c>
      <c r="G103" s="389"/>
      <c r="H103" s="390" t="s">
        <v>218</v>
      </c>
      <c r="I103" s="520">
        <f t="shared" si="1"/>
        <v>46055</v>
      </c>
      <c r="J103" s="391" t="s">
        <v>1331</v>
      </c>
      <c r="K103" s="320"/>
    </row>
    <row r="104" spans="1:11" s="7" customFormat="1">
      <c r="A104" s="409" t="s">
        <v>1516</v>
      </c>
      <c r="B104" s="404" t="s">
        <v>1517</v>
      </c>
      <c r="C104" s="380"/>
      <c r="D104" s="393" t="s">
        <v>218</v>
      </c>
      <c r="E104" s="515">
        <v>45873</v>
      </c>
      <c r="F104" s="339" t="s">
        <v>1331</v>
      </c>
      <c r="G104" s="389"/>
      <c r="H104" s="390" t="s">
        <v>218</v>
      </c>
      <c r="I104" s="520">
        <f t="shared" si="1"/>
        <v>46055</v>
      </c>
      <c r="J104" s="391" t="s">
        <v>1331</v>
      </c>
      <c r="K104" s="320"/>
    </row>
    <row r="105" spans="1:11" s="7" customFormat="1">
      <c r="A105" s="409" t="s">
        <v>1518</v>
      </c>
      <c r="B105" s="404" t="s">
        <v>1519</v>
      </c>
      <c r="C105" s="380"/>
      <c r="D105" s="393" t="s">
        <v>218</v>
      </c>
      <c r="E105" s="515">
        <v>45873</v>
      </c>
      <c r="F105" s="339" t="s">
        <v>1331</v>
      </c>
      <c r="G105" s="389"/>
      <c r="H105" s="390" t="s">
        <v>218</v>
      </c>
      <c r="I105" s="520">
        <f t="shared" si="1"/>
        <v>46055</v>
      </c>
      <c r="J105" s="391" t="s">
        <v>1331</v>
      </c>
      <c r="K105" s="320"/>
    </row>
    <row r="106" spans="1:11" s="7" customFormat="1">
      <c r="A106" s="409" t="s">
        <v>1520</v>
      </c>
      <c r="B106" s="404" t="s">
        <v>1521</v>
      </c>
      <c r="C106" s="380"/>
      <c r="D106" s="393" t="s">
        <v>218</v>
      </c>
      <c r="E106" s="515">
        <v>45873</v>
      </c>
      <c r="F106" s="339" t="s">
        <v>1331</v>
      </c>
      <c r="G106" s="389"/>
      <c r="H106" s="390" t="s">
        <v>218</v>
      </c>
      <c r="I106" s="520">
        <f t="shared" si="1"/>
        <v>46055</v>
      </c>
      <c r="J106" s="391" t="s">
        <v>1331</v>
      </c>
      <c r="K106" s="320"/>
    </row>
    <row r="107" spans="1:11" s="7" customFormat="1">
      <c r="A107" s="409" t="s">
        <v>1522</v>
      </c>
      <c r="B107" s="404" t="s">
        <v>1523</v>
      </c>
      <c r="C107" s="380"/>
      <c r="D107" s="393" t="s">
        <v>218</v>
      </c>
      <c r="E107" s="515">
        <v>45873</v>
      </c>
      <c r="F107" s="339" t="s">
        <v>1331</v>
      </c>
      <c r="G107" s="389"/>
      <c r="H107" s="390" t="s">
        <v>218</v>
      </c>
      <c r="I107" s="520">
        <f t="shared" si="1"/>
        <v>46055</v>
      </c>
      <c r="J107" s="391" t="s">
        <v>1331</v>
      </c>
      <c r="K107" s="320"/>
    </row>
    <row r="108" spans="1:11" s="7" customFormat="1">
      <c r="A108" s="409" t="s">
        <v>1524</v>
      </c>
      <c r="B108" s="404" t="s">
        <v>1525</v>
      </c>
      <c r="C108" s="380"/>
      <c r="D108" s="393" t="s">
        <v>218</v>
      </c>
      <c r="E108" s="515">
        <v>45873</v>
      </c>
      <c r="F108" s="339" t="s">
        <v>1331</v>
      </c>
      <c r="G108" s="389"/>
      <c r="H108" s="390" t="s">
        <v>218</v>
      </c>
      <c r="I108" s="520">
        <f t="shared" si="1"/>
        <v>46055</v>
      </c>
      <c r="J108" s="391" t="s">
        <v>1331</v>
      </c>
      <c r="K108" s="320"/>
    </row>
    <row r="109" spans="1:11" s="7" customFormat="1">
      <c r="A109" s="409" t="s">
        <v>1526</v>
      </c>
      <c r="B109" s="404" t="s">
        <v>1527</v>
      </c>
      <c r="C109" s="380"/>
      <c r="D109" s="393" t="s">
        <v>218</v>
      </c>
      <c r="E109" s="515">
        <v>45873</v>
      </c>
      <c r="F109" s="339" t="s">
        <v>1331</v>
      </c>
      <c r="G109" s="389"/>
      <c r="H109" s="390" t="s">
        <v>218</v>
      </c>
      <c r="I109" s="520">
        <f t="shared" si="1"/>
        <v>46055</v>
      </c>
      <c r="J109" s="391" t="s">
        <v>1331</v>
      </c>
      <c r="K109" s="320"/>
    </row>
    <row r="110" spans="1:11" s="7" customFormat="1">
      <c r="A110" s="409" t="s">
        <v>1528</v>
      </c>
      <c r="B110" s="404" t="s">
        <v>1529</v>
      </c>
      <c r="C110" s="380"/>
      <c r="D110" s="393" t="s">
        <v>218</v>
      </c>
      <c r="E110" s="515">
        <v>45873</v>
      </c>
      <c r="F110" s="339" t="s">
        <v>1331</v>
      </c>
      <c r="G110" s="389"/>
      <c r="H110" s="390" t="s">
        <v>218</v>
      </c>
      <c r="I110" s="520">
        <f t="shared" si="1"/>
        <v>46055</v>
      </c>
      <c r="J110" s="391" t="s">
        <v>1331</v>
      </c>
      <c r="K110" s="320"/>
    </row>
    <row r="111" spans="1:11" s="7" customFormat="1">
      <c r="A111" s="409" t="s">
        <v>1530</v>
      </c>
      <c r="B111" s="404" t="s">
        <v>1531</v>
      </c>
      <c r="C111" s="380"/>
      <c r="D111" s="393" t="s">
        <v>218</v>
      </c>
      <c r="E111" s="515">
        <v>45873</v>
      </c>
      <c r="F111" s="339" t="s">
        <v>1331</v>
      </c>
      <c r="G111" s="389"/>
      <c r="H111" s="390" t="s">
        <v>218</v>
      </c>
      <c r="I111" s="520">
        <f t="shared" ref="I111:I157" si="2">$B$4+90</f>
        <v>46055</v>
      </c>
      <c r="J111" s="391" t="s">
        <v>1331</v>
      </c>
      <c r="K111" s="320"/>
    </row>
    <row r="112" spans="1:11" s="7" customFormat="1">
      <c r="A112" s="607" t="s">
        <v>1532</v>
      </c>
      <c r="B112" s="411" t="s">
        <v>1533</v>
      </c>
      <c r="C112" s="400"/>
      <c r="D112" s="395" t="s">
        <v>218</v>
      </c>
      <c r="E112" s="515">
        <v>45873</v>
      </c>
      <c r="F112" s="396" t="s">
        <v>1331</v>
      </c>
      <c r="G112" s="397"/>
      <c r="H112" s="390" t="s">
        <v>218</v>
      </c>
      <c r="I112" s="520">
        <f t="shared" si="2"/>
        <v>46055</v>
      </c>
      <c r="J112" s="391" t="s">
        <v>1331</v>
      </c>
      <c r="K112" s="565"/>
    </row>
    <row r="113" spans="1:11" s="7" customFormat="1">
      <c r="A113" s="409" t="s">
        <v>1534</v>
      </c>
      <c r="B113" s="478" t="s">
        <v>1535</v>
      </c>
      <c r="C113" s="380"/>
      <c r="D113" s="393" t="s">
        <v>218</v>
      </c>
      <c r="E113" s="515">
        <v>45873</v>
      </c>
      <c r="F113" s="393" t="s">
        <v>1331</v>
      </c>
      <c r="G113" s="389"/>
      <c r="H113" s="390" t="s">
        <v>218</v>
      </c>
      <c r="I113" s="520">
        <f t="shared" si="2"/>
        <v>46055</v>
      </c>
      <c r="J113" s="391" t="s">
        <v>1331</v>
      </c>
      <c r="K113" s="320"/>
    </row>
    <row r="114" spans="1:11" s="7" customFormat="1">
      <c r="A114" s="409" t="s">
        <v>1536</v>
      </c>
      <c r="B114" s="478" t="s">
        <v>1537</v>
      </c>
      <c r="C114" s="380"/>
      <c r="D114" s="393" t="s">
        <v>218</v>
      </c>
      <c r="E114" s="515">
        <v>45873</v>
      </c>
      <c r="F114" s="393" t="s">
        <v>1331</v>
      </c>
      <c r="G114" s="389"/>
      <c r="H114" s="390" t="s">
        <v>218</v>
      </c>
      <c r="I114" s="520">
        <f t="shared" si="2"/>
        <v>46055</v>
      </c>
      <c r="J114" s="391" t="s">
        <v>1331</v>
      </c>
      <c r="K114" s="320"/>
    </row>
    <row r="115" spans="1:11" s="7" customFormat="1">
      <c r="A115" s="409" t="s">
        <v>1538</v>
      </c>
      <c r="B115" s="478" t="s">
        <v>1539</v>
      </c>
      <c r="C115" s="380"/>
      <c r="D115" s="393" t="s">
        <v>218</v>
      </c>
      <c r="E115" s="515">
        <v>45873</v>
      </c>
      <c r="F115" s="393" t="s">
        <v>1331</v>
      </c>
      <c r="G115" s="389"/>
      <c r="H115" s="390" t="s">
        <v>218</v>
      </c>
      <c r="I115" s="520">
        <f t="shared" si="2"/>
        <v>46055</v>
      </c>
      <c r="J115" s="391" t="s">
        <v>1331</v>
      </c>
      <c r="K115" s="320"/>
    </row>
    <row r="116" spans="1:11" s="7" customFormat="1">
      <c r="A116" s="409" t="s">
        <v>1540</v>
      </c>
      <c r="B116" s="478" t="s">
        <v>1541</v>
      </c>
      <c r="C116" s="380"/>
      <c r="D116" s="393" t="s">
        <v>218</v>
      </c>
      <c r="E116" s="515">
        <v>45873</v>
      </c>
      <c r="F116" s="393" t="s">
        <v>1331</v>
      </c>
      <c r="G116" s="389"/>
      <c r="H116" s="390" t="s">
        <v>218</v>
      </c>
      <c r="I116" s="520">
        <f t="shared" si="2"/>
        <v>46055</v>
      </c>
      <c r="J116" s="391" t="s">
        <v>1331</v>
      </c>
      <c r="K116" s="320"/>
    </row>
    <row r="117" spans="1:11" s="7" customFormat="1">
      <c r="A117" s="409" t="s">
        <v>1542</v>
      </c>
      <c r="B117" s="478" t="s">
        <v>1543</v>
      </c>
      <c r="C117" s="380"/>
      <c r="D117" s="393" t="s">
        <v>218</v>
      </c>
      <c r="E117" s="515">
        <v>45873</v>
      </c>
      <c r="F117" s="393" t="s">
        <v>1331</v>
      </c>
      <c r="G117" s="389"/>
      <c r="H117" s="390" t="s">
        <v>218</v>
      </c>
      <c r="I117" s="520">
        <f t="shared" si="2"/>
        <v>46055</v>
      </c>
      <c r="J117" s="391" t="s">
        <v>1331</v>
      </c>
      <c r="K117" s="320"/>
    </row>
    <row r="118" spans="1:11" s="7" customFormat="1">
      <c r="A118" s="409" t="s">
        <v>1544</v>
      </c>
      <c r="B118" s="478" t="s">
        <v>1545</v>
      </c>
      <c r="C118" s="380"/>
      <c r="D118" s="393" t="s">
        <v>218</v>
      </c>
      <c r="E118" s="515">
        <v>45873</v>
      </c>
      <c r="F118" s="393" t="s">
        <v>1331</v>
      </c>
      <c r="G118" s="389"/>
      <c r="H118" s="390" t="s">
        <v>218</v>
      </c>
      <c r="I118" s="520">
        <f t="shared" si="2"/>
        <v>46055</v>
      </c>
      <c r="J118" s="391" t="s">
        <v>1331</v>
      </c>
      <c r="K118" s="320"/>
    </row>
    <row r="119" spans="1:11" s="7" customFormat="1">
      <c r="A119" s="409" t="s">
        <v>1546</v>
      </c>
      <c r="B119" s="478" t="s">
        <v>1547</v>
      </c>
      <c r="C119" s="380"/>
      <c r="D119" s="393" t="s">
        <v>218</v>
      </c>
      <c r="E119" s="515">
        <v>45873</v>
      </c>
      <c r="F119" s="393" t="s">
        <v>1331</v>
      </c>
      <c r="G119" s="389"/>
      <c r="H119" s="390" t="s">
        <v>218</v>
      </c>
      <c r="I119" s="520">
        <f t="shared" si="2"/>
        <v>46055</v>
      </c>
      <c r="J119" s="391" t="s">
        <v>1331</v>
      </c>
      <c r="K119" s="320"/>
    </row>
    <row r="120" spans="1:11" s="7" customFormat="1">
      <c r="A120" s="409" t="s">
        <v>1548</v>
      </c>
      <c r="B120" s="478" t="s">
        <v>1549</v>
      </c>
      <c r="C120" s="380"/>
      <c r="D120" s="393" t="s">
        <v>218</v>
      </c>
      <c r="E120" s="515">
        <v>45873</v>
      </c>
      <c r="F120" s="393" t="s">
        <v>1331</v>
      </c>
      <c r="G120" s="389"/>
      <c r="H120" s="390" t="s">
        <v>218</v>
      </c>
      <c r="I120" s="520">
        <f t="shared" si="2"/>
        <v>46055</v>
      </c>
      <c r="J120" s="391" t="s">
        <v>1331</v>
      </c>
      <c r="K120" s="320"/>
    </row>
    <row r="121" spans="1:11" s="7" customFormat="1">
      <c r="A121" s="409" t="s">
        <v>1550</v>
      </c>
      <c r="B121" s="478" t="s">
        <v>1551</v>
      </c>
      <c r="C121" s="380"/>
      <c r="D121" s="393" t="s">
        <v>218</v>
      </c>
      <c r="E121" s="515">
        <v>45873</v>
      </c>
      <c r="F121" s="393" t="s">
        <v>1331</v>
      </c>
      <c r="G121" s="389"/>
      <c r="H121" s="390" t="s">
        <v>218</v>
      </c>
      <c r="I121" s="520">
        <f t="shared" si="2"/>
        <v>46055</v>
      </c>
      <c r="J121" s="391" t="s">
        <v>1331</v>
      </c>
      <c r="K121" s="320"/>
    </row>
    <row r="122" spans="1:11" s="7" customFormat="1">
      <c r="A122" s="409" t="s">
        <v>1552</v>
      </c>
      <c r="B122" s="478" t="s">
        <v>1553</v>
      </c>
      <c r="C122" s="380"/>
      <c r="D122" s="393" t="s">
        <v>218</v>
      </c>
      <c r="E122" s="515">
        <v>45873</v>
      </c>
      <c r="F122" s="393" t="s">
        <v>1331</v>
      </c>
      <c r="G122" s="389"/>
      <c r="H122" s="390" t="s">
        <v>218</v>
      </c>
      <c r="I122" s="520">
        <f t="shared" si="2"/>
        <v>46055</v>
      </c>
      <c r="J122" s="391" t="s">
        <v>1331</v>
      </c>
      <c r="K122" s="320"/>
    </row>
    <row r="123" spans="1:11" s="7" customFormat="1">
      <c r="A123" s="409" t="s">
        <v>1554</v>
      </c>
      <c r="B123" s="478" t="s">
        <v>1555</v>
      </c>
      <c r="C123" s="380"/>
      <c r="D123" s="393" t="s">
        <v>218</v>
      </c>
      <c r="E123" s="515">
        <v>45873</v>
      </c>
      <c r="F123" s="393" t="s">
        <v>1331</v>
      </c>
      <c r="G123" s="389"/>
      <c r="H123" s="390" t="s">
        <v>218</v>
      </c>
      <c r="I123" s="520">
        <f t="shared" si="2"/>
        <v>46055</v>
      </c>
      <c r="J123" s="391" t="s">
        <v>1331</v>
      </c>
      <c r="K123" s="320"/>
    </row>
    <row r="124" spans="1:11" s="7" customFormat="1">
      <c r="A124" s="409" t="s">
        <v>1556</v>
      </c>
      <c r="B124" s="478" t="s">
        <v>1557</v>
      </c>
      <c r="C124" s="380"/>
      <c r="D124" s="393" t="s">
        <v>218</v>
      </c>
      <c r="E124" s="515">
        <v>45873</v>
      </c>
      <c r="F124" s="393" t="s">
        <v>1331</v>
      </c>
      <c r="G124" s="389"/>
      <c r="H124" s="390" t="s">
        <v>218</v>
      </c>
      <c r="I124" s="520">
        <f t="shared" si="2"/>
        <v>46055</v>
      </c>
      <c r="J124" s="387" t="s">
        <v>1331</v>
      </c>
      <c r="K124" s="320"/>
    </row>
    <row r="125" spans="1:11" s="7" customFormat="1">
      <c r="A125" s="409" t="s">
        <v>1558</v>
      </c>
      <c r="B125" s="478" t="s">
        <v>1559</v>
      </c>
      <c r="C125" s="380"/>
      <c r="D125" s="393" t="s">
        <v>218</v>
      </c>
      <c r="E125" s="515">
        <v>45873</v>
      </c>
      <c r="F125" s="393" t="s">
        <v>1331</v>
      </c>
      <c r="G125" s="389"/>
      <c r="H125" s="390" t="s">
        <v>218</v>
      </c>
      <c r="I125" s="520">
        <f t="shared" si="2"/>
        <v>46055</v>
      </c>
      <c r="J125" s="387" t="s">
        <v>1331</v>
      </c>
      <c r="K125" s="320"/>
    </row>
    <row r="126" spans="1:11" s="7" customFormat="1">
      <c r="A126" s="409" t="s">
        <v>1560</v>
      </c>
      <c r="B126" s="478" t="s">
        <v>1561</v>
      </c>
      <c r="C126" s="380"/>
      <c r="D126" s="393" t="s">
        <v>218</v>
      </c>
      <c r="E126" s="515">
        <v>45873</v>
      </c>
      <c r="F126" s="393" t="s">
        <v>1331</v>
      </c>
      <c r="G126" s="389"/>
      <c r="H126" s="390" t="s">
        <v>218</v>
      </c>
      <c r="I126" s="520">
        <f t="shared" si="2"/>
        <v>46055</v>
      </c>
      <c r="J126" s="387" t="s">
        <v>1331</v>
      </c>
      <c r="K126" s="320"/>
    </row>
    <row r="127" spans="1:11" s="7" customFormat="1">
      <c r="A127" s="409" t="s">
        <v>1562</v>
      </c>
      <c r="B127" s="478" t="s">
        <v>1563</v>
      </c>
      <c r="C127" s="380"/>
      <c r="D127" s="393" t="s">
        <v>218</v>
      </c>
      <c r="E127" s="515">
        <v>45873</v>
      </c>
      <c r="F127" s="393" t="s">
        <v>1331</v>
      </c>
      <c r="G127" s="389"/>
      <c r="H127" s="390" t="s">
        <v>218</v>
      </c>
      <c r="I127" s="520">
        <f t="shared" si="2"/>
        <v>46055</v>
      </c>
      <c r="J127" s="387" t="s">
        <v>1331</v>
      </c>
      <c r="K127" s="320"/>
    </row>
    <row r="128" spans="1:11" s="7" customFormat="1">
      <c r="A128" s="409" t="s">
        <v>1564</v>
      </c>
      <c r="B128" s="478" t="s">
        <v>1565</v>
      </c>
      <c r="C128" s="380"/>
      <c r="D128" s="393" t="s">
        <v>218</v>
      </c>
      <c r="E128" s="515">
        <v>45873</v>
      </c>
      <c r="F128" s="393" t="s">
        <v>1331</v>
      </c>
      <c r="G128" s="389"/>
      <c r="H128" s="390" t="s">
        <v>218</v>
      </c>
      <c r="I128" s="520">
        <f t="shared" si="2"/>
        <v>46055</v>
      </c>
      <c r="J128" s="387" t="s">
        <v>1331</v>
      </c>
      <c r="K128" s="320"/>
    </row>
    <row r="129" spans="1:11" s="7" customFormat="1">
      <c r="A129" s="409" t="s">
        <v>1566</v>
      </c>
      <c r="B129" s="478" t="s">
        <v>1567</v>
      </c>
      <c r="C129" s="380"/>
      <c r="D129" s="393" t="s">
        <v>218</v>
      </c>
      <c r="E129" s="515">
        <v>45873</v>
      </c>
      <c r="F129" s="393" t="s">
        <v>1331</v>
      </c>
      <c r="G129" s="389"/>
      <c r="H129" s="390" t="s">
        <v>218</v>
      </c>
      <c r="I129" s="520">
        <f t="shared" si="2"/>
        <v>46055</v>
      </c>
      <c r="J129" s="387" t="s">
        <v>1331</v>
      </c>
      <c r="K129" s="320"/>
    </row>
    <row r="130" spans="1:11" s="7" customFormat="1">
      <c r="A130" s="409" t="s">
        <v>1568</v>
      </c>
      <c r="B130" s="478" t="s">
        <v>1569</v>
      </c>
      <c r="C130" s="380"/>
      <c r="D130" s="393" t="s">
        <v>218</v>
      </c>
      <c r="E130" s="515">
        <v>45873</v>
      </c>
      <c r="F130" s="393" t="s">
        <v>1331</v>
      </c>
      <c r="G130" s="389"/>
      <c r="H130" s="390" t="s">
        <v>218</v>
      </c>
      <c r="I130" s="520">
        <f t="shared" si="2"/>
        <v>46055</v>
      </c>
      <c r="J130" s="387" t="s">
        <v>1331</v>
      </c>
      <c r="K130" s="320"/>
    </row>
    <row r="131" spans="1:11" s="7" customFormat="1">
      <c r="A131" s="607" t="s">
        <v>1570</v>
      </c>
      <c r="B131" s="479" t="s">
        <v>1571</v>
      </c>
      <c r="C131" s="400"/>
      <c r="D131" s="393" t="s">
        <v>218</v>
      </c>
      <c r="E131" s="515">
        <v>45873</v>
      </c>
      <c r="F131" s="395" t="s">
        <v>1331</v>
      </c>
      <c r="G131" s="397"/>
      <c r="H131" s="390" t="s">
        <v>218</v>
      </c>
      <c r="I131" s="520">
        <f t="shared" si="2"/>
        <v>46055</v>
      </c>
      <c r="J131" s="399" t="s">
        <v>1331</v>
      </c>
      <c r="K131" s="565"/>
    </row>
    <row r="132" spans="1:11" s="7" customFormat="1">
      <c r="A132" s="607" t="s">
        <v>1572</v>
      </c>
      <c r="B132" s="479" t="s">
        <v>1573</v>
      </c>
      <c r="C132" s="400"/>
      <c r="D132" s="393" t="s">
        <v>218</v>
      </c>
      <c r="E132" s="515">
        <v>45873</v>
      </c>
      <c r="F132" s="395" t="s">
        <v>1331</v>
      </c>
      <c r="G132" s="389"/>
      <c r="H132" s="390" t="s">
        <v>218</v>
      </c>
      <c r="I132" s="520">
        <f t="shared" si="2"/>
        <v>46055</v>
      </c>
      <c r="J132" s="399" t="s">
        <v>1331</v>
      </c>
      <c r="K132" s="320"/>
    </row>
    <row r="133" spans="1:11" s="7" customFormat="1">
      <c r="A133" s="607" t="s">
        <v>1574</v>
      </c>
      <c r="B133" s="479" t="s">
        <v>1575</v>
      </c>
      <c r="C133" s="400"/>
      <c r="D133" s="393" t="s">
        <v>218</v>
      </c>
      <c r="E133" s="515">
        <v>45873</v>
      </c>
      <c r="F133" s="395" t="s">
        <v>1331</v>
      </c>
      <c r="G133" s="389"/>
      <c r="H133" s="390" t="s">
        <v>218</v>
      </c>
      <c r="I133" s="520">
        <f t="shared" si="2"/>
        <v>46055</v>
      </c>
      <c r="J133" s="399" t="s">
        <v>1331</v>
      </c>
      <c r="K133" s="320"/>
    </row>
    <row r="134" spans="1:11" s="7" customFormat="1">
      <c r="A134" s="607" t="s">
        <v>1576</v>
      </c>
      <c r="B134" s="479" t="s">
        <v>1577</v>
      </c>
      <c r="C134" s="400"/>
      <c r="D134" s="393" t="s">
        <v>218</v>
      </c>
      <c r="E134" s="515">
        <v>45873</v>
      </c>
      <c r="F134" s="395" t="s">
        <v>1331</v>
      </c>
      <c r="G134" s="389"/>
      <c r="H134" s="390" t="s">
        <v>218</v>
      </c>
      <c r="I134" s="520">
        <f t="shared" si="2"/>
        <v>46055</v>
      </c>
      <c r="J134" s="399" t="s">
        <v>1331</v>
      </c>
      <c r="K134" s="320"/>
    </row>
    <row r="135" spans="1:11" s="7" customFormat="1">
      <c r="A135" s="607" t="s">
        <v>1578</v>
      </c>
      <c r="B135" s="479" t="s">
        <v>1579</v>
      </c>
      <c r="C135" s="400"/>
      <c r="D135" s="393" t="s">
        <v>218</v>
      </c>
      <c r="E135" s="515">
        <v>45873</v>
      </c>
      <c r="F135" s="395" t="s">
        <v>1331</v>
      </c>
      <c r="G135" s="389"/>
      <c r="H135" s="390" t="s">
        <v>218</v>
      </c>
      <c r="I135" s="520">
        <f t="shared" si="2"/>
        <v>46055</v>
      </c>
      <c r="J135" s="399" t="s">
        <v>1331</v>
      </c>
      <c r="K135" s="320"/>
    </row>
    <row r="136" spans="1:11" s="7" customFormat="1">
      <c r="A136" s="607" t="s">
        <v>1580</v>
      </c>
      <c r="B136" s="479" t="s">
        <v>1581</v>
      </c>
      <c r="C136" s="400"/>
      <c r="D136" s="393" t="s">
        <v>218</v>
      </c>
      <c r="E136" s="515">
        <v>45873</v>
      </c>
      <c r="F136" s="395" t="s">
        <v>1331</v>
      </c>
      <c r="G136" s="389"/>
      <c r="H136" s="390" t="s">
        <v>218</v>
      </c>
      <c r="I136" s="520">
        <f t="shared" si="2"/>
        <v>46055</v>
      </c>
      <c r="J136" s="399" t="s">
        <v>1331</v>
      </c>
      <c r="K136" s="320"/>
    </row>
    <row r="137" spans="1:11" s="7" customFormat="1">
      <c r="A137" s="607" t="s">
        <v>1582</v>
      </c>
      <c r="B137" s="479" t="s">
        <v>1583</v>
      </c>
      <c r="C137" s="400"/>
      <c r="D137" s="393" t="s">
        <v>218</v>
      </c>
      <c r="E137" s="515">
        <v>45873</v>
      </c>
      <c r="F137" s="395" t="s">
        <v>1331</v>
      </c>
      <c r="G137" s="389"/>
      <c r="H137" s="390" t="s">
        <v>218</v>
      </c>
      <c r="I137" s="520">
        <f t="shared" si="2"/>
        <v>46055</v>
      </c>
      <c r="J137" s="399" t="s">
        <v>1331</v>
      </c>
      <c r="K137" s="320"/>
    </row>
    <row r="138" spans="1:11" s="7" customFormat="1">
      <c r="A138" s="607" t="s">
        <v>1584</v>
      </c>
      <c r="B138" s="479" t="s">
        <v>1585</v>
      </c>
      <c r="C138" s="400"/>
      <c r="D138" s="393" t="s">
        <v>218</v>
      </c>
      <c r="E138" s="515">
        <v>45873</v>
      </c>
      <c r="F138" s="395" t="s">
        <v>1331</v>
      </c>
      <c r="G138" s="389"/>
      <c r="H138" s="390" t="s">
        <v>218</v>
      </c>
      <c r="I138" s="520">
        <f t="shared" si="2"/>
        <v>46055</v>
      </c>
      <c r="J138" s="399" t="s">
        <v>1331</v>
      </c>
      <c r="K138" s="320"/>
    </row>
    <row r="139" spans="1:11" s="7" customFormat="1">
      <c r="A139" s="607" t="s">
        <v>1586</v>
      </c>
      <c r="B139" s="479" t="s">
        <v>1587</v>
      </c>
      <c r="C139" s="400"/>
      <c r="D139" s="393" t="s">
        <v>218</v>
      </c>
      <c r="E139" s="515">
        <v>45873</v>
      </c>
      <c r="F139" s="395" t="s">
        <v>1331</v>
      </c>
      <c r="G139" s="389"/>
      <c r="H139" s="390" t="s">
        <v>218</v>
      </c>
      <c r="I139" s="520">
        <f t="shared" si="2"/>
        <v>46055</v>
      </c>
      <c r="J139" s="399" t="s">
        <v>1331</v>
      </c>
      <c r="K139" s="320"/>
    </row>
    <row r="140" spans="1:11" s="7" customFormat="1">
      <c r="A140" s="607" t="s">
        <v>1588</v>
      </c>
      <c r="B140" s="479" t="s">
        <v>1589</v>
      </c>
      <c r="C140" s="400"/>
      <c r="D140" s="393" t="s">
        <v>218</v>
      </c>
      <c r="E140" s="515">
        <v>45873</v>
      </c>
      <c r="F140" s="395" t="s">
        <v>1331</v>
      </c>
      <c r="G140" s="389"/>
      <c r="H140" s="390" t="s">
        <v>218</v>
      </c>
      <c r="I140" s="520">
        <f t="shared" si="2"/>
        <v>46055</v>
      </c>
      <c r="J140" s="399" t="s">
        <v>1331</v>
      </c>
      <c r="K140" s="320"/>
    </row>
    <row r="141" spans="1:11" s="7" customFormat="1">
      <c r="A141" s="607" t="s">
        <v>1590</v>
      </c>
      <c r="B141" s="479" t="s">
        <v>1591</v>
      </c>
      <c r="C141" s="400"/>
      <c r="D141" s="393" t="s">
        <v>218</v>
      </c>
      <c r="E141" s="515">
        <v>45873</v>
      </c>
      <c r="F141" s="395" t="s">
        <v>1331</v>
      </c>
      <c r="G141" s="389"/>
      <c r="H141" s="390" t="s">
        <v>218</v>
      </c>
      <c r="I141" s="520">
        <f t="shared" si="2"/>
        <v>46055</v>
      </c>
      <c r="J141" s="399" t="s">
        <v>1331</v>
      </c>
      <c r="K141" s="320"/>
    </row>
    <row r="142" spans="1:11" s="7" customFormat="1">
      <c r="A142" s="607" t="s">
        <v>1592</v>
      </c>
      <c r="B142" s="479" t="s">
        <v>1593</v>
      </c>
      <c r="C142" s="400"/>
      <c r="D142" s="393" t="s">
        <v>218</v>
      </c>
      <c r="E142" s="515">
        <v>45873</v>
      </c>
      <c r="F142" s="395" t="s">
        <v>1331</v>
      </c>
      <c r="G142" s="389"/>
      <c r="H142" s="390" t="s">
        <v>218</v>
      </c>
      <c r="I142" s="520">
        <f t="shared" si="2"/>
        <v>46055</v>
      </c>
      <c r="J142" s="387" t="s">
        <v>1331</v>
      </c>
      <c r="K142" s="320"/>
    </row>
    <row r="143" spans="1:11" s="7" customFormat="1">
      <c r="A143" s="607" t="s">
        <v>1594</v>
      </c>
      <c r="B143" s="479" t="s">
        <v>1595</v>
      </c>
      <c r="C143" s="400"/>
      <c r="D143" s="395" t="s">
        <v>218</v>
      </c>
      <c r="E143" s="515">
        <v>45873</v>
      </c>
      <c r="F143" s="395" t="s">
        <v>1331</v>
      </c>
      <c r="G143" s="389"/>
      <c r="H143" s="390" t="s">
        <v>218</v>
      </c>
      <c r="I143" s="520">
        <f t="shared" si="2"/>
        <v>46055</v>
      </c>
      <c r="J143" s="391" t="s">
        <v>1331</v>
      </c>
      <c r="K143" s="320"/>
    </row>
    <row r="144" spans="1:11" s="7" customFormat="1">
      <c r="A144" s="607" t="s">
        <v>1596</v>
      </c>
      <c r="B144" s="479" t="s">
        <v>1597</v>
      </c>
      <c r="C144" s="400" t="s">
        <v>1598</v>
      </c>
      <c r="D144" s="395" t="s">
        <v>218</v>
      </c>
      <c r="E144" s="515">
        <v>45873</v>
      </c>
      <c r="F144" s="395" t="s">
        <v>1331</v>
      </c>
      <c r="G144" s="389"/>
      <c r="H144" s="390" t="s">
        <v>218</v>
      </c>
      <c r="I144" s="520">
        <f t="shared" si="2"/>
        <v>46055</v>
      </c>
      <c r="J144" s="391" t="s">
        <v>1331</v>
      </c>
      <c r="K144" s="320"/>
    </row>
    <row r="145" spans="1:11" s="7" customFormat="1">
      <c r="A145" s="607" t="s">
        <v>1599</v>
      </c>
      <c r="B145" s="479" t="s">
        <v>1600</v>
      </c>
      <c r="C145" s="400"/>
      <c r="D145" s="395" t="s">
        <v>218</v>
      </c>
      <c r="E145" s="515">
        <v>45873</v>
      </c>
      <c r="F145" s="395" t="s">
        <v>1331</v>
      </c>
      <c r="G145" s="389"/>
      <c r="H145" s="390" t="s">
        <v>218</v>
      </c>
      <c r="I145" s="520">
        <f t="shared" si="2"/>
        <v>46055</v>
      </c>
      <c r="J145" s="387" t="s">
        <v>1331</v>
      </c>
      <c r="K145" s="320"/>
    </row>
    <row r="146" spans="1:11" s="7" customFormat="1">
      <c r="A146" s="607" t="s">
        <v>1601</v>
      </c>
      <c r="B146" s="479" t="s">
        <v>1602</v>
      </c>
      <c r="C146" s="400"/>
      <c r="D146" s="395" t="s">
        <v>218</v>
      </c>
      <c r="E146" s="515">
        <v>45873</v>
      </c>
      <c r="F146" s="395" t="s">
        <v>1331</v>
      </c>
      <c r="G146" s="389"/>
      <c r="H146" s="390" t="s">
        <v>218</v>
      </c>
      <c r="I146" s="520">
        <f t="shared" si="2"/>
        <v>46055</v>
      </c>
      <c r="J146" s="387" t="s">
        <v>1331</v>
      </c>
      <c r="K146" s="320"/>
    </row>
    <row r="147" spans="1:11" s="7" customFormat="1">
      <c r="A147" s="607" t="s">
        <v>1603</v>
      </c>
      <c r="B147" s="479" t="s">
        <v>1595</v>
      </c>
      <c r="C147" s="400"/>
      <c r="D147" s="395" t="s">
        <v>218</v>
      </c>
      <c r="E147" s="515">
        <v>45873</v>
      </c>
      <c r="F147" s="395" t="s">
        <v>1331</v>
      </c>
      <c r="G147" s="389"/>
      <c r="H147" s="390" t="s">
        <v>218</v>
      </c>
      <c r="I147" s="520">
        <f t="shared" si="2"/>
        <v>46055</v>
      </c>
      <c r="J147" s="387" t="s">
        <v>1331</v>
      </c>
      <c r="K147" s="320"/>
    </row>
    <row r="148" spans="1:11" s="7" customFormat="1">
      <c r="A148" s="607" t="s">
        <v>1604</v>
      </c>
      <c r="B148" s="479" t="s">
        <v>1600</v>
      </c>
      <c r="C148" s="400"/>
      <c r="D148" s="395" t="s">
        <v>218</v>
      </c>
      <c r="E148" s="515">
        <v>45873</v>
      </c>
      <c r="F148" s="395" t="s">
        <v>1331</v>
      </c>
      <c r="G148" s="389"/>
      <c r="H148" s="390" t="s">
        <v>218</v>
      </c>
      <c r="I148" s="520">
        <f t="shared" si="2"/>
        <v>46055</v>
      </c>
      <c r="J148" s="387" t="s">
        <v>1331</v>
      </c>
      <c r="K148" s="320"/>
    </row>
    <row r="149" spans="1:11" s="7" customFormat="1">
      <c r="A149" s="607" t="s">
        <v>1605</v>
      </c>
      <c r="B149" s="479" t="s">
        <v>1602</v>
      </c>
      <c r="C149" s="400"/>
      <c r="D149" s="395" t="s">
        <v>218</v>
      </c>
      <c r="E149" s="515">
        <v>45873</v>
      </c>
      <c r="F149" s="395" t="s">
        <v>1331</v>
      </c>
      <c r="G149" s="389"/>
      <c r="H149" s="390" t="s">
        <v>218</v>
      </c>
      <c r="I149" s="520">
        <f t="shared" si="2"/>
        <v>46055</v>
      </c>
      <c r="J149" s="387" t="s">
        <v>1331</v>
      </c>
      <c r="K149" s="320"/>
    </row>
    <row r="150" spans="1:11" s="7" customFormat="1">
      <c r="A150" s="607" t="s">
        <v>1606</v>
      </c>
      <c r="B150" s="479" t="s">
        <v>1607</v>
      </c>
      <c r="C150" s="400"/>
      <c r="D150" s="395" t="s">
        <v>218</v>
      </c>
      <c r="E150" s="515">
        <v>45873</v>
      </c>
      <c r="F150" s="395" t="s">
        <v>1331</v>
      </c>
      <c r="G150" s="389"/>
      <c r="H150" s="390" t="s">
        <v>218</v>
      </c>
      <c r="I150" s="520">
        <f t="shared" si="2"/>
        <v>46055</v>
      </c>
      <c r="J150" s="399" t="s">
        <v>1331</v>
      </c>
      <c r="K150" s="320"/>
    </row>
    <row r="151" spans="1:11" s="7" customFormat="1">
      <c r="A151" s="607" t="s">
        <v>1608</v>
      </c>
      <c r="B151" s="479" t="s">
        <v>1609</v>
      </c>
      <c r="C151" s="400"/>
      <c r="D151" s="395" t="s">
        <v>218</v>
      </c>
      <c r="E151" s="515">
        <v>45873</v>
      </c>
      <c r="F151" s="395" t="s">
        <v>1331</v>
      </c>
      <c r="G151" s="389"/>
      <c r="H151" s="390" t="s">
        <v>218</v>
      </c>
      <c r="I151" s="520">
        <f t="shared" si="2"/>
        <v>46055</v>
      </c>
      <c r="J151" s="399" t="s">
        <v>1331</v>
      </c>
      <c r="K151" s="320"/>
    </row>
    <row r="152" spans="1:11" s="7" customFormat="1" ht="12.75" customHeight="1">
      <c r="A152" s="607" t="s">
        <v>1610</v>
      </c>
      <c r="B152" s="479" t="s">
        <v>1611</v>
      </c>
      <c r="C152" s="400"/>
      <c r="D152" s="395" t="s">
        <v>218</v>
      </c>
      <c r="E152" s="515">
        <v>45873</v>
      </c>
      <c r="F152" s="395" t="s">
        <v>1331</v>
      </c>
      <c r="G152" s="389"/>
      <c r="H152" s="390" t="s">
        <v>218</v>
      </c>
      <c r="I152" s="520">
        <f t="shared" si="2"/>
        <v>46055</v>
      </c>
      <c r="J152" s="399" t="s">
        <v>1331</v>
      </c>
      <c r="K152" s="320"/>
    </row>
    <row r="153" spans="1:11" s="7" customFormat="1">
      <c r="A153" s="607" t="s">
        <v>1612</v>
      </c>
      <c r="B153" s="479" t="s">
        <v>1613</v>
      </c>
      <c r="C153" s="400"/>
      <c r="D153" s="395" t="s">
        <v>218</v>
      </c>
      <c r="E153" s="515">
        <v>45873</v>
      </c>
      <c r="F153" s="395" t="s">
        <v>1331</v>
      </c>
      <c r="G153" s="389"/>
      <c r="H153" s="390" t="s">
        <v>218</v>
      </c>
      <c r="I153" s="520">
        <f t="shared" si="2"/>
        <v>46055</v>
      </c>
      <c r="J153" s="399" t="s">
        <v>1331</v>
      </c>
      <c r="K153" s="320"/>
    </row>
    <row r="154" spans="1:11" s="7" customFormat="1" ht="12.75" customHeight="1">
      <c r="A154" s="607" t="s">
        <v>1614</v>
      </c>
      <c r="B154" s="479" t="s">
        <v>1615</v>
      </c>
      <c r="C154" s="400"/>
      <c r="D154" s="395" t="s">
        <v>218</v>
      </c>
      <c r="E154" s="515">
        <v>45873</v>
      </c>
      <c r="F154" s="395" t="s">
        <v>1331</v>
      </c>
      <c r="G154" s="389"/>
      <c r="H154" s="390" t="s">
        <v>218</v>
      </c>
      <c r="I154" s="520">
        <f t="shared" si="2"/>
        <v>46055</v>
      </c>
      <c r="J154" s="399" t="s">
        <v>1331</v>
      </c>
      <c r="K154" s="320"/>
    </row>
    <row r="155" spans="1:11" s="7" customFormat="1" ht="12.75" customHeight="1">
      <c r="A155" s="607" t="s">
        <v>1616</v>
      </c>
      <c r="B155" s="479" t="s">
        <v>1617</v>
      </c>
      <c r="C155" s="400" t="s">
        <v>1307</v>
      </c>
      <c r="D155" s="395" t="s">
        <v>218</v>
      </c>
      <c r="E155" s="515">
        <v>45873</v>
      </c>
      <c r="F155" s="395" t="s">
        <v>1331</v>
      </c>
      <c r="G155" s="861"/>
      <c r="H155" s="390" t="s">
        <v>218</v>
      </c>
      <c r="I155" s="520">
        <f t="shared" si="2"/>
        <v>46055</v>
      </c>
      <c r="J155" s="399" t="s">
        <v>1331</v>
      </c>
      <c r="K155" s="320"/>
    </row>
    <row r="156" spans="1:11" s="7" customFormat="1" ht="12.75" customHeight="1">
      <c r="A156" s="607" t="s">
        <v>1618</v>
      </c>
      <c r="B156" s="479" t="s">
        <v>1619</v>
      </c>
      <c r="C156" s="380" t="s">
        <v>1016</v>
      </c>
      <c r="D156" s="395" t="s">
        <v>218</v>
      </c>
      <c r="E156" s="515">
        <v>45873</v>
      </c>
      <c r="F156" s="395" t="s">
        <v>1331</v>
      </c>
      <c r="G156" s="861"/>
      <c r="H156" s="439" t="s">
        <v>218</v>
      </c>
      <c r="I156" s="520">
        <f t="shared" si="2"/>
        <v>46055</v>
      </c>
      <c r="J156" s="399" t="s">
        <v>1331</v>
      </c>
      <c r="K156" s="320"/>
    </row>
    <row r="157" spans="1:11" s="7" customFormat="1" ht="12.75" customHeight="1">
      <c r="A157" s="607" t="s">
        <v>1620</v>
      </c>
      <c r="B157" s="479" t="s">
        <v>1621</v>
      </c>
      <c r="C157" s="380" t="s">
        <v>1016</v>
      </c>
      <c r="D157" s="395" t="s">
        <v>218</v>
      </c>
      <c r="E157" s="515">
        <v>45873</v>
      </c>
      <c r="F157" s="395" t="s">
        <v>1331</v>
      </c>
      <c r="G157" s="861"/>
      <c r="H157" s="424" t="s">
        <v>218</v>
      </c>
      <c r="I157" s="520">
        <f t="shared" si="2"/>
        <v>46055</v>
      </c>
      <c r="J157" s="387" t="s">
        <v>1331</v>
      </c>
      <c r="K157" s="320"/>
    </row>
    <row r="158" spans="1:11" s="7" customFormat="1">
      <c r="A158" s="607" t="s">
        <v>1622</v>
      </c>
      <c r="B158" s="479" t="s">
        <v>1623</v>
      </c>
      <c r="C158" s="400"/>
      <c r="D158" s="395" t="s">
        <v>1021</v>
      </c>
      <c r="E158" s="515">
        <v>45873</v>
      </c>
      <c r="F158" s="395" t="s">
        <v>1022</v>
      </c>
      <c r="G158" s="389"/>
      <c r="H158" s="398" t="s">
        <v>1021</v>
      </c>
      <c r="I158" s="520">
        <f t="shared" ref="I158:I192" si="3">$B$4+90</f>
        <v>46055</v>
      </c>
      <c r="J158" s="399" t="s">
        <v>1022</v>
      </c>
      <c r="K158" s="320"/>
    </row>
    <row r="159" spans="1:11" s="7" customFormat="1" ht="26">
      <c r="A159" s="607" t="s">
        <v>1624</v>
      </c>
      <c r="B159" s="479" t="s">
        <v>1625</v>
      </c>
      <c r="C159" s="400" t="s">
        <v>1446</v>
      </c>
      <c r="D159" s="395" t="s">
        <v>1021</v>
      </c>
      <c r="E159" s="515">
        <v>45873</v>
      </c>
      <c r="F159" s="395" t="s">
        <v>1022</v>
      </c>
      <c r="G159" s="389"/>
      <c r="H159" s="398" t="s">
        <v>1021</v>
      </c>
      <c r="I159" s="520">
        <f t="shared" si="3"/>
        <v>46055</v>
      </c>
      <c r="J159" s="399" t="s">
        <v>1022</v>
      </c>
      <c r="K159" s="320"/>
    </row>
    <row r="160" spans="1:11" s="7" customFormat="1" ht="25.5" customHeight="1">
      <c r="A160" s="607" t="s">
        <v>1626</v>
      </c>
      <c r="B160" s="479" t="s">
        <v>1627</v>
      </c>
      <c r="C160" s="400"/>
      <c r="D160" s="395" t="s">
        <v>1021</v>
      </c>
      <c r="E160" s="515">
        <v>45873</v>
      </c>
      <c r="F160" s="395" t="s">
        <v>1022</v>
      </c>
      <c r="G160" s="389"/>
      <c r="H160" s="398" t="s">
        <v>1021</v>
      </c>
      <c r="I160" s="520">
        <f t="shared" si="3"/>
        <v>46055</v>
      </c>
      <c r="J160" s="399" t="s">
        <v>1022</v>
      </c>
      <c r="K160" s="320"/>
    </row>
    <row r="161" spans="1:11" s="7" customFormat="1">
      <c r="A161" s="607" t="s">
        <v>1628</v>
      </c>
      <c r="B161" s="479" t="s">
        <v>1629</v>
      </c>
      <c r="C161" s="400"/>
      <c r="D161" s="395" t="s">
        <v>1021</v>
      </c>
      <c r="E161" s="515">
        <v>45873</v>
      </c>
      <c r="F161" s="395" t="s">
        <v>1022</v>
      </c>
      <c r="G161" s="389"/>
      <c r="H161" s="398" t="s">
        <v>1021</v>
      </c>
      <c r="I161" s="520">
        <f t="shared" si="3"/>
        <v>46055</v>
      </c>
      <c r="J161" s="399" t="s">
        <v>1022</v>
      </c>
      <c r="K161" s="320"/>
    </row>
    <row r="162" spans="1:11" s="251" customFormat="1">
      <c r="A162" s="607" t="s">
        <v>1630</v>
      </c>
      <c r="B162" s="479" t="s">
        <v>1631</v>
      </c>
      <c r="C162" s="400" t="s">
        <v>1598</v>
      </c>
      <c r="D162" s="401" t="s">
        <v>218</v>
      </c>
      <c r="E162" s="515">
        <v>45873</v>
      </c>
      <c r="F162" s="401" t="s">
        <v>1331</v>
      </c>
      <c r="G162" s="317"/>
      <c r="H162" s="398" t="s">
        <v>218</v>
      </c>
      <c r="I162" s="520">
        <f t="shared" si="3"/>
        <v>46055</v>
      </c>
      <c r="J162" s="387" t="s">
        <v>1331</v>
      </c>
      <c r="K162" s="320"/>
    </row>
    <row r="163" spans="1:11" s="251" customFormat="1">
      <c r="A163" s="607" t="s">
        <v>1632</v>
      </c>
      <c r="B163" s="479" t="s">
        <v>1633</v>
      </c>
      <c r="C163" s="400" t="s">
        <v>1598</v>
      </c>
      <c r="D163" s="401" t="s">
        <v>218</v>
      </c>
      <c r="E163" s="515">
        <v>45873</v>
      </c>
      <c r="F163" s="401" t="s">
        <v>1331</v>
      </c>
      <c r="G163" s="317"/>
      <c r="H163" s="398" t="s">
        <v>218</v>
      </c>
      <c r="I163" s="520">
        <f t="shared" si="3"/>
        <v>46055</v>
      </c>
      <c r="J163" s="387" t="s">
        <v>1331</v>
      </c>
      <c r="K163" s="320"/>
    </row>
    <row r="164" spans="1:11" s="7" customFormat="1">
      <c r="A164" s="607" t="s">
        <v>1634</v>
      </c>
      <c r="B164" s="479" t="s">
        <v>1635</v>
      </c>
      <c r="C164" s="400"/>
      <c r="D164" s="395" t="s">
        <v>218</v>
      </c>
      <c r="E164" s="515">
        <v>45873</v>
      </c>
      <c r="F164" s="395" t="s">
        <v>1331</v>
      </c>
      <c r="G164" s="389"/>
      <c r="H164" s="398" t="s">
        <v>218</v>
      </c>
      <c r="I164" s="520">
        <f t="shared" si="3"/>
        <v>46055</v>
      </c>
      <c r="J164" s="387" t="s">
        <v>1331</v>
      </c>
      <c r="K164" s="320"/>
    </row>
    <row r="165" spans="1:11" s="7" customFormat="1">
      <c r="A165" s="607" t="s">
        <v>1636</v>
      </c>
      <c r="B165" s="479" t="s">
        <v>1637</v>
      </c>
      <c r="C165" s="400"/>
      <c r="D165" s="395" t="s">
        <v>218</v>
      </c>
      <c r="E165" s="515">
        <v>45873</v>
      </c>
      <c r="F165" s="395" t="s">
        <v>1331</v>
      </c>
      <c r="G165" s="389"/>
      <c r="H165" s="398" t="s">
        <v>218</v>
      </c>
      <c r="I165" s="520">
        <f t="shared" si="3"/>
        <v>46055</v>
      </c>
      <c r="J165" s="387" t="s">
        <v>1331</v>
      </c>
      <c r="K165" s="320"/>
    </row>
    <row r="166" spans="1:11" s="7" customFormat="1">
      <c r="A166" s="607" t="s">
        <v>1638</v>
      </c>
      <c r="B166" s="479" t="s">
        <v>1639</v>
      </c>
      <c r="C166" s="400" t="s">
        <v>1446</v>
      </c>
      <c r="D166" s="395" t="s">
        <v>218</v>
      </c>
      <c r="E166" s="515">
        <v>45873</v>
      </c>
      <c r="F166" s="395" t="s">
        <v>1331</v>
      </c>
      <c r="G166" s="389"/>
      <c r="H166" s="398" t="s">
        <v>218</v>
      </c>
      <c r="I166" s="520">
        <f t="shared" si="3"/>
        <v>46055</v>
      </c>
      <c r="J166" s="387" t="s">
        <v>1331</v>
      </c>
      <c r="K166" s="320"/>
    </row>
    <row r="167" spans="1:11" s="7" customFormat="1">
      <c r="A167" s="607" t="s">
        <v>1640</v>
      </c>
      <c r="B167" s="479" t="s">
        <v>1641</v>
      </c>
      <c r="C167" s="400"/>
      <c r="D167" s="395" t="s">
        <v>218</v>
      </c>
      <c r="E167" s="515">
        <v>45873</v>
      </c>
      <c r="F167" s="395" t="s">
        <v>1331</v>
      </c>
      <c r="G167" s="389"/>
      <c r="H167" s="398" t="s">
        <v>218</v>
      </c>
      <c r="I167" s="520">
        <f t="shared" si="3"/>
        <v>46055</v>
      </c>
      <c r="J167" s="387" t="s">
        <v>1331</v>
      </c>
      <c r="K167" s="320"/>
    </row>
    <row r="168" spans="1:11" s="7" customFormat="1">
      <c r="A168" s="607" t="s">
        <v>1642</v>
      </c>
      <c r="B168" s="479" t="s">
        <v>1643</v>
      </c>
      <c r="C168" s="400"/>
      <c r="D168" s="395" t="s">
        <v>218</v>
      </c>
      <c r="E168" s="515">
        <v>45873</v>
      </c>
      <c r="F168" s="395" t="s">
        <v>1331</v>
      </c>
      <c r="G168" s="389"/>
      <c r="H168" s="398" t="s">
        <v>218</v>
      </c>
      <c r="I168" s="520">
        <f t="shared" si="3"/>
        <v>46055</v>
      </c>
      <c r="J168" s="387" t="s">
        <v>1331</v>
      </c>
      <c r="K168" s="320"/>
    </row>
    <row r="169" spans="1:11" s="7" customFormat="1">
      <c r="A169" s="607" t="s">
        <v>1644</v>
      </c>
      <c r="B169" s="479" t="s">
        <v>1645</v>
      </c>
      <c r="C169" s="400" t="s">
        <v>1646</v>
      </c>
      <c r="D169" s="395" t="s">
        <v>218</v>
      </c>
      <c r="E169" s="515">
        <v>45873</v>
      </c>
      <c r="F169" s="395" t="s">
        <v>1331</v>
      </c>
      <c r="G169" s="389"/>
      <c r="H169" s="398" t="s">
        <v>218</v>
      </c>
      <c r="I169" s="520">
        <f t="shared" si="3"/>
        <v>46055</v>
      </c>
      <c r="J169" s="387" t="s">
        <v>1331</v>
      </c>
      <c r="K169" s="320"/>
    </row>
    <row r="170" spans="1:11" s="7" customFormat="1">
      <c r="A170" s="607" t="s">
        <v>1647</v>
      </c>
      <c r="B170" s="479" t="s">
        <v>1648</v>
      </c>
      <c r="C170" s="400"/>
      <c r="D170" s="395" t="s">
        <v>218</v>
      </c>
      <c r="E170" s="515">
        <v>45873</v>
      </c>
      <c r="F170" s="395" t="s">
        <v>1331</v>
      </c>
      <c r="G170" s="389"/>
      <c r="H170" s="398" t="s">
        <v>218</v>
      </c>
      <c r="I170" s="520">
        <f t="shared" si="3"/>
        <v>46055</v>
      </c>
      <c r="J170" s="387" t="s">
        <v>1331</v>
      </c>
      <c r="K170" s="320"/>
    </row>
    <row r="171" spans="1:11" s="7" customFormat="1">
      <c r="A171" s="607" t="s">
        <v>1649</v>
      </c>
      <c r="B171" s="479" t="s">
        <v>1650</v>
      </c>
      <c r="C171" s="400" t="s">
        <v>1646</v>
      </c>
      <c r="D171" s="395" t="s">
        <v>218</v>
      </c>
      <c r="E171" s="515">
        <v>45873</v>
      </c>
      <c r="F171" s="395" t="s">
        <v>1331</v>
      </c>
      <c r="G171" s="389"/>
      <c r="H171" s="398" t="s">
        <v>218</v>
      </c>
      <c r="I171" s="520">
        <f t="shared" si="3"/>
        <v>46055</v>
      </c>
      <c r="J171" s="387" t="s">
        <v>1331</v>
      </c>
      <c r="K171" s="320"/>
    </row>
    <row r="172" spans="1:11" s="7" customFormat="1">
      <c r="A172" s="607" t="s">
        <v>1651</v>
      </c>
      <c r="B172" s="479" t="s">
        <v>1652</v>
      </c>
      <c r="C172" s="400" t="s">
        <v>1646</v>
      </c>
      <c r="D172" s="395" t="s">
        <v>218</v>
      </c>
      <c r="E172" s="515">
        <v>45873</v>
      </c>
      <c r="F172" s="395" t="s">
        <v>1331</v>
      </c>
      <c r="G172" s="389"/>
      <c r="H172" s="398" t="s">
        <v>218</v>
      </c>
      <c r="I172" s="520">
        <f t="shared" si="3"/>
        <v>46055</v>
      </c>
      <c r="J172" s="387" t="s">
        <v>1331</v>
      </c>
      <c r="K172" s="320"/>
    </row>
    <row r="173" spans="1:11" s="7" customFormat="1">
      <c r="A173" s="607" t="s">
        <v>1653</v>
      </c>
      <c r="B173" s="479" t="s">
        <v>1654</v>
      </c>
      <c r="C173" s="400"/>
      <c r="D173" s="395" t="s">
        <v>218</v>
      </c>
      <c r="E173" s="515">
        <v>45873</v>
      </c>
      <c r="F173" s="395" t="s">
        <v>1331</v>
      </c>
      <c r="G173" s="389"/>
      <c r="H173" s="398" t="s">
        <v>218</v>
      </c>
      <c r="I173" s="520">
        <f t="shared" si="3"/>
        <v>46055</v>
      </c>
      <c r="J173" s="399" t="s">
        <v>1331</v>
      </c>
      <c r="K173" s="320"/>
    </row>
    <row r="174" spans="1:11" s="7" customFormat="1">
      <c r="A174" s="607" t="s">
        <v>1655</v>
      </c>
      <c r="B174" s="479" t="s">
        <v>1656</v>
      </c>
      <c r="C174" s="400"/>
      <c r="D174" s="395" t="s">
        <v>218</v>
      </c>
      <c r="E174" s="515">
        <v>45873</v>
      </c>
      <c r="F174" s="395" t="s">
        <v>1331</v>
      </c>
      <c r="G174" s="389"/>
      <c r="H174" s="398" t="s">
        <v>218</v>
      </c>
      <c r="I174" s="520">
        <f t="shared" si="3"/>
        <v>46055</v>
      </c>
      <c r="J174" s="399" t="s">
        <v>1331</v>
      </c>
      <c r="K174" s="320"/>
    </row>
    <row r="175" spans="1:11" s="7" customFormat="1">
      <c r="A175" s="607" t="s">
        <v>1657</v>
      </c>
      <c r="B175" s="479" t="s">
        <v>1658</v>
      </c>
      <c r="C175" s="400"/>
      <c r="D175" s="395" t="s">
        <v>218</v>
      </c>
      <c r="E175" s="515">
        <v>45873</v>
      </c>
      <c r="F175" s="395" t="s">
        <v>1331</v>
      </c>
      <c r="G175" s="389"/>
      <c r="H175" s="398" t="s">
        <v>218</v>
      </c>
      <c r="I175" s="520">
        <f t="shared" si="3"/>
        <v>46055</v>
      </c>
      <c r="J175" s="399" t="s">
        <v>1331</v>
      </c>
      <c r="K175" s="320"/>
    </row>
    <row r="176" spans="1:11" s="7" customFormat="1">
      <c r="A176" s="607" t="s">
        <v>1659</v>
      </c>
      <c r="B176" s="479" t="s">
        <v>1660</v>
      </c>
      <c r="C176" s="400"/>
      <c r="D176" s="395" t="s">
        <v>218</v>
      </c>
      <c r="E176" s="515">
        <v>45873</v>
      </c>
      <c r="F176" s="395" t="s">
        <v>1331</v>
      </c>
      <c r="G176" s="389"/>
      <c r="H176" s="398" t="s">
        <v>218</v>
      </c>
      <c r="I176" s="520">
        <f t="shared" si="3"/>
        <v>46055</v>
      </c>
      <c r="J176" s="399" t="s">
        <v>1331</v>
      </c>
      <c r="K176" s="320"/>
    </row>
    <row r="177" spans="1:11" s="7" customFormat="1">
      <c r="A177" s="607" t="s">
        <v>1661</v>
      </c>
      <c r="B177" s="479" t="s">
        <v>1662</v>
      </c>
      <c r="C177" s="400"/>
      <c r="D177" s="395" t="s">
        <v>218</v>
      </c>
      <c r="E177" s="515">
        <v>45873</v>
      </c>
      <c r="F177" s="395" t="s">
        <v>1331</v>
      </c>
      <c r="G177" s="389"/>
      <c r="H177" s="398" t="s">
        <v>218</v>
      </c>
      <c r="I177" s="520">
        <f t="shared" si="3"/>
        <v>46055</v>
      </c>
      <c r="J177" s="399" t="s">
        <v>1331</v>
      </c>
      <c r="K177" s="320"/>
    </row>
    <row r="178" spans="1:11" s="7" customFormat="1">
      <c r="A178" s="607" t="s">
        <v>1663</v>
      </c>
      <c r="B178" s="479" t="s">
        <v>1664</v>
      </c>
      <c r="C178" s="400"/>
      <c r="D178" s="395" t="s">
        <v>218</v>
      </c>
      <c r="E178" s="515">
        <v>45873</v>
      </c>
      <c r="F178" s="395" t="s">
        <v>1331</v>
      </c>
      <c r="G178" s="389"/>
      <c r="H178" s="398" t="s">
        <v>218</v>
      </c>
      <c r="I178" s="520">
        <f t="shared" si="3"/>
        <v>46055</v>
      </c>
      <c r="J178" s="399" t="s">
        <v>1331</v>
      </c>
      <c r="K178" s="320"/>
    </row>
    <row r="179" spans="1:11" s="7" customFormat="1">
      <c r="A179" s="607" t="s">
        <v>1665</v>
      </c>
      <c r="B179" s="479" t="s">
        <v>1666</v>
      </c>
      <c r="C179" s="400"/>
      <c r="D179" s="395" t="s">
        <v>218</v>
      </c>
      <c r="E179" s="515">
        <v>45873</v>
      </c>
      <c r="F179" s="395" t="s">
        <v>1331</v>
      </c>
      <c r="G179" s="389"/>
      <c r="H179" s="398" t="s">
        <v>218</v>
      </c>
      <c r="I179" s="520">
        <f t="shared" si="3"/>
        <v>46055</v>
      </c>
      <c r="J179" s="399" t="s">
        <v>1331</v>
      </c>
      <c r="K179" s="320"/>
    </row>
    <row r="180" spans="1:11" s="7" customFormat="1">
      <c r="A180" s="607" t="s">
        <v>1667</v>
      </c>
      <c r="B180" s="479" t="s">
        <v>1668</v>
      </c>
      <c r="C180" s="400"/>
      <c r="D180" s="395" t="s">
        <v>218</v>
      </c>
      <c r="E180" s="515">
        <v>45873</v>
      </c>
      <c r="F180" s="395" t="s">
        <v>1331</v>
      </c>
      <c r="G180" s="389"/>
      <c r="H180" s="398" t="s">
        <v>218</v>
      </c>
      <c r="I180" s="520">
        <f t="shared" si="3"/>
        <v>46055</v>
      </c>
      <c r="J180" s="399" t="s">
        <v>1331</v>
      </c>
      <c r="K180" s="320"/>
    </row>
    <row r="181" spans="1:11" s="7" customFormat="1">
      <c r="A181" s="607" t="s">
        <v>1669</v>
      </c>
      <c r="B181" s="479" t="s">
        <v>1670</v>
      </c>
      <c r="C181" s="400"/>
      <c r="D181" s="395" t="s">
        <v>218</v>
      </c>
      <c r="E181" s="515">
        <v>45873</v>
      </c>
      <c r="F181" s="395" t="s">
        <v>1331</v>
      </c>
      <c r="G181" s="389"/>
      <c r="H181" s="398" t="s">
        <v>218</v>
      </c>
      <c r="I181" s="520">
        <f t="shared" si="3"/>
        <v>46055</v>
      </c>
      <c r="J181" s="399" t="s">
        <v>1331</v>
      </c>
      <c r="K181" s="320"/>
    </row>
    <row r="182" spans="1:11" s="7" customFormat="1">
      <c r="A182" s="607" t="s">
        <v>1671</v>
      </c>
      <c r="B182" s="479" t="s">
        <v>1672</v>
      </c>
      <c r="C182" s="400"/>
      <c r="D182" s="395" t="s">
        <v>218</v>
      </c>
      <c r="E182" s="515">
        <v>45873</v>
      </c>
      <c r="F182" s="395" t="s">
        <v>1331</v>
      </c>
      <c r="G182" s="389"/>
      <c r="H182" s="398" t="s">
        <v>218</v>
      </c>
      <c r="I182" s="520">
        <f t="shared" si="3"/>
        <v>46055</v>
      </c>
      <c r="J182" s="399" t="s">
        <v>1331</v>
      </c>
      <c r="K182" s="320"/>
    </row>
    <row r="183" spans="1:11" s="7" customFormat="1">
      <c r="A183" s="607" t="s">
        <v>1673</v>
      </c>
      <c r="B183" s="479" t="s">
        <v>1674</v>
      </c>
      <c r="C183" s="400"/>
      <c r="D183" s="395" t="s">
        <v>218</v>
      </c>
      <c r="E183" s="515">
        <v>45873</v>
      </c>
      <c r="F183" s="395" t="s">
        <v>1331</v>
      </c>
      <c r="G183" s="389"/>
      <c r="H183" s="398" t="s">
        <v>218</v>
      </c>
      <c r="I183" s="520">
        <f t="shared" si="3"/>
        <v>46055</v>
      </c>
      <c r="J183" s="399" t="s">
        <v>1331</v>
      </c>
      <c r="K183" s="320"/>
    </row>
    <row r="184" spans="1:11" s="7" customFormat="1">
      <c r="A184" s="607" t="s">
        <v>1675</v>
      </c>
      <c r="B184" s="479" t="s">
        <v>1676</v>
      </c>
      <c r="C184" s="400"/>
      <c r="D184" s="395" t="s">
        <v>218</v>
      </c>
      <c r="E184" s="515">
        <v>45873</v>
      </c>
      <c r="F184" s="395" t="s">
        <v>1331</v>
      </c>
      <c r="G184" s="389"/>
      <c r="H184" s="398" t="s">
        <v>218</v>
      </c>
      <c r="I184" s="520">
        <f t="shared" si="3"/>
        <v>46055</v>
      </c>
      <c r="J184" s="399" t="s">
        <v>1331</v>
      </c>
      <c r="K184" s="320"/>
    </row>
    <row r="185" spans="1:11" s="7" customFormat="1">
      <c r="A185" s="607" t="s">
        <v>1677</v>
      </c>
      <c r="B185" s="479" t="s">
        <v>1678</v>
      </c>
      <c r="C185" s="400"/>
      <c r="D185" s="395" t="s">
        <v>218</v>
      </c>
      <c r="E185" s="515">
        <v>45873</v>
      </c>
      <c r="F185" s="395" t="s">
        <v>1331</v>
      </c>
      <c r="G185" s="389"/>
      <c r="H185" s="398" t="s">
        <v>218</v>
      </c>
      <c r="I185" s="520">
        <f t="shared" si="3"/>
        <v>46055</v>
      </c>
      <c r="J185" s="399" t="s">
        <v>1331</v>
      </c>
      <c r="K185" s="320"/>
    </row>
    <row r="186" spans="1:11" s="7" customFormat="1">
      <c r="A186" s="607" t="s">
        <v>1679</v>
      </c>
      <c r="B186" s="479" t="s">
        <v>1680</v>
      </c>
      <c r="C186" s="400"/>
      <c r="D186" s="395" t="s">
        <v>218</v>
      </c>
      <c r="E186" s="515">
        <v>45873</v>
      </c>
      <c r="F186" s="395" t="s">
        <v>1331</v>
      </c>
      <c r="G186" s="389"/>
      <c r="H186" s="398" t="s">
        <v>218</v>
      </c>
      <c r="I186" s="520">
        <f t="shared" si="3"/>
        <v>46055</v>
      </c>
      <c r="J186" s="399" t="s">
        <v>1331</v>
      </c>
      <c r="K186" s="320"/>
    </row>
    <row r="187" spans="1:11" s="7" customFormat="1">
      <c r="A187" s="607" t="s">
        <v>1681</v>
      </c>
      <c r="B187" s="479" t="s">
        <v>1682</v>
      </c>
      <c r="C187" s="400"/>
      <c r="D187" s="395" t="s">
        <v>218</v>
      </c>
      <c r="E187" s="515">
        <v>45873</v>
      </c>
      <c r="F187" s="395" t="s">
        <v>1331</v>
      </c>
      <c r="G187" s="389"/>
      <c r="H187" s="398" t="s">
        <v>218</v>
      </c>
      <c r="I187" s="520">
        <f t="shared" si="3"/>
        <v>46055</v>
      </c>
      <c r="J187" s="399" t="s">
        <v>1331</v>
      </c>
      <c r="K187" s="320"/>
    </row>
    <row r="188" spans="1:11" s="7" customFormat="1">
      <c r="A188" s="607" t="s">
        <v>1683</v>
      </c>
      <c r="B188" s="479" t="s">
        <v>1684</v>
      </c>
      <c r="C188" s="400"/>
      <c r="D188" s="395" t="s">
        <v>218</v>
      </c>
      <c r="E188" s="515">
        <v>45873</v>
      </c>
      <c r="F188" s="395" t="s">
        <v>1331</v>
      </c>
      <c r="G188" s="389"/>
      <c r="H188" s="398" t="s">
        <v>218</v>
      </c>
      <c r="I188" s="520">
        <f t="shared" si="3"/>
        <v>46055</v>
      </c>
      <c r="J188" s="399" t="s">
        <v>1331</v>
      </c>
      <c r="K188" s="320"/>
    </row>
    <row r="189" spans="1:11" s="7" customFormat="1" ht="12.75" customHeight="1">
      <c r="A189" s="607" t="s">
        <v>1685</v>
      </c>
      <c r="B189" s="479" t="s">
        <v>1686</v>
      </c>
      <c r="C189" s="400"/>
      <c r="D189" s="395" t="s">
        <v>218</v>
      </c>
      <c r="E189" s="515">
        <v>45873</v>
      </c>
      <c r="F189" s="395" t="s">
        <v>1331</v>
      </c>
      <c r="G189" s="389"/>
      <c r="H189" s="398" t="s">
        <v>218</v>
      </c>
      <c r="I189" s="520">
        <f t="shared" si="3"/>
        <v>46055</v>
      </c>
      <c r="J189" s="399" t="s">
        <v>1331</v>
      </c>
      <c r="K189" s="320"/>
    </row>
    <row r="190" spans="1:11" s="7" customFormat="1">
      <c r="A190" s="607" t="s">
        <v>1687</v>
      </c>
      <c r="B190" s="479" t="s">
        <v>1688</v>
      </c>
      <c r="C190" s="400"/>
      <c r="D190" s="395" t="s">
        <v>218</v>
      </c>
      <c r="E190" s="515">
        <v>45873</v>
      </c>
      <c r="F190" s="395" t="s">
        <v>1331</v>
      </c>
      <c r="G190" s="389"/>
      <c r="H190" s="398" t="s">
        <v>218</v>
      </c>
      <c r="I190" s="520">
        <f t="shared" si="3"/>
        <v>46055</v>
      </c>
      <c r="J190" s="399" t="s">
        <v>1331</v>
      </c>
      <c r="K190" s="320"/>
    </row>
    <row r="191" spans="1:11">
      <c r="A191" s="607" t="s">
        <v>1689</v>
      </c>
      <c r="B191" s="479" t="s">
        <v>1690</v>
      </c>
      <c r="C191" s="400"/>
      <c r="D191" s="395" t="s">
        <v>218</v>
      </c>
      <c r="E191" s="515">
        <v>45873</v>
      </c>
      <c r="F191" s="395" t="s">
        <v>1331</v>
      </c>
      <c r="G191" s="389"/>
      <c r="H191" s="398" t="s">
        <v>218</v>
      </c>
      <c r="I191" s="520">
        <f t="shared" si="3"/>
        <v>46055</v>
      </c>
      <c r="J191" s="399" t="s">
        <v>1331</v>
      </c>
      <c r="K191" s="320"/>
    </row>
    <row r="192" spans="1:11" ht="13.75" thickBot="1">
      <c r="A192" s="481" t="s">
        <v>1691</v>
      </c>
      <c r="B192" s="482" t="s">
        <v>1692</v>
      </c>
      <c r="C192" s="558"/>
      <c r="D192" s="359" t="s">
        <v>218</v>
      </c>
      <c r="E192" s="516">
        <v>45873</v>
      </c>
      <c r="F192" s="359" t="s">
        <v>1331</v>
      </c>
      <c r="G192" s="402"/>
      <c r="H192" s="865" t="s">
        <v>218</v>
      </c>
      <c r="I192" s="521">
        <f t="shared" si="3"/>
        <v>46055</v>
      </c>
      <c r="J192" s="1180" t="s">
        <v>1331</v>
      </c>
      <c r="K192" s="680"/>
    </row>
    <row r="194" spans="1:1">
      <c r="A194" s="175" t="s">
        <v>1125</v>
      </c>
    </row>
    <row r="195" spans="1:1" s="277" customFormat="1">
      <c r="A195" s="699" t="s">
        <v>1126</v>
      </c>
    </row>
    <row r="196" spans="1:1" s="277" customFormat="1">
      <c r="A196" s="700"/>
    </row>
    <row r="197" spans="1:1" s="277" customFormat="1">
      <c r="A197" s="239" t="s">
        <v>1693</v>
      </c>
    </row>
  </sheetData>
  <customSheetViews>
    <customSheetView guid="{B7FA0A77-0398-4D9E-A1F6-724E352836D5}" scale="70" fitToPage="1">
      <selection activeCell="L3" sqref="L3"/>
      <pageMargins left="0" right="0" top="0" bottom="0" header="0" footer="0"/>
      <pageSetup paperSize="9" scale="55" fitToHeight="0" orientation="landscape" r:id="rId1"/>
      <headerFooter alignWithMargins="0">
        <oddHeader>&amp;CBluetooth Test Case Reference List</oddHeader>
        <oddFooter xml:space="preserve">&amp;LTable: &amp;A
Page: &amp;P of &amp;N
</oddFooter>
      </headerFooter>
    </customSheetView>
    <customSheetView guid="{DD5B128A-D27D-4C86-BE85-93CE6F6A00E4}" scale="75" showPageBreaks="1" showRuler="0">
      <selection activeCell="K1" sqref="K1:K65536"/>
      <pageMargins left="0" right="0" top="0" bottom="0" header="0" footer="0"/>
      <pageSetup paperSize="9" scale="80" orientation="landscape"/>
      <headerFooter alignWithMargins="0">
        <oddHeader>&amp;CBluetooth Test Case Reference List</oddHeader>
        <oddFooter xml:space="preserve">&amp;LTable: &amp;A
Page: &amp;P of &amp;N
</oddFooter>
      </headerFooter>
    </customSheetView>
    <customSheetView guid="{E8617EB4-0A8E-4FFC-96CC-86FDA1EDF7EF}" scale="70" fitToPage="1">
      <selection activeCell="L3" sqref="L3"/>
      <pageMargins left="0" right="0" top="0" bottom="0" header="0" footer="0"/>
      <pageSetup paperSize="9" scale="55" fitToHeight="0" orientation="landscape" r:id="rId2"/>
      <headerFooter alignWithMargins="0">
        <oddHeader>&amp;CBluetooth Test Case Reference List</oddHeader>
        <oddFooter xml:space="preserve">&amp;LTable: &amp;A
Page: &amp;P of &amp;N
</oddFooter>
      </headerFooter>
    </customSheetView>
  </customSheetViews>
  <mergeCells count="5">
    <mergeCell ref="A1:B1"/>
    <mergeCell ref="A2:B2"/>
    <mergeCell ref="A3:B3"/>
    <mergeCell ref="H5:K5"/>
    <mergeCell ref="D5:G5"/>
  </mergeCells>
  <phoneticPr fontId="0" type="noConversion"/>
  <hyperlinks>
    <hyperlink ref="A5" location="Top!A1" display="go to top" xr:uid="{00000000-0004-0000-0900-000000000000}"/>
    <hyperlink ref="A197" location="'Ellisys (EBQ)'!A1" display="15) Ellisys Bluetooth Qualifier" xr:uid="{00000000-0004-0000-0900-000001000000}"/>
  </hyperlinks>
  <pageMargins left="0.32" right="0.21" top="0.67" bottom="0.86" header="0.4921259845" footer="0.4921259845"/>
  <pageSetup paperSize="9" scale="60" fitToHeight="0" orientation="landscape" r:id="rId3"/>
  <headerFooter alignWithMargins="0">
    <oddHeader>&amp;CBluetooth Test Case Reference List</oddHeader>
    <oddFooter xml:space="preserve">&amp;LTable: &amp;A
Page: &amp;P of &amp;N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36B81-0120-4C96-B524-A4235F8E39E2}">
  <sheetPr>
    <tabColor rgb="FFB1A0C7"/>
    <pageSetUpPr fitToPage="1"/>
  </sheetPr>
  <dimension ref="A1:K315"/>
  <sheetViews>
    <sheetView zoomScaleNormal="100" workbookViewId="0">
      <selection sqref="A1:B1"/>
    </sheetView>
  </sheetViews>
  <sheetFormatPr defaultColWidth="8.54296875" defaultRowHeight="13"/>
  <cols>
    <col min="1" max="1" width="28.54296875" customWidth="1"/>
    <col min="2" max="2" width="62.40625" customWidth="1"/>
    <col min="3" max="3" width="14.40625" bestFit="1" customWidth="1"/>
    <col min="4" max="4" width="16" style="1" customWidth="1"/>
    <col min="5" max="5" width="15.54296875" style="1" customWidth="1"/>
    <col min="6" max="6" width="19.26953125" style="13" customWidth="1"/>
    <col min="7" max="7" width="20.26953125" style="10" customWidth="1"/>
    <col min="8" max="8" width="16.54296875" style="12" customWidth="1"/>
    <col min="9" max="9" width="17.54296875" style="12" bestFit="1" customWidth="1"/>
    <col min="10" max="10" width="19.26953125" style="11" customWidth="1"/>
    <col min="11" max="11" width="26.7265625" style="11" customWidth="1"/>
    <col min="12" max="12" width="10" customWidth="1"/>
    <col min="13" max="13" width="32.40625" customWidth="1"/>
  </cols>
  <sheetData>
    <row r="1" spans="1:11" ht="21.25" thickBot="1">
      <c r="A1" s="2116" t="s">
        <v>1001</v>
      </c>
      <c r="B1" s="2116"/>
      <c r="C1" s="235"/>
    </row>
    <row r="2" spans="1:11" ht="21.25" thickBot="1">
      <c r="A2" s="2116" t="str">
        <f>Top!C14</f>
        <v>Channel Sounding Conformance</v>
      </c>
      <c r="B2" s="2116"/>
      <c r="C2" s="235"/>
      <c r="D2" s="511" t="s">
        <v>1002</v>
      </c>
      <c r="E2" s="509" t="str">
        <f>Top!E14</f>
        <v>CS.TS.p2</v>
      </c>
      <c r="F2" s="509"/>
      <c r="G2" s="510"/>
      <c r="H2" s="485" t="s">
        <v>8</v>
      </c>
      <c r="I2" s="484" t="str">
        <f>Top!G14</f>
        <v>CS.TS.p3</v>
      </c>
      <c r="J2" s="485" t="s">
        <v>1003</v>
      </c>
      <c r="K2" s="285">
        <f>rel_date</f>
        <v>45965</v>
      </c>
    </row>
    <row r="3" spans="1:11" ht="15.5">
      <c r="A3" s="2117" t="str">
        <f>Top!D14</f>
        <v>Vol 6 Part H, 6.0–6.2</v>
      </c>
      <c r="B3" s="2117"/>
      <c r="C3" s="238"/>
      <c r="D3" s="156" t="s">
        <v>1004</v>
      </c>
      <c r="E3" s="157" t="str">
        <f>Top!F14</f>
        <v>CS.ICS.p2</v>
      </c>
      <c r="F3" s="157"/>
      <c r="G3" s="153"/>
      <c r="H3" s="152" t="s">
        <v>9</v>
      </c>
      <c r="I3" s="161" t="str">
        <f>Top!H14</f>
        <v>CS.ICS.p3</v>
      </c>
      <c r="J3" s="1184" t="s">
        <v>1003</v>
      </c>
      <c r="K3" s="285">
        <f>rel_date</f>
        <v>45965</v>
      </c>
    </row>
    <row r="4" spans="1:11" ht="16.25" thickBot="1">
      <c r="A4" s="5" t="str">
        <f>Top!A2</f>
        <v>Release Date</v>
      </c>
      <c r="B4" s="43">
        <f>Top!$B$2</f>
        <v>45965</v>
      </c>
      <c r="C4" s="43"/>
      <c r="D4" s="154"/>
      <c r="E4" s="158"/>
      <c r="F4" s="158"/>
      <c r="G4" s="155"/>
      <c r="H4" s="159"/>
      <c r="I4" s="567"/>
      <c r="J4" s="159"/>
      <c r="K4" s="160"/>
    </row>
    <row r="5" spans="1:11" ht="13.75" thickBot="1">
      <c r="A5" s="54" t="s">
        <v>1006</v>
      </c>
      <c r="B5" s="177"/>
      <c r="C5" s="178"/>
      <c r="D5" s="2112" t="s">
        <v>1007</v>
      </c>
      <c r="E5" s="2113"/>
      <c r="F5" s="2113"/>
      <c r="G5" s="2114"/>
      <c r="H5" s="2108" t="s">
        <v>1008</v>
      </c>
      <c r="I5" s="2109"/>
      <c r="J5" s="2109"/>
      <c r="K5" s="2110"/>
    </row>
    <row r="6" spans="1:11" ht="52.75" thickBot="1">
      <c r="A6" s="85" t="s">
        <v>1009</v>
      </c>
      <c r="B6" s="142" t="s">
        <v>633</v>
      </c>
      <c r="C6" s="616" t="s">
        <v>1010</v>
      </c>
      <c r="D6" s="48" t="s">
        <v>1011</v>
      </c>
      <c r="E6" s="48" t="s">
        <v>1012</v>
      </c>
      <c r="F6" s="46" t="s">
        <v>1013</v>
      </c>
      <c r="G6" s="47" t="s">
        <v>1014</v>
      </c>
      <c r="H6" s="48" t="s">
        <v>1011</v>
      </c>
      <c r="I6" s="48" t="s">
        <v>1012</v>
      </c>
      <c r="J6" s="46" t="s">
        <v>1013</v>
      </c>
      <c r="K6" s="49" t="s">
        <v>1014</v>
      </c>
    </row>
    <row r="7" spans="1:11" s="6" customFormat="1" ht="26">
      <c r="A7" s="625" t="s">
        <v>840</v>
      </c>
      <c r="B7" s="626" t="s">
        <v>1015</v>
      </c>
      <c r="C7" s="313" t="s">
        <v>1325</v>
      </c>
      <c r="D7" s="1515"/>
      <c r="E7" s="1091">
        <v>45873</v>
      </c>
      <c r="F7" s="308"/>
      <c r="G7" s="419" t="s">
        <v>1694</v>
      </c>
      <c r="H7" s="525"/>
      <c r="I7" s="520">
        <f>$B$4+90</f>
        <v>46055</v>
      </c>
      <c r="J7" s="384"/>
      <c r="K7" s="385" t="s">
        <v>1695</v>
      </c>
    </row>
    <row r="8" spans="1:11" s="6" customFormat="1">
      <c r="A8" s="408" t="s">
        <v>9</v>
      </c>
      <c r="B8" s="478" t="s">
        <v>1018</v>
      </c>
      <c r="C8" s="313" t="s">
        <v>1325</v>
      </c>
      <c r="D8" s="1516"/>
      <c r="E8" s="1091">
        <v>45873</v>
      </c>
      <c r="F8" s="443"/>
      <c r="G8" s="421" t="s">
        <v>1696</v>
      </c>
      <c r="H8" s="319"/>
      <c r="I8" s="520">
        <f t="shared" ref="I8:I71" si="0">$B$4+90</f>
        <v>46055</v>
      </c>
      <c r="J8" s="387"/>
      <c r="K8" s="323" t="s">
        <v>1697</v>
      </c>
    </row>
    <row r="9" spans="1:11" s="6" customFormat="1" ht="26">
      <c r="A9" s="476" t="s">
        <v>1698</v>
      </c>
      <c r="B9" s="409" t="s">
        <v>1699</v>
      </c>
      <c r="C9" s="380" t="s">
        <v>1358</v>
      </c>
      <c r="D9" s="1517" t="s">
        <v>1021</v>
      </c>
      <c r="E9" s="1091">
        <v>45873</v>
      </c>
      <c r="F9" s="443" t="s">
        <v>1022</v>
      </c>
      <c r="G9" s="421"/>
      <c r="H9" s="390" t="s">
        <v>1021</v>
      </c>
      <c r="I9" s="520">
        <f t="shared" si="0"/>
        <v>46055</v>
      </c>
      <c r="J9" s="391" t="s">
        <v>1022</v>
      </c>
      <c r="K9" s="320"/>
    </row>
    <row r="10" spans="1:11" s="6" customFormat="1" ht="26">
      <c r="A10" s="476" t="s">
        <v>1700</v>
      </c>
      <c r="B10" s="409" t="s">
        <v>1701</v>
      </c>
      <c r="C10" s="380" t="s">
        <v>1358</v>
      </c>
      <c r="D10" s="1518" t="s">
        <v>1021</v>
      </c>
      <c r="E10" s="1091">
        <v>45873</v>
      </c>
      <c r="F10" s="443" t="s">
        <v>1022</v>
      </c>
      <c r="G10" s="421"/>
      <c r="H10" s="390" t="s">
        <v>1021</v>
      </c>
      <c r="I10" s="520">
        <f t="shared" si="0"/>
        <v>46055</v>
      </c>
      <c r="J10" s="391" t="s">
        <v>1022</v>
      </c>
      <c r="K10" s="320"/>
    </row>
    <row r="11" spans="1:11" s="6" customFormat="1" ht="26">
      <c r="A11" s="476" t="s">
        <v>1702</v>
      </c>
      <c r="B11" s="409" t="s">
        <v>1703</v>
      </c>
      <c r="C11" s="380" t="s">
        <v>1358</v>
      </c>
      <c r="D11" s="1518" t="s">
        <v>1021</v>
      </c>
      <c r="E11" s="1091">
        <v>45873</v>
      </c>
      <c r="F11" s="443" t="s">
        <v>1022</v>
      </c>
      <c r="G11" s="421"/>
      <c r="H11" s="390" t="s">
        <v>1021</v>
      </c>
      <c r="I11" s="520">
        <f t="shared" si="0"/>
        <v>46055</v>
      </c>
      <c r="J11" s="391" t="s">
        <v>1022</v>
      </c>
      <c r="K11" s="320"/>
    </row>
    <row r="12" spans="1:11" s="6" customFormat="1" ht="26">
      <c r="A12" s="476" t="s">
        <v>1704</v>
      </c>
      <c r="B12" s="409" t="s">
        <v>1705</v>
      </c>
      <c r="C12" s="380" t="s">
        <v>1358</v>
      </c>
      <c r="D12" s="1518" t="s">
        <v>1021</v>
      </c>
      <c r="E12" s="1091">
        <v>45873</v>
      </c>
      <c r="F12" s="443" t="s">
        <v>1022</v>
      </c>
      <c r="G12" s="421"/>
      <c r="H12" s="390" t="s">
        <v>1021</v>
      </c>
      <c r="I12" s="520">
        <f t="shared" si="0"/>
        <v>46055</v>
      </c>
      <c r="J12" s="391" t="s">
        <v>1022</v>
      </c>
      <c r="K12" s="320"/>
    </row>
    <row r="13" spans="1:11" s="6" customFormat="1" ht="26">
      <c r="A13" s="476" t="s">
        <v>1706</v>
      </c>
      <c r="B13" s="409" t="s">
        <v>1707</v>
      </c>
      <c r="C13" s="380" t="s">
        <v>1358</v>
      </c>
      <c r="D13" s="1518" t="s">
        <v>1021</v>
      </c>
      <c r="E13" s="1091">
        <v>45873</v>
      </c>
      <c r="F13" s="443" t="s">
        <v>1022</v>
      </c>
      <c r="G13" s="421"/>
      <c r="H13" s="390" t="s">
        <v>1021</v>
      </c>
      <c r="I13" s="520">
        <f t="shared" si="0"/>
        <v>46055</v>
      </c>
      <c r="J13" s="391" t="s">
        <v>1022</v>
      </c>
      <c r="K13" s="320"/>
    </row>
    <row r="14" spans="1:11" s="6" customFormat="1" ht="26">
      <c r="A14" s="476" t="s">
        <v>1708</v>
      </c>
      <c r="B14" s="409" t="s">
        <v>1709</v>
      </c>
      <c r="C14" s="380" t="s">
        <v>1358</v>
      </c>
      <c r="D14" s="1518" t="s">
        <v>1021</v>
      </c>
      <c r="E14" s="1091">
        <v>45873</v>
      </c>
      <c r="F14" s="443" t="s">
        <v>1022</v>
      </c>
      <c r="G14" s="421"/>
      <c r="H14" s="390" t="s">
        <v>1021</v>
      </c>
      <c r="I14" s="520">
        <f t="shared" si="0"/>
        <v>46055</v>
      </c>
      <c r="J14" s="391" t="s">
        <v>1022</v>
      </c>
      <c r="K14" s="320"/>
    </row>
    <row r="15" spans="1:11" s="6" customFormat="1" ht="26">
      <c r="A15" s="476" t="s">
        <v>1710</v>
      </c>
      <c r="B15" s="409" t="s">
        <v>1711</v>
      </c>
      <c r="C15" s="380" t="s">
        <v>1358</v>
      </c>
      <c r="D15" s="1518" t="s">
        <v>1021</v>
      </c>
      <c r="E15" s="1091">
        <v>45873</v>
      </c>
      <c r="F15" s="443" t="s">
        <v>1022</v>
      </c>
      <c r="G15" s="421"/>
      <c r="H15" s="390" t="s">
        <v>1021</v>
      </c>
      <c r="I15" s="520">
        <f t="shared" si="0"/>
        <v>46055</v>
      </c>
      <c r="J15" s="391" t="s">
        <v>1022</v>
      </c>
      <c r="K15" s="320"/>
    </row>
    <row r="16" spans="1:11" s="6" customFormat="1" ht="26">
      <c r="A16" s="476" t="s">
        <v>1712</v>
      </c>
      <c r="B16" s="409" t="s">
        <v>1713</v>
      </c>
      <c r="C16" s="380" t="s">
        <v>1358</v>
      </c>
      <c r="D16" s="1518" t="s">
        <v>1021</v>
      </c>
      <c r="E16" s="1091">
        <v>45873</v>
      </c>
      <c r="F16" s="443" t="s">
        <v>1022</v>
      </c>
      <c r="G16" s="421"/>
      <c r="H16" s="390" t="s">
        <v>1021</v>
      </c>
      <c r="I16" s="520">
        <f t="shared" si="0"/>
        <v>46055</v>
      </c>
      <c r="J16" s="391" t="s">
        <v>1022</v>
      </c>
      <c r="K16" s="320"/>
    </row>
    <row r="17" spans="1:11" s="6" customFormat="1" ht="26">
      <c r="A17" s="476" t="s">
        <v>1714</v>
      </c>
      <c r="B17" s="409" t="s">
        <v>1715</v>
      </c>
      <c r="C17" s="380" t="s">
        <v>1358</v>
      </c>
      <c r="D17" s="1518" t="s">
        <v>1021</v>
      </c>
      <c r="E17" s="1091">
        <v>45873</v>
      </c>
      <c r="F17" s="443" t="s">
        <v>1022</v>
      </c>
      <c r="G17" s="421"/>
      <c r="H17" s="390" t="s">
        <v>1021</v>
      </c>
      <c r="I17" s="520">
        <f t="shared" si="0"/>
        <v>46055</v>
      </c>
      <c r="J17" s="391" t="s">
        <v>1022</v>
      </c>
      <c r="K17" s="320"/>
    </row>
    <row r="18" spans="1:11" s="6" customFormat="1" ht="26">
      <c r="A18" s="476" t="s">
        <v>1716</v>
      </c>
      <c r="B18" s="409" t="s">
        <v>1717</v>
      </c>
      <c r="C18" s="380" t="s">
        <v>1358</v>
      </c>
      <c r="D18" s="1518" t="s">
        <v>1021</v>
      </c>
      <c r="E18" s="1091">
        <v>45873</v>
      </c>
      <c r="F18" s="443" t="s">
        <v>1022</v>
      </c>
      <c r="G18" s="421"/>
      <c r="H18" s="390" t="s">
        <v>1021</v>
      </c>
      <c r="I18" s="520">
        <f t="shared" si="0"/>
        <v>46055</v>
      </c>
      <c r="J18" s="391" t="s">
        <v>1022</v>
      </c>
      <c r="K18" s="320"/>
    </row>
    <row r="19" spans="1:11" s="6" customFormat="1" ht="26">
      <c r="A19" s="476" t="s">
        <v>1718</v>
      </c>
      <c r="B19" s="409" t="s">
        <v>1719</v>
      </c>
      <c r="C19" s="380" t="s">
        <v>1358</v>
      </c>
      <c r="D19" s="1518" t="s">
        <v>1021</v>
      </c>
      <c r="E19" s="1091">
        <v>45873</v>
      </c>
      <c r="F19" s="443" t="s">
        <v>1022</v>
      </c>
      <c r="G19" s="421"/>
      <c r="H19" s="390" t="s">
        <v>1021</v>
      </c>
      <c r="I19" s="520">
        <f t="shared" si="0"/>
        <v>46055</v>
      </c>
      <c r="J19" s="391" t="s">
        <v>1022</v>
      </c>
      <c r="K19" s="320"/>
    </row>
    <row r="20" spans="1:11" s="6" customFormat="1" ht="26">
      <c r="A20" s="476" t="s">
        <v>1720</v>
      </c>
      <c r="B20" s="409" t="s">
        <v>1721</v>
      </c>
      <c r="C20" s="380" t="s">
        <v>1358</v>
      </c>
      <c r="D20" s="1518" t="s">
        <v>1021</v>
      </c>
      <c r="E20" s="1091">
        <v>45873</v>
      </c>
      <c r="F20" s="443" t="s">
        <v>1022</v>
      </c>
      <c r="G20" s="421"/>
      <c r="H20" s="390" t="s">
        <v>1021</v>
      </c>
      <c r="I20" s="520">
        <f t="shared" si="0"/>
        <v>46055</v>
      </c>
      <c r="J20" s="391" t="s">
        <v>1022</v>
      </c>
      <c r="K20" s="320"/>
    </row>
    <row r="21" spans="1:11" s="6" customFormat="1" ht="26">
      <c r="A21" s="476" t="s">
        <v>1722</v>
      </c>
      <c r="B21" s="409" t="s">
        <v>1723</v>
      </c>
      <c r="C21" s="380" t="s">
        <v>1358</v>
      </c>
      <c r="D21" s="1518" t="s">
        <v>1021</v>
      </c>
      <c r="E21" s="1091">
        <v>45873</v>
      </c>
      <c r="F21" s="443" t="s">
        <v>1022</v>
      </c>
      <c r="G21" s="421"/>
      <c r="H21" s="390" t="s">
        <v>1021</v>
      </c>
      <c r="I21" s="520">
        <f t="shared" si="0"/>
        <v>46055</v>
      </c>
      <c r="J21" s="391" t="s">
        <v>1022</v>
      </c>
      <c r="K21" s="320"/>
    </row>
    <row r="22" spans="1:11" s="6" customFormat="1" ht="26">
      <c r="A22" s="476" t="s">
        <v>1724</v>
      </c>
      <c r="B22" s="409" t="s">
        <v>1725</v>
      </c>
      <c r="C22" s="380" t="s">
        <v>1358</v>
      </c>
      <c r="D22" s="1518" t="s">
        <v>1021</v>
      </c>
      <c r="E22" s="1091">
        <v>45873</v>
      </c>
      <c r="F22" s="443" t="s">
        <v>1022</v>
      </c>
      <c r="G22" s="421"/>
      <c r="H22" s="390" t="s">
        <v>1021</v>
      </c>
      <c r="I22" s="520">
        <f t="shared" si="0"/>
        <v>46055</v>
      </c>
      <c r="J22" s="391" t="s">
        <v>1022</v>
      </c>
      <c r="K22" s="320"/>
    </row>
    <row r="23" spans="1:11" s="6" customFormat="1" ht="26">
      <c r="A23" s="476" t="s">
        <v>1726</v>
      </c>
      <c r="B23" s="409" t="s">
        <v>1727</v>
      </c>
      <c r="C23" s="380" t="s">
        <v>1358</v>
      </c>
      <c r="D23" s="1518" t="s">
        <v>1021</v>
      </c>
      <c r="E23" s="1091">
        <v>45873</v>
      </c>
      <c r="F23" s="443" t="s">
        <v>1022</v>
      </c>
      <c r="G23" s="421"/>
      <c r="H23" s="390" t="s">
        <v>1021</v>
      </c>
      <c r="I23" s="520">
        <f t="shared" si="0"/>
        <v>46055</v>
      </c>
      <c r="J23" s="391" t="s">
        <v>1022</v>
      </c>
      <c r="K23" s="320"/>
    </row>
    <row r="24" spans="1:11" s="6" customFormat="1" ht="26">
      <c r="A24" s="476" t="s">
        <v>1728</v>
      </c>
      <c r="B24" s="409" t="s">
        <v>1729</v>
      </c>
      <c r="C24" s="380" t="s">
        <v>1358</v>
      </c>
      <c r="D24" s="1518" t="s">
        <v>1021</v>
      </c>
      <c r="E24" s="1091">
        <v>45873</v>
      </c>
      <c r="F24" s="443" t="s">
        <v>1022</v>
      </c>
      <c r="G24" s="421"/>
      <c r="H24" s="390" t="s">
        <v>1021</v>
      </c>
      <c r="I24" s="520">
        <f t="shared" si="0"/>
        <v>46055</v>
      </c>
      <c r="J24" s="391" t="s">
        <v>1022</v>
      </c>
      <c r="K24" s="320"/>
    </row>
    <row r="25" spans="1:11" s="6" customFormat="1" ht="26">
      <c r="A25" s="476" t="s">
        <v>1730</v>
      </c>
      <c r="B25" s="409" t="s">
        <v>1731</v>
      </c>
      <c r="C25" s="380" t="s">
        <v>1358</v>
      </c>
      <c r="D25" s="1518" t="s">
        <v>1021</v>
      </c>
      <c r="E25" s="1091">
        <v>45873</v>
      </c>
      <c r="F25" s="443" t="s">
        <v>1022</v>
      </c>
      <c r="G25" s="421"/>
      <c r="H25" s="390" t="s">
        <v>1021</v>
      </c>
      <c r="I25" s="520">
        <f t="shared" si="0"/>
        <v>46055</v>
      </c>
      <c r="J25" s="391" t="s">
        <v>1022</v>
      </c>
      <c r="K25" s="320"/>
    </row>
    <row r="26" spans="1:11" s="6" customFormat="1" ht="26">
      <c r="A26" s="476" t="s">
        <v>1732</v>
      </c>
      <c r="B26" s="409" t="s">
        <v>1733</v>
      </c>
      <c r="C26" s="380" t="s">
        <v>1358</v>
      </c>
      <c r="D26" s="1518" t="s">
        <v>1021</v>
      </c>
      <c r="E26" s="1091">
        <v>45873</v>
      </c>
      <c r="F26" s="443" t="s">
        <v>1022</v>
      </c>
      <c r="G26" s="421"/>
      <c r="H26" s="390" t="s">
        <v>1021</v>
      </c>
      <c r="I26" s="520">
        <f t="shared" si="0"/>
        <v>46055</v>
      </c>
      <c r="J26" s="391" t="s">
        <v>1022</v>
      </c>
      <c r="K26" s="320"/>
    </row>
    <row r="27" spans="1:11" s="6" customFormat="1" ht="26">
      <c r="A27" s="476" t="s">
        <v>1734</v>
      </c>
      <c r="B27" s="409" t="s">
        <v>1735</v>
      </c>
      <c r="C27" s="380" t="s">
        <v>1358</v>
      </c>
      <c r="D27" s="1518" t="s">
        <v>1021</v>
      </c>
      <c r="E27" s="1091">
        <v>45873</v>
      </c>
      <c r="F27" s="443" t="s">
        <v>1022</v>
      </c>
      <c r="G27" s="421"/>
      <c r="H27" s="390" t="s">
        <v>1021</v>
      </c>
      <c r="I27" s="520">
        <f t="shared" si="0"/>
        <v>46055</v>
      </c>
      <c r="J27" s="391" t="s">
        <v>1022</v>
      </c>
      <c r="K27" s="320"/>
    </row>
    <row r="28" spans="1:11" s="6" customFormat="1" ht="26">
      <c r="A28" s="476" t="s">
        <v>1736</v>
      </c>
      <c r="B28" s="409" t="s">
        <v>1737</v>
      </c>
      <c r="C28" s="380" t="s">
        <v>1358</v>
      </c>
      <c r="D28" s="1518" t="s">
        <v>1021</v>
      </c>
      <c r="E28" s="1091">
        <v>45873</v>
      </c>
      <c r="F28" s="443" t="s">
        <v>1022</v>
      </c>
      <c r="G28" s="421"/>
      <c r="H28" s="390" t="s">
        <v>1021</v>
      </c>
      <c r="I28" s="520">
        <f t="shared" si="0"/>
        <v>46055</v>
      </c>
      <c r="J28" s="391" t="s">
        <v>1022</v>
      </c>
      <c r="K28" s="320"/>
    </row>
    <row r="29" spans="1:11" s="6" customFormat="1" ht="26">
      <c r="A29" s="476" t="s">
        <v>1738</v>
      </c>
      <c r="B29" s="409" t="s">
        <v>1739</v>
      </c>
      <c r="C29" s="380" t="s">
        <v>1358</v>
      </c>
      <c r="D29" s="1518" t="s">
        <v>1021</v>
      </c>
      <c r="E29" s="1091">
        <v>45873</v>
      </c>
      <c r="F29" s="443" t="s">
        <v>1022</v>
      </c>
      <c r="G29" s="421"/>
      <c r="H29" s="390" t="s">
        <v>1021</v>
      </c>
      <c r="I29" s="520">
        <f t="shared" si="0"/>
        <v>46055</v>
      </c>
      <c r="J29" s="391" t="s">
        <v>1022</v>
      </c>
      <c r="K29" s="320"/>
    </row>
    <row r="30" spans="1:11" s="6" customFormat="1" ht="26">
      <c r="A30" s="476" t="s">
        <v>1740</v>
      </c>
      <c r="B30" s="409" t="s">
        <v>1741</v>
      </c>
      <c r="C30" s="380" t="s">
        <v>1358</v>
      </c>
      <c r="D30" s="1518" t="s">
        <v>1021</v>
      </c>
      <c r="E30" s="1091">
        <v>45873</v>
      </c>
      <c r="F30" s="443" t="s">
        <v>1022</v>
      </c>
      <c r="G30" s="421"/>
      <c r="H30" s="390" t="s">
        <v>1021</v>
      </c>
      <c r="I30" s="520">
        <f t="shared" si="0"/>
        <v>46055</v>
      </c>
      <c r="J30" s="391" t="s">
        <v>1022</v>
      </c>
      <c r="K30" s="320"/>
    </row>
    <row r="31" spans="1:11" s="6" customFormat="1" ht="26">
      <c r="A31" s="476" t="s">
        <v>1742</v>
      </c>
      <c r="B31" s="409" t="s">
        <v>1743</v>
      </c>
      <c r="C31" s="380" t="s">
        <v>1358</v>
      </c>
      <c r="D31" s="1518" t="s">
        <v>1021</v>
      </c>
      <c r="E31" s="1091">
        <v>45873</v>
      </c>
      <c r="F31" s="443" t="s">
        <v>1022</v>
      </c>
      <c r="G31" s="421"/>
      <c r="H31" s="390" t="s">
        <v>1021</v>
      </c>
      <c r="I31" s="520">
        <f t="shared" si="0"/>
        <v>46055</v>
      </c>
      <c r="J31" s="391" t="s">
        <v>1022</v>
      </c>
      <c r="K31" s="320"/>
    </row>
    <row r="32" spans="1:11" s="6" customFormat="1" ht="26">
      <c r="A32" s="476" t="s">
        <v>1744</v>
      </c>
      <c r="B32" s="409" t="s">
        <v>1745</v>
      </c>
      <c r="C32" s="380" t="s">
        <v>1358</v>
      </c>
      <c r="D32" s="1518" t="s">
        <v>1021</v>
      </c>
      <c r="E32" s="1091">
        <v>45873</v>
      </c>
      <c r="F32" s="443" t="s">
        <v>1022</v>
      </c>
      <c r="G32" s="421"/>
      <c r="H32" s="390" t="s">
        <v>1021</v>
      </c>
      <c r="I32" s="520">
        <f t="shared" si="0"/>
        <v>46055</v>
      </c>
      <c r="J32" s="391" t="s">
        <v>1022</v>
      </c>
      <c r="K32" s="320"/>
    </row>
    <row r="33" spans="1:11" s="6" customFormat="1" ht="26">
      <c r="A33" s="476" t="s">
        <v>1746</v>
      </c>
      <c r="B33" s="409" t="s">
        <v>1747</v>
      </c>
      <c r="C33" s="380" t="s">
        <v>1358</v>
      </c>
      <c r="D33" s="1518" t="s">
        <v>1021</v>
      </c>
      <c r="E33" s="1091">
        <v>45873</v>
      </c>
      <c r="F33" s="443" t="s">
        <v>1022</v>
      </c>
      <c r="G33" s="421"/>
      <c r="H33" s="390" t="s">
        <v>1021</v>
      </c>
      <c r="I33" s="520">
        <f t="shared" si="0"/>
        <v>46055</v>
      </c>
      <c r="J33" s="391" t="s">
        <v>1022</v>
      </c>
      <c r="K33" s="320"/>
    </row>
    <row r="34" spans="1:11" s="6" customFormat="1" ht="26">
      <c r="A34" s="476" t="s">
        <v>1748</v>
      </c>
      <c r="B34" s="409" t="s">
        <v>1749</v>
      </c>
      <c r="C34" s="380" t="s">
        <v>1358</v>
      </c>
      <c r="D34" s="1518" t="s">
        <v>1021</v>
      </c>
      <c r="E34" s="1091">
        <v>45873</v>
      </c>
      <c r="F34" s="443" t="s">
        <v>1022</v>
      </c>
      <c r="G34" s="421"/>
      <c r="H34" s="390" t="s">
        <v>1021</v>
      </c>
      <c r="I34" s="520">
        <f t="shared" si="0"/>
        <v>46055</v>
      </c>
      <c r="J34" s="391" t="s">
        <v>1022</v>
      </c>
      <c r="K34" s="320"/>
    </row>
    <row r="35" spans="1:11" s="6" customFormat="1" ht="26">
      <c r="A35" s="476" t="s">
        <v>1750</v>
      </c>
      <c r="B35" s="409" t="s">
        <v>1751</v>
      </c>
      <c r="C35" s="380" t="s">
        <v>1358</v>
      </c>
      <c r="D35" s="1518" t="s">
        <v>1021</v>
      </c>
      <c r="E35" s="1091">
        <v>45873</v>
      </c>
      <c r="F35" s="443" t="s">
        <v>1022</v>
      </c>
      <c r="G35" s="421"/>
      <c r="H35" s="390" t="s">
        <v>1021</v>
      </c>
      <c r="I35" s="520">
        <f t="shared" si="0"/>
        <v>46055</v>
      </c>
      <c r="J35" s="391" t="s">
        <v>1022</v>
      </c>
      <c r="K35" s="320"/>
    </row>
    <row r="36" spans="1:11" s="6" customFormat="1" ht="26">
      <c r="A36" s="476" t="s">
        <v>1752</v>
      </c>
      <c r="B36" s="409" t="s">
        <v>1753</v>
      </c>
      <c r="C36" s="380" t="s">
        <v>1358</v>
      </c>
      <c r="D36" s="1518" t="s">
        <v>1021</v>
      </c>
      <c r="E36" s="1091">
        <v>45873</v>
      </c>
      <c r="F36" s="443" t="s">
        <v>1022</v>
      </c>
      <c r="G36" s="421"/>
      <c r="H36" s="390" t="s">
        <v>1021</v>
      </c>
      <c r="I36" s="520">
        <f t="shared" si="0"/>
        <v>46055</v>
      </c>
      <c r="J36" s="391" t="s">
        <v>1022</v>
      </c>
      <c r="K36" s="320"/>
    </row>
    <row r="37" spans="1:11" s="6" customFormat="1" ht="26">
      <c r="A37" s="476" t="s">
        <v>1754</v>
      </c>
      <c r="B37" s="409" t="s">
        <v>1755</v>
      </c>
      <c r="C37" s="380" t="s">
        <v>1358</v>
      </c>
      <c r="D37" s="1518" t="s">
        <v>1021</v>
      </c>
      <c r="E37" s="1091">
        <v>45873</v>
      </c>
      <c r="F37" s="443" t="s">
        <v>1022</v>
      </c>
      <c r="G37" s="421"/>
      <c r="H37" s="390" t="s">
        <v>1021</v>
      </c>
      <c r="I37" s="520">
        <f t="shared" si="0"/>
        <v>46055</v>
      </c>
      <c r="J37" s="391" t="s">
        <v>1022</v>
      </c>
      <c r="K37" s="320"/>
    </row>
    <row r="38" spans="1:11" s="6" customFormat="1" ht="26">
      <c r="A38" s="476" t="s">
        <v>1756</v>
      </c>
      <c r="B38" s="409" t="s">
        <v>1757</v>
      </c>
      <c r="C38" s="380" t="s">
        <v>1358</v>
      </c>
      <c r="D38" s="1518" t="s">
        <v>1021</v>
      </c>
      <c r="E38" s="1091">
        <v>45873</v>
      </c>
      <c r="F38" s="443" t="s">
        <v>1022</v>
      </c>
      <c r="G38" s="421"/>
      <c r="H38" s="390" t="s">
        <v>1021</v>
      </c>
      <c r="I38" s="520">
        <f t="shared" si="0"/>
        <v>46055</v>
      </c>
      <c r="J38" s="391" t="s">
        <v>1022</v>
      </c>
      <c r="K38" s="320"/>
    </row>
    <row r="39" spans="1:11" s="6" customFormat="1" ht="26">
      <c r="A39" s="476" t="s">
        <v>1758</v>
      </c>
      <c r="B39" s="409" t="s">
        <v>1759</v>
      </c>
      <c r="C39" s="380" t="s">
        <v>1358</v>
      </c>
      <c r="D39" s="1518" t="s">
        <v>1021</v>
      </c>
      <c r="E39" s="1091">
        <v>45873</v>
      </c>
      <c r="F39" s="443" t="s">
        <v>1022</v>
      </c>
      <c r="G39" s="421"/>
      <c r="H39" s="390" t="s">
        <v>1021</v>
      </c>
      <c r="I39" s="520">
        <f t="shared" si="0"/>
        <v>46055</v>
      </c>
      <c r="J39" s="391" t="s">
        <v>1022</v>
      </c>
      <c r="K39" s="320"/>
    </row>
    <row r="40" spans="1:11" s="6" customFormat="1" ht="26">
      <c r="A40" s="476" t="s">
        <v>1760</v>
      </c>
      <c r="B40" s="409" t="s">
        <v>1761</v>
      </c>
      <c r="C40" s="380" t="s">
        <v>1358</v>
      </c>
      <c r="D40" s="1518" t="s">
        <v>1021</v>
      </c>
      <c r="E40" s="1091">
        <v>45873</v>
      </c>
      <c r="F40" s="443" t="s">
        <v>1022</v>
      </c>
      <c r="G40" s="421"/>
      <c r="H40" s="390" t="s">
        <v>1021</v>
      </c>
      <c r="I40" s="520">
        <f t="shared" si="0"/>
        <v>46055</v>
      </c>
      <c r="J40" s="391" t="s">
        <v>1022</v>
      </c>
      <c r="K40" s="320"/>
    </row>
    <row r="41" spans="1:11" s="6" customFormat="1" ht="26">
      <c r="A41" s="476" t="s">
        <v>1762</v>
      </c>
      <c r="B41" s="409" t="s">
        <v>1763</v>
      </c>
      <c r="C41" s="380" t="s">
        <v>1358</v>
      </c>
      <c r="D41" s="1518" t="s">
        <v>1021</v>
      </c>
      <c r="E41" s="1091">
        <v>45873</v>
      </c>
      <c r="F41" s="443" t="s">
        <v>1022</v>
      </c>
      <c r="G41" s="421"/>
      <c r="H41" s="390" t="s">
        <v>1021</v>
      </c>
      <c r="I41" s="520">
        <f t="shared" si="0"/>
        <v>46055</v>
      </c>
      <c r="J41" s="391" t="s">
        <v>1022</v>
      </c>
      <c r="K41" s="320"/>
    </row>
    <row r="42" spans="1:11" s="6" customFormat="1" ht="26">
      <c r="A42" s="476" t="s">
        <v>1764</v>
      </c>
      <c r="B42" s="409" t="s">
        <v>1765</v>
      </c>
      <c r="C42" s="380" t="s">
        <v>1358</v>
      </c>
      <c r="D42" s="1518" t="s">
        <v>1021</v>
      </c>
      <c r="E42" s="1091">
        <v>45873</v>
      </c>
      <c r="F42" s="443" t="s">
        <v>1022</v>
      </c>
      <c r="G42" s="421"/>
      <c r="H42" s="390" t="s">
        <v>1021</v>
      </c>
      <c r="I42" s="520">
        <f t="shared" si="0"/>
        <v>46055</v>
      </c>
      <c r="J42" s="391" t="s">
        <v>1022</v>
      </c>
      <c r="K42" s="320"/>
    </row>
    <row r="43" spans="1:11" s="6" customFormat="1" ht="26">
      <c r="A43" s="476" t="s">
        <v>1766</v>
      </c>
      <c r="B43" s="409" t="s">
        <v>1767</v>
      </c>
      <c r="C43" s="380" t="s">
        <v>1358</v>
      </c>
      <c r="D43" s="1518" t="s">
        <v>1021</v>
      </c>
      <c r="E43" s="1091">
        <v>45873</v>
      </c>
      <c r="F43" s="443" t="s">
        <v>1022</v>
      </c>
      <c r="G43" s="421"/>
      <c r="H43" s="390" t="s">
        <v>1021</v>
      </c>
      <c r="I43" s="520">
        <f t="shared" si="0"/>
        <v>46055</v>
      </c>
      <c r="J43" s="391" t="s">
        <v>1022</v>
      </c>
      <c r="K43" s="320"/>
    </row>
    <row r="44" spans="1:11" s="6" customFormat="1" ht="26">
      <c r="A44" s="476" t="s">
        <v>1768</v>
      </c>
      <c r="B44" s="409" t="s">
        <v>1769</v>
      </c>
      <c r="C44" s="380" t="s">
        <v>1358</v>
      </c>
      <c r="D44" s="1518" t="s">
        <v>1021</v>
      </c>
      <c r="E44" s="1091">
        <v>45873</v>
      </c>
      <c r="F44" s="443" t="s">
        <v>1022</v>
      </c>
      <c r="G44" s="421"/>
      <c r="H44" s="390" t="s">
        <v>1021</v>
      </c>
      <c r="I44" s="520">
        <f t="shared" si="0"/>
        <v>46055</v>
      </c>
      <c r="J44" s="391" t="s">
        <v>1022</v>
      </c>
      <c r="K44" s="320"/>
    </row>
    <row r="45" spans="1:11" s="6" customFormat="1" ht="26">
      <c r="A45" s="607" t="s">
        <v>1770</v>
      </c>
      <c r="B45" s="409" t="s">
        <v>1771</v>
      </c>
      <c r="C45" s="380" t="s">
        <v>1358</v>
      </c>
      <c r="D45" s="1519" t="s">
        <v>1021</v>
      </c>
      <c r="E45" s="1091">
        <v>45873</v>
      </c>
      <c r="F45" s="443" t="s">
        <v>1022</v>
      </c>
      <c r="G45" s="317"/>
      <c r="H45" s="390" t="s">
        <v>1021</v>
      </c>
      <c r="I45" s="520">
        <f t="shared" si="0"/>
        <v>46055</v>
      </c>
      <c r="J45" s="391" t="s">
        <v>1022</v>
      </c>
      <c r="K45" s="320"/>
    </row>
    <row r="46" spans="1:11" s="6" customFormat="1" ht="26">
      <c r="A46" s="409" t="s">
        <v>1772</v>
      </c>
      <c r="B46" s="478" t="s">
        <v>1773</v>
      </c>
      <c r="C46" s="380" t="s">
        <v>1358</v>
      </c>
      <c r="D46" s="316" t="s">
        <v>1021</v>
      </c>
      <c r="E46" s="1091">
        <v>45873</v>
      </c>
      <c r="F46" s="443" t="s">
        <v>1022</v>
      </c>
      <c r="G46" s="317"/>
      <c r="H46" s="390" t="s">
        <v>1021</v>
      </c>
      <c r="I46" s="520">
        <f t="shared" si="0"/>
        <v>46055</v>
      </c>
      <c r="J46" s="391" t="s">
        <v>1022</v>
      </c>
      <c r="K46" s="320"/>
    </row>
    <row r="47" spans="1:11" s="6" customFormat="1" ht="26">
      <c r="A47" s="409" t="s">
        <v>1774</v>
      </c>
      <c r="B47" s="478" t="s">
        <v>1775</v>
      </c>
      <c r="C47" s="380" t="s">
        <v>1358</v>
      </c>
      <c r="D47" s="316" t="s">
        <v>1021</v>
      </c>
      <c r="E47" s="1091">
        <v>45873</v>
      </c>
      <c r="F47" s="443" t="s">
        <v>1022</v>
      </c>
      <c r="G47" s="317"/>
      <c r="H47" s="390" t="s">
        <v>1021</v>
      </c>
      <c r="I47" s="520">
        <f t="shared" si="0"/>
        <v>46055</v>
      </c>
      <c r="J47" s="391" t="s">
        <v>1022</v>
      </c>
      <c r="K47" s="320"/>
    </row>
    <row r="48" spans="1:11" s="6" customFormat="1" ht="26">
      <c r="A48" s="409" t="s">
        <v>1776</v>
      </c>
      <c r="B48" s="478" t="s">
        <v>1777</v>
      </c>
      <c r="C48" s="380" t="s">
        <v>1358</v>
      </c>
      <c r="D48" s="316" t="s">
        <v>1021</v>
      </c>
      <c r="E48" s="1091">
        <v>45873</v>
      </c>
      <c r="F48" s="443" t="s">
        <v>1022</v>
      </c>
      <c r="G48" s="317"/>
      <c r="H48" s="390" t="s">
        <v>1021</v>
      </c>
      <c r="I48" s="520">
        <f t="shared" si="0"/>
        <v>46055</v>
      </c>
      <c r="J48" s="391" t="s">
        <v>1022</v>
      </c>
      <c r="K48" s="320"/>
    </row>
    <row r="49" spans="1:11" s="6" customFormat="1" ht="26">
      <c r="A49" s="409" t="s">
        <v>1778</v>
      </c>
      <c r="B49" s="614" t="s">
        <v>1779</v>
      </c>
      <c r="C49" s="380" t="s">
        <v>1358</v>
      </c>
      <c r="D49" s="316" t="s">
        <v>1021</v>
      </c>
      <c r="E49" s="1091">
        <v>45873</v>
      </c>
      <c r="F49" s="443" t="s">
        <v>1022</v>
      </c>
      <c r="G49" s="317"/>
      <c r="H49" s="390" t="s">
        <v>1021</v>
      </c>
      <c r="I49" s="520">
        <f t="shared" si="0"/>
        <v>46055</v>
      </c>
      <c r="J49" s="391" t="s">
        <v>1022</v>
      </c>
      <c r="K49" s="320"/>
    </row>
    <row r="50" spans="1:11" s="6" customFormat="1" ht="26">
      <c r="A50" s="409" t="s">
        <v>1780</v>
      </c>
      <c r="B50" s="404" t="s">
        <v>1781</v>
      </c>
      <c r="C50" s="380" t="s">
        <v>1358</v>
      </c>
      <c r="D50" s="316" t="s">
        <v>1021</v>
      </c>
      <c r="E50" s="1091">
        <v>45873</v>
      </c>
      <c r="F50" s="443" t="s">
        <v>1022</v>
      </c>
      <c r="G50" s="317"/>
      <c r="H50" s="390" t="s">
        <v>1021</v>
      </c>
      <c r="I50" s="520">
        <f t="shared" si="0"/>
        <v>46055</v>
      </c>
      <c r="J50" s="391" t="s">
        <v>1022</v>
      </c>
      <c r="K50" s="320"/>
    </row>
    <row r="51" spans="1:11" s="6" customFormat="1" ht="26">
      <c r="A51" s="409" t="s">
        <v>1782</v>
      </c>
      <c r="B51" s="404" t="s">
        <v>1783</v>
      </c>
      <c r="C51" s="380" t="s">
        <v>1358</v>
      </c>
      <c r="D51" s="316" t="s">
        <v>1021</v>
      </c>
      <c r="E51" s="1091">
        <v>45873</v>
      </c>
      <c r="F51" s="443" t="s">
        <v>1022</v>
      </c>
      <c r="G51" s="317"/>
      <c r="H51" s="390" t="s">
        <v>1021</v>
      </c>
      <c r="I51" s="520">
        <f t="shared" si="0"/>
        <v>46055</v>
      </c>
      <c r="J51" s="391" t="s">
        <v>1022</v>
      </c>
      <c r="K51" s="320"/>
    </row>
    <row r="52" spans="1:11" s="23" customFormat="1" ht="26">
      <c r="A52" s="409" t="s">
        <v>1784</v>
      </c>
      <c r="B52" s="404" t="s">
        <v>1785</v>
      </c>
      <c r="C52" s="380" t="s">
        <v>1358</v>
      </c>
      <c r="D52" s="443" t="s">
        <v>1021</v>
      </c>
      <c r="E52" s="1091">
        <v>45873</v>
      </c>
      <c r="F52" s="443" t="s">
        <v>1022</v>
      </c>
      <c r="G52" s="317"/>
      <c r="H52" s="390" t="s">
        <v>1021</v>
      </c>
      <c r="I52" s="520">
        <f t="shared" si="0"/>
        <v>46055</v>
      </c>
      <c r="J52" s="391" t="s">
        <v>1022</v>
      </c>
      <c r="K52" s="320"/>
    </row>
    <row r="53" spans="1:11" s="23" customFormat="1" ht="26">
      <c r="A53" s="409" t="s">
        <v>1786</v>
      </c>
      <c r="B53" s="404" t="s">
        <v>1787</v>
      </c>
      <c r="C53" s="380" t="s">
        <v>1358</v>
      </c>
      <c r="D53" s="443" t="s">
        <v>1021</v>
      </c>
      <c r="E53" s="1091">
        <v>45873</v>
      </c>
      <c r="F53" s="443" t="s">
        <v>1022</v>
      </c>
      <c r="G53" s="317"/>
      <c r="H53" s="390" t="s">
        <v>1021</v>
      </c>
      <c r="I53" s="520">
        <f t="shared" si="0"/>
        <v>46055</v>
      </c>
      <c r="J53" s="391" t="s">
        <v>1022</v>
      </c>
      <c r="K53" s="320"/>
    </row>
    <row r="54" spans="1:11" s="6" customFormat="1" ht="26">
      <c r="A54" s="409" t="s">
        <v>1788</v>
      </c>
      <c r="B54" s="404" t="s">
        <v>1789</v>
      </c>
      <c r="C54" s="380" t="s">
        <v>1358</v>
      </c>
      <c r="D54" s="316" t="s">
        <v>1021</v>
      </c>
      <c r="E54" s="1091">
        <v>45873</v>
      </c>
      <c r="F54" s="443" t="s">
        <v>1022</v>
      </c>
      <c r="G54" s="317"/>
      <c r="H54" s="390" t="s">
        <v>1021</v>
      </c>
      <c r="I54" s="520">
        <f t="shared" si="0"/>
        <v>46055</v>
      </c>
      <c r="J54" s="391" t="s">
        <v>1022</v>
      </c>
      <c r="K54" s="320"/>
    </row>
    <row r="55" spans="1:11" s="6" customFormat="1" ht="26">
      <c r="A55" s="409" t="s">
        <v>1790</v>
      </c>
      <c r="B55" s="404" t="s">
        <v>1791</v>
      </c>
      <c r="C55" s="380" t="s">
        <v>1358</v>
      </c>
      <c r="D55" s="316" t="s">
        <v>1021</v>
      </c>
      <c r="E55" s="1091">
        <v>45873</v>
      </c>
      <c r="F55" s="443" t="s">
        <v>1022</v>
      </c>
      <c r="G55" s="317"/>
      <c r="H55" s="390" t="s">
        <v>1021</v>
      </c>
      <c r="I55" s="520">
        <f t="shared" si="0"/>
        <v>46055</v>
      </c>
      <c r="J55" s="391" t="s">
        <v>1022</v>
      </c>
      <c r="K55" s="320"/>
    </row>
    <row r="56" spans="1:11" s="6" customFormat="1" ht="26">
      <c r="A56" s="409" t="s">
        <v>1792</v>
      </c>
      <c r="B56" s="404" t="s">
        <v>1793</v>
      </c>
      <c r="C56" s="380" t="s">
        <v>1358</v>
      </c>
      <c r="D56" s="316" t="s">
        <v>1021</v>
      </c>
      <c r="E56" s="1091">
        <v>45873</v>
      </c>
      <c r="F56" s="443" t="s">
        <v>1022</v>
      </c>
      <c r="G56" s="317"/>
      <c r="H56" s="390" t="s">
        <v>1021</v>
      </c>
      <c r="I56" s="520">
        <f t="shared" si="0"/>
        <v>46055</v>
      </c>
      <c r="J56" s="391" t="s">
        <v>1022</v>
      </c>
      <c r="K56" s="320"/>
    </row>
    <row r="57" spans="1:11" s="6" customFormat="1" ht="26">
      <c r="A57" s="409" t="s">
        <v>1794</v>
      </c>
      <c r="B57" s="404" t="s">
        <v>1795</v>
      </c>
      <c r="C57" s="380" t="s">
        <v>1358</v>
      </c>
      <c r="D57" s="316" t="s">
        <v>1021</v>
      </c>
      <c r="E57" s="1091">
        <v>45873</v>
      </c>
      <c r="F57" s="443" t="s">
        <v>1022</v>
      </c>
      <c r="G57" s="317"/>
      <c r="H57" s="390" t="s">
        <v>1021</v>
      </c>
      <c r="I57" s="520">
        <f t="shared" si="0"/>
        <v>46055</v>
      </c>
      <c r="J57" s="391" t="s">
        <v>1022</v>
      </c>
      <c r="K57" s="320"/>
    </row>
    <row r="58" spans="1:11" s="6" customFormat="1" ht="26">
      <c r="A58" s="409" t="s">
        <v>1796</v>
      </c>
      <c r="B58" s="404" t="s">
        <v>1797</v>
      </c>
      <c r="C58" s="380" t="s">
        <v>1358</v>
      </c>
      <c r="D58" s="316" t="s">
        <v>1021</v>
      </c>
      <c r="E58" s="1091">
        <v>45873</v>
      </c>
      <c r="F58" s="443" t="s">
        <v>1022</v>
      </c>
      <c r="G58" s="317"/>
      <c r="H58" s="390" t="s">
        <v>1021</v>
      </c>
      <c r="I58" s="520">
        <f t="shared" si="0"/>
        <v>46055</v>
      </c>
      <c r="J58" s="391" t="s">
        <v>1022</v>
      </c>
      <c r="K58" s="320"/>
    </row>
    <row r="59" spans="1:11" s="6" customFormat="1" ht="26">
      <c r="A59" s="409" t="s">
        <v>1798</v>
      </c>
      <c r="B59" s="404" t="s">
        <v>1799</v>
      </c>
      <c r="C59" s="380" t="s">
        <v>1358</v>
      </c>
      <c r="D59" s="316" t="s">
        <v>1021</v>
      </c>
      <c r="E59" s="1091">
        <v>45873</v>
      </c>
      <c r="F59" s="443" t="s">
        <v>1022</v>
      </c>
      <c r="G59" s="317"/>
      <c r="H59" s="390" t="s">
        <v>1021</v>
      </c>
      <c r="I59" s="520">
        <f t="shared" si="0"/>
        <v>46055</v>
      </c>
      <c r="J59" s="391" t="s">
        <v>1022</v>
      </c>
      <c r="K59" s="320"/>
    </row>
    <row r="60" spans="1:11" s="6" customFormat="1" ht="26">
      <c r="A60" s="409" t="s">
        <v>1800</v>
      </c>
      <c r="B60" s="404" t="s">
        <v>1801</v>
      </c>
      <c r="C60" s="380" t="s">
        <v>1358</v>
      </c>
      <c r="D60" s="316" t="s">
        <v>1021</v>
      </c>
      <c r="E60" s="1091">
        <v>45873</v>
      </c>
      <c r="F60" s="443" t="s">
        <v>1022</v>
      </c>
      <c r="G60" s="317"/>
      <c r="H60" s="390" t="s">
        <v>1021</v>
      </c>
      <c r="I60" s="520">
        <f t="shared" si="0"/>
        <v>46055</v>
      </c>
      <c r="J60" s="391" t="s">
        <v>1022</v>
      </c>
      <c r="K60" s="320"/>
    </row>
    <row r="61" spans="1:11" s="6" customFormat="1" ht="26">
      <c r="A61" s="409" t="s">
        <v>1802</v>
      </c>
      <c r="B61" s="404" t="s">
        <v>1803</v>
      </c>
      <c r="C61" s="380" t="s">
        <v>1358</v>
      </c>
      <c r="D61" s="316" t="s">
        <v>1021</v>
      </c>
      <c r="E61" s="1091">
        <v>45873</v>
      </c>
      <c r="F61" s="443" t="s">
        <v>1022</v>
      </c>
      <c r="G61" s="317"/>
      <c r="H61" s="390" t="s">
        <v>1021</v>
      </c>
      <c r="I61" s="520">
        <f t="shared" si="0"/>
        <v>46055</v>
      </c>
      <c r="J61" s="391" t="s">
        <v>1022</v>
      </c>
      <c r="K61" s="320"/>
    </row>
    <row r="62" spans="1:11" s="6" customFormat="1" ht="26">
      <c r="A62" s="409" t="s">
        <v>1804</v>
      </c>
      <c r="B62" s="404" t="s">
        <v>1805</v>
      </c>
      <c r="C62" s="380" t="s">
        <v>1358</v>
      </c>
      <c r="D62" s="316" t="s">
        <v>1021</v>
      </c>
      <c r="E62" s="1091">
        <v>45873</v>
      </c>
      <c r="F62" s="443" t="s">
        <v>1022</v>
      </c>
      <c r="G62" s="317"/>
      <c r="H62" s="390" t="s">
        <v>1021</v>
      </c>
      <c r="I62" s="520">
        <f t="shared" si="0"/>
        <v>46055</v>
      </c>
      <c r="J62" s="391" t="s">
        <v>1022</v>
      </c>
      <c r="K62" s="320"/>
    </row>
    <row r="63" spans="1:11" s="6" customFormat="1" ht="26">
      <c r="A63" s="409" t="s">
        <v>1806</v>
      </c>
      <c r="B63" s="404" t="s">
        <v>1807</v>
      </c>
      <c r="C63" s="380" t="s">
        <v>1358</v>
      </c>
      <c r="D63" s="316" t="s">
        <v>1021</v>
      </c>
      <c r="E63" s="1091">
        <v>45873</v>
      </c>
      <c r="F63" s="443" t="s">
        <v>1022</v>
      </c>
      <c r="G63" s="317"/>
      <c r="H63" s="390" t="s">
        <v>1021</v>
      </c>
      <c r="I63" s="520">
        <f t="shared" si="0"/>
        <v>46055</v>
      </c>
      <c r="J63" s="391" t="s">
        <v>1022</v>
      </c>
      <c r="K63" s="320"/>
    </row>
    <row r="64" spans="1:11" s="6" customFormat="1" ht="26">
      <c r="A64" s="409" t="s">
        <v>1808</v>
      </c>
      <c r="B64" s="404" t="s">
        <v>1809</v>
      </c>
      <c r="C64" s="380" t="s">
        <v>1358</v>
      </c>
      <c r="D64" s="316" t="s">
        <v>1021</v>
      </c>
      <c r="E64" s="1091">
        <v>45873</v>
      </c>
      <c r="F64" s="443" t="s">
        <v>1022</v>
      </c>
      <c r="G64" s="317"/>
      <c r="H64" s="390" t="s">
        <v>1021</v>
      </c>
      <c r="I64" s="520">
        <f t="shared" si="0"/>
        <v>46055</v>
      </c>
      <c r="J64" s="391" t="s">
        <v>1022</v>
      </c>
      <c r="K64" s="320"/>
    </row>
    <row r="65" spans="1:11" s="6" customFormat="1" ht="26">
      <c r="A65" s="409" t="s">
        <v>1810</v>
      </c>
      <c r="B65" s="404" t="s">
        <v>1811</v>
      </c>
      <c r="C65" s="380" t="s">
        <v>1358</v>
      </c>
      <c r="D65" s="316" t="s">
        <v>1021</v>
      </c>
      <c r="E65" s="1091">
        <v>45873</v>
      </c>
      <c r="F65" s="443" t="s">
        <v>1022</v>
      </c>
      <c r="G65" s="317"/>
      <c r="H65" s="390" t="s">
        <v>1021</v>
      </c>
      <c r="I65" s="520">
        <f t="shared" si="0"/>
        <v>46055</v>
      </c>
      <c r="J65" s="391" t="s">
        <v>1022</v>
      </c>
      <c r="K65" s="320"/>
    </row>
    <row r="66" spans="1:11" s="6" customFormat="1" ht="26">
      <c r="A66" s="409" t="s">
        <v>1812</v>
      </c>
      <c r="B66" s="404" t="s">
        <v>1813</v>
      </c>
      <c r="C66" s="380" t="s">
        <v>1358</v>
      </c>
      <c r="D66" s="316" t="s">
        <v>1021</v>
      </c>
      <c r="E66" s="1091">
        <v>45873</v>
      </c>
      <c r="F66" s="443" t="s">
        <v>1022</v>
      </c>
      <c r="G66" s="317"/>
      <c r="H66" s="390" t="s">
        <v>1021</v>
      </c>
      <c r="I66" s="520">
        <f t="shared" si="0"/>
        <v>46055</v>
      </c>
      <c r="J66" s="391" t="s">
        <v>1022</v>
      </c>
      <c r="K66" s="320"/>
    </row>
    <row r="67" spans="1:11" s="6" customFormat="1" ht="26">
      <c r="A67" s="409" t="s">
        <v>1814</v>
      </c>
      <c r="B67" s="404" t="s">
        <v>1815</v>
      </c>
      <c r="C67" s="380" t="s">
        <v>1358</v>
      </c>
      <c r="D67" s="316" t="s">
        <v>1021</v>
      </c>
      <c r="E67" s="1091">
        <v>45873</v>
      </c>
      <c r="F67" s="443" t="s">
        <v>1022</v>
      </c>
      <c r="G67" s="317"/>
      <c r="H67" s="390" t="s">
        <v>1021</v>
      </c>
      <c r="I67" s="520">
        <f t="shared" si="0"/>
        <v>46055</v>
      </c>
      <c r="J67" s="391" t="s">
        <v>1022</v>
      </c>
      <c r="K67" s="320"/>
    </row>
    <row r="68" spans="1:11" s="6" customFormat="1" ht="26">
      <c r="A68" s="409" t="s">
        <v>1816</v>
      </c>
      <c r="B68" s="404" t="s">
        <v>1817</v>
      </c>
      <c r="C68" s="380" t="s">
        <v>1358</v>
      </c>
      <c r="D68" s="316" t="s">
        <v>1021</v>
      </c>
      <c r="E68" s="1091">
        <v>45873</v>
      </c>
      <c r="F68" s="443" t="s">
        <v>1022</v>
      </c>
      <c r="G68" s="317"/>
      <c r="H68" s="390" t="s">
        <v>1021</v>
      </c>
      <c r="I68" s="520">
        <f t="shared" si="0"/>
        <v>46055</v>
      </c>
      <c r="J68" s="391" t="s">
        <v>1022</v>
      </c>
      <c r="K68" s="320"/>
    </row>
    <row r="69" spans="1:11" s="6" customFormat="1" ht="26">
      <c r="A69" s="409" t="s">
        <v>1818</v>
      </c>
      <c r="B69" s="404" t="s">
        <v>1819</v>
      </c>
      <c r="C69" s="380" t="s">
        <v>1358</v>
      </c>
      <c r="D69" s="316" t="s">
        <v>1021</v>
      </c>
      <c r="E69" s="1091">
        <v>45873</v>
      </c>
      <c r="F69" s="443" t="s">
        <v>1022</v>
      </c>
      <c r="G69" s="317"/>
      <c r="H69" s="390" t="s">
        <v>1021</v>
      </c>
      <c r="I69" s="520">
        <f t="shared" si="0"/>
        <v>46055</v>
      </c>
      <c r="J69" s="391" t="s">
        <v>1022</v>
      </c>
      <c r="K69" s="320"/>
    </row>
    <row r="70" spans="1:11" s="6" customFormat="1" ht="26">
      <c r="A70" s="409" t="s">
        <v>1820</v>
      </c>
      <c r="B70" s="404" t="s">
        <v>1821</v>
      </c>
      <c r="C70" s="380" t="s">
        <v>1358</v>
      </c>
      <c r="D70" s="316" t="s">
        <v>1021</v>
      </c>
      <c r="E70" s="1091">
        <v>45873</v>
      </c>
      <c r="F70" s="443" t="s">
        <v>1022</v>
      </c>
      <c r="G70" s="317"/>
      <c r="H70" s="390" t="s">
        <v>1021</v>
      </c>
      <c r="I70" s="520">
        <f t="shared" si="0"/>
        <v>46055</v>
      </c>
      <c r="J70" s="391" t="s">
        <v>1022</v>
      </c>
      <c r="K70" s="320"/>
    </row>
    <row r="71" spans="1:11" s="6" customFormat="1" ht="26">
      <c r="A71" s="409" t="s">
        <v>1822</v>
      </c>
      <c r="B71" s="404" t="s">
        <v>1823</v>
      </c>
      <c r="C71" s="380" t="s">
        <v>1358</v>
      </c>
      <c r="D71" s="316" t="s">
        <v>1021</v>
      </c>
      <c r="E71" s="1091">
        <v>45873</v>
      </c>
      <c r="F71" s="443" t="s">
        <v>1022</v>
      </c>
      <c r="G71" s="317"/>
      <c r="H71" s="390" t="s">
        <v>1021</v>
      </c>
      <c r="I71" s="520">
        <f t="shared" si="0"/>
        <v>46055</v>
      </c>
      <c r="J71" s="391" t="s">
        <v>1022</v>
      </c>
      <c r="K71" s="320"/>
    </row>
    <row r="72" spans="1:11" s="6" customFormat="1" ht="26">
      <c r="A72" s="409" t="s">
        <v>1824</v>
      </c>
      <c r="B72" s="404" t="s">
        <v>1825</v>
      </c>
      <c r="C72" s="380" t="s">
        <v>1358</v>
      </c>
      <c r="D72" s="316" t="s">
        <v>1021</v>
      </c>
      <c r="E72" s="1091">
        <v>45873</v>
      </c>
      <c r="F72" s="443" t="s">
        <v>1022</v>
      </c>
      <c r="G72" s="317"/>
      <c r="H72" s="390" t="s">
        <v>1021</v>
      </c>
      <c r="I72" s="520">
        <f t="shared" ref="I72:I150" si="1">$B$4+90</f>
        <v>46055</v>
      </c>
      <c r="J72" s="391" t="s">
        <v>1022</v>
      </c>
      <c r="K72" s="320"/>
    </row>
    <row r="73" spans="1:11" s="6" customFormat="1" ht="26">
      <c r="A73" s="409" t="s">
        <v>1826</v>
      </c>
      <c r="B73" s="404" t="s">
        <v>1827</v>
      </c>
      <c r="C73" s="380" t="s">
        <v>1358</v>
      </c>
      <c r="D73" s="316" t="s">
        <v>1021</v>
      </c>
      <c r="E73" s="1091">
        <v>45873</v>
      </c>
      <c r="F73" s="443" t="s">
        <v>1022</v>
      </c>
      <c r="G73" s="317"/>
      <c r="H73" s="390" t="s">
        <v>1021</v>
      </c>
      <c r="I73" s="520">
        <f t="shared" si="1"/>
        <v>46055</v>
      </c>
      <c r="J73" s="391" t="s">
        <v>1022</v>
      </c>
      <c r="K73" s="320"/>
    </row>
    <row r="74" spans="1:11" s="6" customFormat="1" ht="26">
      <c r="A74" s="409" t="s">
        <v>1828</v>
      </c>
      <c r="B74" s="404" t="s">
        <v>1829</v>
      </c>
      <c r="C74" s="380" t="s">
        <v>1358</v>
      </c>
      <c r="D74" s="316" t="s">
        <v>1021</v>
      </c>
      <c r="E74" s="1091">
        <v>45873</v>
      </c>
      <c r="F74" s="443" t="s">
        <v>1022</v>
      </c>
      <c r="G74" s="317"/>
      <c r="H74" s="390" t="s">
        <v>1021</v>
      </c>
      <c r="I74" s="520">
        <f t="shared" si="1"/>
        <v>46055</v>
      </c>
      <c r="J74" s="391" t="s">
        <v>1022</v>
      </c>
      <c r="K74" s="320"/>
    </row>
    <row r="75" spans="1:11" s="23" customFormat="1" ht="26">
      <c r="A75" s="409" t="s">
        <v>1830</v>
      </c>
      <c r="B75" s="404" t="s">
        <v>1831</v>
      </c>
      <c r="C75" s="380" t="s">
        <v>1358</v>
      </c>
      <c r="D75" s="443" t="s">
        <v>1021</v>
      </c>
      <c r="E75" s="1091">
        <v>45873</v>
      </c>
      <c r="F75" s="443" t="s">
        <v>1022</v>
      </c>
      <c r="G75" s="317"/>
      <c r="H75" s="390" t="s">
        <v>1021</v>
      </c>
      <c r="I75" s="520">
        <f t="shared" si="1"/>
        <v>46055</v>
      </c>
      <c r="J75" s="391" t="s">
        <v>1022</v>
      </c>
      <c r="K75" s="320"/>
    </row>
    <row r="76" spans="1:11" s="23" customFormat="1" ht="26">
      <c r="A76" s="409" t="s">
        <v>1832</v>
      </c>
      <c r="B76" s="404" t="s">
        <v>1833</v>
      </c>
      <c r="C76" s="380" t="s">
        <v>1358</v>
      </c>
      <c r="D76" s="443" t="s">
        <v>1021</v>
      </c>
      <c r="E76" s="1091">
        <v>45873</v>
      </c>
      <c r="F76" s="443" t="s">
        <v>1022</v>
      </c>
      <c r="G76" s="317"/>
      <c r="H76" s="390" t="s">
        <v>1021</v>
      </c>
      <c r="I76" s="520">
        <f t="shared" si="1"/>
        <v>46055</v>
      </c>
      <c r="J76" s="391" t="s">
        <v>1022</v>
      </c>
      <c r="K76" s="320"/>
    </row>
    <row r="77" spans="1:11" s="23" customFormat="1" ht="26">
      <c r="A77" s="409" t="s">
        <v>1834</v>
      </c>
      <c r="B77" s="404" t="s">
        <v>1835</v>
      </c>
      <c r="C77" s="380" t="s">
        <v>1358</v>
      </c>
      <c r="D77" s="443" t="s">
        <v>1021</v>
      </c>
      <c r="E77" s="1091">
        <v>45873</v>
      </c>
      <c r="F77" s="443" t="s">
        <v>1022</v>
      </c>
      <c r="G77" s="317"/>
      <c r="H77" s="390" t="s">
        <v>1021</v>
      </c>
      <c r="I77" s="520">
        <f t="shared" si="1"/>
        <v>46055</v>
      </c>
      <c r="J77" s="391" t="s">
        <v>1022</v>
      </c>
      <c r="K77" s="320"/>
    </row>
    <row r="78" spans="1:11" s="24" customFormat="1" ht="26">
      <c r="A78" s="409" t="s">
        <v>1836</v>
      </c>
      <c r="B78" s="404" t="s">
        <v>1837</v>
      </c>
      <c r="C78" s="380" t="s">
        <v>1358</v>
      </c>
      <c r="D78" s="316" t="s">
        <v>1021</v>
      </c>
      <c r="E78" s="1091">
        <v>45873</v>
      </c>
      <c r="F78" s="443" t="s">
        <v>1022</v>
      </c>
      <c r="G78" s="317"/>
      <c r="H78" s="390" t="s">
        <v>1021</v>
      </c>
      <c r="I78" s="520">
        <f t="shared" si="1"/>
        <v>46055</v>
      </c>
      <c r="J78" s="391" t="s">
        <v>1022</v>
      </c>
      <c r="K78" s="320"/>
    </row>
    <row r="79" spans="1:11" s="24" customFormat="1" ht="26">
      <c r="A79" s="409" t="s">
        <v>1838</v>
      </c>
      <c r="B79" s="404" t="s">
        <v>1839</v>
      </c>
      <c r="C79" s="380" t="s">
        <v>1358</v>
      </c>
      <c r="D79" s="316" t="s">
        <v>1021</v>
      </c>
      <c r="E79" s="1091">
        <v>45873</v>
      </c>
      <c r="F79" s="443" t="s">
        <v>1022</v>
      </c>
      <c r="G79" s="317"/>
      <c r="H79" s="390" t="s">
        <v>1021</v>
      </c>
      <c r="I79" s="520">
        <f t="shared" si="1"/>
        <v>46055</v>
      </c>
      <c r="J79" s="391" t="s">
        <v>1022</v>
      </c>
      <c r="K79" s="320"/>
    </row>
    <row r="80" spans="1:11" s="24" customFormat="1" ht="26">
      <c r="A80" s="409" t="s">
        <v>1840</v>
      </c>
      <c r="B80" s="404" t="s">
        <v>1841</v>
      </c>
      <c r="C80" s="380" t="s">
        <v>1358</v>
      </c>
      <c r="D80" s="316" t="s">
        <v>1021</v>
      </c>
      <c r="E80" s="1091">
        <v>45873</v>
      </c>
      <c r="F80" s="443" t="s">
        <v>1022</v>
      </c>
      <c r="G80" s="317"/>
      <c r="H80" s="390" t="s">
        <v>1021</v>
      </c>
      <c r="I80" s="520">
        <f t="shared" si="1"/>
        <v>46055</v>
      </c>
      <c r="J80" s="391" t="s">
        <v>1022</v>
      </c>
      <c r="K80" s="320"/>
    </row>
    <row r="81" spans="1:11" s="24" customFormat="1" ht="26">
      <c r="A81" s="1608" t="s">
        <v>1842</v>
      </c>
      <c r="B81" s="1588" t="s">
        <v>1843</v>
      </c>
      <c r="C81" s="313" t="s">
        <v>1325</v>
      </c>
      <c r="D81" s="316"/>
      <c r="E81" s="1091"/>
      <c r="F81" s="443"/>
      <c r="G81" s="317"/>
      <c r="H81" s="1609" t="s">
        <v>1021</v>
      </c>
      <c r="I81" s="1610">
        <f>$B$4+0</f>
        <v>45965</v>
      </c>
      <c r="J81" s="1611" t="s">
        <v>1022</v>
      </c>
      <c r="K81" s="323" t="s">
        <v>1844</v>
      </c>
    </row>
    <row r="82" spans="1:11" s="24" customFormat="1" ht="26">
      <c r="A82" s="1608" t="s">
        <v>1845</v>
      </c>
      <c r="B82" s="1588" t="s">
        <v>1846</v>
      </c>
      <c r="C82" s="313" t="s">
        <v>1325</v>
      </c>
      <c r="D82" s="316"/>
      <c r="E82" s="1091"/>
      <c r="F82" s="443"/>
      <c r="G82" s="317"/>
      <c r="H82" s="1609" t="s">
        <v>1021</v>
      </c>
      <c r="I82" s="1610">
        <f t="shared" ref="I82:I92" si="2">$B$4+0</f>
        <v>45965</v>
      </c>
      <c r="J82" s="1611" t="s">
        <v>1022</v>
      </c>
      <c r="K82" s="323" t="s">
        <v>1844</v>
      </c>
    </row>
    <row r="83" spans="1:11" s="24" customFormat="1" ht="26">
      <c r="A83" s="1608" t="s">
        <v>1847</v>
      </c>
      <c r="B83" s="1588" t="s">
        <v>1848</v>
      </c>
      <c r="C83" s="313" t="s">
        <v>1325</v>
      </c>
      <c r="D83" s="316"/>
      <c r="E83" s="1091"/>
      <c r="F83" s="443"/>
      <c r="G83" s="317"/>
      <c r="H83" s="1609" t="s">
        <v>1021</v>
      </c>
      <c r="I83" s="1610">
        <f t="shared" si="2"/>
        <v>45965</v>
      </c>
      <c r="J83" s="1611" t="s">
        <v>1022</v>
      </c>
      <c r="K83" s="323" t="s">
        <v>1844</v>
      </c>
    </row>
    <row r="84" spans="1:11" s="24" customFormat="1" ht="26">
      <c r="A84" s="1608" t="s">
        <v>1849</v>
      </c>
      <c r="B84" s="1588" t="s">
        <v>1850</v>
      </c>
      <c r="C84" s="313" t="s">
        <v>1325</v>
      </c>
      <c r="D84" s="316"/>
      <c r="E84" s="1091"/>
      <c r="F84" s="443"/>
      <c r="G84" s="317"/>
      <c r="H84" s="1609" t="s">
        <v>1021</v>
      </c>
      <c r="I84" s="1610">
        <f t="shared" si="2"/>
        <v>45965</v>
      </c>
      <c r="J84" s="1611" t="s">
        <v>1022</v>
      </c>
      <c r="K84" s="323" t="s">
        <v>1844</v>
      </c>
    </row>
    <row r="85" spans="1:11" s="24" customFormat="1" ht="26">
      <c r="A85" s="1608" t="s">
        <v>1851</v>
      </c>
      <c r="B85" s="1588" t="s">
        <v>1852</v>
      </c>
      <c r="C85" s="313" t="s">
        <v>1325</v>
      </c>
      <c r="D85" s="316"/>
      <c r="E85" s="1091"/>
      <c r="F85" s="443"/>
      <c r="G85" s="317"/>
      <c r="H85" s="1609" t="s">
        <v>1021</v>
      </c>
      <c r="I85" s="1610">
        <f t="shared" si="2"/>
        <v>45965</v>
      </c>
      <c r="J85" s="1611" t="s">
        <v>1022</v>
      </c>
      <c r="K85" s="323" t="s">
        <v>1844</v>
      </c>
    </row>
    <row r="86" spans="1:11" s="24" customFormat="1" ht="26">
      <c r="A86" s="1608" t="s">
        <v>1853</v>
      </c>
      <c r="B86" s="1588" t="s">
        <v>1854</v>
      </c>
      <c r="C86" s="313" t="s">
        <v>1325</v>
      </c>
      <c r="D86" s="316"/>
      <c r="E86" s="1091"/>
      <c r="F86" s="443"/>
      <c r="G86" s="317"/>
      <c r="H86" s="1609" t="s">
        <v>1021</v>
      </c>
      <c r="I86" s="1610">
        <f t="shared" si="2"/>
        <v>45965</v>
      </c>
      <c r="J86" s="1611" t="s">
        <v>1022</v>
      </c>
      <c r="K86" s="323" t="s">
        <v>1844</v>
      </c>
    </row>
    <row r="87" spans="1:11" s="24" customFormat="1" ht="26">
      <c r="A87" s="1608" t="s">
        <v>1855</v>
      </c>
      <c r="B87" s="1588" t="s">
        <v>1856</v>
      </c>
      <c r="C87" s="313" t="s">
        <v>1325</v>
      </c>
      <c r="D87" s="316"/>
      <c r="E87" s="1091"/>
      <c r="F87" s="443"/>
      <c r="G87" s="317"/>
      <c r="H87" s="1609" t="s">
        <v>1021</v>
      </c>
      <c r="I87" s="1610">
        <f t="shared" si="2"/>
        <v>45965</v>
      </c>
      <c r="J87" s="1611" t="s">
        <v>1022</v>
      </c>
      <c r="K87" s="323" t="s">
        <v>1844</v>
      </c>
    </row>
    <row r="88" spans="1:11" s="24" customFormat="1" ht="26">
      <c r="A88" s="1608" t="s">
        <v>1857</v>
      </c>
      <c r="B88" s="1588" t="s">
        <v>1858</v>
      </c>
      <c r="C88" s="313" t="s">
        <v>1325</v>
      </c>
      <c r="D88" s="316"/>
      <c r="E88" s="1091"/>
      <c r="F88" s="443"/>
      <c r="G88" s="317"/>
      <c r="H88" s="1609" t="s">
        <v>1021</v>
      </c>
      <c r="I88" s="1610">
        <f t="shared" si="2"/>
        <v>45965</v>
      </c>
      <c r="J88" s="1611" t="s">
        <v>1022</v>
      </c>
      <c r="K88" s="323" t="s">
        <v>1844</v>
      </c>
    </row>
    <row r="89" spans="1:11" s="24" customFormat="1" ht="26">
      <c r="A89" s="1608" t="s">
        <v>1859</v>
      </c>
      <c r="B89" s="1588" t="s">
        <v>1860</v>
      </c>
      <c r="C89" s="313" t="s">
        <v>1325</v>
      </c>
      <c r="D89" s="316"/>
      <c r="E89" s="1091"/>
      <c r="F89" s="443"/>
      <c r="G89" s="317"/>
      <c r="H89" s="1609" t="s">
        <v>1021</v>
      </c>
      <c r="I89" s="1610">
        <f t="shared" si="2"/>
        <v>45965</v>
      </c>
      <c r="J89" s="1611" t="s">
        <v>1022</v>
      </c>
      <c r="K89" s="323" t="s">
        <v>1844</v>
      </c>
    </row>
    <row r="90" spans="1:11" s="24" customFormat="1" ht="26">
      <c r="A90" s="1608" t="s">
        <v>1861</v>
      </c>
      <c r="B90" s="1588" t="s">
        <v>1862</v>
      </c>
      <c r="C90" s="313" t="s">
        <v>1325</v>
      </c>
      <c r="D90" s="316"/>
      <c r="E90" s="1091"/>
      <c r="F90" s="443"/>
      <c r="G90" s="317"/>
      <c r="H90" s="1609" t="s">
        <v>1021</v>
      </c>
      <c r="I90" s="1610">
        <f t="shared" si="2"/>
        <v>45965</v>
      </c>
      <c r="J90" s="1611" t="s">
        <v>1022</v>
      </c>
      <c r="K90" s="323" t="s">
        <v>1844</v>
      </c>
    </row>
    <row r="91" spans="1:11" s="24" customFormat="1" ht="26">
      <c r="A91" s="1608" t="s">
        <v>1863</v>
      </c>
      <c r="B91" s="1588" t="s">
        <v>1864</v>
      </c>
      <c r="C91" s="313" t="s">
        <v>1325</v>
      </c>
      <c r="D91" s="316"/>
      <c r="E91" s="1091"/>
      <c r="F91" s="443"/>
      <c r="G91" s="317"/>
      <c r="H91" s="1609" t="s">
        <v>1021</v>
      </c>
      <c r="I91" s="1610">
        <f t="shared" si="2"/>
        <v>45965</v>
      </c>
      <c r="J91" s="1611" t="s">
        <v>1022</v>
      </c>
      <c r="K91" s="323" t="s">
        <v>1844</v>
      </c>
    </row>
    <row r="92" spans="1:11" s="24" customFormat="1" ht="26">
      <c r="A92" s="1608" t="s">
        <v>1865</v>
      </c>
      <c r="B92" s="1588" t="s">
        <v>1866</v>
      </c>
      <c r="C92" s="313" t="s">
        <v>1325</v>
      </c>
      <c r="D92" s="316"/>
      <c r="E92" s="1091"/>
      <c r="F92" s="443"/>
      <c r="G92" s="317"/>
      <c r="H92" s="1609" t="s">
        <v>1021</v>
      </c>
      <c r="I92" s="1610">
        <f t="shared" si="2"/>
        <v>45965</v>
      </c>
      <c r="J92" s="1611" t="s">
        <v>1022</v>
      </c>
      <c r="K92" s="323" t="s">
        <v>1844</v>
      </c>
    </row>
    <row r="93" spans="1:11" s="24" customFormat="1">
      <c r="A93" s="409" t="s">
        <v>1867</v>
      </c>
      <c r="B93" s="404" t="s">
        <v>1868</v>
      </c>
      <c r="C93" s="313" t="s">
        <v>1325</v>
      </c>
      <c r="D93" s="316" t="s">
        <v>218</v>
      </c>
      <c r="E93" s="1091">
        <v>45873</v>
      </c>
      <c r="F93" s="443" t="s">
        <v>1331</v>
      </c>
      <c r="G93" s="317"/>
      <c r="H93" s="390" t="s">
        <v>218</v>
      </c>
      <c r="I93" s="520">
        <f t="shared" si="1"/>
        <v>46055</v>
      </c>
      <c r="J93" s="1934" t="s">
        <v>1869</v>
      </c>
      <c r="K93" s="320" t="s">
        <v>1870</v>
      </c>
    </row>
    <row r="94" spans="1:11" s="24" customFormat="1">
      <c r="A94" s="409" t="s">
        <v>1871</v>
      </c>
      <c r="B94" s="404" t="s">
        <v>1872</v>
      </c>
      <c r="C94" s="313" t="s">
        <v>1325</v>
      </c>
      <c r="D94" s="316" t="s">
        <v>218</v>
      </c>
      <c r="E94" s="1091">
        <v>45873</v>
      </c>
      <c r="F94" s="443" t="s">
        <v>1331</v>
      </c>
      <c r="G94" s="317"/>
      <c r="H94" s="390" t="s">
        <v>218</v>
      </c>
      <c r="I94" s="520">
        <f t="shared" si="1"/>
        <v>46055</v>
      </c>
      <c r="J94" s="1934" t="s">
        <v>1331</v>
      </c>
      <c r="K94" s="320" t="s">
        <v>1870</v>
      </c>
    </row>
    <row r="95" spans="1:11" s="6" customFormat="1">
      <c r="A95" s="409" t="s">
        <v>1873</v>
      </c>
      <c r="B95" s="404" t="s">
        <v>1874</v>
      </c>
      <c r="C95" s="313" t="s">
        <v>1325</v>
      </c>
      <c r="D95" s="316" t="s">
        <v>218</v>
      </c>
      <c r="E95" s="1091">
        <v>45873</v>
      </c>
      <c r="F95" s="443" t="s">
        <v>1331</v>
      </c>
      <c r="G95" s="317"/>
      <c r="H95" s="390" t="s">
        <v>218</v>
      </c>
      <c r="I95" s="520">
        <f t="shared" si="1"/>
        <v>46055</v>
      </c>
      <c r="J95" s="1934" t="s">
        <v>1869</v>
      </c>
      <c r="K95" s="320" t="s">
        <v>1870</v>
      </c>
    </row>
    <row r="96" spans="1:11" s="7" customFormat="1">
      <c r="A96" s="409" t="s">
        <v>1875</v>
      </c>
      <c r="B96" s="404" t="s">
        <v>1876</v>
      </c>
      <c r="C96" s="313" t="s">
        <v>1325</v>
      </c>
      <c r="D96" s="316" t="s">
        <v>218</v>
      </c>
      <c r="E96" s="1091">
        <v>45873</v>
      </c>
      <c r="F96" s="443" t="s">
        <v>1331</v>
      </c>
      <c r="G96" s="317"/>
      <c r="H96" s="390" t="s">
        <v>218</v>
      </c>
      <c r="I96" s="520">
        <f t="shared" si="1"/>
        <v>46055</v>
      </c>
      <c r="J96" s="1934" t="s">
        <v>1331</v>
      </c>
      <c r="K96" s="320" t="s">
        <v>1870</v>
      </c>
    </row>
    <row r="97" spans="1:11" s="7" customFormat="1">
      <c r="A97" s="409" t="s">
        <v>1877</v>
      </c>
      <c r="B97" s="404" t="s">
        <v>1878</v>
      </c>
      <c r="C97" s="313" t="s">
        <v>1325</v>
      </c>
      <c r="D97" s="316" t="s">
        <v>218</v>
      </c>
      <c r="E97" s="1091">
        <v>45873</v>
      </c>
      <c r="F97" s="443" t="s">
        <v>1331</v>
      </c>
      <c r="G97" s="317"/>
      <c r="H97" s="390" t="s">
        <v>218</v>
      </c>
      <c r="I97" s="520">
        <f t="shared" si="1"/>
        <v>46055</v>
      </c>
      <c r="J97" s="1934" t="s">
        <v>1331</v>
      </c>
      <c r="K97" s="320" t="s">
        <v>1870</v>
      </c>
    </row>
    <row r="98" spans="1:11" s="7" customFormat="1">
      <c r="A98" s="409" t="s">
        <v>1879</v>
      </c>
      <c r="B98" s="404" t="s">
        <v>1880</v>
      </c>
      <c r="C98" s="313" t="s">
        <v>1325</v>
      </c>
      <c r="D98" s="316" t="s">
        <v>218</v>
      </c>
      <c r="E98" s="1091">
        <v>45873</v>
      </c>
      <c r="F98" s="443" t="s">
        <v>1331</v>
      </c>
      <c r="G98" s="317"/>
      <c r="H98" s="390" t="s">
        <v>218</v>
      </c>
      <c r="I98" s="520">
        <f t="shared" si="1"/>
        <v>46055</v>
      </c>
      <c r="J98" s="1934" t="s">
        <v>1331</v>
      </c>
      <c r="K98" s="320" t="s">
        <v>1870</v>
      </c>
    </row>
    <row r="99" spans="1:11" s="7" customFormat="1">
      <c r="A99" s="409" t="s">
        <v>1881</v>
      </c>
      <c r="B99" s="404" t="s">
        <v>1882</v>
      </c>
      <c r="C99" s="313" t="s">
        <v>1325</v>
      </c>
      <c r="D99" s="316" t="s">
        <v>218</v>
      </c>
      <c r="E99" s="1091">
        <v>45873</v>
      </c>
      <c r="F99" s="443" t="s">
        <v>1331</v>
      </c>
      <c r="G99" s="317"/>
      <c r="H99" s="390" t="s">
        <v>218</v>
      </c>
      <c r="I99" s="520">
        <f t="shared" si="1"/>
        <v>46055</v>
      </c>
      <c r="J99" s="1934" t="s">
        <v>1331</v>
      </c>
      <c r="K99" s="320" t="s">
        <v>1870</v>
      </c>
    </row>
    <row r="100" spans="1:11" s="7" customFormat="1">
      <c r="A100" s="409" t="s">
        <v>1883</v>
      </c>
      <c r="B100" s="404" t="s">
        <v>1884</v>
      </c>
      <c r="C100" s="313" t="s">
        <v>1325</v>
      </c>
      <c r="D100" s="316" t="s">
        <v>218</v>
      </c>
      <c r="E100" s="1091">
        <v>45873</v>
      </c>
      <c r="F100" s="443" t="s">
        <v>1331</v>
      </c>
      <c r="G100" s="317"/>
      <c r="H100" s="390" t="s">
        <v>218</v>
      </c>
      <c r="I100" s="520">
        <f t="shared" si="1"/>
        <v>46055</v>
      </c>
      <c r="J100" s="1934" t="s">
        <v>1331</v>
      </c>
      <c r="K100" s="320" t="s">
        <v>1870</v>
      </c>
    </row>
    <row r="101" spans="1:11" s="7" customFormat="1">
      <c r="A101" s="409" t="s">
        <v>1885</v>
      </c>
      <c r="B101" s="404" t="s">
        <v>1886</v>
      </c>
      <c r="C101" s="313" t="s">
        <v>1325</v>
      </c>
      <c r="D101" s="316" t="s">
        <v>218</v>
      </c>
      <c r="E101" s="1091">
        <v>45873</v>
      </c>
      <c r="F101" s="443" t="s">
        <v>1331</v>
      </c>
      <c r="G101" s="317"/>
      <c r="H101" s="390" t="s">
        <v>218</v>
      </c>
      <c r="I101" s="520">
        <f t="shared" si="1"/>
        <v>46055</v>
      </c>
      <c r="J101" s="1934" t="s">
        <v>1869</v>
      </c>
      <c r="K101" s="320" t="s">
        <v>1870</v>
      </c>
    </row>
    <row r="102" spans="1:11" s="7" customFormat="1">
      <c r="A102" s="409" t="s">
        <v>1887</v>
      </c>
      <c r="B102" s="404" t="s">
        <v>1888</v>
      </c>
      <c r="C102" s="313" t="s">
        <v>1325</v>
      </c>
      <c r="D102" s="316" t="s">
        <v>218</v>
      </c>
      <c r="E102" s="1091">
        <v>45873</v>
      </c>
      <c r="F102" s="443" t="s">
        <v>1331</v>
      </c>
      <c r="G102" s="317"/>
      <c r="H102" s="390" t="s">
        <v>218</v>
      </c>
      <c r="I102" s="520">
        <f t="shared" si="1"/>
        <v>46055</v>
      </c>
      <c r="J102" s="1934" t="s">
        <v>1869</v>
      </c>
      <c r="K102" s="320" t="s">
        <v>1870</v>
      </c>
    </row>
    <row r="103" spans="1:11" s="7" customFormat="1">
      <c r="A103" s="409" t="s">
        <v>1889</v>
      </c>
      <c r="B103" s="404" t="s">
        <v>1890</v>
      </c>
      <c r="C103" s="313" t="s">
        <v>1325</v>
      </c>
      <c r="D103" s="316" t="s">
        <v>218</v>
      </c>
      <c r="E103" s="1091">
        <v>45873</v>
      </c>
      <c r="F103" s="443" t="s">
        <v>1331</v>
      </c>
      <c r="G103" s="317"/>
      <c r="H103" s="390" t="s">
        <v>218</v>
      </c>
      <c r="I103" s="520">
        <f t="shared" si="1"/>
        <v>46055</v>
      </c>
      <c r="J103" s="1934" t="s">
        <v>1869</v>
      </c>
      <c r="K103" s="320" t="s">
        <v>1870</v>
      </c>
    </row>
    <row r="104" spans="1:11" s="7" customFormat="1">
      <c r="A104" s="409" t="s">
        <v>1891</v>
      </c>
      <c r="B104" s="404" t="s">
        <v>1892</v>
      </c>
      <c r="C104" s="313" t="s">
        <v>1325</v>
      </c>
      <c r="D104" s="316" t="s">
        <v>218</v>
      </c>
      <c r="E104" s="1091">
        <v>45873</v>
      </c>
      <c r="F104" s="443" t="s">
        <v>1331</v>
      </c>
      <c r="G104" s="317"/>
      <c r="H104" s="390" t="s">
        <v>218</v>
      </c>
      <c r="I104" s="520">
        <f t="shared" si="1"/>
        <v>46055</v>
      </c>
      <c r="J104" s="1934" t="s">
        <v>1869</v>
      </c>
      <c r="K104" s="320" t="s">
        <v>1870</v>
      </c>
    </row>
    <row r="105" spans="1:11" s="7" customFormat="1">
      <c r="A105" s="409" t="s">
        <v>1893</v>
      </c>
      <c r="B105" s="404" t="s">
        <v>1894</v>
      </c>
      <c r="C105" s="313" t="s">
        <v>1325</v>
      </c>
      <c r="D105" s="316" t="s">
        <v>218</v>
      </c>
      <c r="E105" s="1091">
        <v>45873</v>
      </c>
      <c r="F105" s="443" t="s">
        <v>1331</v>
      </c>
      <c r="G105" s="317"/>
      <c r="H105" s="390" t="s">
        <v>218</v>
      </c>
      <c r="I105" s="520">
        <f t="shared" si="1"/>
        <v>46055</v>
      </c>
      <c r="J105" s="1934" t="s">
        <v>1869</v>
      </c>
      <c r="K105" s="320" t="s">
        <v>1870</v>
      </c>
    </row>
    <row r="106" spans="1:11" s="7" customFormat="1">
      <c r="A106" s="409" t="s">
        <v>1895</v>
      </c>
      <c r="B106" s="404" t="s">
        <v>1896</v>
      </c>
      <c r="C106" s="313" t="s">
        <v>1325</v>
      </c>
      <c r="D106" s="316" t="s">
        <v>218</v>
      </c>
      <c r="E106" s="1091">
        <v>45873</v>
      </c>
      <c r="F106" s="443" t="s">
        <v>1331</v>
      </c>
      <c r="G106" s="317"/>
      <c r="H106" s="390" t="s">
        <v>218</v>
      </c>
      <c r="I106" s="520">
        <f t="shared" si="1"/>
        <v>46055</v>
      </c>
      <c r="J106" s="1934" t="s">
        <v>1869</v>
      </c>
      <c r="K106" s="320" t="s">
        <v>1870</v>
      </c>
    </row>
    <row r="107" spans="1:11" s="7" customFormat="1">
      <c r="A107" s="409" t="s">
        <v>1897</v>
      </c>
      <c r="B107" s="404" t="s">
        <v>1898</v>
      </c>
      <c r="C107" s="313" t="s">
        <v>1325</v>
      </c>
      <c r="D107" s="316" t="s">
        <v>218</v>
      </c>
      <c r="E107" s="1091">
        <v>45873</v>
      </c>
      <c r="F107" s="443" t="s">
        <v>1331</v>
      </c>
      <c r="G107" s="317"/>
      <c r="H107" s="390" t="s">
        <v>218</v>
      </c>
      <c r="I107" s="520">
        <f t="shared" si="1"/>
        <v>46055</v>
      </c>
      <c r="J107" s="1934" t="s">
        <v>1869</v>
      </c>
      <c r="K107" s="320" t="s">
        <v>1870</v>
      </c>
    </row>
    <row r="108" spans="1:11" s="7" customFormat="1">
      <c r="A108" s="409" t="s">
        <v>1899</v>
      </c>
      <c r="B108" s="404" t="s">
        <v>1900</v>
      </c>
      <c r="C108" s="313" t="s">
        <v>1325</v>
      </c>
      <c r="D108" s="316" t="s">
        <v>218</v>
      </c>
      <c r="E108" s="1091">
        <v>45873</v>
      </c>
      <c r="F108" s="443" t="s">
        <v>1331</v>
      </c>
      <c r="G108" s="317"/>
      <c r="H108" s="390" t="s">
        <v>218</v>
      </c>
      <c r="I108" s="520">
        <f t="shared" si="1"/>
        <v>46055</v>
      </c>
      <c r="J108" s="1934" t="s">
        <v>1869</v>
      </c>
      <c r="K108" s="320" t="s">
        <v>1870</v>
      </c>
    </row>
    <row r="109" spans="1:11" s="7" customFormat="1">
      <c r="A109" s="409" t="s">
        <v>1901</v>
      </c>
      <c r="B109" s="404" t="s">
        <v>1902</v>
      </c>
      <c r="C109" s="313" t="s">
        <v>1325</v>
      </c>
      <c r="D109" s="316" t="s">
        <v>218</v>
      </c>
      <c r="E109" s="1091">
        <v>45873</v>
      </c>
      <c r="F109" s="443" t="s">
        <v>1331</v>
      </c>
      <c r="G109" s="317"/>
      <c r="H109" s="390" t="s">
        <v>218</v>
      </c>
      <c r="I109" s="520">
        <f t="shared" si="1"/>
        <v>46055</v>
      </c>
      <c r="J109" s="1934" t="s">
        <v>1869</v>
      </c>
      <c r="K109" s="320" t="s">
        <v>1870</v>
      </c>
    </row>
    <row r="110" spans="1:11" s="7" customFormat="1">
      <c r="A110" s="409" t="s">
        <v>1903</v>
      </c>
      <c r="B110" s="404" t="s">
        <v>1904</v>
      </c>
      <c r="C110" s="313" t="s">
        <v>1325</v>
      </c>
      <c r="D110" s="316" t="s">
        <v>218</v>
      </c>
      <c r="E110" s="1091">
        <v>45873</v>
      </c>
      <c r="F110" s="443" t="s">
        <v>1331</v>
      </c>
      <c r="G110" s="317"/>
      <c r="H110" s="390" t="s">
        <v>218</v>
      </c>
      <c r="I110" s="520">
        <f t="shared" si="1"/>
        <v>46055</v>
      </c>
      <c r="J110" s="1934" t="s">
        <v>1869</v>
      </c>
      <c r="K110" s="320" t="s">
        <v>1870</v>
      </c>
    </row>
    <row r="111" spans="1:11" s="7" customFormat="1">
      <c r="A111" s="409" t="s">
        <v>1905</v>
      </c>
      <c r="B111" s="404" t="s">
        <v>1906</v>
      </c>
      <c r="C111" s="313" t="s">
        <v>1325</v>
      </c>
      <c r="D111" s="316" t="s">
        <v>218</v>
      </c>
      <c r="E111" s="1091">
        <v>45873</v>
      </c>
      <c r="F111" s="443" t="s">
        <v>1331</v>
      </c>
      <c r="G111" s="317"/>
      <c r="H111" s="390" t="s">
        <v>218</v>
      </c>
      <c r="I111" s="520">
        <f t="shared" si="1"/>
        <v>46055</v>
      </c>
      <c r="J111" s="1934" t="s">
        <v>1869</v>
      </c>
      <c r="K111" s="320" t="s">
        <v>1870</v>
      </c>
    </row>
    <row r="112" spans="1:11" s="7" customFormat="1">
      <c r="A112" s="409" t="s">
        <v>1907</v>
      </c>
      <c r="B112" s="404" t="s">
        <v>1908</v>
      </c>
      <c r="C112" s="313" t="s">
        <v>1325</v>
      </c>
      <c r="D112" s="316" t="s">
        <v>218</v>
      </c>
      <c r="E112" s="1091">
        <v>45873</v>
      </c>
      <c r="F112" s="443" t="s">
        <v>1331</v>
      </c>
      <c r="G112" s="317"/>
      <c r="H112" s="390" t="s">
        <v>218</v>
      </c>
      <c r="I112" s="520">
        <f t="shared" si="1"/>
        <v>46055</v>
      </c>
      <c r="J112" s="1934" t="s">
        <v>1869</v>
      </c>
      <c r="K112" s="320" t="s">
        <v>1870</v>
      </c>
    </row>
    <row r="113" spans="1:11" s="7" customFormat="1">
      <c r="A113" s="409" t="s">
        <v>1909</v>
      </c>
      <c r="B113" s="404" t="s">
        <v>1910</v>
      </c>
      <c r="C113" s="313" t="s">
        <v>1325</v>
      </c>
      <c r="D113" s="316" t="s">
        <v>218</v>
      </c>
      <c r="E113" s="1091">
        <v>45873</v>
      </c>
      <c r="F113" s="443" t="s">
        <v>1331</v>
      </c>
      <c r="G113" s="317"/>
      <c r="H113" s="390" t="s">
        <v>218</v>
      </c>
      <c r="I113" s="520">
        <f t="shared" si="1"/>
        <v>46055</v>
      </c>
      <c r="J113" s="1934" t="s">
        <v>1869</v>
      </c>
      <c r="K113" s="320" t="s">
        <v>1870</v>
      </c>
    </row>
    <row r="114" spans="1:11" s="7" customFormat="1">
      <c r="A114" s="409" t="s">
        <v>1911</v>
      </c>
      <c r="B114" s="404" t="s">
        <v>1912</v>
      </c>
      <c r="C114" s="313" t="s">
        <v>1325</v>
      </c>
      <c r="D114" s="316" t="s">
        <v>218</v>
      </c>
      <c r="E114" s="1091">
        <v>45873</v>
      </c>
      <c r="F114" s="443" t="s">
        <v>1331</v>
      </c>
      <c r="G114" s="317"/>
      <c r="H114" s="390" t="s">
        <v>218</v>
      </c>
      <c r="I114" s="520">
        <f t="shared" si="1"/>
        <v>46055</v>
      </c>
      <c r="J114" s="1934" t="s">
        <v>1869</v>
      </c>
      <c r="K114" s="320" t="s">
        <v>1870</v>
      </c>
    </row>
    <row r="115" spans="1:11" s="7" customFormat="1">
      <c r="A115" s="409" t="s">
        <v>1913</v>
      </c>
      <c r="B115" s="404" t="s">
        <v>1914</v>
      </c>
      <c r="C115" s="313" t="s">
        <v>1325</v>
      </c>
      <c r="D115" s="316" t="s">
        <v>218</v>
      </c>
      <c r="E115" s="1091">
        <v>45873</v>
      </c>
      <c r="F115" s="443" t="s">
        <v>1331</v>
      </c>
      <c r="G115" s="317"/>
      <c r="H115" s="390" t="s">
        <v>218</v>
      </c>
      <c r="I115" s="520">
        <f t="shared" si="1"/>
        <v>46055</v>
      </c>
      <c r="J115" s="1934" t="s">
        <v>1869</v>
      </c>
      <c r="K115" s="320" t="s">
        <v>1870</v>
      </c>
    </row>
    <row r="116" spans="1:11" s="7" customFormat="1">
      <c r="A116" s="409" t="s">
        <v>1915</v>
      </c>
      <c r="B116" s="404" t="s">
        <v>1916</v>
      </c>
      <c r="C116" s="313" t="s">
        <v>1325</v>
      </c>
      <c r="D116" s="316" t="s">
        <v>218</v>
      </c>
      <c r="E116" s="1091">
        <v>45873</v>
      </c>
      <c r="F116" s="443" t="s">
        <v>1331</v>
      </c>
      <c r="G116" s="317"/>
      <c r="H116" s="390" t="s">
        <v>218</v>
      </c>
      <c r="I116" s="520">
        <f t="shared" si="1"/>
        <v>46055</v>
      </c>
      <c r="J116" s="1934" t="s">
        <v>1869</v>
      </c>
      <c r="K116" s="320" t="s">
        <v>1870</v>
      </c>
    </row>
    <row r="117" spans="1:11" s="7" customFormat="1">
      <c r="A117" s="409" t="s">
        <v>1917</v>
      </c>
      <c r="B117" s="404" t="s">
        <v>1918</v>
      </c>
      <c r="C117" s="313" t="s">
        <v>1325</v>
      </c>
      <c r="D117" s="316" t="s">
        <v>1021</v>
      </c>
      <c r="E117" s="1091">
        <v>45873</v>
      </c>
      <c r="F117" s="443" t="s">
        <v>1022</v>
      </c>
      <c r="G117" s="317"/>
      <c r="H117" s="1935" t="s">
        <v>218</v>
      </c>
      <c r="I117" s="520">
        <f t="shared" si="1"/>
        <v>46055</v>
      </c>
      <c r="J117" s="1934" t="s">
        <v>1869</v>
      </c>
      <c r="K117" s="320" t="s">
        <v>1870</v>
      </c>
    </row>
    <row r="118" spans="1:11" s="7" customFormat="1">
      <c r="A118" s="409" t="s">
        <v>1919</v>
      </c>
      <c r="B118" s="404" t="s">
        <v>1920</v>
      </c>
      <c r="C118" s="313" t="s">
        <v>1325</v>
      </c>
      <c r="D118" s="316" t="s">
        <v>1021</v>
      </c>
      <c r="E118" s="1091">
        <v>45873</v>
      </c>
      <c r="F118" s="443" t="s">
        <v>1022</v>
      </c>
      <c r="G118" s="317"/>
      <c r="H118" s="1935" t="s">
        <v>218</v>
      </c>
      <c r="I118" s="520">
        <f t="shared" si="1"/>
        <v>46055</v>
      </c>
      <c r="J118" s="1934" t="s">
        <v>1869</v>
      </c>
      <c r="K118" s="320" t="s">
        <v>1870</v>
      </c>
    </row>
    <row r="119" spans="1:11" s="7" customFormat="1">
      <c r="A119" s="409" t="s">
        <v>1921</v>
      </c>
      <c r="B119" s="404" t="s">
        <v>1922</v>
      </c>
      <c r="C119" s="313" t="s">
        <v>1325</v>
      </c>
      <c r="D119" s="316" t="s">
        <v>218</v>
      </c>
      <c r="E119" s="1091">
        <v>45873</v>
      </c>
      <c r="F119" s="443" t="s">
        <v>1331</v>
      </c>
      <c r="G119" s="317"/>
      <c r="H119" s="390" t="s">
        <v>218</v>
      </c>
      <c r="I119" s="520">
        <f t="shared" si="1"/>
        <v>46055</v>
      </c>
      <c r="J119" s="1934" t="s">
        <v>1869</v>
      </c>
      <c r="K119" s="320" t="s">
        <v>1870</v>
      </c>
    </row>
    <row r="120" spans="1:11" s="7" customFormat="1">
      <c r="A120" s="409" t="s">
        <v>1923</v>
      </c>
      <c r="B120" s="404" t="s">
        <v>1924</v>
      </c>
      <c r="C120" s="313" t="s">
        <v>1325</v>
      </c>
      <c r="D120" s="316" t="s">
        <v>218</v>
      </c>
      <c r="E120" s="1091">
        <v>45873</v>
      </c>
      <c r="F120" s="443" t="s">
        <v>1331</v>
      </c>
      <c r="G120" s="317"/>
      <c r="H120" s="390" t="s">
        <v>218</v>
      </c>
      <c r="I120" s="520">
        <f t="shared" si="1"/>
        <v>46055</v>
      </c>
      <c r="J120" s="1934" t="s">
        <v>1869</v>
      </c>
      <c r="K120" s="320" t="s">
        <v>1870</v>
      </c>
    </row>
    <row r="121" spans="1:11" s="7" customFormat="1">
      <c r="A121" s="409" t="s">
        <v>1925</v>
      </c>
      <c r="B121" s="404" t="s">
        <v>1926</v>
      </c>
      <c r="C121" s="313" t="s">
        <v>1325</v>
      </c>
      <c r="D121" s="316" t="s">
        <v>218</v>
      </c>
      <c r="E121" s="1091">
        <v>45873</v>
      </c>
      <c r="F121" s="443" t="s">
        <v>1331</v>
      </c>
      <c r="G121" s="317"/>
      <c r="H121" s="390" t="s">
        <v>218</v>
      </c>
      <c r="I121" s="520">
        <f t="shared" si="1"/>
        <v>46055</v>
      </c>
      <c r="J121" s="1934" t="s">
        <v>1869</v>
      </c>
      <c r="K121" s="320" t="s">
        <v>1870</v>
      </c>
    </row>
    <row r="122" spans="1:11" s="7" customFormat="1">
      <c r="A122" s="409" t="s">
        <v>1927</v>
      </c>
      <c r="B122" s="404" t="s">
        <v>1928</v>
      </c>
      <c r="C122" s="313" t="s">
        <v>1325</v>
      </c>
      <c r="D122" s="316" t="s">
        <v>1021</v>
      </c>
      <c r="E122" s="1091">
        <v>45873</v>
      </c>
      <c r="F122" s="443" t="s">
        <v>1022</v>
      </c>
      <c r="G122" s="317"/>
      <c r="H122" s="1935" t="s">
        <v>218</v>
      </c>
      <c r="I122" s="520">
        <f t="shared" si="1"/>
        <v>46055</v>
      </c>
      <c r="J122" s="1934" t="s">
        <v>1869</v>
      </c>
      <c r="K122" s="320" t="s">
        <v>1929</v>
      </c>
    </row>
    <row r="123" spans="1:11" s="7" customFormat="1">
      <c r="A123" s="409" t="s">
        <v>1930</v>
      </c>
      <c r="B123" s="404" t="s">
        <v>1931</v>
      </c>
      <c r="C123" s="1628" t="s">
        <v>1325</v>
      </c>
      <c r="D123" s="316" t="s">
        <v>218</v>
      </c>
      <c r="E123" s="1091">
        <v>45873</v>
      </c>
      <c r="F123" s="443" t="s">
        <v>1331</v>
      </c>
      <c r="G123" s="317"/>
      <c r="H123" s="390" t="s">
        <v>218</v>
      </c>
      <c r="I123" s="520">
        <f t="shared" si="1"/>
        <v>46055</v>
      </c>
      <c r="J123" s="1934" t="s">
        <v>1869</v>
      </c>
      <c r="K123" s="320" t="s">
        <v>1870</v>
      </c>
    </row>
    <row r="124" spans="1:11" s="7" customFormat="1">
      <c r="A124" s="409" t="s">
        <v>1932</v>
      </c>
      <c r="B124" s="404" t="s">
        <v>1933</v>
      </c>
      <c r="C124" s="1628" t="s">
        <v>1325</v>
      </c>
      <c r="D124" s="316" t="s">
        <v>218</v>
      </c>
      <c r="E124" s="1091">
        <v>45873</v>
      </c>
      <c r="F124" s="443" t="s">
        <v>1331</v>
      </c>
      <c r="G124" s="317"/>
      <c r="H124" s="390" t="s">
        <v>218</v>
      </c>
      <c r="I124" s="520">
        <f t="shared" si="1"/>
        <v>46055</v>
      </c>
      <c r="J124" s="1934" t="s">
        <v>1331</v>
      </c>
      <c r="K124" s="320" t="s">
        <v>1870</v>
      </c>
    </row>
    <row r="125" spans="1:11" s="6" customFormat="1">
      <c r="A125" s="409" t="s">
        <v>1934</v>
      </c>
      <c r="B125" s="404" t="s">
        <v>1935</v>
      </c>
      <c r="C125" s="1628" t="s">
        <v>1325</v>
      </c>
      <c r="D125" s="316" t="s">
        <v>218</v>
      </c>
      <c r="E125" s="1091">
        <v>45873</v>
      </c>
      <c r="F125" s="443" t="s">
        <v>1331</v>
      </c>
      <c r="G125" s="317"/>
      <c r="H125" s="390" t="s">
        <v>218</v>
      </c>
      <c r="I125" s="520">
        <f t="shared" si="1"/>
        <v>46055</v>
      </c>
      <c r="J125" s="1934" t="s">
        <v>1869</v>
      </c>
      <c r="K125" s="320" t="s">
        <v>1870</v>
      </c>
    </row>
    <row r="126" spans="1:11" s="7" customFormat="1">
      <c r="A126" s="409" t="s">
        <v>1936</v>
      </c>
      <c r="B126" s="404" t="s">
        <v>1937</v>
      </c>
      <c r="C126" s="1628" t="s">
        <v>1325</v>
      </c>
      <c r="D126" s="316" t="s">
        <v>218</v>
      </c>
      <c r="E126" s="1091">
        <v>45873</v>
      </c>
      <c r="F126" s="443" t="s">
        <v>1331</v>
      </c>
      <c r="G126" s="317"/>
      <c r="H126" s="390" t="s">
        <v>218</v>
      </c>
      <c r="I126" s="520">
        <f t="shared" si="1"/>
        <v>46055</v>
      </c>
      <c r="J126" s="1934" t="s">
        <v>1331</v>
      </c>
      <c r="K126" s="320" t="s">
        <v>1870</v>
      </c>
    </row>
    <row r="127" spans="1:11" s="7" customFormat="1">
      <c r="A127" s="409" t="s">
        <v>1938</v>
      </c>
      <c r="B127" s="404" t="s">
        <v>1939</v>
      </c>
      <c r="C127" s="1628" t="s">
        <v>1325</v>
      </c>
      <c r="D127" s="316" t="s">
        <v>218</v>
      </c>
      <c r="E127" s="1091">
        <v>45873</v>
      </c>
      <c r="F127" s="443" t="s">
        <v>1331</v>
      </c>
      <c r="G127" s="317"/>
      <c r="H127" s="390" t="s">
        <v>218</v>
      </c>
      <c r="I127" s="520">
        <f t="shared" si="1"/>
        <v>46055</v>
      </c>
      <c r="J127" s="1934" t="s">
        <v>1331</v>
      </c>
      <c r="K127" s="320" t="s">
        <v>1870</v>
      </c>
    </row>
    <row r="128" spans="1:11" s="7" customFormat="1">
      <c r="A128" s="409" t="s">
        <v>1940</v>
      </c>
      <c r="B128" s="404" t="s">
        <v>1941</v>
      </c>
      <c r="C128" s="1628" t="s">
        <v>1325</v>
      </c>
      <c r="D128" s="316" t="s">
        <v>218</v>
      </c>
      <c r="E128" s="1091">
        <v>45873</v>
      </c>
      <c r="F128" s="443" t="s">
        <v>1331</v>
      </c>
      <c r="G128" s="317"/>
      <c r="H128" s="390" t="s">
        <v>218</v>
      </c>
      <c r="I128" s="520">
        <f t="shared" si="1"/>
        <v>46055</v>
      </c>
      <c r="J128" s="1934" t="s">
        <v>1331</v>
      </c>
      <c r="K128" s="320" t="s">
        <v>1870</v>
      </c>
    </row>
    <row r="129" spans="1:11" s="7" customFormat="1">
      <c r="A129" s="409" t="s">
        <v>1942</v>
      </c>
      <c r="B129" s="404" t="s">
        <v>1943</v>
      </c>
      <c r="C129" s="1628" t="s">
        <v>1325</v>
      </c>
      <c r="D129" s="316" t="s">
        <v>218</v>
      </c>
      <c r="E129" s="1091">
        <v>45873</v>
      </c>
      <c r="F129" s="443" t="s">
        <v>1331</v>
      </c>
      <c r="G129" s="317"/>
      <c r="H129" s="390" t="s">
        <v>218</v>
      </c>
      <c r="I129" s="520">
        <f t="shared" si="1"/>
        <v>46055</v>
      </c>
      <c r="J129" s="1934" t="s">
        <v>1331</v>
      </c>
      <c r="K129" s="320" t="s">
        <v>1870</v>
      </c>
    </row>
    <row r="130" spans="1:11" s="7" customFormat="1">
      <c r="A130" s="409" t="s">
        <v>1944</v>
      </c>
      <c r="B130" s="404" t="s">
        <v>1945</v>
      </c>
      <c r="C130" s="1628" t="s">
        <v>1325</v>
      </c>
      <c r="D130" s="316" t="s">
        <v>218</v>
      </c>
      <c r="E130" s="1091">
        <v>45873</v>
      </c>
      <c r="F130" s="443" t="s">
        <v>1331</v>
      </c>
      <c r="G130" s="317"/>
      <c r="H130" s="390" t="s">
        <v>218</v>
      </c>
      <c r="I130" s="520">
        <f t="shared" si="1"/>
        <v>46055</v>
      </c>
      <c r="J130" s="1934" t="s">
        <v>1331</v>
      </c>
      <c r="K130" s="320" t="s">
        <v>1870</v>
      </c>
    </row>
    <row r="131" spans="1:11" s="7" customFormat="1">
      <c r="A131" s="409" t="s">
        <v>1946</v>
      </c>
      <c r="B131" s="404" t="s">
        <v>1947</v>
      </c>
      <c r="C131" s="1628" t="s">
        <v>1325</v>
      </c>
      <c r="D131" s="316" t="s">
        <v>218</v>
      </c>
      <c r="E131" s="1091">
        <v>45873</v>
      </c>
      <c r="F131" s="443" t="s">
        <v>1331</v>
      </c>
      <c r="G131" s="317"/>
      <c r="H131" s="390" t="s">
        <v>218</v>
      </c>
      <c r="I131" s="520">
        <f t="shared" si="1"/>
        <v>46055</v>
      </c>
      <c r="J131" s="1934" t="s">
        <v>1869</v>
      </c>
      <c r="K131" s="320" t="s">
        <v>1870</v>
      </c>
    </row>
    <row r="132" spans="1:11" s="7" customFormat="1">
      <c r="A132" s="409" t="s">
        <v>1948</v>
      </c>
      <c r="B132" s="404" t="s">
        <v>1949</v>
      </c>
      <c r="C132" s="1628" t="s">
        <v>1325</v>
      </c>
      <c r="D132" s="316" t="s">
        <v>218</v>
      </c>
      <c r="E132" s="1091">
        <v>45873</v>
      </c>
      <c r="F132" s="443" t="s">
        <v>1331</v>
      </c>
      <c r="G132" s="317"/>
      <c r="H132" s="390" t="s">
        <v>218</v>
      </c>
      <c r="I132" s="520">
        <f t="shared" si="1"/>
        <v>46055</v>
      </c>
      <c r="J132" s="1934" t="s">
        <v>1869</v>
      </c>
      <c r="K132" s="320" t="s">
        <v>1870</v>
      </c>
    </row>
    <row r="133" spans="1:11" s="7" customFormat="1">
      <c r="A133" s="409" t="s">
        <v>1950</v>
      </c>
      <c r="B133" s="404" t="s">
        <v>1951</v>
      </c>
      <c r="C133" s="1628" t="s">
        <v>1325</v>
      </c>
      <c r="D133" s="316" t="s">
        <v>218</v>
      </c>
      <c r="E133" s="1091">
        <v>45873</v>
      </c>
      <c r="F133" s="443" t="s">
        <v>1331</v>
      </c>
      <c r="G133" s="317"/>
      <c r="H133" s="390" t="s">
        <v>218</v>
      </c>
      <c r="I133" s="520">
        <f t="shared" si="1"/>
        <v>46055</v>
      </c>
      <c r="J133" s="1934" t="s">
        <v>1869</v>
      </c>
      <c r="K133" s="320" t="s">
        <v>1870</v>
      </c>
    </row>
    <row r="134" spans="1:11" s="7" customFormat="1">
      <c r="A134" s="409" t="s">
        <v>1952</v>
      </c>
      <c r="B134" s="404" t="s">
        <v>1953</v>
      </c>
      <c r="C134" s="1628" t="s">
        <v>1325</v>
      </c>
      <c r="D134" s="316" t="s">
        <v>218</v>
      </c>
      <c r="E134" s="1091">
        <v>45873</v>
      </c>
      <c r="F134" s="443" t="s">
        <v>1331</v>
      </c>
      <c r="G134" s="317"/>
      <c r="H134" s="390" t="s">
        <v>218</v>
      </c>
      <c r="I134" s="520">
        <f t="shared" si="1"/>
        <v>46055</v>
      </c>
      <c r="J134" s="1934" t="s">
        <v>1869</v>
      </c>
      <c r="K134" s="320" t="s">
        <v>1870</v>
      </c>
    </row>
    <row r="135" spans="1:11" s="7" customFormat="1">
      <c r="A135" s="409" t="s">
        <v>1954</v>
      </c>
      <c r="B135" s="404" t="s">
        <v>1955</v>
      </c>
      <c r="C135" s="1628" t="s">
        <v>1325</v>
      </c>
      <c r="D135" s="316" t="s">
        <v>218</v>
      </c>
      <c r="E135" s="1091">
        <v>45873</v>
      </c>
      <c r="F135" s="443" t="s">
        <v>1331</v>
      </c>
      <c r="G135" s="317"/>
      <c r="H135" s="390" t="s">
        <v>218</v>
      </c>
      <c r="I135" s="520">
        <f t="shared" si="1"/>
        <v>46055</v>
      </c>
      <c r="J135" s="1934" t="s">
        <v>1869</v>
      </c>
      <c r="K135" s="320" t="s">
        <v>1870</v>
      </c>
    </row>
    <row r="136" spans="1:11" s="7" customFormat="1">
      <c r="A136" s="409" t="s">
        <v>1956</v>
      </c>
      <c r="B136" s="404" t="s">
        <v>1957</v>
      </c>
      <c r="C136" s="1628" t="s">
        <v>1325</v>
      </c>
      <c r="D136" s="316" t="s">
        <v>218</v>
      </c>
      <c r="E136" s="1091">
        <v>45873</v>
      </c>
      <c r="F136" s="443" t="s">
        <v>1331</v>
      </c>
      <c r="G136" s="317"/>
      <c r="H136" s="390" t="s">
        <v>218</v>
      </c>
      <c r="I136" s="520">
        <f t="shared" si="1"/>
        <v>46055</v>
      </c>
      <c r="J136" s="1934" t="s">
        <v>1869</v>
      </c>
      <c r="K136" s="320" t="s">
        <v>1870</v>
      </c>
    </row>
    <row r="137" spans="1:11" s="7" customFormat="1">
      <c r="A137" s="409" t="s">
        <v>1958</v>
      </c>
      <c r="B137" s="404" t="s">
        <v>1959</v>
      </c>
      <c r="C137" s="1628" t="s">
        <v>1325</v>
      </c>
      <c r="D137" s="316" t="s">
        <v>218</v>
      </c>
      <c r="E137" s="1091">
        <v>45873</v>
      </c>
      <c r="F137" s="443" t="s">
        <v>1331</v>
      </c>
      <c r="G137" s="317"/>
      <c r="H137" s="390" t="s">
        <v>218</v>
      </c>
      <c r="I137" s="520">
        <f t="shared" si="1"/>
        <v>46055</v>
      </c>
      <c r="J137" s="1934" t="s">
        <v>1869</v>
      </c>
      <c r="K137" s="320" t="s">
        <v>1870</v>
      </c>
    </row>
    <row r="138" spans="1:11" s="7" customFormat="1">
      <c r="A138" s="409" t="s">
        <v>1960</v>
      </c>
      <c r="B138" s="404" t="s">
        <v>1961</v>
      </c>
      <c r="C138" s="1628" t="s">
        <v>1325</v>
      </c>
      <c r="D138" s="316" t="s">
        <v>218</v>
      </c>
      <c r="E138" s="1091">
        <v>45873</v>
      </c>
      <c r="F138" s="443" t="s">
        <v>1331</v>
      </c>
      <c r="G138" s="317"/>
      <c r="H138" s="390" t="s">
        <v>218</v>
      </c>
      <c r="I138" s="520">
        <f t="shared" si="1"/>
        <v>46055</v>
      </c>
      <c r="J138" s="1934" t="s">
        <v>1869</v>
      </c>
      <c r="K138" s="320" t="s">
        <v>1870</v>
      </c>
    </row>
    <row r="139" spans="1:11" s="7" customFormat="1">
      <c r="A139" s="409" t="s">
        <v>1962</v>
      </c>
      <c r="B139" s="404" t="s">
        <v>1963</v>
      </c>
      <c r="C139" s="1628" t="s">
        <v>1325</v>
      </c>
      <c r="D139" s="316" t="s">
        <v>218</v>
      </c>
      <c r="E139" s="1091">
        <v>45873</v>
      </c>
      <c r="F139" s="443" t="s">
        <v>1331</v>
      </c>
      <c r="G139" s="317"/>
      <c r="H139" s="390" t="s">
        <v>218</v>
      </c>
      <c r="I139" s="520">
        <f t="shared" si="1"/>
        <v>46055</v>
      </c>
      <c r="J139" s="1934" t="s">
        <v>1869</v>
      </c>
      <c r="K139" s="320" t="s">
        <v>1870</v>
      </c>
    </row>
    <row r="140" spans="1:11" s="7" customFormat="1">
      <c r="A140" s="409" t="s">
        <v>1964</v>
      </c>
      <c r="B140" s="404" t="s">
        <v>1965</v>
      </c>
      <c r="C140" s="1628" t="s">
        <v>1325</v>
      </c>
      <c r="D140" s="316" t="s">
        <v>218</v>
      </c>
      <c r="E140" s="1091">
        <v>45873</v>
      </c>
      <c r="F140" s="443" t="s">
        <v>1331</v>
      </c>
      <c r="G140" s="317"/>
      <c r="H140" s="390" t="s">
        <v>218</v>
      </c>
      <c r="I140" s="520">
        <f t="shared" si="1"/>
        <v>46055</v>
      </c>
      <c r="J140" s="1934" t="s">
        <v>1869</v>
      </c>
      <c r="K140" s="320" t="s">
        <v>1870</v>
      </c>
    </row>
    <row r="141" spans="1:11" s="7" customFormat="1">
      <c r="A141" s="409" t="s">
        <v>1966</v>
      </c>
      <c r="B141" s="404" t="s">
        <v>1967</v>
      </c>
      <c r="C141" s="1628" t="s">
        <v>1325</v>
      </c>
      <c r="D141" s="316" t="s">
        <v>218</v>
      </c>
      <c r="E141" s="1091">
        <v>45873</v>
      </c>
      <c r="F141" s="443" t="s">
        <v>1331</v>
      </c>
      <c r="G141" s="317"/>
      <c r="H141" s="390" t="s">
        <v>218</v>
      </c>
      <c r="I141" s="520">
        <f t="shared" si="1"/>
        <v>46055</v>
      </c>
      <c r="J141" s="1934" t="s">
        <v>1869</v>
      </c>
      <c r="K141" s="320" t="s">
        <v>1870</v>
      </c>
    </row>
    <row r="142" spans="1:11" s="7" customFormat="1">
      <c r="A142" s="409" t="s">
        <v>1968</v>
      </c>
      <c r="B142" s="404" t="s">
        <v>1969</v>
      </c>
      <c r="C142" s="1628" t="s">
        <v>1325</v>
      </c>
      <c r="D142" s="316" t="s">
        <v>218</v>
      </c>
      <c r="E142" s="1091">
        <v>45873</v>
      </c>
      <c r="F142" s="443" t="s">
        <v>1331</v>
      </c>
      <c r="G142" s="317"/>
      <c r="H142" s="390" t="s">
        <v>218</v>
      </c>
      <c r="I142" s="520">
        <f t="shared" si="1"/>
        <v>46055</v>
      </c>
      <c r="J142" s="1934" t="s">
        <v>1869</v>
      </c>
      <c r="K142" s="320" t="s">
        <v>1870</v>
      </c>
    </row>
    <row r="143" spans="1:11" s="6" customFormat="1">
      <c r="A143" s="409" t="s">
        <v>1970</v>
      </c>
      <c r="B143" s="404" t="s">
        <v>1971</v>
      </c>
      <c r="C143" s="1628" t="s">
        <v>1325</v>
      </c>
      <c r="D143" s="316" t="s">
        <v>218</v>
      </c>
      <c r="E143" s="1091">
        <v>45873</v>
      </c>
      <c r="F143" s="443" t="s">
        <v>1331</v>
      </c>
      <c r="G143" s="317"/>
      <c r="H143" s="390" t="s">
        <v>218</v>
      </c>
      <c r="I143" s="520">
        <f t="shared" si="1"/>
        <v>46055</v>
      </c>
      <c r="J143" s="1934" t="s">
        <v>1869</v>
      </c>
      <c r="K143" s="320" t="s">
        <v>1870</v>
      </c>
    </row>
    <row r="144" spans="1:11" s="6" customFormat="1">
      <c r="A144" s="409" t="s">
        <v>1972</v>
      </c>
      <c r="B144" s="404" t="s">
        <v>1973</v>
      </c>
      <c r="C144" s="1628" t="s">
        <v>1325</v>
      </c>
      <c r="D144" s="316" t="s">
        <v>218</v>
      </c>
      <c r="E144" s="1091">
        <v>45873</v>
      </c>
      <c r="F144" s="443" t="s">
        <v>1331</v>
      </c>
      <c r="G144" s="317"/>
      <c r="H144" s="390" t="s">
        <v>218</v>
      </c>
      <c r="I144" s="520">
        <f t="shared" si="1"/>
        <v>46055</v>
      </c>
      <c r="J144" s="1934" t="s">
        <v>1869</v>
      </c>
      <c r="K144" s="320" t="s">
        <v>1870</v>
      </c>
    </row>
    <row r="145" spans="1:11" s="6" customFormat="1">
      <c r="A145" s="409" t="s">
        <v>1974</v>
      </c>
      <c r="B145" s="404" t="s">
        <v>1975</v>
      </c>
      <c r="C145" s="1628" t="s">
        <v>1325</v>
      </c>
      <c r="D145" s="316" t="s">
        <v>218</v>
      </c>
      <c r="E145" s="1091">
        <v>45873</v>
      </c>
      <c r="F145" s="443" t="s">
        <v>1331</v>
      </c>
      <c r="G145" s="317"/>
      <c r="H145" s="390" t="s">
        <v>218</v>
      </c>
      <c r="I145" s="520">
        <f t="shared" si="1"/>
        <v>46055</v>
      </c>
      <c r="J145" s="1934" t="s">
        <v>1869</v>
      </c>
      <c r="K145" s="320" t="s">
        <v>1870</v>
      </c>
    </row>
    <row r="146" spans="1:11" s="6" customFormat="1">
      <c r="A146" s="409" t="s">
        <v>1976</v>
      </c>
      <c r="B146" s="404" t="s">
        <v>1977</v>
      </c>
      <c r="C146" s="1628" t="s">
        <v>1325</v>
      </c>
      <c r="D146" s="316" t="s">
        <v>218</v>
      </c>
      <c r="E146" s="1091">
        <v>45873</v>
      </c>
      <c r="F146" s="443" t="s">
        <v>1331</v>
      </c>
      <c r="G146" s="317"/>
      <c r="H146" s="390" t="s">
        <v>218</v>
      </c>
      <c r="I146" s="520">
        <f t="shared" si="1"/>
        <v>46055</v>
      </c>
      <c r="J146" s="1934" t="s">
        <v>1869</v>
      </c>
      <c r="K146" s="320" t="s">
        <v>1870</v>
      </c>
    </row>
    <row r="147" spans="1:11" s="6" customFormat="1">
      <c r="A147" s="409" t="s">
        <v>1978</v>
      </c>
      <c r="B147" s="404" t="s">
        <v>1979</v>
      </c>
      <c r="C147" s="380" t="s">
        <v>1358</v>
      </c>
      <c r="D147" s="316" t="s">
        <v>218</v>
      </c>
      <c r="E147" s="1091">
        <v>45873</v>
      </c>
      <c r="F147" s="443" t="s">
        <v>1331</v>
      </c>
      <c r="G147" s="317"/>
      <c r="H147" s="390" t="s">
        <v>218</v>
      </c>
      <c r="I147" s="520">
        <f t="shared" si="1"/>
        <v>46055</v>
      </c>
      <c r="J147" s="391" t="s">
        <v>1331</v>
      </c>
      <c r="K147" s="320"/>
    </row>
    <row r="148" spans="1:11" s="6" customFormat="1">
      <c r="A148" s="409" t="s">
        <v>1980</v>
      </c>
      <c r="B148" s="404" t="s">
        <v>1981</v>
      </c>
      <c r="C148" s="380" t="s">
        <v>1358</v>
      </c>
      <c r="D148" s="316" t="s">
        <v>218</v>
      </c>
      <c r="E148" s="1091">
        <v>45873</v>
      </c>
      <c r="F148" s="443" t="s">
        <v>1331</v>
      </c>
      <c r="G148" s="317"/>
      <c r="H148" s="390" t="s">
        <v>218</v>
      </c>
      <c r="I148" s="520">
        <f t="shared" ref="I148:I211" si="3">$B$4+90</f>
        <v>46055</v>
      </c>
      <c r="J148" s="391" t="s">
        <v>1331</v>
      </c>
      <c r="K148" s="320"/>
    </row>
    <row r="149" spans="1:11" s="6" customFormat="1">
      <c r="A149" s="409" t="s">
        <v>1982</v>
      </c>
      <c r="B149" s="404" t="s">
        <v>1983</v>
      </c>
      <c r="C149" s="1628" t="s">
        <v>1325</v>
      </c>
      <c r="D149" s="316" t="s">
        <v>1021</v>
      </c>
      <c r="E149" s="1091">
        <v>45873</v>
      </c>
      <c r="F149" s="443" t="s">
        <v>1022</v>
      </c>
      <c r="G149" s="317"/>
      <c r="H149" s="1935" t="s">
        <v>218</v>
      </c>
      <c r="I149" s="520">
        <f t="shared" si="1"/>
        <v>46055</v>
      </c>
      <c r="J149" s="1934" t="s">
        <v>1869</v>
      </c>
      <c r="K149" s="320" t="s">
        <v>1870</v>
      </c>
    </row>
    <row r="150" spans="1:11" s="7" customFormat="1">
      <c r="A150" s="409" t="s">
        <v>1984</v>
      </c>
      <c r="B150" s="404" t="s">
        <v>1985</v>
      </c>
      <c r="C150" s="1628" t="s">
        <v>1325</v>
      </c>
      <c r="D150" s="316" t="s">
        <v>1021</v>
      </c>
      <c r="E150" s="1091">
        <v>45873</v>
      </c>
      <c r="F150" s="443" t="s">
        <v>1022</v>
      </c>
      <c r="G150" s="317"/>
      <c r="H150" s="1935" t="s">
        <v>218</v>
      </c>
      <c r="I150" s="520">
        <f t="shared" si="1"/>
        <v>46055</v>
      </c>
      <c r="J150" s="1934" t="s">
        <v>1869</v>
      </c>
      <c r="K150" s="320" t="s">
        <v>1870</v>
      </c>
    </row>
    <row r="151" spans="1:11" s="6" customFormat="1">
      <c r="A151" s="409" t="s">
        <v>1986</v>
      </c>
      <c r="B151" s="404" t="s">
        <v>1987</v>
      </c>
      <c r="C151" s="1628" t="s">
        <v>1325</v>
      </c>
      <c r="D151" s="316" t="s">
        <v>218</v>
      </c>
      <c r="E151" s="1091">
        <v>45873</v>
      </c>
      <c r="F151" s="443" t="s">
        <v>1331</v>
      </c>
      <c r="G151" s="317"/>
      <c r="H151" s="390" t="s">
        <v>218</v>
      </c>
      <c r="I151" s="520">
        <f t="shared" si="3"/>
        <v>46055</v>
      </c>
      <c r="J151" s="1934" t="s">
        <v>1869</v>
      </c>
      <c r="K151" s="320" t="s">
        <v>1870</v>
      </c>
    </row>
    <row r="152" spans="1:11" s="6" customFormat="1">
      <c r="A152" s="409" t="s">
        <v>1988</v>
      </c>
      <c r="B152" s="404" t="s">
        <v>1989</v>
      </c>
      <c r="C152" s="1628" t="s">
        <v>1325</v>
      </c>
      <c r="D152" s="316" t="s">
        <v>218</v>
      </c>
      <c r="E152" s="1091">
        <v>45873</v>
      </c>
      <c r="F152" s="443" t="s">
        <v>1331</v>
      </c>
      <c r="G152" s="317"/>
      <c r="H152" s="390" t="s">
        <v>218</v>
      </c>
      <c r="I152" s="520">
        <f t="shared" si="3"/>
        <v>46055</v>
      </c>
      <c r="J152" s="1934" t="s">
        <v>1869</v>
      </c>
      <c r="K152" s="320" t="s">
        <v>1870</v>
      </c>
    </row>
    <row r="153" spans="1:11" s="6" customFormat="1">
      <c r="A153" s="409" t="s">
        <v>1990</v>
      </c>
      <c r="B153" s="404" t="s">
        <v>1991</v>
      </c>
      <c r="C153" s="1628" t="s">
        <v>1325</v>
      </c>
      <c r="D153" s="316" t="s">
        <v>218</v>
      </c>
      <c r="E153" s="1091">
        <v>45873</v>
      </c>
      <c r="F153" s="443" t="s">
        <v>1331</v>
      </c>
      <c r="G153" s="317"/>
      <c r="H153" s="390" t="s">
        <v>218</v>
      </c>
      <c r="I153" s="520">
        <f t="shared" si="3"/>
        <v>46055</v>
      </c>
      <c r="J153" s="1934" t="s">
        <v>1869</v>
      </c>
      <c r="K153" s="320" t="s">
        <v>1870</v>
      </c>
    </row>
    <row r="154" spans="1:11" s="6" customFormat="1">
      <c r="A154" s="409" t="s">
        <v>1992</v>
      </c>
      <c r="B154" s="404" t="s">
        <v>1993</v>
      </c>
      <c r="C154" s="1628" t="s">
        <v>1325</v>
      </c>
      <c r="D154" s="316" t="s">
        <v>1021</v>
      </c>
      <c r="E154" s="1091">
        <v>45873</v>
      </c>
      <c r="F154" s="443" t="s">
        <v>1022</v>
      </c>
      <c r="G154" s="317"/>
      <c r="H154" s="1935" t="s">
        <v>218</v>
      </c>
      <c r="I154" s="520">
        <f t="shared" si="3"/>
        <v>46055</v>
      </c>
      <c r="J154" s="1934" t="s">
        <v>1869</v>
      </c>
      <c r="K154" s="320" t="s">
        <v>1929</v>
      </c>
    </row>
    <row r="155" spans="1:11" s="6" customFormat="1">
      <c r="A155" s="409" t="s">
        <v>1994</v>
      </c>
      <c r="B155" s="404" t="s">
        <v>1995</v>
      </c>
      <c r="C155" s="380" t="s">
        <v>1358</v>
      </c>
      <c r="D155" s="316" t="s">
        <v>1021</v>
      </c>
      <c r="E155" s="1091">
        <v>45873</v>
      </c>
      <c r="F155" s="443" t="s">
        <v>1022</v>
      </c>
      <c r="G155" s="317"/>
      <c r="H155" s="390" t="s">
        <v>1021</v>
      </c>
      <c r="I155" s="520">
        <f t="shared" si="3"/>
        <v>46055</v>
      </c>
      <c r="J155" s="391" t="s">
        <v>1022</v>
      </c>
      <c r="K155" s="320"/>
    </row>
    <row r="156" spans="1:11" s="6" customFormat="1">
      <c r="A156" s="409" t="s">
        <v>1996</v>
      </c>
      <c r="B156" s="404" t="s">
        <v>1997</v>
      </c>
      <c r="C156" s="380" t="s">
        <v>1358</v>
      </c>
      <c r="D156" s="316" t="s">
        <v>1021</v>
      </c>
      <c r="E156" s="1091">
        <v>45873</v>
      </c>
      <c r="F156" s="443" t="s">
        <v>1022</v>
      </c>
      <c r="G156" s="317"/>
      <c r="H156" s="390" t="s">
        <v>1021</v>
      </c>
      <c r="I156" s="520">
        <f t="shared" si="3"/>
        <v>46055</v>
      </c>
      <c r="J156" s="391" t="s">
        <v>1022</v>
      </c>
      <c r="K156" s="320"/>
    </row>
    <row r="157" spans="1:11" s="6" customFormat="1">
      <c r="A157" s="409" t="s">
        <v>1998</v>
      </c>
      <c r="B157" s="404" t="s">
        <v>1999</v>
      </c>
      <c r="C157" s="380" t="s">
        <v>1358</v>
      </c>
      <c r="D157" s="316" t="s">
        <v>1021</v>
      </c>
      <c r="E157" s="1091">
        <v>45873</v>
      </c>
      <c r="F157" s="443" t="s">
        <v>1022</v>
      </c>
      <c r="G157" s="317"/>
      <c r="H157" s="390" t="s">
        <v>1021</v>
      </c>
      <c r="I157" s="520">
        <f t="shared" si="3"/>
        <v>46055</v>
      </c>
      <c r="J157" s="391" t="s">
        <v>1022</v>
      </c>
      <c r="K157" s="320"/>
    </row>
    <row r="158" spans="1:11" s="6" customFormat="1">
      <c r="A158" s="409" t="s">
        <v>2000</v>
      </c>
      <c r="B158" s="404" t="s">
        <v>2001</v>
      </c>
      <c r="C158" s="380" t="s">
        <v>1358</v>
      </c>
      <c r="D158" s="316" t="s">
        <v>1021</v>
      </c>
      <c r="E158" s="1091">
        <v>45873</v>
      </c>
      <c r="F158" s="443" t="s">
        <v>1022</v>
      </c>
      <c r="G158" s="317"/>
      <c r="H158" s="390" t="s">
        <v>1021</v>
      </c>
      <c r="I158" s="520">
        <f t="shared" si="3"/>
        <v>46055</v>
      </c>
      <c r="J158" s="391" t="s">
        <v>1022</v>
      </c>
      <c r="K158" s="320"/>
    </row>
    <row r="159" spans="1:11" s="6" customFormat="1">
      <c r="A159" s="409" t="s">
        <v>2002</v>
      </c>
      <c r="B159" s="404" t="s">
        <v>2003</v>
      </c>
      <c r="C159" s="380" t="s">
        <v>1358</v>
      </c>
      <c r="D159" s="316" t="s">
        <v>1021</v>
      </c>
      <c r="E159" s="1091">
        <v>45873</v>
      </c>
      <c r="F159" s="443" t="s">
        <v>1022</v>
      </c>
      <c r="G159" s="317"/>
      <c r="H159" s="390" t="s">
        <v>1021</v>
      </c>
      <c r="I159" s="520">
        <f t="shared" si="3"/>
        <v>46055</v>
      </c>
      <c r="J159" s="391" t="s">
        <v>1022</v>
      </c>
      <c r="K159" s="320"/>
    </row>
    <row r="160" spans="1:11" s="6" customFormat="1">
      <c r="A160" s="409" t="s">
        <v>2004</v>
      </c>
      <c r="B160" s="404" t="s">
        <v>2005</v>
      </c>
      <c r="C160" s="380" t="s">
        <v>1358</v>
      </c>
      <c r="D160" s="316" t="s">
        <v>1021</v>
      </c>
      <c r="E160" s="1091">
        <v>45873</v>
      </c>
      <c r="F160" s="443" t="s">
        <v>1022</v>
      </c>
      <c r="G160" s="317"/>
      <c r="H160" s="390" t="s">
        <v>1021</v>
      </c>
      <c r="I160" s="520">
        <f t="shared" si="3"/>
        <v>46055</v>
      </c>
      <c r="J160" s="391" t="s">
        <v>1022</v>
      </c>
      <c r="K160" s="320"/>
    </row>
    <row r="161" spans="1:11" s="6" customFormat="1" ht="26">
      <c r="A161" s="409" t="s">
        <v>2006</v>
      </c>
      <c r="B161" s="404" t="s">
        <v>2007</v>
      </c>
      <c r="C161" s="380" t="s">
        <v>1358</v>
      </c>
      <c r="D161" s="316" t="s">
        <v>1021</v>
      </c>
      <c r="E161" s="1091">
        <v>45873</v>
      </c>
      <c r="F161" s="443" t="s">
        <v>1022</v>
      </c>
      <c r="G161" s="317"/>
      <c r="H161" s="390" t="s">
        <v>1021</v>
      </c>
      <c r="I161" s="520">
        <f t="shared" si="3"/>
        <v>46055</v>
      </c>
      <c r="J161" s="391" t="s">
        <v>1022</v>
      </c>
      <c r="K161" s="320"/>
    </row>
    <row r="162" spans="1:11" s="6" customFormat="1" ht="26">
      <c r="A162" s="409" t="s">
        <v>2008</v>
      </c>
      <c r="B162" s="404" t="s">
        <v>2009</v>
      </c>
      <c r="C162" s="380" t="s">
        <v>1358</v>
      </c>
      <c r="D162" s="316" t="s">
        <v>1021</v>
      </c>
      <c r="E162" s="1091">
        <v>45873</v>
      </c>
      <c r="F162" s="443" t="s">
        <v>1022</v>
      </c>
      <c r="G162" s="317"/>
      <c r="H162" s="390" t="s">
        <v>1021</v>
      </c>
      <c r="I162" s="520">
        <f t="shared" si="3"/>
        <v>46055</v>
      </c>
      <c r="J162" s="391" t="s">
        <v>1022</v>
      </c>
      <c r="K162" s="320"/>
    </row>
    <row r="163" spans="1:11" s="6" customFormat="1" ht="26">
      <c r="A163" s="409" t="s">
        <v>2010</v>
      </c>
      <c r="B163" s="404" t="s">
        <v>2011</v>
      </c>
      <c r="C163" s="380" t="s">
        <v>1358</v>
      </c>
      <c r="D163" s="316" t="s">
        <v>1021</v>
      </c>
      <c r="E163" s="1091">
        <v>45873</v>
      </c>
      <c r="F163" s="443" t="s">
        <v>1022</v>
      </c>
      <c r="G163" s="317"/>
      <c r="H163" s="390" t="s">
        <v>1021</v>
      </c>
      <c r="I163" s="520">
        <f t="shared" si="3"/>
        <v>46055</v>
      </c>
      <c r="J163" s="391" t="s">
        <v>1022</v>
      </c>
      <c r="K163" s="320"/>
    </row>
    <row r="164" spans="1:11" s="6" customFormat="1" ht="26">
      <c r="A164" s="409" t="s">
        <v>2012</v>
      </c>
      <c r="B164" s="404" t="s">
        <v>2013</v>
      </c>
      <c r="C164" s="380" t="s">
        <v>1358</v>
      </c>
      <c r="D164" s="316" t="s">
        <v>1021</v>
      </c>
      <c r="E164" s="1091">
        <v>45873</v>
      </c>
      <c r="F164" s="443" t="s">
        <v>1022</v>
      </c>
      <c r="G164" s="317"/>
      <c r="H164" s="390" t="s">
        <v>1021</v>
      </c>
      <c r="I164" s="520">
        <f t="shared" si="3"/>
        <v>46055</v>
      </c>
      <c r="J164" s="391" t="s">
        <v>1022</v>
      </c>
      <c r="K164" s="320"/>
    </row>
    <row r="165" spans="1:11" s="6" customFormat="1" ht="26">
      <c r="A165" s="409" t="s">
        <v>2014</v>
      </c>
      <c r="B165" s="404" t="s">
        <v>2015</v>
      </c>
      <c r="C165" s="380" t="s">
        <v>1358</v>
      </c>
      <c r="D165" s="316" t="s">
        <v>1021</v>
      </c>
      <c r="E165" s="1091">
        <v>45873</v>
      </c>
      <c r="F165" s="443" t="s">
        <v>1022</v>
      </c>
      <c r="G165" s="317"/>
      <c r="H165" s="390" t="s">
        <v>1021</v>
      </c>
      <c r="I165" s="520">
        <f t="shared" si="3"/>
        <v>46055</v>
      </c>
      <c r="J165" s="391" t="s">
        <v>1022</v>
      </c>
      <c r="K165" s="320"/>
    </row>
    <row r="166" spans="1:11" s="6" customFormat="1" ht="26">
      <c r="A166" s="409" t="s">
        <v>2016</v>
      </c>
      <c r="B166" s="404" t="s">
        <v>2017</v>
      </c>
      <c r="C166" s="380" t="s">
        <v>1358</v>
      </c>
      <c r="D166" s="316" t="s">
        <v>1021</v>
      </c>
      <c r="E166" s="1091">
        <v>45873</v>
      </c>
      <c r="F166" s="443" t="s">
        <v>1022</v>
      </c>
      <c r="G166" s="317"/>
      <c r="H166" s="390" t="s">
        <v>1021</v>
      </c>
      <c r="I166" s="520">
        <f t="shared" si="3"/>
        <v>46055</v>
      </c>
      <c r="J166" s="391" t="s">
        <v>1022</v>
      </c>
      <c r="K166" s="320"/>
    </row>
    <row r="167" spans="1:11" s="6" customFormat="1" ht="26">
      <c r="A167" s="409" t="s">
        <v>2018</v>
      </c>
      <c r="B167" s="404" t="s">
        <v>2019</v>
      </c>
      <c r="C167" s="380" t="s">
        <v>1358</v>
      </c>
      <c r="D167" s="316" t="s">
        <v>1021</v>
      </c>
      <c r="E167" s="1091">
        <v>45873</v>
      </c>
      <c r="F167" s="443" t="s">
        <v>1022</v>
      </c>
      <c r="G167" s="317"/>
      <c r="H167" s="390" t="s">
        <v>1021</v>
      </c>
      <c r="I167" s="520">
        <f t="shared" si="3"/>
        <v>46055</v>
      </c>
      <c r="J167" s="391" t="s">
        <v>1022</v>
      </c>
      <c r="K167" s="320"/>
    </row>
    <row r="168" spans="1:11" s="6" customFormat="1" ht="26">
      <c r="A168" s="409" t="s">
        <v>2020</v>
      </c>
      <c r="B168" s="404" t="s">
        <v>2021</v>
      </c>
      <c r="C168" s="380" t="s">
        <v>1358</v>
      </c>
      <c r="D168" s="316" t="s">
        <v>1021</v>
      </c>
      <c r="E168" s="1091">
        <v>45873</v>
      </c>
      <c r="F168" s="443" t="s">
        <v>1022</v>
      </c>
      <c r="G168" s="317"/>
      <c r="H168" s="390" t="s">
        <v>1021</v>
      </c>
      <c r="I168" s="520">
        <f t="shared" si="3"/>
        <v>46055</v>
      </c>
      <c r="J168" s="391" t="s">
        <v>1022</v>
      </c>
      <c r="K168" s="320"/>
    </row>
    <row r="169" spans="1:11" s="6" customFormat="1">
      <c r="A169" s="409" t="s">
        <v>2022</v>
      </c>
      <c r="B169" s="404" t="s">
        <v>2023</v>
      </c>
      <c r="C169" s="380" t="s">
        <v>1358</v>
      </c>
      <c r="D169" s="316" t="s">
        <v>1021</v>
      </c>
      <c r="E169" s="1091">
        <v>45873</v>
      </c>
      <c r="F169" s="443" t="s">
        <v>1022</v>
      </c>
      <c r="G169" s="317"/>
      <c r="H169" s="390" t="s">
        <v>1021</v>
      </c>
      <c r="I169" s="520">
        <f t="shared" si="3"/>
        <v>46055</v>
      </c>
      <c r="J169" s="391" t="s">
        <v>1022</v>
      </c>
      <c r="K169" s="320"/>
    </row>
    <row r="170" spans="1:11" s="6" customFormat="1">
      <c r="A170" s="409" t="s">
        <v>2024</v>
      </c>
      <c r="B170" s="404" t="s">
        <v>2025</v>
      </c>
      <c r="C170" s="380" t="s">
        <v>1358</v>
      </c>
      <c r="D170" s="316" t="s">
        <v>1021</v>
      </c>
      <c r="E170" s="1091">
        <v>45873</v>
      </c>
      <c r="F170" s="443" t="s">
        <v>1022</v>
      </c>
      <c r="G170" s="317"/>
      <c r="H170" s="390" t="s">
        <v>1021</v>
      </c>
      <c r="I170" s="520">
        <f t="shared" si="3"/>
        <v>46055</v>
      </c>
      <c r="J170" s="391" t="s">
        <v>1022</v>
      </c>
      <c r="K170" s="320"/>
    </row>
    <row r="171" spans="1:11" s="6" customFormat="1">
      <c r="A171" s="409" t="s">
        <v>2026</v>
      </c>
      <c r="B171" s="404" t="s">
        <v>2027</v>
      </c>
      <c r="C171" s="380" t="s">
        <v>1358</v>
      </c>
      <c r="D171" s="316" t="s">
        <v>1021</v>
      </c>
      <c r="E171" s="1091">
        <v>45873</v>
      </c>
      <c r="F171" s="443" t="s">
        <v>1022</v>
      </c>
      <c r="G171" s="317"/>
      <c r="H171" s="390" t="s">
        <v>1021</v>
      </c>
      <c r="I171" s="520">
        <f t="shared" si="3"/>
        <v>46055</v>
      </c>
      <c r="J171" s="391" t="s">
        <v>1022</v>
      </c>
      <c r="K171" s="320"/>
    </row>
    <row r="172" spans="1:11" s="6" customFormat="1">
      <c r="A172" s="409" t="s">
        <v>2028</v>
      </c>
      <c r="B172" s="404" t="s">
        <v>2029</v>
      </c>
      <c r="C172" s="380" t="s">
        <v>1358</v>
      </c>
      <c r="D172" s="316" t="s">
        <v>1021</v>
      </c>
      <c r="E172" s="1091">
        <v>45873</v>
      </c>
      <c r="F172" s="443" t="s">
        <v>1022</v>
      </c>
      <c r="G172" s="317"/>
      <c r="H172" s="390" t="s">
        <v>1021</v>
      </c>
      <c r="I172" s="520">
        <f t="shared" si="3"/>
        <v>46055</v>
      </c>
      <c r="J172" s="391" t="s">
        <v>1022</v>
      </c>
      <c r="K172" s="320"/>
    </row>
    <row r="173" spans="1:11" s="6" customFormat="1">
      <c r="A173" s="409" t="s">
        <v>2030</v>
      </c>
      <c r="B173" s="404" t="s">
        <v>2031</v>
      </c>
      <c r="C173" s="380" t="s">
        <v>1358</v>
      </c>
      <c r="D173" s="316" t="s">
        <v>1021</v>
      </c>
      <c r="E173" s="1091">
        <v>45873</v>
      </c>
      <c r="F173" s="443" t="s">
        <v>1022</v>
      </c>
      <c r="G173" s="317"/>
      <c r="H173" s="390" t="s">
        <v>1021</v>
      </c>
      <c r="I173" s="520">
        <f t="shared" si="3"/>
        <v>46055</v>
      </c>
      <c r="J173" s="391" t="s">
        <v>1022</v>
      </c>
      <c r="K173" s="320"/>
    </row>
    <row r="174" spans="1:11" s="6" customFormat="1">
      <c r="A174" s="409" t="s">
        <v>2032</v>
      </c>
      <c r="B174" s="1015" t="s">
        <v>2033</v>
      </c>
      <c r="C174" s="380" t="s">
        <v>1358</v>
      </c>
      <c r="D174" s="316" t="s">
        <v>1021</v>
      </c>
      <c r="E174" s="1091">
        <v>45873</v>
      </c>
      <c r="F174" s="443" t="s">
        <v>1022</v>
      </c>
      <c r="G174" s="317"/>
      <c r="H174" s="390" t="s">
        <v>1021</v>
      </c>
      <c r="I174" s="520">
        <f t="shared" si="3"/>
        <v>46055</v>
      </c>
      <c r="J174" s="391" t="s">
        <v>1022</v>
      </c>
      <c r="K174" s="320"/>
    </row>
    <row r="175" spans="1:11" s="6" customFormat="1">
      <c r="A175" s="409" t="s">
        <v>2034</v>
      </c>
      <c r="B175" s="1015" t="s">
        <v>2035</v>
      </c>
      <c r="C175" s="380" t="s">
        <v>1358</v>
      </c>
      <c r="D175" s="316" t="s">
        <v>1021</v>
      </c>
      <c r="E175" s="1091">
        <v>45873</v>
      </c>
      <c r="F175" s="443" t="s">
        <v>1022</v>
      </c>
      <c r="G175" s="317"/>
      <c r="H175" s="390" t="s">
        <v>1021</v>
      </c>
      <c r="I175" s="520">
        <f t="shared" si="3"/>
        <v>46055</v>
      </c>
      <c r="J175" s="391" t="s">
        <v>1022</v>
      </c>
      <c r="K175" s="320"/>
    </row>
    <row r="176" spans="1:11" s="6" customFormat="1">
      <c r="A176" s="409" t="s">
        <v>2036</v>
      </c>
      <c r="B176" s="404" t="s">
        <v>2037</v>
      </c>
      <c r="C176" s="380" t="s">
        <v>1358</v>
      </c>
      <c r="D176" s="316" t="s">
        <v>1021</v>
      </c>
      <c r="E176" s="1091">
        <v>45873</v>
      </c>
      <c r="F176" s="443" t="s">
        <v>1022</v>
      </c>
      <c r="G176" s="317"/>
      <c r="H176" s="390" t="s">
        <v>1021</v>
      </c>
      <c r="I176" s="520">
        <f t="shared" si="3"/>
        <v>46055</v>
      </c>
      <c r="J176" s="391" t="s">
        <v>1022</v>
      </c>
      <c r="K176" s="320"/>
    </row>
    <row r="177" spans="1:11" s="6" customFormat="1">
      <c r="A177" s="409" t="s">
        <v>2038</v>
      </c>
      <c r="B177" s="404" t="s">
        <v>2039</v>
      </c>
      <c r="C177" s="380" t="s">
        <v>1358</v>
      </c>
      <c r="D177" s="316" t="s">
        <v>1021</v>
      </c>
      <c r="E177" s="1091">
        <v>45873</v>
      </c>
      <c r="F177" s="443" t="s">
        <v>1022</v>
      </c>
      <c r="G177" s="317"/>
      <c r="H177" s="390" t="s">
        <v>1021</v>
      </c>
      <c r="I177" s="520">
        <f t="shared" si="3"/>
        <v>46055</v>
      </c>
      <c r="J177" s="391" t="s">
        <v>1022</v>
      </c>
      <c r="K177" s="320"/>
    </row>
    <row r="178" spans="1:11" s="6" customFormat="1" ht="26">
      <c r="A178" s="409" t="s">
        <v>2040</v>
      </c>
      <c r="B178" s="404" t="s">
        <v>2041</v>
      </c>
      <c r="C178" s="380" t="s">
        <v>1358</v>
      </c>
      <c r="D178" s="316" t="s">
        <v>1021</v>
      </c>
      <c r="E178" s="1091">
        <v>45873</v>
      </c>
      <c r="F178" s="443" t="s">
        <v>1022</v>
      </c>
      <c r="G178" s="317"/>
      <c r="H178" s="390" t="s">
        <v>1021</v>
      </c>
      <c r="I178" s="520">
        <f t="shared" si="3"/>
        <v>46055</v>
      </c>
      <c r="J178" s="391" t="s">
        <v>1022</v>
      </c>
      <c r="K178" s="320"/>
    </row>
    <row r="179" spans="1:11" s="6" customFormat="1" ht="26">
      <c r="A179" s="409" t="s">
        <v>2042</v>
      </c>
      <c r="B179" s="404" t="s">
        <v>2043</v>
      </c>
      <c r="C179" s="380" t="s">
        <v>1358</v>
      </c>
      <c r="D179" s="316" t="s">
        <v>1021</v>
      </c>
      <c r="E179" s="1091">
        <v>45873</v>
      </c>
      <c r="F179" s="443" t="s">
        <v>1022</v>
      </c>
      <c r="G179" s="317"/>
      <c r="H179" s="390" t="s">
        <v>1021</v>
      </c>
      <c r="I179" s="520">
        <f t="shared" si="3"/>
        <v>46055</v>
      </c>
      <c r="J179" s="391" t="s">
        <v>1022</v>
      </c>
      <c r="K179" s="320"/>
    </row>
    <row r="180" spans="1:11" s="6" customFormat="1" ht="26">
      <c r="A180" s="409" t="s">
        <v>2044</v>
      </c>
      <c r="B180" s="404" t="s">
        <v>2045</v>
      </c>
      <c r="C180" s="380" t="s">
        <v>1358</v>
      </c>
      <c r="D180" s="316" t="s">
        <v>1021</v>
      </c>
      <c r="E180" s="1091">
        <v>45873</v>
      </c>
      <c r="F180" s="443" t="s">
        <v>1022</v>
      </c>
      <c r="G180" s="317"/>
      <c r="H180" s="390" t="s">
        <v>1021</v>
      </c>
      <c r="I180" s="520">
        <f t="shared" si="3"/>
        <v>46055</v>
      </c>
      <c r="J180" s="391" t="s">
        <v>1022</v>
      </c>
      <c r="K180" s="320"/>
    </row>
    <row r="181" spans="1:11" s="6" customFormat="1" ht="26">
      <c r="A181" s="409" t="s">
        <v>2046</v>
      </c>
      <c r="B181" s="404" t="s">
        <v>2047</v>
      </c>
      <c r="C181" s="380" t="s">
        <v>1358</v>
      </c>
      <c r="D181" s="316" t="s">
        <v>1021</v>
      </c>
      <c r="E181" s="1091">
        <v>45873</v>
      </c>
      <c r="F181" s="443" t="s">
        <v>1022</v>
      </c>
      <c r="G181" s="317"/>
      <c r="H181" s="390" t="s">
        <v>1021</v>
      </c>
      <c r="I181" s="520">
        <f t="shared" si="3"/>
        <v>46055</v>
      </c>
      <c r="J181" s="391" t="s">
        <v>1022</v>
      </c>
      <c r="K181" s="320"/>
    </row>
    <row r="182" spans="1:11" s="6" customFormat="1" ht="26">
      <c r="A182" s="409" t="s">
        <v>2048</v>
      </c>
      <c r="B182" s="404" t="s">
        <v>2049</v>
      </c>
      <c r="C182" s="380" t="s">
        <v>1358</v>
      </c>
      <c r="D182" s="316" t="s">
        <v>1021</v>
      </c>
      <c r="E182" s="1091">
        <v>45873</v>
      </c>
      <c r="F182" s="443" t="s">
        <v>1022</v>
      </c>
      <c r="G182" s="317"/>
      <c r="H182" s="390" t="s">
        <v>1021</v>
      </c>
      <c r="I182" s="520">
        <f t="shared" si="3"/>
        <v>46055</v>
      </c>
      <c r="J182" s="391" t="s">
        <v>1022</v>
      </c>
      <c r="K182" s="320"/>
    </row>
    <row r="183" spans="1:11" s="6" customFormat="1" ht="26">
      <c r="A183" s="409" t="s">
        <v>2050</v>
      </c>
      <c r="B183" s="404" t="s">
        <v>2051</v>
      </c>
      <c r="C183" s="380" t="s">
        <v>1358</v>
      </c>
      <c r="D183" s="316" t="s">
        <v>1021</v>
      </c>
      <c r="E183" s="1091">
        <v>45873</v>
      </c>
      <c r="F183" s="443" t="s">
        <v>1022</v>
      </c>
      <c r="G183" s="317"/>
      <c r="H183" s="390" t="s">
        <v>1021</v>
      </c>
      <c r="I183" s="520">
        <f t="shared" si="3"/>
        <v>46055</v>
      </c>
      <c r="J183" s="391" t="s">
        <v>1022</v>
      </c>
      <c r="K183" s="320"/>
    </row>
    <row r="184" spans="1:11" s="6" customFormat="1" ht="26">
      <c r="A184" s="409" t="s">
        <v>2052</v>
      </c>
      <c r="B184" s="404" t="s">
        <v>2053</v>
      </c>
      <c r="C184" s="380" t="s">
        <v>1358</v>
      </c>
      <c r="D184" s="316" t="s">
        <v>1021</v>
      </c>
      <c r="E184" s="1091">
        <v>45873</v>
      </c>
      <c r="F184" s="443" t="s">
        <v>1022</v>
      </c>
      <c r="G184" s="317"/>
      <c r="H184" s="390" t="s">
        <v>1021</v>
      </c>
      <c r="I184" s="520">
        <f t="shared" si="3"/>
        <v>46055</v>
      </c>
      <c r="J184" s="391" t="s">
        <v>1022</v>
      </c>
      <c r="K184" s="320"/>
    </row>
    <row r="185" spans="1:11" s="6" customFormat="1" ht="26">
      <c r="A185" s="409" t="s">
        <v>2054</v>
      </c>
      <c r="B185" s="404" t="s">
        <v>2055</v>
      </c>
      <c r="C185" s="380" t="s">
        <v>1358</v>
      </c>
      <c r="D185" s="316" t="s">
        <v>1021</v>
      </c>
      <c r="E185" s="1091">
        <v>45873</v>
      </c>
      <c r="F185" s="443" t="s">
        <v>1022</v>
      </c>
      <c r="G185" s="317"/>
      <c r="H185" s="390" t="s">
        <v>1021</v>
      </c>
      <c r="I185" s="520">
        <f t="shared" si="3"/>
        <v>46055</v>
      </c>
      <c r="J185" s="391" t="s">
        <v>1022</v>
      </c>
      <c r="K185" s="320"/>
    </row>
    <row r="186" spans="1:11" s="6" customFormat="1">
      <c r="A186" s="409" t="s">
        <v>2056</v>
      </c>
      <c r="B186" s="1015" t="s">
        <v>2057</v>
      </c>
      <c r="C186" s="380" t="s">
        <v>1358</v>
      </c>
      <c r="D186" s="316" t="s">
        <v>1021</v>
      </c>
      <c r="E186" s="1091">
        <v>45873</v>
      </c>
      <c r="F186" s="443" t="s">
        <v>1022</v>
      </c>
      <c r="G186" s="317"/>
      <c r="H186" s="390" t="s">
        <v>1021</v>
      </c>
      <c r="I186" s="520">
        <f t="shared" si="3"/>
        <v>46055</v>
      </c>
      <c r="J186" s="391" t="s">
        <v>1022</v>
      </c>
      <c r="K186" s="320"/>
    </row>
    <row r="187" spans="1:11" s="6" customFormat="1">
      <c r="A187" s="409" t="s">
        <v>2058</v>
      </c>
      <c r="B187" s="404" t="s">
        <v>2059</v>
      </c>
      <c r="C187" s="380" t="s">
        <v>1358</v>
      </c>
      <c r="D187" s="316" t="s">
        <v>1021</v>
      </c>
      <c r="E187" s="1091">
        <v>45873</v>
      </c>
      <c r="F187" s="443" t="s">
        <v>1022</v>
      </c>
      <c r="G187" s="317"/>
      <c r="H187" s="390" t="s">
        <v>1021</v>
      </c>
      <c r="I187" s="520">
        <f t="shared" si="3"/>
        <v>46055</v>
      </c>
      <c r="J187" s="391" t="s">
        <v>1022</v>
      </c>
      <c r="K187" s="320"/>
    </row>
    <row r="188" spans="1:11" s="6" customFormat="1">
      <c r="A188" s="409" t="s">
        <v>2060</v>
      </c>
      <c r="B188" s="404" t="s">
        <v>2061</v>
      </c>
      <c r="C188" s="380" t="s">
        <v>1358</v>
      </c>
      <c r="D188" s="316" t="s">
        <v>1021</v>
      </c>
      <c r="E188" s="1091">
        <v>45873</v>
      </c>
      <c r="F188" s="443" t="s">
        <v>1022</v>
      </c>
      <c r="G188" s="317"/>
      <c r="H188" s="390" t="s">
        <v>1021</v>
      </c>
      <c r="I188" s="520">
        <f t="shared" si="3"/>
        <v>46055</v>
      </c>
      <c r="J188" s="391" t="s">
        <v>1022</v>
      </c>
      <c r="K188" s="320"/>
    </row>
    <row r="189" spans="1:11" s="6" customFormat="1">
      <c r="A189" s="409" t="s">
        <v>2062</v>
      </c>
      <c r="B189" s="404" t="s">
        <v>2063</v>
      </c>
      <c r="C189" s="380" t="s">
        <v>1358</v>
      </c>
      <c r="D189" s="316" t="s">
        <v>1021</v>
      </c>
      <c r="E189" s="1091">
        <v>45873</v>
      </c>
      <c r="F189" s="443" t="s">
        <v>1022</v>
      </c>
      <c r="G189" s="317"/>
      <c r="H189" s="390" t="s">
        <v>1021</v>
      </c>
      <c r="I189" s="520">
        <f t="shared" si="3"/>
        <v>46055</v>
      </c>
      <c r="J189" s="391" t="s">
        <v>1022</v>
      </c>
      <c r="K189" s="320"/>
    </row>
    <row r="190" spans="1:11" s="6" customFormat="1">
      <c r="A190" s="409" t="s">
        <v>2064</v>
      </c>
      <c r="B190" s="404" t="s">
        <v>2065</v>
      </c>
      <c r="C190" s="380" t="s">
        <v>1358</v>
      </c>
      <c r="D190" s="316" t="s">
        <v>1021</v>
      </c>
      <c r="E190" s="1091">
        <v>45873</v>
      </c>
      <c r="F190" s="443" t="s">
        <v>1022</v>
      </c>
      <c r="G190" s="317"/>
      <c r="H190" s="390" t="s">
        <v>1021</v>
      </c>
      <c r="I190" s="520">
        <f t="shared" si="3"/>
        <v>46055</v>
      </c>
      <c r="J190" s="391" t="s">
        <v>1022</v>
      </c>
      <c r="K190" s="320"/>
    </row>
    <row r="191" spans="1:11" s="6" customFormat="1">
      <c r="A191" s="601" t="s">
        <v>2066</v>
      </c>
      <c r="B191" s="1015" t="s">
        <v>2067</v>
      </c>
      <c r="C191" s="380" t="s">
        <v>1358</v>
      </c>
      <c r="D191" s="316" t="s">
        <v>1021</v>
      </c>
      <c r="E191" s="1091">
        <v>45873</v>
      </c>
      <c r="F191" s="443" t="s">
        <v>1022</v>
      </c>
      <c r="G191" s="317"/>
      <c r="H191" s="390" t="s">
        <v>1021</v>
      </c>
      <c r="I191" s="520">
        <f t="shared" si="3"/>
        <v>46055</v>
      </c>
      <c r="J191" s="391" t="s">
        <v>1022</v>
      </c>
      <c r="K191" s="320"/>
    </row>
    <row r="192" spans="1:11" s="7" customFormat="1" ht="26">
      <c r="A192" s="409" t="s">
        <v>2068</v>
      </c>
      <c r="B192" s="404" t="s">
        <v>2069</v>
      </c>
      <c r="C192" s="380" t="s">
        <v>1358</v>
      </c>
      <c r="D192" s="316" t="s">
        <v>1021</v>
      </c>
      <c r="E192" s="1091">
        <v>45873</v>
      </c>
      <c r="F192" s="443" t="s">
        <v>1022</v>
      </c>
      <c r="G192" s="317"/>
      <c r="H192" s="390" t="s">
        <v>1021</v>
      </c>
      <c r="I192" s="520">
        <f t="shared" si="3"/>
        <v>46055</v>
      </c>
      <c r="J192" s="391" t="s">
        <v>1022</v>
      </c>
      <c r="K192" s="320"/>
    </row>
    <row r="193" spans="1:11" s="7" customFormat="1" ht="26">
      <c r="A193" s="409" t="s">
        <v>2070</v>
      </c>
      <c r="B193" s="404" t="s">
        <v>2071</v>
      </c>
      <c r="C193" s="380" t="s">
        <v>1358</v>
      </c>
      <c r="D193" s="316" t="s">
        <v>1021</v>
      </c>
      <c r="E193" s="1091">
        <v>45873</v>
      </c>
      <c r="F193" s="443" t="s">
        <v>1022</v>
      </c>
      <c r="G193" s="317"/>
      <c r="H193" s="390" t="s">
        <v>1021</v>
      </c>
      <c r="I193" s="520">
        <f t="shared" si="3"/>
        <v>46055</v>
      </c>
      <c r="J193" s="391" t="s">
        <v>1022</v>
      </c>
      <c r="K193" s="320"/>
    </row>
    <row r="194" spans="1:11" s="7" customFormat="1" ht="26">
      <c r="A194" s="409" t="s">
        <v>2072</v>
      </c>
      <c r="B194" s="404" t="s">
        <v>2073</v>
      </c>
      <c r="C194" s="380" t="s">
        <v>1358</v>
      </c>
      <c r="D194" s="316" t="s">
        <v>1021</v>
      </c>
      <c r="E194" s="1091">
        <v>45873</v>
      </c>
      <c r="F194" s="443" t="s">
        <v>1022</v>
      </c>
      <c r="G194" s="317"/>
      <c r="H194" s="390" t="s">
        <v>1021</v>
      </c>
      <c r="I194" s="520">
        <f t="shared" si="3"/>
        <v>46055</v>
      </c>
      <c r="J194" s="391" t="s">
        <v>1022</v>
      </c>
      <c r="K194" s="320"/>
    </row>
    <row r="195" spans="1:11" s="7" customFormat="1" ht="26">
      <c r="A195" s="409" t="s">
        <v>2074</v>
      </c>
      <c r="B195" s="404" t="s">
        <v>2075</v>
      </c>
      <c r="C195" s="380" t="s">
        <v>1358</v>
      </c>
      <c r="D195" s="316" t="s">
        <v>1021</v>
      </c>
      <c r="E195" s="1091">
        <v>45873</v>
      </c>
      <c r="F195" s="443" t="s">
        <v>1022</v>
      </c>
      <c r="G195" s="317"/>
      <c r="H195" s="390" t="s">
        <v>1021</v>
      </c>
      <c r="I195" s="520">
        <f t="shared" si="3"/>
        <v>46055</v>
      </c>
      <c r="J195" s="391" t="s">
        <v>1022</v>
      </c>
      <c r="K195" s="320"/>
    </row>
    <row r="196" spans="1:11" s="7" customFormat="1" ht="26">
      <c r="A196" s="409" t="s">
        <v>2076</v>
      </c>
      <c r="B196" s="404" t="s">
        <v>2077</v>
      </c>
      <c r="C196" s="380" t="s">
        <v>1358</v>
      </c>
      <c r="D196" s="316" t="s">
        <v>1021</v>
      </c>
      <c r="E196" s="1091">
        <v>45873</v>
      </c>
      <c r="F196" s="443" t="s">
        <v>1022</v>
      </c>
      <c r="G196" s="317"/>
      <c r="H196" s="390" t="s">
        <v>1021</v>
      </c>
      <c r="I196" s="520">
        <f t="shared" si="3"/>
        <v>46055</v>
      </c>
      <c r="J196" s="391" t="s">
        <v>1022</v>
      </c>
      <c r="K196" s="320"/>
    </row>
    <row r="197" spans="1:11" s="7" customFormat="1" ht="26">
      <c r="A197" s="409" t="s">
        <v>2078</v>
      </c>
      <c r="B197" s="404" t="s">
        <v>2079</v>
      </c>
      <c r="C197" s="380" t="s">
        <v>1358</v>
      </c>
      <c r="D197" s="316" t="s">
        <v>1021</v>
      </c>
      <c r="E197" s="1091">
        <v>45873</v>
      </c>
      <c r="F197" s="443" t="s">
        <v>1022</v>
      </c>
      <c r="G197" s="317"/>
      <c r="H197" s="390" t="s">
        <v>1021</v>
      </c>
      <c r="I197" s="520">
        <f t="shared" si="3"/>
        <v>46055</v>
      </c>
      <c r="J197" s="391" t="s">
        <v>1022</v>
      </c>
      <c r="K197" s="320"/>
    </row>
    <row r="198" spans="1:11" s="7" customFormat="1" ht="26">
      <c r="A198" s="409" t="s">
        <v>2080</v>
      </c>
      <c r="B198" s="404" t="s">
        <v>2081</v>
      </c>
      <c r="C198" s="380" t="s">
        <v>1358</v>
      </c>
      <c r="D198" s="316" t="s">
        <v>1021</v>
      </c>
      <c r="E198" s="1091">
        <v>45873</v>
      </c>
      <c r="F198" s="443" t="s">
        <v>1022</v>
      </c>
      <c r="G198" s="317"/>
      <c r="H198" s="390" t="s">
        <v>1021</v>
      </c>
      <c r="I198" s="520">
        <f t="shared" si="3"/>
        <v>46055</v>
      </c>
      <c r="J198" s="391" t="s">
        <v>1022</v>
      </c>
      <c r="K198" s="320"/>
    </row>
    <row r="199" spans="1:11" s="7" customFormat="1" ht="26">
      <c r="A199" s="409" t="s">
        <v>2082</v>
      </c>
      <c r="B199" s="404" t="s">
        <v>2083</v>
      </c>
      <c r="C199" s="380" t="s">
        <v>1358</v>
      </c>
      <c r="D199" s="316" t="s">
        <v>1021</v>
      </c>
      <c r="E199" s="1091">
        <v>45873</v>
      </c>
      <c r="F199" s="443" t="s">
        <v>1022</v>
      </c>
      <c r="G199" s="317"/>
      <c r="H199" s="390" t="s">
        <v>1021</v>
      </c>
      <c r="I199" s="520">
        <f t="shared" si="3"/>
        <v>46055</v>
      </c>
      <c r="J199" s="391" t="s">
        <v>1022</v>
      </c>
      <c r="K199" s="320"/>
    </row>
    <row r="200" spans="1:11" s="7" customFormat="1" ht="26">
      <c r="A200" s="409" t="s">
        <v>2084</v>
      </c>
      <c r="B200" s="404" t="s">
        <v>2085</v>
      </c>
      <c r="C200" s="380" t="s">
        <v>1358</v>
      </c>
      <c r="D200" s="316" t="s">
        <v>1021</v>
      </c>
      <c r="E200" s="1091">
        <v>45873</v>
      </c>
      <c r="F200" s="443" t="s">
        <v>1022</v>
      </c>
      <c r="G200" s="317"/>
      <c r="H200" s="390" t="s">
        <v>1021</v>
      </c>
      <c r="I200" s="520">
        <f t="shared" si="3"/>
        <v>46055</v>
      </c>
      <c r="J200" s="391" t="s">
        <v>1022</v>
      </c>
      <c r="K200" s="320"/>
    </row>
    <row r="201" spans="1:11" s="7" customFormat="1" ht="26">
      <c r="A201" s="409" t="s">
        <v>2086</v>
      </c>
      <c r="B201" s="404" t="s">
        <v>2087</v>
      </c>
      <c r="C201" s="380" t="s">
        <v>1358</v>
      </c>
      <c r="D201" s="316" t="s">
        <v>1021</v>
      </c>
      <c r="E201" s="1091">
        <v>45873</v>
      </c>
      <c r="F201" s="443" t="s">
        <v>1022</v>
      </c>
      <c r="G201" s="317"/>
      <c r="H201" s="390" t="s">
        <v>1021</v>
      </c>
      <c r="I201" s="520">
        <f t="shared" si="3"/>
        <v>46055</v>
      </c>
      <c r="J201" s="391" t="s">
        <v>1022</v>
      </c>
      <c r="K201" s="320"/>
    </row>
    <row r="202" spans="1:11" s="7" customFormat="1" ht="26">
      <c r="A202" s="409" t="s">
        <v>2088</v>
      </c>
      <c r="B202" s="404" t="s">
        <v>2089</v>
      </c>
      <c r="C202" s="380" t="s">
        <v>1358</v>
      </c>
      <c r="D202" s="316" t="s">
        <v>1021</v>
      </c>
      <c r="E202" s="1091">
        <v>45873</v>
      </c>
      <c r="F202" s="443" t="s">
        <v>1022</v>
      </c>
      <c r="G202" s="317"/>
      <c r="H202" s="390" t="s">
        <v>1021</v>
      </c>
      <c r="I202" s="520">
        <f t="shared" si="3"/>
        <v>46055</v>
      </c>
      <c r="J202" s="391" t="s">
        <v>1022</v>
      </c>
      <c r="K202" s="320"/>
    </row>
    <row r="203" spans="1:11" s="7" customFormat="1" ht="26">
      <c r="A203" s="409" t="s">
        <v>2090</v>
      </c>
      <c r="B203" s="404" t="s">
        <v>2091</v>
      </c>
      <c r="C203" s="380" t="s">
        <v>1358</v>
      </c>
      <c r="D203" s="316" t="s">
        <v>1021</v>
      </c>
      <c r="E203" s="1091">
        <v>45873</v>
      </c>
      <c r="F203" s="443" t="s">
        <v>1022</v>
      </c>
      <c r="G203" s="317"/>
      <c r="H203" s="390" t="s">
        <v>1021</v>
      </c>
      <c r="I203" s="520">
        <f t="shared" si="3"/>
        <v>46055</v>
      </c>
      <c r="J203" s="391" t="s">
        <v>1022</v>
      </c>
      <c r="K203" s="320"/>
    </row>
    <row r="204" spans="1:11" s="7" customFormat="1" ht="26">
      <c r="A204" s="409" t="s">
        <v>2092</v>
      </c>
      <c r="B204" s="404" t="s">
        <v>2093</v>
      </c>
      <c r="C204" s="380" t="s">
        <v>1358</v>
      </c>
      <c r="D204" s="316" t="s">
        <v>1021</v>
      </c>
      <c r="E204" s="1091">
        <v>45873</v>
      </c>
      <c r="F204" s="443" t="s">
        <v>1022</v>
      </c>
      <c r="G204" s="317"/>
      <c r="H204" s="390" t="s">
        <v>1021</v>
      </c>
      <c r="I204" s="520">
        <f t="shared" si="3"/>
        <v>46055</v>
      </c>
      <c r="J204" s="391" t="s">
        <v>1022</v>
      </c>
      <c r="K204" s="320"/>
    </row>
    <row r="205" spans="1:11" s="7" customFormat="1" ht="26">
      <c r="A205" s="409" t="s">
        <v>2094</v>
      </c>
      <c r="B205" s="404" t="s">
        <v>2095</v>
      </c>
      <c r="C205" s="380" t="s">
        <v>1358</v>
      </c>
      <c r="D205" s="316" t="s">
        <v>1021</v>
      </c>
      <c r="E205" s="1091">
        <v>45873</v>
      </c>
      <c r="F205" s="443" t="s">
        <v>1022</v>
      </c>
      <c r="G205" s="317"/>
      <c r="H205" s="390" t="s">
        <v>1021</v>
      </c>
      <c r="I205" s="520">
        <f t="shared" si="3"/>
        <v>46055</v>
      </c>
      <c r="J205" s="391" t="s">
        <v>1022</v>
      </c>
      <c r="K205" s="320"/>
    </row>
    <row r="206" spans="1:11" s="7" customFormat="1" ht="26">
      <c r="A206" s="409" t="s">
        <v>2096</v>
      </c>
      <c r="B206" s="404" t="s">
        <v>2097</v>
      </c>
      <c r="C206" s="380" t="s">
        <v>1358</v>
      </c>
      <c r="D206" s="316" t="s">
        <v>1021</v>
      </c>
      <c r="E206" s="1091">
        <v>45873</v>
      </c>
      <c r="F206" s="443" t="s">
        <v>1022</v>
      </c>
      <c r="G206" s="317"/>
      <c r="H206" s="390" t="s">
        <v>1021</v>
      </c>
      <c r="I206" s="520">
        <f t="shared" si="3"/>
        <v>46055</v>
      </c>
      <c r="J206" s="391" t="s">
        <v>1022</v>
      </c>
      <c r="K206" s="320"/>
    </row>
    <row r="207" spans="1:11" s="7" customFormat="1" ht="26">
      <c r="A207" s="409" t="s">
        <v>2098</v>
      </c>
      <c r="B207" s="404" t="s">
        <v>2099</v>
      </c>
      <c r="C207" s="380" t="s">
        <v>1358</v>
      </c>
      <c r="D207" s="316" t="s">
        <v>1021</v>
      </c>
      <c r="E207" s="1091">
        <v>45873</v>
      </c>
      <c r="F207" s="443" t="s">
        <v>1022</v>
      </c>
      <c r="G207" s="317"/>
      <c r="H207" s="390" t="s">
        <v>1021</v>
      </c>
      <c r="I207" s="520">
        <f t="shared" si="3"/>
        <v>46055</v>
      </c>
      <c r="J207" s="391" t="s">
        <v>1022</v>
      </c>
      <c r="K207" s="320"/>
    </row>
    <row r="208" spans="1:11" s="7" customFormat="1" ht="26">
      <c r="A208" s="409" t="s">
        <v>2100</v>
      </c>
      <c r="B208" s="404" t="s">
        <v>2101</v>
      </c>
      <c r="C208" s="380" t="s">
        <v>1358</v>
      </c>
      <c r="D208" s="316" t="s">
        <v>1021</v>
      </c>
      <c r="E208" s="1091">
        <v>45873</v>
      </c>
      <c r="F208" s="443" t="s">
        <v>1022</v>
      </c>
      <c r="G208" s="317"/>
      <c r="H208" s="390" t="s">
        <v>1021</v>
      </c>
      <c r="I208" s="520">
        <f t="shared" si="3"/>
        <v>46055</v>
      </c>
      <c r="J208" s="391" t="s">
        <v>1022</v>
      </c>
      <c r="K208" s="320"/>
    </row>
    <row r="209" spans="1:11" s="7" customFormat="1" ht="26">
      <c r="A209" s="607" t="s">
        <v>2102</v>
      </c>
      <c r="B209" s="411" t="s">
        <v>2103</v>
      </c>
      <c r="C209" s="380" t="s">
        <v>1358</v>
      </c>
      <c r="D209" s="401" t="s">
        <v>1021</v>
      </c>
      <c r="E209" s="1091">
        <v>45873</v>
      </c>
      <c r="F209" s="451" t="s">
        <v>1022</v>
      </c>
      <c r="G209" s="563"/>
      <c r="H209" s="390" t="s">
        <v>1021</v>
      </c>
      <c r="I209" s="520">
        <f t="shared" si="3"/>
        <v>46055</v>
      </c>
      <c r="J209" s="391" t="s">
        <v>1022</v>
      </c>
      <c r="K209" s="320"/>
    </row>
    <row r="210" spans="1:11" s="7" customFormat="1" ht="26">
      <c r="A210" s="409" t="s">
        <v>2104</v>
      </c>
      <c r="B210" s="478" t="s">
        <v>2105</v>
      </c>
      <c r="C210" s="380" t="s">
        <v>1358</v>
      </c>
      <c r="D210" s="316" t="s">
        <v>1021</v>
      </c>
      <c r="E210" s="1091">
        <v>45873</v>
      </c>
      <c r="F210" s="316" t="s">
        <v>1022</v>
      </c>
      <c r="G210" s="317"/>
      <c r="H210" s="390" t="s">
        <v>1021</v>
      </c>
      <c r="I210" s="520">
        <f t="shared" si="3"/>
        <v>46055</v>
      </c>
      <c r="J210" s="391" t="s">
        <v>1022</v>
      </c>
      <c r="K210" s="320"/>
    </row>
    <row r="211" spans="1:11" s="7" customFormat="1" ht="26">
      <c r="A211" s="409" t="s">
        <v>2106</v>
      </c>
      <c r="B211" s="478" t="s">
        <v>2107</v>
      </c>
      <c r="C211" s="380" t="s">
        <v>1358</v>
      </c>
      <c r="D211" s="316" t="s">
        <v>1021</v>
      </c>
      <c r="E211" s="1091">
        <v>45873</v>
      </c>
      <c r="F211" s="316" t="s">
        <v>1022</v>
      </c>
      <c r="G211" s="317"/>
      <c r="H211" s="390" t="s">
        <v>1021</v>
      </c>
      <c r="I211" s="520">
        <f t="shared" si="3"/>
        <v>46055</v>
      </c>
      <c r="J211" s="391" t="s">
        <v>1022</v>
      </c>
      <c r="K211" s="320"/>
    </row>
    <row r="212" spans="1:11" s="7" customFormat="1" ht="26">
      <c r="A212" s="409" t="s">
        <v>2108</v>
      </c>
      <c r="B212" s="478" t="s">
        <v>2109</v>
      </c>
      <c r="C212" s="380" t="s">
        <v>1358</v>
      </c>
      <c r="D212" s="316" t="s">
        <v>1021</v>
      </c>
      <c r="E212" s="1091">
        <v>45873</v>
      </c>
      <c r="F212" s="316" t="s">
        <v>1022</v>
      </c>
      <c r="G212" s="317"/>
      <c r="H212" s="390" t="s">
        <v>1021</v>
      </c>
      <c r="I212" s="520">
        <f t="shared" ref="I212:I275" si="4">$B$4+90</f>
        <v>46055</v>
      </c>
      <c r="J212" s="391" t="s">
        <v>1022</v>
      </c>
      <c r="K212" s="320"/>
    </row>
    <row r="213" spans="1:11" s="7" customFormat="1" ht="26">
      <c r="A213" s="409" t="s">
        <v>2110</v>
      </c>
      <c r="B213" s="478" t="s">
        <v>2111</v>
      </c>
      <c r="C213" s="380" t="s">
        <v>1358</v>
      </c>
      <c r="D213" s="316" t="s">
        <v>1021</v>
      </c>
      <c r="E213" s="1091">
        <v>45873</v>
      </c>
      <c r="F213" s="316" t="s">
        <v>1022</v>
      </c>
      <c r="G213" s="317"/>
      <c r="H213" s="390" t="s">
        <v>1021</v>
      </c>
      <c r="I213" s="520">
        <f t="shared" si="4"/>
        <v>46055</v>
      </c>
      <c r="J213" s="391" t="s">
        <v>1022</v>
      </c>
      <c r="K213" s="320"/>
    </row>
    <row r="214" spans="1:11" s="7" customFormat="1" ht="26">
      <c r="A214" s="409" t="s">
        <v>2112</v>
      </c>
      <c r="B214" s="478" t="s">
        <v>2113</v>
      </c>
      <c r="C214" s="380" t="s">
        <v>1358</v>
      </c>
      <c r="D214" s="316" t="s">
        <v>1021</v>
      </c>
      <c r="E214" s="1091">
        <v>45873</v>
      </c>
      <c r="F214" s="316" t="s">
        <v>1022</v>
      </c>
      <c r="G214" s="317"/>
      <c r="H214" s="390" t="s">
        <v>1021</v>
      </c>
      <c r="I214" s="520">
        <f t="shared" si="4"/>
        <v>46055</v>
      </c>
      <c r="J214" s="391" t="s">
        <v>1022</v>
      </c>
      <c r="K214" s="320"/>
    </row>
    <row r="215" spans="1:11" s="7" customFormat="1" ht="26">
      <c r="A215" s="409" t="s">
        <v>2114</v>
      </c>
      <c r="B215" s="478" t="s">
        <v>2115</v>
      </c>
      <c r="C215" s="380" t="s">
        <v>1358</v>
      </c>
      <c r="D215" s="316" t="s">
        <v>1021</v>
      </c>
      <c r="E215" s="1091">
        <v>45873</v>
      </c>
      <c r="F215" s="316" t="s">
        <v>1022</v>
      </c>
      <c r="G215" s="317"/>
      <c r="H215" s="390" t="s">
        <v>1021</v>
      </c>
      <c r="I215" s="520">
        <f t="shared" si="4"/>
        <v>46055</v>
      </c>
      <c r="J215" s="391" t="s">
        <v>1022</v>
      </c>
      <c r="K215" s="320"/>
    </row>
    <row r="216" spans="1:11" s="7" customFormat="1">
      <c r="A216" s="409" t="s">
        <v>2116</v>
      </c>
      <c r="B216" s="478" t="s">
        <v>2117</v>
      </c>
      <c r="C216" s="380" t="s">
        <v>1358</v>
      </c>
      <c r="D216" s="316" t="s">
        <v>1021</v>
      </c>
      <c r="E216" s="1091">
        <v>45873</v>
      </c>
      <c r="F216" s="316" t="s">
        <v>1022</v>
      </c>
      <c r="G216" s="317"/>
      <c r="H216" s="390" t="s">
        <v>1021</v>
      </c>
      <c r="I216" s="520">
        <f t="shared" si="4"/>
        <v>46055</v>
      </c>
      <c r="J216" s="391" t="s">
        <v>1022</v>
      </c>
      <c r="K216" s="320"/>
    </row>
    <row r="217" spans="1:11" s="7" customFormat="1">
      <c r="A217" s="409" t="s">
        <v>2118</v>
      </c>
      <c r="B217" s="478" t="s">
        <v>2119</v>
      </c>
      <c r="C217" s="380" t="s">
        <v>1358</v>
      </c>
      <c r="D217" s="316" t="s">
        <v>1021</v>
      </c>
      <c r="E217" s="1091">
        <v>45873</v>
      </c>
      <c r="F217" s="316" t="s">
        <v>1022</v>
      </c>
      <c r="G217" s="317"/>
      <c r="H217" s="390" t="s">
        <v>1021</v>
      </c>
      <c r="I217" s="520">
        <f t="shared" si="4"/>
        <v>46055</v>
      </c>
      <c r="J217" s="391" t="s">
        <v>1022</v>
      </c>
      <c r="K217" s="320"/>
    </row>
    <row r="218" spans="1:11" s="7" customFormat="1" ht="26">
      <c r="A218" s="409" t="s">
        <v>2120</v>
      </c>
      <c r="B218" s="478" t="s">
        <v>2121</v>
      </c>
      <c r="C218" s="380" t="s">
        <v>1358</v>
      </c>
      <c r="D218" s="316" t="s">
        <v>1021</v>
      </c>
      <c r="E218" s="1091">
        <v>45873</v>
      </c>
      <c r="F218" s="316" t="s">
        <v>1022</v>
      </c>
      <c r="G218" s="317"/>
      <c r="H218" s="390" t="s">
        <v>1021</v>
      </c>
      <c r="I218" s="520">
        <f t="shared" si="4"/>
        <v>46055</v>
      </c>
      <c r="J218" s="391" t="s">
        <v>1022</v>
      </c>
      <c r="K218" s="320"/>
    </row>
    <row r="219" spans="1:11" s="7" customFormat="1" ht="26">
      <c r="A219" s="409" t="s">
        <v>2122</v>
      </c>
      <c r="B219" s="478" t="s">
        <v>2123</v>
      </c>
      <c r="C219" s="380" t="s">
        <v>1358</v>
      </c>
      <c r="D219" s="316" t="s">
        <v>1021</v>
      </c>
      <c r="E219" s="1091">
        <v>45873</v>
      </c>
      <c r="F219" s="316" t="s">
        <v>1022</v>
      </c>
      <c r="G219" s="317"/>
      <c r="H219" s="390" t="s">
        <v>1021</v>
      </c>
      <c r="I219" s="520">
        <f t="shared" si="4"/>
        <v>46055</v>
      </c>
      <c r="J219" s="391" t="s">
        <v>1022</v>
      </c>
      <c r="K219" s="320"/>
    </row>
    <row r="220" spans="1:11" s="7" customFormat="1" ht="26">
      <c r="A220" s="409" t="s">
        <v>2124</v>
      </c>
      <c r="B220" s="478" t="s">
        <v>2125</v>
      </c>
      <c r="C220" s="380" t="s">
        <v>1358</v>
      </c>
      <c r="D220" s="316" t="s">
        <v>1021</v>
      </c>
      <c r="E220" s="1091">
        <v>45873</v>
      </c>
      <c r="F220" s="316" t="s">
        <v>1022</v>
      </c>
      <c r="G220" s="317"/>
      <c r="H220" s="390" t="s">
        <v>1021</v>
      </c>
      <c r="I220" s="520">
        <f t="shared" si="4"/>
        <v>46055</v>
      </c>
      <c r="J220" s="391" t="s">
        <v>1022</v>
      </c>
      <c r="K220" s="320"/>
    </row>
    <row r="221" spans="1:11" s="7" customFormat="1" ht="26">
      <c r="A221" s="409" t="s">
        <v>2126</v>
      </c>
      <c r="B221" s="478" t="s">
        <v>2127</v>
      </c>
      <c r="C221" s="380" t="s">
        <v>1358</v>
      </c>
      <c r="D221" s="316" t="s">
        <v>1021</v>
      </c>
      <c r="E221" s="1091">
        <v>45873</v>
      </c>
      <c r="F221" s="316" t="s">
        <v>1022</v>
      </c>
      <c r="G221" s="317"/>
      <c r="H221" s="390" t="s">
        <v>1021</v>
      </c>
      <c r="I221" s="520">
        <f t="shared" si="4"/>
        <v>46055</v>
      </c>
      <c r="J221" s="391" t="s">
        <v>1022</v>
      </c>
      <c r="K221" s="320"/>
    </row>
    <row r="222" spans="1:11" s="7" customFormat="1" ht="26">
      <c r="A222" s="409" t="s">
        <v>2128</v>
      </c>
      <c r="B222" s="478" t="s">
        <v>2129</v>
      </c>
      <c r="C222" s="380" t="s">
        <v>1358</v>
      </c>
      <c r="D222" s="316" t="s">
        <v>1021</v>
      </c>
      <c r="E222" s="1091">
        <v>45873</v>
      </c>
      <c r="F222" s="316" t="s">
        <v>1022</v>
      </c>
      <c r="G222" s="317"/>
      <c r="H222" s="390" t="s">
        <v>1021</v>
      </c>
      <c r="I222" s="520">
        <f t="shared" si="4"/>
        <v>46055</v>
      </c>
      <c r="J222" s="391" t="s">
        <v>1022</v>
      </c>
      <c r="K222" s="320"/>
    </row>
    <row r="223" spans="1:11" s="7" customFormat="1" ht="26">
      <c r="A223" s="409" t="s">
        <v>2130</v>
      </c>
      <c r="B223" s="478" t="s">
        <v>2131</v>
      </c>
      <c r="C223" s="380" t="s">
        <v>1358</v>
      </c>
      <c r="D223" s="316" t="s">
        <v>1021</v>
      </c>
      <c r="E223" s="1091">
        <v>45873</v>
      </c>
      <c r="F223" s="316" t="s">
        <v>1022</v>
      </c>
      <c r="G223" s="317"/>
      <c r="H223" s="390" t="s">
        <v>1021</v>
      </c>
      <c r="I223" s="520">
        <f t="shared" si="4"/>
        <v>46055</v>
      </c>
      <c r="J223" s="391" t="s">
        <v>1022</v>
      </c>
      <c r="K223" s="320"/>
    </row>
    <row r="224" spans="1:11" s="7" customFormat="1" ht="26">
      <c r="A224" s="409" t="s">
        <v>2132</v>
      </c>
      <c r="B224" s="478" t="s">
        <v>2133</v>
      </c>
      <c r="C224" s="380" t="s">
        <v>1358</v>
      </c>
      <c r="D224" s="316" t="s">
        <v>1021</v>
      </c>
      <c r="E224" s="1091">
        <v>45873</v>
      </c>
      <c r="F224" s="316" t="s">
        <v>1022</v>
      </c>
      <c r="G224" s="317"/>
      <c r="H224" s="390" t="s">
        <v>1021</v>
      </c>
      <c r="I224" s="520">
        <f t="shared" si="4"/>
        <v>46055</v>
      </c>
      <c r="J224" s="391" t="s">
        <v>1022</v>
      </c>
      <c r="K224" s="320"/>
    </row>
    <row r="225" spans="1:11" s="7" customFormat="1" ht="26">
      <c r="A225" s="409" t="s">
        <v>2134</v>
      </c>
      <c r="B225" s="478" t="s">
        <v>2135</v>
      </c>
      <c r="C225" s="380" t="s">
        <v>1358</v>
      </c>
      <c r="D225" s="316" t="s">
        <v>1021</v>
      </c>
      <c r="E225" s="1091">
        <v>45873</v>
      </c>
      <c r="F225" s="316" t="s">
        <v>1022</v>
      </c>
      <c r="G225" s="317"/>
      <c r="H225" s="390" t="s">
        <v>1021</v>
      </c>
      <c r="I225" s="520">
        <f t="shared" si="4"/>
        <v>46055</v>
      </c>
      <c r="J225" s="391" t="s">
        <v>1022</v>
      </c>
      <c r="K225" s="320"/>
    </row>
    <row r="226" spans="1:11" s="7" customFormat="1" ht="26">
      <c r="A226" s="409" t="s">
        <v>2136</v>
      </c>
      <c r="B226" s="478" t="s">
        <v>2137</v>
      </c>
      <c r="C226" s="380" t="s">
        <v>1358</v>
      </c>
      <c r="D226" s="316" t="s">
        <v>1021</v>
      </c>
      <c r="E226" s="1091">
        <v>45873</v>
      </c>
      <c r="F226" s="316" t="s">
        <v>1022</v>
      </c>
      <c r="G226" s="317"/>
      <c r="H226" s="390" t="s">
        <v>1021</v>
      </c>
      <c r="I226" s="520">
        <f t="shared" si="4"/>
        <v>46055</v>
      </c>
      <c r="J226" s="391" t="s">
        <v>1022</v>
      </c>
      <c r="K226" s="320"/>
    </row>
    <row r="227" spans="1:11" s="7" customFormat="1" ht="26">
      <c r="A227" s="409" t="s">
        <v>2138</v>
      </c>
      <c r="B227" s="478" t="s">
        <v>2139</v>
      </c>
      <c r="C227" s="380" t="s">
        <v>1358</v>
      </c>
      <c r="D227" s="316" t="s">
        <v>1021</v>
      </c>
      <c r="E227" s="1091">
        <v>45873</v>
      </c>
      <c r="F227" s="316" t="s">
        <v>1022</v>
      </c>
      <c r="G227" s="317"/>
      <c r="H227" s="390" t="s">
        <v>1021</v>
      </c>
      <c r="I227" s="520">
        <f t="shared" si="4"/>
        <v>46055</v>
      </c>
      <c r="J227" s="391" t="s">
        <v>1022</v>
      </c>
      <c r="K227" s="320"/>
    </row>
    <row r="228" spans="1:11" s="7" customFormat="1" ht="26">
      <c r="A228" s="409" t="s">
        <v>2140</v>
      </c>
      <c r="B228" s="478" t="s">
        <v>2141</v>
      </c>
      <c r="C228" s="380" t="s">
        <v>1358</v>
      </c>
      <c r="D228" s="316" t="s">
        <v>1021</v>
      </c>
      <c r="E228" s="1091">
        <v>45873</v>
      </c>
      <c r="F228" s="316" t="s">
        <v>1022</v>
      </c>
      <c r="G228" s="317"/>
      <c r="H228" s="390" t="s">
        <v>1021</v>
      </c>
      <c r="I228" s="520">
        <f t="shared" si="4"/>
        <v>46055</v>
      </c>
      <c r="J228" s="391" t="s">
        <v>1022</v>
      </c>
      <c r="K228" s="320"/>
    </row>
    <row r="229" spans="1:11" s="7" customFormat="1" ht="26">
      <c r="A229" s="409" t="s">
        <v>2142</v>
      </c>
      <c r="B229" s="478" t="s">
        <v>2143</v>
      </c>
      <c r="C229" s="380" t="s">
        <v>1358</v>
      </c>
      <c r="D229" s="316" t="s">
        <v>1021</v>
      </c>
      <c r="E229" s="1091">
        <v>45873</v>
      </c>
      <c r="F229" s="316" t="s">
        <v>1022</v>
      </c>
      <c r="G229" s="317"/>
      <c r="H229" s="390" t="s">
        <v>1021</v>
      </c>
      <c r="I229" s="520">
        <f t="shared" si="4"/>
        <v>46055</v>
      </c>
      <c r="J229" s="391" t="s">
        <v>1022</v>
      </c>
      <c r="K229" s="320"/>
    </row>
    <row r="230" spans="1:11" s="7" customFormat="1" ht="26">
      <c r="A230" s="409" t="s">
        <v>2144</v>
      </c>
      <c r="B230" s="478" t="s">
        <v>2145</v>
      </c>
      <c r="C230" s="380" t="s">
        <v>1358</v>
      </c>
      <c r="D230" s="316" t="s">
        <v>1021</v>
      </c>
      <c r="E230" s="1091">
        <v>45873</v>
      </c>
      <c r="F230" s="316" t="s">
        <v>1022</v>
      </c>
      <c r="G230" s="317"/>
      <c r="H230" s="390" t="s">
        <v>1021</v>
      </c>
      <c r="I230" s="520">
        <f t="shared" si="4"/>
        <v>46055</v>
      </c>
      <c r="J230" s="391" t="s">
        <v>1022</v>
      </c>
      <c r="K230" s="320"/>
    </row>
    <row r="231" spans="1:11" s="7" customFormat="1" ht="26">
      <c r="A231" s="409" t="s">
        <v>2146</v>
      </c>
      <c r="B231" s="478" t="s">
        <v>2147</v>
      </c>
      <c r="C231" s="380" t="s">
        <v>1358</v>
      </c>
      <c r="D231" s="316" t="s">
        <v>1021</v>
      </c>
      <c r="E231" s="1091">
        <v>45873</v>
      </c>
      <c r="F231" s="316" t="s">
        <v>1022</v>
      </c>
      <c r="G231" s="317"/>
      <c r="H231" s="390" t="s">
        <v>1021</v>
      </c>
      <c r="I231" s="520">
        <f t="shared" si="4"/>
        <v>46055</v>
      </c>
      <c r="J231" s="391" t="s">
        <v>1022</v>
      </c>
      <c r="K231" s="320"/>
    </row>
    <row r="232" spans="1:11" s="7" customFormat="1" ht="26">
      <c r="A232" s="409" t="s">
        <v>2148</v>
      </c>
      <c r="B232" s="478" t="s">
        <v>2149</v>
      </c>
      <c r="C232" s="380" t="s">
        <v>1358</v>
      </c>
      <c r="D232" s="316" t="s">
        <v>1021</v>
      </c>
      <c r="E232" s="1091">
        <v>45873</v>
      </c>
      <c r="F232" s="316" t="s">
        <v>1022</v>
      </c>
      <c r="G232" s="317"/>
      <c r="H232" s="390" t="s">
        <v>1021</v>
      </c>
      <c r="I232" s="520">
        <f t="shared" si="4"/>
        <v>46055</v>
      </c>
      <c r="J232" s="391" t="s">
        <v>1022</v>
      </c>
      <c r="K232" s="320"/>
    </row>
    <row r="233" spans="1:11" s="7" customFormat="1" ht="26">
      <c r="A233" s="409" t="s">
        <v>2150</v>
      </c>
      <c r="B233" s="478" t="s">
        <v>2151</v>
      </c>
      <c r="C233" s="380" t="s">
        <v>1358</v>
      </c>
      <c r="D233" s="316" t="s">
        <v>1021</v>
      </c>
      <c r="E233" s="1091">
        <v>45873</v>
      </c>
      <c r="F233" s="316" t="s">
        <v>1022</v>
      </c>
      <c r="G233" s="317"/>
      <c r="H233" s="390" t="s">
        <v>1021</v>
      </c>
      <c r="I233" s="520">
        <f t="shared" si="4"/>
        <v>46055</v>
      </c>
      <c r="J233" s="391" t="s">
        <v>1022</v>
      </c>
      <c r="K233" s="320"/>
    </row>
    <row r="234" spans="1:11" s="7" customFormat="1" ht="26">
      <c r="A234" s="409" t="s">
        <v>2152</v>
      </c>
      <c r="B234" s="478" t="s">
        <v>2153</v>
      </c>
      <c r="C234" s="380" t="s">
        <v>1358</v>
      </c>
      <c r="D234" s="316" t="s">
        <v>1021</v>
      </c>
      <c r="E234" s="1091">
        <v>45873</v>
      </c>
      <c r="F234" s="316" t="s">
        <v>1022</v>
      </c>
      <c r="G234" s="317"/>
      <c r="H234" s="390" t="s">
        <v>1021</v>
      </c>
      <c r="I234" s="520">
        <f t="shared" si="4"/>
        <v>46055</v>
      </c>
      <c r="J234" s="391" t="s">
        <v>1022</v>
      </c>
      <c r="K234" s="320"/>
    </row>
    <row r="235" spans="1:11" s="7" customFormat="1" ht="26">
      <c r="A235" s="409" t="s">
        <v>2154</v>
      </c>
      <c r="B235" s="478" t="s">
        <v>2155</v>
      </c>
      <c r="C235" s="380" t="s">
        <v>1358</v>
      </c>
      <c r="D235" s="316" t="s">
        <v>1021</v>
      </c>
      <c r="E235" s="1091">
        <v>45873</v>
      </c>
      <c r="F235" s="316" t="s">
        <v>1022</v>
      </c>
      <c r="G235" s="317"/>
      <c r="H235" s="390" t="s">
        <v>1021</v>
      </c>
      <c r="I235" s="520">
        <f t="shared" si="4"/>
        <v>46055</v>
      </c>
      <c r="J235" s="391" t="s">
        <v>1022</v>
      </c>
      <c r="K235" s="320"/>
    </row>
    <row r="236" spans="1:11" s="7" customFormat="1" ht="26">
      <c r="A236" s="409" t="s">
        <v>2156</v>
      </c>
      <c r="B236" s="478" t="s">
        <v>2157</v>
      </c>
      <c r="C236" s="380" t="s">
        <v>1358</v>
      </c>
      <c r="D236" s="316" t="s">
        <v>1021</v>
      </c>
      <c r="E236" s="1091">
        <v>45873</v>
      </c>
      <c r="F236" s="316" t="s">
        <v>1022</v>
      </c>
      <c r="G236" s="317"/>
      <c r="H236" s="390" t="s">
        <v>1021</v>
      </c>
      <c r="I236" s="520">
        <f t="shared" si="4"/>
        <v>46055</v>
      </c>
      <c r="J236" s="391" t="s">
        <v>1022</v>
      </c>
      <c r="K236" s="320"/>
    </row>
    <row r="237" spans="1:11" s="7" customFormat="1" ht="26">
      <c r="A237" s="409" t="s">
        <v>2158</v>
      </c>
      <c r="B237" s="478" t="s">
        <v>2159</v>
      </c>
      <c r="C237" s="380" t="s">
        <v>1358</v>
      </c>
      <c r="D237" s="316" t="s">
        <v>1021</v>
      </c>
      <c r="E237" s="1091">
        <v>45873</v>
      </c>
      <c r="F237" s="316" t="s">
        <v>1022</v>
      </c>
      <c r="G237" s="317"/>
      <c r="H237" s="390" t="s">
        <v>1021</v>
      </c>
      <c r="I237" s="520">
        <f t="shared" si="4"/>
        <v>46055</v>
      </c>
      <c r="J237" s="391" t="s">
        <v>1022</v>
      </c>
      <c r="K237" s="320"/>
    </row>
    <row r="238" spans="1:11" s="7" customFormat="1" ht="26">
      <c r="A238" s="409" t="s">
        <v>2160</v>
      </c>
      <c r="B238" s="478" t="s">
        <v>2161</v>
      </c>
      <c r="C238" s="380" t="s">
        <v>1358</v>
      </c>
      <c r="D238" s="316" t="s">
        <v>1021</v>
      </c>
      <c r="E238" s="1091">
        <v>45873</v>
      </c>
      <c r="F238" s="316" t="s">
        <v>1022</v>
      </c>
      <c r="G238" s="317"/>
      <c r="H238" s="390" t="s">
        <v>1021</v>
      </c>
      <c r="I238" s="520">
        <f t="shared" si="4"/>
        <v>46055</v>
      </c>
      <c r="J238" s="391" t="s">
        <v>1022</v>
      </c>
      <c r="K238" s="320"/>
    </row>
    <row r="239" spans="1:11" s="7" customFormat="1">
      <c r="A239" s="409" t="s">
        <v>2162</v>
      </c>
      <c r="B239" s="478" t="s">
        <v>2163</v>
      </c>
      <c r="C239" s="380" t="s">
        <v>1358</v>
      </c>
      <c r="D239" s="316" t="s">
        <v>1021</v>
      </c>
      <c r="E239" s="1091">
        <v>45873</v>
      </c>
      <c r="F239" s="316" t="s">
        <v>1022</v>
      </c>
      <c r="G239" s="317"/>
      <c r="H239" s="390" t="s">
        <v>1021</v>
      </c>
      <c r="I239" s="520">
        <f t="shared" si="4"/>
        <v>46055</v>
      </c>
      <c r="J239" s="391" t="s">
        <v>1022</v>
      </c>
      <c r="K239" s="320"/>
    </row>
    <row r="240" spans="1:11" s="7" customFormat="1">
      <c r="A240" s="409" t="s">
        <v>2164</v>
      </c>
      <c r="B240" s="478" t="s">
        <v>2165</v>
      </c>
      <c r="C240" s="380" t="s">
        <v>1358</v>
      </c>
      <c r="D240" s="316" t="s">
        <v>1021</v>
      </c>
      <c r="E240" s="1091">
        <v>45873</v>
      </c>
      <c r="F240" s="316" t="s">
        <v>1022</v>
      </c>
      <c r="G240" s="317"/>
      <c r="H240" s="390" t="s">
        <v>1021</v>
      </c>
      <c r="I240" s="520">
        <f t="shared" si="4"/>
        <v>46055</v>
      </c>
      <c r="J240" s="391" t="s">
        <v>1022</v>
      </c>
      <c r="K240" s="320"/>
    </row>
    <row r="241" spans="1:11" s="7" customFormat="1">
      <c r="A241" s="409" t="s">
        <v>2166</v>
      </c>
      <c r="B241" s="478" t="s">
        <v>2167</v>
      </c>
      <c r="C241" s="380" t="s">
        <v>1358</v>
      </c>
      <c r="D241" s="316" t="s">
        <v>1021</v>
      </c>
      <c r="E241" s="1091">
        <v>45873</v>
      </c>
      <c r="F241" s="316" t="s">
        <v>1022</v>
      </c>
      <c r="G241" s="317"/>
      <c r="H241" s="390" t="s">
        <v>1021</v>
      </c>
      <c r="I241" s="520">
        <f t="shared" si="4"/>
        <v>46055</v>
      </c>
      <c r="J241" s="391" t="s">
        <v>1022</v>
      </c>
      <c r="K241" s="320"/>
    </row>
    <row r="242" spans="1:11" s="7" customFormat="1">
      <c r="A242" s="409" t="s">
        <v>2168</v>
      </c>
      <c r="B242" s="478" t="s">
        <v>2169</v>
      </c>
      <c r="C242" s="380" t="s">
        <v>1358</v>
      </c>
      <c r="D242" s="316" t="s">
        <v>1021</v>
      </c>
      <c r="E242" s="1091">
        <v>45873</v>
      </c>
      <c r="F242" s="316" t="s">
        <v>1022</v>
      </c>
      <c r="G242" s="317"/>
      <c r="H242" s="390" t="s">
        <v>1021</v>
      </c>
      <c r="I242" s="520">
        <f t="shared" si="4"/>
        <v>46055</v>
      </c>
      <c r="J242" s="391" t="s">
        <v>1022</v>
      </c>
      <c r="K242" s="320"/>
    </row>
    <row r="243" spans="1:11" s="7" customFormat="1" ht="26">
      <c r="A243" s="607" t="s">
        <v>2170</v>
      </c>
      <c r="B243" s="479" t="s">
        <v>2171</v>
      </c>
      <c r="C243" s="380" t="s">
        <v>1358</v>
      </c>
      <c r="D243" s="316" t="s">
        <v>1021</v>
      </c>
      <c r="E243" s="1091">
        <v>45873</v>
      </c>
      <c r="F243" s="401" t="s">
        <v>1022</v>
      </c>
      <c r="G243" s="563"/>
      <c r="H243" s="390" t="s">
        <v>1021</v>
      </c>
      <c r="I243" s="520">
        <f t="shared" si="4"/>
        <v>46055</v>
      </c>
      <c r="J243" s="391" t="s">
        <v>1022</v>
      </c>
      <c r="K243" s="320"/>
    </row>
    <row r="244" spans="1:11" s="7" customFormat="1" ht="26">
      <c r="A244" s="607" t="s">
        <v>2172</v>
      </c>
      <c r="B244" s="479" t="s">
        <v>2173</v>
      </c>
      <c r="C244" s="380" t="s">
        <v>1358</v>
      </c>
      <c r="D244" s="316" t="s">
        <v>1021</v>
      </c>
      <c r="E244" s="1091">
        <v>45873</v>
      </c>
      <c r="F244" s="401" t="s">
        <v>1022</v>
      </c>
      <c r="G244" s="317"/>
      <c r="H244" s="390" t="s">
        <v>1021</v>
      </c>
      <c r="I244" s="520">
        <f t="shared" si="4"/>
        <v>46055</v>
      </c>
      <c r="J244" s="391" t="s">
        <v>1022</v>
      </c>
      <c r="K244" s="320"/>
    </row>
    <row r="245" spans="1:11" s="7" customFormat="1" ht="26">
      <c r="A245" s="607" t="s">
        <v>2174</v>
      </c>
      <c r="B245" s="479" t="s">
        <v>2175</v>
      </c>
      <c r="C245" s="380" t="s">
        <v>1358</v>
      </c>
      <c r="D245" s="316" t="s">
        <v>1021</v>
      </c>
      <c r="E245" s="1091">
        <v>45873</v>
      </c>
      <c r="F245" s="401" t="s">
        <v>1022</v>
      </c>
      <c r="G245" s="317"/>
      <c r="H245" s="390" t="s">
        <v>1021</v>
      </c>
      <c r="I245" s="520">
        <f t="shared" si="4"/>
        <v>46055</v>
      </c>
      <c r="J245" s="391" t="s">
        <v>1022</v>
      </c>
      <c r="K245" s="320"/>
    </row>
    <row r="246" spans="1:11" s="7" customFormat="1" ht="26">
      <c r="A246" s="607" t="s">
        <v>2176</v>
      </c>
      <c r="B246" s="479" t="s">
        <v>2177</v>
      </c>
      <c r="C246" s="380" t="s">
        <v>1358</v>
      </c>
      <c r="D246" s="316" t="s">
        <v>1021</v>
      </c>
      <c r="E246" s="1091">
        <v>45873</v>
      </c>
      <c r="F246" s="401" t="s">
        <v>1022</v>
      </c>
      <c r="G246" s="317"/>
      <c r="H246" s="390" t="s">
        <v>1021</v>
      </c>
      <c r="I246" s="520">
        <f t="shared" si="4"/>
        <v>46055</v>
      </c>
      <c r="J246" s="391" t="s">
        <v>1022</v>
      </c>
      <c r="K246" s="320"/>
    </row>
    <row r="247" spans="1:11" s="7" customFormat="1" ht="26">
      <c r="A247" s="607" t="s">
        <v>2178</v>
      </c>
      <c r="B247" s="479" t="s">
        <v>2179</v>
      </c>
      <c r="C247" s="380" t="s">
        <v>1358</v>
      </c>
      <c r="D247" s="316" t="s">
        <v>1021</v>
      </c>
      <c r="E247" s="1091">
        <v>45873</v>
      </c>
      <c r="F247" s="401" t="s">
        <v>1022</v>
      </c>
      <c r="G247" s="317"/>
      <c r="H247" s="390" t="s">
        <v>1021</v>
      </c>
      <c r="I247" s="520">
        <f t="shared" si="4"/>
        <v>46055</v>
      </c>
      <c r="J247" s="391" t="s">
        <v>1022</v>
      </c>
      <c r="K247" s="320"/>
    </row>
    <row r="248" spans="1:11" s="7" customFormat="1" ht="26">
      <c r="A248" s="607" t="s">
        <v>2180</v>
      </c>
      <c r="B248" s="479" t="s">
        <v>2181</v>
      </c>
      <c r="C248" s="380" t="s">
        <v>1358</v>
      </c>
      <c r="D248" s="316" t="s">
        <v>1021</v>
      </c>
      <c r="E248" s="1091">
        <v>45873</v>
      </c>
      <c r="F248" s="401" t="s">
        <v>1022</v>
      </c>
      <c r="G248" s="317"/>
      <c r="H248" s="390" t="s">
        <v>1021</v>
      </c>
      <c r="I248" s="520">
        <f t="shared" si="4"/>
        <v>46055</v>
      </c>
      <c r="J248" s="391" t="s">
        <v>1022</v>
      </c>
      <c r="K248" s="320"/>
    </row>
    <row r="249" spans="1:11" s="7" customFormat="1" ht="26">
      <c r="A249" s="607" t="s">
        <v>2182</v>
      </c>
      <c r="B249" s="479" t="s">
        <v>2183</v>
      </c>
      <c r="C249" s="380" t="s">
        <v>1358</v>
      </c>
      <c r="D249" s="316" t="s">
        <v>1021</v>
      </c>
      <c r="E249" s="1091">
        <v>45873</v>
      </c>
      <c r="F249" s="401" t="s">
        <v>1022</v>
      </c>
      <c r="G249" s="317"/>
      <c r="H249" s="390" t="s">
        <v>1021</v>
      </c>
      <c r="I249" s="520">
        <f t="shared" si="4"/>
        <v>46055</v>
      </c>
      <c r="J249" s="391" t="s">
        <v>1022</v>
      </c>
      <c r="K249" s="320"/>
    </row>
    <row r="250" spans="1:11" s="7" customFormat="1" ht="26">
      <c r="A250" s="607" t="s">
        <v>2184</v>
      </c>
      <c r="B250" s="479" t="s">
        <v>2185</v>
      </c>
      <c r="C250" s="380" t="s">
        <v>1358</v>
      </c>
      <c r="D250" s="316" t="s">
        <v>1021</v>
      </c>
      <c r="E250" s="1091">
        <v>45873</v>
      </c>
      <c r="F250" s="401" t="s">
        <v>1022</v>
      </c>
      <c r="G250" s="317"/>
      <c r="H250" s="390" t="s">
        <v>1021</v>
      </c>
      <c r="I250" s="520">
        <f t="shared" si="4"/>
        <v>46055</v>
      </c>
      <c r="J250" s="391" t="s">
        <v>1022</v>
      </c>
      <c r="K250" s="320"/>
    </row>
    <row r="251" spans="1:11" s="7" customFormat="1" ht="26">
      <c r="A251" s="607" t="s">
        <v>2186</v>
      </c>
      <c r="B251" s="479" t="s">
        <v>2187</v>
      </c>
      <c r="C251" s="380" t="s">
        <v>1358</v>
      </c>
      <c r="D251" s="316" t="s">
        <v>1021</v>
      </c>
      <c r="E251" s="1091">
        <v>45873</v>
      </c>
      <c r="F251" s="401" t="s">
        <v>1022</v>
      </c>
      <c r="G251" s="317"/>
      <c r="H251" s="390" t="s">
        <v>1021</v>
      </c>
      <c r="I251" s="520">
        <f t="shared" si="4"/>
        <v>46055</v>
      </c>
      <c r="J251" s="391" t="s">
        <v>1022</v>
      </c>
      <c r="K251" s="320"/>
    </row>
    <row r="252" spans="1:11" s="7" customFormat="1" ht="26">
      <c r="A252" s="607" t="s">
        <v>2188</v>
      </c>
      <c r="B252" s="479" t="s">
        <v>2189</v>
      </c>
      <c r="C252" s="380" t="s">
        <v>1358</v>
      </c>
      <c r="D252" s="316" t="s">
        <v>1021</v>
      </c>
      <c r="E252" s="1091">
        <v>45873</v>
      </c>
      <c r="F252" s="401" t="s">
        <v>1022</v>
      </c>
      <c r="G252" s="317"/>
      <c r="H252" s="390" t="s">
        <v>1021</v>
      </c>
      <c r="I252" s="520">
        <f t="shared" si="4"/>
        <v>46055</v>
      </c>
      <c r="J252" s="391" t="s">
        <v>1022</v>
      </c>
      <c r="K252" s="320"/>
    </row>
    <row r="253" spans="1:11" s="7" customFormat="1" ht="26">
      <c r="A253" s="607" t="s">
        <v>2190</v>
      </c>
      <c r="B253" s="479" t="s">
        <v>2191</v>
      </c>
      <c r="C253" s="380" t="s">
        <v>1358</v>
      </c>
      <c r="D253" s="316" t="s">
        <v>1021</v>
      </c>
      <c r="E253" s="1091">
        <v>45873</v>
      </c>
      <c r="F253" s="401" t="s">
        <v>1022</v>
      </c>
      <c r="G253" s="317"/>
      <c r="H253" s="390" t="s">
        <v>1021</v>
      </c>
      <c r="I253" s="520">
        <f t="shared" si="4"/>
        <v>46055</v>
      </c>
      <c r="J253" s="391" t="s">
        <v>1022</v>
      </c>
      <c r="K253" s="320"/>
    </row>
    <row r="254" spans="1:11" s="7" customFormat="1" ht="26">
      <c r="A254" s="607" t="s">
        <v>2192</v>
      </c>
      <c r="B254" s="479" t="s">
        <v>2193</v>
      </c>
      <c r="C254" s="380" t="s">
        <v>1358</v>
      </c>
      <c r="D254" s="316" t="s">
        <v>1021</v>
      </c>
      <c r="E254" s="1091">
        <v>45873</v>
      </c>
      <c r="F254" s="401" t="s">
        <v>1022</v>
      </c>
      <c r="G254" s="317"/>
      <c r="H254" s="390" t="s">
        <v>1021</v>
      </c>
      <c r="I254" s="520">
        <f t="shared" si="4"/>
        <v>46055</v>
      </c>
      <c r="J254" s="391" t="s">
        <v>1022</v>
      </c>
      <c r="K254" s="320"/>
    </row>
    <row r="255" spans="1:11" s="7" customFormat="1" ht="26">
      <c r="A255" s="607" t="s">
        <v>2194</v>
      </c>
      <c r="B255" s="479" t="s">
        <v>2195</v>
      </c>
      <c r="C255" s="380" t="s">
        <v>1358</v>
      </c>
      <c r="D255" s="401" t="s">
        <v>1021</v>
      </c>
      <c r="E255" s="1091">
        <v>45873</v>
      </c>
      <c r="F255" s="401" t="s">
        <v>1022</v>
      </c>
      <c r="G255" s="317"/>
      <c r="H255" s="390" t="s">
        <v>1021</v>
      </c>
      <c r="I255" s="520">
        <f t="shared" si="4"/>
        <v>46055</v>
      </c>
      <c r="J255" s="391" t="s">
        <v>1022</v>
      </c>
      <c r="K255" s="320"/>
    </row>
    <row r="256" spans="1:11" s="7" customFormat="1" ht="26">
      <c r="A256" s="607" t="s">
        <v>2196</v>
      </c>
      <c r="B256" s="479" t="s">
        <v>2197</v>
      </c>
      <c r="C256" s="380" t="s">
        <v>1358</v>
      </c>
      <c r="D256" s="401" t="s">
        <v>1021</v>
      </c>
      <c r="E256" s="1091">
        <v>45873</v>
      </c>
      <c r="F256" s="401" t="s">
        <v>1022</v>
      </c>
      <c r="G256" s="317"/>
      <c r="H256" s="390" t="s">
        <v>1021</v>
      </c>
      <c r="I256" s="520">
        <f t="shared" si="4"/>
        <v>46055</v>
      </c>
      <c r="J256" s="391" t="s">
        <v>1022</v>
      </c>
      <c r="K256" s="320"/>
    </row>
    <row r="257" spans="1:11" s="7" customFormat="1" ht="26">
      <c r="A257" s="607" t="s">
        <v>2198</v>
      </c>
      <c r="B257" s="479" t="s">
        <v>2199</v>
      </c>
      <c r="C257" s="380" t="s">
        <v>1358</v>
      </c>
      <c r="D257" s="401" t="s">
        <v>1021</v>
      </c>
      <c r="E257" s="1091">
        <v>45873</v>
      </c>
      <c r="F257" s="401" t="s">
        <v>1022</v>
      </c>
      <c r="G257" s="317"/>
      <c r="H257" s="390" t="s">
        <v>1021</v>
      </c>
      <c r="I257" s="520">
        <f t="shared" si="4"/>
        <v>46055</v>
      </c>
      <c r="J257" s="391" t="s">
        <v>1022</v>
      </c>
      <c r="K257" s="320"/>
    </row>
    <row r="258" spans="1:11" s="7" customFormat="1" ht="26">
      <c r="A258" s="607" t="s">
        <v>2200</v>
      </c>
      <c r="B258" s="479" t="s">
        <v>2201</v>
      </c>
      <c r="C258" s="380" t="s">
        <v>1358</v>
      </c>
      <c r="D258" s="401" t="s">
        <v>1021</v>
      </c>
      <c r="E258" s="1091">
        <v>45873</v>
      </c>
      <c r="F258" s="401" t="s">
        <v>1022</v>
      </c>
      <c r="G258" s="317"/>
      <c r="H258" s="390" t="s">
        <v>1021</v>
      </c>
      <c r="I258" s="520">
        <f t="shared" si="4"/>
        <v>46055</v>
      </c>
      <c r="J258" s="391" t="s">
        <v>1022</v>
      </c>
      <c r="K258" s="320"/>
    </row>
    <row r="259" spans="1:11" s="7" customFormat="1" ht="26">
      <c r="A259" s="607" t="s">
        <v>2202</v>
      </c>
      <c r="B259" s="479" t="s">
        <v>2203</v>
      </c>
      <c r="C259" s="380" t="s">
        <v>1358</v>
      </c>
      <c r="D259" s="401" t="s">
        <v>1021</v>
      </c>
      <c r="E259" s="1091">
        <v>45873</v>
      </c>
      <c r="F259" s="401" t="s">
        <v>1022</v>
      </c>
      <c r="G259" s="317"/>
      <c r="H259" s="390" t="s">
        <v>1021</v>
      </c>
      <c r="I259" s="520">
        <f t="shared" si="4"/>
        <v>46055</v>
      </c>
      <c r="J259" s="391" t="s">
        <v>1022</v>
      </c>
      <c r="K259" s="320"/>
    </row>
    <row r="260" spans="1:11" s="7" customFormat="1" ht="26">
      <c r="A260" s="607" t="s">
        <v>2204</v>
      </c>
      <c r="B260" s="479" t="s">
        <v>2205</v>
      </c>
      <c r="C260" s="380" t="s">
        <v>1358</v>
      </c>
      <c r="D260" s="401" t="s">
        <v>1021</v>
      </c>
      <c r="E260" s="1091">
        <v>45873</v>
      </c>
      <c r="F260" s="401" t="s">
        <v>1022</v>
      </c>
      <c r="G260" s="317"/>
      <c r="H260" s="390" t="s">
        <v>1021</v>
      </c>
      <c r="I260" s="520">
        <f t="shared" si="4"/>
        <v>46055</v>
      </c>
      <c r="J260" s="391" t="s">
        <v>1022</v>
      </c>
      <c r="K260" s="320"/>
    </row>
    <row r="261" spans="1:11" s="7" customFormat="1" ht="26">
      <c r="A261" s="607" t="s">
        <v>2206</v>
      </c>
      <c r="B261" s="479" t="s">
        <v>2207</v>
      </c>
      <c r="C261" s="380" t="s">
        <v>1358</v>
      </c>
      <c r="D261" s="401" t="s">
        <v>1021</v>
      </c>
      <c r="E261" s="1091">
        <v>45873</v>
      </c>
      <c r="F261" s="401" t="s">
        <v>1022</v>
      </c>
      <c r="G261" s="317"/>
      <c r="H261" s="390" t="s">
        <v>1021</v>
      </c>
      <c r="I261" s="520">
        <f t="shared" si="4"/>
        <v>46055</v>
      </c>
      <c r="J261" s="391" t="s">
        <v>1022</v>
      </c>
      <c r="K261" s="320"/>
    </row>
    <row r="262" spans="1:11" s="7" customFormat="1" ht="26">
      <c r="A262" s="607" t="s">
        <v>2208</v>
      </c>
      <c r="B262" s="479" t="s">
        <v>2209</v>
      </c>
      <c r="C262" s="380" t="s">
        <v>1358</v>
      </c>
      <c r="D262" s="401" t="s">
        <v>1021</v>
      </c>
      <c r="E262" s="1091">
        <v>45873</v>
      </c>
      <c r="F262" s="401" t="s">
        <v>1022</v>
      </c>
      <c r="G262" s="317"/>
      <c r="H262" s="390" t="s">
        <v>1021</v>
      </c>
      <c r="I262" s="520">
        <f t="shared" si="4"/>
        <v>46055</v>
      </c>
      <c r="J262" s="391" t="s">
        <v>1022</v>
      </c>
      <c r="K262" s="320"/>
    </row>
    <row r="263" spans="1:11" s="7" customFormat="1" ht="26">
      <c r="A263" s="607" t="s">
        <v>2210</v>
      </c>
      <c r="B263" s="479" t="s">
        <v>2211</v>
      </c>
      <c r="C263" s="380" t="s">
        <v>1358</v>
      </c>
      <c r="D263" s="401" t="s">
        <v>1021</v>
      </c>
      <c r="E263" s="1091">
        <v>45873</v>
      </c>
      <c r="F263" s="401" t="s">
        <v>1022</v>
      </c>
      <c r="G263" s="317"/>
      <c r="H263" s="390" t="s">
        <v>1021</v>
      </c>
      <c r="I263" s="520">
        <f t="shared" si="4"/>
        <v>46055</v>
      </c>
      <c r="J263" s="391" t="s">
        <v>1022</v>
      </c>
      <c r="K263" s="320"/>
    </row>
    <row r="264" spans="1:11" s="7" customFormat="1" ht="26">
      <c r="A264" s="607" t="s">
        <v>2212</v>
      </c>
      <c r="B264" s="479" t="s">
        <v>2213</v>
      </c>
      <c r="C264" s="380" t="s">
        <v>1358</v>
      </c>
      <c r="D264" s="401" t="s">
        <v>1021</v>
      </c>
      <c r="E264" s="1091">
        <v>45873</v>
      </c>
      <c r="F264" s="401" t="s">
        <v>1022</v>
      </c>
      <c r="G264" s="317"/>
      <c r="H264" s="390" t="s">
        <v>1021</v>
      </c>
      <c r="I264" s="520">
        <f t="shared" si="4"/>
        <v>46055</v>
      </c>
      <c r="J264" s="391" t="s">
        <v>1022</v>
      </c>
      <c r="K264" s="320"/>
    </row>
    <row r="265" spans="1:11" s="7" customFormat="1" ht="26">
      <c r="A265" s="607" t="s">
        <v>2214</v>
      </c>
      <c r="B265" s="479" t="s">
        <v>2215</v>
      </c>
      <c r="C265" s="380" t="s">
        <v>1358</v>
      </c>
      <c r="D265" s="401" t="s">
        <v>1021</v>
      </c>
      <c r="E265" s="1091">
        <v>45873</v>
      </c>
      <c r="F265" s="401" t="s">
        <v>1022</v>
      </c>
      <c r="G265" s="317"/>
      <c r="H265" s="390" t="s">
        <v>1021</v>
      </c>
      <c r="I265" s="520">
        <f t="shared" si="4"/>
        <v>46055</v>
      </c>
      <c r="J265" s="391" t="s">
        <v>1022</v>
      </c>
      <c r="K265" s="320"/>
    </row>
    <row r="266" spans="1:11" s="7" customFormat="1" ht="26">
      <c r="A266" s="607" t="s">
        <v>2216</v>
      </c>
      <c r="B266" s="479" t="s">
        <v>2217</v>
      </c>
      <c r="C266" s="380" t="s">
        <v>1358</v>
      </c>
      <c r="D266" s="401" t="s">
        <v>1021</v>
      </c>
      <c r="E266" s="1091">
        <v>45873</v>
      </c>
      <c r="F266" s="401" t="s">
        <v>1022</v>
      </c>
      <c r="G266" s="317"/>
      <c r="H266" s="390" t="s">
        <v>1021</v>
      </c>
      <c r="I266" s="520">
        <f t="shared" si="4"/>
        <v>46055</v>
      </c>
      <c r="J266" s="391" t="s">
        <v>1022</v>
      </c>
      <c r="K266" s="320"/>
    </row>
    <row r="267" spans="1:11" s="7" customFormat="1">
      <c r="A267" s="409" t="s">
        <v>2218</v>
      </c>
      <c r="B267" s="898" t="s">
        <v>2219</v>
      </c>
      <c r="C267" s="380" t="s">
        <v>1358</v>
      </c>
      <c r="D267" s="401" t="s">
        <v>1021</v>
      </c>
      <c r="E267" s="1091">
        <v>45873</v>
      </c>
      <c r="F267" s="401" t="s">
        <v>1022</v>
      </c>
      <c r="G267" s="317"/>
      <c r="H267" s="390" t="s">
        <v>1021</v>
      </c>
      <c r="I267" s="520">
        <f t="shared" si="4"/>
        <v>46055</v>
      </c>
      <c r="J267" s="391" t="s">
        <v>1022</v>
      </c>
      <c r="K267" s="320"/>
    </row>
    <row r="268" spans="1:11" s="7" customFormat="1">
      <c r="A268" s="409" t="s">
        <v>2220</v>
      </c>
      <c r="B268" s="898" t="s">
        <v>2221</v>
      </c>
      <c r="C268" s="380" t="s">
        <v>1358</v>
      </c>
      <c r="D268" s="401" t="s">
        <v>1021</v>
      </c>
      <c r="E268" s="1091">
        <v>45873</v>
      </c>
      <c r="F268" s="401" t="s">
        <v>1022</v>
      </c>
      <c r="G268" s="317"/>
      <c r="H268" s="390" t="s">
        <v>1021</v>
      </c>
      <c r="I268" s="520">
        <f t="shared" si="4"/>
        <v>46055</v>
      </c>
      <c r="J268" s="391" t="s">
        <v>1022</v>
      </c>
      <c r="K268" s="320"/>
    </row>
    <row r="269" spans="1:11" s="7" customFormat="1" ht="26">
      <c r="A269" s="409" t="s">
        <v>2222</v>
      </c>
      <c r="B269" s="479" t="s">
        <v>2223</v>
      </c>
      <c r="C269" s="380" t="s">
        <v>1358</v>
      </c>
      <c r="D269" s="401" t="s">
        <v>1021</v>
      </c>
      <c r="E269" s="1091">
        <v>45873</v>
      </c>
      <c r="F269" s="401" t="s">
        <v>1022</v>
      </c>
      <c r="G269" s="317"/>
      <c r="H269" s="390" t="s">
        <v>1021</v>
      </c>
      <c r="I269" s="520">
        <f t="shared" si="4"/>
        <v>46055</v>
      </c>
      <c r="J269" s="391" t="s">
        <v>1022</v>
      </c>
      <c r="K269" s="320"/>
    </row>
    <row r="270" spans="1:11" s="7" customFormat="1" ht="26">
      <c r="A270" s="409" t="s">
        <v>2224</v>
      </c>
      <c r="B270" s="479" t="s">
        <v>2225</v>
      </c>
      <c r="C270" s="380" t="s">
        <v>1358</v>
      </c>
      <c r="D270" s="401" t="s">
        <v>1021</v>
      </c>
      <c r="E270" s="1091">
        <v>45873</v>
      </c>
      <c r="F270" s="401" t="s">
        <v>1022</v>
      </c>
      <c r="G270" s="317"/>
      <c r="H270" s="390" t="s">
        <v>1021</v>
      </c>
      <c r="I270" s="520">
        <f t="shared" si="4"/>
        <v>46055</v>
      </c>
      <c r="J270" s="391" t="s">
        <v>1022</v>
      </c>
      <c r="K270" s="320"/>
    </row>
    <row r="271" spans="1:11" s="7" customFormat="1" ht="26">
      <c r="A271" s="409" t="s">
        <v>2226</v>
      </c>
      <c r="B271" s="479" t="s">
        <v>2227</v>
      </c>
      <c r="C271" s="380" t="s">
        <v>1358</v>
      </c>
      <c r="D271" s="401" t="s">
        <v>1021</v>
      </c>
      <c r="E271" s="1091">
        <v>45873</v>
      </c>
      <c r="F271" s="401" t="s">
        <v>1022</v>
      </c>
      <c r="G271" s="317"/>
      <c r="H271" s="390" t="s">
        <v>1021</v>
      </c>
      <c r="I271" s="520">
        <f t="shared" si="4"/>
        <v>46055</v>
      </c>
      <c r="J271" s="391" t="s">
        <v>1022</v>
      </c>
      <c r="K271" s="320"/>
    </row>
    <row r="272" spans="1:11" s="7" customFormat="1" ht="26">
      <c r="A272" s="409" t="s">
        <v>2228</v>
      </c>
      <c r="B272" s="479" t="s">
        <v>2229</v>
      </c>
      <c r="C272" s="380" t="s">
        <v>1358</v>
      </c>
      <c r="D272" s="401" t="s">
        <v>1021</v>
      </c>
      <c r="E272" s="1091">
        <v>45873</v>
      </c>
      <c r="F272" s="401" t="s">
        <v>1022</v>
      </c>
      <c r="G272" s="317"/>
      <c r="H272" s="390" t="s">
        <v>1021</v>
      </c>
      <c r="I272" s="520">
        <f t="shared" si="4"/>
        <v>46055</v>
      </c>
      <c r="J272" s="391" t="s">
        <v>1022</v>
      </c>
      <c r="K272" s="320"/>
    </row>
    <row r="273" spans="1:11" s="7" customFormat="1" ht="26">
      <c r="A273" s="409" t="s">
        <v>2230</v>
      </c>
      <c r="B273" s="479" t="s">
        <v>2231</v>
      </c>
      <c r="C273" s="380" t="s">
        <v>1358</v>
      </c>
      <c r="D273" s="401" t="s">
        <v>1021</v>
      </c>
      <c r="E273" s="1091">
        <v>45873</v>
      </c>
      <c r="F273" s="401" t="s">
        <v>1022</v>
      </c>
      <c r="G273" s="317"/>
      <c r="H273" s="390" t="s">
        <v>1021</v>
      </c>
      <c r="I273" s="520">
        <f t="shared" si="4"/>
        <v>46055</v>
      </c>
      <c r="J273" s="391" t="s">
        <v>1022</v>
      </c>
      <c r="K273" s="320"/>
    </row>
    <row r="274" spans="1:11" s="7" customFormat="1" ht="26">
      <c r="A274" s="409" t="s">
        <v>2232</v>
      </c>
      <c r="B274" s="479" t="s">
        <v>2233</v>
      </c>
      <c r="C274" s="380" t="s">
        <v>1358</v>
      </c>
      <c r="D274" s="401" t="s">
        <v>1021</v>
      </c>
      <c r="E274" s="1091">
        <v>45873</v>
      </c>
      <c r="F274" s="401" t="s">
        <v>1022</v>
      </c>
      <c r="G274" s="317"/>
      <c r="H274" s="390" t="s">
        <v>1021</v>
      </c>
      <c r="I274" s="520">
        <f t="shared" si="4"/>
        <v>46055</v>
      </c>
      <c r="J274" s="391" t="s">
        <v>1022</v>
      </c>
      <c r="K274" s="320"/>
    </row>
    <row r="275" spans="1:11" s="7" customFormat="1" ht="26">
      <c r="A275" s="409" t="s">
        <v>2234</v>
      </c>
      <c r="B275" s="479" t="s">
        <v>2235</v>
      </c>
      <c r="C275" s="380" t="s">
        <v>1358</v>
      </c>
      <c r="D275" s="401" t="s">
        <v>1021</v>
      </c>
      <c r="E275" s="1091">
        <v>45873</v>
      </c>
      <c r="F275" s="401" t="s">
        <v>1022</v>
      </c>
      <c r="G275" s="317"/>
      <c r="H275" s="390" t="s">
        <v>1021</v>
      </c>
      <c r="I275" s="520">
        <f t="shared" si="4"/>
        <v>46055</v>
      </c>
      <c r="J275" s="391" t="s">
        <v>1022</v>
      </c>
      <c r="K275" s="320"/>
    </row>
    <row r="276" spans="1:11" s="7" customFormat="1" ht="26">
      <c r="A276" s="409" t="s">
        <v>2236</v>
      </c>
      <c r="B276" s="479" t="s">
        <v>2237</v>
      </c>
      <c r="C276" s="380" t="s">
        <v>1358</v>
      </c>
      <c r="D276" s="401" t="s">
        <v>1021</v>
      </c>
      <c r="E276" s="1091">
        <v>45873</v>
      </c>
      <c r="F276" s="401" t="s">
        <v>1022</v>
      </c>
      <c r="G276" s="317"/>
      <c r="H276" s="390" t="s">
        <v>1021</v>
      </c>
      <c r="I276" s="520">
        <f t="shared" ref="I276:I307" si="5">$B$4+90</f>
        <v>46055</v>
      </c>
      <c r="J276" s="391" t="s">
        <v>1022</v>
      </c>
      <c r="K276" s="320"/>
    </row>
    <row r="277" spans="1:11" s="7" customFormat="1" ht="26">
      <c r="A277" s="409" t="s">
        <v>2238</v>
      </c>
      <c r="B277" s="479" t="s">
        <v>2239</v>
      </c>
      <c r="C277" s="380" t="s">
        <v>1358</v>
      </c>
      <c r="D277" s="401" t="s">
        <v>1021</v>
      </c>
      <c r="E277" s="1091">
        <v>45873</v>
      </c>
      <c r="F277" s="401" t="s">
        <v>1022</v>
      </c>
      <c r="G277" s="317"/>
      <c r="H277" s="390" t="s">
        <v>1021</v>
      </c>
      <c r="I277" s="520">
        <f t="shared" si="5"/>
        <v>46055</v>
      </c>
      <c r="J277" s="391" t="s">
        <v>1022</v>
      </c>
      <c r="K277" s="320"/>
    </row>
    <row r="278" spans="1:11" s="7" customFormat="1" ht="26">
      <c r="A278" s="409" t="s">
        <v>2240</v>
      </c>
      <c r="B278" s="479" t="s">
        <v>2241</v>
      </c>
      <c r="C278" s="380" t="s">
        <v>1358</v>
      </c>
      <c r="D278" s="401" t="s">
        <v>1021</v>
      </c>
      <c r="E278" s="1091">
        <v>45873</v>
      </c>
      <c r="F278" s="401" t="s">
        <v>1022</v>
      </c>
      <c r="G278" s="317"/>
      <c r="H278" s="390" t="s">
        <v>1021</v>
      </c>
      <c r="I278" s="520">
        <f t="shared" si="5"/>
        <v>46055</v>
      </c>
      <c r="J278" s="391" t="s">
        <v>1022</v>
      </c>
      <c r="K278" s="320"/>
    </row>
    <row r="279" spans="1:11" s="7" customFormat="1" ht="26">
      <c r="A279" s="409" t="s">
        <v>2242</v>
      </c>
      <c r="B279" s="479" t="s">
        <v>2243</v>
      </c>
      <c r="C279" s="380" t="s">
        <v>1358</v>
      </c>
      <c r="D279" s="401" t="s">
        <v>1021</v>
      </c>
      <c r="E279" s="1091">
        <v>45873</v>
      </c>
      <c r="F279" s="401" t="s">
        <v>1022</v>
      </c>
      <c r="G279" s="317"/>
      <c r="H279" s="390" t="s">
        <v>1021</v>
      </c>
      <c r="I279" s="520">
        <f t="shared" si="5"/>
        <v>46055</v>
      </c>
      <c r="J279" s="391" t="s">
        <v>1022</v>
      </c>
      <c r="K279" s="320"/>
    </row>
    <row r="280" spans="1:11" s="7" customFormat="1" ht="26">
      <c r="A280" s="409" t="s">
        <v>2244</v>
      </c>
      <c r="B280" s="479" t="s">
        <v>2245</v>
      </c>
      <c r="C280" s="380" t="s">
        <v>1358</v>
      </c>
      <c r="D280" s="401" t="s">
        <v>1021</v>
      </c>
      <c r="E280" s="1091">
        <v>45873</v>
      </c>
      <c r="F280" s="401" t="s">
        <v>1022</v>
      </c>
      <c r="G280" s="317"/>
      <c r="H280" s="390" t="s">
        <v>1021</v>
      </c>
      <c r="I280" s="520">
        <f t="shared" si="5"/>
        <v>46055</v>
      </c>
      <c r="J280" s="391" t="s">
        <v>1022</v>
      </c>
      <c r="K280" s="320"/>
    </row>
    <row r="281" spans="1:11" s="7" customFormat="1" ht="26">
      <c r="A281" s="409" t="s">
        <v>2246</v>
      </c>
      <c r="B281" s="479" t="s">
        <v>2247</v>
      </c>
      <c r="C281" s="380" t="s">
        <v>1358</v>
      </c>
      <c r="D281" s="401" t="s">
        <v>1021</v>
      </c>
      <c r="E281" s="1091">
        <v>45873</v>
      </c>
      <c r="F281" s="401" t="s">
        <v>1022</v>
      </c>
      <c r="G281" s="317"/>
      <c r="H281" s="390" t="s">
        <v>1021</v>
      </c>
      <c r="I281" s="520">
        <f t="shared" si="5"/>
        <v>46055</v>
      </c>
      <c r="J281" s="391" t="s">
        <v>1022</v>
      </c>
      <c r="K281" s="320"/>
    </row>
    <row r="282" spans="1:11" s="7" customFormat="1" ht="26">
      <c r="A282" s="409" t="s">
        <v>2248</v>
      </c>
      <c r="B282" s="479" t="s">
        <v>2249</v>
      </c>
      <c r="C282" s="380" t="s">
        <v>1358</v>
      </c>
      <c r="D282" s="401" t="s">
        <v>1021</v>
      </c>
      <c r="E282" s="1091">
        <v>45873</v>
      </c>
      <c r="F282" s="401" t="s">
        <v>1022</v>
      </c>
      <c r="G282" s="317"/>
      <c r="H282" s="390" t="s">
        <v>1021</v>
      </c>
      <c r="I282" s="520">
        <f t="shared" si="5"/>
        <v>46055</v>
      </c>
      <c r="J282" s="391" t="s">
        <v>1022</v>
      </c>
      <c r="K282" s="320"/>
    </row>
    <row r="283" spans="1:11" s="7" customFormat="1" ht="26">
      <c r="A283" s="409" t="s">
        <v>2250</v>
      </c>
      <c r="B283" s="479" t="s">
        <v>2251</v>
      </c>
      <c r="C283" s="380" t="s">
        <v>1358</v>
      </c>
      <c r="D283" s="401" t="s">
        <v>1021</v>
      </c>
      <c r="E283" s="1091">
        <v>45873</v>
      </c>
      <c r="F283" s="401" t="s">
        <v>1022</v>
      </c>
      <c r="G283" s="317"/>
      <c r="H283" s="390" t="s">
        <v>1021</v>
      </c>
      <c r="I283" s="520">
        <f t="shared" si="5"/>
        <v>46055</v>
      </c>
      <c r="J283" s="391" t="s">
        <v>1022</v>
      </c>
      <c r="K283" s="320"/>
    </row>
    <row r="284" spans="1:11" s="7" customFormat="1" ht="26">
      <c r="A284" s="409" t="s">
        <v>2252</v>
      </c>
      <c r="B284" s="479" t="s">
        <v>2253</v>
      </c>
      <c r="C284" s="380" t="s">
        <v>1358</v>
      </c>
      <c r="D284" s="401" t="s">
        <v>1021</v>
      </c>
      <c r="E284" s="1091">
        <v>45873</v>
      </c>
      <c r="F284" s="401" t="s">
        <v>1022</v>
      </c>
      <c r="G284" s="317"/>
      <c r="H284" s="390" t="s">
        <v>1021</v>
      </c>
      <c r="I284" s="520">
        <f t="shared" si="5"/>
        <v>46055</v>
      </c>
      <c r="J284" s="391" t="s">
        <v>1022</v>
      </c>
      <c r="K284" s="320"/>
    </row>
    <row r="285" spans="1:11" s="7" customFormat="1" ht="26">
      <c r="A285" s="409" t="s">
        <v>2254</v>
      </c>
      <c r="B285" s="479" t="s">
        <v>2255</v>
      </c>
      <c r="C285" s="380" t="s">
        <v>1358</v>
      </c>
      <c r="D285" s="401" t="s">
        <v>1021</v>
      </c>
      <c r="E285" s="1091">
        <v>45873</v>
      </c>
      <c r="F285" s="401" t="s">
        <v>1022</v>
      </c>
      <c r="G285" s="317"/>
      <c r="H285" s="390" t="s">
        <v>1021</v>
      </c>
      <c r="I285" s="520">
        <f t="shared" si="5"/>
        <v>46055</v>
      </c>
      <c r="J285" s="391" t="s">
        <v>1022</v>
      </c>
      <c r="K285" s="320"/>
    </row>
    <row r="286" spans="1:11" s="7" customFormat="1" ht="26">
      <c r="A286" s="409" t="s">
        <v>2256</v>
      </c>
      <c r="B286" s="479" t="s">
        <v>2257</v>
      </c>
      <c r="C286" s="380" t="s">
        <v>1358</v>
      </c>
      <c r="D286" s="401" t="s">
        <v>1021</v>
      </c>
      <c r="E286" s="1091">
        <v>45873</v>
      </c>
      <c r="F286" s="401" t="s">
        <v>1022</v>
      </c>
      <c r="G286" s="317"/>
      <c r="H286" s="390" t="s">
        <v>1021</v>
      </c>
      <c r="I286" s="520">
        <f t="shared" si="5"/>
        <v>46055</v>
      </c>
      <c r="J286" s="391" t="s">
        <v>1022</v>
      </c>
      <c r="K286" s="320"/>
    </row>
    <row r="287" spans="1:11" s="7" customFormat="1" ht="26">
      <c r="A287" s="409" t="s">
        <v>2258</v>
      </c>
      <c r="B287" s="479" t="s">
        <v>2259</v>
      </c>
      <c r="C287" s="380" t="s">
        <v>1358</v>
      </c>
      <c r="D287" s="401" t="s">
        <v>1021</v>
      </c>
      <c r="E287" s="1091">
        <v>45873</v>
      </c>
      <c r="F287" s="401" t="s">
        <v>1022</v>
      </c>
      <c r="G287" s="317"/>
      <c r="H287" s="390" t="s">
        <v>1021</v>
      </c>
      <c r="I287" s="520">
        <f t="shared" si="5"/>
        <v>46055</v>
      </c>
      <c r="J287" s="391" t="s">
        <v>1022</v>
      </c>
      <c r="K287" s="320"/>
    </row>
    <row r="288" spans="1:11" s="7" customFormat="1" ht="26">
      <c r="A288" s="409" t="s">
        <v>2260</v>
      </c>
      <c r="B288" s="479" t="s">
        <v>2261</v>
      </c>
      <c r="C288" s="380" t="s">
        <v>1358</v>
      </c>
      <c r="D288" s="401" t="s">
        <v>1021</v>
      </c>
      <c r="E288" s="1091">
        <v>45873</v>
      </c>
      <c r="F288" s="401" t="s">
        <v>1022</v>
      </c>
      <c r="G288" s="317"/>
      <c r="H288" s="390" t="s">
        <v>1021</v>
      </c>
      <c r="I288" s="520">
        <f t="shared" si="5"/>
        <v>46055</v>
      </c>
      <c r="J288" s="391" t="s">
        <v>1022</v>
      </c>
      <c r="K288" s="320"/>
    </row>
    <row r="289" spans="1:11" s="7" customFormat="1" ht="26">
      <c r="A289" s="409" t="s">
        <v>2262</v>
      </c>
      <c r="B289" s="479" t="s">
        <v>2263</v>
      </c>
      <c r="C289" s="380" t="s">
        <v>1358</v>
      </c>
      <c r="D289" s="401" t="s">
        <v>1021</v>
      </c>
      <c r="E289" s="1091">
        <v>45873</v>
      </c>
      <c r="F289" s="401" t="s">
        <v>1022</v>
      </c>
      <c r="G289" s="317"/>
      <c r="H289" s="390" t="s">
        <v>1021</v>
      </c>
      <c r="I289" s="520">
        <f t="shared" si="5"/>
        <v>46055</v>
      </c>
      <c r="J289" s="391" t="s">
        <v>1022</v>
      </c>
      <c r="K289" s="320"/>
    </row>
    <row r="290" spans="1:11" s="7" customFormat="1">
      <c r="A290" s="607" t="s">
        <v>2264</v>
      </c>
      <c r="B290" s="479" t="s">
        <v>2265</v>
      </c>
      <c r="C290" s="380" t="s">
        <v>2266</v>
      </c>
      <c r="D290" s="401" t="s">
        <v>1021</v>
      </c>
      <c r="E290" s="1091">
        <v>45873</v>
      </c>
      <c r="F290" s="401" t="s">
        <v>1022</v>
      </c>
      <c r="G290" s="317"/>
      <c r="H290" s="390" t="s">
        <v>1021</v>
      </c>
      <c r="I290" s="520">
        <f t="shared" si="5"/>
        <v>46055</v>
      </c>
      <c r="J290" s="391" t="s">
        <v>1022</v>
      </c>
      <c r="K290" s="320"/>
    </row>
    <row r="291" spans="1:11" s="7" customFormat="1">
      <c r="A291" s="607" t="s">
        <v>2267</v>
      </c>
      <c r="B291" s="479" t="s">
        <v>2268</v>
      </c>
      <c r="C291" s="380" t="s">
        <v>2266</v>
      </c>
      <c r="D291" s="401" t="s">
        <v>1021</v>
      </c>
      <c r="E291" s="1091">
        <v>45873</v>
      </c>
      <c r="F291" s="401" t="s">
        <v>1022</v>
      </c>
      <c r="G291" s="317"/>
      <c r="H291" s="390" t="s">
        <v>1021</v>
      </c>
      <c r="I291" s="520">
        <f t="shared" si="5"/>
        <v>46055</v>
      </c>
      <c r="J291" s="391" t="s">
        <v>1022</v>
      </c>
      <c r="K291" s="320"/>
    </row>
    <row r="292" spans="1:11" s="7" customFormat="1">
      <c r="A292" s="607" t="s">
        <v>2269</v>
      </c>
      <c r="B292" s="479" t="s">
        <v>2270</v>
      </c>
      <c r="C292" s="380" t="s">
        <v>2266</v>
      </c>
      <c r="D292" s="401" t="s">
        <v>1021</v>
      </c>
      <c r="E292" s="1091">
        <v>45873</v>
      </c>
      <c r="F292" s="401" t="s">
        <v>1022</v>
      </c>
      <c r="G292" s="317"/>
      <c r="H292" s="390" t="s">
        <v>1021</v>
      </c>
      <c r="I292" s="520">
        <f t="shared" si="5"/>
        <v>46055</v>
      </c>
      <c r="J292" s="391" t="s">
        <v>1022</v>
      </c>
      <c r="K292" s="320"/>
    </row>
    <row r="293" spans="1:11" s="7" customFormat="1">
      <c r="A293" s="607" t="s">
        <v>2271</v>
      </c>
      <c r="B293" s="479" t="s">
        <v>2272</v>
      </c>
      <c r="C293" s="380" t="s">
        <v>2266</v>
      </c>
      <c r="D293" s="401" t="s">
        <v>1021</v>
      </c>
      <c r="E293" s="1091">
        <v>45873</v>
      </c>
      <c r="F293" s="401" t="s">
        <v>1022</v>
      </c>
      <c r="G293" s="317"/>
      <c r="H293" s="390" t="s">
        <v>1021</v>
      </c>
      <c r="I293" s="520">
        <f t="shared" si="5"/>
        <v>46055</v>
      </c>
      <c r="J293" s="391" t="s">
        <v>1022</v>
      </c>
      <c r="K293" s="320"/>
    </row>
    <row r="294" spans="1:11" s="7" customFormat="1">
      <c r="A294" s="607" t="s">
        <v>2273</v>
      </c>
      <c r="B294" s="898" t="s">
        <v>2274</v>
      </c>
      <c r="C294" s="380" t="s">
        <v>2266</v>
      </c>
      <c r="D294" s="401" t="s">
        <v>1021</v>
      </c>
      <c r="E294" s="1091">
        <v>45873</v>
      </c>
      <c r="F294" s="401" t="s">
        <v>1022</v>
      </c>
      <c r="G294" s="317"/>
      <c r="H294" s="390" t="s">
        <v>1021</v>
      </c>
      <c r="I294" s="520">
        <f t="shared" si="5"/>
        <v>46055</v>
      </c>
      <c r="J294" s="391" t="s">
        <v>1022</v>
      </c>
      <c r="K294" s="320"/>
    </row>
    <row r="295" spans="1:11" s="7" customFormat="1">
      <c r="A295" s="607" t="s">
        <v>2275</v>
      </c>
      <c r="B295" s="898" t="s">
        <v>2276</v>
      </c>
      <c r="C295" s="380" t="s">
        <v>2266</v>
      </c>
      <c r="D295" s="401" t="s">
        <v>1021</v>
      </c>
      <c r="E295" s="1091">
        <v>45873</v>
      </c>
      <c r="F295" s="401" t="s">
        <v>1022</v>
      </c>
      <c r="G295" s="317"/>
      <c r="H295" s="390" t="s">
        <v>1021</v>
      </c>
      <c r="I295" s="520">
        <f t="shared" si="5"/>
        <v>46055</v>
      </c>
      <c r="J295" s="391" t="s">
        <v>1022</v>
      </c>
      <c r="K295" s="320"/>
    </row>
    <row r="296" spans="1:11" s="7" customFormat="1">
      <c r="A296" s="607" t="s">
        <v>2277</v>
      </c>
      <c r="B296" s="479" t="s">
        <v>2278</v>
      </c>
      <c r="C296" s="380" t="s">
        <v>1358</v>
      </c>
      <c r="D296" s="401" t="s">
        <v>1021</v>
      </c>
      <c r="E296" s="1091">
        <v>45873</v>
      </c>
      <c r="F296" s="401" t="s">
        <v>1022</v>
      </c>
      <c r="G296" s="317"/>
      <c r="H296" s="390" t="s">
        <v>1021</v>
      </c>
      <c r="I296" s="520">
        <f t="shared" si="5"/>
        <v>46055</v>
      </c>
      <c r="J296" s="391" t="s">
        <v>1022</v>
      </c>
      <c r="K296" s="320"/>
    </row>
    <row r="297" spans="1:11" s="7" customFormat="1">
      <c r="A297" s="607" t="s">
        <v>2279</v>
      </c>
      <c r="B297" s="479" t="s">
        <v>2280</v>
      </c>
      <c r="C297" s="380" t="s">
        <v>1358</v>
      </c>
      <c r="D297" s="401" t="s">
        <v>1021</v>
      </c>
      <c r="E297" s="1091">
        <v>45873</v>
      </c>
      <c r="F297" s="401" t="s">
        <v>1022</v>
      </c>
      <c r="G297" s="317"/>
      <c r="H297" s="390" t="s">
        <v>1021</v>
      </c>
      <c r="I297" s="520">
        <f t="shared" si="5"/>
        <v>46055</v>
      </c>
      <c r="J297" s="391" t="s">
        <v>1022</v>
      </c>
      <c r="K297" s="320"/>
    </row>
    <row r="298" spans="1:11" s="251" customFormat="1">
      <c r="A298" s="607" t="s">
        <v>2281</v>
      </c>
      <c r="B298" s="479" t="s">
        <v>2282</v>
      </c>
      <c r="C298" s="380" t="s">
        <v>1358</v>
      </c>
      <c r="D298" s="401" t="s">
        <v>1021</v>
      </c>
      <c r="E298" s="1091">
        <v>45873</v>
      </c>
      <c r="F298" s="401" t="s">
        <v>1022</v>
      </c>
      <c r="G298" s="317"/>
      <c r="H298" s="390" t="s">
        <v>1021</v>
      </c>
      <c r="I298" s="520">
        <f t="shared" si="5"/>
        <v>46055</v>
      </c>
      <c r="J298" s="391" t="s">
        <v>1022</v>
      </c>
      <c r="K298" s="320"/>
    </row>
    <row r="299" spans="1:11" s="251" customFormat="1">
      <c r="A299" s="607" t="s">
        <v>2283</v>
      </c>
      <c r="B299" s="479" t="s">
        <v>2284</v>
      </c>
      <c r="C299" s="380" t="s">
        <v>2266</v>
      </c>
      <c r="D299" s="401" t="s">
        <v>1021</v>
      </c>
      <c r="E299" s="1091">
        <v>45873</v>
      </c>
      <c r="F299" s="401" t="s">
        <v>1022</v>
      </c>
      <c r="G299" s="317"/>
      <c r="H299" s="390" t="s">
        <v>1021</v>
      </c>
      <c r="I299" s="520">
        <f t="shared" si="5"/>
        <v>46055</v>
      </c>
      <c r="J299" s="391" t="s">
        <v>1022</v>
      </c>
      <c r="K299" s="320"/>
    </row>
    <row r="300" spans="1:11" s="251" customFormat="1">
      <c r="A300" s="607" t="s">
        <v>2285</v>
      </c>
      <c r="B300" s="479" t="s">
        <v>2286</v>
      </c>
      <c r="C300" s="380" t="s">
        <v>2266</v>
      </c>
      <c r="D300" s="401" t="s">
        <v>1021</v>
      </c>
      <c r="E300" s="1091">
        <v>45873</v>
      </c>
      <c r="F300" s="401" t="s">
        <v>1022</v>
      </c>
      <c r="G300" s="317"/>
      <c r="H300" s="390" t="s">
        <v>1021</v>
      </c>
      <c r="I300" s="520">
        <f t="shared" si="5"/>
        <v>46055</v>
      </c>
      <c r="J300" s="391" t="s">
        <v>1022</v>
      </c>
      <c r="K300" s="320"/>
    </row>
    <row r="301" spans="1:11" s="251" customFormat="1">
      <c r="A301" s="607" t="s">
        <v>2287</v>
      </c>
      <c r="B301" s="479" t="s">
        <v>2288</v>
      </c>
      <c r="C301" s="380" t="s">
        <v>2266</v>
      </c>
      <c r="D301" s="401" t="s">
        <v>1021</v>
      </c>
      <c r="E301" s="1091">
        <v>45873</v>
      </c>
      <c r="F301" s="401" t="s">
        <v>1022</v>
      </c>
      <c r="G301" s="317"/>
      <c r="H301" s="390" t="s">
        <v>1021</v>
      </c>
      <c r="I301" s="520">
        <f t="shared" si="5"/>
        <v>46055</v>
      </c>
      <c r="J301" s="391" t="s">
        <v>1022</v>
      </c>
      <c r="K301" s="320"/>
    </row>
    <row r="302" spans="1:11" s="251" customFormat="1">
      <c r="A302" s="607" t="s">
        <v>2289</v>
      </c>
      <c r="B302" s="479" t="s">
        <v>2290</v>
      </c>
      <c r="C302" s="380" t="s">
        <v>2266</v>
      </c>
      <c r="D302" s="401" t="s">
        <v>1021</v>
      </c>
      <c r="E302" s="1091">
        <v>45873</v>
      </c>
      <c r="F302" s="401" t="s">
        <v>1022</v>
      </c>
      <c r="G302" s="317"/>
      <c r="H302" s="390" t="s">
        <v>1021</v>
      </c>
      <c r="I302" s="520">
        <f t="shared" si="5"/>
        <v>46055</v>
      </c>
      <c r="J302" s="391" t="s">
        <v>1022</v>
      </c>
      <c r="K302" s="320"/>
    </row>
    <row r="303" spans="1:11" s="251" customFormat="1">
      <c r="A303" s="607" t="s">
        <v>2291</v>
      </c>
      <c r="B303" s="898" t="s">
        <v>2292</v>
      </c>
      <c r="C303" s="380" t="s">
        <v>2266</v>
      </c>
      <c r="D303" s="401" t="s">
        <v>1021</v>
      </c>
      <c r="E303" s="1091">
        <v>45873</v>
      </c>
      <c r="F303" s="401" t="s">
        <v>1022</v>
      </c>
      <c r="G303" s="317"/>
      <c r="H303" s="390" t="s">
        <v>1021</v>
      </c>
      <c r="I303" s="520">
        <f t="shared" si="5"/>
        <v>46055</v>
      </c>
      <c r="J303" s="391" t="s">
        <v>1022</v>
      </c>
      <c r="K303" s="320"/>
    </row>
    <row r="304" spans="1:11" s="251" customFormat="1">
      <c r="A304" s="607" t="s">
        <v>2293</v>
      </c>
      <c r="B304" s="898" t="s">
        <v>2294</v>
      </c>
      <c r="C304" s="380" t="s">
        <v>2266</v>
      </c>
      <c r="D304" s="401" t="s">
        <v>1021</v>
      </c>
      <c r="E304" s="1091">
        <v>45873</v>
      </c>
      <c r="F304" s="401" t="s">
        <v>1022</v>
      </c>
      <c r="G304" s="317"/>
      <c r="H304" s="390" t="s">
        <v>1021</v>
      </c>
      <c r="I304" s="520">
        <f t="shared" si="5"/>
        <v>46055</v>
      </c>
      <c r="J304" s="391" t="s">
        <v>1022</v>
      </c>
      <c r="K304" s="320"/>
    </row>
    <row r="305" spans="1:11" s="7" customFormat="1">
      <c r="A305" s="607" t="s">
        <v>2295</v>
      </c>
      <c r="B305" s="479" t="s">
        <v>2296</v>
      </c>
      <c r="C305" s="380" t="s">
        <v>1358</v>
      </c>
      <c r="D305" s="401" t="s">
        <v>1021</v>
      </c>
      <c r="E305" s="1091">
        <v>45873</v>
      </c>
      <c r="F305" s="401" t="s">
        <v>1022</v>
      </c>
      <c r="G305" s="317"/>
      <c r="H305" s="390" t="s">
        <v>1021</v>
      </c>
      <c r="I305" s="520">
        <f t="shared" si="5"/>
        <v>46055</v>
      </c>
      <c r="J305" s="391" t="s">
        <v>1022</v>
      </c>
      <c r="K305" s="320"/>
    </row>
    <row r="306" spans="1:11" s="7" customFormat="1">
      <c r="A306" s="607" t="s">
        <v>2297</v>
      </c>
      <c r="B306" s="479" t="s">
        <v>2298</v>
      </c>
      <c r="C306" s="380" t="s">
        <v>1358</v>
      </c>
      <c r="D306" s="401" t="s">
        <v>1021</v>
      </c>
      <c r="E306" s="1091">
        <v>45873</v>
      </c>
      <c r="F306" s="401" t="s">
        <v>1022</v>
      </c>
      <c r="G306" s="317"/>
      <c r="H306" s="390" t="s">
        <v>1021</v>
      </c>
      <c r="I306" s="520">
        <f t="shared" si="5"/>
        <v>46055</v>
      </c>
      <c r="J306" s="391" t="s">
        <v>1022</v>
      </c>
      <c r="K306" s="320"/>
    </row>
    <row r="307" spans="1:11" s="7" customFormat="1" ht="13.75" thickBot="1">
      <c r="A307" s="481" t="s">
        <v>2299</v>
      </c>
      <c r="B307" s="482" t="s">
        <v>2300</v>
      </c>
      <c r="C307" s="558" t="s">
        <v>1358</v>
      </c>
      <c r="D307" s="325" t="s">
        <v>1021</v>
      </c>
      <c r="E307" s="530">
        <v>45873</v>
      </c>
      <c r="F307" s="325" t="s">
        <v>1022</v>
      </c>
      <c r="G307" s="1302"/>
      <c r="H307" s="326" t="s">
        <v>1021</v>
      </c>
      <c r="I307" s="521">
        <f t="shared" si="5"/>
        <v>46055</v>
      </c>
      <c r="J307" s="1180" t="s">
        <v>1022</v>
      </c>
      <c r="K307" s="680"/>
    </row>
    <row r="308" spans="1:11">
      <c r="A308" s="29"/>
      <c r="D308" s="88"/>
      <c r="E308" s="88"/>
      <c r="F308" s="89"/>
      <c r="G308" s="88"/>
      <c r="H308" s="90"/>
      <c r="I308" s="90"/>
      <c r="J308" s="90"/>
      <c r="K308" s="90"/>
    </row>
    <row r="309" spans="1:11">
      <c r="A309" s="175" t="s">
        <v>1125</v>
      </c>
      <c r="B309" s="175"/>
      <c r="C309" s="175"/>
      <c r="D309" s="175"/>
      <c r="E309" s="175"/>
      <c r="F309" s="175"/>
      <c r="G309" s="175"/>
      <c r="H309" s="175"/>
      <c r="I309" s="175"/>
      <c r="J309" s="175"/>
      <c r="K309" s="175"/>
    </row>
    <row r="310" spans="1:11" s="277" customFormat="1">
      <c r="A310" s="699" t="s">
        <v>1126</v>
      </c>
    </row>
    <row r="311" spans="1:11" s="277" customFormat="1">
      <c r="A311" s="699"/>
    </row>
    <row r="312" spans="1:11" s="277" customFormat="1">
      <c r="A312" s="699" t="s">
        <v>2301</v>
      </c>
    </row>
    <row r="313" spans="1:11" s="277" customFormat="1">
      <c r="A313" s="700"/>
    </row>
    <row r="314" spans="1:11" s="277" customFormat="1">
      <c r="A314" s="2127" t="s">
        <v>1693</v>
      </c>
      <c r="B314" s="2127"/>
      <c r="D314" s="278"/>
      <c r="E314" s="278"/>
      <c r="F314" s="279"/>
      <c r="G314" s="278"/>
      <c r="H314" s="280"/>
      <c r="I314" s="280"/>
      <c r="J314" s="280"/>
      <c r="K314" s="280"/>
    </row>
    <row r="315" spans="1:11">
      <c r="A315" s="2126" t="s">
        <v>2302</v>
      </c>
      <c r="B315" s="2126"/>
    </row>
  </sheetData>
  <mergeCells count="7">
    <mergeCell ref="A315:B315"/>
    <mergeCell ref="H5:K5"/>
    <mergeCell ref="A314:B314"/>
    <mergeCell ref="A1:B1"/>
    <mergeCell ref="A2:B2"/>
    <mergeCell ref="A3:B3"/>
    <mergeCell ref="D5:G5"/>
  </mergeCells>
  <phoneticPr fontId="27" type="noConversion"/>
  <hyperlinks>
    <hyperlink ref="A5" location="Top!A1" display="go to top" xr:uid="{42AB7ACE-F5FF-49F0-9D98-1611B6C7466A}"/>
    <hyperlink ref="A314" location="Ellisys!A1" display="15) Ellisys Bluetooth Qualifier" xr:uid="{FEBD57B5-8FA6-4057-9EE2-C156F6D74A73}"/>
    <hyperlink ref="A314:B314" location="'Ellisys (EBQ)'!A1" display="15) Ellisys Bluetooth Qualifier" xr:uid="{E913B46B-24D3-48B1-83CC-AB8B9CC19432}"/>
    <hyperlink ref="A315" location="Ellisys!A1" display="15) Ellisys Bluetooth Qualifier" xr:uid="{4D421E24-2234-4E12-A49C-3F5A2E910D72}"/>
    <hyperlink ref="A315:B315" location="'RFcreations (blueQCS)'!A1" display="20) RFcreations" xr:uid="{313F7793-8B69-45E8-9727-A9356D2AECA3}"/>
  </hyperlinks>
  <pageMargins left="0.32" right="0.21" top="0.67" bottom="0.86" header="0.4921259845" footer="0.4921259845"/>
  <pageSetup paperSize="9" scale="60" fitToHeight="0" orientation="landscape" r:id="rId1"/>
  <headerFooter alignWithMargins="0">
    <oddHeader>&amp;CBluetooth Test Case Reference List</oddHeader>
    <oddFooter xml:space="preserve">&amp;LTable: &amp;A
Page: &amp;P of &amp;N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1A0C7"/>
    <pageSetUpPr fitToPage="1"/>
  </sheetPr>
  <dimension ref="A1:K363"/>
  <sheetViews>
    <sheetView zoomScaleNormal="100" workbookViewId="0">
      <selection sqref="A1:B1"/>
    </sheetView>
  </sheetViews>
  <sheetFormatPr defaultColWidth="8.54296875" defaultRowHeight="13"/>
  <cols>
    <col min="1" max="1" width="37" customWidth="1"/>
    <col min="2" max="2" width="62.86328125" style="21" customWidth="1"/>
    <col min="3" max="3" width="17.54296875" style="35" customWidth="1"/>
    <col min="4" max="4" width="16" style="18" customWidth="1"/>
    <col min="5" max="5" width="16.40625" style="18" customWidth="1"/>
    <col min="6" max="6" width="16.7265625" style="18" customWidth="1"/>
    <col min="7" max="7" width="21.7265625" style="51" customWidth="1"/>
    <col min="8" max="8" width="16.54296875" style="19" customWidth="1"/>
    <col min="9" max="9" width="18.40625" style="19" customWidth="1"/>
    <col min="10" max="10" width="19.7265625" style="19" customWidth="1"/>
    <col min="11" max="11" width="27.54296875" style="19" customWidth="1"/>
    <col min="12" max="12" width="10" customWidth="1"/>
    <col min="13" max="241" width="11.40625" customWidth="1"/>
    <col min="242" max="242" width="25.40625" customWidth="1"/>
    <col min="243" max="243" width="36.54296875" customWidth="1"/>
    <col min="244" max="244" width="14.40625" customWidth="1"/>
    <col min="245" max="245" width="10.40625" customWidth="1"/>
    <col min="246" max="246" width="11.40625" customWidth="1"/>
    <col min="247" max="247" width="12" customWidth="1"/>
  </cols>
  <sheetData>
    <row r="1" spans="1:11" ht="21.25" thickBot="1">
      <c r="A1" s="2116" t="s">
        <v>1001</v>
      </c>
      <c r="B1" s="2116"/>
      <c r="C1" s="235"/>
    </row>
    <row r="2" spans="1:11" ht="31.5" customHeight="1" thickBot="1">
      <c r="A2" s="2116" t="s">
        <v>111</v>
      </c>
      <c r="B2" s="2116"/>
      <c r="C2" s="236"/>
      <c r="D2" s="511" t="s">
        <v>1002</v>
      </c>
      <c r="E2" s="509" t="str">
        <f>Top!E19</f>
        <v>GAP.TS.p48</v>
      </c>
      <c r="F2" s="509"/>
      <c r="G2" s="509"/>
      <c r="H2" s="485" t="s">
        <v>8</v>
      </c>
      <c r="I2" s="1078" t="str">
        <f>Top!G19</f>
        <v>GAP.TS.p49</v>
      </c>
      <c r="J2" s="484" t="s">
        <v>1003</v>
      </c>
      <c r="K2" s="185">
        <f>rel_date</f>
        <v>45965</v>
      </c>
    </row>
    <row r="3" spans="1:11" ht="15.5">
      <c r="A3" s="2117" t="str">
        <f>Top!D19</f>
        <v>Vol 3 Part C, 4.2–6.2</v>
      </c>
      <c r="B3" s="2117"/>
      <c r="C3" s="237"/>
      <c r="D3" s="156" t="s">
        <v>1004</v>
      </c>
      <c r="E3" s="157" t="str">
        <f>Top!F19</f>
        <v>GAP.ICS.p44</v>
      </c>
      <c r="F3" s="157"/>
      <c r="G3" s="157"/>
      <c r="H3" s="152" t="s">
        <v>9</v>
      </c>
      <c r="I3" s="1079" t="str">
        <f>Top!H19</f>
        <v>GAP.ICS.p45</v>
      </c>
      <c r="J3" s="161" t="s">
        <v>1003</v>
      </c>
      <c r="K3" s="250">
        <f>rel_date</f>
        <v>45965</v>
      </c>
    </row>
    <row r="4" spans="1:11" ht="16.25" thickBot="1">
      <c r="A4" s="5" t="s">
        <v>1005</v>
      </c>
      <c r="B4" s="1291">
        <f>rel_date</f>
        <v>45965</v>
      </c>
      <c r="C4" s="43"/>
      <c r="D4" s="154"/>
      <c r="E4" s="158"/>
      <c r="F4" s="158"/>
      <c r="G4" s="158"/>
      <c r="H4" s="154"/>
      <c r="I4" s="155"/>
      <c r="J4" s="158"/>
      <c r="K4" s="155"/>
    </row>
    <row r="5" spans="1:11" ht="13.5" customHeight="1" thickBot="1">
      <c r="A5" s="54" t="s">
        <v>1006</v>
      </c>
      <c r="B5" s="1294"/>
      <c r="C5" s="178"/>
      <c r="D5" s="2108" t="s">
        <v>1007</v>
      </c>
      <c r="E5" s="2109"/>
      <c r="F5" s="2109"/>
      <c r="G5" s="2110"/>
      <c r="H5" s="2128" t="s">
        <v>2303</v>
      </c>
      <c r="I5" s="2128"/>
      <c r="J5" s="2128"/>
      <c r="K5" s="2129"/>
    </row>
    <row r="6" spans="1:11" s="7" customFormat="1" ht="39.75" thickBot="1">
      <c r="A6" s="85" t="s">
        <v>1009</v>
      </c>
      <c r="B6" s="142" t="s">
        <v>633</v>
      </c>
      <c r="C6" s="616" t="s">
        <v>1010</v>
      </c>
      <c r="D6" s="92" t="s">
        <v>1011</v>
      </c>
      <c r="E6" s="92" t="s">
        <v>1012</v>
      </c>
      <c r="F6" s="46" t="s">
        <v>1013</v>
      </c>
      <c r="G6" s="107" t="s">
        <v>1014</v>
      </c>
      <c r="H6" s="92" t="s">
        <v>1011</v>
      </c>
      <c r="I6" s="46" t="s">
        <v>1012</v>
      </c>
      <c r="J6" s="46" t="s">
        <v>1013</v>
      </c>
      <c r="K6" s="93" t="s">
        <v>1014</v>
      </c>
    </row>
    <row r="7" spans="1:11" s="7" customFormat="1" ht="26">
      <c r="A7" s="597" t="s">
        <v>840</v>
      </c>
      <c r="B7" s="599" t="s">
        <v>1015</v>
      </c>
      <c r="C7" s="313" t="s">
        <v>1325</v>
      </c>
      <c r="D7" s="306"/>
      <c r="E7" s="522">
        <v>45873</v>
      </c>
      <c r="F7" s="308"/>
      <c r="G7" s="309" t="s">
        <v>2304</v>
      </c>
      <c r="H7" s="310"/>
      <c r="I7" s="520">
        <f>$B$4+90</f>
        <v>46055</v>
      </c>
      <c r="J7" s="311"/>
      <c r="K7" s="312" t="s">
        <v>2305</v>
      </c>
    </row>
    <row r="8" spans="1:11" s="7" customFormat="1" ht="39">
      <c r="A8" s="600" t="s">
        <v>9</v>
      </c>
      <c r="B8" s="478" t="s">
        <v>1018</v>
      </c>
      <c r="C8" s="313" t="s">
        <v>1325</v>
      </c>
      <c r="D8" s="314"/>
      <c r="E8" s="523">
        <v>45873</v>
      </c>
      <c r="F8" s="316"/>
      <c r="G8" s="317" t="s">
        <v>2306</v>
      </c>
      <c r="H8" s="318"/>
      <c r="I8" s="520">
        <f t="shared" ref="I8:I75" si="0">$B$4+90</f>
        <v>46055</v>
      </c>
      <c r="J8" s="319"/>
      <c r="K8" s="426" t="s">
        <v>2307</v>
      </c>
    </row>
    <row r="9" spans="1:11" s="7" customFormat="1">
      <c r="A9" s="478" t="s">
        <v>2308</v>
      </c>
      <c r="B9" s="478" t="s">
        <v>2309</v>
      </c>
      <c r="C9" s="321" t="s">
        <v>1481</v>
      </c>
      <c r="D9" s="322" t="s">
        <v>1021</v>
      </c>
      <c r="E9" s="523">
        <v>45873</v>
      </c>
      <c r="F9" s="316" t="s">
        <v>2310</v>
      </c>
      <c r="G9" s="317"/>
      <c r="H9" s="318" t="s">
        <v>1021</v>
      </c>
      <c r="I9" s="520">
        <f t="shared" si="0"/>
        <v>46055</v>
      </c>
      <c r="J9" s="319" t="s">
        <v>2310</v>
      </c>
      <c r="K9" s="320"/>
    </row>
    <row r="10" spans="1:11" s="7" customFormat="1">
      <c r="A10" s="478" t="s">
        <v>2311</v>
      </c>
      <c r="B10" s="478" t="s">
        <v>2312</v>
      </c>
      <c r="C10" s="321" t="s">
        <v>1481</v>
      </c>
      <c r="D10" s="322" t="s">
        <v>1021</v>
      </c>
      <c r="E10" s="523">
        <v>45873</v>
      </c>
      <c r="F10" s="316" t="s">
        <v>2310</v>
      </c>
      <c r="G10" s="317"/>
      <c r="H10" s="318" t="s">
        <v>1021</v>
      </c>
      <c r="I10" s="520">
        <f t="shared" si="0"/>
        <v>46055</v>
      </c>
      <c r="J10" s="319" t="s">
        <v>2310</v>
      </c>
      <c r="K10" s="320"/>
    </row>
    <row r="11" spans="1:11" s="7" customFormat="1">
      <c r="A11" s="478" t="s">
        <v>2313</v>
      </c>
      <c r="B11" s="478" t="s">
        <v>2314</v>
      </c>
      <c r="C11" s="321" t="s">
        <v>1481</v>
      </c>
      <c r="D11" s="322" t="s">
        <v>1021</v>
      </c>
      <c r="E11" s="523">
        <v>45873</v>
      </c>
      <c r="F11" s="316" t="s">
        <v>2310</v>
      </c>
      <c r="G11" s="317"/>
      <c r="H11" s="318" t="s">
        <v>1021</v>
      </c>
      <c r="I11" s="520">
        <f t="shared" si="0"/>
        <v>46055</v>
      </c>
      <c r="J11" s="319" t="s">
        <v>2310</v>
      </c>
      <c r="K11" s="320"/>
    </row>
    <row r="12" spans="1:11" s="7" customFormat="1">
      <c r="A12" s="478" t="s">
        <v>2315</v>
      </c>
      <c r="B12" s="478" t="s">
        <v>2316</v>
      </c>
      <c r="C12" s="321" t="s">
        <v>1481</v>
      </c>
      <c r="D12" s="322" t="s">
        <v>218</v>
      </c>
      <c r="E12" s="523">
        <v>45873</v>
      </c>
      <c r="F12" s="316" t="s">
        <v>2317</v>
      </c>
      <c r="G12" s="317"/>
      <c r="H12" s="318" t="s">
        <v>218</v>
      </c>
      <c r="I12" s="520">
        <f t="shared" si="0"/>
        <v>46055</v>
      </c>
      <c r="J12" s="319" t="s">
        <v>2317</v>
      </c>
      <c r="K12" s="320"/>
    </row>
    <row r="13" spans="1:11" s="7" customFormat="1">
      <c r="A13" s="478" t="s">
        <v>2318</v>
      </c>
      <c r="B13" s="478" t="s">
        <v>2319</v>
      </c>
      <c r="C13" s="321" t="s">
        <v>1481</v>
      </c>
      <c r="D13" s="322" t="s">
        <v>218</v>
      </c>
      <c r="E13" s="523">
        <v>45873</v>
      </c>
      <c r="F13" s="316" t="s">
        <v>2317</v>
      </c>
      <c r="G13" s="317"/>
      <c r="H13" s="318" t="s">
        <v>218</v>
      </c>
      <c r="I13" s="520">
        <f t="shared" si="0"/>
        <v>46055</v>
      </c>
      <c r="J13" s="319" t="s">
        <v>2317</v>
      </c>
      <c r="K13" s="320"/>
    </row>
    <row r="14" spans="1:11" s="7" customFormat="1">
      <c r="A14" s="478" t="s">
        <v>2320</v>
      </c>
      <c r="B14" s="478" t="s">
        <v>2321</v>
      </c>
      <c r="C14" s="321" t="s">
        <v>1481</v>
      </c>
      <c r="D14" s="322" t="s">
        <v>218</v>
      </c>
      <c r="E14" s="523">
        <v>45873</v>
      </c>
      <c r="F14" s="316" t="s">
        <v>2317</v>
      </c>
      <c r="G14" s="317"/>
      <c r="H14" s="318" t="s">
        <v>218</v>
      </c>
      <c r="I14" s="520">
        <f t="shared" si="0"/>
        <v>46055</v>
      </c>
      <c r="J14" s="319" t="s">
        <v>2317</v>
      </c>
      <c r="K14" s="320"/>
    </row>
    <row r="15" spans="1:11" s="7" customFormat="1">
      <c r="A15" s="478" t="s">
        <v>2322</v>
      </c>
      <c r="B15" s="478" t="s">
        <v>2323</v>
      </c>
      <c r="C15" s="321" t="s">
        <v>1481</v>
      </c>
      <c r="D15" s="322" t="s">
        <v>218</v>
      </c>
      <c r="E15" s="523">
        <v>45873</v>
      </c>
      <c r="F15" s="316" t="s">
        <v>2310</v>
      </c>
      <c r="G15" s="317"/>
      <c r="H15" s="318" t="s">
        <v>218</v>
      </c>
      <c r="I15" s="520">
        <f t="shared" si="0"/>
        <v>46055</v>
      </c>
      <c r="J15" s="319" t="s">
        <v>2310</v>
      </c>
      <c r="K15" s="320"/>
    </row>
    <row r="16" spans="1:11" s="7" customFormat="1">
      <c r="A16" s="478" t="s">
        <v>2324</v>
      </c>
      <c r="B16" s="478" t="s">
        <v>2325</v>
      </c>
      <c r="C16" s="321" t="s">
        <v>1481</v>
      </c>
      <c r="D16" s="322" t="s">
        <v>1021</v>
      </c>
      <c r="E16" s="523">
        <v>45873</v>
      </c>
      <c r="F16" s="316" t="s">
        <v>2310</v>
      </c>
      <c r="G16" s="317"/>
      <c r="H16" s="318" t="s">
        <v>1021</v>
      </c>
      <c r="I16" s="520">
        <f t="shared" si="0"/>
        <v>46055</v>
      </c>
      <c r="J16" s="319" t="s">
        <v>2310</v>
      </c>
      <c r="K16" s="320"/>
    </row>
    <row r="17" spans="1:11" s="7" customFormat="1">
      <c r="A17" s="478" t="s">
        <v>2326</v>
      </c>
      <c r="B17" s="478" t="s">
        <v>2327</v>
      </c>
      <c r="C17" s="321" t="s">
        <v>1481</v>
      </c>
      <c r="D17" s="322" t="s">
        <v>1021</v>
      </c>
      <c r="E17" s="523">
        <v>45873</v>
      </c>
      <c r="F17" s="316" t="s">
        <v>2310</v>
      </c>
      <c r="G17" s="317"/>
      <c r="H17" s="318" t="s">
        <v>1021</v>
      </c>
      <c r="I17" s="520">
        <f t="shared" si="0"/>
        <v>46055</v>
      </c>
      <c r="J17" s="319" t="s">
        <v>2310</v>
      </c>
      <c r="K17" s="320"/>
    </row>
    <row r="18" spans="1:11" s="7" customFormat="1">
      <c r="A18" s="478" t="s">
        <v>2328</v>
      </c>
      <c r="B18" s="478" t="s">
        <v>2329</v>
      </c>
      <c r="C18" s="321" t="s">
        <v>1481</v>
      </c>
      <c r="D18" s="322" t="s">
        <v>218</v>
      </c>
      <c r="E18" s="523">
        <v>45873</v>
      </c>
      <c r="F18" s="316" t="s">
        <v>2317</v>
      </c>
      <c r="G18" s="317"/>
      <c r="H18" s="318" t="s">
        <v>218</v>
      </c>
      <c r="I18" s="520">
        <f t="shared" si="0"/>
        <v>46055</v>
      </c>
      <c r="J18" s="319" t="s">
        <v>2317</v>
      </c>
      <c r="K18" s="320"/>
    </row>
    <row r="19" spans="1:11" s="7" customFormat="1">
      <c r="A19" s="478" t="s">
        <v>2330</v>
      </c>
      <c r="B19" s="478" t="s">
        <v>2331</v>
      </c>
      <c r="C19" s="321" t="s">
        <v>1481</v>
      </c>
      <c r="D19" s="322" t="s">
        <v>218</v>
      </c>
      <c r="E19" s="523">
        <v>45873</v>
      </c>
      <c r="F19" s="316" t="s">
        <v>2310</v>
      </c>
      <c r="G19" s="317"/>
      <c r="H19" s="318" t="s">
        <v>218</v>
      </c>
      <c r="I19" s="520">
        <f t="shared" si="0"/>
        <v>46055</v>
      </c>
      <c r="J19" s="319" t="s">
        <v>2310</v>
      </c>
      <c r="K19" s="320"/>
    </row>
    <row r="20" spans="1:11" s="7" customFormat="1">
      <c r="A20" s="478" t="s">
        <v>2332</v>
      </c>
      <c r="B20" s="478" t="s">
        <v>2333</v>
      </c>
      <c r="C20" s="321" t="s">
        <v>1481</v>
      </c>
      <c r="D20" s="322" t="s">
        <v>218</v>
      </c>
      <c r="E20" s="523">
        <v>45873</v>
      </c>
      <c r="F20" s="316" t="s">
        <v>2317</v>
      </c>
      <c r="G20" s="317"/>
      <c r="H20" s="318" t="s">
        <v>218</v>
      </c>
      <c r="I20" s="520">
        <f t="shared" si="0"/>
        <v>46055</v>
      </c>
      <c r="J20" s="319" t="s">
        <v>2317</v>
      </c>
      <c r="K20" s="320"/>
    </row>
    <row r="21" spans="1:11" s="7" customFormat="1">
      <c r="A21" s="478" t="s">
        <v>2334</v>
      </c>
      <c r="B21" s="478" t="s">
        <v>1306</v>
      </c>
      <c r="C21" s="321" t="s">
        <v>2335</v>
      </c>
      <c r="D21" s="322"/>
      <c r="E21" s="523"/>
      <c r="F21" s="316"/>
      <c r="G21" s="317"/>
      <c r="H21" s="318"/>
      <c r="I21" s="520"/>
      <c r="J21" s="319"/>
      <c r="K21" s="320"/>
    </row>
    <row r="22" spans="1:11" s="7" customFormat="1">
      <c r="A22" s="478" t="s">
        <v>2336</v>
      </c>
      <c r="B22" s="478" t="s">
        <v>2337</v>
      </c>
      <c r="C22" s="321" t="s">
        <v>1481</v>
      </c>
      <c r="D22" s="322" t="s">
        <v>1021</v>
      </c>
      <c r="E22" s="523">
        <v>45873</v>
      </c>
      <c r="F22" s="316" t="s">
        <v>1022</v>
      </c>
      <c r="G22" s="317"/>
      <c r="H22" s="318" t="s">
        <v>1021</v>
      </c>
      <c r="I22" s="520">
        <f t="shared" si="0"/>
        <v>46055</v>
      </c>
      <c r="J22" s="319" t="s">
        <v>1022</v>
      </c>
      <c r="K22" s="320"/>
    </row>
    <row r="23" spans="1:11" s="7" customFormat="1">
      <c r="A23" s="478" t="s">
        <v>2338</v>
      </c>
      <c r="B23" s="478" t="s">
        <v>2339</v>
      </c>
      <c r="C23" s="321" t="s">
        <v>1481</v>
      </c>
      <c r="D23" s="322" t="s">
        <v>1021</v>
      </c>
      <c r="E23" s="523">
        <v>45873</v>
      </c>
      <c r="F23" s="316" t="s">
        <v>1022</v>
      </c>
      <c r="G23" s="317"/>
      <c r="H23" s="318" t="s">
        <v>1021</v>
      </c>
      <c r="I23" s="520">
        <f t="shared" si="0"/>
        <v>46055</v>
      </c>
      <c r="J23" s="319" t="s">
        <v>1022</v>
      </c>
      <c r="K23" s="320"/>
    </row>
    <row r="24" spans="1:11" s="7" customFormat="1">
      <c r="A24" s="478" t="s">
        <v>2340</v>
      </c>
      <c r="B24" s="478" t="s">
        <v>2341</v>
      </c>
      <c r="C24" s="321" t="s">
        <v>1481</v>
      </c>
      <c r="D24" s="322" t="s">
        <v>1021</v>
      </c>
      <c r="E24" s="523">
        <v>45873</v>
      </c>
      <c r="F24" s="316" t="s">
        <v>1022</v>
      </c>
      <c r="G24" s="317"/>
      <c r="H24" s="318" t="s">
        <v>1021</v>
      </c>
      <c r="I24" s="520">
        <f t="shared" si="0"/>
        <v>46055</v>
      </c>
      <c r="J24" s="319" t="s">
        <v>1022</v>
      </c>
      <c r="K24" s="320"/>
    </row>
    <row r="25" spans="1:11" s="7" customFormat="1">
      <c r="A25" s="478" t="s">
        <v>2342</v>
      </c>
      <c r="B25" s="478" t="s">
        <v>2343</v>
      </c>
      <c r="C25" s="313" t="s">
        <v>1325</v>
      </c>
      <c r="D25" s="322" t="s">
        <v>1021</v>
      </c>
      <c r="E25" s="523">
        <v>45873</v>
      </c>
      <c r="F25" s="316" t="s">
        <v>1022</v>
      </c>
      <c r="G25" s="317"/>
      <c r="H25" s="318" t="s">
        <v>1021</v>
      </c>
      <c r="I25" s="520">
        <f t="shared" si="0"/>
        <v>46055</v>
      </c>
      <c r="J25" s="319" t="s">
        <v>1022</v>
      </c>
      <c r="K25" s="320" t="s">
        <v>2344</v>
      </c>
    </row>
    <row r="26" spans="1:11" s="7" customFormat="1">
      <c r="A26" s="1190" t="s">
        <v>2345</v>
      </c>
      <c r="B26" s="1190" t="s">
        <v>2343</v>
      </c>
      <c r="C26" s="313" t="s">
        <v>1325</v>
      </c>
      <c r="D26" s="322"/>
      <c r="E26" s="523"/>
      <c r="F26" s="316"/>
      <c r="G26" s="317"/>
      <c r="H26" s="1618" t="s">
        <v>1021</v>
      </c>
      <c r="I26" s="520">
        <f>$B$4+180</f>
        <v>46145</v>
      </c>
      <c r="J26" s="1077" t="s">
        <v>1022</v>
      </c>
      <c r="K26" s="320" t="s">
        <v>2346</v>
      </c>
    </row>
    <row r="27" spans="1:11" s="7" customFormat="1">
      <c r="A27" s="478" t="s">
        <v>2347</v>
      </c>
      <c r="B27" s="478" t="s">
        <v>2348</v>
      </c>
      <c r="C27" s="321" t="s">
        <v>2335</v>
      </c>
      <c r="D27" s="322" t="s">
        <v>1021</v>
      </c>
      <c r="E27" s="523">
        <v>45873</v>
      </c>
      <c r="F27" s="316" t="s">
        <v>1022</v>
      </c>
      <c r="G27" s="317"/>
      <c r="H27" s="318" t="s">
        <v>1021</v>
      </c>
      <c r="I27" s="520">
        <f t="shared" si="0"/>
        <v>46055</v>
      </c>
      <c r="J27" s="319" t="s">
        <v>1022</v>
      </c>
      <c r="K27" s="320"/>
    </row>
    <row r="28" spans="1:11" s="7" customFormat="1">
      <c r="A28" s="478" t="s">
        <v>2349</v>
      </c>
      <c r="B28" s="478" t="s">
        <v>2350</v>
      </c>
      <c r="C28" s="321" t="s">
        <v>2335</v>
      </c>
      <c r="D28" s="322" t="s">
        <v>1021</v>
      </c>
      <c r="E28" s="523">
        <v>45873</v>
      </c>
      <c r="F28" s="316" t="s">
        <v>1022</v>
      </c>
      <c r="G28" s="317"/>
      <c r="H28" s="318" t="s">
        <v>1021</v>
      </c>
      <c r="I28" s="520">
        <f t="shared" si="0"/>
        <v>46055</v>
      </c>
      <c r="J28" s="319" t="s">
        <v>1022</v>
      </c>
      <c r="K28" s="320"/>
    </row>
    <row r="29" spans="1:11" s="7" customFormat="1">
      <c r="A29" s="478" t="s">
        <v>2351</v>
      </c>
      <c r="B29" s="478" t="s">
        <v>2352</v>
      </c>
      <c r="C29" s="321" t="s">
        <v>1307</v>
      </c>
      <c r="D29" s="322" t="s">
        <v>218</v>
      </c>
      <c r="E29" s="523">
        <v>45873</v>
      </c>
      <c r="F29" s="316" t="s">
        <v>2353</v>
      </c>
      <c r="G29" s="317"/>
      <c r="H29" s="318" t="s">
        <v>218</v>
      </c>
      <c r="I29" s="520">
        <f t="shared" si="0"/>
        <v>46055</v>
      </c>
      <c r="J29" s="319" t="s">
        <v>2353</v>
      </c>
      <c r="K29" s="320"/>
    </row>
    <row r="30" spans="1:11" s="7" customFormat="1">
      <c r="A30" s="478" t="s">
        <v>2354</v>
      </c>
      <c r="B30" s="478" t="s">
        <v>2355</v>
      </c>
      <c r="C30" s="321" t="s">
        <v>1307</v>
      </c>
      <c r="D30" s="322" t="s">
        <v>218</v>
      </c>
      <c r="E30" s="523">
        <v>45873</v>
      </c>
      <c r="F30" s="316" t="s">
        <v>2356</v>
      </c>
      <c r="G30" s="317"/>
      <c r="H30" s="318" t="s">
        <v>218</v>
      </c>
      <c r="I30" s="520">
        <f t="shared" si="0"/>
        <v>46055</v>
      </c>
      <c r="J30" s="319" t="s">
        <v>2356</v>
      </c>
      <c r="K30" s="320"/>
    </row>
    <row r="31" spans="1:11" s="7" customFormat="1">
      <c r="A31" s="478" t="s">
        <v>2357</v>
      </c>
      <c r="B31" s="478" t="s">
        <v>2358</v>
      </c>
      <c r="C31" s="321" t="s">
        <v>1307</v>
      </c>
      <c r="D31" s="322" t="s">
        <v>218</v>
      </c>
      <c r="E31" s="523">
        <v>45873</v>
      </c>
      <c r="F31" s="316" t="s">
        <v>2310</v>
      </c>
      <c r="G31" s="317"/>
      <c r="H31" s="318" t="s">
        <v>218</v>
      </c>
      <c r="I31" s="520">
        <f t="shared" si="0"/>
        <v>46055</v>
      </c>
      <c r="J31" s="319" t="s">
        <v>2310</v>
      </c>
      <c r="K31" s="320"/>
    </row>
    <row r="32" spans="1:11" s="7" customFormat="1">
      <c r="A32" s="478" t="s">
        <v>2359</v>
      </c>
      <c r="B32" s="478" t="s">
        <v>2360</v>
      </c>
      <c r="C32" s="321" t="s">
        <v>1307</v>
      </c>
      <c r="D32" s="322" t="s">
        <v>218</v>
      </c>
      <c r="E32" s="523">
        <v>45873</v>
      </c>
      <c r="F32" s="316" t="s">
        <v>2361</v>
      </c>
      <c r="G32" s="317"/>
      <c r="H32" s="318" t="s">
        <v>218</v>
      </c>
      <c r="I32" s="520">
        <f t="shared" si="0"/>
        <v>46055</v>
      </c>
      <c r="J32" s="319" t="s">
        <v>2361</v>
      </c>
      <c r="K32" s="320"/>
    </row>
    <row r="33" spans="1:11" s="7" customFormat="1">
      <c r="A33" s="478" t="s">
        <v>2362</v>
      </c>
      <c r="B33" s="478" t="s">
        <v>2363</v>
      </c>
      <c r="C33" s="321"/>
      <c r="D33" s="322" t="s">
        <v>218</v>
      </c>
      <c r="E33" s="523">
        <v>45873</v>
      </c>
      <c r="F33" s="316" t="s">
        <v>2361</v>
      </c>
      <c r="G33" s="317"/>
      <c r="H33" s="318" t="s">
        <v>218</v>
      </c>
      <c r="I33" s="520">
        <f t="shared" si="0"/>
        <v>46055</v>
      </c>
      <c r="J33" s="319" t="s">
        <v>2361</v>
      </c>
      <c r="K33" s="320"/>
    </row>
    <row r="34" spans="1:11" s="7" customFormat="1">
      <c r="A34" s="478" t="s">
        <v>2364</v>
      </c>
      <c r="B34" s="478" t="s">
        <v>2365</v>
      </c>
      <c r="C34" s="321"/>
      <c r="D34" s="322" t="s">
        <v>218</v>
      </c>
      <c r="E34" s="523">
        <v>45873</v>
      </c>
      <c r="F34" s="316" t="s">
        <v>2361</v>
      </c>
      <c r="G34" s="317"/>
      <c r="H34" s="318" t="s">
        <v>218</v>
      </c>
      <c r="I34" s="520">
        <f t="shared" si="0"/>
        <v>46055</v>
      </c>
      <c r="J34" s="319" t="s">
        <v>2361</v>
      </c>
      <c r="K34" s="320"/>
    </row>
    <row r="35" spans="1:11" s="7" customFormat="1">
      <c r="A35" s="478" t="s">
        <v>2366</v>
      </c>
      <c r="B35" s="478" t="s">
        <v>2367</v>
      </c>
      <c r="C35" s="321"/>
      <c r="D35" s="322" t="s">
        <v>218</v>
      </c>
      <c r="E35" s="523">
        <v>45873</v>
      </c>
      <c r="F35" s="316" t="s">
        <v>2361</v>
      </c>
      <c r="G35" s="317"/>
      <c r="H35" s="318" t="s">
        <v>218</v>
      </c>
      <c r="I35" s="520">
        <f t="shared" si="0"/>
        <v>46055</v>
      </c>
      <c r="J35" s="319" t="s">
        <v>2361</v>
      </c>
      <c r="K35" s="320"/>
    </row>
    <row r="36" spans="1:11" s="7" customFormat="1">
      <c r="A36" s="478" t="s">
        <v>2368</v>
      </c>
      <c r="B36" s="478" t="s">
        <v>2369</v>
      </c>
      <c r="C36" s="321"/>
      <c r="D36" s="322" t="s">
        <v>218</v>
      </c>
      <c r="E36" s="523">
        <v>45873</v>
      </c>
      <c r="F36" s="316" t="s">
        <v>2317</v>
      </c>
      <c r="G36" s="317"/>
      <c r="H36" s="318" t="s">
        <v>218</v>
      </c>
      <c r="I36" s="520">
        <f t="shared" si="0"/>
        <v>46055</v>
      </c>
      <c r="J36" s="319" t="s">
        <v>2317</v>
      </c>
      <c r="K36" s="320"/>
    </row>
    <row r="37" spans="1:11" s="7" customFormat="1">
      <c r="A37" s="478" t="s">
        <v>2370</v>
      </c>
      <c r="B37" s="478" t="s">
        <v>2371</v>
      </c>
      <c r="C37" s="321"/>
      <c r="D37" s="322" t="s">
        <v>218</v>
      </c>
      <c r="E37" s="523">
        <v>45873</v>
      </c>
      <c r="F37" s="316" t="s">
        <v>2317</v>
      </c>
      <c r="G37" s="317"/>
      <c r="H37" s="318" t="s">
        <v>218</v>
      </c>
      <c r="I37" s="520">
        <f t="shared" si="0"/>
        <v>46055</v>
      </c>
      <c r="J37" s="319" t="s">
        <v>2317</v>
      </c>
      <c r="K37" s="320"/>
    </row>
    <row r="38" spans="1:11" s="7" customFormat="1">
      <c r="A38" s="478" t="s">
        <v>2372</v>
      </c>
      <c r="B38" s="478" t="s">
        <v>2373</v>
      </c>
      <c r="C38" s="321"/>
      <c r="D38" s="322" t="s">
        <v>218</v>
      </c>
      <c r="E38" s="523">
        <v>45873</v>
      </c>
      <c r="F38" s="316" t="s">
        <v>2374</v>
      </c>
      <c r="G38" s="317"/>
      <c r="H38" s="318" t="s">
        <v>218</v>
      </c>
      <c r="I38" s="520">
        <f t="shared" si="0"/>
        <v>46055</v>
      </c>
      <c r="J38" s="319" t="s">
        <v>2374</v>
      </c>
      <c r="K38" s="320"/>
    </row>
    <row r="39" spans="1:11" s="7" customFormat="1">
      <c r="A39" s="478" t="s">
        <v>2375</v>
      </c>
      <c r="B39" s="478" t="s">
        <v>2376</v>
      </c>
      <c r="C39" s="321"/>
      <c r="D39" s="322" t="s">
        <v>218</v>
      </c>
      <c r="E39" s="523">
        <v>45873</v>
      </c>
      <c r="F39" s="316" t="s">
        <v>2353</v>
      </c>
      <c r="G39" s="317"/>
      <c r="H39" s="318" t="s">
        <v>218</v>
      </c>
      <c r="I39" s="520">
        <f t="shared" si="0"/>
        <v>46055</v>
      </c>
      <c r="J39" s="319" t="s">
        <v>2353</v>
      </c>
      <c r="K39" s="320"/>
    </row>
    <row r="40" spans="1:11" s="7" customFormat="1">
      <c r="A40" s="478" t="s">
        <v>2377</v>
      </c>
      <c r="B40" s="478" t="s">
        <v>2378</v>
      </c>
      <c r="C40" s="321"/>
      <c r="D40" s="322" t="s">
        <v>1021</v>
      </c>
      <c r="E40" s="523">
        <v>45873</v>
      </c>
      <c r="F40" s="316" t="s">
        <v>1022</v>
      </c>
      <c r="G40" s="317"/>
      <c r="H40" s="318" t="s">
        <v>1021</v>
      </c>
      <c r="I40" s="520">
        <f t="shared" si="0"/>
        <v>46055</v>
      </c>
      <c r="J40" s="319" t="s">
        <v>1022</v>
      </c>
      <c r="K40" s="320"/>
    </row>
    <row r="41" spans="1:11" s="7" customFormat="1">
      <c r="A41" s="478" t="s">
        <v>2379</v>
      </c>
      <c r="B41" s="478" t="s">
        <v>2380</v>
      </c>
      <c r="C41" s="321"/>
      <c r="D41" s="322" t="s">
        <v>1021</v>
      </c>
      <c r="E41" s="523">
        <v>45873</v>
      </c>
      <c r="F41" s="316" t="s">
        <v>1022</v>
      </c>
      <c r="G41" s="317"/>
      <c r="H41" s="318" t="s">
        <v>1021</v>
      </c>
      <c r="I41" s="520">
        <f t="shared" si="0"/>
        <v>46055</v>
      </c>
      <c r="J41" s="319" t="s">
        <v>1022</v>
      </c>
      <c r="K41" s="320"/>
    </row>
    <row r="42" spans="1:11" s="7" customFormat="1">
      <c r="A42" s="478" t="s">
        <v>2381</v>
      </c>
      <c r="B42" s="478" t="s">
        <v>2382</v>
      </c>
      <c r="C42" s="321"/>
      <c r="D42" s="322" t="s">
        <v>1021</v>
      </c>
      <c r="E42" s="523">
        <v>45873</v>
      </c>
      <c r="F42" s="316" t="s">
        <v>1022</v>
      </c>
      <c r="G42" s="317"/>
      <c r="H42" s="318" t="s">
        <v>1021</v>
      </c>
      <c r="I42" s="520">
        <f t="shared" si="0"/>
        <v>46055</v>
      </c>
      <c r="J42" s="319" t="s">
        <v>1022</v>
      </c>
      <c r="K42" s="320"/>
    </row>
    <row r="43" spans="1:11" s="7" customFormat="1">
      <c r="A43" s="478" t="s">
        <v>2383</v>
      </c>
      <c r="B43" s="478" t="s">
        <v>1306</v>
      </c>
      <c r="C43" s="321" t="s">
        <v>2335</v>
      </c>
      <c r="D43" s="322"/>
      <c r="E43" s="523"/>
      <c r="F43" s="316"/>
      <c r="G43" s="317"/>
      <c r="H43" s="318"/>
      <c r="I43" s="520"/>
      <c r="J43" s="319"/>
      <c r="K43" s="320"/>
    </row>
    <row r="44" spans="1:11" s="7" customFormat="1" ht="26">
      <c r="A44" s="478" t="s">
        <v>2384</v>
      </c>
      <c r="B44" s="478" t="s">
        <v>2385</v>
      </c>
      <c r="C44" s="321"/>
      <c r="D44" s="322" t="s">
        <v>1021</v>
      </c>
      <c r="E44" s="523">
        <v>45873</v>
      </c>
      <c r="F44" s="316" t="s">
        <v>1022</v>
      </c>
      <c r="G44" s="317"/>
      <c r="H44" s="318" t="s">
        <v>1021</v>
      </c>
      <c r="I44" s="520">
        <f t="shared" si="0"/>
        <v>46055</v>
      </c>
      <c r="J44" s="319" t="s">
        <v>1022</v>
      </c>
      <c r="K44" s="320"/>
    </row>
    <row r="45" spans="1:11" s="7" customFormat="1" ht="26">
      <c r="A45" s="478" t="s">
        <v>2386</v>
      </c>
      <c r="B45" s="478" t="s">
        <v>2387</v>
      </c>
      <c r="C45" s="321"/>
      <c r="D45" s="322" t="s">
        <v>1021</v>
      </c>
      <c r="E45" s="523">
        <v>45873</v>
      </c>
      <c r="F45" s="316" t="s">
        <v>1022</v>
      </c>
      <c r="G45" s="317"/>
      <c r="H45" s="318" t="s">
        <v>1021</v>
      </c>
      <c r="I45" s="520">
        <f t="shared" si="0"/>
        <v>46055</v>
      </c>
      <c r="J45" s="319" t="s">
        <v>1022</v>
      </c>
      <c r="K45" s="320"/>
    </row>
    <row r="46" spans="1:11" s="7" customFormat="1">
      <c r="A46" s="478" t="s">
        <v>2388</v>
      </c>
      <c r="B46" s="902" t="s">
        <v>2389</v>
      </c>
      <c r="C46" s="321"/>
      <c r="D46" s="322" t="s">
        <v>218</v>
      </c>
      <c r="E46" s="523">
        <v>45873</v>
      </c>
      <c r="F46" s="316" t="s">
        <v>2310</v>
      </c>
      <c r="G46" s="317"/>
      <c r="H46" s="318" t="s">
        <v>218</v>
      </c>
      <c r="I46" s="520">
        <f t="shared" si="0"/>
        <v>46055</v>
      </c>
      <c r="J46" s="319" t="s">
        <v>2310</v>
      </c>
      <c r="K46" s="320"/>
    </row>
    <row r="47" spans="1:11" s="7" customFormat="1">
      <c r="A47" s="478" t="s">
        <v>2390</v>
      </c>
      <c r="B47" s="478" t="s">
        <v>1306</v>
      </c>
      <c r="C47" s="321"/>
      <c r="D47" s="322"/>
      <c r="E47" s="523"/>
      <c r="F47" s="316"/>
      <c r="G47" s="317"/>
      <c r="H47" s="318"/>
      <c r="I47" s="520"/>
      <c r="J47" s="319"/>
      <c r="K47" s="320"/>
    </row>
    <row r="48" spans="1:11" s="7" customFormat="1" ht="26">
      <c r="A48" s="478" t="s">
        <v>2391</v>
      </c>
      <c r="B48" s="478" t="s">
        <v>2392</v>
      </c>
      <c r="C48" s="321"/>
      <c r="D48" s="322" t="s">
        <v>1021</v>
      </c>
      <c r="E48" s="523">
        <v>45873</v>
      </c>
      <c r="F48" s="316" t="s">
        <v>1022</v>
      </c>
      <c r="G48" s="317"/>
      <c r="H48" s="318" t="s">
        <v>1021</v>
      </c>
      <c r="I48" s="520">
        <f t="shared" si="0"/>
        <v>46055</v>
      </c>
      <c r="J48" s="319" t="s">
        <v>1022</v>
      </c>
      <c r="K48" s="320"/>
    </row>
    <row r="49" spans="1:11" s="7" customFormat="1" ht="26">
      <c r="A49" s="478" t="s">
        <v>2393</v>
      </c>
      <c r="B49" s="478" t="s">
        <v>2394</v>
      </c>
      <c r="C49" s="321"/>
      <c r="D49" s="322" t="s">
        <v>1021</v>
      </c>
      <c r="E49" s="523">
        <v>45873</v>
      </c>
      <c r="F49" s="316" t="s">
        <v>1022</v>
      </c>
      <c r="G49" s="317"/>
      <c r="H49" s="318" t="s">
        <v>1021</v>
      </c>
      <c r="I49" s="520">
        <f t="shared" si="0"/>
        <v>46055</v>
      </c>
      <c r="J49" s="319" t="s">
        <v>1022</v>
      </c>
      <c r="K49" s="320"/>
    </row>
    <row r="50" spans="1:11" s="7" customFormat="1" ht="26">
      <c r="A50" s="478" t="s">
        <v>2395</v>
      </c>
      <c r="B50" s="478" t="s">
        <v>2396</v>
      </c>
      <c r="C50" s="321" t="s">
        <v>1307</v>
      </c>
      <c r="D50" s="322" t="s">
        <v>1021</v>
      </c>
      <c r="E50" s="523">
        <v>45873</v>
      </c>
      <c r="F50" s="316" t="s">
        <v>1022</v>
      </c>
      <c r="G50" s="317"/>
      <c r="H50" s="318" t="s">
        <v>1021</v>
      </c>
      <c r="I50" s="520">
        <f t="shared" si="0"/>
        <v>46055</v>
      </c>
      <c r="J50" s="319" t="s">
        <v>1022</v>
      </c>
      <c r="K50" s="320"/>
    </row>
    <row r="51" spans="1:11" s="7" customFormat="1" ht="26">
      <c r="A51" s="478" t="s">
        <v>2397</v>
      </c>
      <c r="B51" s="478" t="s">
        <v>2398</v>
      </c>
      <c r="C51" s="321" t="s">
        <v>1307</v>
      </c>
      <c r="D51" s="322" t="s">
        <v>1021</v>
      </c>
      <c r="E51" s="523">
        <v>45873</v>
      </c>
      <c r="F51" s="316" t="s">
        <v>1022</v>
      </c>
      <c r="G51" s="317"/>
      <c r="H51" s="318" t="s">
        <v>1021</v>
      </c>
      <c r="I51" s="520">
        <f t="shared" si="0"/>
        <v>46055</v>
      </c>
      <c r="J51" s="319" t="s">
        <v>1022</v>
      </c>
      <c r="K51" s="320"/>
    </row>
    <row r="52" spans="1:11" s="7" customFormat="1" ht="26">
      <c r="A52" s="478" t="s">
        <v>2399</v>
      </c>
      <c r="B52" s="478" t="s">
        <v>2400</v>
      </c>
      <c r="C52" s="321" t="s">
        <v>1307</v>
      </c>
      <c r="D52" s="322" t="s">
        <v>1021</v>
      </c>
      <c r="E52" s="523">
        <v>45873</v>
      </c>
      <c r="F52" s="316" t="s">
        <v>1022</v>
      </c>
      <c r="G52" s="317"/>
      <c r="H52" s="318" t="s">
        <v>1021</v>
      </c>
      <c r="I52" s="520">
        <f t="shared" si="0"/>
        <v>46055</v>
      </c>
      <c r="J52" s="319" t="s">
        <v>1022</v>
      </c>
      <c r="K52" s="320"/>
    </row>
    <row r="53" spans="1:11" s="7" customFormat="1" ht="26">
      <c r="A53" s="478" t="s">
        <v>2401</v>
      </c>
      <c r="B53" s="478" t="s">
        <v>2402</v>
      </c>
      <c r="C53" s="321"/>
      <c r="D53" s="322" t="s">
        <v>218</v>
      </c>
      <c r="E53" s="523">
        <v>45873</v>
      </c>
      <c r="F53" s="316" t="s">
        <v>2403</v>
      </c>
      <c r="G53" s="317"/>
      <c r="H53" s="318" t="s">
        <v>218</v>
      </c>
      <c r="I53" s="520">
        <f t="shared" si="0"/>
        <v>46055</v>
      </c>
      <c r="J53" s="319" t="s">
        <v>2403</v>
      </c>
      <c r="K53" s="320"/>
    </row>
    <row r="54" spans="1:11" s="7" customFormat="1" ht="26">
      <c r="A54" s="478" t="s">
        <v>2404</v>
      </c>
      <c r="B54" s="478" t="s">
        <v>2405</v>
      </c>
      <c r="C54" s="321"/>
      <c r="D54" s="322" t="s">
        <v>218</v>
      </c>
      <c r="E54" s="523">
        <v>45873</v>
      </c>
      <c r="F54" s="316" t="s">
        <v>2353</v>
      </c>
      <c r="G54" s="317"/>
      <c r="H54" s="318" t="s">
        <v>218</v>
      </c>
      <c r="I54" s="520">
        <f t="shared" si="0"/>
        <v>46055</v>
      </c>
      <c r="J54" s="319" t="s">
        <v>2353</v>
      </c>
      <c r="K54" s="320"/>
    </row>
    <row r="55" spans="1:11" s="7" customFormat="1" ht="26">
      <c r="A55" s="478" t="s">
        <v>2406</v>
      </c>
      <c r="B55" s="478" t="s">
        <v>2407</v>
      </c>
      <c r="C55" s="321"/>
      <c r="D55" s="322" t="s">
        <v>1021</v>
      </c>
      <c r="E55" s="523">
        <v>45873</v>
      </c>
      <c r="F55" s="316" t="s">
        <v>1022</v>
      </c>
      <c r="G55" s="317"/>
      <c r="H55" s="318" t="s">
        <v>1021</v>
      </c>
      <c r="I55" s="520">
        <f t="shared" si="0"/>
        <v>46055</v>
      </c>
      <c r="J55" s="319" t="s">
        <v>1022</v>
      </c>
      <c r="K55" s="320"/>
    </row>
    <row r="56" spans="1:11" s="7" customFormat="1">
      <c r="A56" s="478" t="s">
        <v>2408</v>
      </c>
      <c r="B56" s="478" t="s">
        <v>1306</v>
      </c>
      <c r="C56" s="321"/>
      <c r="D56" s="322"/>
      <c r="E56" s="523"/>
      <c r="F56" s="316"/>
      <c r="G56" s="317"/>
      <c r="H56" s="318"/>
      <c r="I56" s="520"/>
      <c r="J56" s="319"/>
      <c r="K56" s="320"/>
    </row>
    <row r="57" spans="1:11" s="7" customFormat="1" ht="26">
      <c r="A57" s="478" t="s">
        <v>2409</v>
      </c>
      <c r="B57" s="478" t="s">
        <v>2410</v>
      </c>
      <c r="C57" s="321"/>
      <c r="D57" s="322" t="s">
        <v>1021</v>
      </c>
      <c r="E57" s="523">
        <v>45873</v>
      </c>
      <c r="F57" s="316" t="s">
        <v>1022</v>
      </c>
      <c r="G57" s="317"/>
      <c r="H57" s="318" t="s">
        <v>1021</v>
      </c>
      <c r="I57" s="520">
        <f t="shared" si="0"/>
        <v>46055</v>
      </c>
      <c r="J57" s="319" t="s">
        <v>1022</v>
      </c>
      <c r="K57" s="320"/>
    </row>
    <row r="58" spans="1:11" s="7" customFormat="1">
      <c r="A58" s="478" t="s">
        <v>2411</v>
      </c>
      <c r="B58" s="478" t="s">
        <v>1306</v>
      </c>
      <c r="C58" s="321"/>
      <c r="D58" s="322"/>
      <c r="E58" s="523"/>
      <c r="F58" s="316"/>
      <c r="G58" s="317"/>
      <c r="H58" s="318"/>
      <c r="I58" s="520"/>
      <c r="J58" s="319"/>
      <c r="K58" s="320"/>
    </row>
    <row r="59" spans="1:11" s="7" customFormat="1" ht="26">
      <c r="A59" s="478" t="s">
        <v>2412</v>
      </c>
      <c r="B59" s="478" t="s">
        <v>2413</v>
      </c>
      <c r="C59" s="321" t="s">
        <v>1307</v>
      </c>
      <c r="D59" s="322" t="s">
        <v>1021</v>
      </c>
      <c r="E59" s="523">
        <v>45873</v>
      </c>
      <c r="F59" s="316" t="s">
        <v>1022</v>
      </c>
      <c r="G59" s="317"/>
      <c r="H59" s="318" t="s">
        <v>1021</v>
      </c>
      <c r="I59" s="520">
        <f t="shared" si="0"/>
        <v>46055</v>
      </c>
      <c r="J59" s="319" t="s">
        <v>1022</v>
      </c>
      <c r="K59" s="320"/>
    </row>
    <row r="60" spans="1:11" s="7" customFormat="1" ht="26">
      <c r="A60" s="478" t="s">
        <v>2414</v>
      </c>
      <c r="B60" s="478" t="s">
        <v>2415</v>
      </c>
      <c r="C60" s="321"/>
      <c r="D60" s="322" t="s">
        <v>218</v>
      </c>
      <c r="E60" s="523">
        <v>45873</v>
      </c>
      <c r="F60" s="316" t="s">
        <v>2310</v>
      </c>
      <c r="G60" s="317"/>
      <c r="H60" s="318" t="s">
        <v>218</v>
      </c>
      <c r="I60" s="520">
        <f t="shared" si="0"/>
        <v>46055</v>
      </c>
      <c r="J60" s="319" t="s">
        <v>2310</v>
      </c>
      <c r="K60" s="320"/>
    </row>
    <row r="61" spans="1:11" s="7" customFormat="1">
      <c r="A61" s="478" t="s">
        <v>2416</v>
      </c>
      <c r="B61" s="478" t="s">
        <v>1306</v>
      </c>
      <c r="C61" s="321" t="s">
        <v>2335</v>
      </c>
      <c r="D61" s="322"/>
      <c r="E61" s="523"/>
      <c r="F61" s="316"/>
      <c r="G61" s="317"/>
      <c r="H61" s="318"/>
      <c r="I61" s="520"/>
      <c r="J61" s="319"/>
      <c r="K61" s="320"/>
    </row>
    <row r="62" spans="1:11" s="7" customFormat="1" ht="26">
      <c r="A62" s="478" t="s">
        <v>2417</v>
      </c>
      <c r="B62" s="478" t="s">
        <v>2418</v>
      </c>
      <c r="C62" s="321"/>
      <c r="D62" s="322" t="s">
        <v>218</v>
      </c>
      <c r="E62" s="523">
        <v>45873</v>
      </c>
      <c r="F62" s="316" t="s">
        <v>2361</v>
      </c>
      <c r="G62" s="317"/>
      <c r="H62" s="318" t="s">
        <v>218</v>
      </c>
      <c r="I62" s="520">
        <f t="shared" si="0"/>
        <v>46055</v>
      </c>
      <c r="J62" s="319" t="s">
        <v>2361</v>
      </c>
      <c r="K62" s="320"/>
    </row>
    <row r="63" spans="1:11" s="7" customFormat="1">
      <c r="A63" s="478" t="s">
        <v>2419</v>
      </c>
      <c r="B63" s="478" t="s">
        <v>1306</v>
      </c>
      <c r="C63" s="321" t="s">
        <v>2335</v>
      </c>
      <c r="D63" s="322"/>
      <c r="E63" s="523"/>
      <c r="F63" s="316"/>
      <c r="G63" s="317"/>
      <c r="H63" s="318"/>
      <c r="I63" s="520"/>
      <c r="J63" s="319"/>
      <c r="K63" s="320"/>
    </row>
    <row r="64" spans="1:11" s="7" customFormat="1" ht="25.5" customHeight="1">
      <c r="A64" s="478" t="s">
        <v>2420</v>
      </c>
      <c r="B64" s="478" t="s">
        <v>2421</v>
      </c>
      <c r="C64" s="321"/>
      <c r="D64" s="322" t="s">
        <v>1021</v>
      </c>
      <c r="E64" s="523">
        <v>45873</v>
      </c>
      <c r="F64" s="316" t="s">
        <v>1022</v>
      </c>
      <c r="G64" s="317"/>
      <c r="H64" s="318" t="s">
        <v>1021</v>
      </c>
      <c r="I64" s="520">
        <f t="shared" si="0"/>
        <v>46055</v>
      </c>
      <c r="J64" s="319" t="s">
        <v>1022</v>
      </c>
      <c r="K64" s="320"/>
    </row>
    <row r="65" spans="1:11" s="7" customFormat="1" ht="26">
      <c r="A65" s="478" t="s">
        <v>2422</v>
      </c>
      <c r="B65" s="478" t="s">
        <v>2423</v>
      </c>
      <c r="C65" s="321"/>
      <c r="D65" s="322" t="s">
        <v>1021</v>
      </c>
      <c r="E65" s="523">
        <v>45873</v>
      </c>
      <c r="F65" s="316" t="s">
        <v>1022</v>
      </c>
      <c r="G65" s="317"/>
      <c r="H65" s="318" t="s">
        <v>1021</v>
      </c>
      <c r="I65" s="520">
        <f t="shared" si="0"/>
        <v>46055</v>
      </c>
      <c r="J65" s="319" t="s">
        <v>1022</v>
      </c>
      <c r="K65" s="320"/>
    </row>
    <row r="66" spans="1:11" s="7" customFormat="1">
      <c r="A66" s="478" t="s">
        <v>2424</v>
      </c>
      <c r="B66" s="478" t="s">
        <v>2425</v>
      </c>
      <c r="C66" s="321"/>
      <c r="D66" s="322" t="s">
        <v>218</v>
      </c>
      <c r="E66" s="523">
        <v>45873</v>
      </c>
      <c r="F66" s="316" t="s">
        <v>2361</v>
      </c>
      <c r="G66" s="317"/>
      <c r="H66" s="318" t="s">
        <v>218</v>
      </c>
      <c r="I66" s="520">
        <f t="shared" si="0"/>
        <v>46055</v>
      </c>
      <c r="J66" s="319" t="s">
        <v>2361</v>
      </c>
      <c r="K66" s="320"/>
    </row>
    <row r="67" spans="1:11" s="7" customFormat="1">
      <c r="A67" s="902" t="s">
        <v>2426</v>
      </c>
      <c r="B67" s="478" t="s">
        <v>1306</v>
      </c>
      <c r="C67" s="321" t="s">
        <v>2335</v>
      </c>
      <c r="D67" s="322"/>
      <c r="E67" s="523"/>
      <c r="F67" s="316"/>
      <c r="G67" s="317"/>
      <c r="H67" s="318"/>
      <c r="I67" s="520"/>
      <c r="J67" s="319"/>
      <c r="K67" s="320"/>
    </row>
    <row r="68" spans="1:11" s="7" customFormat="1" ht="26">
      <c r="A68" s="478" t="s">
        <v>2427</v>
      </c>
      <c r="B68" s="478" t="s">
        <v>2428</v>
      </c>
      <c r="C68" s="321" t="s">
        <v>1446</v>
      </c>
      <c r="D68" s="322" t="s">
        <v>1021</v>
      </c>
      <c r="E68" s="523">
        <v>45873</v>
      </c>
      <c r="F68" s="316" t="s">
        <v>1022</v>
      </c>
      <c r="G68" s="317"/>
      <c r="H68" s="318" t="s">
        <v>1021</v>
      </c>
      <c r="I68" s="520">
        <f t="shared" si="0"/>
        <v>46055</v>
      </c>
      <c r="J68" s="319" t="s">
        <v>1022</v>
      </c>
      <c r="K68" s="320"/>
    </row>
    <row r="69" spans="1:11" s="7" customFormat="1" ht="26">
      <c r="A69" s="478" t="s">
        <v>2429</v>
      </c>
      <c r="B69" s="478" t="s">
        <v>2430</v>
      </c>
      <c r="C69" s="321" t="s">
        <v>1446</v>
      </c>
      <c r="D69" s="322" t="s">
        <v>1021</v>
      </c>
      <c r="E69" s="523">
        <v>45873</v>
      </c>
      <c r="F69" s="316" t="s">
        <v>1022</v>
      </c>
      <c r="G69" s="317"/>
      <c r="H69" s="318" t="s">
        <v>1021</v>
      </c>
      <c r="I69" s="520">
        <f t="shared" si="0"/>
        <v>46055</v>
      </c>
      <c r="J69" s="319" t="s">
        <v>1022</v>
      </c>
      <c r="K69" s="320"/>
    </row>
    <row r="70" spans="1:11" s="7" customFormat="1" ht="26">
      <c r="A70" s="478" t="s">
        <v>2431</v>
      </c>
      <c r="B70" s="478" t="s">
        <v>2432</v>
      </c>
      <c r="C70" s="321"/>
      <c r="D70" s="322" t="s">
        <v>218</v>
      </c>
      <c r="E70" s="523">
        <v>45873</v>
      </c>
      <c r="F70" s="316" t="s">
        <v>2310</v>
      </c>
      <c r="G70" s="317"/>
      <c r="H70" s="318" t="s">
        <v>218</v>
      </c>
      <c r="I70" s="520">
        <f t="shared" si="0"/>
        <v>46055</v>
      </c>
      <c r="J70" s="319" t="s">
        <v>2310</v>
      </c>
      <c r="K70" s="320"/>
    </row>
    <row r="71" spans="1:11" s="7" customFormat="1" ht="26">
      <c r="A71" s="478" t="s">
        <v>2433</v>
      </c>
      <c r="B71" s="478" t="s">
        <v>2434</v>
      </c>
      <c r="C71" s="321"/>
      <c r="D71" s="322" t="s">
        <v>218</v>
      </c>
      <c r="E71" s="523">
        <v>45873</v>
      </c>
      <c r="F71" s="316" t="s">
        <v>2361</v>
      </c>
      <c r="G71" s="317"/>
      <c r="H71" s="318" t="s">
        <v>218</v>
      </c>
      <c r="I71" s="520">
        <f t="shared" si="0"/>
        <v>46055</v>
      </c>
      <c r="J71" s="319" t="s">
        <v>2361</v>
      </c>
      <c r="K71" s="320"/>
    </row>
    <row r="72" spans="1:11" s="7" customFormat="1">
      <c r="A72" s="478" t="s">
        <v>2435</v>
      </c>
      <c r="B72" s="478" t="s">
        <v>1306</v>
      </c>
      <c r="C72" s="321" t="s">
        <v>2335</v>
      </c>
      <c r="D72" s="322"/>
      <c r="E72" s="523"/>
      <c r="F72" s="316"/>
      <c r="G72" s="317"/>
      <c r="H72" s="318"/>
      <c r="I72" s="520"/>
      <c r="J72" s="319"/>
      <c r="K72" s="320"/>
    </row>
    <row r="73" spans="1:11" s="7" customFormat="1" ht="26">
      <c r="A73" s="478" t="s">
        <v>2436</v>
      </c>
      <c r="B73" s="478" t="s">
        <v>2437</v>
      </c>
      <c r="C73" s="321"/>
      <c r="D73" s="322" t="s">
        <v>1021</v>
      </c>
      <c r="E73" s="523">
        <v>45873</v>
      </c>
      <c r="F73" s="316" t="s">
        <v>1022</v>
      </c>
      <c r="G73" s="317"/>
      <c r="H73" s="318" t="s">
        <v>1021</v>
      </c>
      <c r="I73" s="520">
        <f t="shared" si="0"/>
        <v>46055</v>
      </c>
      <c r="J73" s="319" t="s">
        <v>1022</v>
      </c>
      <c r="K73" s="320"/>
    </row>
    <row r="74" spans="1:11" s="7" customFormat="1" ht="26">
      <c r="A74" s="478" t="s">
        <v>2438</v>
      </c>
      <c r="B74" s="478" t="s">
        <v>2439</v>
      </c>
      <c r="C74" s="321"/>
      <c r="D74" s="322" t="s">
        <v>1021</v>
      </c>
      <c r="E74" s="523">
        <v>45873</v>
      </c>
      <c r="F74" s="316" t="s">
        <v>1022</v>
      </c>
      <c r="G74" s="317"/>
      <c r="H74" s="318" t="s">
        <v>1021</v>
      </c>
      <c r="I74" s="520">
        <f t="shared" si="0"/>
        <v>46055</v>
      </c>
      <c r="J74" s="319" t="s">
        <v>1022</v>
      </c>
      <c r="K74" s="320"/>
    </row>
    <row r="75" spans="1:11" s="7" customFormat="1">
      <c r="A75" s="478" t="s">
        <v>2440</v>
      </c>
      <c r="B75" s="478" t="s">
        <v>2441</v>
      </c>
      <c r="C75" s="321"/>
      <c r="D75" s="322" t="s">
        <v>218</v>
      </c>
      <c r="E75" s="523">
        <v>45873</v>
      </c>
      <c r="F75" s="316" t="s">
        <v>2361</v>
      </c>
      <c r="G75" s="317"/>
      <c r="H75" s="318" t="s">
        <v>218</v>
      </c>
      <c r="I75" s="520">
        <f t="shared" si="0"/>
        <v>46055</v>
      </c>
      <c r="J75" s="319" t="s">
        <v>2361</v>
      </c>
      <c r="K75" s="320"/>
    </row>
    <row r="76" spans="1:11" s="7" customFormat="1">
      <c r="A76" s="478" t="s">
        <v>2442</v>
      </c>
      <c r="B76" s="478" t="s">
        <v>2443</v>
      </c>
      <c r="C76" s="321"/>
      <c r="D76" s="322" t="s">
        <v>218</v>
      </c>
      <c r="E76" s="523">
        <v>45873</v>
      </c>
      <c r="F76" s="316" t="s">
        <v>2361</v>
      </c>
      <c r="G76" s="317"/>
      <c r="H76" s="318" t="s">
        <v>218</v>
      </c>
      <c r="I76" s="520">
        <f t="shared" ref="I76:I119" si="1">$B$4+90</f>
        <v>46055</v>
      </c>
      <c r="J76" s="319" t="s">
        <v>2361</v>
      </c>
      <c r="K76" s="320"/>
    </row>
    <row r="77" spans="1:11" s="7" customFormat="1">
      <c r="A77" s="478" t="s">
        <v>2444</v>
      </c>
      <c r="B77" s="478" t="s">
        <v>2445</v>
      </c>
      <c r="C77" s="321"/>
      <c r="D77" s="322" t="s">
        <v>218</v>
      </c>
      <c r="E77" s="523">
        <v>45873</v>
      </c>
      <c r="F77" s="316" t="s">
        <v>2361</v>
      </c>
      <c r="G77" s="317"/>
      <c r="H77" s="318" t="s">
        <v>218</v>
      </c>
      <c r="I77" s="520">
        <f t="shared" si="1"/>
        <v>46055</v>
      </c>
      <c r="J77" s="319" t="s">
        <v>2361</v>
      </c>
      <c r="K77" s="320"/>
    </row>
    <row r="78" spans="1:11" s="7" customFormat="1" ht="26">
      <c r="A78" s="478" t="s">
        <v>2446</v>
      </c>
      <c r="B78" s="478" t="s">
        <v>2447</v>
      </c>
      <c r="C78" s="321"/>
      <c r="D78" s="322" t="s">
        <v>218</v>
      </c>
      <c r="E78" s="523">
        <v>45873</v>
      </c>
      <c r="F78" s="316" t="s">
        <v>2361</v>
      </c>
      <c r="G78" s="317"/>
      <c r="H78" s="318" t="s">
        <v>218</v>
      </c>
      <c r="I78" s="520">
        <f t="shared" si="1"/>
        <v>46055</v>
      </c>
      <c r="J78" s="319" t="s">
        <v>2361</v>
      </c>
      <c r="K78" s="320"/>
    </row>
    <row r="79" spans="1:11" s="7" customFormat="1" ht="26">
      <c r="A79" s="478" t="s">
        <v>2448</v>
      </c>
      <c r="B79" s="478" t="s">
        <v>2449</v>
      </c>
      <c r="C79" s="321"/>
      <c r="D79" s="322" t="s">
        <v>1021</v>
      </c>
      <c r="E79" s="523">
        <v>45873</v>
      </c>
      <c r="F79" s="316" t="s">
        <v>1022</v>
      </c>
      <c r="G79" s="317"/>
      <c r="H79" s="318" t="s">
        <v>1021</v>
      </c>
      <c r="I79" s="520">
        <f t="shared" si="1"/>
        <v>46055</v>
      </c>
      <c r="J79" s="319" t="s">
        <v>1022</v>
      </c>
      <c r="K79" s="320"/>
    </row>
    <row r="80" spans="1:11" s="7" customFormat="1" ht="26">
      <c r="A80" s="478" t="s">
        <v>2450</v>
      </c>
      <c r="B80" s="478" t="s">
        <v>2451</v>
      </c>
      <c r="C80" s="321"/>
      <c r="D80" s="322" t="s">
        <v>218</v>
      </c>
      <c r="E80" s="523">
        <v>45873</v>
      </c>
      <c r="F80" s="316" t="s">
        <v>2310</v>
      </c>
      <c r="G80" s="317"/>
      <c r="H80" s="318" t="s">
        <v>218</v>
      </c>
      <c r="I80" s="520">
        <f t="shared" si="1"/>
        <v>46055</v>
      </c>
      <c r="J80" s="319" t="s">
        <v>2310</v>
      </c>
      <c r="K80" s="320"/>
    </row>
    <row r="81" spans="1:11" s="7" customFormat="1">
      <c r="A81" s="478" t="s">
        <v>2452</v>
      </c>
      <c r="B81" s="478" t="s">
        <v>1306</v>
      </c>
      <c r="C81" s="321" t="s">
        <v>2335</v>
      </c>
      <c r="D81" s="322"/>
      <c r="E81" s="523"/>
      <c r="F81" s="316"/>
      <c r="G81" s="317"/>
      <c r="H81" s="318"/>
      <c r="I81" s="520"/>
      <c r="J81" s="319"/>
      <c r="K81" s="320"/>
    </row>
    <row r="82" spans="1:11" s="7" customFormat="1" ht="26.25" customHeight="1">
      <c r="A82" s="478" t="s">
        <v>2453</v>
      </c>
      <c r="B82" s="478" t="s">
        <v>2454</v>
      </c>
      <c r="C82" s="321"/>
      <c r="D82" s="322" t="s">
        <v>1021</v>
      </c>
      <c r="E82" s="523">
        <v>45873</v>
      </c>
      <c r="F82" s="316" t="s">
        <v>1022</v>
      </c>
      <c r="G82" s="317"/>
      <c r="H82" s="318" t="s">
        <v>1021</v>
      </c>
      <c r="I82" s="520">
        <f t="shared" si="1"/>
        <v>46055</v>
      </c>
      <c r="J82" s="319" t="s">
        <v>1022</v>
      </c>
      <c r="K82" s="320"/>
    </row>
    <row r="83" spans="1:11" s="7" customFormat="1">
      <c r="A83" s="478" t="s">
        <v>2455</v>
      </c>
      <c r="B83" s="478" t="s">
        <v>2456</v>
      </c>
      <c r="C83" s="321"/>
      <c r="D83" s="322" t="s">
        <v>218</v>
      </c>
      <c r="E83" s="523">
        <v>45873</v>
      </c>
      <c r="F83" s="316" t="s">
        <v>2361</v>
      </c>
      <c r="G83" s="317"/>
      <c r="H83" s="318" t="s">
        <v>218</v>
      </c>
      <c r="I83" s="520">
        <f t="shared" si="1"/>
        <v>46055</v>
      </c>
      <c r="J83" s="319" t="s">
        <v>2361</v>
      </c>
      <c r="K83" s="320"/>
    </row>
    <row r="84" spans="1:11" s="7" customFormat="1">
      <c r="A84" s="478" t="s">
        <v>2457</v>
      </c>
      <c r="B84" s="478" t="s">
        <v>2458</v>
      </c>
      <c r="C84" s="321"/>
      <c r="D84" s="322" t="s">
        <v>218</v>
      </c>
      <c r="E84" s="523">
        <v>45873</v>
      </c>
      <c r="F84" s="316" t="s">
        <v>2361</v>
      </c>
      <c r="G84" s="317"/>
      <c r="H84" s="318" t="s">
        <v>218</v>
      </c>
      <c r="I84" s="520">
        <f t="shared" si="1"/>
        <v>46055</v>
      </c>
      <c r="J84" s="319" t="s">
        <v>2361</v>
      </c>
      <c r="K84" s="320"/>
    </row>
    <row r="85" spans="1:11" s="7" customFormat="1">
      <c r="A85" s="478" t="s">
        <v>2459</v>
      </c>
      <c r="B85" s="478" t="s">
        <v>2460</v>
      </c>
      <c r="C85" s="321"/>
      <c r="D85" s="322" t="s">
        <v>218</v>
      </c>
      <c r="E85" s="523">
        <v>45873</v>
      </c>
      <c r="F85" s="316" t="s">
        <v>2361</v>
      </c>
      <c r="G85" s="317"/>
      <c r="H85" s="318" t="s">
        <v>218</v>
      </c>
      <c r="I85" s="520">
        <f t="shared" si="1"/>
        <v>46055</v>
      </c>
      <c r="J85" s="319" t="s">
        <v>2361</v>
      </c>
      <c r="K85" s="320"/>
    </row>
    <row r="86" spans="1:11" s="7" customFormat="1">
      <c r="A86" s="478" t="s">
        <v>2461</v>
      </c>
      <c r="B86" s="478" t="s">
        <v>2462</v>
      </c>
      <c r="C86" s="321"/>
      <c r="D86" s="322" t="s">
        <v>218</v>
      </c>
      <c r="E86" s="523">
        <v>45873</v>
      </c>
      <c r="F86" s="316" t="s">
        <v>2361</v>
      </c>
      <c r="G86" s="317"/>
      <c r="H86" s="318" t="s">
        <v>218</v>
      </c>
      <c r="I86" s="520">
        <f t="shared" si="1"/>
        <v>46055</v>
      </c>
      <c r="J86" s="319" t="s">
        <v>2361</v>
      </c>
      <c r="K86" s="320"/>
    </row>
    <row r="87" spans="1:11" s="7" customFormat="1">
      <c r="A87" s="902" t="s">
        <v>2463</v>
      </c>
      <c r="B87" s="478" t="s">
        <v>1306</v>
      </c>
      <c r="C87" s="321" t="s">
        <v>2335</v>
      </c>
      <c r="D87" s="322"/>
      <c r="E87" s="523"/>
      <c r="F87" s="316"/>
      <c r="G87" s="317"/>
      <c r="H87" s="318"/>
      <c r="I87" s="520"/>
      <c r="J87" s="319"/>
      <c r="K87" s="320"/>
    </row>
    <row r="88" spans="1:11" s="7" customFormat="1">
      <c r="A88" s="478" t="s">
        <v>2464</v>
      </c>
      <c r="B88" s="478" t="s">
        <v>2465</v>
      </c>
      <c r="C88" s="321"/>
      <c r="D88" s="322" t="s">
        <v>1021</v>
      </c>
      <c r="E88" s="523">
        <v>45873</v>
      </c>
      <c r="F88" s="316" t="s">
        <v>1022</v>
      </c>
      <c r="G88" s="317"/>
      <c r="H88" s="318" t="s">
        <v>1021</v>
      </c>
      <c r="I88" s="520">
        <f t="shared" si="1"/>
        <v>46055</v>
      </c>
      <c r="J88" s="319" t="s">
        <v>1022</v>
      </c>
      <c r="K88" s="320"/>
    </row>
    <row r="89" spans="1:11" s="7" customFormat="1">
      <c r="A89" s="478" t="s">
        <v>2466</v>
      </c>
      <c r="B89" s="478" t="s">
        <v>2467</v>
      </c>
      <c r="C89" s="321" t="s">
        <v>1358</v>
      </c>
      <c r="D89" s="322" t="s">
        <v>1021</v>
      </c>
      <c r="E89" s="523">
        <v>45873</v>
      </c>
      <c r="F89" s="316" t="s">
        <v>1022</v>
      </c>
      <c r="G89" s="317"/>
      <c r="H89" s="1360" t="s">
        <v>1021</v>
      </c>
      <c r="I89" s="520">
        <f t="shared" si="1"/>
        <v>46055</v>
      </c>
      <c r="J89" s="458" t="s">
        <v>1022</v>
      </c>
      <c r="K89" s="323"/>
    </row>
    <row r="90" spans="1:11" s="7" customFormat="1">
      <c r="A90" s="478" t="s">
        <v>2468</v>
      </c>
      <c r="B90" s="478" t="s">
        <v>2469</v>
      </c>
      <c r="C90" s="321" t="s">
        <v>1358</v>
      </c>
      <c r="D90" s="322" t="s">
        <v>1021</v>
      </c>
      <c r="E90" s="523">
        <v>45873</v>
      </c>
      <c r="F90" s="316" t="s">
        <v>1022</v>
      </c>
      <c r="G90" s="317"/>
      <c r="H90" s="1360" t="s">
        <v>1021</v>
      </c>
      <c r="I90" s="520">
        <f t="shared" si="1"/>
        <v>46055</v>
      </c>
      <c r="J90" s="458" t="s">
        <v>1022</v>
      </c>
      <c r="K90" s="323"/>
    </row>
    <row r="91" spans="1:11" s="7" customFormat="1">
      <c r="A91" s="478" t="s">
        <v>2470</v>
      </c>
      <c r="B91" s="478" t="s">
        <v>2471</v>
      </c>
      <c r="C91" s="321" t="s">
        <v>1307</v>
      </c>
      <c r="D91" s="322" t="s">
        <v>1021</v>
      </c>
      <c r="E91" s="523">
        <v>45873</v>
      </c>
      <c r="F91" s="316" t="s">
        <v>1022</v>
      </c>
      <c r="G91" s="317"/>
      <c r="H91" s="318" t="s">
        <v>1021</v>
      </c>
      <c r="I91" s="520">
        <f t="shared" si="1"/>
        <v>46055</v>
      </c>
      <c r="J91" s="319" t="s">
        <v>1022</v>
      </c>
      <c r="K91" s="323"/>
    </row>
    <row r="92" spans="1:11" s="7" customFormat="1">
      <c r="A92" s="478" t="s">
        <v>2472</v>
      </c>
      <c r="B92" s="478" t="s">
        <v>2473</v>
      </c>
      <c r="C92" s="321" t="s">
        <v>1307</v>
      </c>
      <c r="D92" s="322" t="s">
        <v>1021</v>
      </c>
      <c r="E92" s="523">
        <v>45873</v>
      </c>
      <c r="F92" s="316" t="s">
        <v>1022</v>
      </c>
      <c r="G92" s="317"/>
      <c r="H92" s="318" t="s">
        <v>1021</v>
      </c>
      <c r="I92" s="520">
        <f t="shared" si="1"/>
        <v>46055</v>
      </c>
      <c r="J92" s="319" t="s">
        <v>1022</v>
      </c>
      <c r="K92" s="323"/>
    </row>
    <row r="93" spans="1:11" s="7" customFormat="1">
      <c r="A93" s="478" t="s">
        <v>2474</v>
      </c>
      <c r="B93" s="478" t="s">
        <v>2475</v>
      </c>
      <c r="C93" s="321"/>
      <c r="D93" s="322" t="s">
        <v>1021</v>
      </c>
      <c r="E93" s="523">
        <v>45873</v>
      </c>
      <c r="F93" s="316" t="s">
        <v>1022</v>
      </c>
      <c r="G93" s="317"/>
      <c r="H93" s="318" t="s">
        <v>1021</v>
      </c>
      <c r="I93" s="520">
        <f t="shared" si="1"/>
        <v>46055</v>
      </c>
      <c r="J93" s="319" t="s">
        <v>1022</v>
      </c>
      <c r="K93" s="320"/>
    </row>
    <row r="94" spans="1:11" s="7" customFormat="1">
      <c r="A94" s="478" t="s">
        <v>2476</v>
      </c>
      <c r="B94" s="902" t="s">
        <v>2477</v>
      </c>
      <c r="C94" s="321"/>
      <c r="D94" s="322" t="s">
        <v>218</v>
      </c>
      <c r="E94" s="523">
        <v>45873</v>
      </c>
      <c r="F94" s="316" t="s">
        <v>2310</v>
      </c>
      <c r="G94" s="317"/>
      <c r="H94" s="318" t="s">
        <v>218</v>
      </c>
      <c r="I94" s="520">
        <f t="shared" si="1"/>
        <v>46055</v>
      </c>
      <c r="J94" s="319" t="s">
        <v>2310</v>
      </c>
      <c r="K94" s="320"/>
    </row>
    <row r="95" spans="1:11" s="7" customFormat="1">
      <c r="A95" s="478" t="s">
        <v>2478</v>
      </c>
      <c r="B95" s="478" t="s">
        <v>2479</v>
      </c>
      <c r="C95" s="321"/>
      <c r="D95" s="322" t="s">
        <v>218</v>
      </c>
      <c r="E95" s="523">
        <v>45873</v>
      </c>
      <c r="F95" s="316" t="s">
        <v>2317</v>
      </c>
      <c r="G95" s="317"/>
      <c r="H95" s="318" t="s">
        <v>218</v>
      </c>
      <c r="I95" s="520">
        <f t="shared" si="1"/>
        <v>46055</v>
      </c>
      <c r="J95" s="319" t="s">
        <v>2317</v>
      </c>
      <c r="K95" s="320"/>
    </row>
    <row r="96" spans="1:11" s="7" customFormat="1">
      <c r="A96" s="478" t="s">
        <v>2480</v>
      </c>
      <c r="B96" s="478" t="s">
        <v>2481</v>
      </c>
      <c r="C96" s="321"/>
      <c r="D96" s="322" t="s">
        <v>218</v>
      </c>
      <c r="E96" s="523">
        <v>45873</v>
      </c>
      <c r="F96" s="316" t="s">
        <v>2317</v>
      </c>
      <c r="G96" s="317"/>
      <c r="H96" s="318" t="s">
        <v>218</v>
      </c>
      <c r="I96" s="520">
        <f t="shared" si="1"/>
        <v>46055</v>
      </c>
      <c r="J96" s="319" t="s">
        <v>2317</v>
      </c>
      <c r="K96" s="320"/>
    </row>
    <row r="97" spans="1:11" s="7" customFormat="1">
      <c r="A97" s="478" t="s">
        <v>2482</v>
      </c>
      <c r="B97" s="478" t="s">
        <v>2483</v>
      </c>
      <c r="C97" s="321"/>
      <c r="D97" s="322" t="s">
        <v>218</v>
      </c>
      <c r="E97" s="523">
        <v>45873</v>
      </c>
      <c r="F97" s="316" t="s">
        <v>2317</v>
      </c>
      <c r="G97" s="317"/>
      <c r="H97" s="318" t="s">
        <v>218</v>
      </c>
      <c r="I97" s="520">
        <f t="shared" si="1"/>
        <v>46055</v>
      </c>
      <c r="J97" s="319" t="s">
        <v>2317</v>
      </c>
      <c r="K97" s="320"/>
    </row>
    <row r="98" spans="1:11" s="7" customFormat="1">
      <c r="A98" s="478" t="s">
        <v>2484</v>
      </c>
      <c r="B98" s="478" t="s">
        <v>2485</v>
      </c>
      <c r="C98" s="321"/>
      <c r="D98" s="322" t="s">
        <v>218</v>
      </c>
      <c r="E98" s="523">
        <v>45873</v>
      </c>
      <c r="F98" s="316" t="s">
        <v>2317</v>
      </c>
      <c r="G98" s="317"/>
      <c r="H98" s="318" t="s">
        <v>218</v>
      </c>
      <c r="I98" s="520">
        <f t="shared" si="1"/>
        <v>46055</v>
      </c>
      <c r="J98" s="319" t="s">
        <v>2317</v>
      </c>
      <c r="K98" s="320"/>
    </row>
    <row r="99" spans="1:11" s="7" customFormat="1">
      <c r="A99" s="478" t="s">
        <v>2486</v>
      </c>
      <c r="B99" s="478" t="s">
        <v>2487</v>
      </c>
      <c r="C99" s="321"/>
      <c r="D99" s="322" t="s">
        <v>218</v>
      </c>
      <c r="E99" s="523">
        <v>45873</v>
      </c>
      <c r="F99" s="316" t="s">
        <v>2317</v>
      </c>
      <c r="G99" s="317"/>
      <c r="H99" s="318" t="s">
        <v>218</v>
      </c>
      <c r="I99" s="520">
        <f t="shared" si="1"/>
        <v>46055</v>
      </c>
      <c r="J99" s="319" t="s">
        <v>2317</v>
      </c>
      <c r="K99" s="320"/>
    </row>
    <row r="100" spans="1:11" s="7" customFormat="1" ht="12.75" customHeight="1">
      <c r="A100" s="478" t="s">
        <v>2488</v>
      </c>
      <c r="B100" s="478" t="s">
        <v>2489</v>
      </c>
      <c r="C100" s="321"/>
      <c r="D100" s="322" t="s">
        <v>218</v>
      </c>
      <c r="E100" s="523">
        <v>45873</v>
      </c>
      <c r="F100" s="316" t="s">
        <v>2317</v>
      </c>
      <c r="G100" s="317"/>
      <c r="H100" s="318" t="s">
        <v>218</v>
      </c>
      <c r="I100" s="520">
        <f t="shared" si="1"/>
        <v>46055</v>
      </c>
      <c r="J100" s="319" t="s">
        <v>2317</v>
      </c>
      <c r="K100" s="320"/>
    </row>
    <row r="101" spans="1:11" s="7" customFormat="1">
      <c r="A101" s="478" t="s">
        <v>2490</v>
      </c>
      <c r="B101" s="902" t="s">
        <v>2491</v>
      </c>
      <c r="C101" s="321"/>
      <c r="D101" s="322" t="s">
        <v>218</v>
      </c>
      <c r="E101" s="523">
        <v>45873</v>
      </c>
      <c r="F101" s="316" t="s">
        <v>2317</v>
      </c>
      <c r="G101" s="317"/>
      <c r="H101" s="318" t="s">
        <v>218</v>
      </c>
      <c r="I101" s="520">
        <f t="shared" si="1"/>
        <v>46055</v>
      </c>
      <c r="J101" s="319" t="s">
        <v>2317</v>
      </c>
      <c r="K101" s="320"/>
    </row>
    <row r="102" spans="1:11" s="7" customFormat="1">
      <c r="A102" s="478" t="s">
        <v>2492</v>
      </c>
      <c r="B102" s="478" t="s">
        <v>2493</v>
      </c>
      <c r="C102" s="321"/>
      <c r="D102" s="322" t="s">
        <v>1021</v>
      </c>
      <c r="E102" s="523">
        <v>45873</v>
      </c>
      <c r="F102" s="316" t="s">
        <v>1022</v>
      </c>
      <c r="G102" s="317"/>
      <c r="H102" s="318" t="s">
        <v>1021</v>
      </c>
      <c r="I102" s="520">
        <f t="shared" si="1"/>
        <v>46055</v>
      </c>
      <c r="J102" s="319" t="s">
        <v>1022</v>
      </c>
      <c r="K102" s="320"/>
    </row>
    <row r="103" spans="1:11" s="7" customFormat="1">
      <c r="A103" s="478" t="s">
        <v>2494</v>
      </c>
      <c r="B103" s="902" t="s">
        <v>2495</v>
      </c>
      <c r="C103" s="321"/>
      <c r="D103" s="322" t="s">
        <v>218</v>
      </c>
      <c r="E103" s="523">
        <v>45873</v>
      </c>
      <c r="F103" s="316" t="s">
        <v>2310</v>
      </c>
      <c r="G103" s="317"/>
      <c r="H103" s="318" t="s">
        <v>218</v>
      </c>
      <c r="I103" s="520">
        <f t="shared" si="1"/>
        <v>46055</v>
      </c>
      <c r="J103" s="319" t="s">
        <v>2310</v>
      </c>
      <c r="K103" s="320"/>
    </row>
    <row r="104" spans="1:11" s="7" customFormat="1">
      <c r="A104" s="478" t="s">
        <v>2496</v>
      </c>
      <c r="B104" s="478" t="s">
        <v>2497</v>
      </c>
      <c r="C104" s="321"/>
      <c r="D104" s="322" t="s">
        <v>1021</v>
      </c>
      <c r="E104" s="523">
        <v>45873</v>
      </c>
      <c r="F104" s="316" t="s">
        <v>2310</v>
      </c>
      <c r="G104" s="317"/>
      <c r="H104" s="318" t="s">
        <v>1021</v>
      </c>
      <c r="I104" s="520">
        <f t="shared" si="1"/>
        <v>46055</v>
      </c>
      <c r="J104" s="319" t="s">
        <v>2310</v>
      </c>
      <c r="K104" s="320"/>
    </row>
    <row r="105" spans="1:11" s="7" customFormat="1">
      <c r="A105" s="478" t="s">
        <v>2498</v>
      </c>
      <c r="B105" s="478" t="s">
        <v>2499</v>
      </c>
      <c r="C105" s="321"/>
      <c r="D105" s="322" t="s">
        <v>1021</v>
      </c>
      <c r="E105" s="523">
        <v>45873</v>
      </c>
      <c r="F105" s="316" t="s">
        <v>2310</v>
      </c>
      <c r="G105" s="317"/>
      <c r="H105" s="318" t="s">
        <v>1021</v>
      </c>
      <c r="I105" s="520">
        <f t="shared" si="1"/>
        <v>46055</v>
      </c>
      <c r="J105" s="319" t="s">
        <v>2310</v>
      </c>
      <c r="K105" s="320"/>
    </row>
    <row r="106" spans="1:11" s="7" customFormat="1">
      <c r="A106" s="478" t="s">
        <v>2500</v>
      </c>
      <c r="B106" s="478" t="s">
        <v>2501</v>
      </c>
      <c r="C106" s="321"/>
      <c r="D106" s="322" t="s">
        <v>218</v>
      </c>
      <c r="E106" s="523">
        <v>45873</v>
      </c>
      <c r="F106" s="316" t="s">
        <v>2317</v>
      </c>
      <c r="G106" s="317"/>
      <c r="H106" s="318" t="s">
        <v>218</v>
      </c>
      <c r="I106" s="520">
        <f t="shared" si="1"/>
        <v>46055</v>
      </c>
      <c r="J106" s="319" t="s">
        <v>2317</v>
      </c>
      <c r="K106" s="320"/>
    </row>
    <row r="107" spans="1:11" s="7" customFormat="1">
      <c r="A107" s="478" t="s">
        <v>2502</v>
      </c>
      <c r="B107" s="902" t="s">
        <v>2503</v>
      </c>
      <c r="C107" s="321"/>
      <c r="D107" s="322" t="s">
        <v>218</v>
      </c>
      <c r="E107" s="523">
        <v>45873</v>
      </c>
      <c r="F107" s="316" t="s">
        <v>2317</v>
      </c>
      <c r="G107" s="317"/>
      <c r="H107" s="318" t="s">
        <v>218</v>
      </c>
      <c r="I107" s="520">
        <f t="shared" si="1"/>
        <v>46055</v>
      </c>
      <c r="J107" s="319" t="s">
        <v>2317</v>
      </c>
      <c r="K107" s="320"/>
    </row>
    <row r="108" spans="1:11" s="7" customFormat="1">
      <c r="A108" s="478" t="s">
        <v>2504</v>
      </c>
      <c r="B108" s="478" t="s">
        <v>2505</v>
      </c>
      <c r="C108" s="321"/>
      <c r="D108" s="322" t="s">
        <v>218</v>
      </c>
      <c r="E108" s="523">
        <v>45873</v>
      </c>
      <c r="F108" s="316" t="s">
        <v>2317</v>
      </c>
      <c r="G108" s="317"/>
      <c r="H108" s="318" t="s">
        <v>218</v>
      </c>
      <c r="I108" s="520">
        <f t="shared" si="1"/>
        <v>46055</v>
      </c>
      <c r="J108" s="319" t="s">
        <v>2317</v>
      </c>
      <c r="K108" s="320"/>
    </row>
    <row r="109" spans="1:11" s="7" customFormat="1" ht="12.75" customHeight="1">
      <c r="A109" s="478" t="s">
        <v>2506</v>
      </c>
      <c r="B109" s="478" t="s">
        <v>2507</v>
      </c>
      <c r="C109" s="321"/>
      <c r="D109" s="322" t="s">
        <v>218</v>
      </c>
      <c r="E109" s="523">
        <v>45873</v>
      </c>
      <c r="F109" s="316" t="s">
        <v>2317</v>
      </c>
      <c r="G109" s="317"/>
      <c r="H109" s="318" t="s">
        <v>218</v>
      </c>
      <c r="I109" s="520">
        <f t="shared" si="1"/>
        <v>46055</v>
      </c>
      <c r="J109" s="319" t="s">
        <v>2317</v>
      </c>
      <c r="K109" s="320"/>
    </row>
    <row r="110" spans="1:11" s="7" customFormat="1">
      <c r="A110" s="478" t="s">
        <v>2508</v>
      </c>
      <c r="B110" s="902" t="s">
        <v>2509</v>
      </c>
      <c r="C110" s="321"/>
      <c r="D110" s="322" t="s">
        <v>218</v>
      </c>
      <c r="E110" s="523">
        <v>45873</v>
      </c>
      <c r="F110" s="316" t="s">
        <v>2317</v>
      </c>
      <c r="G110" s="317"/>
      <c r="H110" s="318" t="s">
        <v>218</v>
      </c>
      <c r="I110" s="520">
        <f t="shared" si="1"/>
        <v>46055</v>
      </c>
      <c r="J110" s="319" t="s">
        <v>2317</v>
      </c>
      <c r="K110" s="320"/>
    </row>
    <row r="111" spans="1:11" s="7" customFormat="1">
      <c r="A111" s="478" t="s">
        <v>2510</v>
      </c>
      <c r="B111" s="478" t="s">
        <v>2511</v>
      </c>
      <c r="C111" s="321"/>
      <c r="D111" s="322" t="s">
        <v>1021</v>
      </c>
      <c r="E111" s="523">
        <v>45873</v>
      </c>
      <c r="F111" s="316" t="s">
        <v>2310</v>
      </c>
      <c r="G111" s="317"/>
      <c r="H111" s="318" t="s">
        <v>1021</v>
      </c>
      <c r="I111" s="520">
        <f t="shared" si="1"/>
        <v>46055</v>
      </c>
      <c r="J111" s="319" t="s">
        <v>2310</v>
      </c>
      <c r="K111" s="320"/>
    </row>
    <row r="112" spans="1:11" s="7" customFormat="1">
      <c r="A112" s="478" t="s">
        <v>2512</v>
      </c>
      <c r="B112" s="478" t="s">
        <v>2513</v>
      </c>
      <c r="C112" s="321"/>
      <c r="D112" s="322" t="s">
        <v>218</v>
      </c>
      <c r="E112" s="523">
        <v>45873</v>
      </c>
      <c r="F112" s="316" t="s">
        <v>2317</v>
      </c>
      <c r="G112" s="317"/>
      <c r="H112" s="318" t="s">
        <v>218</v>
      </c>
      <c r="I112" s="520">
        <f t="shared" si="1"/>
        <v>46055</v>
      </c>
      <c r="J112" s="319" t="s">
        <v>2317</v>
      </c>
      <c r="K112" s="320"/>
    </row>
    <row r="113" spans="1:11" s="7" customFormat="1">
      <c r="A113" s="478" t="s">
        <v>2514</v>
      </c>
      <c r="B113" s="902" t="s">
        <v>2515</v>
      </c>
      <c r="C113" s="321"/>
      <c r="D113" s="322" t="s">
        <v>1021</v>
      </c>
      <c r="E113" s="523">
        <v>45873</v>
      </c>
      <c r="F113" s="316" t="s">
        <v>1022</v>
      </c>
      <c r="G113" s="317"/>
      <c r="H113" s="318" t="s">
        <v>1021</v>
      </c>
      <c r="I113" s="520">
        <f t="shared" si="1"/>
        <v>46055</v>
      </c>
      <c r="J113" s="319" t="s">
        <v>1022</v>
      </c>
      <c r="K113" s="320"/>
    </row>
    <row r="114" spans="1:11" s="7" customFormat="1">
      <c r="A114" s="478" t="s">
        <v>2516</v>
      </c>
      <c r="B114" s="478" t="s">
        <v>2517</v>
      </c>
      <c r="C114" s="321"/>
      <c r="D114" s="322" t="s">
        <v>1021</v>
      </c>
      <c r="E114" s="523">
        <v>45873</v>
      </c>
      <c r="F114" s="316" t="s">
        <v>1022</v>
      </c>
      <c r="G114" s="317"/>
      <c r="H114" s="318" t="s">
        <v>1021</v>
      </c>
      <c r="I114" s="520">
        <f t="shared" si="1"/>
        <v>46055</v>
      </c>
      <c r="J114" s="319" t="s">
        <v>1022</v>
      </c>
      <c r="K114" s="320"/>
    </row>
    <row r="115" spans="1:11" s="7" customFormat="1">
      <c r="A115" s="478" t="s">
        <v>2518</v>
      </c>
      <c r="B115" s="478" t="s">
        <v>2519</v>
      </c>
      <c r="C115" s="321"/>
      <c r="D115" s="322" t="s">
        <v>218</v>
      </c>
      <c r="E115" s="523">
        <v>45873</v>
      </c>
      <c r="F115" s="316" t="s">
        <v>2310</v>
      </c>
      <c r="G115" s="317"/>
      <c r="H115" s="318" t="s">
        <v>218</v>
      </c>
      <c r="I115" s="520">
        <f t="shared" si="1"/>
        <v>46055</v>
      </c>
      <c r="J115" s="319" t="s">
        <v>2310</v>
      </c>
      <c r="K115" s="320"/>
    </row>
    <row r="116" spans="1:11" s="7" customFormat="1">
      <c r="A116" s="478" t="s">
        <v>2520</v>
      </c>
      <c r="B116" s="902" t="s">
        <v>2521</v>
      </c>
      <c r="C116" s="321"/>
      <c r="D116" s="322" t="s">
        <v>1021</v>
      </c>
      <c r="E116" s="523">
        <v>45873</v>
      </c>
      <c r="F116" s="316" t="s">
        <v>1022</v>
      </c>
      <c r="G116" s="317"/>
      <c r="H116" s="318" t="s">
        <v>1021</v>
      </c>
      <c r="I116" s="520">
        <f t="shared" si="1"/>
        <v>46055</v>
      </c>
      <c r="J116" s="319" t="s">
        <v>1022</v>
      </c>
      <c r="K116" s="320"/>
    </row>
    <row r="117" spans="1:11" s="7" customFormat="1">
      <c r="A117" s="478" t="s">
        <v>2522</v>
      </c>
      <c r="B117" s="478" t="s">
        <v>2523</v>
      </c>
      <c r="C117" s="321"/>
      <c r="D117" s="322" t="s">
        <v>1021</v>
      </c>
      <c r="E117" s="523">
        <v>45873</v>
      </c>
      <c r="F117" s="316" t="s">
        <v>1022</v>
      </c>
      <c r="G117" s="317"/>
      <c r="H117" s="318" t="s">
        <v>1021</v>
      </c>
      <c r="I117" s="520">
        <f t="shared" si="1"/>
        <v>46055</v>
      </c>
      <c r="J117" s="319" t="s">
        <v>1022</v>
      </c>
      <c r="K117" s="320"/>
    </row>
    <row r="118" spans="1:11" s="7" customFormat="1">
      <c r="A118" s="478" t="s">
        <v>2524</v>
      </c>
      <c r="B118" s="902" t="s">
        <v>2525</v>
      </c>
      <c r="C118" s="321"/>
      <c r="D118" s="322" t="s">
        <v>1021</v>
      </c>
      <c r="E118" s="523">
        <v>45873</v>
      </c>
      <c r="F118" s="316" t="s">
        <v>1022</v>
      </c>
      <c r="G118" s="317"/>
      <c r="H118" s="318" t="s">
        <v>1021</v>
      </c>
      <c r="I118" s="520">
        <f t="shared" si="1"/>
        <v>46055</v>
      </c>
      <c r="J118" s="319" t="s">
        <v>1022</v>
      </c>
      <c r="K118" s="320"/>
    </row>
    <row r="119" spans="1:11" s="7" customFormat="1">
      <c r="A119" s="478" t="s">
        <v>2526</v>
      </c>
      <c r="B119" s="478" t="s">
        <v>2527</v>
      </c>
      <c r="C119" s="321"/>
      <c r="D119" s="322" t="s">
        <v>1021</v>
      </c>
      <c r="E119" s="523">
        <v>45873</v>
      </c>
      <c r="F119" s="316" t="s">
        <v>1022</v>
      </c>
      <c r="G119" s="317"/>
      <c r="H119" s="318" t="s">
        <v>1021</v>
      </c>
      <c r="I119" s="520">
        <f t="shared" si="1"/>
        <v>46055</v>
      </c>
      <c r="J119" s="319" t="s">
        <v>1022</v>
      </c>
      <c r="K119" s="320"/>
    </row>
    <row r="120" spans="1:11" s="7" customFormat="1">
      <c r="A120" s="902" t="s">
        <v>2528</v>
      </c>
      <c r="B120" s="478" t="s">
        <v>1306</v>
      </c>
      <c r="C120" s="321" t="s">
        <v>2529</v>
      </c>
      <c r="D120" s="322"/>
      <c r="E120" s="523"/>
      <c r="F120" s="316"/>
      <c r="G120" s="1013"/>
      <c r="H120" s="318"/>
      <c r="I120" s="520"/>
      <c r="J120" s="319"/>
      <c r="K120" s="320"/>
    </row>
    <row r="121" spans="1:11" s="7" customFormat="1">
      <c r="A121" s="478" t="s">
        <v>2530</v>
      </c>
      <c r="B121" s="478" t="s">
        <v>1306</v>
      </c>
      <c r="C121" s="321" t="s">
        <v>2531</v>
      </c>
      <c r="D121" s="322"/>
      <c r="E121" s="523"/>
      <c r="F121" s="316"/>
      <c r="G121" s="1013"/>
      <c r="H121" s="318"/>
      <c r="I121" s="520"/>
      <c r="J121" s="319"/>
      <c r="K121" s="320"/>
    </row>
    <row r="122" spans="1:11" s="7" customFormat="1">
      <c r="A122" s="478" t="s">
        <v>2532</v>
      </c>
      <c r="B122" s="478" t="s">
        <v>1306</v>
      </c>
      <c r="C122" s="321" t="s">
        <v>2529</v>
      </c>
      <c r="D122" s="322"/>
      <c r="E122" s="523"/>
      <c r="F122" s="316"/>
      <c r="G122" s="1013"/>
      <c r="H122" s="318"/>
      <c r="I122" s="520"/>
      <c r="J122" s="319"/>
      <c r="K122" s="320"/>
    </row>
    <row r="123" spans="1:11" s="7" customFormat="1">
      <c r="A123" s="478" t="s">
        <v>2533</v>
      </c>
      <c r="B123" s="478" t="s">
        <v>2534</v>
      </c>
      <c r="C123" s="321"/>
      <c r="D123" s="322" t="s">
        <v>1021</v>
      </c>
      <c r="E123" s="523">
        <v>45873</v>
      </c>
      <c r="F123" s="316" t="s">
        <v>1022</v>
      </c>
      <c r="G123" s="317"/>
      <c r="H123" s="318" t="s">
        <v>1021</v>
      </c>
      <c r="I123" s="520">
        <f t="shared" ref="I123:I163" si="2">$B$4+90</f>
        <v>46055</v>
      </c>
      <c r="J123" s="319" t="s">
        <v>1022</v>
      </c>
      <c r="K123" s="320"/>
    </row>
    <row r="124" spans="1:11" s="7" customFormat="1" ht="26">
      <c r="A124" s="478" t="s">
        <v>2535</v>
      </c>
      <c r="B124" s="478" t="s">
        <v>2536</v>
      </c>
      <c r="C124" s="321"/>
      <c r="D124" s="322" t="s">
        <v>1021</v>
      </c>
      <c r="E124" s="523">
        <v>45873</v>
      </c>
      <c r="F124" s="316" t="s">
        <v>1022</v>
      </c>
      <c r="G124" s="317"/>
      <c r="H124" s="318" t="s">
        <v>1021</v>
      </c>
      <c r="I124" s="520">
        <f t="shared" si="2"/>
        <v>46055</v>
      </c>
      <c r="J124" s="319" t="s">
        <v>1022</v>
      </c>
      <c r="K124" s="320"/>
    </row>
    <row r="125" spans="1:11" s="7" customFormat="1" ht="26">
      <c r="A125" s="478" t="s">
        <v>2537</v>
      </c>
      <c r="B125" s="478" t="s">
        <v>2538</v>
      </c>
      <c r="C125" s="321"/>
      <c r="D125" s="322" t="s">
        <v>1021</v>
      </c>
      <c r="E125" s="523">
        <v>45873</v>
      </c>
      <c r="F125" s="316" t="s">
        <v>1022</v>
      </c>
      <c r="G125" s="317"/>
      <c r="H125" s="318" t="s">
        <v>1021</v>
      </c>
      <c r="I125" s="520">
        <f t="shared" si="2"/>
        <v>46055</v>
      </c>
      <c r="J125" s="319" t="s">
        <v>1022</v>
      </c>
      <c r="K125" s="320"/>
    </row>
    <row r="126" spans="1:11" s="7" customFormat="1" ht="26">
      <c r="A126" s="478" t="s">
        <v>2539</v>
      </c>
      <c r="B126" s="478" t="s">
        <v>2540</v>
      </c>
      <c r="C126" s="321"/>
      <c r="D126" s="322" t="s">
        <v>218</v>
      </c>
      <c r="E126" s="523">
        <v>45873</v>
      </c>
      <c r="F126" s="316" t="s">
        <v>2353</v>
      </c>
      <c r="G126" s="317"/>
      <c r="H126" s="318" t="s">
        <v>218</v>
      </c>
      <c r="I126" s="520">
        <f t="shared" si="2"/>
        <v>46055</v>
      </c>
      <c r="J126" s="319" t="s">
        <v>2353</v>
      </c>
      <c r="K126" s="320"/>
    </row>
    <row r="127" spans="1:11" s="7" customFormat="1" ht="26">
      <c r="A127" s="478" t="s">
        <v>2541</v>
      </c>
      <c r="B127" s="478" t="s">
        <v>2542</v>
      </c>
      <c r="C127" s="321"/>
      <c r="D127" s="322" t="s">
        <v>1021</v>
      </c>
      <c r="E127" s="523">
        <v>45873</v>
      </c>
      <c r="F127" s="316" t="s">
        <v>1022</v>
      </c>
      <c r="G127" s="317"/>
      <c r="H127" s="318" t="s">
        <v>1021</v>
      </c>
      <c r="I127" s="520">
        <f t="shared" si="2"/>
        <v>46055</v>
      </c>
      <c r="J127" s="319" t="s">
        <v>1022</v>
      </c>
      <c r="K127" s="320"/>
    </row>
    <row r="128" spans="1:11" s="7" customFormat="1" ht="26">
      <c r="A128" s="478" t="s">
        <v>2543</v>
      </c>
      <c r="B128" s="478" t="s">
        <v>2544</v>
      </c>
      <c r="C128" s="321"/>
      <c r="D128" s="322" t="s">
        <v>218</v>
      </c>
      <c r="E128" s="523">
        <v>45873</v>
      </c>
      <c r="F128" s="316" t="s">
        <v>2545</v>
      </c>
      <c r="G128" s="317"/>
      <c r="H128" s="318" t="s">
        <v>218</v>
      </c>
      <c r="I128" s="520">
        <f t="shared" si="2"/>
        <v>46055</v>
      </c>
      <c r="J128" s="319" t="s">
        <v>2545</v>
      </c>
      <c r="K128" s="320"/>
    </row>
    <row r="129" spans="1:11" s="7" customFormat="1">
      <c r="A129" s="478" t="s">
        <v>2546</v>
      </c>
      <c r="B129" s="478" t="s">
        <v>2547</v>
      </c>
      <c r="C129" s="321"/>
      <c r="D129" s="322" t="s">
        <v>1021</v>
      </c>
      <c r="E129" s="523">
        <v>45873</v>
      </c>
      <c r="F129" s="316" t="s">
        <v>1022</v>
      </c>
      <c r="G129" s="317"/>
      <c r="H129" s="318" t="s">
        <v>1021</v>
      </c>
      <c r="I129" s="520">
        <f t="shared" si="2"/>
        <v>46055</v>
      </c>
      <c r="J129" s="319" t="s">
        <v>1022</v>
      </c>
      <c r="K129" s="320"/>
    </row>
    <row r="130" spans="1:11" s="7" customFormat="1">
      <c r="A130" s="478" t="s">
        <v>2548</v>
      </c>
      <c r="B130" s="478" t="s">
        <v>2549</v>
      </c>
      <c r="C130" s="321"/>
      <c r="D130" s="322" t="s">
        <v>1021</v>
      </c>
      <c r="E130" s="523">
        <v>45873</v>
      </c>
      <c r="F130" s="316" t="s">
        <v>1022</v>
      </c>
      <c r="G130" s="317"/>
      <c r="H130" s="318" t="s">
        <v>1021</v>
      </c>
      <c r="I130" s="520">
        <f t="shared" si="2"/>
        <v>46055</v>
      </c>
      <c r="J130" s="319" t="s">
        <v>1022</v>
      </c>
      <c r="K130" s="320"/>
    </row>
    <row r="131" spans="1:11" s="7" customFormat="1">
      <c r="A131" s="478" t="s">
        <v>2550</v>
      </c>
      <c r="B131" s="478" t="s">
        <v>2551</v>
      </c>
      <c r="C131" s="321"/>
      <c r="D131" s="322" t="s">
        <v>1021</v>
      </c>
      <c r="E131" s="523">
        <v>45873</v>
      </c>
      <c r="F131" s="316" t="s">
        <v>1022</v>
      </c>
      <c r="G131" s="317"/>
      <c r="H131" s="318" t="s">
        <v>1021</v>
      </c>
      <c r="I131" s="520">
        <f t="shared" si="2"/>
        <v>46055</v>
      </c>
      <c r="J131" s="319" t="s">
        <v>1022</v>
      </c>
      <c r="K131" s="320"/>
    </row>
    <row r="132" spans="1:11" s="7" customFormat="1">
      <c r="A132" s="478" t="s">
        <v>2552</v>
      </c>
      <c r="B132" s="478" t="s">
        <v>2547</v>
      </c>
      <c r="C132" s="321"/>
      <c r="D132" s="322" t="s">
        <v>1021</v>
      </c>
      <c r="E132" s="523">
        <v>45873</v>
      </c>
      <c r="F132" s="316" t="s">
        <v>1022</v>
      </c>
      <c r="G132" s="317"/>
      <c r="H132" s="318" t="s">
        <v>1021</v>
      </c>
      <c r="I132" s="520">
        <f t="shared" si="2"/>
        <v>46055</v>
      </c>
      <c r="J132" s="319" t="s">
        <v>1022</v>
      </c>
      <c r="K132" s="320"/>
    </row>
    <row r="133" spans="1:11" s="7" customFormat="1">
      <c r="A133" s="478" t="s">
        <v>2553</v>
      </c>
      <c r="B133" s="478" t="s">
        <v>2551</v>
      </c>
      <c r="C133" s="321"/>
      <c r="D133" s="322" t="s">
        <v>1021</v>
      </c>
      <c r="E133" s="523">
        <v>45873</v>
      </c>
      <c r="F133" s="316" t="s">
        <v>1022</v>
      </c>
      <c r="G133" s="317"/>
      <c r="H133" s="318" t="s">
        <v>1021</v>
      </c>
      <c r="I133" s="520">
        <f t="shared" si="2"/>
        <v>46055</v>
      </c>
      <c r="J133" s="319" t="s">
        <v>1022</v>
      </c>
      <c r="K133" s="320"/>
    </row>
    <row r="134" spans="1:11" s="7" customFormat="1">
      <c r="A134" s="478" t="s">
        <v>2554</v>
      </c>
      <c r="B134" s="478" t="s">
        <v>2555</v>
      </c>
      <c r="C134" s="321"/>
      <c r="D134" s="322" t="s">
        <v>1021</v>
      </c>
      <c r="E134" s="523">
        <v>45873</v>
      </c>
      <c r="F134" s="316" t="s">
        <v>1022</v>
      </c>
      <c r="G134" s="317"/>
      <c r="H134" s="318" t="s">
        <v>1021</v>
      </c>
      <c r="I134" s="520">
        <f t="shared" si="2"/>
        <v>46055</v>
      </c>
      <c r="J134" s="319" t="s">
        <v>1022</v>
      </c>
      <c r="K134" s="320"/>
    </row>
    <row r="135" spans="1:11" s="7" customFormat="1">
      <c r="A135" s="478" t="s">
        <v>2556</v>
      </c>
      <c r="B135" s="478" t="s">
        <v>2557</v>
      </c>
      <c r="C135" s="321"/>
      <c r="D135" s="322" t="s">
        <v>1021</v>
      </c>
      <c r="E135" s="523">
        <v>45873</v>
      </c>
      <c r="F135" s="316" t="s">
        <v>1022</v>
      </c>
      <c r="G135" s="317"/>
      <c r="H135" s="318" t="s">
        <v>1021</v>
      </c>
      <c r="I135" s="520">
        <f t="shared" si="2"/>
        <v>46055</v>
      </c>
      <c r="J135" s="319" t="s">
        <v>1022</v>
      </c>
      <c r="K135" s="320"/>
    </row>
    <row r="136" spans="1:11" s="7" customFormat="1">
      <c r="A136" s="478" t="s">
        <v>2558</v>
      </c>
      <c r="B136" s="478" t="s">
        <v>2559</v>
      </c>
      <c r="C136" s="321"/>
      <c r="D136" s="322" t="s">
        <v>1021</v>
      </c>
      <c r="E136" s="523">
        <v>45873</v>
      </c>
      <c r="F136" s="316" t="s">
        <v>1022</v>
      </c>
      <c r="G136" s="317"/>
      <c r="H136" s="318" t="s">
        <v>1021</v>
      </c>
      <c r="I136" s="520">
        <f t="shared" si="2"/>
        <v>46055</v>
      </c>
      <c r="J136" s="319" t="s">
        <v>1022</v>
      </c>
      <c r="K136" s="320"/>
    </row>
    <row r="137" spans="1:11" s="7" customFormat="1" ht="26">
      <c r="A137" s="478" t="s">
        <v>2560</v>
      </c>
      <c r="B137" s="478" t="s">
        <v>2561</v>
      </c>
      <c r="C137" s="321" t="s">
        <v>1307</v>
      </c>
      <c r="D137" s="322" t="s">
        <v>1021</v>
      </c>
      <c r="E137" s="523">
        <v>45873</v>
      </c>
      <c r="F137" s="316" t="s">
        <v>1022</v>
      </c>
      <c r="G137" s="317"/>
      <c r="H137" s="318" t="s">
        <v>1021</v>
      </c>
      <c r="I137" s="520">
        <f t="shared" si="2"/>
        <v>46055</v>
      </c>
      <c r="J137" s="319" t="s">
        <v>1022</v>
      </c>
      <c r="K137" s="320"/>
    </row>
    <row r="138" spans="1:11" s="7" customFormat="1" ht="26">
      <c r="A138" s="478" t="s">
        <v>2562</v>
      </c>
      <c r="B138" s="478" t="s">
        <v>2563</v>
      </c>
      <c r="C138" s="321" t="s">
        <v>1307</v>
      </c>
      <c r="D138" s="322" t="s">
        <v>1021</v>
      </c>
      <c r="E138" s="523">
        <v>45873</v>
      </c>
      <c r="F138" s="316" t="s">
        <v>1022</v>
      </c>
      <c r="G138" s="317"/>
      <c r="H138" s="318" t="s">
        <v>1021</v>
      </c>
      <c r="I138" s="520">
        <f t="shared" si="2"/>
        <v>46055</v>
      </c>
      <c r="J138" s="319" t="s">
        <v>1022</v>
      </c>
      <c r="K138" s="320"/>
    </row>
    <row r="139" spans="1:11" s="7" customFormat="1">
      <c r="A139" s="478" t="s">
        <v>2564</v>
      </c>
      <c r="B139" s="902" t="s">
        <v>2565</v>
      </c>
      <c r="C139" s="321" t="s">
        <v>1307</v>
      </c>
      <c r="D139" s="322" t="s">
        <v>1021</v>
      </c>
      <c r="E139" s="523">
        <v>45873</v>
      </c>
      <c r="F139" s="316" t="s">
        <v>1022</v>
      </c>
      <c r="G139" s="317"/>
      <c r="H139" s="318" t="s">
        <v>1021</v>
      </c>
      <c r="I139" s="520">
        <f t="shared" si="2"/>
        <v>46055</v>
      </c>
      <c r="J139" s="319" t="s">
        <v>1022</v>
      </c>
      <c r="K139" s="320"/>
    </row>
    <row r="140" spans="1:11" s="7" customFormat="1" ht="26">
      <c r="A140" s="478" t="s">
        <v>2566</v>
      </c>
      <c r="B140" s="478" t="s">
        <v>2567</v>
      </c>
      <c r="C140" s="321" t="s">
        <v>1307</v>
      </c>
      <c r="D140" s="322" t="s">
        <v>1021</v>
      </c>
      <c r="E140" s="523">
        <v>45873</v>
      </c>
      <c r="F140" s="316" t="s">
        <v>1022</v>
      </c>
      <c r="G140" s="317"/>
      <c r="H140" s="318" t="s">
        <v>1021</v>
      </c>
      <c r="I140" s="520">
        <f t="shared" si="2"/>
        <v>46055</v>
      </c>
      <c r="J140" s="319" t="s">
        <v>1022</v>
      </c>
      <c r="K140" s="320"/>
    </row>
    <row r="141" spans="1:11" s="7" customFormat="1">
      <c r="A141" s="478" t="s">
        <v>2568</v>
      </c>
      <c r="B141" s="478" t="s">
        <v>2569</v>
      </c>
      <c r="C141" s="321"/>
      <c r="D141" s="322" t="s">
        <v>1021</v>
      </c>
      <c r="E141" s="523">
        <v>45873</v>
      </c>
      <c r="F141" s="316" t="s">
        <v>1022</v>
      </c>
      <c r="G141" s="317"/>
      <c r="H141" s="318" t="s">
        <v>1021</v>
      </c>
      <c r="I141" s="520">
        <f t="shared" si="2"/>
        <v>46055</v>
      </c>
      <c r="J141" s="319" t="s">
        <v>1022</v>
      </c>
      <c r="K141" s="320"/>
    </row>
    <row r="142" spans="1:11" s="7" customFormat="1">
      <c r="A142" s="478" t="s">
        <v>2570</v>
      </c>
      <c r="B142" s="478" t="s">
        <v>2571</v>
      </c>
      <c r="C142" s="321"/>
      <c r="D142" s="322" t="s">
        <v>1021</v>
      </c>
      <c r="E142" s="523">
        <v>45873</v>
      </c>
      <c r="F142" s="316" t="s">
        <v>1022</v>
      </c>
      <c r="G142" s="317"/>
      <c r="H142" s="318" t="s">
        <v>1021</v>
      </c>
      <c r="I142" s="520">
        <f t="shared" si="2"/>
        <v>46055</v>
      </c>
      <c r="J142" s="319" t="s">
        <v>1022</v>
      </c>
      <c r="K142" s="320"/>
    </row>
    <row r="143" spans="1:11" s="7" customFormat="1">
      <c r="A143" s="478" t="s">
        <v>2572</v>
      </c>
      <c r="B143" s="478" t="s">
        <v>2573</v>
      </c>
      <c r="C143" s="321"/>
      <c r="D143" s="322" t="s">
        <v>1021</v>
      </c>
      <c r="E143" s="523">
        <v>45873</v>
      </c>
      <c r="F143" s="316" t="s">
        <v>1022</v>
      </c>
      <c r="G143" s="317"/>
      <c r="H143" s="318" t="s">
        <v>1021</v>
      </c>
      <c r="I143" s="520">
        <f t="shared" si="2"/>
        <v>46055</v>
      </c>
      <c r="J143" s="319" t="s">
        <v>1022</v>
      </c>
      <c r="K143" s="320"/>
    </row>
    <row r="144" spans="1:11" s="7" customFormat="1">
      <c r="A144" s="478" t="s">
        <v>2574</v>
      </c>
      <c r="B144" s="478" t="s">
        <v>2575</v>
      </c>
      <c r="C144" s="321" t="s">
        <v>1307</v>
      </c>
      <c r="D144" s="322" t="s">
        <v>218</v>
      </c>
      <c r="E144" s="523">
        <v>45873</v>
      </c>
      <c r="F144" s="316" t="s">
        <v>2310</v>
      </c>
      <c r="G144" s="317"/>
      <c r="H144" s="318" t="s">
        <v>218</v>
      </c>
      <c r="I144" s="520">
        <f t="shared" si="2"/>
        <v>46055</v>
      </c>
      <c r="J144" s="319" t="s">
        <v>2310</v>
      </c>
      <c r="K144" s="320"/>
    </row>
    <row r="145" spans="1:11" s="7" customFormat="1">
      <c r="A145" s="478" t="s">
        <v>2576</v>
      </c>
      <c r="B145" s="478" t="s">
        <v>2577</v>
      </c>
      <c r="C145" s="321"/>
      <c r="D145" s="322" t="s">
        <v>218</v>
      </c>
      <c r="E145" s="523">
        <v>45873</v>
      </c>
      <c r="F145" s="316" t="s">
        <v>2310</v>
      </c>
      <c r="G145" s="317"/>
      <c r="H145" s="318" t="s">
        <v>218</v>
      </c>
      <c r="I145" s="520">
        <f t="shared" si="2"/>
        <v>46055</v>
      </c>
      <c r="J145" s="319" t="s">
        <v>2310</v>
      </c>
      <c r="K145" s="320"/>
    </row>
    <row r="146" spans="1:11" s="7" customFormat="1">
      <c r="A146" s="478" t="s">
        <v>2578</v>
      </c>
      <c r="B146" s="478" t="s">
        <v>2579</v>
      </c>
      <c r="C146" s="321"/>
      <c r="D146" s="322" t="s">
        <v>1021</v>
      </c>
      <c r="E146" s="523">
        <v>45873</v>
      </c>
      <c r="F146" s="316" t="s">
        <v>1022</v>
      </c>
      <c r="G146" s="317"/>
      <c r="H146" s="318" t="s">
        <v>1021</v>
      </c>
      <c r="I146" s="520">
        <f t="shared" si="2"/>
        <v>46055</v>
      </c>
      <c r="J146" s="319" t="s">
        <v>1022</v>
      </c>
      <c r="K146" s="320"/>
    </row>
    <row r="147" spans="1:11" s="7" customFormat="1">
      <c r="A147" s="478" t="s">
        <v>2580</v>
      </c>
      <c r="B147" s="478" t="s">
        <v>2581</v>
      </c>
      <c r="C147" s="321"/>
      <c r="D147" s="314" t="s">
        <v>1021</v>
      </c>
      <c r="E147" s="523">
        <v>45873</v>
      </c>
      <c r="F147" s="316" t="s">
        <v>1022</v>
      </c>
      <c r="G147" s="317"/>
      <c r="H147" s="291" t="s">
        <v>1021</v>
      </c>
      <c r="I147" s="520">
        <f t="shared" si="2"/>
        <v>46055</v>
      </c>
      <c r="J147" s="319" t="s">
        <v>1022</v>
      </c>
      <c r="K147" s="320"/>
    </row>
    <row r="148" spans="1:11" s="7" customFormat="1">
      <c r="A148" s="478" t="s">
        <v>2582</v>
      </c>
      <c r="B148" s="478" t="s">
        <v>1306</v>
      </c>
      <c r="C148" s="321" t="s">
        <v>2335</v>
      </c>
      <c r="D148" s="322"/>
      <c r="E148" s="523"/>
      <c r="F148" s="316"/>
      <c r="G148" s="317"/>
      <c r="H148" s="318"/>
      <c r="I148" s="520"/>
      <c r="J148" s="319"/>
      <c r="K148" s="320"/>
    </row>
    <row r="149" spans="1:11" s="7" customFormat="1" ht="26">
      <c r="A149" s="478" t="s">
        <v>2583</v>
      </c>
      <c r="B149" s="478" t="s">
        <v>2584</v>
      </c>
      <c r="C149" s="321" t="s">
        <v>1358</v>
      </c>
      <c r="D149" s="322" t="s">
        <v>1021</v>
      </c>
      <c r="E149" s="523">
        <v>45873</v>
      </c>
      <c r="F149" s="316" t="s">
        <v>1022</v>
      </c>
      <c r="G149" s="317"/>
      <c r="H149" s="318" t="s">
        <v>1021</v>
      </c>
      <c r="I149" s="520">
        <f t="shared" si="2"/>
        <v>46055</v>
      </c>
      <c r="J149" s="319" t="s">
        <v>1022</v>
      </c>
      <c r="K149" s="320"/>
    </row>
    <row r="150" spans="1:11" s="7" customFormat="1">
      <c r="A150" s="478" t="s">
        <v>2585</v>
      </c>
      <c r="B150" s="478" t="s">
        <v>2586</v>
      </c>
      <c r="C150" s="321" t="s">
        <v>1358</v>
      </c>
      <c r="D150" s="322" t="s">
        <v>1021</v>
      </c>
      <c r="E150" s="523">
        <v>45873</v>
      </c>
      <c r="F150" s="316" t="s">
        <v>1022</v>
      </c>
      <c r="G150" s="317"/>
      <c r="H150" s="318" t="s">
        <v>1021</v>
      </c>
      <c r="I150" s="520">
        <f t="shared" si="2"/>
        <v>46055</v>
      </c>
      <c r="J150" s="319" t="s">
        <v>1022</v>
      </c>
      <c r="K150" s="320"/>
    </row>
    <row r="151" spans="1:11" s="7" customFormat="1">
      <c r="A151" s="478" t="s">
        <v>2587</v>
      </c>
      <c r="B151" s="478" t="s">
        <v>2588</v>
      </c>
      <c r="C151" s="321" t="s">
        <v>1358</v>
      </c>
      <c r="D151" s="322" t="s">
        <v>1021</v>
      </c>
      <c r="E151" s="523">
        <v>45873</v>
      </c>
      <c r="F151" s="316" t="s">
        <v>1022</v>
      </c>
      <c r="G151" s="317"/>
      <c r="H151" s="318" t="s">
        <v>1021</v>
      </c>
      <c r="I151" s="520">
        <f t="shared" si="2"/>
        <v>46055</v>
      </c>
      <c r="J151" s="319" t="s">
        <v>1022</v>
      </c>
      <c r="K151" s="320"/>
    </row>
    <row r="152" spans="1:11" s="7" customFormat="1">
      <c r="A152" s="478" t="s">
        <v>2589</v>
      </c>
      <c r="B152" s="478" t="s">
        <v>1306</v>
      </c>
      <c r="C152" s="321" t="s">
        <v>2335</v>
      </c>
      <c r="D152" s="322"/>
      <c r="E152" s="523"/>
      <c r="F152" s="316"/>
      <c r="G152" s="317"/>
      <c r="H152" s="318"/>
      <c r="I152" s="520"/>
      <c r="J152" s="319"/>
      <c r="K152" s="320"/>
    </row>
    <row r="153" spans="1:11" s="7" customFormat="1">
      <c r="A153" s="478" t="s">
        <v>2590</v>
      </c>
      <c r="B153" s="478" t="s">
        <v>2591</v>
      </c>
      <c r="C153" s="321" t="s">
        <v>1358</v>
      </c>
      <c r="D153" s="322" t="s">
        <v>1021</v>
      </c>
      <c r="E153" s="523">
        <v>45873</v>
      </c>
      <c r="F153" s="316" t="s">
        <v>1022</v>
      </c>
      <c r="G153" s="317"/>
      <c r="H153" s="318" t="s">
        <v>1021</v>
      </c>
      <c r="I153" s="520">
        <f t="shared" si="2"/>
        <v>46055</v>
      </c>
      <c r="J153" s="319" t="s">
        <v>1022</v>
      </c>
      <c r="K153" s="320"/>
    </row>
    <row r="154" spans="1:11" s="7" customFormat="1">
      <c r="A154" s="478" t="s">
        <v>2592</v>
      </c>
      <c r="B154" s="478" t="s">
        <v>2593</v>
      </c>
      <c r="C154" s="321" t="s">
        <v>1358</v>
      </c>
      <c r="D154" s="322" t="s">
        <v>1021</v>
      </c>
      <c r="E154" s="523">
        <v>45873</v>
      </c>
      <c r="F154" s="316" t="s">
        <v>1022</v>
      </c>
      <c r="G154" s="317"/>
      <c r="H154" s="318" t="s">
        <v>1021</v>
      </c>
      <c r="I154" s="520">
        <f t="shared" si="2"/>
        <v>46055</v>
      </c>
      <c r="J154" s="319" t="s">
        <v>1022</v>
      </c>
      <c r="K154" s="320"/>
    </row>
    <row r="155" spans="1:11" s="7" customFormat="1">
      <c r="A155" s="478" t="s">
        <v>2594</v>
      </c>
      <c r="B155" s="478" t="s">
        <v>2595</v>
      </c>
      <c r="C155" s="321" t="s">
        <v>1358</v>
      </c>
      <c r="D155" s="322" t="s">
        <v>1021</v>
      </c>
      <c r="E155" s="523">
        <v>45873</v>
      </c>
      <c r="F155" s="316" t="s">
        <v>1022</v>
      </c>
      <c r="G155" s="317"/>
      <c r="H155" s="318" t="s">
        <v>1021</v>
      </c>
      <c r="I155" s="520">
        <f t="shared" si="2"/>
        <v>46055</v>
      </c>
      <c r="J155" s="319" t="s">
        <v>1022</v>
      </c>
      <c r="K155" s="320"/>
    </row>
    <row r="156" spans="1:11" s="7" customFormat="1">
      <c r="A156" s="478" t="s">
        <v>2596</v>
      </c>
      <c r="B156" s="478" t="s">
        <v>2597</v>
      </c>
      <c r="C156" s="321" t="s">
        <v>1358</v>
      </c>
      <c r="D156" s="322" t="s">
        <v>1021</v>
      </c>
      <c r="E156" s="523">
        <v>45873</v>
      </c>
      <c r="F156" s="316" t="s">
        <v>1022</v>
      </c>
      <c r="G156" s="317"/>
      <c r="H156" s="318" t="s">
        <v>1021</v>
      </c>
      <c r="I156" s="520">
        <f t="shared" si="2"/>
        <v>46055</v>
      </c>
      <c r="J156" s="319" t="s">
        <v>1022</v>
      </c>
      <c r="K156" s="320"/>
    </row>
    <row r="157" spans="1:11" s="7" customFormat="1">
      <c r="A157" s="478" t="s">
        <v>2598</v>
      </c>
      <c r="B157" s="478" t="s">
        <v>1306</v>
      </c>
      <c r="C157" s="321" t="s">
        <v>1358</v>
      </c>
      <c r="D157" s="322"/>
      <c r="E157" s="523"/>
      <c r="F157" s="316"/>
      <c r="G157" s="317"/>
      <c r="H157" s="318"/>
      <c r="I157" s="520"/>
      <c r="J157" s="319"/>
      <c r="K157" s="320"/>
    </row>
    <row r="158" spans="1:11" s="7" customFormat="1">
      <c r="A158" s="478" t="s">
        <v>2599</v>
      </c>
      <c r="B158" s="478" t="s">
        <v>1306</v>
      </c>
      <c r="C158" s="321" t="s">
        <v>2266</v>
      </c>
      <c r="D158" s="322"/>
      <c r="E158" s="523"/>
      <c r="F158" s="316"/>
      <c r="G158" s="317"/>
      <c r="H158" s="318"/>
      <c r="I158" s="520"/>
      <c r="J158" s="319"/>
      <c r="K158" s="320"/>
    </row>
    <row r="159" spans="1:11" s="7" customFormat="1">
      <c r="A159" s="478" t="s">
        <v>2600</v>
      </c>
      <c r="B159" s="478" t="s">
        <v>2601</v>
      </c>
      <c r="C159" s="321" t="s">
        <v>1358</v>
      </c>
      <c r="D159" s="322" t="s">
        <v>1021</v>
      </c>
      <c r="E159" s="523">
        <v>45873</v>
      </c>
      <c r="F159" s="316" t="s">
        <v>1022</v>
      </c>
      <c r="G159" s="317"/>
      <c r="H159" s="318" t="s">
        <v>1021</v>
      </c>
      <c r="I159" s="520">
        <f t="shared" si="2"/>
        <v>46055</v>
      </c>
      <c r="J159" s="319" t="s">
        <v>1022</v>
      </c>
      <c r="K159" s="320"/>
    </row>
    <row r="160" spans="1:11" s="7" customFormat="1">
      <c r="A160" s="478" t="s">
        <v>2602</v>
      </c>
      <c r="B160" s="478" t="s">
        <v>2603</v>
      </c>
      <c r="C160" s="321" t="s">
        <v>1358</v>
      </c>
      <c r="D160" s="322" t="s">
        <v>1021</v>
      </c>
      <c r="E160" s="523">
        <v>45873</v>
      </c>
      <c r="F160" s="316" t="s">
        <v>1022</v>
      </c>
      <c r="G160" s="317"/>
      <c r="H160" s="318" t="s">
        <v>1021</v>
      </c>
      <c r="I160" s="520">
        <f t="shared" si="2"/>
        <v>46055</v>
      </c>
      <c r="J160" s="319" t="s">
        <v>1022</v>
      </c>
      <c r="K160" s="320"/>
    </row>
    <row r="161" spans="1:11" s="7" customFormat="1">
      <c r="A161" s="478" t="s">
        <v>2604</v>
      </c>
      <c r="B161" s="478" t="s">
        <v>2605</v>
      </c>
      <c r="C161" s="321" t="s">
        <v>1358</v>
      </c>
      <c r="D161" s="322" t="s">
        <v>1021</v>
      </c>
      <c r="E161" s="523">
        <v>45873</v>
      </c>
      <c r="F161" s="316" t="s">
        <v>1022</v>
      </c>
      <c r="G161" s="317"/>
      <c r="H161" s="318" t="s">
        <v>1021</v>
      </c>
      <c r="I161" s="520">
        <f t="shared" si="2"/>
        <v>46055</v>
      </c>
      <c r="J161" s="319" t="s">
        <v>1022</v>
      </c>
      <c r="K161" s="320"/>
    </row>
    <row r="162" spans="1:11" s="7" customFormat="1">
      <c r="A162" s="478" t="s">
        <v>2606</v>
      </c>
      <c r="B162" s="478" t="s">
        <v>2607</v>
      </c>
      <c r="C162" s="321" t="s">
        <v>1358</v>
      </c>
      <c r="D162" s="322" t="s">
        <v>1021</v>
      </c>
      <c r="E162" s="523">
        <v>45873</v>
      </c>
      <c r="F162" s="316" t="s">
        <v>1022</v>
      </c>
      <c r="G162" s="317"/>
      <c r="H162" s="318" t="s">
        <v>1021</v>
      </c>
      <c r="I162" s="520">
        <f t="shared" si="2"/>
        <v>46055</v>
      </c>
      <c r="J162" s="319" t="s">
        <v>1022</v>
      </c>
      <c r="K162" s="320"/>
    </row>
    <row r="163" spans="1:11" s="7" customFormat="1">
      <c r="A163" s="478" t="s">
        <v>2608</v>
      </c>
      <c r="B163" s="478" t="s">
        <v>2609</v>
      </c>
      <c r="C163" s="321" t="s">
        <v>1358</v>
      </c>
      <c r="D163" s="322" t="s">
        <v>1021</v>
      </c>
      <c r="E163" s="523">
        <v>45873</v>
      </c>
      <c r="F163" s="316" t="s">
        <v>1022</v>
      </c>
      <c r="G163" s="317"/>
      <c r="H163" s="318" t="s">
        <v>1021</v>
      </c>
      <c r="I163" s="520">
        <f t="shared" si="2"/>
        <v>46055</v>
      </c>
      <c r="J163" s="319" t="s">
        <v>1022</v>
      </c>
      <c r="K163" s="320"/>
    </row>
    <row r="164" spans="1:11" s="7" customFormat="1">
      <c r="A164" s="478" t="s">
        <v>2610</v>
      </c>
      <c r="B164" s="478" t="s">
        <v>1306</v>
      </c>
      <c r="C164" s="321" t="s">
        <v>1307</v>
      </c>
      <c r="D164" s="322"/>
      <c r="E164" s="523"/>
      <c r="F164" s="316"/>
      <c r="G164" s="317"/>
      <c r="H164" s="318"/>
      <c r="I164" s="520"/>
      <c r="J164" s="319"/>
      <c r="K164" s="320"/>
    </row>
    <row r="165" spans="1:11" s="7" customFormat="1">
      <c r="A165" s="478" t="s">
        <v>2611</v>
      </c>
      <c r="B165" s="478" t="s">
        <v>2612</v>
      </c>
      <c r="C165" s="321"/>
      <c r="D165" s="322" t="s">
        <v>1021</v>
      </c>
      <c r="E165" s="523">
        <v>45873</v>
      </c>
      <c r="F165" s="316" t="s">
        <v>1022</v>
      </c>
      <c r="G165" s="317"/>
      <c r="H165" s="318" t="s">
        <v>1021</v>
      </c>
      <c r="I165" s="520">
        <f t="shared" ref="I165:I211" si="3">$B$4+90</f>
        <v>46055</v>
      </c>
      <c r="J165" s="319" t="s">
        <v>1022</v>
      </c>
      <c r="K165" s="320"/>
    </row>
    <row r="166" spans="1:11" s="7" customFormat="1">
      <c r="A166" s="478" t="s">
        <v>2613</v>
      </c>
      <c r="B166" s="478" t="s">
        <v>2614</v>
      </c>
      <c r="C166" s="321"/>
      <c r="D166" s="322" t="s">
        <v>1021</v>
      </c>
      <c r="E166" s="523">
        <v>45873</v>
      </c>
      <c r="F166" s="316" t="s">
        <v>1022</v>
      </c>
      <c r="G166" s="317"/>
      <c r="H166" s="318" t="s">
        <v>1021</v>
      </c>
      <c r="I166" s="520">
        <f t="shared" si="3"/>
        <v>46055</v>
      </c>
      <c r="J166" s="319" t="s">
        <v>1022</v>
      </c>
      <c r="K166" s="320"/>
    </row>
    <row r="167" spans="1:11" s="7" customFormat="1">
      <c r="A167" s="478" t="s">
        <v>2615</v>
      </c>
      <c r="B167" s="478" t="s">
        <v>2616</v>
      </c>
      <c r="C167" s="321"/>
      <c r="D167" s="322" t="s">
        <v>1021</v>
      </c>
      <c r="E167" s="523">
        <v>45873</v>
      </c>
      <c r="F167" s="316" t="s">
        <v>1022</v>
      </c>
      <c r="G167" s="317"/>
      <c r="H167" s="318" t="s">
        <v>1021</v>
      </c>
      <c r="I167" s="520">
        <f t="shared" si="3"/>
        <v>46055</v>
      </c>
      <c r="J167" s="319" t="s">
        <v>1022</v>
      </c>
      <c r="K167" s="320"/>
    </row>
    <row r="168" spans="1:11" s="7" customFormat="1">
      <c r="A168" s="478" t="s">
        <v>2617</v>
      </c>
      <c r="B168" s="478" t="s">
        <v>2618</v>
      </c>
      <c r="C168" s="321"/>
      <c r="D168" s="322" t="s">
        <v>1021</v>
      </c>
      <c r="E168" s="523">
        <v>45873</v>
      </c>
      <c r="F168" s="316" t="s">
        <v>1022</v>
      </c>
      <c r="G168" s="317"/>
      <c r="H168" s="318" t="s">
        <v>1021</v>
      </c>
      <c r="I168" s="520">
        <f t="shared" si="3"/>
        <v>46055</v>
      </c>
      <c r="J168" s="319" t="s">
        <v>1022</v>
      </c>
      <c r="K168" s="320"/>
    </row>
    <row r="169" spans="1:11" s="7" customFormat="1">
      <c r="A169" s="478" t="s">
        <v>2619</v>
      </c>
      <c r="B169" s="478" t="s">
        <v>2620</v>
      </c>
      <c r="C169" s="321"/>
      <c r="D169" s="322" t="s">
        <v>1021</v>
      </c>
      <c r="E169" s="523">
        <v>45873</v>
      </c>
      <c r="F169" s="316" t="s">
        <v>1022</v>
      </c>
      <c r="G169" s="317"/>
      <c r="H169" s="318" t="s">
        <v>1021</v>
      </c>
      <c r="I169" s="520">
        <f t="shared" si="3"/>
        <v>46055</v>
      </c>
      <c r="J169" s="319" t="s">
        <v>1022</v>
      </c>
      <c r="K169" s="320"/>
    </row>
    <row r="170" spans="1:11" s="7" customFormat="1">
      <c r="A170" s="478" t="s">
        <v>2621</v>
      </c>
      <c r="B170" s="478" t="s">
        <v>1306</v>
      </c>
      <c r="C170" s="321" t="s">
        <v>1307</v>
      </c>
      <c r="D170" s="322"/>
      <c r="E170" s="523"/>
      <c r="F170" s="316"/>
      <c r="G170" s="317"/>
      <c r="H170" s="318"/>
      <c r="I170" s="520"/>
      <c r="J170" s="319"/>
      <c r="K170" s="320"/>
    </row>
    <row r="171" spans="1:11" s="7" customFormat="1" ht="26">
      <c r="A171" s="478" t="s">
        <v>2622</v>
      </c>
      <c r="B171" s="478" t="s">
        <v>2623</v>
      </c>
      <c r="C171" s="321"/>
      <c r="D171" s="322" t="s">
        <v>1021</v>
      </c>
      <c r="E171" s="523">
        <v>45873</v>
      </c>
      <c r="F171" s="316" t="s">
        <v>1022</v>
      </c>
      <c r="G171" s="317"/>
      <c r="H171" s="318" t="s">
        <v>1021</v>
      </c>
      <c r="I171" s="520">
        <f t="shared" si="3"/>
        <v>46055</v>
      </c>
      <c r="J171" s="319" t="s">
        <v>1022</v>
      </c>
      <c r="K171" s="320"/>
    </row>
    <row r="172" spans="1:11" s="7" customFormat="1">
      <c r="A172" s="478" t="s">
        <v>2624</v>
      </c>
      <c r="B172" s="478" t="s">
        <v>2625</v>
      </c>
      <c r="C172" s="321"/>
      <c r="D172" s="322" t="s">
        <v>1021</v>
      </c>
      <c r="E172" s="523">
        <v>45873</v>
      </c>
      <c r="F172" s="316" t="s">
        <v>1022</v>
      </c>
      <c r="G172" s="317"/>
      <c r="H172" s="318" t="s">
        <v>1021</v>
      </c>
      <c r="I172" s="520">
        <f t="shared" si="3"/>
        <v>46055</v>
      </c>
      <c r="J172" s="319" t="s">
        <v>1022</v>
      </c>
      <c r="K172" s="320"/>
    </row>
    <row r="173" spans="1:11" s="7" customFormat="1">
      <c r="A173" s="478" t="s">
        <v>2626</v>
      </c>
      <c r="B173" s="478" t="s">
        <v>2627</v>
      </c>
      <c r="C173" s="321"/>
      <c r="D173" s="322" t="s">
        <v>1021</v>
      </c>
      <c r="E173" s="523">
        <v>45873</v>
      </c>
      <c r="F173" s="316" t="s">
        <v>1022</v>
      </c>
      <c r="G173" s="317"/>
      <c r="H173" s="318" t="s">
        <v>1021</v>
      </c>
      <c r="I173" s="520">
        <f t="shared" si="3"/>
        <v>46055</v>
      </c>
      <c r="J173" s="319" t="s">
        <v>1022</v>
      </c>
      <c r="K173" s="320"/>
    </row>
    <row r="174" spans="1:11" s="7" customFormat="1">
      <c r="A174" s="478" t="s">
        <v>2628</v>
      </c>
      <c r="B174" s="478" t="s">
        <v>2629</v>
      </c>
      <c r="C174" s="321"/>
      <c r="D174" s="322" t="s">
        <v>1021</v>
      </c>
      <c r="E174" s="523">
        <v>45873</v>
      </c>
      <c r="F174" s="316" t="s">
        <v>1022</v>
      </c>
      <c r="G174" s="317"/>
      <c r="H174" s="318" t="s">
        <v>1021</v>
      </c>
      <c r="I174" s="520">
        <f t="shared" si="3"/>
        <v>46055</v>
      </c>
      <c r="J174" s="319" t="s">
        <v>1022</v>
      </c>
      <c r="K174" s="320"/>
    </row>
    <row r="175" spans="1:11" s="7" customFormat="1">
      <c r="A175" s="478" t="s">
        <v>2630</v>
      </c>
      <c r="B175" s="478" t="s">
        <v>2631</v>
      </c>
      <c r="C175" s="321"/>
      <c r="D175" s="322" t="s">
        <v>1021</v>
      </c>
      <c r="E175" s="523">
        <v>45873</v>
      </c>
      <c r="F175" s="316" t="s">
        <v>1022</v>
      </c>
      <c r="G175" s="317"/>
      <c r="H175" s="318" t="s">
        <v>1021</v>
      </c>
      <c r="I175" s="520">
        <f t="shared" si="3"/>
        <v>46055</v>
      </c>
      <c r="J175" s="319" t="s">
        <v>1022</v>
      </c>
      <c r="K175" s="320"/>
    </row>
    <row r="176" spans="1:11" s="7" customFormat="1">
      <c r="A176" s="478" t="s">
        <v>2632</v>
      </c>
      <c r="B176" s="478" t="s">
        <v>2633</v>
      </c>
      <c r="C176" s="321"/>
      <c r="D176" s="322" t="s">
        <v>218</v>
      </c>
      <c r="E176" s="523">
        <v>45873</v>
      </c>
      <c r="F176" s="316" t="s">
        <v>2361</v>
      </c>
      <c r="G176" s="317"/>
      <c r="H176" s="318" t="s">
        <v>218</v>
      </c>
      <c r="I176" s="520">
        <f t="shared" si="3"/>
        <v>46055</v>
      </c>
      <c r="J176" s="319" t="s">
        <v>2361</v>
      </c>
      <c r="K176" s="320"/>
    </row>
    <row r="177" spans="1:11" s="7" customFormat="1">
      <c r="A177" s="478" t="s">
        <v>2634</v>
      </c>
      <c r="B177" s="478" t="s">
        <v>2635</v>
      </c>
      <c r="C177" s="321"/>
      <c r="D177" s="322" t="s">
        <v>218</v>
      </c>
      <c r="E177" s="523">
        <v>45873</v>
      </c>
      <c r="F177" s="316" t="s">
        <v>2310</v>
      </c>
      <c r="G177" s="317"/>
      <c r="H177" s="318" t="s">
        <v>218</v>
      </c>
      <c r="I177" s="520">
        <f t="shared" si="3"/>
        <v>46055</v>
      </c>
      <c r="J177" s="319" t="s">
        <v>2310</v>
      </c>
      <c r="K177" s="320"/>
    </row>
    <row r="178" spans="1:11" s="7" customFormat="1">
      <c r="A178" s="478" t="s">
        <v>2636</v>
      </c>
      <c r="B178" s="478" t="s">
        <v>2637</v>
      </c>
      <c r="C178" s="321"/>
      <c r="D178" s="322" t="s">
        <v>218</v>
      </c>
      <c r="E178" s="523">
        <v>45873</v>
      </c>
      <c r="F178" s="316" t="s">
        <v>2310</v>
      </c>
      <c r="G178" s="317"/>
      <c r="H178" s="318" t="s">
        <v>218</v>
      </c>
      <c r="I178" s="520">
        <f t="shared" si="3"/>
        <v>46055</v>
      </c>
      <c r="J178" s="319" t="s">
        <v>2310</v>
      </c>
      <c r="K178" s="320"/>
    </row>
    <row r="179" spans="1:11" s="7" customFormat="1">
      <c r="A179" s="478" t="s">
        <v>2638</v>
      </c>
      <c r="B179" s="478" t="s">
        <v>2639</v>
      </c>
      <c r="C179" s="321"/>
      <c r="D179" s="322" t="s">
        <v>218</v>
      </c>
      <c r="E179" s="523">
        <v>45873</v>
      </c>
      <c r="F179" s="316" t="s">
        <v>2310</v>
      </c>
      <c r="G179" s="317"/>
      <c r="H179" s="318" t="s">
        <v>218</v>
      </c>
      <c r="I179" s="520">
        <f t="shared" si="3"/>
        <v>46055</v>
      </c>
      <c r="J179" s="319" t="s">
        <v>2310</v>
      </c>
      <c r="K179" s="320"/>
    </row>
    <row r="180" spans="1:11" s="7" customFormat="1">
      <c r="A180" s="478" t="s">
        <v>2640</v>
      </c>
      <c r="B180" s="478" t="s">
        <v>2641</v>
      </c>
      <c r="C180" s="321"/>
      <c r="D180" s="322" t="s">
        <v>1021</v>
      </c>
      <c r="E180" s="523">
        <v>45873</v>
      </c>
      <c r="F180" s="316" t="s">
        <v>1022</v>
      </c>
      <c r="G180" s="317"/>
      <c r="H180" s="318" t="s">
        <v>1021</v>
      </c>
      <c r="I180" s="520">
        <f t="shared" si="3"/>
        <v>46055</v>
      </c>
      <c r="J180" s="319" t="s">
        <v>1022</v>
      </c>
      <c r="K180" s="320"/>
    </row>
    <row r="181" spans="1:11" s="7" customFormat="1">
      <c r="A181" s="478" t="s">
        <v>2642</v>
      </c>
      <c r="B181" s="478" t="s">
        <v>2643</v>
      </c>
      <c r="C181" s="321"/>
      <c r="D181" s="322" t="s">
        <v>1021</v>
      </c>
      <c r="E181" s="523">
        <v>45873</v>
      </c>
      <c r="F181" s="316" t="s">
        <v>1022</v>
      </c>
      <c r="G181" s="317"/>
      <c r="H181" s="318" t="s">
        <v>1021</v>
      </c>
      <c r="I181" s="520">
        <f t="shared" si="3"/>
        <v>46055</v>
      </c>
      <c r="J181" s="319" t="s">
        <v>1022</v>
      </c>
      <c r="K181" s="320"/>
    </row>
    <row r="182" spans="1:11" s="7" customFormat="1">
      <c r="A182" s="478" t="s">
        <v>2644</v>
      </c>
      <c r="B182" s="478" t="s">
        <v>2645</v>
      </c>
      <c r="C182" s="321"/>
      <c r="D182" s="322" t="s">
        <v>218</v>
      </c>
      <c r="E182" s="523">
        <v>45873</v>
      </c>
      <c r="F182" s="316" t="s">
        <v>2310</v>
      </c>
      <c r="G182" s="317"/>
      <c r="H182" s="318" t="s">
        <v>218</v>
      </c>
      <c r="I182" s="520">
        <f t="shared" si="3"/>
        <v>46055</v>
      </c>
      <c r="J182" s="319" t="s">
        <v>2310</v>
      </c>
      <c r="K182" s="320"/>
    </row>
    <row r="183" spans="1:11" s="7" customFormat="1">
      <c r="A183" s="478" t="s">
        <v>2646</v>
      </c>
      <c r="B183" s="478" t="s">
        <v>2647</v>
      </c>
      <c r="C183" s="321" t="s">
        <v>1307</v>
      </c>
      <c r="D183" s="322" t="s">
        <v>1021</v>
      </c>
      <c r="E183" s="523">
        <v>45873</v>
      </c>
      <c r="F183" s="316" t="s">
        <v>1022</v>
      </c>
      <c r="G183" s="317"/>
      <c r="H183" s="318" t="s">
        <v>1021</v>
      </c>
      <c r="I183" s="520">
        <f t="shared" si="3"/>
        <v>46055</v>
      </c>
      <c r="J183" s="319" t="s">
        <v>1022</v>
      </c>
      <c r="K183" s="320"/>
    </row>
    <row r="184" spans="1:11" s="7" customFormat="1">
      <c r="A184" s="478" t="s">
        <v>2648</v>
      </c>
      <c r="B184" s="478" t="s">
        <v>2649</v>
      </c>
      <c r="C184" s="321" t="s">
        <v>1307</v>
      </c>
      <c r="D184" s="314" t="s">
        <v>1021</v>
      </c>
      <c r="E184" s="523">
        <v>45873</v>
      </c>
      <c r="F184" s="316" t="s">
        <v>1022</v>
      </c>
      <c r="G184" s="317"/>
      <c r="H184" s="291" t="s">
        <v>1021</v>
      </c>
      <c r="I184" s="520">
        <f t="shared" si="3"/>
        <v>46055</v>
      </c>
      <c r="J184" s="319" t="s">
        <v>1022</v>
      </c>
      <c r="K184" s="320"/>
    </row>
    <row r="185" spans="1:11" s="7" customFormat="1">
      <c r="A185" s="478" t="s">
        <v>2650</v>
      </c>
      <c r="B185" s="478" t="s">
        <v>2651</v>
      </c>
      <c r="C185" s="321"/>
      <c r="D185" s="322" t="s">
        <v>218</v>
      </c>
      <c r="E185" s="523">
        <v>45873</v>
      </c>
      <c r="F185" s="316" t="s">
        <v>2310</v>
      </c>
      <c r="G185" s="317"/>
      <c r="H185" s="318" t="s">
        <v>218</v>
      </c>
      <c r="I185" s="520">
        <f t="shared" si="3"/>
        <v>46055</v>
      </c>
      <c r="J185" s="319" t="s">
        <v>2310</v>
      </c>
      <c r="K185" s="320"/>
    </row>
    <row r="186" spans="1:11" s="7" customFormat="1">
      <c r="A186" s="478" t="s">
        <v>2652</v>
      </c>
      <c r="B186" s="478" t="s">
        <v>2653</v>
      </c>
      <c r="C186" s="321"/>
      <c r="D186" s="322" t="s">
        <v>1021</v>
      </c>
      <c r="E186" s="523">
        <v>45873</v>
      </c>
      <c r="F186" s="316" t="s">
        <v>1022</v>
      </c>
      <c r="G186" s="317"/>
      <c r="H186" s="318" t="s">
        <v>1021</v>
      </c>
      <c r="I186" s="520">
        <f t="shared" si="3"/>
        <v>46055</v>
      </c>
      <c r="J186" s="319" t="s">
        <v>1022</v>
      </c>
      <c r="K186" s="320"/>
    </row>
    <row r="187" spans="1:11" s="7" customFormat="1">
      <c r="A187" s="478" t="s">
        <v>2654</v>
      </c>
      <c r="B187" s="478" t="s">
        <v>1306</v>
      </c>
      <c r="C187" s="321" t="s">
        <v>1307</v>
      </c>
      <c r="D187" s="322"/>
      <c r="E187" s="523"/>
      <c r="F187" s="316"/>
      <c r="G187" s="317"/>
      <c r="H187" s="318"/>
      <c r="I187" s="520"/>
      <c r="J187" s="319"/>
      <c r="K187" s="320"/>
    </row>
    <row r="188" spans="1:11" s="7" customFormat="1" ht="26">
      <c r="A188" s="478" t="s">
        <v>2655</v>
      </c>
      <c r="B188" s="478" t="s">
        <v>2656</v>
      </c>
      <c r="C188" s="321"/>
      <c r="D188" s="314" t="s">
        <v>1021</v>
      </c>
      <c r="E188" s="523">
        <v>45873</v>
      </c>
      <c r="F188" s="316" t="s">
        <v>1022</v>
      </c>
      <c r="G188" s="317"/>
      <c r="H188" s="291" t="s">
        <v>1021</v>
      </c>
      <c r="I188" s="520">
        <f t="shared" si="3"/>
        <v>46055</v>
      </c>
      <c r="J188" s="319" t="s">
        <v>1022</v>
      </c>
      <c r="K188" s="320"/>
    </row>
    <row r="189" spans="1:11" s="7" customFormat="1" ht="26">
      <c r="A189" s="478" t="s">
        <v>2657</v>
      </c>
      <c r="B189" s="478" t="s">
        <v>2658</v>
      </c>
      <c r="C189" s="321"/>
      <c r="D189" s="314" t="s">
        <v>1021</v>
      </c>
      <c r="E189" s="523">
        <v>45873</v>
      </c>
      <c r="F189" s="316" t="s">
        <v>1022</v>
      </c>
      <c r="G189" s="317"/>
      <c r="H189" s="291" t="s">
        <v>1021</v>
      </c>
      <c r="I189" s="520">
        <f t="shared" si="3"/>
        <v>46055</v>
      </c>
      <c r="J189" s="319" t="s">
        <v>1022</v>
      </c>
      <c r="K189" s="320"/>
    </row>
    <row r="190" spans="1:11" s="7" customFormat="1" ht="26">
      <c r="A190" s="478" t="s">
        <v>2659</v>
      </c>
      <c r="B190" s="478" t="s">
        <v>2660</v>
      </c>
      <c r="C190" s="321" t="s">
        <v>1481</v>
      </c>
      <c r="D190" s="314" t="s">
        <v>2661</v>
      </c>
      <c r="E190" s="523">
        <v>45873</v>
      </c>
      <c r="F190" s="316" t="s">
        <v>1022</v>
      </c>
      <c r="G190" s="317"/>
      <c r="H190" s="318" t="s">
        <v>2661</v>
      </c>
      <c r="I190" s="520">
        <f t="shared" si="3"/>
        <v>46055</v>
      </c>
      <c r="J190" s="319" t="s">
        <v>1022</v>
      </c>
      <c r="K190" s="320"/>
    </row>
    <row r="191" spans="1:11" s="7" customFormat="1" ht="26">
      <c r="A191" s="478" t="s">
        <v>2662</v>
      </c>
      <c r="B191" s="478" t="s">
        <v>2663</v>
      </c>
      <c r="C191" s="321" t="s">
        <v>1481</v>
      </c>
      <c r="D191" s="314" t="s">
        <v>2661</v>
      </c>
      <c r="E191" s="523">
        <v>45873</v>
      </c>
      <c r="F191" s="316" t="s">
        <v>1022</v>
      </c>
      <c r="G191" s="317"/>
      <c r="H191" s="318" t="s">
        <v>2661</v>
      </c>
      <c r="I191" s="520">
        <f t="shared" si="3"/>
        <v>46055</v>
      </c>
      <c r="J191" s="319" t="s">
        <v>1022</v>
      </c>
      <c r="K191" s="320"/>
    </row>
    <row r="192" spans="1:11" s="7" customFormat="1">
      <c r="A192" s="478" t="s">
        <v>2664</v>
      </c>
      <c r="B192" s="478" t="s">
        <v>2665</v>
      </c>
      <c r="C192" s="321" t="s">
        <v>1481</v>
      </c>
      <c r="D192" s="314" t="s">
        <v>1021</v>
      </c>
      <c r="E192" s="523">
        <v>45873</v>
      </c>
      <c r="F192" s="316" t="s">
        <v>1022</v>
      </c>
      <c r="G192" s="317"/>
      <c r="H192" s="291" t="s">
        <v>1021</v>
      </c>
      <c r="I192" s="520">
        <f t="shared" si="3"/>
        <v>46055</v>
      </c>
      <c r="J192" s="319" t="s">
        <v>1022</v>
      </c>
      <c r="K192" s="323"/>
    </row>
    <row r="193" spans="1:11" s="7" customFormat="1" ht="26">
      <c r="A193" s="478" t="s">
        <v>2666</v>
      </c>
      <c r="B193" s="478" t="s">
        <v>2667</v>
      </c>
      <c r="C193" s="321" t="s">
        <v>1481</v>
      </c>
      <c r="D193" s="314" t="s">
        <v>1021</v>
      </c>
      <c r="E193" s="523">
        <v>45873</v>
      </c>
      <c r="F193" s="316" t="s">
        <v>1022</v>
      </c>
      <c r="G193" s="317"/>
      <c r="H193" s="318" t="s">
        <v>1021</v>
      </c>
      <c r="I193" s="520">
        <f t="shared" si="3"/>
        <v>46055</v>
      </c>
      <c r="J193" s="319" t="s">
        <v>1022</v>
      </c>
      <c r="K193" s="320"/>
    </row>
    <row r="194" spans="1:11" s="7" customFormat="1" ht="39">
      <c r="A194" s="478" t="s">
        <v>2668</v>
      </c>
      <c r="B194" s="478" t="s">
        <v>2669</v>
      </c>
      <c r="C194" s="321"/>
      <c r="D194" s="314" t="s">
        <v>1021</v>
      </c>
      <c r="E194" s="523">
        <v>45873</v>
      </c>
      <c r="F194" s="316" t="s">
        <v>1022</v>
      </c>
      <c r="G194" s="317"/>
      <c r="H194" s="291" t="s">
        <v>1021</v>
      </c>
      <c r="I194" s="520">
        <f t="shared" si="3"/>
        <v>46055</v>
      </c>
      <c r="J194" s="319" t="s">
        <v>1022</v>
      </c>
      <c r="K194" s="323"/>
    </row>
    <row r="195" spans="1:11" s="7" customFormat="1" ht="39">
      <c r="A195" s="478" t="s">
        <v>2670</v>
      </c>
      <c r="B195" s="478" t="s">
        <v>2671</v>
      </c>
      <c r="C195" s="321"/>
      <c r="D195" s="314" t="s">
        <v>1021</v>
      </c>
      <c r="E195" s="523">
        <v>45873</v>
      </c>
      <c r="F195" s="316" t="s">
        <v>1022</v>
      </c>
      <c r="G195" s="317"/>
      <c r="H195" s="291" t="s">
        <v>1021</v>
      </c>
      <c r="I195" s="520">
        <f t="shared" si="3"/>
        <v>46055</v>
      </c>
      <c r="J195" s="319" t="s">
        <v>1022</v>
      </c>
      <c r="K195" s="323"/>
    </row>
    <row r="196" spans="1:11" s="7" customFormat="1" ht="39">
      <c r="A196" s="478" t="s">
        <v>2672</v>
      </c>
      <c r="B196" s="478" t="s">
        <v>2673</v>
      </c>
      <c r="C196" s="321" t="s">
        <v>1646</v>
      </c>
      <c r="D196" s="314" t="s">
        <v>1021</v>
      </c>
      <c r="E196" s="523">
        <v>45873</v>
      </c>
      <c r="F196" s="316" t="s">
        <v>1022</v>
      </c>
      <c r="G196" s="317"/>
      <c r="H196" s="291" t="s">
        <v>1021</v>
      </c>
      <c r="I196" s="520">
        <f t="shared" si="3"/>
        <v>46055</v>
      </c>
      <c r="J196" s="319" t="s">
        <v>1022</v>
      </c>
      <c r="K196" s="323"/>
    </row>
    <row r="197" spans="1:11" s="7" customFormat="1" ht="26.25" customHeight="1">
      <c r="A197" s="478" t="s">
        <v>2674</v>
      </c>
      <c r="B197" s="478" t="s">
        <v>2675</v>
      </c>
      <c r="C197" s="321" t="s">
        <v>1646</v>
      </c>
      <c r="D197" s="314" t="s">
        <v>1021</v>
      </c>
      <c r="E197" s="523">
        <v>45873</v>
      </c>
      <c r="F197" s="316" t="s">
        <v>1022</v>
      </c>
      <c r="G197" s="317"/>
      <c r="H197" s="291" t="s">
        <v>1021</v>
      </c>
      <c r="I197" s="520">
        <f t="shared" si="3"/>
        <v>46055</v>
      </c>
      <c r="J197" s="319" t="s">
        <v>1022</v>
      </c>
      <c r="K197" s="323"/>
    </row>
    <row r="198" spans="1:11" s="7" customFormat="1" ht="39">
      <c r="A198" s="478" t="s">
        <v>2676</v>
      </c>
      <c r="B198" s="478" t="s">
        <v>2677</v>
      </c>
      <c r="C198" s="321" t="s">
        <v>1646</v>
      </c>
      <c r="D198" s="314" t="s">
        <v>1021</v>
      </c>
      <c r="E198" s="523">
        <v>45873</v>
      </c>
      <c r="F198" s="316" t="s">
        <v>1022</v>
      </c>
      <c r="G198" s="317"/>
      <c r="H198" s="291" t="s">
        <v>1021</v>
      </c>
      <c r="I198" s="520">
        <f t="shared" si="3"/>
        <v>46055</v>
      </c>
      <c r="J198" s="319" t="s">
        <v>1022</v>
      </c>
      <c r="K198" s="323"/>
    </row>
    <row r="199" spans="1:11" s="7" customFormat="1" ht="27" customHeight="1">
      <c r="A199" s="478" t="s">
        <v>2678</v>
      </c>
      <c r="B199" s="478" t="s">
        <v>2679</v>
      </c>
      <c r="C199" s="321" t="s">
        <v>1646</v>
      </c>
      <c r="D199" s="314" t="s">
        <v>1021</v>
      </c>
      <c r="E199" s="523">
        <v>45873</v>
      </c>
      <c r="F199" s="316" t="s">
        <v>1022</v>
      </c>
      <c r="G199" s="317"/>
      <c r="H199" s="291" t="s">
        <v>1021</v>
      </c>
      <c r="I199" s="520">
        <f t="shared" si="3"/>
        <v>46055</v>
      </c>
      <c r="J199" s="319" t="s">
        <v>1022</v>
      </c>
      <c r="K199" s="323"/>
    </row>
    <row r="200" spans="1:11" s="7" customFormat="1" ht="39">
      <c r="A200" s="478" t="s">
        <v>2680</v>
      </c>
      <c r="B200" s="478" t="s">
        <v>2681</v>
      </c>
      <c r="C200" s="321" t="s">
        <v>1481</v>
      </c>
      <c r="D200" s="314" t="s">
        <v>1021</v>
      </c>
      <c r="E200" s="523">
        <v>45873</v>
      </c>
      <c r="F200" s="316" t="s">
        <v>1022</v>
      </c>
      <c r="G200" s="317"/>
      <c r="H200" s="318" t="s">
        <v>1021</v>
      </c>
      <c r="I200" s="520">
        <f t="shared" si="3"/>
        <v>46055</v>
      </c>
      <c r="J200" s="319" t="s">
        <v>1022</v>
      </c>
      <c r="K200" s="320"/>
    </row>
    <row r="201" spans="1:11" s="7" customFormat="1" ht="39">
      <c r="A201" s="478" t="s">
        <v>2682</v>
      </c>
      <c r="B201" s="478" t="s">
        <v>2683</v>
      </c>
      <c r="C201" s="321" t="s">
        <v>1481</v>
      </c>
      <c r="D201" s="314" t="s">
        <v>1021</v>
      </c>
      <c r="E201" s="523">
        <v>45873</v>
      </c>
      <c r="F201" s="316" t="s">
        <v>1022</v>
      </c>
      <c r="G201" s="317"/>
      <c r="H201" s="318" t="s">
        <v>1021</v>
      </c>
      <c r="I201" s="520">
        <f t="shared" si="3"/>
        <v>46055</v>
      </c>
      <c r="J201" s="319" t="s">
        <v>1022</v>
      </c>
      <c r="K201" s="320"/>
    </row>
    <row r="202" spans="1:11" s="7" customFormat="1" ht="39">
      <c r="A202" s="478" t="s">
        <v>2684</v>
      </c>
      <c r="B202" s="478" t="s">
        <v>2685</v>
      </c>
      <c r="C202" s="321" t="s">
        <v>1481</v>
      </c>
      <c r="D202" s="314" t="s">
        <v>1021</v>
      </c>
      <c r="E202" s="523">
        <v>45873</v>
      </c>
      <c r="F202" s="316" t="s">
        <v>1022</v>
      </c>
      <c r="G202" s="317"/>
      <c r="H202" s="318" t="s">
        <v>1021</v>
      </c>
      <c r="I202" s="520">
        <f t="shared" si="3"/>
        <v>46055</v>
      </c>
      <c r="J202" s="319" t="s">
        <v>1022</v>
      </c>
      <c r="K202" s="320"/>
    </row>
    <row r="203" spans="1:11" s="7" customFormat="1" ht="39">
      <c r="A203" s="478" t="s">
        <v>2686</v>
      </c>
      <c r="B203" s="478" t="s">
        <v>2687</v>
      </c>
      <c r="C203" s="321" t="s">
        <v>1481</v>
      </c>
      <c r="D203" s="314" t="s">
        <v>1021</v>
      </c>
      <c r="E203" s="523">
        <v>45873</v>
      </c>
      <c r="F203" s="316" t="s">
        <v>1022</v>
      </c>
      <c r="G203" s="317"/>
      <c r="H203" s="318" t="s">
        <v>1021</v>
      </c>
      <c r="I203" s="520">
        <f t="shared" si="3"/>
        <v>46055</v>
      </c>
      <c r="J203" s="319" t="s">
        <v>1022</v>
      </c>
      <c r="K203" s="320"/>
    </row>
    <row r="204" spans="1:11" s="7" customFormat="1" ht="39">
      <c r="A204" s="478" t="s">
        <v>2688</v>
      </c>
      <c r="B204" s="478" t="s">
        <v>2689</v>
      </c>
      <c r="C204" s="321" t="s">
        <v>1481</v>
      </c>
      <c r="D204" s="314" t="s">
        <v>1021</v>
      </c>
      <c r="E204" s="523">
        <v>45873</v>
      </c>
      <c r="F204" s="316" t="s">
        <v>1022</v>
      </c>
      <c r="G204" s="317"/>
      <c r="H204" s="318" t="s">
        <v>1021</v>
      </c>
      <c r="I204" s="520">
        <f t="shared" si="3"/>
        <v>46055</v>
      </c>
      <c r="J204" s="319" t="s">
        <v>1022</v>
      </c>
      <c r="K204" s="320"/>
    </row>
    <row r="205" spans="1:11" s="7" customFormat="1" ht="39">
      <c r="A205" s="478" t="s">
        <v>2690</v>
      </c>
      <c r="B205" s="478" t="s">
        <v>2691</v>
      </c>
      <c r="C205" s="321" t="s">
        <v>1481</v>
      </c>
      <c r="D205" s="314" t="s">
        <v>1021</v>
      </c>
      <c r="E205" s="523">
        <v>45873</v>
      </c>
      <c r="F205" s="316" t="s">
        <v>1022</v>
      </c>
      <c r="G205" s="317"/>
      <c r="H205" s="318" t="s">
        <v>1021</v>
      </c>
      <c r="I205" s="520">
        <f t="shared" si="3"/>
        <v>46055</v>
      </c>
      <c r="J205" s="319" t="s">
        <v>1022</v>
      </c>
      <c r="K205" s="320"/>
    </row>
    <row r="206" spans="1:11" s="7" customFormat="1" ht="26">
      <c r="A206" s="478" t="s">
        <v>2692</v>
      </c>
      <c r="B206" s="478" t="s">
        <v>2693</v>
      </c>
      <c r="C206" s="321" t="s">
        <v>1646</v>
      </c>
      <c r="D206" s="314" t="s">
        <v>1021</v>
      </c>
      <c r="E206" s="523">
        <v>45873</v>
      </c>
      <c r="F206" s="316" t="s">
        <v>1022</v>
      </c>
      <c r="G206" s="317"/>
      <c r="H206" s="291" t="s">
        <v>1021</v>
      </c>
      <c r="I206" s="520">
        <f t="shared" si="3"/>
        <v>46055</v>
      </c>
      <c r="J206" s="319" t="s">
        <v>1022</v>
      </c>
      <c r="K206" s="323"/>
    </row>
    <row r="207" spans="1:11" s="7" customFormat="1" ht="26">
      <c r="A207" s="478" t="s">
        <v>2694</v>
      </c>
      <c r="B207" s="478" t="s">
        <v>2695</v>
      </c>
      <c r="C207" s="321" t="s">
        <v>1481</v>
      </c>
      <c r="D207" s="314" t="s">
        <v>1021</v>
      </c>
      <c r="E207" s="523">
        <v>45873</v>
      </c>
      <c r="F207" s="316" t="s">
        <v>1022</v>
      </c>
      <c r="G207" s="317"/>
      <c r="H207" s="318" t="s">
        <v>1021</v>
      </c>
      <c r="I207" s="520">
        <f t="shared" si="3"/>
        <v>46055</v>
      </c>
      <c r="J207" s="319" t="s">
        <v>1022</v>
      </c>
      <c r="K207" s="320"/>
    </row>
    <row r="208" spans="1:11" s="7" customFormat="1" ht="26">
      <c r="A208" s="478" t="s">
        <v>2696</v>
      </c>
      <c r="B208" s="478" t="s">
        <v>2697</v>
      </c>
      <c r="C208" s="321" t="s">
        <v>1646</v>
      </c>
      <c r="D208" s="314" t="s">
        <v>1021</v>
      </c>
      <c r="E208" s="523">
        <v>45873</v>
      </c>
      <c r="F208" s="316" t="s">
        <v>1022</v>
      </c>
      <c r="G208" s="317"/>
      <c r="H208" s="291" t="s">
        <v>1021</v>
      </c>
      <c r="I208" s="520">
        <f t="shared" si="3"/>
        <v>46055</v>
      </c>
      <c r="J208" s="319" t="s">
        <v>1022</v>
      </c>
      <c r="K208" s="323"/>
    </row>
    <row r="209" spans="1:11" s="7" customFormat="1" ht="26">
      <c r="A209" s="478" t="s">
        <v>2698</v>
      </c>
      <c r="B209" s="478" t="s">
        <v>2699</v>
      </c>
      <c r="C209" s="321" t="s">
        <v>1646</v>
      </c>
      <c r="D209" s="314" t="s">
        <v>1021</v>
      </c>
      <c r="E209" s="523">
        <v>45873</v>
      </c>
      <c r="F209" s="316" t="s">
        <v>1022</v>
      </c>
      <c r="G209" s="317"/>
      <c r="H209" s="291" t="s">
        <v>1021</v>
      </c>
      <c r="I209" s="520">
        <f t="shared" si="3"/>
        <v>46055</v>
      </c>
      <c r="J209" s="319" t="s">
        <v>1022</v>
      </c>
      <c r="K209" s="323"/>
    </row>
    <row r="210" spans="1:11" s="7" customFormat="1" ht="26">
      <c r="A210" s="478" t="s">
        <v>2700</v>
      </c>
      <c r="B210" s="478" t="s">
        <v>2701</v>
      </c>
      <c r="C210" s="321" t="s">
        <v>1481</v>
      </c>
      <c r="D210" s="314" t="s">
        <v>1021</v>
      </c>
      <c r="E210" s="523">
        <v>45873</v>
      </c>
      <c r="F210" s="316" t="s">
        <v>1022</v>
      </c>
      <c r="G210" s="317"/>
      <c r="H210" s="318" t="s">
        <v>1021</v>
      </c>
      <c r="I210" s="520">
        <f t="shared" si="3"/>
        <v>46055</v>
      </c>
      <c r="J210" s="319" t="s">
        <v>1022</v>
      </c>
      <c r="K210" s="320"/>
    </row>
    <row r="211" spans="1:11" s="7" customFormat="1" ht="26">
      <c r="A211" s="478" t="s">
        <v>2702</v>
      </c>
      <c r="B211" s="478" t="s">
        <v>2703</v>
      </c>
      <c r="C211" s="321" t="s">
        <v>1481</v>
      </c>
      <c r="D211" s="314" t="s">
        <v>1021</v>
      </c>
      <c r="E211" s="523">
        <v>45873</v>
      </c>
      <c r="F211" s="316" t="s">
        <v>1022</v>
      </c>
      <c r="G211" s="317"/>
      <c r="H211" s="318" t="s">
        <v>1021</v>
      </c>
      <c r="I211" s="520">
        <f t="shared" si="3"/>
        <v>46055</v>
      </c>
      <c r="J211" s="319" t="s">
        <v>1022</v>
      </c>
      <c r="K211" s="320"/>
    </row>
    <row r="212" spans="1:11" s="7" customFormat="1">
      <c r="A212" s="478" t="s">
        <v>2704</v>
      </c>
      <c r="B212" s="478" t="s">
        <v>1306</v>
      </c>
      <c r="C212" s="321" t="s">
        <v>2335</v>
      </c>
      <c r="D212" s="322"/>
      <c r="E212" s="523"/>
      <c r="F212" s="316"/>
      <c r="G212" s="317"/>
      <c r="H212" s="318"/>
      <c r="I212" s="520"/>
      <c r="J212" s="319"/>
      <c r="K212" s="320"/>
    </row>
    <row r="213" spans="1:11" s="7" customFormat="1">
      <c r="A213" s="478" t="s">
        <v>2705</v>
      </c>
      <c r="B213" s="478" t="s">
        <v>1306</v>
      </c>
      <c r="C213" s="321" t="s">
        <v>2335</v>
      </c>
      <c r="D213" s="322"/>
      <c r="E213" s="523"/>
      <c r="F213" s="316"/>
      <c r="G213" s="317"/>
      <c r="H213" s="291"/>
      <c r="I213" s="520"/>
      <c r="J213" s="319"/>
      <c r="K213" s="320"/>
    </row>
    <row r="214" spans="1:11" s="7" customFormat="1">
      <c r="A214" s="478" t="s">
        <v>2706</v>
      </c>
      <c r="B214" s="478" t="s">
        <v>2707</v>
      </c>
      <c r="C214" s="321"/>
      <c r="D214" s="322" t="s">
        <v>218</v>
      </c>
      <c r="E214" s="523">
        <v>45873</v>
      </c>
      <c r="F214" s="316" t="s">
        <v>2353</v>
      </c>
      <c r="G214" s="317"/>
      <c r="H214" s="318" t="s">
        <v>218</v>
      </c>
      <c r="I214" s="520">
        <f t="shared" ref="I214:I279" si="4">$B$4+90</f>
        <v>46055</v>
      </c>
      <c r="J214" s="319" t="s">
        <v>2353</v>
      </c>
      <c r="K214" s="320"/>
    </row>
    <row r="215" spans="1:11" s="7" customFormat="1">
      <c r="A215" s="478" t="s">
        <v>2708</v>
      </c>
      <c r="B215" s="478" t="s">
        <v>2709</v>
      </c>
      <c r="C215" s="321"/>
      <c r="D215" s="322" t="s">
        <v>218</v>
      </c>
      <c r="E215" s="523">
        <v>45873</v>
      </c>
      <c r="F215" s="316" t="s">
        <v>2361</v>
      </c>
      <c r="G215" s="317"/>
      <c r="H215" s="318" t="s">
        <v>218</v>
      </c>
      <c r="I215" s="520">
        <f t="shared" si="4"/>
        <v>46055</v>
      </c>
      <c r="J215" s="319" t="s">
        <v>2361</v>
      </c>
      <c r="K215" s="320"/>
    </row>
    <row r="216" spans="1:11" s="7" customFormat="1">
      <c r="A216" s="478" t="s">
        <v>2710</v>
      </c>
      <c r="B216" s="478" t="s">
        <v>2711</v>
      </c>
      <c r="C216" s="321" t="s">
        <v>1307</v>
      </c>
      <c r="D216" s="322" t="s">
        <v>1021</v>
      </c>
      <c r="E216" s="523">
        <v>45873</v>
      </c>
      <c r="F216" s="316" t="s">
        <v>1022</v>
      </c>
      <c r="G216" s="317"/>
      <c r="H216" s="318" t="s">
        <v>1021</v>
      </c>
      <c r="I216" s="520">
        <f t="shared" si="4"/>
        <v>46055</v>
      </c>
      <c r="J216" s="319" t="s">
        <v>1022</v>
      </c>
      <c r="K216" s="320"/>
    </row>
    <row r="217" spans="1:11" s="7" customFormat="1">
      <c r="A217" s="478" t="s">
        <v>2712</v>
      </c>
      <c r="B217" s="478" t="s">
        <v>2713</v>
      </c>
      <c r="C217" s="321" t="s">
        <v>1481</v>
      </c>
      <c r="D217" s="322" t="s">
        <v>1021</v>
      </c>
      <c r="E217" s="523">
        <v>45873</v>
      </c>
      <c r="F217" s="316" t="s">
        <v>1022</v>
      </c>
      <c r="G217" s="317"/>
      <c r="H217" s="318" t="s">
        <v>1021</v>
      </c>
      <c r="I217" s="520">
        <f t="shared" si="4"/>
        <v>46055</v>
      </c>
      <c r="J217" s="319" t="s">
        <v>1022</v>
      </c>
      <c r="K217" s="320"/>
    </row>
    <row r="218" spans="1:11" s="7" customFormat="1">
      <c r="A218" s="478" t="s">
        <v>2714</v>
      </c>
      <c r="B218" s="478" t="s">
        <v>1306</v>
      </c>
      <c r="C218" s="321" t="s">
        <v>1307</v>
      </c>
      <c r="D218" s="322"/>
      <c r="E218" s="523"/>
      <c r="F218" s="316"/>
      <c r="G218" s="317"/>
      <c r="H218" s="318"/>
      <c r="I218" s="520"/>
      <c r="J218" s="319"/>
      <c r="K218" s="320"/>
    </row>
    <row r="219" spans="1:11" s="7" customFormat="1">
      <c r="A219" s="478" t="s">
        <v>2715</v>
      </c>
      <c r="B219" s="478" t="s">
        <v>2716</v>
      </c>
      <c r="C219" s="321"/>
      <c r="D219" s="322" t="s">
        <v>218</v>
      </c>
      <c r="E219" s="523">
        <v>45873</v>
      </c>
      <c r="F219" s="316" t="s">
        <v>2317</v>
      </c>
      <c r="G219" s="317"/>
      <c r="H219" s="318" t="s">
        <v>218</v>
      </c>
      <c r="I219" s="520">
        <f t="shared" si="4"/>
        <v>46055</v>
      </c>
      <c r="J219" s="319" t="s">
        <v>2317</v>
      </c>
      <c r="K219" s="320"/>
    </row>
    <row r="220" spans="1:11" s="7" customFormat="1">
      <c r="A220" s="478" t="s">
        <v>2717</v>
      </c>
      <c r="B220" s="478" t="s">
        <v>2718</v>
      </c>
      <c r="C220" s="321"/>
      <c r="D220" s="322" t="s">
        <v>218</v>
      </c>
      <c r="E220" s="523">
        <v>45873</v>
      </c>
      <c r="F220" s="316" t="s">
        <v>1331</v>
      </c>
      <c r="G220" s="317"/>
      <c r="H220" s="318" t="s">
        <v>218</v>
      </c>
      <c r="I220" s="520">
        <f t="shared" si="4"/>
        <v>46055</v>
      </c>
      <c r="J220" s="319" t="s">
        <v>1331</v>
      </c>
      <c r="K220" s="320"/>
    </row>
    <row r="221" spans="1:11" s="7" customFormat="1">
      <c r="A221" s="478" t="s">
        <v>2719</v>
      </c>
      <c r="B221" s="478" t="s">
        <v>2718</v>
      </c>
      <c r="C221" s="321"/>
      <c r="D221" s="322" t="s">
        <v>218</v>
      </c>
      <c r="E221" s="523">
        <v>45873</v>
      </c>
      <c r="F221" s="316" t="s">
        <v>1331</v>
      </c>
      <c r="G221" s="317"/>
      <c r="H221" s="318" t="s">
        <v>218</v>
      </c>
      <c r="I221" s="520">
        <f t="shared" si="4"/>
        <v>46055</v>
      </c>
      <c r="J221" s="319" t="s">
        <v>1331</v>
      </c>
      <c r="K221" s="320"/>
    </row>
    <row r="222" spans="1:11" s="7" customFormat="1">
      <c r="A222" s="478" t="s">
        <v>2720</v>
      </c>
      <c r="B222" s="478" t="s">
        <v>2716</v>
      </c>
      <c r="C222" s="324"/>
      <c r="D222" s="322" t="s">
        <v>218</v>
      </c>
      <c r="E222" s="523">
        <v>45873</v>
      </c>
      <c r="F222" s="316" t="s">
        <v>2361</v>
      </c>
      <c r="G222" s="317"/>
      <c r="H222" s="318" t="s">
        <v>218</v>
      </c>
      <c r="I222" s="520">
        <f t="shared" si="4"/>
        <v>46055</v>
      </c>
      <c r="J222" s="319" t="s">
        <v>2361</v>
      </c>
      <c r="K222" s="320"/>
    </row>
    <row r="223" spans="1:11" s="7" customFormat="1">
      <c r="A223" s="478" t="s">
        <v>2721</v>
      </c>
      <c r="B223" s="478" t="s">
        <v>1306</v>
      </c>
      <c r="C223" s="321" t="s">
        <v>2335</v>
      </c>
      <c r="D223" s="322"/>
      <c r="E223" s="523"/>
      <c r="F223" s="316"/>
      <c r="G223" s="317"/>
      <c r="H223" s="318"/>
      <c r="I223" s="520"/>
      <c r="J223" s="319"/>
      <c r="K223" s="320"/>
    </row>
    <row r="224" spans="1:11" s="7" customFormat="1">
      <c r="A224" s="478" t="s">
        <v>2722</v>
      </c>
      <c r="B224" s="478" t="s">
        <v>2723</v>
      </c>
      <c r="C224" s="321"/>
      <c r="D224" s="322" t="s">
        <v>1021</v>
      </c>
      <c r="E224" s="523">
        <v>45873</v>
      </c>
      <c r="F224" s="316" t="s">
        <v>1022</v>
      </c>
      <c r="G224" s="317"/>
      <c r="H224" s="318" t="s">
        <v>1021</v>
      </c>
      <c r="I224" s="520">
        <f t="shared" si="4"/>
        <v>46055</v>
      </c>
      <c r="J224" s="319" t="s">
        <v>1022</v>
      </c>
      <c r="K224" s="320"/>
    </row>
    <row r="225" spans="1:11" s="7" customFormat="1">
      <c r="A225" s="478" t="s">
        <v>2724</v>
      </c>
      <c r="B225" s="478" t="s">
        <v>2725</v>
      </c>
      <c r="C225" s="321"/>
      <c r="D225" s="322" t="s">
        <v>1021</v>
      </c>
      <c r="E225" s="523">
        <v>45873</v>
      </c>
      <c r="F225" s="316" t="s">
        <v>1022</v>
      </c>
      <c r="G225" s="317"/>
      <c r="H225" s="318" t="s">
        <v>1021</v>
      </c>
      <c r="I225" s="520">
        <f t="shared" si="4"/>
        <v>46055</v>
      </c>
      <c r="J225" s="319" t="s">
        <v>1022</v>
      </c>
      <c r="K225" s="320"/>
    </row>
    <row r="226" spans="1:11" s="7" customFormat="1">
      <c r="A226" s="478" t="s">
        <v>2726</v>
      </c>
      <c r="B226" s="478" t="s">
        <v>2727</v>
      </c>
      <c r="C226" s="321"/>
      <c r="D226" s="322" t="s">
        <v>218</v>
      </c>
      <c r="E226" s="523">
        <v>45873</v>
      </c>
      <c r="F226" s="316" t="s">
        <v>2317</v>
      </c>
      <c r="G226" s="317"/>
      <c r="H226" s="318" t="s">
        <v>218</v>
      </c>
      <c r="I226" s="520">
        <f t="shared" si="4"/>
        <v>46055</v>
      </c>
      <c r="J226" s="319" t="s">
        <v>2317</v>
      </c>
      <c r="K226" s="320"/>
    </row>
    <row r="227" spans="1:11" s="7" customFormat="1">
      <c r="A227" s="478" t="s">
        <v>2728</v>
      </c>
      <c r="B227" s="478" t="s">
        <v>2729</v>
      </c>
      <c r="C227" s="324"/>
      <c r="D227" s="322" t="s">
        <v>218</v>
      </c>
      <c r="E227" s="523">
        <v>45873</v>
      </c>
      <c r="F227" s="316" t="s">
        <v>2361</v>
      </c>
      <c r="G227" s="317"/>
      <c r="H227" s="318" t="s">
        <v>218</v>
      </c>
      <c r="I227" s="520">
        <f t="shared" si="4"/>
        <v>46055</v>
      </c>
      <c r="J227" s="319" t="s">
        <v>2361</v>
      </c>
      <c r="K227" s="320"/>
    </row>
    <row r="228" spans="1:11" s="7" customFormat="1">
      <c r="A228" s="478" t="s">
        <v>2730</v>
      </c>
      <c r="B228" s="478" t="s">
        <v>2731</v>
      </c>
      <c r="C228" s="324"/>
      <c r="D228" s="322" t="s">
        <v>218</v>
      </c>
      <c r="E228" s="523">
        <v>45873</v>
      </c>
      <c r="F228" s="316" t="s">
        <v>2317</v>
      </c>
      <c r="G228" s="317"/>
      <c r="H228" s="318" t="s">
        <v>218</v>
      </c>
      <c r="I228" s="520">
        <f t="shared" si="4"/>
        <v>46055</v>
      </c>
      <c r="J228" s="319" t="s">
        <v>2317</v>
      </c>
      <c r="K228" s="320"/>
    </row>
    <row r="229" spans="1:11" s="7" customFormat="1">
      <c r="A229" s="478" t="s">
        <v>2732</v>
      </c>
      <c r="B229" s="478" t="s">
        <v>2733</v>
      </c>
      <c r="C229" s="324"/>
      <c r="D229" s="322" t="s">
        <v>218</v>
      </c>
      <c r="E229" s="523">
        <v>45873</v>
      </c>
      <c r="F229" s="316" t="s">
        <v>2317</v>
      </c>
      <c r="G229" s="317"/>
      <c r="H229" s="318" t="s">
        <v>218</v>
      </c>
      <c r="I229" s="520">
        <f t="shared" si="4"/>
        <v>46055</v>
      </c>
      <c r="J229" s="319" t="s">
        <v>2317</v>
      </c>
      <c r="K229" s="320"/>
    </row>
    <row r="230" spans="1:11" s="7" customFormat="1">
      <c r="A230" s="478" t="s">
        <v>2734</v>
      </c>
      <c r="B230" s="478" t="s">
        <v>2735</v>
      </c>
      <c r="C230" s="324" t="s">
        <v>1646</v>
      </c>
      <c r="D230" s="322" t="s">
        <v>1021</v>
      </c>
      <c r="E230" s="523">
        <v>45873</v>
      </c>
      <c r="F230" s="316" t="s">
        <v>1022</v>
      </c>
      <c r="G230" s="317"/>
      <c r="H230" s="318" t="s">
        <v>1021</v>
      </c>
      <c r="I230" s="520">
        <f t="shared" si="4"/>
        <v>46055</v>
      </c>
      <c r="J230" s="319" t="s">
        <v>1022</v>
      </c>
      <c r="K230" s="320"/>
    </row>
    <row r="231" spans="1:11" s="7" customFormat="1">
      <c r="A231" s="478" t="s">
        <v>2736</v>
      </c>
      <c r="B231" s="478" t="s">
        <v>2737</v>
      </c>
      <c r="C231" s="324" t="s">
        <v>1646</v>
      </c>
      <c r="D231" s="322" t="s">
        <v>1021</v>
      </c>
      <c r="E231" s="523">
        <v>45873</v>
      </c>
      <c r="F231" s="316" t="s">
        <v>1022</v>
      </c>
      <c r="G231" s="317"/>
      <c r="H231" s="318" t="s">
        <v>1021</v>
      </c>
      <c r="I231" s="520">
        <f t="shared" si="4"/>
        <v>46055</v>
      </c>
      <c r="J231" s="319" t="s">
        <v>1022</v>
      </c>
      <c r="K231" s="320"/>
    </row>
    <row r="232" spans="1:11" s="7" customFormat="1">
      <c r="A232" s="478" t="s">
        <v>2738</v>
      </c>
      <c r="B232" s="478" t="s">
        <v>2718</v>
      </c>
      <c r="C232" s="321" t="s">
        <v>1307</v>
      </c>
      <c r="D232" s="322" t="s">
        <v>1021</v>
      </c>
      <c r="E232" s="523">
        <v>45873</v>
      </c>
      <c r="F232" s="316" t="s">
        <v>1022</v>
      </c>
      <c r="G232" s="317"/>
      <c r="H232" s="318" t="s">
        <v>1021</v>
      </c>
      <c r="I232" s="520">
        <f t="shared" si="4"/>
        <v>46055</v>
      </c>
      <c r="J232" s="319" t="s">
        <v>1022</v>
      </c>
      <c r="K232" s="320"/>
    </row>
    <row r="233" spans="1:11" s="7" customFormat="1">
      <c r="A233" s="478" t="s">
        <v>2739</v>
      </c>
      <c r="B233" s="478" t="s">
        <v>2716</v>
      </c>
      <c r="C233" s="321" t="s">
        <v>1307</v>
      </c>
      <c r="D233" s="322" t="s">
        <v>1021</v>
      </c>
      <c r="E233" s="523">
        <v>45873</v>
      </c>
      <c r="F233" s="316" t="s">
        <v>1022</v>
      </c>
      <c r="G233" s="317"/>
      <c r="H233" s="318" t="s">
        <v>1021</v>
      </c>
      <c r="I233" s="520">
        <f t="shared" si="4"/>
        <v>46055</v>
      </c>
      <c r="J233" s="319" t="s">
        <v>1022</v>
      </c>
      <c r="K233" s="320"/>
    </row>
    <row r="234" spans="1:11" s="7" customFormat="1">
      <c r="A234" s="478" t="s">
        <v>2740</v>
      </c>
      <c r="B234" s="478" t="s">
        <v>2737</v>
      </c>
      <c r="C234" s="321" t="s">
        <v>1307</v>
      </c>
      <c r="D234" s="322" t="s">
        <v>1021</v>
      </c>
      <c r="E234" s="523">
        <v>45873</v>
      </c>
      <c r="F234" s="316" t="s">
        <v>1022</v>
      </c>
      <c r="G234" s="317"/>
      <c r="H234" s="318" t="s">
        <v>1021</v>
      </c>
      <c r="I234" s="520">
        <f t="shared" si="4"/>
        <v>46055</v>
      </c>
      <c r="J234" s="319" t="s">
        <v>1022</v>
      </c>
      <c r="K234" s="320"/>
    </row>
    <row r="235" spans="1:11" s="7" customFormat="1">
      <c r="A235" s="478" t="s">
        <v>2741</v>
      </c>
      <c r="B235" s="478" t="s">
        <v>2735</v>
      </c>
      <c r="C235" s="321" t="s">
        <v>1307</v>
      </c>
      <c r="D235" s="322" t="s">
        <v>1021</v>
      </c>
      <c r="E235" s="523">
        <v>45873</v>
      </c>
      <c r="F235" s="316" t="s">
        <v>1022</v>
      </c>
      <c r="G235" s="317"/>
      <c r="H235" s="318" t="s">
        <v>1021</v>
      </c>
      <c r="I235" s="520">
        <f t="shared" si="4"/>
        <v>46055</v>
      </c>
      <c r="J235" s="319" t="s">
        <v>1022</v>
      </c>
      <c r="K235" s="320"/>
    </row>
    <row r="236" spans="1:11" s="7" customFormat="1">
      <c r="A236" s="478" t="s">
        <v>2742</v>
      </c>
      <c r="B236" s="478" t="s">
        <v>2743</v>
      </c>
      <c r="C236" s="324"/>
      <c r="D236" s="322" t="s">
        <v>1021</v>
      </c>
      <c r="E236" s="523">
        <v>45873</v>
      </c>
      <c r="F236" s="316" t="s">
        <v>1022</v>
      </c>
      <c r="G236" s="317"/>
      <c r="H236" s="318" t="s">
        <v>1021</v>
      </c>
      <c r="I236" s="520">
        <f t="shared" si="4"/>
        <v>46055</v>
      </c>
      <c r="J236" s="319" t="s">
        <v>1022</v>
      </c>
      <c r="K236" s="320"/>
    </row>
    <row r="237" spans="1:11" s="7" customFormat="1">
      <c r="A237" s="478" t="s">
        <v>2744</v>
      </c>
      <c r="B237" s="478" t="s">
        <v>2745</v>
      </c>
      <c r="C237" s="324"/>
      <c r="D237" s="322" t="s">
        <v>1021</v>
      </c>
      <c r="E237" s="523">
        <v>45873</v>
      </c>
      <c r="F237" s="316" t="s">
        <v>1022</v>
      </c>
      <c r="G237" s="317"/>
      <c r="H237" s="318" t="s">
        <v>1021</v>
      </c>
      <c r="I237" s="520">
        <f t="shared" si="4"/>
        <v>46055</v>
      </c>
      <c r="J237" s="319" t="s">
        <v>1022</v>
      </c>
      <c r="K237" s="320"/>
    </row>
    <row r="238" spans="1:11" s="7" customFormat="1">
      <c r="A238" s="478" t="s">
        <v>2746</v>
      </c>
      <c r="B238" s="478" t="s">
        <v>2747</v>
      </c>
      <c r="C238" s="324"/>
      <c r="D238" s="322" t="s">
        <v>1021</v>
      </c>
      <c r="E238" s="523">
        <v>45873</v>
      </c>
      <c r="F238" s="316" t="s">
        <v>1022</v>
      </c>
      <c r="G238" s="317"/>
      <c r="H238" s="318" t="s">
        <v>1021</v>
      </c>
      <c r="I238" s="520">
        <f t="shared" si="4"/>
        <v>46055</v>
      </c>
      <c r="J238" s="319" t="s">
        <v>1022</v>
      </c>
      <c r="K238" s="320"/>
    </row>
    <row r="239" spans="1:11" s="7" customFormat="1">
      <c r="A239" s="478" t="s">
        <v>2748</v>
      </c>
      <c r="B239" s="902" t="s">
        <v>2749</v>
      </c>
      <c r="C239" s="324"/>
      <c r="D239" s="322" t="s">
        <v>1021</v>
      </c>
      <c r="E239" s="523">
        <v>45873</v>
      </c>
      <c r="F239" s="316" t="s">
        <v>1022</v>
      </c>
      <c r="G239" s="317"/>
      <c r="H239" s="318" t="s">
        <v>1021</v>
      </c>
      <c r="I239" s="520">
        <f t="shared" si="4"/>
        <v>46055</v>
      </c>
      <c r="J239" s="319" t="s">
        <v>1022</v>
      </c>
      <c r="K239" s="320"/>
    </row>
    <row r="240" spans="1:11" s="7" customFormat="1">
      <c r="A240" s="478" t="s">
        <v>2750</v>
      </c>
      <c r="B240" s="478" t="s">
        <v>2751</v>
      </c>
      <c r="C240" s="324"/>
      <c r="D240" s="322" t="s">
        <v>1021</v>
      </c>
      <c r="E240" s="523">
        <v>45873</v>
      </c>
      <c r="F240" s="316" t="s">
        <v>1022</v>
      </c>
      <c r="G240" s="317"/>
      <c r="H240" s="318" t="s">
        <v>1021</v>
      </c>
      <c r="I240" s="520">
        <f t="shared" si="4"/>
        <v>46055</v>
      </c>
      <c r="J240" s="319" t="s">
        <v>1022</v>
      </c>
      <c r="K240" s="320"/>
    </row>
    <row r="241" spans="1:11" s="7" customFormat="1">
      <c r="A241" s="478" t="s">
        <v>2752</v>
      </c>
      <c r="B241" s="478" t="s">
        <v>2753</v>
      </c>
      <c r="C241" s="324"/>
      <c r="D241" s="322" t="s">
        <v>1021</v>
      </c>
      <c r="E241" s="523">
        <v>45873</v>
      </c>
      <c r="F241" s="316" t="s">
        <v>1022</v>
      </c>
      <c r="G241" s="317"/>
      <c r="H241" s="318" t="s">
        <v>1021</v>
      </c>
      <c r="I241" s="520">
        <f t="shared" si="4"/>
        <v>46055</v>
      </c>
      <c r="J241" s="319" t="s">
        <v>1022</v>
      </c>
      <c r="K241" s="320"/>
    </row>
    <row r="242" spans="1:11" s="7" customFormat="1">
      <c r="A242" s="478" t="s">
        <v>649</v>
      </c>
      <c r="B242" s="902" t="s">
        <v>2754</v>
      </c>
      <c r="C242" s="461" t="s">
        <v>1446</v>
      </c>
      <c r="D242" s="322" t="s">
        <v>1021</v>
      </c>
      <c r="E242" s="523">
        <v>45873</v>
      </c>
      <c r="F242" s="316" t="s">
        <v>1022</v>
      </c>
      <c r="G242" s="317"/>
      <c r="H242" s="319" t="s">
        <v>1021</v>
      </c>
      <c r="I242" s="520">
        <f t="shared" si="4"/>
        <v>46055</v>
      </c>
      <c r="J242" s="458" t="s">
        <v>1022</v>
      </c>
      <c r="K242" s="459"/>
    </row>
    <row r="243" spans="1:11" s="7" customFormat="1">
      <c r="A243" s="478" t="s">
        <v>651</v>
      </c>
      <c r="B243" s="478" t="s">
        <v>2755</v>
      </c>
      <c r="C243" s="461" t="s">
        <v>1446</v>
      </c>
      <c r="D243" s="322" t="s">
        <v>1021</v>
      </c>
      <c r="E243" s="523">
        <v>45873</v>
      </c>
      <c r="F243" s="316" t="s">
        <v>1022</v>
      </c>
      <c r="G243" s="317"/>
      <c r="H243" s="319" t="s">
        <v>1021</v>
      </c>
      <c r="I243" s="520">
        <f t="shared" si="4"/>
        <v>46055</v>
      </c>
      <c r="J243" s="458" t="s">
        <v>1022</v>
      </c>
      <c r="K243" s="459"/>
    </row>
    <row r="244" spans="1:11" s="7" customFormat="1">
      <c r="A244" s="478" t="s">
        <v>653</v>
      </c>
      <c r="B244" s="478" t="s">
        <v>2756</v>
      </c>
      <c r="C244" s="461" t="s">
        <v>1446</v>
      </c>
      <c r="D244" s="322" t="s">
        <v>1021</v>
      </c>
      <c r="E244" s="523">
        <v>45873</v>
      </c>
      <c r="F244" s="316" t="s">
        <v>1022</v>
      </c>
      <c r="G244" s="317"/>
      <c r="H244" s="319" t="s">
        <v>1021</v>
      </c>
      <c r="I244" s="520">
        <f t="shared" si="4"/>
        <v>46055</v>
      </c>
      <c r="J244" s="458" t="s">
        <v>1022</v>
      </c>
      <c r="K244" s="459"/>
    </row>
    <row r="245" spans="1:11" s="7" customFormat="1">
      <c r="A245" s="478" t="s">
        <v>655</v>
      </c>
      <c r="B245" s="902" t="s">
        <v>2757</v>
      </c>
      <c r="C245" s="461" t="s">
        <v>2758</v>
      </c>
      <c r="D245" s="322" t="s">
        <v>1021</v>
      </c>
      <c r="E245" s="523">
        <v>45873</v>
      </c>
      <c r="F245" s="316" t="s">
        <v>1022</v>
      </c>
      <c r="G245" s="317"/>
      <c r="H245" s="319" t="s">
        <v>1021</v>
      </c>
      <c r="I245" s="520">
        <f t="shared" si="4"/>
        <v>46055</v>
      </c>
      <c r="J245" s="458" t="s">
        <v>1022</v>
      </c>
      <c r="K245" s="459"/>
    </row>
    <row r="246" spans="1:11" s="7" customFormat="1">
      <c r="A246" s="478" t="s">
        <v>657</v>
      </c>
      <c r="B246" s="478" t="s">
        <v>2759</v>
      </c>
      <c r="C246" s="461" t="s">
        <v>1446</v>
      </c>
      <c r="D246" s="322" t="s">
        <v>1021</v>
      </c>
      <c r="E246" s="523">
        <v>45873</v>
      </c>
      <c r="F246" s="316" t="s">
        <v>1022</v>
      </c>
      <c r="G246" s="317"/>
      <c r="H246" s="319" t="s">
        <v>1021</v>
      </c>
      <c r="I246" s="520">
        <f t="shared" si="4"/>
        <v>46055</v>
      </c>
      <c r="J246" s="458" t="s">
        <v>1022</v>
      </c>
      <c r="K246" s="459"/>
    </row>
    <row r="247" spans="1:11" s="7" customFormat="1">
      <c r="A247" s="478" t="s">
        <v>659</v>
      </c>
      <c r="B247" s="478" t="s">
        <v>2760</v>
      </c>
      <c r="C247" s="461" t="s">
        <v>1446</v>
      </c>
      <c r="D247" s="322" t="s">
        <v>1021</v>
      </c>
      <c r="E247" s="523">
        <v>45873</v>
      </c>
      <c r="F247" s="316" t="s">
        <v>1022</v>
      </c>
      <c r="G247" s="317"/>
      <c r="H247" s="319" t="s">
        <v>1021</v>
      </c>
      <c r="I247" s="520">
        <f t="shared" si="4"/>
        <v>46055</v>
      </c>
      <c r="J247" s="458" t="s">
        <v>1022</v>
      </c>
      <c r="K247" s="459"/>
    </row>
    <row r="248" spans="1:11" s="7" customFormat="1">
      <c r="A248" s="478" t="s">
        <v>661</v>
      </c>
      <c r="B248" s="478" t="s">
        <v>2761</v>
      </c>
      <c r="C248" s="461" t="s">
        <v>1446</v>
      </c>
      <c r="D248" s="322" t="s">
        <v>1021</v>
      </c>
      <c r="E248" s="523">
        <v>45873</v>
      </c>
      <c r="F248" s="316" t="s">
        <v>1022</v>
      </c>
      <c r="G248" s="317"/>
      <c r="H248" s="319" t="s">
        <v>1021</v>
      </c>
      <c r="I248" s="520">
        <f t="shared" si="4"/>
        <v>46055</v>
      </c>
      <c r="J248" s="458" t="s">
        <v>1022</v>
      </c>
      <c r="K248" s="459"/>
    </row>
    <row r="249" spans="1:11" s="7" customFormat="1">
      <c r="A249" s="478" t="s">
        <v>663</v>
      </c>
      <c r="B249" s="478" t="s">
        <v>2762</v>
      </c>
      <c r="C249" s="461" t="s">
        <v>2758</v>
      </c>
      <c r="D249" s="322" t="s">
        <v>1021</v>
      </c>
      <c r="E249" s="523">
        <v>45873</v>
      </c>
      <c r="F249" s="316" t="s">
        <v>1022</v>
      </c>
      <c r="G249" s="317"/>
      <c r="H249" s="319" t="s">
        <v>1021</v>
      </c>
      <c r="I249" s="520">
        <f t="shared" si="4"/>
        <v>46055</v>
      </c>
      <c r="J249" s="458" t="s">
        <v>1022</v>
      </c>
      <c r="K249" s="459"/>
    </row>
    <row r="250" spans="1:11" s="7" customFormat="1">
      <c r="A250" s="478" t="s">
        <v>665</v>
      </c>
      <c r="B250" s="478" t="s">
        <v>2763</v>
      </c>
      <c r="C250" s="461" t="s">
        <v>2758</v>
      </c>
      <c r="D250" s="322" t="s">
        <v>1021</v>
      </c>
      <c r="E250" s="523">
        <v>45873</v>
      </c>
      <c r="F250" s="316" t="s">
        <v>1022</v>
      </c>
      <c r="G250" s="317"/>
      <c r="H250" s="319" t="s">
        <v>1021</v>
      </c>
      <c r="I250" s="520">
        <f t="shared" si="4"/>
        <v>46055</v>
      </c>
      <c r="J250" s="458" t="s">
        <v>1022</v>
      </c>
      <c r="K250" s="459"/>
    </row>
    <row r="251" spans="1:11" s="7" customFormat="1">
      <c r="A251" s="478" t="s">
        <v>667</v>
      </c>
      <c r="B251" s="478" t="s">
        <v>2764</v>
      </c>
      <c r="C251" s="461" t="s">
        <v>2758</v>
      </c>
      <c r="D251" s="322" t="s">
        <v>1021</v>
      </c>
      <c r="E251" s="523">
        <v>45873</v>
      </c>
      <c r="F251" s="316" t="s">
        <v>1022</v>
      </c>
      <c r="G251" s="317"/>
      <c r="H251" s="319" t="s">
        <v>1021</v>
      </c>
      <c r="I251" s="520">
        <f t="shared" si="4"/>
        <v>46055</v>
      </c>
      <c r="J251" s="458" t="s">
        <v>1022</v>
      </c>
      <c r="K251" s="459"/>
    </row>
    <row r="252" spans="1:11" s="7" customFormat="1">
      <c r="A252" s="478" t="s">
        <v>669</v>
      </c>
      <c r="B252" s="478" t="s">
        <v>2765</v>
      </c>
      <c r="C252" s="461" t="s">
        <v>1446</v>
      </c>
      <c r="D252" s="322" t="s">
        <v>1021</v>
      </c>
      <c r="E252" s="523">
        <v>45873</v>
      </c>
      <c r="F252" s="316" t="s">
        <v>1022</v>
      </c>
      <c r="G252" s="317"/>
      <c r="H252" s="319" t="s">
        <v>1021</v>
      </c>
      <c r="I252" s="520">
        <f t="shared" si="4"/>
        <v>46055</v>
      </c>
      <c r="J252" s="458" t="s">
        <v>1022</v>
      </c>
      <c r="K252" s="459"/>
    </row>
    <row r="253" spans="1:11" s="7" customFormat="1">
      <c r="A253" s="478" t="s">
        <v>671</v>
      </c>
      <c r="B253" s="478" t="s">
        <v>2766</v>
      </c>
      <c r="C253" s="461" t="s">
        <v>1446</v>
      </c>
      <c r="D253" s="322" t="s">
        <v>1021</v>
      </c>
      <c r="E253" s="523">
        <v>45873</v>
      </c>
      <c r="F253" s="316" t="s">
        <v>1022</v>
      </c>
      <c r="G253" s="317"/>
      <c r="H253" s="319" t="s">
        <v>1021</v>
      </c>
      <c r="I253" s="520">
        <f t="shared" si="4"/>
        <v>46055</v>
      </c>
      <c r="J253" s="458" t="s">
        <v>1022</v>
      </c>
      <c r="K253" s="459"/>
    </row>
    <row r="254" spans="1:11" s="7" customFormat="1">
      <c r="A254" s="478" t="s">
        <v>2767</v>
      </c>
      <c r="B254" s="478" t="s">
        <v>2768</v>
      </c>
      <c r="C254" s="461" t="s">
        <v>2758</v>
      </c>
      <c r="D254" s="322" t="s">
        <v>1021</v>
      </c>
      <c r="E254" s="523">
        <v>45873</v>
      </c>
      <c r="F254" s="316" t="s">
        <v>1022</v>
      </c>
      <c r="G254" s="317"/>
      <c r="H254" s="318" t="s">
        <v>1021</v>
      </c>
      <c r="I254" s="520">
        <f t="shared" si="4"/>
        <v>46055</v>
      </c>
      <c r="J254" s="319" t="s">
        <v>1022</v>
      </c>
      <c r="K254" s="320"/>
    </row>
    <row r="255" spans="1:11" s="7" customFormat="1">
      <c r="A255" s="478" t="s">
        <v>2769</v>
      </c>
      <c r="B255" s="902" t="s">
        <v>2770</v>
      </c>
      <c r="C255" s="461" t="s">
        <v>2758</v>
      </c>
      <c r="D255" s="322" t="s">
        <v>1021</v>
      </c>
      <c r="E255" s="523">
        <v>45873</v>
      </c>
      <c r="F255" s="316" t="s">
        <v>1022</v>
      </c>
      <c r="G255" s="317"/>
      <c r="H255" s="318" t="s">
        <v>1021</v>
      </c>
      <c r="I255" s="520">
        <f t="shared" si="4"/>
        <v>46055</v>
      </c>
      <c r="J255" s="319" t="s">
        <v>1022</v>
      </c>
      <c r="K255" s="320"/>
    </row>
    <row r="256" spans="1:11" s="7" customFormat="1">
      <c r="A256" s="478" t="s">
        <v>2771</v>
      </c>
      <c r="B256" s="902" t="s">
        <v>2772</v>
      </c>
      <c r="C256" s="461" t="s">
        <v>2758</v>
      </c>
      <c r="D256" s="322" t="s">
        <v>1021</v>
      </c>
      <c r="E256" s="523">
        <v>45873</v>
      </c>
      <c r="F256" s="316" t="s">
        <v>1022</v>
      </c>
      <c r="G256" s="317"/>
      <c r="H256" s="318" t="s">
        <v>1021</v>
      </c>
      <c r="I256" s="520">
        <f t="shared" si="4"/>
        <v>46055</v>
      </c>
      <c r="J256" s="319" t="s">
        <v>1022</v>
      </c>
      <c r="K256" s="320"/>
    </row>
    <row r="257" spans="1:11" s="7" customFormat="1">
      <c r="A257" s="478" t="s">
        <v>2773</v>
      </c>
      <c r="B257" s="902" t="s">
        <v>2774</v>
      </c>
      <c r="C257" s="461" t="s">
        <v>2758</v>
      </c>
      <c r="D257" s="322" t="s">
        <v>1021</v>
      </c>
      <c r="E257" s="523">
        <v>45873</v>
      </c>
      <c r="F257" s="316" t="s">
        <v>1022</v>
      </c>
      <c r="G257" s="317"/>
      <c r="H257" s="318" t="s">
        <v>1021</v>
      </c>
      <c r="I257" s="520">
        <f t="shared" si="4"/>
        <v>46055</v>
      </c>
      <c r="J257" s="319" t="s">
        <v>1022</v>
      </c>
      <c r="K257" s="320"/>
    </row>
    <row r="258" spans="1:11" s="7" customFormat="1">
      <c r="A258" s="478" t="s">
        <v>2775</v>
      </c>
      <c r="B258" s="478" t="s">
        <v>2776</v>
      </c>
      <c r="C258" s="461" t="s">
        <v>2758</v>
      </c>
      <c r="D258" s="322" t="s">
        <v>1021</v>
      </c>
      <c r="E258" s="523">
        <v>45873</v>
      </c>
      <c r="F258" s="316" t="s">
        <v>1022</v>
      </c>
      <c r="G258" s="317"/>
      <c r="H258" s="318" t="s">
        <v>1021</v>
      </c>
      <c r="I258" s="520">
        <f t="shared" si="4"/>
        <v>46055</v>
      </c>
      <c r="J258" s="319" t="s">
        <v>1022</v>
      </c>
      <c r="K258" s="320"/>
    </row>
    <row r="259" spans="1:11" s="7" customFormat="1">
      <c r="A259" s="478" t="s">
        <v>2777</v>
      </c>
      <c r="B259" s="478" t="s">
        <v>2778</v>
      </c>
      <c r="C259" s="461" t="s">
        <v>2758</v>
      </c>
      <c r="D259" s="322" t="s">
        <v>1021</v>
      </c>
      <c r="E259" s="523">
        <v>45873</v>
      </c>
      <c r="F259" s="316" t="s">
        <v>1022</v>
      </c>
      <c r="G259" s="317"/>
      <c r="H259" s="318" t="s">
        <v>1021</v>
      </c>
      <c r="I259" s="520">
        <f t="shared" si="4"/>
        <v>46055</v>
      </c>
      <c r="J259" s="319" t="s">
        <v>1022</v>
      </c>
      <c r="K259" s="320"/>
    </row>
    <row r="260" spans="1:11" s="7" customFormat="1">
      <c r="A260" s="478" t="s">
        <v>2779</v>
      </c>
      <c r="B260" s="478" t="s">
        <v>2780</v>
      </c>
      <c r="C260" s="461" t="s">
        <v>2758</v>
      </c>
      <c r="D260" s="322" t="s">
        <v>1021</v>
      </c>
      <c r="E260" s="523">
        <v>45873</v>
      </c>
      <c r="F260" s="316" t="s">
        <v>1022</v>
      </c>
      <c r="G260" s="317"/>
      <c r="H260" s="318" t="s">
        <v>1021</v>
      </c>
      <c r="I260" s="520">
        <f t="shared" si="4"/>
        <v>46055</v>
      </c>
      <c r="J260" s="319" t="s">
        <v>1022</v>
      </c>
      <c r="K260" s="320"/>
    </row>
    <row r="261" spans="1:11" s="7" customFormat="1">
      <c r="A261" s="478" t="s">
        <v>2781</v>
      </c>
      <c r="B261" s="478" t="s">
        <v>2782</v>
      </c>
      <c r="C261" s="461" t="s">
        <v>2758</v>
      </c>
      <c r="D261" s="322" t="s">
        <v>1021</v>
      </c>
      <c r="E261" s="523">
        <v>45873</v>
      </c>
      <c r="F261" s="316" t="s">
        <v>1022</v>
      </c>
      <c r="G261" s="317"/>
      <c r="H261" s="318" t="s">
        <v>1021</v>
      </c>
      <c r="I261" s="520">
        <f t="shared" si="4"/>
        <v>46055</v>
      </c>
      <c r="J261" s="319" t="s">
        <v>1022</v>
      </c>
      <c r="K261" s="320"/>
    </row>
    <row r="262" spans="1:11" s="7" customFormat="1">
      <c r="A262" s="478" t="s">
        <v>2783</v>
      </c>
      <c r="B262" s="478" t="s">
        <v>2784</v>
      </c>
      <c r="C262" s="461" t="s">
        <v>2758</v>
      </c>
      <c r="D262" s="322" t="s">
        <v>1021</v>
      </c>
      <c r="E262" s="523">
        <v>45873</v>
      </c>
      <c r="F262" s="316" t="s">
        <v>1022</v>
      </c>
      <c r="G262" s="317"/>
      <c r="H262" s="318" t="s">
        <v>1021</v>
      </c>
      <c r="I262" s="520">
        <f t="shared" si="4"/>
        <v>46055</v>
      </c>
      <c r="J262" s="319" t="s">
        <v>1022</v>
      </c>
      <c r="K262" s="320"/>
    </row>
    <row r="263" spans="1:11" s="7" customFormat="1">
      <c r="A263" s="478" t="s">
        <v>2785</v>
      </c>
      <c r="B263" s="478" t="s">
        <v>2786</v>
      </c>
      <c r="C263" s="461" t="s">
        <v>2758</v>
      </c>
      <c r="D263" s="322" t="s">
        <v>1021</v>
      </c>
      <c r="E263" s="523">
        <v>45873</v>
      </c>
      <c r="F263" s="316" t="s">
        <v>1022</v>
      </c>
      <c r="G263" s="317"/>
      <c r="H263" s="318" t="s">
        <v>1021</v>
      </c>
      <c r="I263" s="520">
        <f t="shared" si="4"/>
        <v>46055</v>
      </c>
      <c r="J263" s="319" t="s">
        <v>1022</v>
      </c>
      <c r="K263" s="320"/>
    </row>
    <row r="264" spans="1:11" s="7" customFormat="1">
      <c r="A264" s="478" t="s">
        <v>2787</v>
      </c>
      <c r="B264" s="478" t="s">
        <v>2788</v>
      </c>
      <c r="C264" s="461" t="s">
        <v>2758</v>
      </c>
      <c r="D264" s="322" t="s">
        <v>1021</v>
      </c>
      <c r="E264" s="523">
        <v>45873</v>
      </c>
      <c r="F264" s="316" t="s">
        <v>1022</v>
      </c>
      <c r="G264" s="317"/>
      <c r="H264" s="318" t="s">
        <v>1021</v>
      </c>
      <c r="I264" s="520">
        <f t="shared" si="4"/>
        <v>46055</v>
      </c>
      <c r="J264" s="319" t="s">
        <v>1022</v>
      </c>
      <c r="K264" s="320"/>
    </row>
    <row r="265" spans="1:11" s="7" customFormat="1">
      <c r="A265" s="478" t="s">
        <v>2789</v>
      </c>
      <c r="B265" s="478" t="s">
        <v>2790</v>
      </c>
      <c r="C265" s="324" t="s">
        <v>1307</v>
      </c>
      <c r="D265" s="322" t="s">
        <v>1021</v>
      </c>
      <c r="E265" s="523">
        <v>45873</v>
      </c>
      <c r="F265" s="316" t="s">
        <v>1022</v>
      </c>
      <c r="G265" s="317"/>
      <c r="H265" s="422" t="s">
        <v>1021</v>
      </c>
      <c r="I265" s="520">
        <f t="shared" si="4"/>
        <v>46055</v>
      </c>
      <c r="J265" s="319" t="s">
        <v>1022</v>
      </c>
      <c r="K265" s="320"/>
    </row>
    <row r="266" spans="1:11" s="7" customFormat="1">
      <c r="A266" s="478" t="s">
        <v>2791</v>
      </c>
      <c r="B266" s="478" t="s">
        <v>2792</v>
      </c>
      <c r="C266" s="324" t="s">
        <v>2529</v>
      </c>
      <c r="D266" s="322" t="s">
        <v>1021</v>
      </c>
      <c r="E266" s="523">
        <v>45873</v>
      </c>
      <c r="F266" s="316" t="s">
        <v>1022</v>
      </c>
      <c r="G266" s="317"/>
      <c r="H266" s="422" t="s">
        <v>1021</v>
      </c>
      <c r="I266" s="520">
        <f t="shared" si="4"/>
        <v>46055</v>
      </c>
      <c r="J266" s="319" t="s">
        <v>1022</v>
      </c>
      <c r="K266" s="426"/>
    </row>
    <row r="267" spans="1:11" s="7" customFormat="1">
      <c r="A267" s="478" t="s">
        <v>2793</v>
      </c>
      <c r="B267" s="478" t="s">
        <v>2794</v>
      </c>
      <c r="C267" s="324" t="s">
        <v>2529</v>
      </c>
      <c r="D267" s="322" t="s">
        <v>1021</v>
      </c>
      <c r="E267" s="523">
        <v>45873</v>
      </c>
      <c r="F267" s="316" t="s">
        <v>1022</v>
      </c>
      <c r="G267" s="317"/>
      <c r="H267" s="422" t="s">
        <v>1021</v>
      </c>
      <c r="I267" s="520">
        <f t="shared" si="4"/>
        <v>46055</v>
      </c>
      <c r="J267" s="319" t="s">
        <v>1022</v>
      </c>
      <c r="K267" s="426"/>
    </row>
    <row r="268" spans="1:11" s="7" customFormat="1">
      <c r="A268" s="478" t="s">
        <v>2795</v>
      </c>
      <c r="B268" s="478" t="s">
        <v>2796</v>
      </c>
      <c r="C268" s="324" t="s">
        <v>2529</v>
      </c>
      <c r="D268" s="322" t="s">
        <v>1021</v>
      </c>
      <c r="E268" s="523">
        <v>45873</v>
      </c>
      <c r="F268" s="316" t="s">
        <v>1022</v>
      </c>
      <c r="G268" s="317"/>
      <c r="H268" s="422" t="s">
        <v>1021</v>
      </c>
      <c r="I268" s="520">
        <f t="shared" si="4"/>
        <v>46055</v>
      </c>
      <c r="J268" s="319" t="s">
        <v>1022</v>
      </c>
      <c r="K268" s="426"/>
    </row>
    <row r="269" spans="1:11" s="7" customFormat="1" ht="26">
      <c r="A269" s="478" t="s">
        <v>2797</v>
      </c>
      <c r="B269" s="478" t="s">
        <v>2798</v>
      </c>
      <c r="C269" s="324" t="s">
        <v>2529</v>
      </c>
      <c r="D269" s="322" t="s">
        <v>1021</v>
      </c>
      <c r="E269" s="523">
        <v>45873</v>
      </c>
      <c r="F269" s="316" t="s">
        <v>1022</v>
      </c>
      <c r="G269" s="317"/>
      <c r="H269" s="422" t="s">
        <v>1021</v>
      </c>
      <c r="I269" s="520">
        <f t="shared" si="4"/>
        <v>46055</v>
      </c>
      <c r="J269" s="319" t="s">
        <v>1022</v>
      </c>
      <c r="K269" s="426"/>
    </row>
    <row r="270" spans="1:11" s="7" customFormat="1" ht="26">
      <c r="A270" s="478" t="s">
        <v>2799</v>
      </c>
      <c r="B270" s="478" t="s">
        <v>2800</v>
      </c>
      <c r="C270" s="324" t="s">
        <v>2529</v>
      </c>
      <c r="D270" s="322" t="s">
        <v>1021</v>
      </c>
      <c r="E270" s="523">
        <v>45873</v>
      </c>
      <c r="F270" s="316" t="s">
        <v>1022</v>
      </c>
      <c r="G270" s="317"/>
      <c r="H270" s="422" t="s">
        <v>1021</v>
      </c>
      <c r="I270" s="520">
        <f t="shared" si="4"/>
        <v>46055</v>
      </c>
      <c r="J270" s="319" t="s">
        <v>1022</v>
      </c>
      <c r="K270" s="426"/>
    </row>
    <row r="271" spans="1:11" s="7" customFormat="1" ht="26">
      <c r="A271" s="478" t="s">
        <v>2801</v>
      </c>
      <c r="B271" s="478" t="s">
        <v>2802</v>
      </c>
      <c r="C271" s="324" t="s">
        <v>2529</v>
      </c>
      <c r="D271" s="322" t="s">
        <v>1021</v>
      </c>
      <c r="E271" s="523">
        <v>45873</v>
      </c>
      <c r="F271" s="316" t="s">
        <v>1022</v>
      </c>
      <c r="G271" s="317"/>
      <c r="H271" s="422" t="s">
        <v>1021</v>
      </c>
      <c r="I271" s="520">
        <f t="shared" si="4"/>
        <v>46055</v>
      </c>
      <c r="J271" s="319" t="s">
        <v>1022</v>
      </c>
      <c r="K271" s="426"/>
    </row>
    <row r="272" spans="1:11" s="7" customFormat="1" ht="26">
      <c r="A272" s="478" t="s">
        <v>2803</v>
      </c>
      <c r="B272" s="478" t="s">
        <v>2804</v>
      </c>
      <c r="C272" s="324" t="s">
        <v>2529</v>
      </c>
      <c r="D272" s="322" t="s">
        <v>1021</v>
      </c>
      <c r="E272" s="523">
        <v>45873</v>
      </c>
      <c r="F272" s="316" t="s">
        <v>1022</v>
      </c>
      <c r="G272" s="317"/>
      <c r="H272" s="422" t="s">
        <v>1021</v>
      </c>
      <c r="I272" s="520">
        <f t="shared" si="4"/>
        <v>46055</v>
      </c>
      <c r="J272" s="319" t="s">
        <v>1022</v>
      </c>
      <c r="K272" s="426"/>
    </row>
    <row r="273" spans="1:11" s="7" customFormat="1" ht="26">
      <c r="A273" s="478" t="s">
        <v>2805</v>
      </c>
      <c r="B273" s="478" t="s">
        <v>2806</v>
      </c>
      <c r="C273" s="324" t="s">
        <v>2529</v>
      </c>
      <c r="D273" s="322" t="s">
        <v>1021</v>
      </c>
      <c r="E273" s="523">
        <v>45873</v>
      </c>
      <c r="F273" s="316" t="s">
        <v>1022</v>
      </c>
      <c r="G273" s="317"/>
      <c r="H273" s="422" t="s">
        <v>1021</v>
      </c>
      <c r="I273" s="520">
        <f t="shared" si="4"/>
        <v>46055</v>
      </c>
      <c r="J273" s="319" t="s">
        <v>1022</v>
      </c>
      <c r="K273" s="426"/>
    </row>
    <row r="274" spans="1:11" s="7" customFormat="1" ht="26">
      <c r="A274" s="478" t="s">
        <v>2807</v>
      </c>
      <c r="B274" s="478" t="s">
        <v>2808</v>
      </c>
      <c r="C274" s="324" t="s">
        <v>2529</v>
      </c>
      <c r="D274" s="322" t="s">
        <v>1021</v>
      </c>
      <c r="E274" s="523">
        <v>45873</v>
      </c>
      <c r="F274" s="316" t="s">
        <v>1022</v>
      </c>
      <c r="G274" s="317"/>
      <c r="H274" s="422" t="s">
        <v>1021</v>
      </c>
      <c r="I274" s="520">
        <f t="shared" si="4"/>
        <v>46055</v>
      </c>
      <c r="J274" s="319" t="s">
        <v>1022</v>
      </c>
      <c r="K274" s="426"/>
    </row>
    <row r="275" spans="1:11" s="7" customFormat="1">
      <c r="A275" s="478" t="s">
        <v>2809</v>
      </c>
      <c r="B275" s="478" t="s">
        <v>1306</v>
      </c>
      <c r="C275" s="324" t="s">
        <v>1307</v>
      </c>
      <c r="D275" s="322"/>
      <c r="E275" s="523"/>
      <c r="F275" s="316"/>
      <c r="G275" s="317"/>
      <c r="H275" s="709"/>
      <c r="I275" s="527"/>
      <c r="J275" s="390"/>
      <c r="K275" s="426"/>
    </row>
    <row r="276" spans="1:11" s="7" customFormat="1">
      <c r="A276" s="478" t="s">
        <v>2810</v>
      </c>
      <c r="B276" s="478" t="s">
        <v>2811</v>
      </c>
      <c r="C276" s="324"/>
      <c r="D276" s="322" t="s">
        <v>1021</v>
      </c>
      <c r="E276" s="523">
        <v>45873</v>
      </c>
      <c r="F276" s="316" t="s">
        <v>1022</v>
      </c>
      <c r="G276" s="317"/>
      <c r="H276" s="318" t="s">
        <v>1021</v>
      </c>
      <c r="I276" s="520">
        <f t="shared" si="4"/>
        <v>46055</v>
      </c>
      <c r="J276" s="319" t="s">
        <v>1022</v>
      </c>
      <c r="K276" s="320"/>
    </row>
    <row r="277" spans="1:11" s="7" customFormat="1">
      <c r="A277" s="478" t="s">
        <v>2812</v>
      </c>
      <c r="B277" s="478" t="s">
        <v>1306</v>
      </c>
      <c r="C277" s="324" t="s">
        <v>1307</v>
      </c>
      <c r="D277" s="322"/>
      <c r="E277" s="523"/>
      <c r="F277" s="316"/>
      <c r="G277" s="317"/>
      <c r="H277" s="318"/>
      <c r="I277" s="520"/>
      <c r="J277" s="319"/>
      <c r="K277" s="320"/>
    </row>
    <row r="278" spans="1:11" s="7" customFormat="1">
      <c r="A278" s="478" t="s">
        <v>2813</v>
      </c>
      <c r="B278" s="478" t="s">
        <v>2814</v>
      </c>
      <c r="C278" s="321"/>
      <c r="D278" s="322" t="s">
        <v>1021</v>
      </c>
      <c r="E278" s="523">
        <v>45873</v>
      </c>
      <c r="F278" s="316" t="s">
        <v>1022</v>
      </c>
      <c r="G278" s="317"/>
      <c r="H278" s="318" t="s">
        <v>1021</v>
      </c>
      <c r="I278" s="520">
        <f t="shared" si="4"/>
        <v>46055</v>
      </c>
      <c r="J278" s="319" t="s">
        <v>1022</v>
      </c>
      <c r="K278" s="320"/>
    </row>
    <row r="279" spans="1:11" s="7" customFormat="1" ht="26">
      <c r="A279" s="478" t="s">
        <v>2815</v>
      </c>
      <c r="B279" s="478" t="s">
        <v>2816</v>
      </c>
      <c r="C279" s="324" t="s">
        <v>1307</v>
      </c>
      <c r="D279" s="322" t="s">
        <v>1021</v>
      </c>
      <c r="E279" s="523">
        <v>45873</v>
      </c>
      <c r="F279" s="316" t="s">
        <v>1022</v>
      </c>
      <c r="G279" s="317"/>
      <c r="H279" s="318" t="s">
        <v>1021</v>
      </c>
      <c r="I279" s="520">
        <f t="shared" si="4"/>
        <v>46055</v>
      </c>
      <c r="J279" s="319" t="s">
        <v>1022</v>
      </c>
      <c r="K279" s="320"/>
    </row>
    <row r="280" spans="1:11" s="7" customFormat="1" ht="26">
      <c r="A280" s="478" t="s">
        <v>2817</v>
      </c>
      <c r="B280" s="478" t="s">
        <v>2818</v>
      </c>
      <c r="C280" s="324" t="s">
        <v>1307</v>
      </c>
      <c r="D280" s="322" t="s">
        <v>1021</v>
      </c>
      <c r="E280" s="523">
        <v>45873</v>
      </c>
      <c r="F280" s="316" t="s">
        <v>1022</v>
      </c>
      <c r="G280" s="317"/>
      <c r="H280" s="318" t="s">
        <v>1021</v>
      </c>
      <c r="I280" s="520">
        <f t="shared" ref="I280:I343" si="5">$B$4+90</f>
        <v>46055</v>
      </c>
      <c r="J280" s="319" t="s">
        <v>1022</v>
      </c>
      <c r="K280" s="320"/>
    </row>
    <row r="281" spans="1:11" s="7" customFormat="1" ht="26">
      <c r="A281" s="598" t="s">
        <v>2819</v>
      </c>
      <c r="B281" s="478" t="s">
        <v>2820</v>
      </c>
      <c r="C281" s="324" t="s">
        <v>1307</v>
      </c>
      <c r="D281" s="322" t="s">
        <v>1021</v>
      </c>
      <c r="E281" s="523">
        <v>45873</v>
      </c>
      <c r="F281" s="316" t="s">
        <v>1022</v>
      </c>
      <c r="G281" s="317"/>
      <c r="H281" s="318" t="s">
        <v>1021</v>
      </c>
      <c r="I281" s="520">
        <f t="shared" si="5"/>
        <v>46055</v>
      </c>
      <c r="J281" s="319" t="s">
        <v>1022</v>
      </c>
      <c r="K281" s="320"/>
    </row>
    <row r="282" spans="1:11" s="7" customFormat="1">
      <c r="A282" s="601" t="s">
        <v>2821</v>
      </c>
      <c r="B282" s="478" t="s">
        <v>2822</v>
      </c>
      <c r="C282" s="321"/>
      <c r="D282" s="322" t="s">
        <v>1021</v>
      </c>
      <c r="E282" s="523">
        <v>45873</v>
      </c>
      <c r="F282" s="316" t="s">
        <v>1022</v>
      </c>
      <c r="G282" s="317"/>
      <c r="H282" s="318" t="s">
        <v>1021</v>
      </c>
      <c r="I282" s="520">
        <f t="shared" si="5"/>
        <v>46055</v>
      </c>
      <c r="J282" s="319" t="s">
        <v>1022</v>
      </c>
      <c r="K282" s="320"/>
    </row>
    <row r="283" spans="1:11" s="7" customFormat="1" ht="26">
      <c r="A283" s="478" t="s">
        <v>2823</v>
      </c>
      <c r="B283" s="478" t="s">
        <v>2824</v>
      </c>
      <c r="C283" s="324" t="s">
        <v>1307</v>
      </c>
      <c r="D283" s="322" t="s">
        <v>1021</v>
      </c>
      <c r="E283" s="523">
        <v>45873</v>
      </c>
      <c r="F283" s="316" t="s">
        <v>1022</v>
      </c>
      <c r="G283" s="317"/>
      <c r="H283" s="318" t="s">
        <v>1021</v>
      </c>
      <c r="I283" s="520">
        <f t="shared" si="5"/>
        <v>46055</v>
      </c>
      <c r="J283" s="319" t="s">
        <v>1022</v>
      </c>
      <c r="K283" s="320"/>
    </row>
    <row r="284" spans="1:11" s="7" customFormat="1">
      <c r="A284" s="478" t="s">
        <v>2825</v>
      </c>
      <c r="B284" s="478" t="s">
        <v>2814</v>
      </c>
      <c r="C284" s="321" t="s">
        <v>1307</v>
      </c>
      <c r="D284" s="322" t="s">
        <v>1021</v>
      </c>
      <c r="E284" s="523">
        <v>45873</v>
      </c>
      <c r="F284" s="316" t="s">
        <v>1022</v>
      </c>
      <c r="G284" s="317"/>
      <c r="H284" s="318" t="s">
        <v>1021</v>
      </c>
      <c r="I284" s="520">
        <f t="shared" si="5"/>
        <v>46055</v>
      </c>
      <c r="J284" s="319" t="s">
        <v>1022</v>
      </c>
      <c r="K284" s="320"/>
    </row>
    <row r="285" spans="1:11" s="7" customFormat="1" ht="26.25" customHeight="1">
      <c r="A285" s="478" t="s">
        <v>2826</v>
      </c>
      <c r="B285" s="478" t="s">
        <v>2827</v>
      </c>
      <c r="C285" s="324"/>
      <c r="D285" s="322" t="s">
        <v>1021</v>
      </c>
      <c r="E285" s="523">
        <v>45873</v>
      </c>
      <c r="F285" s="316" t="s">
        <v>1022</v>
      </c>
      <c r="G285" s="317"/>
      <c r="H285" s="318" t="s">
        <v>1021</v>
      </c>
      <c r="I285" s="520">
        <f t="shared" si="5"/>
        <v>46055</v>
      </c>
      <c r="J285" s="319" t="s">
        <v>1022</v>
      </c>
      <c r="K285" s="320"/>
    </row>
    <row r="286" spans="1:11" s="7" customFormat="1" ht="25.5" customHeight="1">
      <c r="A286" s="478" t="s">
        <v>2828</v>
      </c>
      <c r="B286" s="478" t="s">
        <v>2829</v>
      </c>
      <c r="C286" s="324"/>
      <c r="D286" s="322" t="s">
        <v>1021</v>
      </c>
      <c r="E286" s="523">
        <v>45873</v>
      </c>
      <c r="F286" s="316" t="s">
        <v>1022</v>
      </c>
      <c r="G286" s="317"/>
      <c r="H286" s="318" t="s">
        <v>1021</v>
      </c>
      <c r="I286" s="520">
        <f t="shared" si="5"/>
        <v>46055</v>
      </c>
      <c r="J286" s="319" t="s">
        <v>1022</v>
      </c>
      <c r="K286" s="320"/>
    </row>
    <row r="287" spans="1:11" s="7" customFormat="1" ht="39.4" customHeight="1">
      <c r="A287" s="478" t="s">
        <v>2830</v>
      </c>
      <c r="B287" s="478" t="s">
        <v>2831</v>
      </c>
      <c r="C287" s="324" t="s">
        <v>1307</v>
      </c>
      <c r="D287" s="322" t="s">
        <v>1021</v>
      </c>
      <c r="E287" s="523">
        <v>45873</v>
      </c>
      <c r="F287" s="316" t="s">
        <v>1022</v>
      </c>
      <c r="G287" s="317"/>
      <c r="H287" s="318" t="s">
        <v>1021</v>
      </c>
      <c r="I287" s="520">
        <f t="shared" si="5"/>
        <v>46055</v>
      </c>
      <c r="J287" s="319" t="s">
        <v>1022</v>
      </c>
      <c r="K287" s="320"/>
    </row>
    <row r="288" spans="1:11" s="7" customFormat="1" ht="40.15" customHeight="1">
      <c r="A288" s="478" t="s">
        <v>2832</v>
      </c>
      <c r="B288" s="478" t="s">
        <v>2833</v>
      </c>
      <c r="C288" s="324" t="s">
        <v>1307</v>
      </c>
      <c r="D288" s="322" t="s">
        <v>1021</v>
      </c>
      <c r="E288" s="523">
        <v>45873</v>
      </c>
      <c r="F288" s="316" t="s">
        <v>1022</v>
      </c>
      <c r="G288" s="317"/>
      <c r="H288" s="318" t="s">
        <v>1021</v>
      </c>
      <c r="I288" s="520">
        <f t="shared" si="5"/>
        <v>46055</v>
      </c>
      <c r="J288" s="319" t="s">
        <v>1022</v>
      </c>
      <c r="K288" s="320"/>
    </row>
    <row r="289" spans="1:11" s="7" customFormat="1" ht="39.4" customHeight="1">
      <c r="A289" s="478" t="s">
        <v>2834</v>
      </c>
      <c r="B289" s="478" t="s">
        <v>2835</v>
      </c>
      <c r="C289" s="324" t="s">
        <v>1307</v>
      </c>
      <c r="D289" s="322" t="s">
        <v>1021</v>
      </c>
      <c r="E289" s="523">
        <v>45873</v>
      </c>
      <c r="F289" s="316" t="s">
        <v>1022</v>
      </c>
      <c r="G289" s="317"/>
      <c r="H289" s="318" t="s">
        <v>1021</v>
      </c>
      <c r="I289" s="520">
        <f t="shared" si="5"/>
        <v>46055</v>
      </c>
      <c r="J289" s="319" t="s">
        <v>1022</v>
      </c>
      <c r="K289" s="320"/>
    </row>
    <row r="290" spans="1:11" s="7" customFormat="1" ht="26">
      <c r="A290" s="478" t="s">
        <v>2836</v>
      </c>
      <c r="B290" s="478" t="s">
        <v>2837</v>
      </c>
      <c r="C290" s="324"/>
      <c r="D290" s="322" t="s">
        <v>1021</v>
      </c>
      <c r="E290" s="523">
        <v>45873</v>
      </c>
      <c r="F290" s="316" t="s">
        <v>1022</v>
      </c>
      <c r="G290" s="317"/>
      <c r="H290" s="318" t="s">
        <v>1021</v>
      </c>
      <c r="I290" s="520">
        <f t="shared" si="5"/>
        <v>46055</v>
      </c>
      <c r="J290" s="319" t="s">
        <v>1022</v>
      </c>
      <c r="K290" s="320"/>
    </row>
    <row r="291" spans="1:11" s="7" customFormat="1" ht="26">
      <c r="A291" s="478" t="s">
        <v>2838</v>
      </c>
      <c r="B291" s="478" t="s">
        <v>2839</v>
      </c>
      <c r="C291" s="324"/>
      <c r="D291" s="322" t="s">
        <v>1021</v>
      </c>
      <c r="E291" s="523">
        <v>45873</v>
      </c>
      <c r="F291" s="316" t="s">
        <v>1022</v>
      </c>
      <c r="G291" s="317"/>
      <c r="H291" s="318" t="s">
        <v>1021</v>
      </c>
      <c r="I291" s="520">
        <f t="shared" si="5"/>
        <v>46055</v>
      </c>
      <c r="J291" s="319" t="s">
        <v>1022</v>
      </c>
      <c r="K291" s="320"/>
    </row>
    <row r="292" spans="1:11" s="7" customFormat="1" ht="39">
      <c r="A292" s="478" t="s">
        <v>2840</v>
      </c>
      <c r="B292" s="478" t="s">
        <v>2841</v>
      </c>
      <c r="C292" s="324" t="s">
        <v>1307</v>
      </c>
      <c r="D292" s="322" t="s">
        <v>1021</v>
      </c>
      <c r="E292" s="523">
        <v>45873</v>
      </c>
      <c r="F292" s="316" t="s">
        <v>1022</v>
      </c>
      <c r="G292" s="317"/>
      <c r="H292" s="318" t="s">
        <v>1021</v>
      </c>
      <c r="I292" s="520">
        <f t="shared" si="5"/>
        <v>46055</v>
      </c>
      <c r="J292" s="319" t="s">
        <v>1022</v>
      </c>
      <c r="K292" s="320"/>
    </row>
    <row r="293" spans="1:11" s="7" customFormat="1" ht="39">
      <c r="A293" s="478" t="s">
        <v>2842</v>
      </c>
      <c r="B293" s="478" t="s">
        <v>2843</v>
      </c>
      <c r="C293" s="324" t="s">
        <v>1307</v>
      </c>
      <c r="D293" s="322" t="s">
        <v>1021</v>
      </c>
      <c r="E293" s="523">
        <v>45873</v>
      </c>
      <c r="F293" s="316" t="s">
        <v>1022</v>
      </c>
      <c r="G293" s="317"/>
      <c r="H293" s="318" t="s">
        <v>1021</v>
      </c>
      <c r="I293" s="520">
        <f t="shared" si="5"/>
        <v>46055</v>
      </c>
      <c r="J293" s="319" t="s">
        <v>1022</v>
      </c>
      <c r="K293" s="320"/>
    </row>
    <row r="294" spans="1:11" s="7" customFormat="1" ht="39">
      <c r="A294" s="478" t="s">
        <v>2844</v>
      </c>
      <c r="B294" s="478" t="s">
        <v>2845</v>
      </c>
      <c r="C294" s="324"/>
      <c r="D294" s="322" t="s">
        <v>1021</v>
      </c>
      <c r="E294" s="523">
        <v>45873</v>
      </c>
      <c r="F294" s="316" t="s">
        <v>1022</v>
      </c>
      <c r="G294" s="317"/>
      <c r="H294" s="318" t="s">
        <v>1021</v>
      </c>
      <c r="I294" s="520">
        <f t="shared" si="5"/>
        <v>46055</v>
      </c>
      <c r="J294" s="319" t="s">
        <v>1022</v>
      </c>
      <c r="K294" s="320"/>
    </row>
    <row r="295" spans="1:11" s="7" customFormat="1" ht="26">
      <c r="A295" s="478" t="s">
        <v>2846</v>
      </c>
      <c r="B295" s="478" t="s">
        <v>2847</v>
      </c>
      <c r="C295" s="321" t="s">
        <v>2848</v>
      </c>
      <c r="D295" s="322" t="s">
        <v>1021</v>
      </c>
      <c r="E295" s="523">
        <v>45873</v>
      </c>
      <c r="F295" s="316" t="s">
        <v>1022</v>
      </c>
      <c r="G295" s="317" t="s">
        <v>2849</v>
      </c>
      <c r="H295" s="318" t="s">
        <v>1021</v>
      </c>
      <c r="I295" s="520">
        <f t="shared" si="5"/>
        <v>46055</v>
      </c>
      <c r="J295" s="319" t="s">
        <v>1022</v>
      </c>
      <c r="K295" s="320"/>
    </row>
    <row r="296" spans="1:11" s="7" customFormat="1" ht="26">
      <c r="A296" s="478" t="s">
        <v>2850</v>
      </c>
      <c r="B296" s="478" t="s">
        <v>2851</v>
      </c>
      <c r="C296" s="321" t="s">
        <v>2848</v>
      </c>
      <c r="D296" s="322" t="s">
        <v>1021</v>
      </c>
      <c r="E296" s="523">
        <v>45873</v>
      </c>
      <c r="F296" s="316" t="s">
        <v>1022</v>
      </c>
      <c r="G296" s="317" t="s">
        <v>2849</v>
      </c>
      <c r="H296" s="318" t="s">
        <v>1021</v>
      </c>
      <c r="I296" s="520">
        <f t="shared" si="5"/>
        <v>46055</v>
      </c>
      <c r="J296" s="319" t="s">
        <v>1022</v>
      </c>
      <c r="K296" s="320"/>
    </row>
    <row r="297" spans="1:11" s="7" customFormat="1" ht="26">
      <c r="A297" s="478" t="s">
        <v>2852</v>
      </c>
      <c r="B297" s="478" t="s">
        <v>2853</v>
      </c>
      <c r="C297" s="321" t="s">
        <v>2758</v>
      </c>
      <c r="D297" s="322" t="s">
        <v>1021</v>
      </c>
      <c r="E297" s="523">
        <v>45873</v>
      </c>
      <c r="F297" s="316" t="s">
        <v>1022</v>
      </c>
      <c r="G297" s="317"/>
      <c r="H297" s="318" t="s">
        <v>1021</v>
      </c>
      <c r="I297" s="520">
        <f t="shared" si="5"/>
        <v>46055</v>
      </c>
      <c r="J297" s="319" t="s">
        <v>1022</v>
      </c>
      <c r="K297" s="320"/>
    </row>
    <row r="298" spans="1:11" s="7" customFormat="1" ht="26">
      <c r="A298" s="478" t="s">
        <v>2854</v>
      </c>
      <c r="B298" s="478" t="s">
        <v>2855</v>
      </c>
      <c r="C298" s="321" t="s">
        <v>2758</v>
      </c>
      <c r="D298" s="322" t="s">
        <v>1021</v>
      </c>
      <c r="E298" s="523">
        <v>45873</v>
      </c>
      <c r="F298" s="316" t="s">
        <v>1022</v>
      </c>
      <c r="G298" s="317"/>
      <c r="H298" s="318" t="s">
        <v>1021</v>
      </c>
      <c r="I298" s="520">
        <f t="shared" si="5"/>
        <v>46055</v>
      </c>
      <c r="J298" s="319" t="s">
        <v>1022</v>
      </c>
      <c r="K298" s="320"/>
    </row>
    <row r="299" spans="1:11" s="7" customFormat="1" ht="26">
      <c r="A299" s="478" t="s">
        <v>2856</v>
      </c>
      <c r="B299" s="478" t="s">
        <v>2857</v>
      </c>
      <c r="C299" s="324"/>
      <c r="D299" s="322" t="s">
        <v>1021</v>
      </c>
      <c r="E299" s="523">
        <v>45873</v>
      </c>
      <c r="F299" s="316" t="s">
        <v>1022</v>
      </c>
      <c r="G299" s="317"/>
      <c r="H299" s="318" t="s">
        <v>1021</v>
      </c>
      <c r="I299" s="520">
        <f t="shared" si="5"/>
        <v>46055</v>
      </c>
      <c r="J299" s="319" t="s">
        <v>1022</v>
      </c>
      <c r="K299" s="320"/>
    </row>
    <row r="300" spans="1:11" s="7" customFormat="1">
      <c r="A300" s="478" t="s">
        <v>2858</v>
      </c>
      <c r="B300" s="902" t="s">
        <v>2859</v>
      </c>
      <c r="C300" s="321" t="s">
        <v>2758</v>
      </c>
      <c r="D300" s="322" t="s">
        <v>1021</v>
      </c>
      <c r="E300" s="523">
        <v>45873</v>
      </c>
      <c r="F300" s="316" t="s">
        <v>1022</v>
      </c>
      <c r="G300" s="317"/>
      <c r="H300" s="318" t="s">
        <v>1021</v>
      </c>
      <c r="I300" s="520">
        <f t="shared" si="5"/>
        <v>46055</v>
      </c>
      <c r="J300" s="319" t="s">
        <v>1022</v>
      </c>
      <c r="K300" s="320"/>
    </row>
    <row r="301" spans="1:11" s="7" customFormat="1">
      <c r="A301" s="478" t="s">
        <v>2860</v>
      </c>
      <c r="B301" s="902" t="s">
        <v>2861</v>
      </c>
      <c r="C301" s="321" t="s">
        <v>2848</v>
      </c>
      <c r="D301" s="322" t="s">
        <v>1021</v>
      </c>
      <c r="E301" s="523">
        <v>45873</v>
      </c>
      <c r="F301" s="316" t="s">
        <v>1022</v>
      </c>
      <c r="G301" s="317" t="s">
        <v>2849</v>
      </c>
      <c r="H301" s="318" t="s">
        <v>1021</v>
      </c>
      <c r="I301" s="520">
        <f t="shared" si="5"/>
        <v>46055</v>
      </c>
      <c r="J301" s="319" t="s">
        <v>1022</v>
      </c>
      <c r="K301" s="320"/>
    </row>
    <row r="302" spans="1:11" s="7" customFormat="1" ht="26">
      <c r="A302" s="478" t="s">
        <v>2862</v>
      </c>
      <c r="B302" s="478" t="s">
        <v>2863</v>
      </c>
      <c r="C302" s="321" t="s">
        <v>2758</v>
      </c>
      <c r="D302" s="322" t="s">
        <v>1021</v>
      </c>
      <c r="E302" s="523">
        <v>45873</v>
      </c>
      <c r="F302" s="316" t="s">
        <v>1022</v>
      </c>
      <c r="G302" s="317"/>
      <c r="H302" s="318" t="s">
        <v>1021</v>
      </c>
      <c r="I302" s="520">
        <f t="shared" si="5"/>
        <v>46055</v>
      </c>
      <c r="J302" s="319" t="s">
        <v>1022</v>
      </c>
      <c r="K302" s="320"/>
    </row>
    <row r="303" spans="1:11" s="7" customFormat="1" ht="26">
      <c r="A303" s="478" t="s">
        <v>2864</v>
      </c>
      <c r="B303" s="478" t="s">
        <v>2865</v>
      </c>
      <c r="C303" s="321" t="s">
        <v>2758</v>
      </c>
      <c r="D303" s="322" t="s">
        <v>1021</v>
      </c>
      <c r="E303" s="523">
        <v>45873</v>
      </c>
      <c r="F303" s="316" t="s">
        <v>1022</v>
      </c>
      <c r="G303" s="317"/>
      <c r="H303" s="318" t="s">
        <v>1021</v>
      </c>
      <c r="I303" s="520">
        <f t="shared" si="5"/>
        <v>46055</v>
      </c>
      <c r="J303" s="319" t="s">
        <v>1022</v>
      </c>
      <c r="K303" s="320"/>
    </row>
    <row r="304" spans="1:11" s="7" customFormat="1">
      <c r="A304" s="478" t="s">
        <v>2866</v>
      </c>
      <c r="B304" s="902" t="s">
        <v>2867</v>
      </c>
      <c r="C304" s="539"/>
      <c r="D304" s="561" t="s">
        <v>1021</v>
      </c>
      <c r="E304" s="562">
        <v>45873</v>
      </c>
      <c r="F304" s="401" t="s">
        <v>1022</v>
      </c>
      <c r="G304" s="563"/>
      <c r="H304" s="564" t="s">
        <v>1021</v>
      </c>
      <c r="I304" s="520">
        <f t="shared" si="5"/>
        <v>46055</v>
      </c>
      <c r="J304" s="398" t="s">
        <v>1022</v>
      </c>
      <c r="K304" s="565"/>
    </row>
    <row r="305" spans="1:11" s="7" customFormat="1">
      <c r="A305" s="478" t="s">
        <v>2868</v>
      </c>
      <c r="B305" s="478" t="s">
        <v>2869</v>
      </c>
      <c r="C305" s="321" t="s">
        <v>2758</v>
      </c>
      <c r="D305" s="561" t="s">
        <v>1021</v>
      </c>
      <c r="E305" s="562">
        <v>45873</v>
      </c>
      <c r="F305" s="401" t="s">
        <v>1022</v>
      </c>
      <c r="G305" s="563"/>
      <c r="H305" s="318" t="s">
        <v>1021</v>
      </c>
      <c r="I305" s="520">
        <f t="shared" si="5"/>
        <v>46055</v>
      </c>
      <c r="J305" s="319" t="s">
        <v>1022</v>
      </c>
      <c r="K305" s="320"/>
    </row>
    <row r="306" spans="1:11" s="7" customFormat="1">
      <c r="A306" s="478" t="s">
        <v>2870</v>
      </c>
      <c r="B306" s="478" t="s">
        <v>2869</v>
      </c>
      <c r="C306" s="321" t="s">
        <v>2758</v>
      </c>
      <c r="D306" s="561" t="s">
        <v>1021</v>
      </c>
      <c r="E306" s="562">
        <v>45873</v>
      </c>
      <c r="F306" s="401" t="s">
        <v>1022</v>
      </c>
      <c r="G306" s="563"/>
      <c r="H306" s="318" t="s">
        <v>1021</v>
      </c>
      <c r="I306" s="520">
        <f t="shared" si="5"/>
        <v>46055</v>
      </c>
      <c r="J306" s="319" t="s">
        <v>1022</v>
      </c>
      <c r="K306" s="320"/>
    </row>
    <row r="307" spans="1:11" s="7" customFormat="1">
      <c r="A307" s="478" t="s">
        <v>2871</v>
      </c>
      <c r="B307" s="478" t="s">
        <v>1306</v>
      </c>
      <c r="C307" s="321" t="s">
        <v>2758</v>
      </c>
      <c r="D307" s="561"/>
      <c r="E307" s="562"/>
      <c r="F307" s="401"/>
      <c r="G307" s="563"/>
      <c r="H307" s="318"/>
      <c r="I307" s="520"/>
      <c r="J307" s="319"/>
      <c r="K307" s="320"/>
    </row>
    <row r="308" spans="1:11" s="7" customFormat="1">
      <c r="A308" s="478" t="s">
        <v>2872</v>
      </c>
      <c r="B308" s="478" t="s">
        <v>2873</v>
      </c>
      <c r="C308" s="321" t="s">
        <v>2758</v>
      </c>
      <c r="D308" s="561" t="s">
        <v>1021</v>
      </c>
      <c r="E308" s="562">
        <v>45873</v>
      </c>
      <c r="F308" s="401" t="s">
        <v>1022</v>
      </c>
      <c r="G308" s="563"/>
      <c r="H308" s="318" t="s">
        <v>1021</v>
      </c>
      <c r="I308" s="520">
        <f t="shared" si="5"/>
        <v>46055</v>
      </c>
      <c r="J308" s="319" t="s">
        <v>1022</v>
      </c>
      <c r="K308" s="320"/>
    </row>
    <row r="309" spans="1:11" s="7" customFormat="1">
      <c r="A309" s="478" t="s">
        <v>2874</v>
      </c>
      <c r="B309" s="478" t="s">
        <v>2873</v>
      </c>
      <c r="C309" s="321" t="s">
        <v>2758</v>
      </c>
      <c r="D309" s="561" t="s">
        <v>1021</v>
      </c>
      <c r="E309" s="562">
        <v>45873</v>
      </c>
      <c r="F309" s="401" t="s">
        <v>1022</v>
      </c>
      <c r="G309" s="563"/>
      <c r="H309" s="318" t="s">
        <v>1021</v>
      </c>
      <c r="I309" s="520">
        <f t="shared" si="5"/>
        <v>46055</v>
      </c>
      <c r="J309" s="319" t="s">
        <v>1022</v>
      </c>
      <c r="K309" s="320"/>
    </row>
    <row r="310" spans="1:11" s="7" customFormat="1">
      <c r="A310" s="409" t="s">
        <v>2875</v>
      </c>
      <c r="B310" s="409" t="s">
        <v>1306</v>
      </c>
      <c r="C310" s="321" t="s">
        <v>2758</v>
      </c>
      <c r="D310" s="322"/>
      <c r="E310" s="523"/>
      <c r="F310" s="316"/>
      <c r="G310" s="317"/>
      <c r="H310" s="422"/>
      <c r="I310" s="520"/>
      <c r="J310" s="319"/>
      <c r="K310" s="320"/>
    </row>
    <row r="311" spans="1:11" s="7" customFormat="1" ht="26">
      <c r="A311" s="688" t="s">
        <v>2876</v>
      </c>
      <c r="B311" s="688" t="s">
        <v>2877</v>
      </c>
      <c r="C311" s="321" t="s">
        <v>2848</v>
      </c>
      <c r="D311" s="685" t="s">
        <v>1021</v>
      </c>
      <c r="E311" s="686">
        <v>45873</v>
      </c>
      <c r="F311" s="451" t="s">
        <v>1022</v>
      </c>
      <c r="G311" s="687" t="s">
        <v>2849</v>
      </c>
      <c r="H311" s="422" t="s">
        <v>1021</v>
      </c>
      <c r="I311" s="520">
        <f t="shared" si="5"/>
        <v>46055</v>
      </c>
      <c r="J311" s="319" t="s">
        <v>1022</v>
      </c>
      <c r="K311" s="426"/>
    </row>
    <row r="312" spans="1:11" s="7" customFormat="1" ht="26">
      <c r="A312" s="409" t="s">
        <v>2878</v>
      </c>
      <c r="B312" s="409" t="s">
        <v>2879</v>
      </c>
      <c r="C312" s="321" t="s">
        <v>2848</v>
      </c>
      <c r="D312" s="433" t="s">
        <v>1021</v>
      </c>
      <c r="E312" s="562">
        <v>45873</v>
      </c>
      <c r="F312" s="401" t="s">
        <v>1022</v>
      </c>
      <c r="G312" s="563" t="s">
        <v>2849</v>
      </c>
      <c r="H312" s="422" t="s">
        <v>1021</v>
      </c>
      <c r="I312" s="520">
        <f t="shared" si="5"/>
        <v>46055</v>
      </c>
      <c r="J312" s="319" t="s">
        <v>1022</v>
      </c>
      <c r="K312" s="426"/>
    </row>
    <row r="313" spans="1:11" s="7" customFormat="1" ht="26">
      <c r="A313" s="409" t="s">
        <v>2880</v>
      </c>
      <c r="B313" s="688" t="s">
        <v>2881</v>
      </c>
      <c r="C313" s="321" t="s">
        <v>2848</v>
      </c>
      <c r="D313" s="433" t="s">
        <v>1021</v>
      </c>
      <c r="E313" s="562">
        <v>45873</v>
      </c>
      <c r="F313" s="401" t="s">
        <v>1022</v>
      </c>
      <c r="G313" s="563" t="s">
        <v>2849</v>
      </c>
      <c r="H313" s="422" t="s">
        <v>1021</v>
      </c>
      <c r="I313" s="520">
        <f t="shared" si="5"/>
        <v>46055</v>
      </c>
      <c r="J313" s="319" t="s">
        <v>1022</v>
      </c>
      <c r="K313" s="426"/>
    </row>
    <row r="314" spans="1:11" s="7" customFormat="1" ht="26">
      <c r="A314" s="409" t="s">
        <v>2882</v>
      </c>
      <c r="B314" s="479" t="s">
        <v>2883</v>
      </c>
      <c r="C314" s="321" t="s">
        <v>2848</v>
      </c>
      <c r="D314" s="420" t="s">
        <v>1021</v>
      </c>
      <c r="E314" s="562">
        <v>45873</v>
      </c>
      <c r="F314" s="401" t="s">
        <v>1022</v>
      </c>
      <c r="G314" s="563" t="s">
        <v>2849</v>
      </c>
      <c r="H314" s="422" t="s">
        <v>1021</v>
      </c>
      <c r="I314" s="520">
        <f t="shared" si="5"/>
        <v>46055</v>
      </c>
      <c r="J314" s="319" t="s">
        <v>1022</v>
      </c>
      <c r="K314" s="426"/>
    </row>
    <row r="315" spans="1:11" s="7" customFormat="1" ht="26">
      <c r="A315" s="409" t="s">
        <v>2884</v>
      </c>
      <c r="B315" s="479" t="s">
        <v>2885</v>
      </c>
      <c r="C315" s="321" t="s">
        <v>2758</v>
      </c>
      <c r="D315" s="433" t="s">
        <v>1021</v>
      </c>
      <c r="E315" s="562">
        <v>45873</v>
      </c>
      <c r="F315" s="401" t="s">
        <v>1022</v>
      </c>
      <c r="G315" s="563"/>
      <c r="H315" s="422" t="s">
        <v>1021</v>
      </c>
      <c r="I315" s="520">
        <f t="shared" si="5"/>
        <v>46055</v>
      </c>
      <c r="J315" s="319" t="s">
        <v>1022</v>
      </c>
      <c r="K315" s="320"/>
    </row>
    <row r="316" spans="1:11" s="7" customFormat="1" ht="26">
      <c r="A316" s="409" t="s">
        <v>2886</v>
      </c>
      <c r="B316" s="479" t="s">
        <v>2887</v>
      </c>
      <c r="C316" s="321" t="s">
        <v>2758</v>
      </c>
      <c r="D316" s="433" t="s">
        <v>1021</v>
      </c>
      <c r="E316" s="562">
        <v>45873</v>
      </c>
      <c r="F316" s="401" t="s">
        <v>1022</v>
      </c>
      <c r="G316" s="563"/>
      <c r="H316" s="422" t="s">
        <v>1021</v>
      </c>
      <c r="I316" s="520">
        <f t="shared" si="5"/>
        <v>46055</v>
      </c>
      <c r="J316" s="319" t="s">
        <v>1022</v>
      </c>
      <c r="K316" s="320"/>
    </row>
    <row r="317" spans="1:11" s="7" customFormat="1" ht="26">
      <c r="A317" s="409" t="s">
        <v>2888</v>
      </c>
      <c r="B317" s="479" t="s">
        <v>2889</v>
      </c>
      <c r="C317" s="321" t="s">
        <v>2848</v>
      </c>
      <c r="D317" s="433" t="s">
        <v>1021</v>
      </c>
      <c r="E317" s="562">
        <v>45873</v>
      </c>
      <c r="F317" s="401" t="s">
        <v>1022</v>
      </c>
      <c r="G317" s="563" t="s">
        <v>2849</v>
      </c>
      <c r="H317" s="422" t="s">
        <v>1021</v>
      </c>
      <c r="I317" s="520">
        <f t="shared" si="5"/>
        <v>46055</v>
      </c>
      <c r="J317" s="319" t="s">
        <v>1022</v>
      </c>
      <c r="K317" s="320"/>
    </row>
    <row r="318" spans="1:11" s="7" customFormat="1" ht="26">
      <c r="A318" s="409" t="s">
        <v>2890</v>
      </c>
      <c r="B318" s="409" t="s">
        <v>2891</v>
      </c>
      <c r="C318" s="321" t="s">
        <v>2848</v>
      </c>
      <c r="D318" s="420" t="s">
        <v>1021</v>
      </c>
      <c r="E318" s="523">
        <v>45873</v>
      </c>
      <c r="F318" s="316" t="s">
        <v>1022</v>
      </c>
      <c r="G318" s="317" t="s">
        <v>2849</v>
      </c>
      <c r="H318" s="422" t="s">
        <v>1021</v>
      </c>
      <c r="I318" s="520">
        <f t="shared" si="5"/>
        <v>46055</v>
      </c>
      <c r="J318" s="319" t="s">
        <v>1022</v>
      </c>
      <c r="K318" s="320"/>
    </row>
    <row r="319" spans="1:11" s="7" customFormat="1" ht="26">
      <c r="A319" s="409" t="s">
        <v>2892</v>
      </c>
      <c r="B319" s="409" t="s">
        <v>2893</v>
      </c>
      <c r="C319" s="676" t="s">
        <v>1307</v>
      </c>
      <c r="D319" s="420" t="s">
        <v>1021</v>
      </c>
      <c r="E319" s="523">
        <v>45873</v>
      </c>
      <c r="F319" s="316" t="s">
        <v>1022</v>
      </c>
      <c r="G319" s="317"/>
      <c r="H319" s="422" t="s">
        <v>1021</v>
      </c>
      <c r="I319" s="520">
        <f t="shared" si="5"/>
        <v>46055</v>
      </c>
      <c r="J319" s="319" t="s">
        <v>1022</v>
      </c>
      <c r="K319" s="320"/>
    </row>
    <row r="320" spans="1:11" s="7" customFormat="1">
      <c r="A320" s="409" t="s">
        <v>2894</v>
      </c>
      <c r="B320" s="409" t="s">
        <v>2814</v>
      </c>
      <c r="C320" s="676" t="s">
        <v>1307</v>
      </c>
      <c r="D320" s="420" t="s">
        <v>1021</v>
      </c>
      <c r="E320" s="523">
        <v>45873</v>
      </c>
      <c r="F320" s="316" t="s">
        <v>1022</v>
      </c>
      <c r="G320" s="427"/>
      <c r="H320" s="422" t="s">
        <v>1021</v>
      </c>
      <c r="I320" s="520">
        <f t="shared" si="5"/>
        <v>46055</v>
      </c>
      <c r="J320" s="319" t="s">
        <v>1022</v>
      </c>
      <c r="K320" s="320"/>
    </row>
    <row r="321" spans="1:11" s="7" customFormat="1" ht="40.15" customHeight="1">
      <c r="A321" s="409" t="s">
        <v>2895</v>
      </c>
      <c r="B321" s="478" t="s">
        <v>2896</v>
      </c>
      <c r="C321" s="676" t="s">
        <v>1307</v>
      </c>
      <c r="D321" s="420" t="s">
        <v>1021</v>
      </c>
      <c r="E321" s="523">
        <v>45873</v>
      </c>
      <c r="F321" s="316" t="s">
        <v>1022</v>
      </c>
      <c r="G321" s="427"/>
      <c r="H321" s="422" t="s">
        <v>1021</v>
      </c>
      <c r="I321" s="520">
        <f t="shared" si="5"/>
        <v>46055</v>
      </c>
      <c r="J321" s="319" t="s">
        <v>1022</v>
      </c>
      <c r="K321" s="320"/>
    </row>
    <row r="322" spans="1:11" s="7" customFormat="1" ht="39.4" customHeight="1">
      <c r="A322" s="409" t="s">
        <v>2897</v>
      </c>
      <c r="B322" s="478" t="s">
        <v>2898</v>
      </c>
      <c r="C322" s="676" t="s">
        <v>1307</v>
      </c>
      <c r="D322" s="420" t="s">
        <v>1021</v>
      </c>
      <c r="E322" s="523">
        <v>45873</v>
      </c>
      <c r="F322" s="316" t="s">
        <v>1022</v>
      </c>
      <c r="G322" s="427"/>
      <c r="H322" s="422" t="s">
        <v>1021</v>
      </c>
      <c r="I322" s="520">
        <f t="shared" si="5"/>
        <v>46055</v>
      </c>
      <c r="J322" s="319" t="s">
        <v>1022</v>
      </c>
      <c r="K322" s="320"/>
    </row>
    <row r="323" spans="1:11" s="7" customFormat="1" ht="38.65" customHeight="1">
      <c r="A323" s="409" t="s">
        <v>2899</v>
      </c>
      <c r="B323" s="478" t="s">
        <v>2900</v>
      </c>
      <c r="C323" s="676" t="s">
        <v>1307</v>
      </c>
      <c r="D323" s="420" t="s">
        <v>1021</v>
      </c>
      <c r="E323" s="523">
        <v>45873</v>
      </c>
      <c r="F323" s="316" t="s">
        <v>1022</v>
      </c>
      <c r="G323" s="427"/>
      <c r="H323" s="422" t="s">
        <v>1021</v>
      </c>
      <c r="I323" s="520">
        <f t="shared" si="5"/>
        <v>46055</v>
      </c>
      <c r="J323" s="319" t="s">
        <v>1022</v>
      </c>
      <c r="K323" s="320"/>
    </row>
    <row r="324" spans="1:11" s="7" customFormat="1" ht="26">
      <c r="A324" s="409" t="s">
        <v>2901</v>
      </c>
      <c r="B324" s="409" t="s">
        <v>2902</v>
      </c>
      <c r="C324" s="676" t="s">
        <v>1307</v>
      </c>
      <c r="D324" s="420" t="s">
        <v>1021</v>
      </c>
      <c r="E324" s="523">
        <v>45873</v>
      </c>
      <c r="F324" s="316" t="s">
        <v>1022</v>
      </c>
      <c r="G324" s="427"/>
      <c r="H324" s="422" t="s">
        <v>1021</v>
      </c>
      <c r="I324" s="520">
        <f t="shared" si="5"/>
        <v>46055</v>
      </c>
      <c r="J324" s="319" t="s">
        <v>1022</v>
      </c>
      <c r="K324" s="320"/>
    </row>
    <row r="325" spans="1:11" s="7" customFormat="1" ht="26">
      <c r="A325" s="409" t="s">
        <v>2903</v>
      </c>
      <c r="B325" s="409" t="s">
        <v>2904</v>
      </c>
      <c r="C325" s="676" t="s">
        <v>1307</v>
      </c>
      <c r="D325" s="420" t="s">
        <v>1021</v>
      </c>
      <c r="E325" s="523">
        <v>45873</v>
      </c>
      <c r="F325" s="316" t="s">
        <v>1022</v>
      </c>
      <c r="G325" s="427"/>
      <c r="H325" s="422" t="s">
        <v>1021</v>
      </c>
      <c r="I325" s="520">
        <f t="shared" si="5"/>
        <v>46055</v>
      </c>
      <c r="J325" s="319" t="s">
        <v>1022</v>
      </c>
      <c r="K325" s="320"/>
    </row>
    <row r="326" spans="1:11" s="7" customFormat="1" ht="26">
      <c r="A326" s="409" t="s">
        <v>2905</v>
      </c>
      <c r="B326" s="409" t="s">
        <v>2906</v>
      </c>
      <c r="C326" s="676" t="s">
        <v>1307</v>
      </c>
      <c r="D326" s="420" t="s">
        <v>1021</v>
      </c>
      <c r="E326" s="523">
        <v>45873</v>
      </c>
      <c r="F326" s="316" t="s">
        <v>1022</v>
      </c>
      <c r="G326" s="427"/>
      <c r="H326" s="422" t="s">
        <v>1021</v>
      </c>
      <c r="I326" s="520">
        <f t="shared" si="5"/>
        <v>46055</v>
      </c>
      <c r="J326" s="319" t="s">
        <v>1022</v>
      </c>
      <c r="K326" s="320"/>
    </row>
    <row r="327" spans="1:11" s="7" customFormat="1" ht="26">
      <c r="A327" s="409" t="s">
        <v>2907</v>
      </c>
      <c r="B327" s="409" t="s">
        <v>2908</v>
      </c>
      <c r="C327" s="676" t="s">
        <v>1307</v>
      </c>
      <c r="D327" s="420" t="s">
        <v>1021</v>
      </c>
      <c r="E327" s="523">
        <v>45873</v>
      </c>
      <c r="F327" s="316" t="s">
        <v>1022</v>
      </c>
      <c r="G327" s="427"/>
      <c r="H327" s="422" t="s">
        <v>1021</v>
      </c>
      <c r="I327" s="520">
        <f t="shared" si="5"/>
        <v>46055</v>
      </c>
      <c r="J327" s="319" t="s">
        <v>1022</v>
      </c>
      <c r="K327" s="320"/>
    </row>
    <row r="328" spans="1:11" s="7" customFormat="1" ht="39">
      <c r="A328" s="409" t="s">
        <v>2909</v>
      </c>
      <c r="B328" s="409" t="s">
        <v>2841</v>
      </c>
      <c r="C328" s="676" t="s">
        <v>1307</v>
      </c>
      <c r="D328" s="420" t="s">
        <v>1021</v>
      </c>
      <c r="E328" s="523">
        <v>45873</v>
      </c>
      <c r="F328" s="316" t="s">
        <v>1022</v>
      </c>
      <c r="G328" s="427"/>
      <c r="H328" s="422" t="s">
        <v>1021</v>
      </c>
      <c r="I328" s="520">
        <f t="shared" si="5"/>
        <v>46055</v>
      </c>
      <c r="J328" s="319" t="s">
        <v>1022</v>
      </c>
      <c r="K328" s="320"/>
    </row>
    <row r="329" spans="1:11" s="7" customFormat="1" ht="39">
      <c r="A329" s="607" t="s">
        <v>2910</v>
      </c>
      <c r="B329" s="607" t="s">
        <v>2911</v>
      </c>
      <c r="C329" s="676" t="s">
        <v>1307</v>
      </c>
      <c r="D329" s="420" t="s">
        <v>1021</v>
      </c>
      <c r="E329" s="523">
        <v>45873</v>
      </c>
      <c r="F329" s="316" t="s">
        <v>1022</v>
      </c>
      <c r="G329" s="427"/>
      <c r="H329" s="422" t="s">
        <v>1021</v>
      </c>
      <c r="I329" s="520">
        <f t="shared" si="5"/>
        <v>46055</v>
      </c>
      <c r="J329" s="319" t="s">
        <v>1022</v>
      </c>
      <c r="K329" s="565"/>
    </row>
    <row r="330" spans="1:11" s="7" customFormat="1">
      <c r="A330" s="607" t="s">
        <v>2912</v>
      </c>
      <c r="B330" s="607" t="s">
        <v>2913</v>
      </c>
      <c r="C330" s="631" t="s">
        <v>2848</v>
      </c>
      <c r="D330" s="863" t="s">
        <v>1021</v>
      </c>
      <c r="E330" s="686">
        <v>45873</v>
      </c>
      <c r="F330" s="451" t="s">
        <v>1022</v>
      </c>
      <c r="G330" s="864" t="s">
        <v>2849</v>
      </c>
      <c r="H330" s="422" t="s">
        <v>1021</v>
      </c>
      <c r="I330" s="520">
        <f t="shared" si="5"/>
        <v>46055</v>
      </c>
      <c r="J330" s="319" t="s">
        <v>1022</v>
      </c>
      <c r="K330" s="320"/>
    </row>
    <row r="331" spans="1:11" s="7" customFormat="1">
      <c r="A331" s="607" t="s">
        <v>2914</v>
      </c>
      <c r="B331" s="607" t="s">
        <v>2915</v>
      </c>
      <c r="C331" s="631" t="s">
        <v>2848</v>
      </c>
      <c r="D331" s="433" t="s">
        <v>1021</v>
      </c>
      <c r="E331" s="562">
        <v>45873</v>
      </c>
      <c r="F331" s="401" t="s">
        <v>1022</v>
      </c>
      <c r="G331" s="862" t="s">
        <v>2849</v>
      </c>
      <c r="H331" s="422" t="s">
        <v>1021</v>
      </c>
      <c r="I331" s="520">
        <f t="shared" si="5"/>
        <v>46055</v>
      </c>
      <c r="J331" s="319" t="s">
        <v>1022</v>
      </c>
      <c r="K331" s="320"/>
    </row>
    <row r="332" spans="1:11" s="7" customFormat="1">
      <c r="A332" s="607" t="s">
        <v>2916</v>
      </c>
      <c r="B332" s="607" t="s">
        <v>2917</v>
      </c>
      <c r="C332" s="631" t="s">
        <v>2529</v>
      </c>
      <c r="D332" s="433" t="s">
        <v>1021</v>
      </c>
      <c r="E332" s="562">
        <v>45873</v>
      </c>
      <c r="F332" s="401" t="s">
        <v>1022</v>
      </c>
      <c r="G332" s="862"/>
      <c r="H332" s="422" t="s">
        <v>1021</v>
      </c>
      <c r="I332" s="520">
        <f t="shared" si="5"/>
        <v>46055</v>
      </c>
      <c r="J332" s="319" t="s">
        <v>1022</v>
      </c>
      <c r="K332" s="320"/>
    </row>
    <row r="333" spans="1:11" s="7" customFormat="1">
      <c r="A333" s="607" t="s">
        <v>2918</v>
      </c>
      <c r="B333" s="607" t="s">
        <v>2919</v>
      </c>
      <c r="C333" s="631" t="s">
        <v>2848</v>
      </c>
      <c r="D333" s="433" t="s">
        <v>1021</v>
      </c>
      <c r="E333" s="562">
        <v>45873</v>
      </c>
      <c r="F333" s="401" t="s">
        <v>1022</v>
      </c>
      <c r="G333" s="862" t="s">
        <v>2849</v>
      </c>
      <c r="H333" s="422" t="s">
        <v>1021</v>
      </c>
      <c r="I333" s="520">
        <f t="shared" si="5"/>
        <v>46055</v>
      </c>
      <c r="J333" s="319" t="s">
        <v>1022</v>
      </c>
      <c r="K333" s="320"/>
    </row>
    <row r="334" spans="1:11" s="7" customFormat="1">
      <c r="A334" s="607" t="s">
        <v>2920</v>
      </c>
      <c r="B334" s="607" t="s">
        <v>2921</v>
      </c>
      <c r="C334" s="631" t="s">
        <v>2529</v>
      </c>
      <c r="D334" s="433" t="s">
        <v>1021</v>
      </c>
      <c r="E334" s="562">
        <v>45873</v>
      </c>
      <c r="F334" s="401" t="s">
        <v>1022</v>
      </c>
      <c r="G334" s="862"/>
      <c r="H334" s="422" t="s">
        <v>1021</v>
      </c>
      <c r="I334" s="520">
        <f t="shared" si="5"/>
        <v>46055</v>
      </c>
      <c r="J334" s="319" t="s">
        <v>1022</v>
      </c>
      <c r="K334" s="320"/>
    </row>
    <row r="335" spans="1:11" s="7" customFormat="1">
      <c r="A335" s="607" t="s">
        <v>2922</v>
      </c>
      <c r="B335" s="607" t="s">
        <v>2923</v>
      </c>
      <c r="C335" s="631" t="s">
        <v>2529</v>
      </c>
      <c r="D335" s="433" t="s">
        <v>1021</v>
      </c>
      <c r="E335" s="562">
        <v>45873</v>
      </c>
      <c r="F335" s="401" t="s">
        <v>1022</v>
      </c>
      <c r="G335" s="862"/>
      <c r="H335" s="422" t="s">
        <v>1021</v>
      </c>
      <c r="I335" s="520">
        <f t="shared" si="5"/>
        <v>46055</v>
      </c>
      <c r="J335" s="319" t="s">
        <v>1022</v>
      </c>
      <c r="K335" s="320"/>
    </row>
    <row r="336" spans="1:11" s="7" customFormat="1">
      <c r="A336" s="607" t="s">
        <v>2924</v>
      </c>
      <c r="B336" s="607" t="s">
        <v>2925</v>
      </c>
      <c r="C336" s="631" t="s">
        <v>2848</v>
      </c>
      <c r="D336" s="433" t="s">
        <v>1021</v>
      </c>
      <c r="E336" s="562">
        <v>45873</v>
      </c>
      <c r="F336" s="401" t="s">
        <v>1022</v>
      </c>
      <c r="G336" s="862" t="s">
        <v>2849</v>
      </c>
      <c r="H336" s="422" t="s">
        <v>1021</v>
      </c>
      <c r="I336" s="520">
        <f t="shared" si="5"/>
        <v>46055</v>
      </c>
      <c r="J336" s="319" t="s">
        <v>1022</v>
      </c>
      <c r="K336" s="320"/>
    </row>
    <row r="337" spans="1:11" s="7" customFormat="1">
      <c r="A337" s="607" t="s">
        <v>2926</v>
      </c>
      <c r="B337" s="607" t="s">
        <v>2927</v>
      </c>
      <c r="C337" s="631" t="s">
        <v>2848</v>
      </c>
      <c r="D337" s="433" t="s">
        <v>1021</v>
      </c>
      <c r="E337" s="562">
        <v>45873</v>
      </c>
      <c r="F337" s="401" t="s">
        <v>1022</v>
      </c>
      <c r="G337" s="862" t="s">
        <v>2849</v>
      </c>
      <c r="H337" s="422" t="s">
        <v>1021</v>
      </c>
      <c r="I337" s="520">
        <f t="shared" si="5"/>
        <v>46055</v>
      </c>
      <c r="J337" s="319" t="s">
        <v>1022</v>
      </c>
      <c r="K337" s="320"/>
    </row>
    <row r="338" spans="1:11" s="7" customFormat="1">
      <c r="A338" s="607" t="s">
        <v>2928</v>
      </c>
      <c r="B338" s="607" t="s">
        <v>2929</v>
      </c>
      <c r="C338" s="631" t="s">
        <v>2529</v>
      </c>
      <c r="D338" s="433" t="s">
        <v>1021</v>
      </c>
      <c r="E338" s="562">
        <v>45873</v>
      </c>
      <c r="F338" s="401" t="s">
        <v>1022</v>
      </c>
      <c r="G338" s="862"/>
      <c r="H338" s="422" t="s">
        <v>1021</v>
      </c>
      <c r="I338" s="520">
        <f t="shared" si="5"/>
        <v>46055</v>
      </c>
      <c r="J338" s="319" t="s">
        <v>1022</v>
      </c>
      <c r="K338" s="320"/>
    </row>
    <row r="339" spans="1:11" s="7" customFormat="1">
      <c r="A339" s="607" t="s">
        <v>2930</v>
      </c>
      <c r="B339" s="607" t="s">
        <v>2931</v>
      </c>
      <c r="C339" s="631" t="s">
        <v>2848</v>
      </c>
      <c r="D339" s="433" t="s">
        <v>1021</v>
      </c>
      <c r="E339" s="562">
        <v>45873</v>
      </c>
      <c r="F339" s="401" t="s">
        <v>1022</v>
      </c>
      <c r="G339" s="862" t="s">
        <v>2849</v>
      </c>
      <c r="H339" s="422" t="s">
        <v>1021</v>
      </c>
      <c r="I339" s="520">
        <f t="shared" si="5"/>
        <v>46055</v>
      </c>
      <c r="J339" s="319" t="s">
        <v>1022</v>
      </c>
      <c r="K339" s="320"/>
    </row>
    <row r="340" spans="1:11" s="7" customFormat="1">
      <c r="A340" s="607" t="s">
        <v>2932</v>
      </c>
      <c r="B340" s="607" t="s">
        <v>2933</v>
      </c>
      <c r="C340" s="631" t="s">
        <v>2529</v>
      </c>
      <c r="D340" s="433" t="s">
        <v>1021</v>
      </c>
      <c r="E340" s="562">
        <v>45873</v>
      </c>
      <c r="F340" s="401" t="s">
        <v>1022</v>
      </c>
      <c r="G340" s="862"/>
      <c r="H340" s="422" t="s">
        <v>1021</v>
      </c>
      <c r="I340" s="520">
        <f t="shared" si="5"/>
        <v>46055</v>
      </c>
      <c r="J340" s="319" t="s">
        <v>1022</v>
      </c>
      <c r="K340" s="320"/>
    </row>
    <row r="341" spans="1:11" s="7" customFormat="1">
      <c r="A341" s="409" t="s">
        <v>2934</v>
      </c>
      <c r="B341" s="409" t="s">
        <v>2935</v>
      </c>
      <c r="C341" s="321" t="s">
        <v>2529</v>
      </c>
      <c r="D341" s="420" t="s">
        <v>1021</v>
      </c>
      <c r="E341" s="523">
        <v>45873</v>
      </c>
      <c r="F341" s="316" t="s">
        <v>1022</v>
      </c>
      <c r="G341" s="427"/>
      <c r="H341" s="422" t="s">
        <v>1021</v>
      </c>
      <c r="I341" s="520">
        <f t="shared" si="5"/>
        <v>46055</v>
      </c>
      <c r="J341" s="319" t="s">
        <v>1022</v>
      </c>
      <c r="K341" s="565"/>
    </row>
    <row r="342" spans="1:11" s="7" customFormat="1" ht="26">
      <c r="A342" s="409" t="s">
        <v>2936</v>
      </c>
      <c r="B342" s="409" t="s">
        <v>1306</v>
      </c>
      <c r="C342" s="321" t="s">
        <v>2848</v>
      </c>
      <c r="D342" s="322"/>
      <c r="E342" s="523"/>
      <c r="F342" s="316"/>
      <c r="G342" s="317" t="s">
        <v>2937</v>
      </c>
      <c r="H342" s="1360"/>
      <c r="I342" s="520"/>
      <c r="J342" s="458"/>
      <c r="K342" s="323"/>
    </row>
    <row r="343" spans="1:11" s="7" customFormat="1">
      <c r="A343" s="409" t="s">
        <v>2938</v>
      </c>
      <c r="B343" s="409" t="s">
        <v>2939</v>
      </c>
      <c r="C343" s="321" t="s">
        <v>2848</v>
      </c>
      <c r="D343" s="322" t="s">
        <v>1021</v>
      </c>
      <c r="E343" s="523">
        <v>45873</v>
      </c>
      <c r="F343" s="316" t="s">
        <v>1022</v>
      </c>
      <c r="G343" s="317" t="s">
        <v>2940</v>
      </c>
      <c r="H343" s="1360" t="s">
        <v>1021</v>
      </c>
      <c r="I343" s="520">
        <f t="shared" si="5"/>
        <v>46055</v>
      </c>
      <c r="J343" s="458" t="s">
        <v>1022</v>
      </c>
      <c r="K343" s="323"/>
    </row>
    <row r="344" spans="1:11" s="7" customFormat="1">
      <c r="A344" s="409" t="s">
        <v>2941</v>
      </c>
      <c r="B344" s="409" t="s">
        <v>2942</v>
      </c>
      <c r="C344" s="321" t="s">
        <v>2848</v>
      </c>
      <c r="D344" s="322" t="s">
        <v>1021</v>
      </c>
      <c r="E344" s="523">
        <v>45873</v>
      </c>
      <c r="F344" s="316" t="s">
        <v>1022</v>
      </c>
      <c r="G344" s="317" t="s">
        <v>2940</v>
      </c>
      <c r="H344" s="1360" t="s">
        <v>1021</v>
      </c>
      <c r="I344" s="520">
        <f t="shared" ref="I344:I350" si="6">$B$4+90</f>
        <v>46055</v>
      </c>
      <c r="J344" s="458" t="s">
        <v>1022</v>
      </c>
      <c r="K344" s="323"/>
    </row>
    <row r="345" spans="1:11" s="7" customFormat="1">
      <c r="A345" s="409" t="s">
        <v>2943</v>
      </c>
      <c r="B345" s="409" t="s">
        <v>2944</v>
      </c>
      <c r="C345" s="321" t="s">
        <v>2848</v>
      </c>
      <c r="D345" s="322" t="s">
        <v>1021</v>
      </c>
      <c r="E345" s="523">
        <v>45873</v>
      </c>
      <c r="F345" s="316" t="s">
        <v>1022</v>
      </c>
      <c r="G345" s="317" t="s">
        <v>2940</v>
      </c>
      <c r="H345" s="1360" t="s">
        <v>1021</v>
      </c>
      <c r="I345" s="520">
        <f t="shared" si="6"/>
        <v>46055</v>
      </c>
      <c r="J345" s="458" t="s">
        <v>1022</v>
      </c>
      <c r="K345" s="323"/>
    </row>
    <row r="346" spans="1:11" s="7" customFormat="1">
      <c r="A346" s="409" t="s">
        <v>2945</v>
      </c>
      <c r="B346" s="409" t="s">
        <v>2946</v>
      </c>
      <c r="C346" s="321" t="s">
        <v>2848</v>
      </c>
      <c r="D346" s="322" t="s">
        <v>1021</v>
      </c>
      <c r="E346" s="523">
        <v>45873</v>
      </c>
      <c r="F346" s="316" t="s">
        <v>1022</v>
      </c>
      <c r="G346" s="317" t="s">
        <v>2940</v>
      </c>
      <c r="H346" s="1360" t="s">
        <v>1021</v>
      </c>
      <c r="I346" s="520">
        <f t="shared" si="6"/>
        <v>46055</v>
      </c>
      <c r="J346" s="458" t="s">
        <v>1022</v>
      </c>
      <c r="K346" s="323"/>
    </row>
    <row r="347" spans="1:11" s="7" customFormat="1">
      <c r="A347" s="409" t="s">
        <v>2947</v>
      </c>
      <c r="B347" s="613" t="s">
        <v>2948</v>
      </c>
      <c r="C347" s="321" t="s">
        <v>2848</v>
      </c>
      <c r="D347" s="1520" t="s">
        <v>1021</v>
      </c>
      <c r="E347" s="1521">
        <v>45963</v>
      </c>
      <c r="F347" s="443" t="s">
        <v>1022</v>
      </c>
      <c r="G347" s="425" t="s">
        <v>2949</v>
      </c>
      <c r="H347" s="1360" t="s">
        <v>1021</v>
      </c>
      <c r="I347" s="520">
        <f t="shared" si="6"/>
        <v>46055</v>
      </c>
      <c r="J347" s="458" t="s">
        <v>1022</v>
      </c>
      <c r="K347" s="323"/>
    </row>
    <row r="348" spans="1:11" s="7" customFormat="1">
      <c r="A348" s="409" t="s">
        <v>2950</v>
      </c>
      <c r="B348" s="409" t="s">
        <v>2951</v>
      </c>
      <c r="C348" s="321" t="s">
        <v>2848</v>
      </c>
      <c r="D348" s="322" t="s">
        <v>1021</v>
      </c>
      <c r="E348" s="523">
        <v>45963</v>
      </c>
      <c r="F348" s="316" t="s">
        <v>1022</v>
      </c>
      <c r="G348" s="317" t="s">
        <v>2949</v>
      </c>
      <c r="H348" s="1360" t="s">
        <v>1021</v>
      </c>
      <c r="I348" s="520">
        <f t="shared" si="6"/>
        <v>46055</v>
      </c>
      <c r="J348" s="458" t="s">
        <v>1022</v>
      </c>
      <c r="K348" s="323"/>
    </row>
    <row r="349" spans="1:11" s="7" customFormat="1">
      <c r="A349" s="409" t="s">
        <v>2952</v>
      </c>
      <c r="B349" s="409" t="s">
        <v>2953</v>
      </c>
      <c r="C349" s="321" t="s">
        <v>2848</v>
      </c>
      <c r="D349" s="322" t="s">
        <v>1021</v>
      </c>
      <c r="E349" s="523">
        <v>45963</v>
      </c>
      <c r="F349" s="316" t="s">
        <v>1022</v>
      </c>
      <c r="G349" s="317" t="s">
        <v>2949</v>
      </c>
      <c r="H349" s="1360" t="s">
        <v>1021</v>
      </c>
      <c r="I349" s="520">
        <f t="shared" si="6"/>
        <v>46055</v>
      </c>
      <c r="J349" s="458" t="s">
        <v>1022</v>
      </c>
      <c r="K349" s="323"/>
    </row>
    <row r="350" spans="1:11" s="7" customFormat="1" ht="13.75" thickBot="1">
      <c r="A350" s="481" t="s">
        <v>2954</v>
      </c>
      <c r="B350" s="481" t="s">
        <v>2955</v>
      </c>
      <c r="C350" s="1604" t="s">
        <v>2848</v>
      </c>
      <c r="D350" s="1301" t="s">
        <v>1021</v>
      </c>
      <c r="E350" s="524">
        <v>45963</v>
      </c>
      <c r="F350" s="325" t="s">
        <v>1022</v>
      </c>
      <c r="G350" s="1302" t="s">
        <v>2949</v>
      </c>
      <c r="H350" s="712" t="s">
        <v>1021</v>
      </c>
      <c r="I350" s="521">
        <f t="shared" si="6"/>
        <v>46055</v>
      </c>
      <c r="J350" s="1182" t="s">
        <v>1022</v>
      </c>
      <c r="K350" s="417"/>
    </row>
    <row r="351" spans="1:11" s="7" customFormat="1">
      <c r="A351" s="35"/>
      <c r="B351" s="27"/>
      <c r="C351" s="35"/>
      <c r="D351" s="18"/>
      <c r="E351" s="18"/>
      <c r="F351" s="18"/>
      <c r="G351" s="45"/>
      <c r="H351"/>
      <c r="I351"/>
      <c r="J351"/>
    </row>
    <row r="352" spans="1:11">
      <c r="A352" s="118" t="s">
        <v>1125</v>
      </c>
      <c r="B352" s="83"/>
      <c r="D352" s="118"/>
      <c r="E352" s="118"/>
      <c r="F352" s="118"/>
      <c r="G352" s="118"/>
      <c r="H352" s="118"/>
      <c r="I352" s="118"/>
      <c r="J352" s="118"/>
      <c r="K352" s="7"/>
    </row>
    <row r="353" spans="1:11">
      <c r="A353" s="699" t="s">
        <v>1126</v>
      </c>
      <c r="B353" s="83"/>
      <c r="D353" s="118"/>
      <c r="E353" s="118"/>
      <c r="F353" s="118"/>
      <c r="G353" s="118"/>
      <c r="H353" s="118"/>
      <c r="I353" s="118"/>
      <c r="J353" s="118"/>
      <c r="K353" s="7"/>
    </row>
    <row r="354" spans="1:11">
      <c r="A354" s="700"/>
      <c r="B354" s="83"/>
      <c r="D354" s="118"/>
      <c r="E354" s="118"/>
      <c r="F354" s="118"/>
      <c r="G354" s="118"/>
      <c r="H354" s="118"/>
      <c r="I354" s="118"/>
      <c r="J354" s="118"/>
      <c r="K354" s="7"/>
    </row>
    <row r="355" spans="1:11" s="277" customFormat="1">
      <c r="A355" s="36"/>
      <c r="B355" s="133"/>
      <c r="C355" s="36"/>
      <c r="D355" s="36"/>
      <c r="E355" s="36"/>
      <c r="F355" s="36"/>
      <c r="G355" s="36"/>
      <c r="H355" s="36"/>
      <c r="I355" s="36"/>
      <c r="J355" s="36"/>
      <c r="K355" s="36"/>
    </row>
    <row r="356" spans="1:11">
      <c r="A356" s="36" t="s">
        <v>2956</v>
      </c>
      <c r="B356" s="133"/>
      <c r="C356" s="36"/>
      <c r="D356" s="36"/>
      <c r="E356" s="7"/>
      <c r="F356" s="7"/>
      <c r="G356" s="7"/>
      <c r="H356" s="7"/>
      <c r="I356" s="7"/>
      <c r="J356" s="7"/>
      <c r="K356" s="7"/>
    </row>
    <row r="357" spans="1:11">
      <c r="A357" s="36" t="s">
        <v>2957</v>
      </c>
      <c r="B357" s="133"/>
      <c r="C357" s="36"/>
      <c r="D357" s="36"/>
      <c r="E357" s="133"/>
      <c r="F357" s="133"/>
      <c r="G357" s="133"/>
      <c r="H357" s="133"/>
      <c r="I357" s="133"/>
      <c r="J357" s="133"/>
      <c r="K357" s="133"/>
    </row>
    <row r="358" spans="1:11">
      <c r="A358" s="36" t="s">
        <v>2958</v>
      </c>
    </row>
    <row r="359" spans="1:11" s="35" customFormat="1">
      <c r="A359" s="36" t="s">
        <v>2959</v>
      </c>
    </row>
    <row r="360" spans="1:11" s="35" customFormat="1">
      <c r="A360" s="36" t="s">
        <v>2960</v>
      </c>
    </row>
    <row r="361" spans="1:11" s="35" customFormat="1">
      <c r="A361" s="36" t="s">
        <v>2961</v>
      </c>
    </row>
    <row r="362" spans="1:11">
      <c r="A362" s="36" t="s">
        <v>2962</v>
      </c>
    </row>
    <row r="363" spans="1:11">
      <c r="A363" s="36" t="s">
        <v>2963</v>
      </c>
    </row>
  </sheetData>
  <mergeCells count="5">
    <mergeCell ref="A1:B1"/>
    <mergeCell ref="A2:B2"/>
    <mergeCell ref="A3:B3"/>
    <mergeCell ref="D5:G5"/>
    <mergeCell ref="H5:K5"/>
  </mergeCells>
  <hyperlinks>
    <hyperlink ref="A5" location="Top!A1" display="go to top" xr:uid="{00000000-0004-0000-0A00-000000000000}"/>
  </hyperlinks>
  <pageMargins left="0.7" right="0.7" top="0.75" bottom="0.75" header="0.3" footer="0.3"/>
  <pageSetup paperSize="9" scale="5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1A0C7"/>
    <pageSetUpPr fitToPage="1"/>
  </sheetPr>
  <dimension ref="A1:K218"/>
  <sheetViews>
    <sheetView zoomScaleNormal="100" workbookViewId="0">
      <selection sqref="A1:B1"/>
    </sheetView>
  </sheetViews>
  <sheetFormatPr defaultColWidth="8.54296875" defaultRowHeight="13"/>
  <cols>
    <col min="1" max="1" width="31.7265625" customWidth="1"/>
    <col min="2" max="2" width="60.26953125" style="6" bestFit="1" customWidth="1"/>
    <col min="3" max="3" width="18.26953125" customWidth="1"/>
    <col min="4" max="4" width="16" customWidth="1"/>
    <col min="5" max="5" width="15.7265625" style="1" customWidth="1"/>
    <col min="6" max="6" width="16.40625" style="1" customWidth="1"/>
    <col min="7" max="7" width="22.40625" style="1" customWidth="1"/>
    <col min="8" max="8" width="15.54296875" customWidth="1"/>
    <col min="9" max="9" width="19.26953125" customWidth="1"/>
    <col min="10" max="10" width="18.7265625" style="1" customWidth="1"/>
    <col min="11" max="11" width="25.26953125" style="45" customWidth="1"/>
    <col min="12" max="12" width="10" customWidth="1"/>
    <col min="13" max="13" width="24.40625" customWidth="1"/>
  </cols>
  <sheetData>
    <row r="1" spans="1:11" ht="20.5">
      <c r="A1" s="2116" t="s">
        <v>1001</v>
      </c>
      <c r="B1" s="2116"/>
      <c r="C1" s="235"/>
      <c r="D1" s="2118"/>
      <c r="E1" s="2118"/>
      <c r="F1" s="2118"/>
      <c r="G1" s="2118"/>
      <c r="J1" s="10"/>
      <c r="K1" s="28"/>
    </row>
    <row r="2" spans="1:11" ht="21.25" thickBot="1">
      <c r="A2" s="2116" t="s">
        <v>124</v>
      </c>
      <c r="B2" s="2116"/>
      <c r="C2" s="235"/>
      <c r="D2" s="684"/>
      <c r="E2" s="684"/>
      <c r="F2" s="684"/>
      <c r="G2" s="684"/>
      <c r="J2" s="10"/>
      <c r="K2" s="28"/>
    </row>
    <row r="3" spans="1:11" ht="21.25" thickBot="1">
      <c r="A3" s="2116" t="s">
        <v>132</v>
      </c>
      <c r="B3" s="2116"/>
      <c r="D3" s="162" t="s">
        <v>1002</v>
      </c>
      <c r="E3" s="163" t="str">
        <f>Top!E22</f>
        <v>GATT.TS.p28</v>
      </c>
      <c r="F3" s="163"/>
      <c r="G3" s="164"/>
      <c r="H3" s="1582" t="s">
        <v>8</v>
      </c>
      <c r="I3" s="1583" t="str">
        <f>Top!G21</f>
        <v>GATT.TS.p29</v>
      </c>
      <c r="J3" s="1584" t="s">
        <v>1003</v>
      </c>
      <c r="K3" s="1585">
        <f>rel_date</f>
        <v>45965</v>
      </c>
    </row>
    <row r="4" spans="1:11" ht="16.25" thickBot="1">
      <c r="A4" s="2117" t="str">
        <f>Top!D22</f>
        <v>Vol 3 Part G, 4.2–6.2</v>
      </c>
      <c r="B4" s="2117"/>
      <c r="C4" s="238"/>
      <c r="D4" s="162" t="s">
        <v>1004</v>
      </c>
      <c r="E4" s="163" t="str">
        <f>Top!F22</f>
        <v>GATT.ICS.p21</v>
      </c>
      <c r="F4" s="509"/>
      <c r="G4" s="510"/>
      <c r="H4" s="1622" t="s">
        <v>9</v>
      </c>
      <c r="I4" s="1623" t="str">
        <f>Top!H22</f>
        <v>GATT.ICS.p22</v>
      </c>
      <c r="J4" s="184" t="s">
        <v>1003</v>
      </c>
      <c r="K4" s="1585">
        <f>rel_date</f>
        <v>45965</v>
      </c>
    </row>
    <row r="5" spans="1:11" ht="16.25" thickBot="1">
      <c r="A5" s="26" t="s">
        <v>1005</v>
      </c>
      <c r="B5" s="43">
        <f>rel_date</f>
        <v>45965</v>
      </c>
      <c r="D5" s="162" t="s">
        <v>1004</v>
      </c>
      <c r="E5" s="163" t="str">
        <f>Top!F21</f>
        <v>ATT.ICS.p14</v>
      </c>
      <c r="F5" s="299"/>
      <c r="G5" s="172"/>
      <c r="H5" s="1629" t="s">
        <v>9</v>
      </c>
      <c r="I5" s="1623" t="str">
        <f>Top!H21</f>
        <v>ATT.ICS.p15</v>
      </c>
      <c r="J5" s="184" t="s">
        <v>1003</v>
      </c>
      <c r="K5" s="1585">
        <f>rel_date</f>
        <v>45965</v>
      </c>
    </row>
    <row r="6" spans="1:11" ht="13.75" thickBot="1">
      <c r="A6" s="54" t="s">
        <v>1006</v>
      </c>
      <c r="B6" s="177"/>
      <c r="C6" s="178"/>
      <c r="D6" s="2108" t="s">
        <v>1007</v>
      </c>
      <c r="E6" s="2109"/>
      <c r="F6" s="2109"/>
      <c r="G6" s="2110"/>
      <c r="H6" s="2130" t="s">
        <v>1008</v>
      </c>
      <c r="I6" s="2128"/>
      <c r="J6" s="2109"/>
      <c r="K6" s="2110"/>
    </row>
    <row r="7" spans="1:11" ht="39.75" thickBot="1">
      <c r="A7" s="85" t="s">
        <v>1009</v>
      </c>
      <c r="B7" s="508" t="s">
        <v>633</v>
      </c>
      <c r="C7" s="616" t="s">
        <v>1010</v>
      </c>
      <c r="D7" s="92" t="s">
        <v>2964</v>
      </c>
      <c r="E7" s="46" t="s">
        <v>1012</v>
      </c>
      <c r="F7" s="46" t="s">
        <v>1013</v>
      </c>
      <c r="G7" s="138" t="s">
        <v>1014</v>
      </c>
      <c r="H7" s="139" t="s">
        <v>2964</v>
      </c>
      <c r="I7" s="46" t="s">
        <v>1012</v>
      </c>
      <c r="J7" s="46" t="s">
        <v>1013</v>
      </c>
      <c r="K7" s="49" t="s">
        <v>1014</v>
      </c>
    </row>
    <row r="8" spans="1:11">
      <c r="A8" s="1114" t="s">
        <v>840</v>
      </c>
      <c r="B8" s="1115" t="s">
        <v>1015</v>
      </c>
      <c r="C8" s="313" t="s">
        <v>1325</v>
      </c>
      <c r="D8" s="610"/>
      <c r="E8" s="1116">
        <v>45873</v>
      </c>
      <c r="F8" s="1117"/>
      <c r="G8" s="1148" t="s">
        <v>2965</v>
      </c>
      <c r="H8" s="403"/>
      <c r="I8" s="899">
        <f>$B$5+90</f>
        <v>46055</v>
      </c>
      <c r="J8" s="310"/>
      <c r="K8" s="566" t="s">
        <v>2966</v>
      </c>
    </row>
    <row r="9" spans="1:11">
      <c r="A9" s="602" t="s">
        <v>2967</v>
      </c>
      <c r="B9" s="1015" t="s">
        <v>1018</v>
      </c>
      <c r="C9" s="313" t="s">
        <v>1325</v>
      </c>
      <c r="D9" s="344"/>
      <c r="E9" s="1016">
        <v>45873</v>
      </c>
      <c r="F9" s="1017"/>
      <c r="G9" s="405" t="s">
        <v>2968</v>
      </c>
      <c r="H9" s="406"/>
      <c r="I9" s="899">
        <f t="shared" ref="I9:I72" si="0">$B$5+90</f>
        <v>46055</v>
      </c>
      <c r="J9" s="318"/>
      <c r="K9" s="323" t="s">
        <v>2969</v>
      </c>
    </row>
    <row r="10" spans="1:11">
      <c r="A10" s="602" t="s">
        <v>2970</v>
      </c>
      <c r="B10" s="1015" t="s">
        <v>1018</v>
      </c>
      <c r="C10" s="313" t="s">
        <v>1325</v>
      </c>
      <c r="D10" s="344"/>
      <c r="E10" s="1016">
        <v>45796</v>
      </c>
      <c r="F10" s="1118"/>
      <c r="G10" s="405"/>
      <c r="H10" s="406"/>
      <c r="I10" s="899">
        <f t="shared" si="0"/>
        <v>46055</v>
      </c>
      <c r="J10" s="318"/>
      <c r="K10" s="901" t="s">
        <v>2971</v>
      </c>
    </row>
    <row r="11" spans="1:11" s="4" customFormat="1">
      <c r="A11" s="409" t="s">
        <v>2972</v>
      </c>
      <c r="B11" s="404" t="s">
        <v>2973</v>
      </c>
      <c r="C11" s="380"/>
      <c r="D11" s="344" t="s">
        <v>1021</v>
      </c>
      <c r="E11" s="526">
        <v>45873</v>
      </c>
      <c r="F11" s="393" t="s">
        <v>1022</v>
      </c>
      <c r="G11" s="405"/>
      <c r="H11" s="406" t="s">
        <v>1021</v>
      </c>
      <c r="I11" s="899">
        <f t="shared" si="0"/>
        <v>46055</v>
      </c>
      <c r="J11" s="319" t="s">
        <v>1022</v>
      </c>
      <c r="K11" s="323"/>
    </row>
    <row r="12" spans="1:11" s="4" customFormat="1">
      <c r="A12" s="409" t="s">
        <v>2974</v>
      </c>
      <c r="B12" s="404" t="s">
        <v>2975</v>
      </c>
      <c r="C12" s="380"/>
      <c r="D12" s="344" t="s">
        <v>1021</v>
      </c>
      <c r="E12" s="526">
        <v>45873</v>
      </c>
      <c r="F12" s="393" t="s">
        <v>1022</v>
      </c>
      <c r="G12" s="405"/>
      <c r="H12" s="406" t="s">
        <v>1021</v>
      </c>
      <c r="I12" s="899">
        <f t="shared" si="0"/>
        <v>46055</v>
      </c>
      <c r="J12" s="319" t="s">
        <v>1022</v>
      </c>
      <c r="K12" s="323"/>
    </row>
    <row r="13" spans="1:11" s="4" customFormat="1">
      <c r="A13" s="409" t="s">
        <v>2976</v>
      </c>
      <c r="B13" s="404" t="s">
        <v>2977</v>
      </c>
      <c r="C13" s="445"/>
      <c r="D13" s="344" t="s">
        <v>1021</v>
      </c>
      <c r="E13" s="526">
        <v>45873</v>
      </c>
      <c r="F13" s="393" t="s">
        <v>1022</v>
      </c>
      <c r="G13" s="405"/>
      <c r="H13" s="406" t="s">
        <v>1021</v>
      </c>
      <c r="I13" s="899">
        <f t="shared" si="0"/>
        <v>46055</v>
      </c>
      <c r="J13" s="319" t="s">
        <v>1022</v>
      </c>
      <c r="K13" s="323"/>
    </row>
    <row r="14" spans="1:11" s="4" customFormat="1">
      <c r="A14" s="409" t="s">
        <v>2978</v>
      </c>
      <c r="B14" s="404" t="s">
        <v>2979</v>
      </c>
      <c r="C14" s="380"/>
      <c r="D14" s="344" t="s">
        <v>1021</v>
      </c>
      <c r="E14" s="526">
        <v>45873</v>
      </c>
      <c r="F14" s="393" t="s">
        <v>1022</v>
      </c>
      <c r="G14" s="405"/>
      <c r="H14" s="406" t="s">
        <v>1021</v>
      </c>
      <c r="I14" s="899">
        <f t="shared" si="0"/>
        <v>46055</v>
      </c>
      <c r="J14" s="319" t="s">
        <v>1022</v>
      </c>
      <c r="K14" s="323"/>
    </row>
    <row r="15" spans="1:11" s="4" customFormat="1">
      <c r="A15" s="409" t="s">
        <v>2980</v>
      </c>
      <c r="B15" s="404" t="s">
        <v>2981</v>
      </c>
      <c r="C15" s="380"/>
      <c r="D15" s="344" t="s">
        <v>1021</v>
      </c>
      <c r="E15" s="526">
        <v>45873</v>
      </c>
      <c r="F15" s="393" t="s">
        <v>1022</v>
      </c>
      <c r="G15" s="405"/>
      <c r="H15" s="406" t="s">
        <v>1021</v>
      </c>
      <c r="I15" s="899">
        <f t="shared" si="0"/>
        <v>46055</v>
      </c>
      <c r="J15" s="319" t="s">
        <v>1022</v>
      </c>
      <c r="K15" s="323"/>
    </row>
    <row r="16" spans="1:11" s="4" customFormat="1">
      <c r="A16" s="409" t="s">
        <v>2982</v>
      </c>
      <c r="B16" s="404" t="s">
        <v>2983</v>
      </c>
      <c r="C16" s="380"/>
      <c r="D16" s="344" t="s">
        <v>1021</v>
      </c>
      <c r="E16" s="526">
        <v>45873</v>
      </c>
      <c r="F16" s="393" t="s">
        <v>1022</v>
      </c>
      <c r="G16" s="405"/>
      <c r="H16" s="406" t="s">
        <v>1021</v>
      </c>
      <c r="I16" s="899">
        <f t="shared" si="0"/>
        <v>46055</v>
      </c>
      <c r="J16" s="319" t="s">
        <v>1022</v>
      </c>
      <c r="K16" s="323"/>
    </row>
    <row r="17" spans="1:11" s="4" customFormat="1">
      <c r="A17" s="409" t="s">
        <v>2984</v>
      </c>
      <c r="B17" s="404" t="s">
        <v>2985</v>
      </c>
      <c r="C17" s="380"/>
      <c r="D17" s="344" t="s">
        <v>1021</v>
      </c>
      <c r="E17" s="526">
        <v>45873</v>
      </c>
      <c r="F17" s="393" t="s">
        <v>1022</v>
      </c>
      <c r="G17" s="405"/>
      <c r="H17" s="406" t="s">
        <v>1021</v>
      </c>
      <c r="I17" s="899">
        <f t="shared" si="0"/>
        <v>46055</v>
      </c>
      <c r="J17" s="319" t="s">
        <v>1022</v>
      </c>
      <c r="K17" s="323"/>
    </row>
    <row r="18" spans="1:11" s="4" customFormat="1">
      <c r="A18" s="409" t="s">
        <v>2986</v>
      </c>
      <c r="B18" s="404" t="s">
        <v>2987</v>
      </c>
      <c r="C18" s="632" t="s">
        <v>1016</v>
      </c>
      <c r="D18" s="344" t="s">
        <v>1021</v>
      </c>
      <c r="E18" s="526">
        <v>45873</v>
      </c>
      <c r="F18" s="393" t="s">
        <v>1022</v>
      </c>
      <c r="G18" s="405"/>
      <c r="H18" s="406" t="s">
        <v>1021</v>
      </c>
      <c r="I18" s="899">
        <f t="shared" si="0"/>
        <v>46055</v>
      </c>
      <c r="J18" s="319" t="s">
        <v>1022</v>
      </c>
      <c r="K18" s="323"/>
    </row>
    <row r="19" spans="1:11" s="4" customFormat="1">
      <c r="A19" s="409" t="s">
        <v>2988</v>
      </c>
      <c r="B19" s="404" t="s">
        <v>2989</v>
      </c>
      <c r="C19" s="632" t="s">
        <v>1016</v>
      </c>
      <c r="D19" s="344" t="s">
        <v>1021</v>
      </c>
      <c r="E19" s="526">
        <v>45873</v>
      </c>
      <c r="F19" s="393" t="s">
        <v>1022</v>
      </c>
      <c r="G19" s="405"/>
      <c r="H19" s="406" t="s">
        <v>1021</v>
      </c>
      <c r="I19" s="899">
        <f t="shared" si="0"/>
        <v>46055</v>
      </c>
      <c r="J19" s="319" t="s">
        <v>1022</v>
      </c>
      <c r="K19" s="323"/>
    </row>
    <row r="20" spans="1:11" s="4" customFormat="1">
      <c r="A20" s="409" t="s">
        <v>2990</v>
      </c>
      <c r="B20" s="404" t="s">
        <v>2991</v>
      </c>
      <c r="C20" s="380" t="s">
        <v>1307</v>
      </c>
      <c r="D20" s="344" t="s">
        <v>1021</v>
      </c>
      <c r="E20" s="526">
        <v>45873</v>
      </c>
      <c r="F20" s="393" t="s">
        <v>1022</v>
      </c>
      <c r="G20" s="405"/>
      <c r="H20" s="406" t="s">
        <v>1021</v>
      </c>
      <c r="I20" s="899">
        <f t="shared" si="0"/>
        <v>46055</v>
      </c>
      <c r="J20" s="319" t="s">
        <v>1022</v>
      </c>
      <c r="K20" s="323"/>
    </row>
    <row r="21" spans="1:11" s="4" customFormat="1">
      <c r="A21" s="409" t="s">
        <v>2992</v>
      </c>
      <c r="B21" s="404" t="s">
        <v>2993</v>
      </c>
      <c r="C21" s="380" t="s">
        <v>1446</v>
      </c>
      <c r="D21" s="344" t="s">
        <v>1021</v>
      </c>
      <c r="E21" s="526">
        <v>45873</v>
      </c>
      <c r="F21" s="393" t="s">
        <v>1022</v>
      </c>
      <c r="G21" s="405"/>
      <c r="H21" s="406" t="s">
        <v>1021</v>
      </c>
      <c r="I21" s="899">
        <f t="shared" si="0"/>
        <v>46055</v>
      </c>
      <c r="J21" s="319" t="s">
        <v>1022</v>
      </c>
      <c r="K21" s="323"/>
    </row>
    <row r="22" spans="1:11" s="4" customFormat="1">
      <c r="A22" s="409" t="s">
        <v>2994</v>
      </c>
      <c r="B22" s="404" t="s">
        <v>2995</v>
      </c>
      <c r="C22" s="380" t="s">
        <v>1446</v>
      </c>
      <c r="D22" s="344" t="s">
        <v>1021</v>
      </c>
      <c r="E22" s="526">
        <v>45873</v>
      </c>
      <c r="F22" s="393" t="s">
        <v>1022</v>
      </c>
      <c r="G22" s="405"/>
      <c r="H22" s="406" t="s">
        <v>1021</v>
      </c>
      <c r="I22" s="899">
        <f t="shared" si="0"/>
        <v>46055</v>
      </c>
      <c r="J22" s="319" t="s">
        <v>1022</v>
      </c>
      <c r="K22" s="323"/>
    </row>
    <row r="23" spans="1:11" s="4" customFormat="1">
      <c r="A23" s="409" t="s">
        <v>2996</v>
      </c>
      <c r="B23" s="404" t="s">
        <v>2997</v>
      </c>
      <c r="C23" s="380" t="s">
        <v>2335</v>
      </c>
      <c r="D23" s="344" t="s">
        <v>1021</v>
      </c>
      <c r="E23" s="526">
        <v>45873</v>
      </c>
      <c r="F23" s="393" t="s">
        <v>1022</v>
      </c>
      <c r="G23" s="405"/>
      <c r="H23" s="406" t="s">
        <v>1021</v>
      </c>
      <c r="I23" s="899">
        <f t="shared" si="0"/>
        <v>46055</v>
      </c>
      <c r="J23" s="319" t="s">
        <v>1022</v>
      </c>
      <c r="K23" s="323"/>
    </row>
    <row r="24" spans="1:11" s="4" customFormat="1">
      <c r="A24" s="409" t="s">
        <v>2998</v>
      </c>
      <c r="B24" s="404" t="s">
        <v>2999</v>
      </c>
      <c r="C24" s="380"/>
      <c r="D24" s="344" t="s">
        <v>1021</v>
      </c>
      <c r="E24" s="526">
        <v>45873</v>
      </c>
      <c r="F24" s="393" t="s">
        <v>1022</v>
      </c>
      <c r="G24" s="405"/>
      <c r="H24" s="406" t="s">
        <v>1021</v>
      </c>
      <c r="I24" s="899">
        <f t="shared" si="0"/>
        <v>46055</v>
      </c>
      <c r="J24" s="319" t="s">
        <v>1022</v>
      </c>
      <c r="K24" s="323"/>
    </row>
    <row r="25" spans="1:11" s="4" customFormat="1">
      <c r="A25" s="409" t="s">
        <v>3000</v>
      </c>
      <c r="B25" s="404" t="s">
        <v>3001</v>
      </c>
      <c r="C25" s="380"/>
      <c r="D25" s="344" t="s">
        <v>1021</v>
      </c>
      <c r="E25" s="526">
        <v>45873</v>
      </c>
      <c r="F25" s="393" t="s">
        <v>1022</v>
      </c>
      <c r="G25" s="405"/>
      <c r="H25" s="406" t="s">
        <v>1021</v>
      </c>
      <c r="I25" s="899">
        <f t="shared" si="0"/>
        <v>46055</v>
      </c>
      <c r="J25" s="319" t="s">
        <v>1022</v>
      </c>
      <c r="K25" s="323"/>
    </row>
    <row r="26" spans="1:11" s="4" customFormat="1">
      <c r="A26" s="409" t="s">
        <v>3002</v>
      </c>
      <c r="B26" s="404" t="s">
        <v>3003</v>
      </c>
      <c r="C26" s="380" t="s">
        <v>1446</v>
      </c>
      <c r="D26" s="344" t="s">
        <v>1021</v>
      </c>
      <c r="E26" s="526">
        <v>45873</v>
      </c>
      <c r="F26" s="393" t="s">
        <v>1022</v>
      </c>
      <c r="G26" s="405"/>
      <c r="H26" s="406" t="s">
        <v>1021</v>
      </c>
      <c r="I26" s="899">
        <f t="shared" si="0"/>
        <v>46055</v>
      </c>
      <c r="J26" s="319" t="s">
        <v>1022</v>
      </c>
      <c r="K26" s="323"/>
    </row>
    <row r="27" spans="1:11" s="4" customFormat="1">
      <c r="A27" s="409" t="s">
        <v>3004</v>
      </c>
      <c r="B27" s="404" t="s">
        <v>3005</v>
      </c>
      <c r="C27" s="380" t="s">
        <v>1446</v>
      </c>
      <c r="D27" s="344" t="s">
        <v>1021</v>
      </c>
      <c r="E27" s="526">
        <v>45873</v>
      </c>
      <c r="F27" s="393" t="s">
        <v>1022</v>
      </c>
      <c r="G27" s="405"/>
      <c r="H27" s="406" t="s">
        <v>1021</v>
      </c>
      <c r="I27" s="899">
        <f t="shared" si="0"/>
        <v>46055</v>
      </c>
      <c r="J27" s="319" t="s">
        <v>1022</v>
      </c>
      <c r="K27" s="323"/>
    </row>
    <row r="28" spans="1:11" s="4" customFormat="1">
      <c r="A28" s="409" t="s">
        <v>3006</v>
      </c>
      <c r="B28" s="404" t="s">
        <v>3007</v>
      </c>
      <c r="C28" s="380" t="s">
        <v>1446</v>
      </c>
      <c r="D28" s="344" t="s">
        <v>1021</v>
      </c>
      <c r="E28" s="526">
        <v>45873</v>
      </c>
      <c r="F28" s="393" t="s">
        <v>1022</v>
      </c>
      <c r="G28" s="405"/>
      <c r="H28" s="406" t="s">
        <v>1021</v>
      </c>
      <c r="I28" s="899">
        <f t="shared" si="0"/>
        <v>46055</v>
      </c>
      <c r="J28" s="319" t="s">
        <v>1022</v>
      </c>
      <c r="K28" s="323"/>
    </row>
    <row r="29" spans="1:11" s="4" customFormat="1">
      <c r="A29" s="409" t="s">
        <v>3008</v>
      </c>
      <c r="B29" s="404" t="s">
        <v>3009</v>
      </c>
      <c r="C29" s="380"/>
      <c r="D29" s="344" t="s">
        <v>1021</v>
      </c>
      <c r="E29" s="526">
        <v>45873</v>
      </c>
      <c r="F29" s="393" t="s">
        <v>1022</v>
      </c>
      <c r="G29" s="405"/>
      <c r="H29" s="406" t="s">
        <v>1021</v>
      </c>
      <c r="I29" s="899">
        <f t="shared" si="0"/>
        <v>46055</v>
      </c>
      <c r="J29" s="319" t="s">
        <v>1022</v>
      </c>
      <c r="K29" s="323"/>
    </row>
    <row r="30" spans="1:11" s="4" customFormat="1">
      <c r="A30" s="409" t="s">
        <v>3010</v>
      </c>
      <c r="B30" s="404" t="s">
        <v>3011</v>
      </c>
      <c r="C30" s="380"/>
      <c r="D30" s="344" t="s">
        <v>1021</v>
      </c>
      <c r="E30" s="526">
        <v>45873</v>
      </c>
      <c r="F30" s="393" t="s">
        <v>1022</v>
      </c>
      <c r="G30" s="405"/>
      <c r="H30" s="406" t="s">
        <v>1021</v>
      </c>
      <c r="I30" s="899">
        <f t="shared" si="0"/>
        <v>46055</v>
      </c>
      <c r="J30" s="319" t="s">
        <v>1022</v>
      </c>
      <c r="K30" s="323"/>
    </row>
    <row r="31" spans="1:11" s="4" customFormat="1">
      <c r="A31" s="409" t="s">
        <v>3012</v>
      </c>
      <c r="B31" s="404" t="s">
        <v>3013</v>
      </c>
      <c r="C31" s="380" t="s">
        <v>1446</v>
      </c>
      <c r="D31" s="344" t="s">
        <v>1021</v>
      </c>
      <c r="E31" s="526">
        <v>45873</v>
      </c>
      <c r="F31" s="393" t="s">
        <v>1022</v>
      </c>
      <c r="G31" s="405"/>
      <c r="H31" s="406" t="s">
        <v>1021</v>
      </c>
      <c r="I31" s="899">
        <f t="shared" si="0"/>
        <v>46055</v>
      </c>
      <c r="J31" s="319" t="s">
        <v>1022</v>
      </c>
      <c r="K31" s="323"/>
    </row>
    <row r="32" spans="1:11" s="4" customFormat="1">
      <c r="A32" s="409" t="s">
        <v>3014</v>
      </c>
      <c r="B32" s="404" t="s">
        <v>3015</v>
      </c>
      <c r="C32" s="380" t="s">
        <v>1446</v>
      </c>
      <c r="D32" s="344" t="s">
        <v>1021</v>
      </c>
      <c r="E32" s="526">
        <v>45873</v>
      </c>
      <c r="F32" s="393" t="s">
        <v>1022</v>
      </c>
      <c r="G32" s="405"/>
      <c r="H32" s="406" t="s">
        <v>1021</v>
      </c>
      <c r="I32" s="899">
        <f t="shared" si="0"/>
        <v>46055</v>
      </c>
      <c r="J32" s="319" t="s">
        <v>1022</v>
      </c>
      <c r="K32" s="323"/>
    </row>
    <row r="33" spans="1:11" s="4" customFormat="1">
      <c r="A33" s="409" t="s">
        <v>3016</v>
      </c>
      <c r="B33" s="404" t="s">
        <v>3017</v>
      </c>
      <c r="C33" s="380" t="s">
        <v>1446</v>
      </c>
      <c r="D33" s="344" t="s">
        <v>1021</v>
      </c>
      <c r="E33" s="526">
        <v>45873</v>
      </c>
      <c r="F33" s="393" t="s">
        <v>1022</v>
      </c>
      <c r="G33" s="405"/>
      <c r="H33" s="406" t="s">
        <v>1021</v>
      </c>
      <c r="I33" s="899">
        <f t="shared" si="0"/>
        <v>46055</v>
      </c>
      <c r="J33" s="319" t="s">
        <v>1022</v>
      </c>
      <c r="K33" s="323"/>
    </row>
    <row r="34" spans="1:11" s="4" customFormat="1">
      <c r="A34" s="409" t="s">
        <v>3018</v>
      </c>
      <c r="B34" s="404" t="s">
        <v>3019</v>
      </c>
      <c r="C34" s="380"/>
      <c r="D34" s="344" t="s">
        <v>1021</v>
      </c>
      <c r="E34" s="526">
        <v>45873</v>
      </c>
      <c r="F34" s="393" t="s">
        <v>1022</v>
      </c>
      <c r="G34" s="405"/>
      <c r="H34" s="406" t="s">
        <v>1021</v>
      </c>
      <c r="I34" s="899">
        <f t="shared" si="0"/>
        <v>46055</v>
      </c>
      <c r="J34" s="319" t="s">
        <v>1022</v>
      </c>
      <c r="K34" s="323"/>
    </row>
    <row r="35" spans="1:11" s="4" customFormat="1">
      <c r="A35" s="409" t="s">
        <v>3020</v>
      </c>
      <c r="B35" s="404" t="s">
        <v>3021</v>
      </c>
      <c r="C35" s="380"/>
      <c r="D35" s="344" t="s">
        <v>1021</v>
      </c>
      <c r="E35" s="526">
        <v>45873</v>
      </c>
      <c r="F35" s="393" t="s">
        <v>1022</v>
      </c>
      <c r="G35" s="405"/>
      <c r="H35" s="406" t="s">
        <v>1021</v>
      </c>
      <c r="I35" s="899">
        <f t="shared" si="0"/>
        <v>46055</v>
      </c>
      <c r="J35" s="319" t="s">
        <v>1022</v>
      </c>
      <c r="K35" s="323"/>
    </row>
    <row r="36" spans="1:11" s="4" customFormat="1">
      <c r="A36" s="409" t="s">
        <v>3022</v>
      </c>
      <c r="B36" s="404" t="s">
        <v>3023</v>
      </c>
      <c r="C36" s="380"/>
      <c r="D36" s="344" t="s">
        <v>1021</v>
      </c>
      <c r="E36" s="526">
        <v>45873</v>
      </c>
      <c r="F36" s="393" t="s">
        <v>1022</v>
      </c>
      <c r="G36" s="405"/>
      <c r="H36" s="406" t="s">
        <v>1021</v>
      </c>
      <c r="I36" s="899">
        <f t="shared" si="0"/>
        <v>46055</v>
      </c>
      <c r="J36" s="319" t="s">
        <v>1022</v>
      </c>
      <c r="K36" s="323"/>
    </row>
    <row r="37" spans="1:11" s="4" customFormat="1">
      <c r="A37" s="409" t="s">
        <v>3024</v>
      </c>
      <c r="B37" s="404" t="s">
        <v>3025</v>
      </c>
      <c r="C37" s="380" t="s">
        <v>1446</v>
      </c>
      <c r="D37" s="344" t="s">
        <v>1021</v>
      </c>
      <c r="E37" s="526">
        <v>45873</v>
      </c>
      <c r="F37" s="393" t="s">
        <v>1022</v>
      </c>
      <c r="G37" s="405"/>
      <c r="H37" s="406" t="s">
        <v>1021</v>
      </c>
      <c r="I37" s="899">
        <f t="shared" si="0"/>
        <v>46055</v>
      </c>
      <c r="J37" s="319" t="s">
        <v>1022</v>
      </c>
      <c r="K37" s="323"/>
    </row>
    <row r="38" spans="1:11" s="4" customFormat="1">
      <c r="A38" s="409" t="s">
        <v>3026</v>
      </c>
      <c r="B38" s="404" t="s">
        <v>3027</v>
      </c>
      <c r="C38" s="380" t="s">
        <v>1446</v>
      </c>
      <c r="D38" s="344" t="s">
        <v>1021</v>
      </c>
      <c r="E38" s="526">
        <v>45873</v>
      </c>
      <c r="F38" s="393" t="s">
        <v>1022</v>
      </c>
      <c r="G38" s="405"/>
      <c r="H38" s="406" t="s">
        <v>1021</v>
      </c>
      <c r="I38" s="899">
        <f t="shared" si="0"/>
        <v>46055</v>
      </c>
      <c r="J38" s="319" t="s">
        <v>1022</v>
      </c>
      <c r="K38" s="323"/>
    </row>
    <row r="39" spans="1:11" s="4" customFormat="1">
      <c r="A39" s="409" t="s">
        <v>3028</v>
      </c>
      <c r="B39" s="404" t="s">
        <v>3029</v>
      </c>
      <c r="C39" s="380" t="s">
        <v>1446</v>
      </c>
      <c r="D39" s="344" t="s">
        <v>1021</v>
      </c>
      <c r="E39" s="526">
        <v>45873</v>
      </c>
      <c r="F39" s="393" t="s">
        <v>1022</v>
      </c>
      <c r="G39" s="405"/>
      <c r="H39" s="406" t="s">
        <v>1021</v>
      </c>
      <c r="I39" s="899">
        <f t="shared" si="0"/>
        <v>46055</v>
      </c>
      <c r="J39" s="319" t="s">
        <v>1022</v>
      </c>
      <c r="K39" s="323"/>
    </row>
    <row r="40" spans="1:11" s="4" customFormat="1">
      <c r="A40" s="409" t="s">
        <v>3030</v>
      </c>
      <c r="B40" s="404" t="s">
        <v>3031</v>
      </c>
      <c r="C40" s="380"/>
      <c r="D40" s="344" t="s">
        <v>1021</v>
      </c>
      <c r="E40" s="526">
        <v>45873</v>
      </c>
      <c r="F40" s="393" t="s">
        <v>1022</v>
      </c>
      <c r="G40" s="405"/>
      <c r="H40" s="406" t="s">
        <v>1021</v>
      </c>
      <c r="I40" s="899">
        <f t="shared" si="0"/>
        <v>46055</v>
      </c>
      <c r="J40" s="319" t="s">
        <v>1022</v>
      </c>
      <c r="K40" s="323"/>
    </row>
    <row r="41" spans="1:11" s="4" customFormat="1">
      <c r="A41" s="409" t="s">
        <v>3032</v>
      </c>
      <c r="B41" s="404" t="s">
        <v>3033</v>
      </c>
      <c r="C41" s="380"/>
      <c r="D41" s="344" t="s">
        <v>1021</v>
      </c>
      <c r="E41" s="526">
        <v>45873</v>
      </c>
      <c r="F41" s="393" t="s">
        <v>1022</v>
      </c>
      <c r="G41" s="405"/>
      <c r="H41" s="406" t="s">
        <v>1021</v>
      </c>
      <c r="I41" s="899">
        <f t="shared" si="0"/>
        <v>46055</v>
      </c>
      <c r="J41" s="319" t="s">
        <v>1022</v>
      </c>
      <c r="K41" s="323"/>
    </row>
    <row r="42" spans="1:11" s="4" customFormat="1">
      <c r="A42" s="409" t="s">
        <v>3034</v>
      </c>
      <c r="B42" s="404" t="s">
        <v>3035</v>
      </c>
      <c r="C42" s="380" t="s">
        <v>1446</v>
      </c>
      <c r="D42" s="344" t="s">
        <v>1021</v>
      </c>
      <c r="E42" s="526">
        <v>45873</v>
      </c>
      <c r="F42" s="393" t="s">
        <v>1022</v>
      </c>
      <c r="G42" s="405"/>
      <c r="H42" s="406" t="s">
        <v>1021</v>
      </c>
      <c r="I42" s="899">
        <f t="shared" si="0"/>
        <v>46055</v>
      </c>
      <c r="J42" s="319" t="s">
        <v>1022</v>
      </c>
      <c r="K42" s="323"/>
    </row>
    <row r="43" spans="1:11" s="4" customFormat="1">
      <c r="A43" s="409" t="s">
        <v>3036</v>
      </c>
      <c r="B43" s="404" t="s">
        <v>3037</v>
      </c>
      <c r="C43" s="380" t="s">
        <v>1446</v>
      </c>
      <c r="D43" s="344" t="s">
        <v>1021</v>
      </c>
      <c r="E43" s="526">
        <v>45873</v>
      </c>
      <c r="F43" s="393" t="s">
        <v>1022</v>
      </c>
      <c r="G43" s="405"/>
      <c r="H43" s="406" t="s">
        <v>1021</v>
      </c>
      <c r="I43" s="899">
        <f t="shared" si="0"/>
        <v>46055</v>
      </c>
      <c r="J43" s="319" t="s">
        <v>1022</v>
      </c>
      <c r="K43" s="323"/>
    </row>
    <row r="44" spans="1:11">
      <c r="A44" s="601" t="s">
        <v>3038</v>
      </c>
      <c r="B44" s="1015" t="s">
        <v>3039</v>
      </c>
      <c r="C44" s="632" t="s">
        <v>1446</v>
      </c>
      <c r="D44" s="344" t="s">
        <v>1021</v>
      </c>
      <c r="E44" s="1016">
        <v>45873</v>
      </c>
      <c r="F44" s="393" t="s">
        <v>1022</v>
      </c>
      <c r="G44" s="1018"/>
      <c r="H44" s="406" t="s">
        <v>1021</v>
      </c>
      <c r="I44" s="899">
        <f t="shared" si="0"/>
        <v>46055</v>
      </c>
      <c r="J44" s="319" t="s">
        <v>1022</v>
      </c>
      <c r="K44" s="878"/>
    </row>
    <row r="45" spans="1:11">
      <c r="A45" s="601" t="s">
        <v>3040</v>
      </c>
      <c r="B45" s="1015" t="s">
        <v>1306</v>
      </c>
      <c r="C45" s="632"/>
      <c r="D45" s="344"/>
      <c r="E45" s="1016"/>
      <c r="F45" s="1017"/>
      <c r="G45" s="1018"/>
      <c r="H45" s="406"/>
      <c r="I45" s="675"/>
      <c r="J45" s="318"/>
      <c r="K45" s="878"/>
    </row>
    <row r="46" spans="1:11" s="4" customFormat="1">
      <c r="A46" s="409" t="s">
        <v>3041</v>
      </c>
      <c r="B46" s="404" t="s">
        <v>3042</v>
      </c>
      <c r="C46" s="380" t="s">
        <v>1446</v>
      </c>
      <c r="D46" s="344" t="s">
        <v>1021</v>
      </c>
      <c r="E46" s="526">
        <v>45873</v>
      </c>
      <c r="F46" s="1017" t="s">
        <v>1022</v>
      </c>
      <c r="G46" s="405"/>
      <c r="H46" s="406" t="s">
        <v>1021</v>
      </c>
      <c r="I46" s="899">
        <f t="shared" si="0"/>
        <v>46055</v>
      </c>
      <c r="J46" s="318" t="s">
        <v>1022</v>
      </c>
      <c r="K46" s="323"/>
    </row>
    <row r="47" spans="1:11" s="4" customFormat="1">
      <c r="A47" s="409" t="s">
        <v>3043</v>
      </c>
      <c r="B47" s="404" t="s">
        <v>3044</v>
      </c>
      <c r="C47" s="380" t="s">
        <v>1446</v>
      </c>
      <c r="D47" s="344" t="s">
        <v>1021</v>
      </c>
      <c r="E47" s="526">
        <v>45873</v>
      </c>
      <c r="F47" s="1017" t="s">
        <v>1022</v>
      </c>
      <c r="G47" s="405"/>
      <c r="H47" s="406" t="s">
        <v>1021</v>
      </c>
      <c r="I47" s="899">
        <f t="shared" si="0"/>
        <v>46055</v>
      </c>
      <c r="J47" s="318" t="s">
        <v>1022</v>
      </c>
      <c r="K47" s="323"/>
    </row>
    <row r="48" spans="1:11">
      <c r="A48" s="601" t="s">
        <v>3045</v>
      </c>
      <c r="B48" s="1015" t="s">
        <v>3046</v>
      </c>
      <c r="C48" s="632" t="s">
        <v>2335</v>
      </c>
      <c r="D48" s="344" t="s">
        <v>1021</v>
      </c>
      <c r="E48" s="1016">
        <v>45873</v>
      </c>
      <c r="F48" s="1017" t="s">
        <v>1022</v>
      </c>
      <c r="G48" s="1018"/>
      <c r="H48" s="406" t="s">
        <v>1021</v>
      </c>
      <c r="I48" s="899">
        <f t="shared" si="0"/>
        <v>46055</v>
      </c>
      <c r="J48" s="318" t="s">
        <v>1022</v>
      </c>
      <c r="K48" s="878"/>
    </row>
    <row r="49" spans="1:11" s="4" customFormat="1">
      <c r="A49" s="409" t="s">
        <v>3047</v>
      </c>
      <c r="B49" s="404" t="s">
        <v>3048</v>
      </c>
      <c r="C49" s="380" t="s">
        <v>2335</v>
      </c>
      <c r="D49" s="344" t="s">
        <v>1021</v>
      </c>
      <c r="E49" s="526">
        <v>45873</v>
      </c>
      <c r="F49" s="393" t="s">
        <v>1022</v>
      </c>
      <c r="G49" s="405"/>
      <c r="H49" s="406" t="s">
        <v>1021</v>
      </c>
      <c r="I49" s="899">
        <f t="shared" si="0"/>
        <v>46055</v>
      </c>
      <c r="J49" s="319" t="s">
        <v>1022</v>
      </c>
      <c r="K49" s="323"/>
    </row>
    <row r="50" spans="1:11" s="4" customFormat="1" ht="26">
      <c r="A50" s="409" t="s">
        <v>3049</v>
      </c>
      <c r="B50" s="404" t="s">
        <v>3050</v>
      </c>
      <c r="C50" s="380" t="s">
        <v>2335</v>
      </c>
      <c r="D50" s="344" t="s">
        <v>1021</v>
      </c>
      <c r="E50" s="526">
        <v>45873</v>
      </c>
      <c r="F50" s="393" t="s">
        <v>1022</v>
      </c>
      <c r="G50" s="405"/>
      <c r="H50" s="406" t="s">
        <v>1021</v>
      </c>
      <c r="I50" s="899">
        <f t="shared" si="0"/>
        <v>46055</v>
      </c>
      <c r="J50" s="319" t="s">
        <v>1022</v>
      </c>
      <c r="K50" s="323"/>
    </row>
    <row r="51" spans="1:11" s="4" customFormat="1" ht="26">
      <c r="A51" s="409" t="s">
        <v>3051</v>
      </c>
      <c r="B51" s="404" t="s">
        <v>3052</v>
      </c>
      <c r="C51" s="380" t="s">
        <v>2335</v>
      </c>
      <c r="D51" s="344" t="s">
        <v>1021</v>
      </c>
      <c r="E51" s="526">
        <v>45873</v>
      </c>
      <c r="F51" s="393" t="s">
        <v>1022</v>
      </c>
      <c r="G51" s="405"/>
      <c r="H51" s="406" t="s">
        <v>1021</v>
      </c>
      <c r="I51" s="899">
        <f t="shared" si="0"/>
        <v>46055</v>
      </c>
      <c r="J51" s="319" t="s">
        <v>1022</v>
      </c>
      <c r="K51" s="323"/>
    </row>
    <row r="52" spans="1:11" s="4" customFormat="1" ht="26">
      <c r="A52" s="409" t="s">
        <v>3053</v>
      </c>
      <c r="B52" s="404" t="s">
        <v>3054</v>
      </c>
      <c r="C52" s="380" t="s">
        <v>2335</v>
      </c>
      <c r="D52" s="344" t="s">
        <v>1021</v>
      </c>
      <c r="E52" s="526">
        <v>45873</v>
      </c>
      <c r="F52" s="393" t="s">
        <v>1022</v>
      </c>
      <c r="G52" s="405"/>
      <c r="H52" s="406" t="s">
        <v>1021</v>
      </c>
      <c r="I52" s="899">
        <f t="shared" si="0"/>
        <v>46055</v>
      </c>
      <c r="J52" s="319" t="s">
        <v>1022</v>
      </c>
      <c r="K52" s="323"/>
    </row>
    <row r="53" spans="1:11" s="4" customFormat="1">
      <c r="A53" s="409" t="s">
        <v>3055</v>
      </c>
      <c r="B53" s="404" t="s">
        <v>3056</v>
      </c>
      <c r="C53" s="380" t="s">
        <v>1446</v>
      </c>
      <c r="D53" s="344" t="s">
        <v>1021</v>
      </c>
      <c r="E53" s="526">
        <v>45873</v>
      </c>
      <c r="F53" s="393" t="s">
        <v>1022</v>
      </c>
      <c r="G53" s="405"/>
      <c r="H53" s="406" t="s">
        <v>1021</v>
      </c>
      <c r="I53" s="899">
        <f t="shared" si="0"/>
        <v>46055</v>
      </c>
      <c r="J53" s="319" t="s">
        <v>1022</v>
      </c>
      <c r="K53" s="323"/>
    </row>
    <row r="54" spans="1:11" s="4" customFormat="1">
      <c r="A54" s="409" t="s">
        <v>3057</v>
      </c>
      <c r="B54" s="404" t="s">
        <v>3058</v>
      </c>
      <c r="C54" s="380" t="s">
        <v>1446</v>
      </c>
      <c r="D54" s="344" t="s">
        <v>1021</v>
      </c>
      <c r="E54" s="526">
        <v>45873</v>
      </c>
      <c r="F54" s="393" t="s">
        <v>1022</v>
      </c>
      <c r="G54" s="405"/>
      <c r="H54" s="406" t="s">
        <v>1021</v>
      </c>
      <c r="I54" s="899">
        <f t="shared" si="0"/>
        <v>46055</v>
      </c>
      <c r="J54" s="319" t="s">
        <v>1022</v>
      </c>
      <c r="K54" s="323"/>
    </row>
    <row r="55" spans="1:11" s="4" customFormat="1">
      <c r="A55" s="409" t="s">
        <v>3059</v>
      </c>
      <c r="B55" s="404" t="s">
        <v>3060</v>
      </c>
      <c r="C55" s="380" t="s">
        <v>1446</v>
      </c>
      <c r="D55" s="344" t="s">
        <v>1021</v>
      </c>
      <c r="E55" s="526">
        <v>45873</v>
      </c>
      <c r="F55" s="393" t="s">
        <v>1022</v>
      </c>
      <c r="G55" s="405"/>
      <c r="H55" s="406" t="s">
        <v>1021</v>
      </c>
      <c r="I55" s="899">
        <f t="shared" si="0"/>
        <v>46055</v>
      </c>
      <c r="J55" s="319" t="s">
        <v>1022</v>
      </c>
      <c r="K55" s="323"/>
    </row>
    <row r="56" spans="1:11" s="4" customFormat="1">
      <c r="A56" s="409" t="s">
        <v>3061</v>
      </c>
      <c r="B56" s="404" t="s">
        <v>3062</v>
      </c>
      <c r="C56" s="380" t="s">
        <v>1446</v>
      </c>
      <c r="D56" s="344" t="s">
        <v>1021</v>
      </c>
      <c r="E56" s="526">
        <v>45873</v>
      </c>
      <c r="F56" s="393" t="s">
        <v>1022</v>
      </c>
      <c r="G56" s="405"/>
      <c r="H56" s="406" t="s">
        <v>1021</v>
      </c>
      <c r="I56" s="899">
        <f t="shared" si="0"/>
        <v>46055</v>
      </c>
      <c r="J56" s="319" t="s">
        <v>1022</v>
      </c>
      <c r="K56" s="323"/>
    </row>
    <row r="57" spans="1:11" s="4" customFormat="1">
      <c r="A57" s="409" t="s">
        <v>3063</v>
      </c>
      <c r="B57" s="404" t="s">
        <v>3064</v>
      </c>
      <c r="C57" s="380" t="s">
        <v>1446</v>
      </c>
      <c r="D57" s="344" t="s">
        <v>1021</v>
      </c>
      <c r="E57" s="526">
        <v>45873</v>
      </c>
      <c r="F57" s="393" t="s">
        <v>1022</v>
      </c>
      <c r="G57" s="405"/>
      <c r="H57" s="406" t="s">
        <v>1021</v>
      </c>
      <c r="I57" s="899">
        <f t="shared" si="0"/>
        <v>46055</v>
      </c>
      <c r="J57" s="319" t="s">
        <v>1022</v>
      </c>
      <c r="K57" s="323"/>
    </row>
    <row r="58" spans="1:11" s="4" customFormat="1">
      <c r="A58" s="409" t="s">
        <v>3065</v>
      </c>
      <c r="B58" s="404" t="s">
        <v>3066</v>
      </c>
      <c r="C58" s="445" t="s">
        <v>1446</v>
      </c>
      <c r="D58" s="344" t="s">
        <v>1021</v>
      </c>
      <c r="E58" s="526">
        <v>45873</v>
      </c>
      <c r="F58" s="393" t="s">
        <v>1022</v>
      </c>
      <c r="G58" s="405"/>
      <c r="H58" s="406" t="s">
        <v>1021</v>
      </c>
      <c r="I58" s="899">
        <f t="shared" si="0"/>
        <v>46055</v>
      </c>
      <c r="J58" s="319" t="s">
        <v>1022</v>
      </c>
      <c r="K58" s="323"/>
    </row>
    <row r="59" spans="1:11" s="4" customFormat="1">
      <c r="A59" s="409" t="s">
        <v>3067</v>
      </c>
      <c r="B59" s="404" t="s">
        <v>3068</v>
      </c>
      <c r="C59" s="380" t="s">
        <v>2335</v>
      </c>
      <c r="D59" s="344" t="s">
        <v>1021</v>
      </c>
      <c r="E59" s="526">
        <v>45873</v>
      </c>
      <c r="F59" s="393" t="s">
        <v>1022</v>
      </c>
      <c r="G59" s="405"/>
      <c r="H59" s="406" t="s">
        <v>1021</v>
      </c>
      <c r="I59" s="899">
        <f t="shared" si="0"/>
        <v>46055</v>
      </c>
      <c r="J59" s="319" t="s">
        <v>1022</v>
      </c>
      <c r="K59" s="323"/>
    </row>
    <row r="60" spans="1:11" s="4" customFormat="1" ht="26">
      <c r="A60" s="409" t="s">
        <v>3069</v>
      </c>
      <c r="B60" s="404" t="s">
        <v>3070</v>
      </c>
      <c r="C60" s="380" t="s">
        <v>2758</v>
      </c>
      <c r="D60" s="344" t="s">
        <v>1021</v>
      </c>
      <c r="E60" s="526">
        <v>45873</v>
      </c>
      <c r="F60" s="393" t="s">
        <v>1022</v>
      </c>
      <c r="G60" s="405"/>
      <c r="H60" s="406" t="s">
        <v>1021</v>
      </c>
      <c r="I60" s="899">
        <f t="shared" si="0"/>
        <v>46055</v>
      </c>
      <c r="J60" s="319" t="s">
        <v>1022</v>
      </c>
      <c r="K60" s="323"/>
    </row>
    <row r="61" spans="1:11" s="4" customFormat="1" ht="26">
      <c r="A61" s="409" t="s">
        <v>3071</v>
      </c>
      <c r="B61" s="404" t="s">
        <v>3072</v>
      </c>
      <c r="C61" s="380" t="s">
        <v>2758</v>
      </c>
      <c r="D61" s="344" t="s">
        <v>1021</v>
      </c>
      <c r="E61" s="526">
        <v>45873</v>
      </c>
      <c r="F61" s="393" t="s">
        <v>1022</v>
      </c>
      <c r="G61" s="405"/>
      <c r="H61" s="406" t="s">
        <v>1021</v>
      </c>
      <c r="I61" s="899">
        <f t="shared" si="0"/>
        <v>46055</v>
      </c>
      <c r="J61" s="319" t="s">
        <v>1022</v>
      </c>
      <c r="K61" s="323"/>
    </row>
    <row r="62" spans="1:11" s="4" customFormat="1">
      <c r="A62" s="409" t="s">
        <v>3073</v>
      </c>
      <c r="B62" s="404" t="s">
        <v>3074</v>
      </c>
      <c r="C62" s="380" t="s">
        <v>2335</v>
      </c>
      <c r="D62" s="344" t="s">
        <v>1021</v>
      </c>
      <c r="E62" s="526">
        <v>45873</v>
      </c>
      <c r="F62" s="393" t="s">
        <v>1022</v>
      </c>
      <c r="G62" s="405"/>
      <c r="H62" s="406" t="s">
        <v>1021</v>
      </c>
      <c r="I62" s="899">
        <f t="shared" si="0"/>
        <v>46055</v>
      </c>
      <c r="J62" s="319" t="s">
        <v>1022</v>
      </c>
      <c r="K62" s="323"/>
    </row>
    <row r="63" spans="1:11" s="4" customFormat="1">
      <c r="A63" s="410" t="s">
        <v>3075</v>
      </c>
      <c r="B63" s="407" t="s">
        <v>3076</v>
      </c>
      <c r="C63" s="321" t="s">
        <v>1646</v>
      </c>
      <c r="D63" s="344" t="s">
        <v>1021</v>
      </c>
      <c r="E63" s="526">
        <v>45873</v>
      </c>
      <c r="F63" s="393" t="s">
        <v>1022</v>
      </c>
      <c r="G63" s="542"/>
      <c r="H63" s="406" t="s">
        <v>1021</v>
      </c>
      <c r="I63" s="899">
        <f t="shared" si="0"/>
        <v>46055</v>
      </c>
      <c r="J63" s="319" t="s">
        <v>1022</v>
      </c>
      <c r="K63" s="323"/>
    </row>
    <row r="64" spans="1:11" s="4" customFormat="1">
      <c r="A64" s="410" t="s">
        <v>3077</v>
      </c>
      <c r="B64" s="407" t="s">
        <v>3078</v>
      </c>
      <c r="C64" s="321" t="s">
        <v>1646</v>
      </c>
      <c r="D64" s="344" t="s">
        <v>1021</v>
      </c>
      <c r="E64" s="526">
        <v>45873</v>
      </c>
      <c r="F64" s="393" t="s">
        <v>1022</v>
      </c>
      <c r="G64" s="542"/>
      <c r="H64" s="406" t="s">
        <v>1021</v>
      </c>
      <c r="I64" s="899">
        <f t="shared" si="0"/>
        <v>46055</v>
      </c>
      <c r="J64" s="319" t="s">
        <v>1022</v>
      </c>
      <c r="K64" s="323"/>
    </row>
    <row r="65" spans="1:11" s="4" customFormat="1" ht="26">
      <c r="A65" s="410" t="s">
        <v>3079</v>
      </c>
      <c r="B65" s="407" t="s">
        <v>3080</v>
      </c>
      <c r="C65" s="321" t="s">
        <v>2335</v>
      </c>
      <c r="D65" s="344" t="s">
        <v>1021</v>
      </c>
      <c r="E65" s="526">
        <v>45873</v>
      </c>
      <c r="F65" s="344" t="s">
        <v>1022</v>
      </c>
      <c r="G65" s="542"/>
      <c r="H65" s="406" t="s">
        <v>1021</v>
      </c>
      <c r="I65" s="899">
        <f t="shared" si="0"/>
        <v>46055</v>
      </c>
      <c r="J65" s="319" t="s">
        <v>1022</v>
      </c>
      <c r="K65" s="323"/>
    </row>
    <row r="66" spans="1:11" s="4" customFormat="1" ht="26">
      <c r="A66" s="410" t="s">
        <v>3081</v>
      </c>
      <c r="B66" s="407" t="s">
        <v>3082</v>
      </c>
      <c r="C66" s="321" t="s">
        <v>2335</v>
      </c>
      <c r="D66" s="344" t="s">
        <v>1021</v>
      </c>
      <c r="E66" s="526">
        <v>45873</v>
      </c>
      <c r="F66" s="344" t="s">
        <v>1022</v>
      </c>
      <c r="G66" s="542"/>
      <c r="H66" s="406" t="s">
        <v>1021</v>
      </c>
      <c r="I66" s="899">
        <f t="shared" si="0"/>
        <v>46055</v>
      </c>
      <c r="J66" s="319" t="s">
        <v>1022</v>
      </c>
      <c r="K66" s="323"/>
    </row>
    <row r="67" spans="1:11" s="4" customFormat="1">
      <c r="A67" s="409" t="s">
        <v>3083</v>
      </c>
      <c r="B67" s="404" t="s">
        <v>3084</v>
      </c>
      <c r="C67" s="380"/>
      <c r="D67" s="344" t="s">
        <v>1021</v>
      </c>
      <c r="E67" s="526">
        <v>45873</v>
      </c>
      <c r="F67" s="1017" t="s">
        <v>1022</v>
      </c>
      <c r="G67" s="405"/>
      <c r="H67" s="406" t="s">
        <v>1021</v>
      </c>
      <c r="I67" s="899">
        <f t="shared" si="0"/>
        <v>46055</v>
      </c>
      <c r="J67" s="318" t="s">
        <v>1022</v>
      </c>
      <c r="K67" s="323"/>
    </row>
    <row r="68" spans="1:11" s="4" customFormat="1">
      <c r="A68" s="409" t="s">
        <v>3085</v>
      </c>
      <c r="B68" s="404" t="s">
        <v>3086</v>
      </c>
      <c r="C68" s="380"/>
      <c r="D68" s="344" t="s">
        <v>1021</v>
      </c>
      <c r="E68" s="526">
        <v>45873</v>
      </c>
      <c r="F68" s="1017" t="s">
        <v>1022</v>
      </c>
      <c r="G68" s="405"/>
      <c r="H68" s="406" t="s">
        <v>1021</v>
      </c>
      <c r="I68" s="899">
        <f t="shared" si="0"/>
        <v>46055</v>
      </c>
      <c r="J68" s="318" t="s">
        <v>1022</v>
      </c>
      <c r="K68" s="323"/>
    </row>
    <row r="69" spans="1:11">
      <c r="A69" s="601" t="s">
        <v>3087</v>
      </c>
      <c r="B69" s="1015" t="s">
        <v>3088</v>
      </c>
      <c r="C69" s="632" t="s">
        <v>2335</v>
      </c>
      <c r="D69" s="344" t="s">
        <v>1021</v>
      </c>
      <c r="E69" s="1016">
        <v>45873</v>
      </c>
      <c r="F69" s="1017" t="s">
        <v>1022</v>
      </c>
      <c r="G69" s="1018"/>
      <c r="H69" s="406" t="s">
        <v>1021</v>
      </c>
      <c r="I69" s="899">
        <f t="shared" si="0"/>
        <v>46055</v>
      </c>
      <c r="J69" s="318" t="s">
        <v>1022</v>
      </c>
      <c r="K69" s="878"/>
    </row>
    <row r="70" spans="1:11" s="4" customFormat="1">
      <c r="A70" s="409" t="s">
        <v>3089</v>
      </c>
      <c r="B70" s="404" t="s">
        <v>3090</v>
      </c>
      <c r="C70" s="380"/>
      <c r="D70" s="344" t="s">
        <v>1021</v>
      </c>
      <c r="E70" s="526">
        <v>45873</v>
      </c>
      <c r="F70" s="393" t="s">
        <v>1022</v>
      </c>
      <c r="G70" s="405"/>
      <c r="H70" s="406" t="s">
        <v>1021</v>
      </c>
      <c r="I70" s="899">
        <f t="shared" si="0"/>
        <v>46055</v>
      </c>
      <c r="J70" s="319" t="s">
        <v>1022</v>
      </c>
      <c r="K70" s="323"/>
    </row>
    <row r="71" spans="1:11" s="4" customFormat="1">
      <c r="A71" s="409" t="s">
        <v>3091</v>
      </c>
      <c r="B71" s="404" t="s">
        <v>3092</v>
      </c>
      <c r="C71" s="380"/>
      <c r="D71" s="344" t="s">
        <v>1021</v>
      </c>
      <c r="E71" s="526">
        <v>45873</v>
      </c>
      <c r="F71" s="393" t="s">
        <v>1022</v>
      </c>
      <c r="G71" s="405"/>
      <c r="H71" s="406" t="s">
        <v>1021</v>
      </c>
      <c r="I71" s="899">
        <f t="shared" si="0"/>
        <v>46055</v>
      </c>
      <c r="J71" s="319" t="s">
        <v>1022</v>
      </c>
      <c r="K71" s="323"/>
    </row>
    <row r="72" spans="1:11" s="4" customFormat="1">
      <c r="A72" s="409" t="s">
        <v>3093</v>
      </c>
      <c r="B72" s="404" t="s">
        <v>3094</v>
      </c>
      <c r="C72" s="380" t="s">
        <v>1446</v>
      </c>
      <c r="D72" s="344" t="s">
        <v>1021</v>
      </c>
      <c r="E72" s="526">
        <v>45873</v>
      </c>
      <c r="F72" s="393" t="s">
        <v>1022</v>
      </c>
      <c r="G72" s="405"/>
      <c r="H72" s="406" t="s">
        <v>1021</v>
      </c>
      <c r="I72" s="899">
        <f t="shared" si="0"/>
        <v>46055</v>
      </c>
      <c r="J72" s="319" t="s">
        <v>1022</v>
      </c>
      <c r="K72" s="323"/>
    </row>
    <row r="73" spans="1:11" s="4" customFormat="1">
      <c r="A73" s="409" t="s">
        <v>3095</v>
      </c>
      <c r="B73" s="404" t="s">
        <v>3096</v>
      </c>
      <c r="C73" s="380" t="s">
        <v>1446</v>
      </c>
      <c r="D73" s="344" t="s">
        <v>1021</v>
      </c>
      <c r="E73" s="526">
        <v>45873</v>
      </c>
      <c r="F73" s="393" t="s">
        <v>1022</v>
      </c>
      <c r="G73" s="405"/>
      <c r="H73" s="406" t="s">
        <v>1021</v>
      </c>
      <c r="I73" s="899">
        <f t="shared" ref="I73:I91" si="1">$B$5+90</f>
        <v>46055</v>
      </c>
      <c r="J73" s="319" t="s">
        <v>1022</v>
      </c>
      <c r="K73" s="323"/>
    </row>
    <row r="74" spans="1:11" s="4" customFormat="1">
      <c r="A74" s="409" t="s">
        <v>3097</v>
      </c>
      <c r="B74" s="404" t="s">
        <v>3098</v>
      </c>
      <c r="C74" s="380" t="s">
        <v>1446</v>
      </c>
      <c r="D74" s="344" t="s">
        <v>1021</v>
      </c>
      <c r="E74" s="526">
        <v>45873</v>
      </c>
      <c r="F74" s="393" t="s">
        <v>1022</v>
      </c>
      <c r="G74" s="405"/>
      <c r="H74" s="406" t="s">
        <v>1021</v>
      </c>
      <c r="I74" s="899">
        <f t="shared" si="1"/>
        <v>46055</v>
      </c>
      <c r="J74" s="319" t="s">
        <v>1022</v>
      </c>
      <c r="K74" s="323"/>
    </row>
    <row r="75" spans="1:11" s="4" customFormat="1">
      <c r="A75" s="409" t="s">
        <v>3099</v>
      </c>
      <c r="B75" s="404" t="s">
        <v>3100</v>
      </c>
      <c r="C75" s="380"/>
      <c r="D75" s="344" t="s">
        <v>1021</v>
      </c>
      <c r="E75" s="526">
        <v>45873</v>
      </c>
      <c r="F75" s="393" t="s">
        <v>1022</v>
      </c>
      <c r="G75" s="405"/>
      <c r="H75" s="406" t="s">
        <v>1021</v>
      </c>
      <c r="I75" s="899">
        <f t="shared" si="1"/>
        <v>46055</v>
      </c>
      <c r="J75" s="319" t="s">
        <v>1022</v>
      </c>
      <c r="K75" s="323"/>
    </row>
    <row r="76" spans="1:11" s="4" customFormat="1">
      <c r="A76" s="409" t="s">
        <v>3101</v>
      </c>
      <c r="B76" s="404" t="s">
        <v>3102</v>
      </c>
      <c r="C76" s="380"/>
      <c r="D76" s="344" t="s">
        <v>1021</v>
      </c>
      <c r="E76" s="526">
        <v>45873</v>
      </c>
      <c r="F76" s="393" t="s">
        <v>1022</v>
      </c>
      <c r="G76" s="405"/>
      <c r="H76" s="406" t="s">
        <v>1021</v>
      </c>
      <c r="I76" s="899">
        <f t="shared" si="1"/>
        <v>46055</v>
      </c>
      <c r="J76" s="319" t="s">
        <v>1022</v>
      </c>
      <c r="K76" s="323"/>
    </row>
    <row r="77" spans="1:11" s="4" customFormat="1">
      <c r="A77" s="409" t="s">
        <v>3103</v>
      </c>
      <c r="B77" s="404" t="s">
        <v>3104</v>
      </c>
      <c r="C77" s="380" t="s">
        <v>1307</v>
      </c>
      <c r="D77" s="344" t="s">
        <v>1021</v>
      </c>
      <c r="E77" s="526">
        <v>45873</v>
      </c>
      <c r="F77" s="393" t="s">
        <v>1022</v>
      </c>
      <c r="G77" s="405"/>
      <c r="H77" s="406" t="s">
        <v>1021</v>
      </c>
      <c r="I77" s="899">
        <f t="shared" si="1"/>
        <v>46055</v>
      </c>
      <c r="J77" s="319" t="s">
        <v>1022</v>
      </c>
      <c r="K77" s="323"/>
    </row>
    <row r="78" spans="1:11" s="4" customFormat="1">
      <c r="A78" s="409" t="s">
        <v>3105</v>
      </c>
      <c r="B78" s="404" t="s">
        <v>3106</v>
      </c>
      <c r="C78" s="380" t="s">
        <v>1446</v>
      </c>
      <c r="D78" s="344" t="s">
        <v>1021</v>
      </c>
      <c r="E78" s="526">
        <v>45873</v>
      </c>
      <c r="F78" s="393" t="s">
        <v>1022</v>
      </c>
      <c r="G78" s="405"/>
      <c r="H78" s="406" t="s">
        <v>1021</v>
      </c>
      <c r="I78" s="899">
        <f t="shared" si="1"/>
        <v>46055</v>
      </c>
      <c r="J78" s="319" t="s">
        <v>1022</v>
      </c>
      <c r="K78" s="323"/>
    </row>
    <row r="79" spans="1:11" s="4" customFormat="1">
      <c r="A79" s="409" t="s">
        <v>3107</v>
      </c>
      <c r="B79" s="404" t="s">
        <v>3108</v>
      </c>
      <c r="C79" s="380" t="s">
        <v>1446</v>
      </c>
      <c r="D79" s="344" t="s">
        <v>1021</v>
      </c>
      <c r="E79" s="526">
        <v>45873</v>
      </c>
      <c r="F79" s="393" t="s">
        <v>1022</v>
      </c>
      <c r="G79" s="405"/>
      <c r="H79" s="406" t="s">
        <v>1021</v>
      </c>
      <c r="I79" s="899">
        <f t="shared" si="1"/>
        <v>46055</v>
      </c>
      <c r="J79" s="319" t="s">
        <v>1022</v>
      </c>
      <c r="K79" s="323"/>
    </row>
    <row r="80" spans="1:11" s="4" customFormat="1">
      <c r="A80" s="409" t="s">
        <v>3109</v>
      </c>
      <c r="B80" s="404" t="s">
        <v>3110</v>
      </c>
      <c r="C80" s="380" t="s">
        <v>1446</v>
      </c>
      <c r="D80" s="344" t="s">
        <v>1021</v>
      </c>
      <c r="E80" s="526">
        <v>45873</v>
      </c>
      <c r="F80" s="393" t="s">
        <v>1022</v>
      </c>
      <c r="G80" s="405"/>
      <c r="H80" s="406" t="s">
        <v>1021</v>
      </c>
      <c r="I80" s="899">
        <f t="shared" si="1"/>
        <v>46055</v>
      </c>
      <c r="J80" s="319" t="s">
        <v>1022</v>
      </c>
      <c r="K80" s="323"/>
    </row>
    <row r="81" spans="1:11">
      <c r="A81" s="601" t="s">
        <v>3111</v>
      </c>
      <c r="B81" s="1015" t="s">
        <v>1306</v>
      </c>
      <c r="C81" s="632"/>
      <c r="D81" s="344"/>
      <c r="E81" s="1016"/>
      <c r="F81" s="1017"/>
      <c r="G81" s="1018"/>
      <c r="H81" s="406"/>
      <c r="I81" s="675"/>
      <c r="J81" s="318"/>
      <c r="K81" s="878"/>
    </row>
    <row r="82" spans="1:11" s="4" customFormat="1">
      <c r="A82" s="409" t="s">
        <v>3112</v>
      </c>
      <c r="B82" s="404" t="s">
        <v>3113</v>
      </c>
      <c r="C82" s="380" t="s">
        <v>1446</v>
      </c>
      <c r="D82" s="344" t="s">
        <v>1021</v>
      </c>
      <c r="E82" s="526">
        <v>45873</v>
      </c>
      <c r="F82" s="393" t="s">
        <v>1022</v>
      </c>
      <c r="G82" s="405"/>
      <c r="H82" s="406" t="s">
        <v>1021</v>
      </c>
      <c r="I82" s="899">
        <f t="shared" si="1"/>
        <v>46055</v>
      </c>
      <c r="J82" s="319" t="s">
        <v>1022</v>
      </c>
      <c r="K82" s="323"/>
    </row>
    <row r="83" spans="1:11" s="4" customFormat="1">
      <c r="A83" s="409" t="s">
        <v>3114</v>
      </c>
      <c r="B83" s="404" t="s">
        <v>1306</v>
      </c>
      <c r="C83" s="321" t="s">
        <v>2848</v>
      </c>
      <c r="D83" s="344"/>
      <c r="E83" s="526"/>
      <c r="F83" s="393"/>
      <c r="G83" s="405" t="s">
        <v>3115</v>
      </c>
      <c r="H83" s="406"/>
      <c r="I83" s="899"/>
      <c r="J83" s="319"/>
      <c r="K83" s="323"/>
    </row>
    <row r="84" spans="1:11">
      <c r="A84" s="601" t="s">
        <v>3116</v>
      </c>
      <c r="B84" s="1015" t="s">
        <v>1306</v>
      </c>
      <c r="C84" s="632"/>
      <c r="D84" s="344"/>
      <c r="E84" s="1016"/>
      <c r="F84" s="1017"/>
      <c r="G84" s="1019"/>
      <c r="H84" s="406"/>
      <c r="I84" s="675"/>
      <c r="J84" s="318"/>
      <c r="K84" s="878"/>
    </row>
    <row r="85" spans="1:11" s="4" customFormat="1">
      <c r="A85" s="409" t="s">
        <v>3117</v>
      </c>
      <c r="B85" s="404" t="s">
        <v>3118</v>
      </c>
      <c r="C85" s="445" t="s">
        <v>1446</v>
      </c>
      <c r="D85" s="344" t="s">
        <v>1021</v>
      </c>
      <c r="E85" s="526">
        <v>45873</v>
      </c>
      <c r="F85" s="393" t="s">
        <v>1022</v>
      </c>
      <c r="G85" s="405"/>
      <c r="H85" s="406" t="s">
        <v>1021</v>
      </c>
      <c r="I85" s="899">
        <f t="shared" si="1"/>
        <v>46055</v>
      </c>
      <c r="J85" s="319" t="s">
        <v>1022</v>
      </c>
      <c r="K85" s="323"/>
    </row>
    <row r="86" spans="1:11" s="4" customFormat="1">
      <c r="A86" s="409" t="s">
        <v>3119</v>
      </c>
      <c r="B86" s="404" t="s">
        <v>3120</v>
      </c>
      <c r="C86" s="445" t="s">
        <v>1446</v>
      </c>
      <c r="D86" s="344" t="s">
        <v>1021</v>
      </c>
      <c r="E86" s="526">
        <v>45873</v>
      </c>
      <c r="F86" s="393" t="s">
        <v>1022</v>
      </c>
      <c r="G86" s="405"/>
      <c r="H86" s="406" t="s">
        <v>1021</v>
      </c>
      <c r="I86" s="899">
        <f t="shared" si="1"/>
        <v>46055</v>
      </c>
      <c r="J86" s="319" t="s">
        <v>1022</v>
      </c>
      <c r="K86" s="323"/>
    </row>
    <row r="87" spans="1:11" s="4" customFormat="1">
      <c r="A87" s="409" t="s">
        <v>3121</v>
      </c>
      <c r="B87" s="404" t="s">
        <v>3122</v>
      </c>
      <c r="C87" s="445" t="s">
        <v>1446</v>
      </c>
      <c r="D87" s="344" t="s">
        <v>1021</v>
      </c>
      <c r="E87" s="526">
        <v>45873</v>
      </c>
      <c r="F87" s="393" t="s">
        <v>1022</v>
      </c>
      <c r="G87" s="405"/>
      <c r="H87" s="406" t="s">
        <v>1021</v>
      </c>
      <c r="I87" s="899">
        <f t="shared" si="1"/>
        <v>46055</v>
      </c>
      <c r="J87" s="319" t="s">
        <v>1022</v>
      </c>
      <c r="K87" s="323"/>
    </row>
    <row r="88" spans="1:11" s="4" customFormat="1">
      <c r="A88" s="409" t="s">
        <v>3123</v>
      </c>
      <c r="B88" s="404" t="s">
        <v>3124</v>
      </c>
      <c r="C88" s="380" t="s">
        <v>1446</v>
      </c>
      <c r="D88" s="344" t="s">
        <v>1021</v>
      </c>
      <c r="E88" s="526">
        <v>45873</v>
      </c>
      <c r="F88" s="393" t="s">
        <v>1022</v>
      </c>
      <c r="G88" s="405"/>
      <c r="H88" s="406" t="s">
        <v>1021</v>
      </c>
      <c r="I88" s="899">
        <f t="shared" si="1"/>
        <v>46055</v>
      </c>
      <c r="J88" s="319" t="s">
        <v>1022</v>
      </c>
      <c r="K88" s="323"/>
    </row>
    <row r="89" spans="1:11" s="4" customFormat="1">
      <c r="A89" s="409" t="s">
        <v>3125</v>
      </c>
      <c r="B89" s="404" t="s">
        <v>3126</v>
      </c>
      <c r="C89" s="445" t="s">
        <v>1446</v>
      </c>
      <c r="D89" s="344" t="s">
        <v>1021</v>
      </c>
      <c r="E89" s="526">
        <v>45873</v>
      </c>
      <c r="F89" s="393" t="s">
        <v>1022</v>
      </c>
      <c r="G89" s="405"/>
      <c r="H89" s="406" t="s">
        <v>1021</v>
      </c>
      <c r="I89" s="899">
        <f t="shared" si="1"/>
        <v>46055</v>
      </c>
      <c r="J89" s="319" t="s">
        <v>1022</v>
      </c>
      <c r="K89" s="323"/>
    </row>
    <row r="90" spans="1:11" s="4" customFormat="1">
      <c r="A90" s="409" t="s">
        <v>3127</v>
      </c>
      <c r="B90" s="404" t="s">
        <v>3128</v>
      </c>
      <c r="C90" s="445" t="s">
        <v>1446</v>
      </c>
      <c r="D90" s="344" t="s">
        <v>1021</v>
      </c>
      <c r="E90" s="526">
        <v>45873</v>
      </c>
      <c r="F90" s="393" t="s">
        <v>1022</v>
      </c>
      <c r="G90" s="405"/>
      <c r="H90" s="406" t="s">
        <v>1021</v>
      </c>
      <c r="I90" s="899">
        <f t="shared" si="1"/>
        <v>46055</v>
      </c>
      <c r="J90" s="319" t="s">
        <v>1022</v>
      </c>
      <c r="K90" s="323"/>
    </row>
    <row r="91" spans="1:11" s="4" customFormat="1">
      <c r="A91" s="409" t="s">
        <v>3129</v>
      </c>
      <c r="B91" s="404" t="s">
        <v>3130</v>
      </c>
      <c r="C91" s="445" t="s">
        <v>1446</v>
      </c>
      <c r="D91" s="344" t="s">
        <v>1021</v>
      </c>
      <c r="E91" s="526">
        <v>45873</v>
      </c>
      <c r="F91" s="393" t="s">
        <v>1022</v>
      </c>
      <c r="G91" s="405"/>
      <c r="H91" s="406" t="s">
        <v>1021</v>
      </c>
      <c r="I91" s="899">
        <f t="shared" si="1"/>
        <v>46055</v>
      </c>
      <c r="J91" s="319" t="s">
        <v>1022</v>
      </c>
      <c r="K91" s="323"/>
    </row>
    <row r="92" spans="1:11" s="4" customFormat="1">
      <c r="A92" s="409" t="s">
        <v>3131</v>
      </c>
      <c r="B92" s="404" t="s">
        <v>1306</v>
      </c>
      <c r="C92" s="380" t="s">
        <v>1307</v>
      </c>
      <c r="D92" s="344"/>
      <c r="E92" s="526"/>
      <c r="F92" s="393"/>
      <c r="G92" s="405"/>
      <c r="H92" s="406"/>
      <c r="I92" s="675"/>
      <c r="J92" s="319"/>
      <c r="K92" s="323"/>
    </row>
    <row r="93" spans="1:11">
      <c r="A93" s="601" t="s">
        <v>3132</v>
      </c>
      <c r="B93" s="1015" t="s">
        <v>1306</v>
      </c>
      <c r="C93" s="1020" t="s">
        <v>1446</v>
      </c>
      <c r="D93" s="344"/>
      <c r="E93" s="1016"/>
      <c r="F93" s="1017"/>
      <c r="G93" s="1018"/>
      <c r="H93" s="406"/>
      <c r="I93" s="675"/>
      <c r="J93" s="318"/>
      <c r="K93" s="878"/>
    </row>
    <row r="94" spans="1:11" s="4" customFormat="1">
      <c r="A94" s="409" t="s">
        <v>3133</v>
      </c>
      <c r="B94" s="404" t="s">
        <v>3134</v>
      </c>
      <c r="C94" s="380"/>
      <c r="D94" s="344" t="s">
        <v>1021</v>
      </c>
      <c r="E94" s="526">
        <v>45873</v>
      </c>
      <c r="F94" s="393" t="s">
        <v>1022</v>
      </c>
      <c r="G94" s="405"/>
      <c r="H94" s="406" t="s">
        <v>1021</v>
      </c>
      <c r="I94" s="899">
        <f t="shared" ref="I94:I159" si="2">$B$5+90</f>
        <v>46055</v>
      </c>
      <c r="J94" s="319" t="s">
        <v>1022</v>
      </c>
      <c r="K94" s="323"/>
    </row>
    <row r="95" spans="1:11" s="4" customFormat="1">
      <c r="A95" s="409" t="s">
        <v>3135</v>
      </c>
      <c r="B95" s="404" t="s">
        <v>3136</v>
      </c>
      <c r="C95" s="380"/>
      <c r="D95" s="344" t="s">
        <v>1021</v>
      </c>
      <c r="E95" s="526">
        <v>45873</v>
      </c>
      <c r="F95" s="393" t="s">
        <v>1022</v>
      </c>
      <c r="G95" s="405"/>
      <c r="H95" s="406" t="s">
        <v>1021</v>
      </c>
      <c r="I95" s="899">
        <f t="shared" si="2"/>
        <v>46055</v>
      </c>
      <c r="J95" s="319" t="s">
        <v>1022</v>
      </c>
      <c r="K95" s="323"/>
    </row>
    <row r="96" spans="1:11" s="4" customFormat="1" ht="26">
      <c r="A96" s="409" t="s">
        <v>3137</v>
      </c>
      <c r="B96" s="411" t="s">
        <v>3138</v>
      </c>
      <c r="C96" s="400" t="s">
        <v>1307</v>
      </c>
      <c r="D96" s="355" t="s">
        <v>1021</v>
      </c>
      <c r="E96" s="526">
        <v>45873</v>
      </c>
      <c r="F96" s="395" t="s">
        <v>1022</v>
      </c>
      <c r="G96" s="412"/>
      <c r="H96" s="406" t="s">
        <v>1021</v>
      </c>
      <c r="I96" s="899">
        <f t="shared" si="2"/>
        <v>46055</v>
      </c>
      <c r="J96" s="319" t="s">
        <v>1022</v>
      </c>
      <c r="K96" s="323"/>
    </row>
    <row r="97" spans="1:11" s="4" customFormat="1" ht="26">
      <c r="A97" s="409" t="s">
        <v>3139</v>
      </c>
      <c r="B97" s="411" t="s">
        <v>3140</v>
      </c>
      <c r="C97" s="400" t="s">
        <v>1307</v>
      </c>
      <c r="D97" s="355" t="s">
        <v>1021</v>
      </c>
      <c r="E97" s="526">
        <v>45873</v>
      </c>
      <c r="F97" s="395" t="s">
        <v>1022</v>
      </c>
      <c r="G97" s="412"/>
      <c r="H97" s="406" t="s">
        <v>1021</v>
      </c>
      <c r="I97" s="899">
        <f t="shared" si="2"/>
        <v>46055</v>
      </c>
      <c r="J97" s="319" t="s">
        <v>1022</v>
      </c>
      <c r="K97" s="323"/>
    </row>
    <row r="98" spans="1:11" s="4" customFormat="1" ht="26">
      <c r="A98" s="409" t="s">
        <v>3141</v>
      </c>
      <c r="B98" s="411" t="s">
        <v>3142</v>
      </c>
      <c r="C98" s="400" t="s">
        <v>1307</v>
      </c>
      <c r="D98" s="355" t="s">
        <v>1021</v>
      </c>
      <c r="E98" s="526">
        <v>45873</v>
      </c>
      <c r="F98" s="395" t="s">
        <v>1022</v>
      </c>
      <c r="G98" s="412"/>
      <c r="H98" s="406" t="s">
        <v>1021</v>
      </c>
      <c r="I98" s="899">
        <f t="shared" si="2"/>
        <v>46055</v>
      </c>
      <c r="J98" s="319" t="s">
        <v>1022</v>
      </c>
      <c r="K98" s="323"/>
    </row>
    <row r="99" spans="1:11" s="4" customFormat="1" ht="26">
      <c r="A99" s="409" t="s">
        <v>3143</v>
      </c>
      <c r="B99" s="411" t="s">
        <v>3144</v>
      </c>
      <c r="C99" s="400" t="s">
        <v>1307</v>
      </c>
      <c r="D99" s="355" t="s">
        <v>1021</v>
      </c>
      <c r="E99" s="526">
        <v>45873</v>
      </c>
      <c r="F99" s="395" t="s">
        <v>1022</v>
      </c>
      <c r="G99" s="412"/>
      <c r="H99" s="406" t="s">
        <v>1021</v>
      </c>
      <c r="I99" s="899">
        <f t="shared" si="2"/>
        <v>46055</v>
      </c>
      <c r="J99" s="319" t="s">
        <v>1022</v>
      </c>
      <c r="K99" s="323"/>
    </row>
    <row r="100" spans="1:11" s="4" customFormat="1" ht="26">
      <c r="A100" s="409" t="s">
        <v>3145</v>
      </c>
      <c r="B100" s="411" t="s">
        <v>3144</v>
      </c>
      <c r="C100" s="400" t="s">
        <v>1307</v>
      </c>
      <c r="D100" s="355" t="s">
        <v>1021</v>
      </c>
      <c r="E100" s="526">
        <v>45873</v>
      </c>
      <c r="F100" s="395" t="s">
        <v>1022</v>
      </c>
      <c r="G100" s="412"/>
      <c r="H100" s="406" t="s">
        <v>1021</v>
      </c>
      <c r="I100" s="899">
        <f t="shared" si="2"/>
        <v>46055</v>
      </c>
      <c r="J100" s="319" t="s">
        <v>1022</v>
      </c>
      <c r="K100" s="323"/>
    </row>
    <row r="101" spans="1:11" s="4" customFormat="1" ht="26">
      <c r="A101" s="409" t="s">
        <v>3146</v>
      </c>
      <c r="B101" s="411" t="s">
        <v>3147</v>
      </c>
      <c r="C101" s="400" t="s">
        <v>1307</v>
      </c>
      <c r="D101" s="355" t="s">
        <v>1021</v>
      </c>
      <c r="E101" s="526">
        <v>45873</v>
      </c>
      <c r="F101" s="395" t="s">
        <v>1022</v>
      </c>
      <c r="G101" s="412"/>
      <c r="H101" s="406" t="s">
        <v>1021</v>
      </c>
      <c r="I101" s="899">
        <f t="shared" si="2"/>
        <v>46055</v>
      </c>
      <c r="J101" s="319" t="s">
        <v>1022</v>
      </c>
      <c r="K101" s="323"/>
    </row>
    <row r="102" spans="1:11" s="4" customFormat="1">
      <c r="A102" s="409" t="s">
        <v>3148</v>
      </c>
      <c r="B102" s="404" t="s">
        <v>3149</v>
      </c>
      <c r="C102" s="380" t="s">
        <v>1307</v>
      </c>
      <c r="D102" s="344" t="s">
        <v>1021</v>
      </c>
      <c r="E102" s="526">
        <v>45873</v>
      </c>
      <c r="F102" s="393" t="s">
        <v>1022</v>
      </c>
      <c r="G102" s="405"/>
      <c r="H102" s="406" t="s">
        <v>1021</v>
      </c>
      <c r="I102" s="899">
        <f t="shared" si="2"/>
        <v>46055</v>
      </c>
      <c r="J102" s="319" t="s">
        <v>1022</v>
      </c>
      <c r="K102" s="323"/>
    </row>
    <row r="103" spans="1:11" s="4" customFormat="1">
      <c r="A103" s="409" t="s">
        <v>3150</v>
      </c>
      <c r="B103" s="404" t="s">
        <v>3151</v>
      </c>
      <c r="C103" s="380" t="s">
        <v>1307</v>
      </c>
      <c r="D103" s="344" t="s">
        <v>1021</v>
      </c>
      <c r="E103" s="526">
        <v>45873</v>
      </c>
      <c r="F103" s="393" t="s">
        <v>1022</v>
      </c>
      <c r="G103" s="405"/>
      <c r="H103" s="406" t="s">
        <v>1021</v>
      </c>
      <c r="I103" s="899">
        <f t="shared" si="2"/>
        <v>46055</v>
      </c>
      <c r="J103" s="319" t="s">
        <v>1022</v>
      </c>
      <c r="K103" s="323"/>
    </row>
    <row r="104" spans="1:11" s="4" customFormat="1">
      <c r="A104" s="409" t="s">
        <v>3152</v>
      </c>
      <c r="B104" s="404" t="s">
        <v>3153</v>
      </c>
      <c r="C104" s="380" t="s">
        <v>1307</v>
      </c>
      <c r="D104" s="344" t="s">
        <v>1021</v>
      </c>
      <c r="E104" s="526">
        <v>45873</v>
      </c>
      <c r="F104" s="393" t="s">
        <v>1022</v>
      </c>
      <c r="G104" s="405"/>
      <c r="H104" s="406" t="s">
        <v>1021</v>
      </c>
      <c r="I104" s="899">
        <f t="shared" si="2"/>
        <v>46055</v>
      </c>
      <c r="J104" s="319" t="s">
        <v>1022</v>
      </c>
      <c r="K104" s="323"/>
    </row>
    <row r="105" spans="1:11" s="4" customFormat="1">
      <c r="A105" s="409" t="s">
        <v>3154</v>
      </c>
      <c r="B105" s="404" t="s">
        <v>3155</v>
      </c>
      <c r="C105" s="400"/>
      <c r="D105" s="344" t="s">
        <v>1021</v>
      </c>
      <c r="E105" s="526">
        <v>45873</v>
      </c>
      <c r="F105" s="393" t="s">
        <v>1022</v>
      </c>
      <c r="G105" s="405"/>
      <c r="H105" s="406" t="s">
        <v>1021</v>
      </c>
      <c r="I105" s="899">
        <f t="shared" si="2"/>
        <v>46055</v>
      </c>
      <c r="J105" s="319" t="s">
        <v>1022</v>
      </c>
      <c r="K105" s="323"/>
    </row>
    <row r="106" spans="1:11" s="4" customFormat="1">
      <c r="A106" s="409" t="s">
        <v>3156</v>
      </c>
      <c r="B106" s="404" t="s">
        <v>3157</v>
      </c>
      <c r="C106" s="380"/>
      <c r="D106" s="344" t="s">
        <v>1021</v>
      </c>
      <c r="E106" s="526">
        <v>45873</v>
      </c>
      <c r="F106" s="393" t="s">
        <v>1022</v>
      </c>
      <c r="G106" s="405"/>
      <c r="H106" s="406" t="s">
        <v>1021</v>
      </c>
      <c r="I106" s="899">
        <f t="shared" si="2"/>
        <v>46055</v>
      </c>
      <c r="J106" s="319" t="s">
        <v>1022</v>
      </c>
      <c r="K106" s="323"/>
    </row>
    <row r="107" spans="1:11" s="4" customFormat="1">
      <c r="A107" s="409" t="s">
        <v>3158</v>
      </c>
      <c r="B107" s="404" t="s">
        <v>3159</v>
      </c>
      <c r="C107" s="380"/>
      <c r="D107" s="344" t="s">
        <v>1021</v>
      </c>
      <c r="E107" s="526">
        <v>45873</v>
      </c>
      <c r="F107" s="393" t="s">
        <v>1022</v>
      </c>
      <c r="G107" s="405"/>
      <c r="H107" s="406" t="s">
        <v>1021</v>
      </c>
      <c r="I107" s="899">
        <f t="shared" si="2"/>
        <v>46055</v>
      </c>
      <c r="J107" s="319" t="s">
        <v>1022</v>
      </c>
      <c r="K107" s="323"/>
    </row>
    <row r="108" spans="1:11" s="4" customFormat="1">
      <c r="A108" s="409" t="s">
        <v>3160</v>
      </c>
      <c r="B108" s="404" t="s">
        <v>3161</v>
      </c>
      <c r="C108" s="380"/>
      <c r="D108" s="344" t="s">
        <v>1021</v>
      </c>
      <c r="E108" s="526">
        <v>45873</v>
      </c>
      <c r="F108" s="393" t="s">
        <v>1022</v>
      </c>
      <c r="G108" s="405"/>
      <c r="H108" s="406" t="s">
        <v>1021</v>
      </c>
      <c r="I108" s="899">
        <f t="shared" si="2"/>
        <v>46055</v>
      </c>
      <c r="J108" s="319" t="s">
        <v>1022</v>
      </c>
      <c r="K108" s="323"/>
    </row>
    <row r="109" spans="1:11" s="4" customFormat="1">
      <c r="A109" s="409" t="s">
        <v>3162</v>
      </c>
      <c r="B109" s="404" t="s">
        <v>3163</v>
      </c>
      <c r="C109" s="380"/>
      <c r="D109" s="344" t="s">
        <v>1021</v>
      </c>
      <c r="E109" s="526">
        <v>45873</v>
      </c>
      <c r="F109" s="393" t="s">
        <v>1022</v>
      </c>
      <c r="G109" s="405"/>
      <c r="H109" s="406" t="s">
        <v>1021</v>
      </c>
      <c r="I109" s="899">
        <f t="shared" si="2"/>
        <v>46055</v>
      </c>
      <c r="J109" s="319" t="s">
        <v>1022</v>
      </c>
      <c r="K109" s="323"/>
    </row>
    <row r="110" spans="1:11" s="4" customFormat="1">
      <c r="A110" s="409" t="s">
        <v>3164</v>
      </c>
      <c r="B110" s="404" t="s">
        <v>3165</v>
      </c>
      <c r="C110" s="380"/>
      <c r="D110" s="344" t="s">
        <v>1021</v>
      </c>
      <c r="E110" s="526">
        <v>45873</v>
      </c>
      <c r="F110" s="393" t="s">
        <v>1022</v>
      </c>
      <c r="G110" s="405"/>
      <c r="H110" s="406" t="s">
        <v>1021</v>
      </c>
      <c r="I110" s="899">
        <f t="shared" si="2"/>
        <v>46055</v>
      </c>
      <c r="J110" s="319" t="s">
        <v>1022</v>
      </c>
      <c r="K110" s="323"/>
    </row>
    <row r="111" spans="1:11" s="4" customFormat="1">
      <c r="A111" s="409" t="s">
        <v>3166</v>
      </c>
      <c r="B111" s="404" t="s">
        <v>3167</v>
      </c>
      <c r="C111" s="380"/>
      <c r="D111" s="344" t="s">
        <v>1021</v>
      </c>
      <c r="E111" s="526">
        <v>45873</v>
      </c>
      <c r="F111" s="393" t="s">
        <v>1022</v>
      </c>
      <c r="G111" s="405"/>
      <c r="H111" s="406" t="s">
        <v>1021</v>
      </c>
      <c r="I111" s="899">
        <f t="shared" si="2"/>
        <v>46055</v>
      </c>
      <c r="J111" s="319" t="s">
        <v>1022</v>
      </c>
      <c r="K111" s="323"/>
    </row>
    <row r="112" spans="1:11" s="4" customFormat="1">
      <c r="A112" s="409" t="s">
        <v>3168</v>
      </c>
      <c r="B112" s="404" t="s">
        <v>3169</v>
      </c>
      <c r="C112" s="380" t="s">
        <v>1016</v>
      </c>
      <c r="D112" s="344" t="s">
        <v>1021</v>
      </c>
      <c r="E112" s="526">
        <v>45873</v>
      </c>
      <c r="F112" s="393" t="s">
        <v>1022</v>
      </c>
      <c r="G112" s="405"/>
      <c r="H112" s="406" t="s">
        <v>1021</v>
      </c>
      <c r="I112" s="899">
        <f t="shared" si="2"/>
        <v>46055</v>
      </c>
      <c r="J112" s="319" t="s">
        <v>1022</v>
      </c>
      <c r="K112" s="323"/>
    </row>
    <row r="113" spans="1:11" s="4" customFormat="1">
      <c r="A113" s="409" t="s">
        <v>3170</v>
      </c>
      <c r="B113" s="404" t="s">
        <v>3171</v>
      </c>
      <c r="C113" s="380" t="s">
        <v>1016</v>
      </c>
      <c r="D113" s="344" t="s">
        <v>1021</v>
      </c>
      <c r="E113" s="526">
        <v>45873</v>
      </c>
      <c r="F113" s="393" t="s">
        <v>1022</v>
      </c>
      <c r="G113" s="405"/>
      <c r="H113" s="406" t="s">
        <v>1021</v>
      </c>
      <c r="I113" s="899">
        <f t="shared" si="2"/>
        <v>46055</v>
      </c>
      <c r="J113" s="319" t="s">
        <v>1022</v>
      </c>
      <c r="K113" s="323"/>
    </row>
    <row r="114" spans="1:11" s="4" customFormat="1">
      <c r="A114" s="409" t="s">
        <v>3172</v>
      </c>
      <c r="B114" s="404" t="s">
        <v>3173</v>
      </c>
      <c r="C114" s="1628" t="s">
        <v>1325</v>
      </c>
      <c r="D114" s="344" t="s">
        <v>1021</v>
      </c>
      <c r="E114" s="526">
        <v>45873</v>
      </c>
      <c r="F114" s="393" t="s">
        <v>1022</v>
      </c>
      <c r="G114" s="405"/>
      <c r="H114" s="406" t="s">
        <v>1021</v>
      </c>
      <c r="I114" s="899">
        <f t="shared" si="2"/>
        <v>46055</v>
      </c>
      <c r="J114" s="319" t="s">
        <v>1022</v>
      </c>
      <c r="K114" s="323" t="s">
        <v>3174</v>
      </c>
    </row>
    <row r="115" spans="1:11" s="4" customFormat="1">
      <c r="A115" s="409" t="s">
        <v>3175</v>
      </c>
      <c r="B115" s="404" t="s">
        <v>3176</v>
      </c>
      <c r="C115" s="1628" t="s">
        <v>1325</v>
      </c>
      <c r="D115" s="344" t="s">
        <v>1021</v>
      </c>
      <c r="E115" s="526">
        <v>45873</v>
      </c>
      <c r="F115" s="393" t="s">
        <v>1022</v>
      </c>
      <c r="G115" s="405"/>
      <c r="H115" s="406" t="s">
        <v>1021</v>
      </c>
      <c r="I115" s="899">
        <f t="shared" si="2"/>
        <v>46055</v>
      </c>
      <c r="J115" s="319" t="s">
        <v>1022</v>
      </c>
      <c r="K115" s="323" t="s">
        <v>3174</v>
      </c>
    </row>
    <row r="116" spans="1:11" s="4" customFormat="1">
      <c r="A116" s="409" t="s">
        <v>3177</v>
      </c>
      <c r="B116" s="404" t="s">
        <v>3178</v>
      </c>
      <c r="C116" s="1628" t="s">
        <v>1325</v>
      </c>
      <c r="D116" s="344" t="s">
        <v>1021</v>
      </c>
      <c r="E116" s="526">
        <v>45873</v>
      </c>
      <c r="F116" s="393" t="s">
        <v>1022</v>
      </c>
      <c r="G116" s="405"/>
      <c r="H116" s="406" t="s">
        <v>1021</v>
      </c>
      <c r="I116" s="899">
        <f t="shared" si="2"/>
        <v>46055</v>
      </c>
      <c r="J116" s="319" t="s">
        <v>1022</v>
      </c>
      <c r="K116" s="323" t="s">
        <v>3174</v>
      </c>
    </row>
    <row r="117" spans="1:11" s="4" customFormat="1">
      <c r="A117" s="409" t="s">
        <v>3179</v>
      </c>
      <c r="B117" s="404" t="s">
        <v>3180</v>
      </c>
      <c r="C117" s="380" t="s">
        <v>2335</v>
      </c>
      <c r="D117" s="344" t="s">
        <v>1021</v>
      </c>
      <c r="E117" s="526">
        <v>45873</v>
      </c>
      <c r="F117" s="393" t="s">
        <v>1022</v>
      </c>
      <c r="G117" s="405"/>
      <c r="H117" s="406" t="s">
        <v>1021</v>
      </c>
      <c r="I117" s="899">
        <f t="shared" si="2"/>
        <v>46055</v>
      </c>
      <c r="J117" s="319" t="s">
        <v>1022</v>
      </c>
      <c r="K117" s="323"/>
    </row>
    <row r="118" spans="1:11" s="4" customFormat="1">
      <c r="A118" s="409" t="s">
        <v>3181</v>
      </c>
      <c r="B118" s="404" t="s">
        <v>3182</v>
      </c>
      <c r="C118" s="1628" t="s">
        <v>1325</v>
      </c>
      <c r="D118" s="344" t="s">
        <v>1021</v>
      </c>
      <c r="E118" s="526">
        <v>45873</v>
      </c>
      <c r="F118" s="393" t="s">
        <v>1022</v>
      </c>
      <c r="G118" s="405"/>
      <c r="H118" s="406" t="s">
        <v>1021</v>
      </c>
      <c r="I118" s="899">
        <f t="shared" si="2"/>
        <v>46055</v>
      </c>
      <c r="J118" s="319" t="s">
        <v>1022</v>
      </c>
      <c r="K118" s="323" t="s">
        <v>3174</v>
      </c>
    </row>
    <row r="119" spans="1:11" s="4" customFormat="1">
      <c r="A119" s="409" t="s">
        <v>3183</v>
      </c>
      <c r="B119" s="404" t="s">
        <v>3184</v>
      </c>
      <c r="C119" s="380"/>
      <c r="D119" s="344" t="s">
        <v>1021</v>
      </c>
      <c r="E119" s="526">
        <v>45873</v>
      </c>
      <c r="F119" s="393" t="s">
        <v>1022</v>
      </c>
      <c r="G119" s="405"/>
      <c r="H119" s="406" t="s">
        <v>1021</v>
      </c>
      <c r="I119" s="899">
        <f t="shared" si="2"/>
        <v>46055</v>
      </c>
      <c r="J119" s="319" t="s">
        <v>1022</v>
      </c>
      <c r="K119" s="323"/>
    </row>
    <row r="120" spans="1:11" s="4" customFormat="1">
      <c r="A120" s="409" t="s">
        <v>3185</v>
      </c>
      <c r="B120" s="404" t="s">
        <v>3186</v>
      </c>
      <c r="C120" s="380"/>
      <c r="D120" s="344" t="s">
        <v>1021</v>
      </c>
      <c r="E120" s="526">
        <v>45873</v>
      </c>
      <c r="F120" s="393" t="s">
        <v>1022</v>
      </c>
      <c r="G120" s="405"/>
      <c r="H120" s="406" t="s">
        <v>1021</v>
      </c>
      <c r="I120" s="899">
        <f t="shared" si="2"/>
        <v>46055</v>
      </c>
      <c r="J120" s="319" t="s">
        <v>1022</v>
      </c>
      <c r="K120" s="323"/>
    </row>
    <row r="121" spans="1:11" s="4" customFormat="1">
      <c r="A121" s="409" t="s">
        <v>3187</v>
      </c>
      <c r="B121" s="404" t="s">
        <v>3003</v>
      </c>
      <c r="C121" s="380" t="s">
        <v>1446</v>
      </c>
      <c r="D121" s="344" t="s">
        <v>1021</v>
      </c>
      <c r="E121" s="526">
        <v>45873</v>
      </c>
      <c r="F121" s="393" t="s">
        <v>1022</v>
      </c>
      <c r="G121" s="405"/>
      <c r="H121" s="406" t="s">
        <v>1021</v>
      </c>
      <c r="I121" s="899">
        <f t="shared" si="2"/>
        <v>46055</v>
      </c>
      <c r="J121" s="319" t="s">
        <v>1022</v>
      </c>
      <c r="K121" s="323"/>
    </row>
    <row r="122" spans="1:11" s="4" customFormat="1">
      <c r="A122" s="409" t="s">
        <v>3188</v>
      </c>
      <c r="B122" s="404" t="s">
        <v>3005</v>
      </c>
      <c r="C122" s="380" t="s">
        <v>1446</v>
      </c>
      <c r="D122" s="344" t="s">
        <v>1021</v>
      </c>
      <c r="E122" s="526">
        <v>45873</v>
      </c>
      <c r="F122" s="393" t="s">
        <v>1022</v>
      </c>
      <c r="G122" s="405"/>
      <c r="H122" s="406" t="s">
        <v>1021</v>
      </c>
      <c r="I122" s="899">
        <f t="shared" si="2"/>
        <v>46055</v>
      </c>
      <c r="J122" s="319" t="s">
        <v>1022</v>
      </c>
      <c r="K122" s="323"/>
    </row>
    <row r="123" spans="1:11" s="4" customFormat="1">
      <c r="A123" s="409" t="s">
        <v>3189</v>
      </c>
      <c r="B123" s="404" t="s">
        <v>3007</v>
      </c>
      <c r="C123" s="380" t="s">
        <v>1446</v>
      </c>
      <c r="D123" s="344" t="s">
        <v>2661</v>
      </c>
      <c r="E123" s="526">
        <v>45873</v>
      </c>
      <c r="F123" s="393" t="s">
        <v>1022</v>
      </c>
      <c r="G123" s="405"/>
      <c r="H123" s="406" t="s">
        <v>2661</v>
      </c>
      <c r="I123" s="899">
        <f t="shared" si="2"/>
        <v>46055</v>
      </c>
      <c r="J123" s="319" t="s">
        <v>1022</v>
      </c>
      <c r="K123" s="323"/>
    </row>
    <row r="124" spans="1:11" s="4" customFormat="1">
      <c r="A124" s="409" t="s">
        <v>3190</v>
      </c>
      <c r="B124" s="404" t="s">
        <v>3191</v>
      </c>
      <c r="C124" s="380"/>
      <c r="D124" s="344" t="s">
        <v>1021</v>
      </c>
      <c r="E124" s="526">
        <v>45873</v>
      </c>
      <c r="F124" s="393" t="s">
        <v>1022</v>
      </c>
      <c r="G124" s="405"/>
      <c r="H124" s="406" t="s">
        <v>1021</v>
      </c>
      <c r="I124" s="899">
        <f t="shared" si="2"/>
        <v>46055</v>
      </c>
      <c r="J124" s="319" t="s">
        <v>1022</v>
      </c>
      <c r="K124" s="323"/>
    </row>
    <row r="125" spans="1:11" s="4" customFormat="1">
      <c r="A125" s="409" t="s">
        <v>3192</v>
      </c>
      <c r="B125" s="404" t="s">
        <v>3193</v>
      </c>
      <c r="C125" s="380"/>
      <c r="D125" s="344" t="s">
        <v>1021</v>
      </c>
      <c r="E125" s="526">
        <v>45873</v>
      </c>
      <c r="F125" s="393" t="s">
        <v>1022</v>
      </c>
      <c r="G125" s="405"/>
      <c r="H125" s="406" t="s">
        <v>1021</v>
      </c>
      <c r="I125" s="899">
        <f t="shared" si="2"/>
        <v>46055</v>
      </c>
      <c r="J125" s="319" t="s">
        <v>1022</v>
      </c>
      <c r="K125" s="323"/>
    </row>
    <row r="126" spans="1:11" s="4" customFormat="1">
      <c r="A126" s="409" t="s">
        <v>3194</v>
      </c>
      <c r="B126" s="404" t="s">
        <v>3195</v>
      </c>
      <c r="C126" s="380"/>
      <c r="D126" s="344" t="s">
        <v>1021</v>
      </c>
      <c r="E126" s="526">
        <v>45873</v>
      </c>
      <c r="F126" s="393" t="s">
        <v>1022</v>
      </c>
      <c r="G126" s="405"/>
      <c r="H126" s="406" t="s">
        <v>1021</v>
      </c>
      <c r="I126" s="899">
        <f t="shared" si="2"/>
        <v>46055</v>
      </c>
      <c r="J126" s="319" t="s">
        <v>1022</v>
      </c>
      <c r="K126" s="323"/>
    </row>
    <row r="127" spans="1:11" s="4" customFormat="1">
      <c r="A127" s="409" t="s">
        <v>3196</v>
      </c>
      <c r="B127" s="404" t="s">
        <v>3013</v>
      </c>
      <c r="C127" s="400" t="s">
        <v>1446</v>
      </c>
      <c r="D127" s="344" t="s">
        <v>1021</v>
      </c>
      <c r="E127" s="526">
        <v>45873</v>
      </c>
      <c r="F127" s="393" t="s">
        <v>1022</v>
      </c>
      <c r="G127" s="405"/>
      <c r="H127" s="406" t="s">
        <v>1021</v>
      </c>
      <c r="I127" s="899">
        <f t="shared" si="2"/>
        <v>46055</v>
      </c>
      <c r="J127" s="319" t="s">
        <v>1022</v>
      </c>
      <c r="K127" s="323"/>
    </row>
    <row r="128" spans="1:11" s="4" customFormat="1">
      <c r="A128" s="409" t="s">
        <v>3197</v>
      </c>
      <c r="B128" s="404" t="s">
        <v>3015</v>
      </c>
      <c r="C128" s="400" t="s">
        <v>1446</v>
      </c>
      <c r="D128" s="344" t="s">
        <v>1021</v>
      </c>
      <c r="E128" s="526">
        <v>45873</v>
      </c>
      <c r="F128" s="393" t="s">
        <v>1022</v>
      </c>
      <c r="G128" s="405"/>
      <c r="H128" s="406" t="s">
        <v>1021</v>
      </c>
      <c r="I128" s="899">
        <f t="shared" si="2"/>
        <v>46055</v>
      </c>
      <c r="J128" s="319" t="s">
        <v>1022</v>
      </c>
      <c r="K128" s="323"/>
    </row>
    <row r="129" spans="1:11" s="4" customFormat="1">
      <c r="A129" s="409" t="s">
        <v>3198</v>
      </c>
      <c r="B129" s="404" t="s">
        <v>3017</v>
      </c>
      <c r="C129" s="400" t="s">
        <v>1446</v>
      </c>
      <c r="D129" s="344" t="s">
        <v>2661</v>
      </c>
      <c r="E129" s="526">
        <v>45873</v>
      </c>
      <c r="F129" s="393" t="s">
        <v>1022</v>
      </c>
      <c r="G129" s="405"/>
      <c r="H129" s="406" t="s">
        <v>2661</v>
      </c>
      <c r="I129" s="899">
        <f t="shared" si="2"/>
        <v>46055</v>
      </c>
      <c r="J129" s="319" t="s">
        <v>1022</v>
      </c>
      <c r="K129" s="323"/>
    </row>
    <row r="130" spans="1:11" s="4" customFormat="1">
      <c r="A130" s="409" t="s">
        <v>3199</v>
      </c>
      <c r="B130" s="404" t="s">
        <v>3200</v>
      </c>
      <c r="C130" s="400"/>
      <c r="D130" s="344" t="s">
        <v>1021</v>
      </c>
      <c r="E130" s="526">
        <v>45873</v>
      </c>
      <c r="F130" s="393" t="s">
        <v>1022</v>
      </c>
      <c r="G130" s="405"/>
      <c r="H130" s="406" t="s">
        <v>1021</v>
      </c>
      <c r="I130" s="899">
        <f t="shared" si="2"/>
        <v>46055</v>
      </c>
      <c r="J130" s="319" t="s">
        <v>1022</v>
      </c>
      <c r="K130" s="323"/>
    </row>
    <row r="131" spans="1:11" s="4" customFormat="1">
      <c r="A131" s="409" t="s">
        <v>3201</v>
      </c>
      <c r="B131" s="404" t="s">
        <v>3202</v>
      </c>
      <c r="C131" s="400"/>
      <c r="D131" s="344" t="s">
        <v>1021</v>
      </c>
      <c r="E131" s="526">
        <v>45873</v>
      </c>
      <c r="F131" s="393" t="s">
        <v>1022</v>
      </c>
      <c r="G131" s="405"/>
      <c r="H131" s="406" t="s">
        <v>1021</v>
      </c>
      <c r="I131" s="899">
        <f t="shared" si="2"/>
        <v>46055</v>
      </c>
      <c r="J131" s="319" t="s">
        <v>1022</v>
      </c>
      <c r="K131" s="323"/>
    </row>
    <row r="132" spans="1:11" s="4" customFormat="1">
      <c r="A132" s="409" t="s">
        <v>3203</v>
      </c>
      <c r="B132" s="404" t="s">
        <v>3204</v>
      </c>
      <c r="C132" s="400"/>
      <c r="D132" s="344" t="s">
        <v>1021</v>
      </c>
      <c r="E132" s="526">
        <v>45873</v>
      </c>
      <c r="F132" s="393" t="s">
        <v>1022</v>
      </c>
      <c r="G132" s="405"/>
      <c r="H132" s="406" t="s">
        <v>1021</v>
      </c>
      <c r="I132" s="899">
        <f t="shared" si="2"/>
        <v>46055</v>
      </c>
      <c r="J132" s="319" t="s">
        <v>1022</v>
      </c>
      <c r="K132" s="323"/>
    </row>
    <row r="133" spans="1:11" s="4" customFormat="1">
      <c r="A133" s="409" t="s">
        <v>3205</v>
      </c>
      <c r="B133" s="404" t="s">
        <v>3025</v>
      </c>
      <c r="C133" s="400" t="s">
        <v>1446</v>
      </c>
      <c r="D133" s="344" t="s">
        <v>1021</v>
      </c>
      <c r="E133" s="526">
        <v>45873</v>
      </c>
      <c r="F133" s="393" t="s">
        <v>1022</v>
      </c>
      <c r="G133" s="405"/>
      <c r="H133" s="406" t="s">
        <v>1021</v>
      </c>
      <c r="I133" s="899">
        <f t="shared" si="2"/>
        <v>46055</v>
      </c>
      <c r="J133" s="319" t="s">
        <v>1022</v>
      </c>
      <c r="K133" s="323"/>
    </row>
    <row r="134" spans="1:11" s="4" customFormat="1">
      <c r="A134" s="409" t="s">
        <v>3206</v>
      </c>
      <c r="B134" s="404" t="s">
        <v>3027</v>
      </c>
      <c r="C134" s="400" t="s">
        <v>1446</v>
      </c>
      <c r="D134" s="344" t="s">
        <v>1021</v>
      </c>
      <c r="E134" s="526">
        <v>45873</v>
      </c>
      <c r="F134" s="393" t="s">
        <v>1022</v>
      </c>
      <c r="G134" s="405"/>
      <c r="H134" s="406" t="s">
        <v>1021</v>
      </c>
      <c r="I134" s="899">
        <f t="shared" si="2"/>
        <v>46055</v>
      </c>
      <c r="J134" s="319" t="s">
        <v>1022</v>
      </c>
      <c r="K134" s="323"/>
    </row>
    <row r="135" spans="1:11" s="4" customFormat="1">
      <c r="A135" s="409" t="s">
        <v>3207</v>
      </c>
      <c r="B135" s="404" t="s">
        <v>3029</v>
      </c>
      <c r="C135" s="400" t="s">
        <v>1446</v>
      </c>
      <c r="D135" s="344" t="s">
        <v>2661</v>
      </c>
      <c r="E135" s="526">
        <v>45873</v>
      </c>
      <c r="F135" s="393" t="s">
        <v>1022</v>
      </c>
      <c r="G135" s="405"/>
      <c r="H135" s="406" t="s">
        <v>2661</v>
      </c>
      <c r="I135" s="899">
        <f t="shared" si="2"/>
        <v>46055</v>
      </c>
      <c r="J135" s="319" t="s">
        <v>1022</v>
      </c>
      <c r="K135" s="323"/>
    </row>
    <row r="136" spans="1:11" s="4" customFormat="1">
      <c r="A136" s="409" t="s">
        <v>3208</v>
      </c>
      <c r="B136" s="404" t="s">
        <v>3031</v>
      </c>
      <c r="C136" s="400"/>
      <c r="D136" s="344" t="s">
        <v>1021</v>
      </c>
      <c r="E136" s="526">
        <v>45873</v>
      </c>
      <c r="F136" s="393" t="s">
        <v>1022</v>
      </c>
      <c r="G136" s="405"/>
      <c r="H136" s="406" t="s">
        <v>1021</v>
      </c>
      <c r="I136" s="899">
        <f t="shared" si="2"/>
        <v>46055</v>
      </c>
      <c r="J136" s="319" t="s">
        <v>1022</v>
      </c>
      <c r="K136" s="323"/>
    </row>
    <row r="137" spans="1:11" s="4" customFormat="1">
      <c r="A137" s="409" t="s">
        <v>3209</v>
      </c>
      <c r="B137" s="404" t="s">
        <v>3033</v>
      </c>
      <c r="C137" s="400"/>
      <c r="D137" s="344" t="s">
        <v>1021</v>
      </c>
      <c r="E137" s="526">
        <v>45873</v>
      </c>
      <c r="F137" s="393" t="s">
        <v>1022</v>
      </c>
      <c r="G137" s="405"/>
      <c r="H137" s="406" t="s">
        <v>1021</v>
      </c>
      <c r="I137" s="899">
        <f t="shared" si="2"/>
        <v>46055</v>
      </c>
      <c r="J137" s="319" t="s">
        <v>1022</v>
      </c>
      <c r="K137" s="323"/>
    </row>
    <row r="138" spans="1:11" s="4" customFormat="1">
      <c r="A138" s="409" t="s">
        <v>3210</v>
      </c>
      <c r="B138" s="404" t="s">
        <v>3035</v>
      </c>
      <c r="C138" s="400" t="s">
        <v>1446</v>
      </c>
      <c r="D138" s="344" t="s">
        <v>1021</v>
      </c>
      <c r="E138" s="526">
        <v>45873</v>
      </c>
      <c r="F138" s="393" t="s">
        <v>1022</v>
      </c>
      <c r="G138" s="405"/>
      <c r="H138" s="406" t="s">
        <v>1021</v>
      </c>
      <c r="I138" s="899">
        <f t="shared" si="2"/>
        <v>46055</v>
      </c>
      <c r="J138" s="319" t="s">
        <v>1022</v>
      </c>
      <c r="K138" s="323"/>
    </row>
    <row r="139" spans="1:11" s="4" customFormat="1">
      <c r="A139" s="409" t="s">
        <v>3211</v>
      </c>
      <c r="B139" s="404" t="s">
        <v>3037</v>
      </c>
      <c r="C139" s="400" t="s">
        <v>1446</v>
      </c>
      <c r="D139" s="344" t="s">
        <v>1021</v>
      </c>
      <c r="E139" s="526">
        <v>45873</v>
      </c>
      <c r="F139" s="393" t="s">
        <v>1022</v>
      </c>
      <c r="G139" s="405"/>
      <c r="H139" s="406" t="s">
        <v>1021</v>
      </c>
      <c r="I139" s="899">
        <f t="shared" si="2"/>
        <v>46055</v>
      </c>
      <c r="J139" s="319" t="s">
        <v>1022</v>
      </c>
      <c r="K139" s="323"/>
    </row>
    <row r="140" spans="1:11">
      <c r="A140" s="601" t="s">
        <v>3212</v>
      </c>
      <c r="B140" s="1015" t="s">
        <v>3039</v>
      </c>
      <c r="C140" s="1021" t="s">
        <v>1446</v>
      </c>
      <c r="D140" s="344" t="s">
        <v>2661</v>
      </c>
      <c r="E140" s="1016">
        <v>45873</v>
      </c>
      <c r="F140" s="1017" t="s">
        <v>1022</v>
      </c>
      <c r="G140" s="1018"/>
      <c r="H140" s="406" t="s">
        <v>2661</v>
      </c>
      <c r="I140" s="899">
        <f t="shared" si="2"/>
        <v>46055</v>
      </c>
      <c r="J140" s="318" t="s">
        <v>1022</v>
      </c>
      <c r="K140" s="878"/>
    </row>
    <row r="141" spans="1:11">
      <c r="A141" s="601" t="s">
        <v>3213</v>
      </c>
      <c r="B141" s="1015" t="s">
        <v>1306</v>
      </c>
      <c r="C141" s="1021"/>
      <c r="D141" s="344"/>
      <c r="E141" s="1016"/>
      <c r="F141" s="1017"/>
      <c r="G141" s="1018"/>
      <c r="H141" s="406"/>
      <c r="I141" s="675"/>
      <c r="J141" s="318"/>
      <c r="K141" s="878"/>
    </row>
    <row r="142" spans="1:11" s="4" customFormat="1">
      <c r="A142" s="409" t="s">
        <v>3214</v>
      </c>
      <c r="B142" s="404" t="s">
        <v>3044</v>
      </c>
      <c r="C142" s="400" t="s">
        <v>1446</v>
      </c>
      <c r="D142" s="344" t="s">
        <v>1021</v>
      </c>
      <c r="E142" s="526">
        <v>45873</v>
      </c>
      <c r="F142" s="1017" t="s">
        <v>1022</v>
      </c>
      <c r="G142" s="405"/>
      <c r="H142" s="406" t="s">
        <v>1021</v>
      </c>
      <c r="I142" s="899">
        <f t="shared" si="2"/>
        <v>46055</v>
      </c>
      <c r="J142" s="318" t="s">
        <v>1022</v>
      </c>
      <c r="K142" s="323"/>
    </row>
    <row r="143" spans="1:11" s="4" customFormat="1">
      <c r="A143" s="409" t="s">
        <v>3215</v>
      </c>
      <c r="B143" s="404" t="s">
        <v>3042</v>
      </c>
      <c r="C143" s="400" t="s">
        <v>1446</v>
      </c>
      <c r="D143" s="344" t="s">
        <v>1021</v>
      </c>
      <c r="E143" s="526">
        <v>45873</v>
      </c>
      <c r="F143" s="1017" t="s">
        <v>1022</v>
      </c>
      <c r="G143" s="405"/>
      <c r="H143" s="406" t="s">
        <v>1021</v>
      </c>
      <c r="I143" s="899">
        <f t="shared" si="2"/>
        <v>46055</v>
      </c>
      <c r="J143" s="318" t="s">
        <v>1022</v>
      </c>
      <c r="K143" s="323"/>
    </row>
    <row r="144" spans="1:11">
      <c r="A144" s="601" t="s">
        <v>3216</v>
      </c>
      <c r="B144" s="1015" t="s">
        <v>3046</v>
      </c>
      <c r="C144" s="632" t="s">
        <v>2335</v>
      </c>
      <c r="D144" s="344" t="s">
        <v>1021</v>
      </c>
      <c r="E144" s="1016">
        <v>45873</v>
      </c>
      <c r="F144" s="1017" t="s">
        <v>1022</v>
      </c>
      <c r="G144" s="1018"/>
      <c r="H144" s="406" t="s">
        <v>1021</v>
      </c>
      <c r="I144" s="899">
        <f t="shared" si="2"/>
        <v>46055</v>
      </c>
      <c r="J144" s="318" t="s">
        <v>1022</v>
      </c>
      <c r="K144" s="878"/>
    </row>
    <row r="145" spans="1:11" s="4" customFormat="1">
      <c r="A145" s="409" t="s">
        <v>3217</v>
      </c>
      <c r="B145" s="404" t="s">
        <v>3048</v>
      </c>
      <c r="C145" s="380" t="s">
        <v>2335</v>
      </c>
      <c r="D145" s="344" t="s">
        <v>1021</v>
      </c>
      <c r="E145" s="526">
        <v>45873</v>
      </c>
      <c r="F145" s="393" t="s">
        <v>1022</v>
      </c>
      <c r="G145" s="405"/>
      <c r="H145" s="406" t="s">
        <v>1021</v>
      </c>
      <c r="I145" s="899">
        <f t="shared" si="2"/>
        <v>46055</v>
      </c>
      <c r="J145" s="319" t="s">
        <v>1022</v>
      </c>
      <c r="K145" s="323"/>
    </row>
    <row r="146" spans="1:11" s="4" customFormat="1" ht="26">
      <c r="A146" s="409" t="s">
        <v>3218</v>
      </c>
      <c r="B146" s="404" t="s">
        <v>3050</v>
      </c>
      <c r="C146" s="380" t="s">
        <v>2335</v>
      </c>
      <c r="D146" s="344" t="s">
        <v>1021</v>
      </c>
      <c r="E146" s="526">
        <v>45873</v>
      </c>
      <c r="F146" s="393" t="s">
        <v>1022</v>
      </c>
      <c r="G146" s="405"/>
      <c r="H146" s="406" t="s">
        <v>1021</v>
      </c>
      <c r="I146" s="899">
        <f t="shared" si="2"/>
        <v>46055</v>
      </c>
      <c r="J146" s="319" t="s">
        <v>1022</v>
      </c>
      <c r="K146" s="323"/>
    </row>
    <row r="147" spans="1:11" s="4" customFormat="1" ht="26">
      <c r="A147" s="409" t="s">
        <v>3219</v>
      </c>
      <c r="B147" s="404" t="s">
        <v>3052</v>
      </c>
      <c r="C147" s="380" t="s">
        <v>2335</v>
      </c>
      <c r="D147" s="344" t="s">
        <v>1021</v>
      </c>
      <c r="E147" s="526">
        <v>45873</v>
      </c>
      <c r="F147" s="393" t="s">
        <v>1022</v>
      </c>
      <c r="G147" s="405"/>
      <c r="H147" s="406" t="s">
        <v>1021</v>
      </c>
      <c r="I147" s="899">
        <f t="shared" si="2"/>
        <v>46055</v>
      </c>
      <c r="J147" s="319" t="s">
        <v>1022</v>
      </c>
      <c r="K147" s="323"/>
    </row>
    <row r="148" spans="1:11" s="4" customFormat="1" ht="26">
      <c r="A148" s="409" t="s">
        <v>3220</v>
      </c>
      <c r="B148" s="404" t="s">
        <v>3054</v>
      </c>
      <c r="C148" s="380" t="s">
        <v>2335</v>
      </c>
      <c r="D148" s="344" t="s">
        <v>1021</v>
      </c>
      <c r="E148" s="526">
        <v>45873</v>
      </c>
      <c r="F148" s="393" t="s">
        <v>1022</v>
      </c>
      <c r="G148" s="405"/>
      <c r="H148" s="406" t="s">
        <v>1021</v>
      </c>
      <c r="I148" s="899">
        <f t="shared" si="2"/>
        <v>46055</v>
      </c>
      <c r="J148" s="319" t="s">
        <v>1022</v>
      </c>
      <c r="K148" s="323"/>
    </row>
    <row r="149" spans="1:11" s="4" customFormat="1">
      <c r="A149" s="409" t="s">
        <v>3221</v>
      </c>
      <c r="B149" s="404" t="s">
        <v>3222</v>
      </c>
      <c r="C149" s="400" t="s">
        <v>1307</v>
      </c>
      <c r="D149" s="344" t="s">
        <v>1021</v>
      </c>
      <c r="E149" s="526">
        <v>45873</v>
      </c>
      <c r="F149" s="393" t="s">
        <v>1022</v>
      </c>
      <c r="G149" s="405"/>
      <c r="H149" s="406" t="s">
        <v>1021</v>
      </c>
      <c r="I149" s="899">
        <f t="shared" si="2"/>
        <v>46055</v>
      </c>
      <c r="J149" s="319" t="s">
        <v>1022</v>
      </c>
      <c r="K149" s="323"/>
    </row>
    <row r="150" spans="1:11" s="4" customFormat="1">
      <c r="A150" s="409" t="s">
        <v>3223</v>
      </c>
      <c r="B150" s="404" t="s">
        <v>3224</v>
      </c>
      <c r="C150" s="400"/>
      <c r="D150" s="344" t="s">
        <v>1021</v>
      </c>
      <c r="E150" s="526">
        <v>45873</v>
      </c>
      <c r="F150" s="393" t="s">
        <v>1022</v>
      </c>
      <c r="G150" s="405"/>
      <c r="H150" s="406" t="s">
        <v>1021</v>
      </c>
      <c r="I150" s="899">
        <f t="shared" si="2"/>
        <v>46055</v>
      </c>
      <c r="J150" s="319" t="s">
        <v>1022</v>
      </c>
      <c r="K150" s="323"/>
    </row>
    <row r="151" spans="1:11" s="4" customFormat="1">
      <c r="A151" s="409" t="s">
        <v>3225</v>
      </c>
      <c r="B151" s="404" t="s">
        <v>3226</v>
      </c>
      <c r="C151" s="400" t="s">
        <v>1446</v>
      </c>
      <c r="D151" s="344" t="s">
        <v>1021</v>
      </c>
      <c r="E151" s="526">
        <v>45873</v>
      </c>
      <c r="F151" s="393" t="s">
        <v>1022</v>
      </c>
      <c r="G151" s="405"/>
      <c r="H151" s="406" t="s">
        <v>1021</v>
      </c>
      <c r="I151" s="899">
        <f t="shared" si="2"/>
        <v>46055</v>
      </c>
      <c r="J151" s="319" t="s">
        <v>1022</v>
      </c>
      <c r="K151" s="323"/>
    </row>
    <row r="152" spans="1:11" s="4" customFormat="1">
      <c r="A152" s="409" t="s">
        <v>3227</v>
      </c>
      <c r="B152" s="404" t="s">
        <v>3228</v>
      </c>
      <c r="C152" s="400"/>
      <c r="D152" s="344" t="s">
        <v>1021</v>
      </c>
      <c r="E152" s="526">
        <v>45873</v>
      </c>
      <c r="F152" s="393" t="s">
        <v>1022</v>
      </c>
      <c r="G152" s="405"/>
      <c r="H152" s="406" t="s">
        <v>1021</v>
      </c>
      <c r="I152" s="899">
        <f t="shared" si="2"/>
        <v>46055</v>
      </c>
      <c r="J152" s="319" t="s">
        <v>1022</v>
      </c>
      <c r="K152" s="323"/>
    </row>
    <row r="153" spans="1:11" s="4" customFormat="1">
      <c r="A153" s="409" t="s">
        <v>3229</v>
      </c>
      <c r="B153" s="404" t="s">
        <v>3230</v>
      </c>
      <c r="C153" s="400" t="s">
        <v>1446</v>
      </c>
      <c r="D153" s="344" t="s">
        <v>1021</v>
      </c>
      <c r="E153" s="526">
        <v>45873</v>
      </c>
      <c r="F153" s="393" t="s">
        <v>1022</v>
      </c>
      <c r="G153" s="405"/>
      <c r="H153" s="406" t="s">
        <v>1021</v>
      </c>
      <c r="I153" s="899">
        <f t="shared" si="2"/>
        <v>46055</v>
      </c>
      <c r="J153" s="319" t="s">
        <v>1022</v>
      </c>
      <c r="K153" s="323"/>
    </row>
    <row r="154" spans="1:11" s="4" customFormat="1">
      <c r="A154" s="409" t="s">
        <v>3231</v>
      </c>
      <c r="B154" s="404" t="s">
        <v>3232</v>
      </c>
      <c r="C154" s="400" t="s">
        <v>1446</v>
      </c>
      <c r="D154" s="344" t="s">
        <v>1021</v>
      </c>
      <c r="E154" s="526">
        <v>45873</v>
      </c>
      <c r="F154" s="393" t="s">
        <v>1022</v>
      </c>
      <c r="G154" s="405"/>
      <c r="H154" s="406" t="s">
        <v>1021</v>
      </c>
      <c r="I154" s="899">
        <f t="shared" si="2"/>
        <v>46055</v>
      </c>
      <c r="J154" s="319" t="s">
        <v>1022</v>
      </c>
      <c r="K154" s="323"/>
    </row>
    <row r="155" spans="1:11" s="4" customFormat="1">
      <c r="A155" s="409" t="s">
        <v>3233</v>
      </c>
      <c r="B155" s="404" t="s">
        <v>3234</v>
      </c>
      <c r="C155" s="400"/>
      <c r="D155" s="344" t="s">
        <v>1021</v>
      </c>
      <c r="E155" s="526">
        <v>45873</v>
      </c>
      <c r="F155" s="393" t="s">
        <v>1022</v>
      </c>
      <c r="G155" s="405"/>
      <c r="H155" s="406" t="s">
        <v>1021</v>
      </c>
      <c r="I155" s="899">
        <f t="shared" si="2"/>
        <v>46055</v>
      </c>
      <c r="J155" s="319" t="s">
        <v>1022</v>
      </c>
      <c r="K155" s="323"/>
    </row>
    <row r="156" spans="1:11" s="4" customFormat="1">
      <c r="A156" s="409" t="s">
        <v>3235</v>
      </c>
      <c r="B156" s="404" t="s">
        <v>3236</v>
      </c>
      <c r="C156" s="400"/>
      <c r="D156" s="344" t="s">
        <v>1021</v>
      </c>
      <c r="E156" s="526">
        <v>45873</v>
      </c>
      <c r="F156" s="393" t="s">
        <v>1022</v>
      </c>
      <c r="G156" s="405"/>
      <c r="H156" s="406" t="s">
        <v>1021</v>
      </c>
      <c r="I156" s="899">
        <f t="shared" si="2"/>
        <v>46055</v>
      </c>
      <c r="J156" s="319" t="s">
        <v>1022</v>
      </c>
      <c r="K156" s="323"/>
    </row>
    <row r="157" spans="1:11" s="4" customFormat="1">
      <c r="A157" s="409" t="s">
        <v>3237</v>
      </c>
      <c r="B157" s="404" t="s">
        <v>3238</v>
      </c>
      <c r="C157" s="380" t="s">
        <v>2335</v>
      </c>
      <c r="D157" s="344" t="s">
        <v>1021</v>
      </c>
      <c r="E157" s="526">
        <v>45873</v>
      </c>
      <c r="F157" s="393" t="s">
        <v>1022</v>
      </c>
      <c r="G157" s="405"/>
      <c r="H157" s="406" t="s">
        <v>1021</v>
      </c>
      <c r="I157" s="899">
        <f t="shared" si="2"/>
        <v>46055</v>
      </c>
      <c r="J157" s="319" t="s">
        <v>1022</v>
      </c>
      <c r="K157" s="323"/>
    </row>
    <row r="158" spans="1:11" s="4" customFormat="1" ht="26">
      <c r="A158" s="409" t="s">
        <v>3239</v>
      </c>
      <c r="B158" s="404" t="s">
        <v>3240</v>
      </c>
      <c r="C158" s="380" t="s">
        <v>2758</v>
      </c>
      <c r="D158" s="344" t="s">
        <v>1021</v>
      </c>
      <c r="E158" s="526">
        <v>45873</v>
      </c>
      <c r="F158" s="393" t="s">
        <v>1022</v>
      </c>
      <c r="G158" s="405"/>
      <c r="H158" s="406" t="s">
        <v>1021</v>
      </c>
      <c r="I158" s="899">
        <f t="shared" si="2"/>
        <v>46055</v>
      </c>
      <c r="J158" s="319" t="s">
        <v>1022</v>
      </c>
      <c r="K158" s="323"/>
    </row>
    <row r="159" spans="1:11" s="4" customFormat="1" ht="26">
      <c r="A159" s="409" t="s">
        <v>3241</v>
      </c>
      <c r="B159" s="404" t="s">
        <v>3242</v>
      </c>
      <c r="C159" s="380" t="s">
        <v>2758</v>
      </c>
      <c r="D159" s="344" t="s">
        <v>1021</v>
      </c>
      <c r="E159" s="526">
        <v>45873</v>
      </c>
      <c r="F159" s="393" t="s">
        <v>1022</v>
      </c>
      <c r="G159" s="405"/>
      <c r="H159" s="406" t="s">
        <v>1021</v>
      </c>
      <c r="I159" s="899">
        <f t="shared" si="2"/>
        <v>46055</v>
      </c>
      <c r="J159" s="319" t="s">
        <v>1022</v>
      </c>
      <c r="K159" s="323"/>
    </row>
    <row r="160" spans="1:11" s="4" customFormat="1">
      <c r="A160" s="409" t="s">
        <v>3243</v>
      </c>
      <c r="B160" s="404" t="s">
        <v>3244</v>
      </c>
      <c r="C160" s="400"/>
      <c r="D160" s="344" t="s">
        <v>1021</v>
      </c>
      <c r="E160" s="526">
        <v>45873</v>
      </c>
      <c r="F160" s="393" t="s">
        <v>1022</v>
      </c>
      <c r="G160" s="405"/>
      <c r="H160" s="406" t="s">
        <v>1021</v>
      </c>
      <c r="I160" s="899">
        <f t="shared" ref="I160:I215" si="3">$B$5+90</f>
        <v>46055</v>
      </c>
      <c r="J160" s="319" t="s">
        <v>1022</v>
      </c>
      <c r="K160" s="323"/>
    </row>
    <row r="161" spans="1:11" s="4" customFormat="1">
      <c r="A161" s="410" t="s">
        <v>3245</v>
      </c>
      <c r="B161" s="407" t="s">
        <v>3246</v>
      </c>
      <c r="C161" s="539"/>
      <c r="D161" s="344" t="s">
        <v>1021</v>
      </c>
      <c r="E161" s="526">
        <v>45873</v>
      </c>
      <c r="F161" s="344" t="s">
        <v>1022</v>
      </c>
      <c r="G161" s="542"/>
      <c r="H161" s="406" t="s">
        <v>1021</v>
      </c>
      <c r="I161" s="899">
        <f t="shared" si="3"/>
        <v>46055</v>
      </c>
      <c r="J161" s="319" t="s">
        <v>1022</v>
      </c>
      <c r="K161" s="323"/>
    </row>
    <row r="162" spans="1:11" s="4" customFormat="1" ht="26">
      <c r="A162" s="410" t="s">
        <v>3247</v>
      </c>
      <c r="B162" s="407" t="s">
        <v>3248</v>
      </c>
      <c r="C162" s="539" t="s">
        <v>1646</v>
      </c>
      <c r="D162" s="344" t="s">
        <v>1021</v>
      </c>
      <c r="E162" s="526">
        <v>45873</v>
      </c>
      <c r="F162" s="344" t="s">
        <v>1022</v>
      </c>
      <c r="G162" s="542"/>
      <c r="H162" s="406" t="s">
        <v>1021</v>
      </c>
      <c r="I162" s="899">
        <f t="shared" si="3"/>
        <v>46055</v>
      </c>
      <c r="J162" s="319" t="s">
        <v>1022</v>
      </c>
      <c r="K162" s="323"/>
    </row>
    <row r="163" spans="1:11" s="4" customFormat="1" ht="26">
      <c r="A163" s="410" t="s">
        <v>3249</v>
      </c>
      <c r="B163" s="407" t="s">
        <v>3250</v>
      </c>
      <c r="C163" s="539" t="s">
        <v>1646</v>
      </c>
      <c r="D163" s="344" t="s">
        <v>1021</v>
      </c>
      <c r="E163" s="526">
        <v>45873</v>
      </c>
      <c r="F163" s="344" t="s">
        <v>1022</v>
      </c>
      <c r="G163" s="542"/>
      <c r="H163" s="406" t="s">
        <v>1021</v>
      </c>
      <c r="I163" s="899">
        <f t="shared" si="3"/>
        <v>46055</v>
      </c>
      <c r="J163" s="319" t="s">
        <v>1022</v>
      </c>
      <c r="K163" s="323"/>
    </row>
    <row r="164" spans="1:11" s="4" customFormat="1">
      <c r="A164" s="410" t="s">
        <v>3251</v>
      </c>
      <c r="B164" s="407" t="s">
        <v>3252</v>
      </c>
      <c r="C164" s="539"/>
      <c r="D164" s="344" t="s">
        <v>1021</v>
      </c>
      <c r="E164" s="526">
        <v>45873</v>
      </c>
      <c r="F164" s="344" t="s">
        <v>1022</v>
      </c>
      <c r="G164" s="542"/>
      <c r="H164" s="406" t="s">
        <v>1021</v>
      </c>
      <c r="I164" s="899">
        <f t="shared" si="3"/>
        <v>46055</v>
      </c>
      <c r="J164" s="319" t="s">
        <v>1022</v>
      </c>
      <c r="K164" s="323"/>
    </row>
    <row r="165" spans="1:11" s="4" customFormat="1" ht="26">
      <c r="A165" s="410" t="s">
        <v>3253</v>
      </c>
      <c r="B165" s="407" t="s">
        <v>3254</v>
      </c>
      <c r="C165" s="539"/>
      <c r="D165" s="344" t="s">
        <v>1021</v>
      </c>
      <c r="E165" s="526">
        <v>45873</v>
      </c>
      <c r="F165" s="344" t="s">
        <v>1022</v>
      </c>
      <c r="G165" s="542"/>
      <c r="H165" s="406" t="s">
        <v>1021</v>
      </c>
      <c r="I165" s="899">
        <f t="shared" si="3"/>
        <v>46055</v>
      </c>
      <c r="J165" s="319" t="s">
        <v>1022</v>
      </c>
      <c r="K165" s="323"/>
    </row>
    <row r="166" spans="1:11" s="4" customFormat="1" ht="26">
      <c r="A166" s="410" t="s">
        <v>3255</v>
      </c>
      <c r="B166" s="407" t="s">
        <v>3256</v>
      </c>
      <c r="C166" s="539" t="s">
        <v>1646</v>
      </c>
      <c r="D166" s="344" t="s">
        <v>1021</v>
      </c>
      <c r="E166" s="526">
        <v>45873</v>
      </c>
      <c r="F166" s="344" t="s">
        <v>1022</v>
      </c>
      <c r="G166" s="542"/>
      <c r="H166" s="406" t="s">
        <v>1021</v>
      </c>
      <c r="I166" s="899">
        <f t="shared" si="3"/>
        <v>46055</v>
      </c>
      <c r="J166" s="319" t="s">
        <v>1022</v>
      </c>
      <c r="K166" s="323"/>
    </row>
    <row r="167" spans="1:11" s="4" customFormat="1" ht="26">
      <c r="A167" s="410" t="s">
        <v>3257</v>
      </c>
      <c r="B167" s="407" t="s">
        <v>3258</v>
      </c>
      <c r="C167" s="380" t="s">
        <v>2335</v>
      </c>
      <c r="D167" s="344" t="s">
        <v>1021</v>
      </c>
      <c r="E167" s="526">
        <v>45873</v>
      </c>
      <c r="F167" s="344" t="s">
        <v>1022</v>
      </c>
      <c r="G167" s="542"/>
      <c r="H167" s="406" t="s">
        <v>1021</v>
      </c>
      <c r="I167" s="899">
        <f t="shared" si="3"/>
        <v>46055</v>
      </c>
      <c r="J167" s="319" t="s">
        <v>1022</v>
      </c>
      <c r="K167" s="323"/>
    </row>
    <row r="168" spans="1:11" s="4" customFormat="1">
      <c r="A168" s="409" t="s">
        <v>3259</v>
      </c>
      <c r="B168" s="404" t="s">
        <v>3260</v>
      </c>
      <c r="C168" s="400"/>
      <c r="D168" s="344" t="s">
        <v>1021</v>
      </c>
      <c r="E168" s="526">
        <v>45873</v>
      </c>
      <c r="F168" s="344" t="s">
        <v>1022</v>
      </c>
      <c r="G168" s="405"/>
      <c r="H168" s="406" t="s">
        <v>1021</v>
      </c>
      <c r="I168" s="899">
        <f t="shared" si="3"/>
        <v>46055</v>
      </c>
      <c r="J168" s="319" t="s">
        <v>1022</v>
      </c>
      <c r="K168" s="323"/>
    </row>
    <row r="169" spans="1:11" s="4" customFormat="1">
      <c r="A169" s="409" t="s">
        <v>3261</v>
      </c>
      <c r="B169" s="404" t="s">
        <v>3262</v>
      </c>
      <c r="C169" s="400" t="s">
        <v>1446</v>
      </c>
      <c r="D169" s="344" t="s">
        <v>1021</v>
      </c>
      <c r="E169" s="526">
        <v>45873</v>
      </c>
      <c r="F169" s="344" t="s">
        <v>1022</v>
      </c>
      <c r="G169" s="405"/>
      <c r="H169" s="406" t="s">
        <v>1021</v>
      </c>
      <c r="I169" s="899">
        <f t="shared" si="3"/>
        <v>46055</v>
      </c>
      <c r="J169" s="319" t="s">
        <v>1022</v>
      </c>
      <c r="K169" s="323"/>
    </row>
    <row r="170" spans="1:11" s="4" customFormat="1">
      <c r="A170" s="409" t="s">
        <v>3263</v>
      </c>
      <c r="B170" s="404" t="s">
        <v>3264</v>
      </c>
      <c r="C170" s="400"/>
      <c r="D170" s="344" t="s">
        <v>1021</v>
      </c>
      <c r="E170" s="526">
        <v>45873</v>
      </c>
      <c r="F170" s="344" t="s">
        <v>1022</v>
      </c>
      <c r="G170" s="405"/>
      <c r="H170" s="406" t="s">
        <v>1021</v>
      </c>
      <c r="I170" s="899">
        <f t="shared" si="3"/>
        <v>46055</v>
      </c>
      <c r="J170" s="319" t="s">
        <v>1022</v>
      </c>
      <c r="K170" s="323"/>
    </row>
    <row r="171" spans="1:11" s="4" customFormat="1">
      <c r="A171" s="409" t="s">
        <v>3265</v>
      </c>
      <c r="B171" s="404" t="s">
        <v>3266</v>
      </c>
      <c r="C171" s="400"/>
      <c r="D171" s="344" t="s">
        <v>1021</v>
      </c>
      <c r="E171" s="526">
        <v>45873</v>
      </c>
      <c r="F171" s="344" t="s">
        <v>1022</v>
      </c>
      <c r="G171" s="405"/>
      <c r="H171" s="406" t="s">
        <v>1021</v>
      </c>
      <c r="I171" s="899">
        <f t="shared" si="3"/>
        <v>46055</v>
      </c>
      <c r="J171" s="319" t="s">
        <v>1022</v>
      </c>
      <c r="K171" s="323"/>
    </row>
    <row r="172" spans="1:11" s="4" customFormat="1">
      <c r="A172" s="409" t="s">
        <v>3267</v>
      </c>
      <c r="B172" s="404" t="s">
        <v>3094</v>
      </c>
      <c r="C172" s="400" t="s">
        <v>1446</v>
      </c>
      <c r="D172" s="344" t="s">
        <v>1021</v>
      </c>
      <c r="E172" s="526">
        <v>45873</v>
      </c>
      <c r="F172" s="344" t="s">
        <v>1022</v>
      </c>
      <c r="G172" s="405"/>
      <c r="H172" s="406" t="s">
        <v>1021</v>
      </c>
      <c r="I172" s="899">
        <f t="shared" si="3"/>
        <v>46055</v>
      </c>
      <c r="J172" s="319" t="s">
        <v>1022</v>
      </c>
      <c r="K172" s="323"/>
    </row>
    <row r="173" spans="1:11" s="4" customFormat="1">
      <c r="A173" s="409" t="s">
        <v>3268</v>
      </c>
      <c r="B173" s="404" t="s">
        <v>3096</v>
      </c>
      <c r="C173" s="400" t="s">
        <v>1446</v>
      </c>
      <c r="D173" s="344" t="s">
        <v>1021</v>
      </c>
      <c r="E173" s="526">
        <v>45873</v>
      </c>
      <c r="F173" s="344" t="s">
        <v>1022</v>
      </c>
      <c r="G173" s="405"/>
      <c r="H173" s="406" t="s">
        <v>1021</v>
      </c>
      <c r="I173" s="899">
        <f t="shared" si="3"/>
        <v>46055</v>
      </c>
      <c r="J173" s="319" t="s">
        <v>1022</v>
      </c>
      <c r="K173" s="323"/>
    </row>
    <row r="174" spans="1:11" s="4" customFormat="1">
      <c r="A174" s="409" t="s">
        <v>3269</v>
      </c>
      <c r="B174" s="404" t="s">
        <v>3098</v>
      </c>
      <c r="C174" s="400" t="s">
        <v>1446</v>
      </c>
      <c r="D174" s="344" t="s">
        <v>2661</v>
      </c>
      <c r="E174" s="526">
        <v>45873</v>
      </c>
      <c r="F174" s="393" t="s">
        <v>1022</v>
      </c>
      <c r="G174" s="405"/>
      <c r="H174" s="406" t="s">
        <v>2661</v>
      </c>
      <c r="I174" s="899">
        <f t="shared" si="3"/>
        <v>46055</v>
      </c>
      <c r="J174" s="319" t="s">
        <v>1022</v>
      </c>
      <c r="K174" s="323"/>
    </row>
    <row r="175" spans="1:11" s="4" customFormat="1">
      <c r="A175" s="409" t="s">
        <v>3270</v>
      </c>
      <c r="B175" s="404" t="s">
        <v>3271</v>
      </c>
      <c r="C175" s="400"/>
      <c r="D175" s="344" t="s">
        <v>1021</v>
      </c>
      <c r="E175" s="526">
        <v>45873</v>
      </c>
      <c r="F175" s="393" t="s">
        <v>1022</v>
      </c>
      <c r="G175" s="405"/>
      <c r="H175" s="406" t="s">
        <v>1021</v>
      </c>
      <c r="I175" s="899">
        <f t="shared" si="3"/>
        <v>46055</v>
      </c>
      <c r="J175" s="319" t="s">
        <v>1022</v>
      </c>
      <c r="K175" s="323"/>
    </row>
    <row r="176" spans="1:11" s="4" customFormat="1">
      <c r="A176" s="409" t="s">
        <v>3272</v>
      </c>
      <c r="B176" s="404" t="s">
        <v>3273</v>
      </c>
      <c r="C176" s="400"/>
      <c r="D176" s="344" t="s">
        <v>1021</v>
      </c>
      <c r="E176" s="526">
        <v>45873</v>
      </c>
      <c r="F176" s="393" t="s">
        <v>1022</v>
      </c>
      <c r="G176" s="405"/>
      <c r="H176" s="406" t="s">
        <v>1021</v>
      </c>
      <c r="I176" s="899">
        <f t="shared" si="3"/>
        <v>46055</v>
      </c>
      <c r="J176" s="319" t="s">
        <v>1022</v>
      </c>
      <c r="K176" s="323"/>
    </row>
    <row r="177" spans="1:11" s="4" customFormat="1">
      <c r="A177" s="409" t="s">
        <v>3274</v>
      </c>
      <c r="B177" s="404" t="s">
        <v>3275</v>
      </c>
      <c r="C177" s="400" t="s">
        <v>1307</v>
      </c>
      <c r="D177" s="344" t="s">
        <v>1021</v>
      </c>
      <c r="E177" s="526">
        <v>45873</v>
      </c>
      <c r="F177" s="393" t="s">
        <v>1022</v>
      </c>
      <c r="G177" s="405"/>
      <c r="H177" s="406" t="s">
        <v>1021</v>
      </c>
      <c r="I177" s="899">
        <f t="shared" si="3"/>
        <v>46055</v>
      </c>
      <c r="J177" s="319" t="s">
        <v>1022</v>
      </c>
      <c r="K177" s="323"/>
    </row>
    <row r="178" spans="1:11" s="4" customFormat="1">
      <c r="A178" s="409" t="s">
        <v>3276</v>
      </c>
      <c r="B178" s="404" t="s">
        <v>3106</v>
      </c>
      <c r="C178" s="400" t="s">
        <v>1446</v>
      </c>
      <c r="D178" s="344" t="s">
        <v>1021</v>
      </c>
      <c r="E178" s="526">
        <v>45873</v>
      </c>
      <c r="F178" s="393" t="s">
        <v>1022</v>
      </c>
      <c r="G178" s="405"/>
      <c r="H178" s="406" t="s">
        <v>1021</v>
      </c>
      <c r="I178" s="899">
        <f t="shared" si="3"/>
        <v>46055</v>
      </c>
      <c r="J178" s="319" t="s">
        <v>1022</v>
      </c>
      <c r="K178" s="323"/>
    </row>
    <row r="179" spans="1:11" s="4" customFormat="1">
      <c r="A179" s="409" t="s">
        <v>3277</v>
      </c>
      <c r="B179" s="404" t="s">
        <v>3108</v>
      </c>
      <c r="C179" s="400" t="s">
        <v>1446</v>
      </c>
      <c r="D179" s="344" t="s">
        <v>1021</v>
      </c>
      <c r="E179" s="526">
        <v>45873</v>
      </c>
      <c r="F179" s="393" t="s">
        <v>1022</v>
      </c>
      <c r="G179" s="405"/>
      <c r="H179" s="406" t="s">
        <v>1021</v>
      </c>
      <c r="I179" s="899">
        <f t="shared" si="3"/>
        <v>46055</v>
      </c>
      <c r="J179" s="319" t="s">
        <v>1022</v>
      </c>
      <c r="K179" s="323"/>
    </row>
    <row r="180" spans="1:11" s="4" customFormat="1">
      <c r="A180" s="409" t="s">
        <v>3278</v>
      </c>
      <c r="B180" s="404" t="s">
        <v>3110</v>
      </c>
      <c r="C180" s="400" t="s">
        <v>1446</v>
      </c>
      <c r="D180" s="344" t="s">
        <v>2661</v>
      </c>
      <c r="E180" s="526">
        <v>45873</v>
      </c>
      <c r="F180" s="393" t="s">
        <v>1022</v>
      </c>
      <c r="G180" s="405"/>
      <c r="H180" s="406" t="s">
        <v>2661</v>
      </c>
      <c r="I180" s="899">
        <f t="shared" si="3"/>
        <v>46055</v>
      </c>
      <c r="J180" s="319" t="s">
        <v>1022</v>
      </c>
      <c r="K180" s="323"/>
    </row>
    <row r="181" spans="1:11">
      <c r="A181" s="601" t="s">
        <v>3279</v>
      </c>
      <c r="B181" s="1015" t="s">
        <v>1306</v>
      </c>
      <c r="C181" s="1021"/>
      <c r="D181" s="344"/>
      <c r="E181" s="1016"/>
      <c r="F181" s="1017"/>
      <c r="G181" s="1018"/>
      <c r="H181" s="406"/>
      <c r="I181" s="675"/>
      <c r="J181" s="318"/>
      <c r="K181" s="878"/>
    </row>
    <row r="182" spans="1:11" s="4" customFormat="1">
      <c r="A182" s="409" t="s">
        <v>3280</v>
      </c>
      <c r="B182" s="404" t="s">
        <v>3281</v>
      </c>
      <c r="C182" s="321" t="s">
        <v>2848</v>
      </c>
      <c r="D182" s="344" t="s">
        <v>1021</v>
      </c>
      <c r="E182" s="526">
        <v>45873</v>
      </c>
      <c r="F182" s="395" t="s">
        <v>1022</v>
      </c>
      <c r="G182" s="405" t="s">
        <v>2965</v>
      </c>
      <c r="H182" s="406" t="s">
        <v>1021</v>
      </c>
      <c r="I182" s="899">
        <f t="shared" si="3"/>
        <v>46055</v>
      </c>
      <c r="J182" s="319" t="s">
        <v>1022</v>
      </c>
      <c r="K182" s="323"/>
    </row>
    <row r="183" spans="1:11" s="4" customFormat="1">
      <c r="A183" s="409" t="s">
        <v>3282</v>
      </c>
      <c r="B183" s="404" t="s">
        <v>3283</v>
      </c>
      <c r="C183" s="321" t="s">
        <v>2848</v>
      </c>
      <c r="D183" s="344" t="s">
        <v>1021</v>
      </c>
      <c r="E183" s="526">
        <v>45873</v>
      </c>
      <c r="F183" s="395" t="s">
        <v>1022</v>
      </c>
      <c r="G183" s="405" t="s">
        <v>2965</v>
      </c>
      <c r="H183" s="406" t="s">
        <v>1021</v>
      </c>
      <c r="I183" s="899">
        <f t="shared" si="3"/>
        <v>46055</v>
      </c>
      <c r="J183" s="319" t="s">
        <v>1022</v>
      </c>
      <c r="K183" s="323"/>
    </row>
    <row r="184" spans="1:11" s="6" customFormat="1">
      <c r="A184" s="601" t="s">
        <v>3284</v>
      </c>
      <c r="B184" s="1015" t="s">
        <v>1306</v>
      </c>
      <c r="C184" s="1021"/>
      <c r="D184" s="344"/>
      <c r="E184" s="1016"/>
      <c r="F184" s="1017"/>
      <c r="G184" s="1018"/>
      <c r="H184" s="406"/>
      <c r="I184" s="675"/>
      <c r="J184" s="318"/>
      <c r="K184" s="878"/>
    </row>
    <row r="185" spans="1:11" s="21" customFormat="1">
      <c r="A185" s="409" t="s">
        <v>3285</v>
      </c>
      <c r="B185" s="411" t="s">
        <v>3286</v>
      </c>
      <c r="C185" s="400" t="s">
        <v>1307</v>
      </c>
      <c r="D185" s="355" t="s">
        <v>1021</v>
      </c>
      <c r="E185" s="526">
        <v>45873</v>
      </c>
      <c r="F185" s="395" t="s">
        <v>1022</v>
      </c>
      <c r="G185" s="412"/>
      <c r="H185" s="406" t="s">
        <v>1021</v>
      </c>
      <c r="I185" s="899">
        <f t="shared" si="3"/>
        <v>46055</v>
      </c>
      <c r="J185" s="319" t="s">
        <v>1022</v>
      </c>
      <c r="K185" s="323"/>
    </row>
    <row r="186" spans="1:11" s="21" customFormat="1">
      <c r="A186" s="409" t="s">
        <v>3287</v>
      </c>
      <c r="B186" s="411" t="s">
        <v>3288</v>
      </c>
      <c r="C186" s="400" t="s">
        <v>1307</v>
      </c>
      <c r="D186" s="355" t="s">
        <v>1021</v>
      </c>
      <c r="E186" s="526">
        <v>45873</v>
      </c>
      <c r="F186" s="395" t="s">
        <v>1022</v>
      </c>
      <c r="G186" s="412"/>
      <c r="H186" s="406" t="s">
        <v>1021</v>
      </c>
      <c r="I186" s="899">
        <f t="shared" si="3"/>
        <v>46055</v>
      </c>
      <c r="J186" s="319" t="s">
        <v>1022</v>
      </c>
      <c r="K186" s="323"/>
    </row>
    <row r="187" spans="1:11" s="21" customFormat="1">
      <c r="A187" s="409" t="s">
        <v>3289</v>
      </c>
      <c r="B187" s="411" t="s">
        <v>3290</v>
      </c>
      <c r="C187" s="400" t="s">
        <v>1307</v>
      </c>
      <c r="D187" s="355" t="s">
        <v>1021</v>
      </c>
      <c r="E187" s="526">
        <v>45873</v>
      </c>
      <c r="F187" s="395" t="s">
        <v>1022</v>
      </c>
      <c r="G187" s="412"/>
      <c r="H187" s="406" t="s">
        <v>1021</v>
      </c>
      <c r="I187" s="899">
        <f t="shared" si="3"/>
        <v>46055</v>
      </c>
      <c r="J187" s="319" t="s">
        <v>1022</v>
      </c>
      <c r="K187" s="323"/>
    </row>
    <row r="188" spans="1:11" s="21" customFormat="1">
      <c r="A188" s="409" t="s">
        <v>3291</v>
      </c>
      <c r="B188" s="411" t="s">
        <v>3281</v>
      </c>
      <c r="C188" s="321" t="s">
        <v>2848</v>
      </c>
      <c r="D188" s="355" t="s">
        <v>1021</v>
      </c>
      <c r="E188" s="526">
        <v>45963</v>
      </c>
      <c r="F188" s="395" t="s">
        <v>1022</v>
      </c>
      <c r="G188" s="412" t="s">
        <v>3292</v>
      </c>
      <c r="H188" s="406" t="s">
        <v>1021</v>
      </c>
      <c r="I188" s="899">
        <f t="shared" si="3"/>
        <v>46055</v>
      </c>
      <c r="J188" s="319" t="s">
        <v>1022</v>
      </c>
      <c r="K188" s="323"/>
    </row>
    <row r="189" spans="1:11" s="21" customFormat="1" ht="26">
      <c r="A189" s="409" t="s">
        <v>3293</v>
      </c>
      <c r="B189" s="411" t="s">
        <v>3294</v>
      </c>
      <c r="C189" s="321" t="s">
        <v>2848</v>
      </c>
      <c r="D189" s="355" t="s">
        <v>1021</v>
      </c>
      <c r="E189" s="526">
        <v>45963</v>
      </c>
      <c r="F189" s="395" t="s">
        <v>1022</v>
      </c>
      <c r="G189" s="412" t="s">
        <v>3292</v>
      </c>
      <c r="H189" s="406" t="s">
        <v>1021</v>
      </c>
      <c r="I189" s="899">
        <f t="shared" si="3"/>
        <v>46055</v>
      </c>
      <c r="J189" s="319" t="s">
        <v>1022</v>
      </c>
      <c r="K189" s="323"/>
    </row>
    <row r="190" spans="1:11" s="21" customFormat="1">
      <c r="A190" s="961" t="s">
        <v>3295</v>
      </c>
      <c r="B190" s="1625" t="s">
        <v>3296</v>
      </c>
      <c r="C190" s="1626" t="s">
        <v>1325</v>
      </c>
      <c r="D190" s="355"/>
      <c r="E190" s="526"/>
      <c r="F190" s="395"/>
      <c r="G190" s="412"/>
      <c r="H190" s="1627" t="s">
        <v>1021</v>
      </c>
      <c r="I190" s="899">
        <f>$B$5+180</f>
        <v>46145</v>
      </c>
      <c r="J190" s="1077" t="s">
        <v>1022</v>
      </c>
      <c r="K190" s="323" t="s">
        <v>3297</v>
      </c>
    </row>
    <row r="191" spans="1:11" s="21" customFormat="1">
      <c r="A191" s="409" t="s">
        <v>3298</v>
      </c>
      <c r="B191" s="411" t="s">
        <v>3299</v>
      </c>
      <c r="C191" s="400" t="s">
        <v>1446</v>
      </c>
      <c r="D191" s="355" t="s">
        <v>1021</v>
      </c>
      <c r="E191" s="526">
        <v>45873</v>
      </c>
      <c r="F191" s="395" t="s">
        <v>1022</v>
      </c>
      <c r="G191" s="412"/>
      <c r="H191" s="406" t="s">
        <v>1021</v>
      </c>
      <c r="I191" s="899">
        <f t="shared" si="3"/>
        <v>46055</v>
      </c>
      <c r="J191" s="319" t="s">
        <v>1022</v>
      </c>
      <c r="K191" s="323"/>
    </row>
    <row r="192" spans="1:11" s="21" customFormat="1">
      <c r="A192" s="409" t="s">
        <v>3300</v>
      </c>
      <c r="B192" s="411" t="s">
        <v>3301</v>
      </c>
      <c r="C192" s="400" t="s">
        <v>1446</v>
      </c>
      <c r="D192" s="355" t="s">
        <v>1021</v>
      </c>
      <c r="E192" s="526">
        <v>45873</v>
      </c>
      <c r="F192" s="395" t="s">
        <v>1022</v>
      </c>
      <c r="G192" s="412"/>
      <c r="H192" s="406" t="s">
        <v>1021</v>
      </c>
      <c r="I192" s="899">
        <f t="shared" si="3"/>
        <v>46055</v>
      </c>
      <c r="J192" s="319" t="s">
        <v>1022</v>
      </c>
      <c r="K192" s="323"/>
    </row>
    <row r="193" spans="1:11" s="21" customFormat="1">
      <c r="A193" s="409" t="s">
        <v>3302</v>
      </c>
      <c r="B193" s="411" t="s">
        <v>3303</v>
      </c>
      <c r="C193" s="400"/>
      <c r="D193" s="355" t="s">
        <v>1021</v>
      </c>
      <c r="E193" s="526">
        <v>45873</v>
      </c>
      <c r="F193" s="395" t="s">
        <v>1022</v>
      </c>
      <c r="G193" s="412"/>
      <c r="H193" s="406" t="s">
        <v>1021</v>
      </c>
      <c r="I193" s="899">
        <f t="shared" si="3"/>
        <v>46055</v>
      </c>
      <c r="J193" s="319" t="s">
        <v>1022</v>
      </c>
      <c r="K193" s="323"/>
    </row>
    <row r="194" spans="1:11" s="21" customFormat="1">
      <c r="A194" s="409" t="s">
        <v>3304</v>
      </c>
      <c r="B194" s="411" t="s">
        <v>3305</v>
      </c>
      <c r="C194" s="400"/>
      <c r="D194" s="355" t="s">
        <v>1021</v>
      </c>
      <c r="E194" s="526">
        <v>45873</v>
      </c>
      <c r="F194" s="395" t="s">
        <v>1022</v>
      </c>
      <c r="G194" s="412"/>
      <c r="H194" s="406" t="s">
        <v>1021</v>
      </c>
      <c r="I194" s="899">
        <f t="shared" si="3"/>
        <v>46055</v>
      </c>
      <c r="J194" s="319" t="s">
        <v>1022</v>
      </c>
      <c r="K194" s="323"/>
    </row>
    <row r="195" spans="1:11" s="21" customFormat="1">
      <c r="A195" s="409" t="s">
        <v>3306</v>
      </c>
      <c r="B195" s="411" t="s">
        <v>3307</v>
      </c>
      <c r="C195" s="400"/>
      <c r="D195" s="355" t="s">
        <v>1021</v>
      </c>
      <c r="E195" s="526">
        <v>45873</v>
      </c>
      <c r="F195" s="395" t="s">
        <v>1022</v>
      </c>
      <c r="G195" s="412"/>
      <c r="H195" s="406" t="s">
        <v>1021</v>
      </c>
      <c r="I195" s="899">
        <f t="shared" si="3"/>
        <v>46055</v>
      </c>
      <c r="J195" s="319" t="s">
        <v>1022</v>
      </c>
      <c r="K195" s="323"/>
    </row>
    <row r="196" spans="1:11" s="21" customFormat="1">
      <c r="A196" s="409" t="s">
        <v>3308</v>
      </c>
      <c r="B196" s="411" t="s">
        <v>3309</v>
      </c>
      <c r="C196" s="400"/>
      <c r="D196" s="355" t="s">
        <v>1021</v>
      </c>
      <c r="E196" s="526">
        <v>45873</v>
      </c>
      <c r="F196" s="395" t="s">
        <v>1022</v>
      </c>
      <c r="G196" s="412"/>
      <c r="H196" s="406" t="s">
        <v>1021</v>
      </c>
      <c r="I196" s="899">
        <f t="shared" si="3"/>
        <v>46055</v>
      </c>
      <c r="J196" s="319" t="s">
        <v>1022</v>
      </c>
      <c r="K196" s="323"/>
    </row>
    <row r="197" spans="1:11" s="21" customFormat="1">
      <c r="A197" s="409" t="s">
        <v>3310</v>
      </c>
      <c r="B197" s="411" t="s">
        <v>3311</v>
      </c>
      <c r="C197" s="400"/>
      <c r="D197" s="355" t="s">
        <v>1021</v>
      </c>
      <c r="E197" s="526">
        <v>45873</v>
      </c>
      <c r="F197" s="395" t="s">
        <v>1022</v>
      </c>
      <c r="G197" s="412"/>
      <c r="H197" s="406" t="s">
        <v>1021</v>
      </c>
      <c r="I197" s="899">
        <f t="shared" si="3"/>
        <v>46055</v>
      </c>
      <c r="J197" s="319" t="s">
        <v>1022</v>
      </c>
      <c r="K197" s="323"/>
    </row>
    <row r="198" spans="1:11" s="21" customFormat="1">
      <c r="A198" s="409" t="s">
        <v>3312</v>
      </c>
      <c r="B198" s="411" t="s">
        <v>3313</v>
      </c>
      <c r="C198" s="400"/>
      <c r="D198" s="355" t="s">
        <v>1021</v>
      </c>
      <c r="E198" s="526">
        <v>45873</v>
      </c>
      <c r="F198" s="395" t="s">
        <v>1022</v>
      </c>
      <c r="G198" s="412"/>
      <c r="H198" s="406" t="s">
        <v>1021</v>
      </c>
      <c r="I198" s="899">
        <f t="shared" si="3"/>
        <v>46055</v>
      </c>
      <c r="J198" s="319" t="s">
        <v>1022</v>
      </c>
      <c r="K198" s="323"/>
    </row>
    <row r="199" spans="1:11" s="21" customFormat="1">
      <c r="A199" s="410" t="s">
        <v>3314</v>
      </c>
      <c r="B199" s="541" t="s">
        <v>3315</v>
      </c>
      <c r="C199" s="400"/>
      <c r="D199" s="355" t="s">
        <v>1021</v>
      </c>
      <c r="E199" s="526">
        <v>45873</v>
      </c>
      <c r="F199" s="395" t="s">
        <v>1022</v>
      </c>
      <c r="G199" s="412"/>
      <c r="H199" s="406" t="s">
        <v>1021</v>
      </c>
      <c r="I199" s="899">
        <f t="shared" si="3"/>
        <v>46055</v>
      </c>
      <c r="J199" s="319" t="s">
        <v>1022</v>
      </c>
      <c r="K199" s="323"/>
    </row>
    <row r="200" spans="1:11" s="21" customFormat="1" ht="26">
      <c r="A200" s="409" t="s">
        <v>3316</v>
      </c>
      <c r="B200" s="411" t="s">
        <v>3317</v>
      </c>
      <c r="C200" s="400"/>
      <c r="D200" s="355" t="s">
        <v>1021</v>
      </c>
      <c r="E200" s="526">
        <v>45873</v>
      </c>
      <c r="F200" s="395" t="s">
        <v>1022</v>
      </c>
      <c r="G200" s="412"/>
      <c r="H200" s="406" t="s">
        <v>1021</v>
      </c>
      <c r="I200" s="899">
        <f t="shared" si="3"/>
        <v>46055</v>
      </c>
      <c r="J200" s="319" t="s">
        <v>1022</v>
      </c>
      <c r="K200" s="323"/>
    </row>
    <row r="201" spans="1:11" s="21" customFormat="1">
      <c r="A201" s="409" t="s">
        <v>3318</v>
      </c>
      <c r="B201" s="411" t="s">
        <v>3319</v>
      </c>
      <c r="C201" s="380" t="s">
        <v>2335</v>
      </c>
      <c r="D201" s="355" t="s">
        <v>1021</v>
      </c>
      <c r="E201" s="526">
        <v>45873</v>
      </c>
      <c r="F201" s="395" t="s">
        <v>1022</v>
      </c>
      <c r="G201" s="412"/>
      <c r="H201" s="406" t="s">
        <v>1021</v>
      </c>
      <c r="I201" s="899">
        <f t="shared" si="3"/>
        <v>46055</v>
      </c>
      <c r="J201" s="319" t="s">
        <v>1022</v>
      </c>
      <c r="K201" s="323"/>
    </row>
    <row r="202" spans="1:11" s="21" customFormat="1">
      <c r="A202" s="409" t="s">
        <v>3320</v>
      </c>
      <c r="B202" s="411" t="s">
        <v>3321</v>
      </c>
      <c r="C202" s="380" t="s">
        <v>2335</v>
      </c>
      <c r="D202" s="355" t="s">
        <v>1021</v>
      </c>
      <c r="E202" s="526">
        <v>45873</v>
      </c>
      <c r="F202" s="395" t="s">
        <v>1022</v>
      </c>
      <c r="G202" s="412"/>
      <c r="H202" s="406" t="s">
        <v>1021</v>
      </c>
      <c r="I202" s="899">
        <f t="shared" si="3"/>
        <v>46055</v>
      </c>
      <c r="J202" s="319" t="s">
        <v>1022</v>
      </c>
      <c r="K202" s="323"/>
    </row>
    <row r="203" spans="1:11" s="21" customFormat="1" ht="26">
      <c r="A203" s="409" t="s">
        <v>3322</v>
      </c>
      <c r="B203" s="411" t="s">
        <v>3323</v>
      </c>
      <c r="C203" s="380" t="s">
        <v>2335</v>
      </c>
      <c r="D203" s="355" t="s">
        <v>1021</v>
      </c>
      <c r="E203" s="526">
        <v>45873</v>
      </c>
      <c r="F203" s="395" t="s">
        <v>1022</v>
      </c>
      <c r="G203" s="412"/>
      <c r="H203" s="406" t="s">
        <v>1021</v>
      </c>
      <c r="I203" s="899">
        <f t="shared" si="3"/>
        <v>46055</v>
      </c>
      <c r="J203" s="319" t="s">
        <v>1022</v>
      </c>
      <c r="K203" s="323"/>
    </row>
    <row r="204" spans="1:11" s="6" customFormat="1">
      <c r="A204" s="601" t="s">
        <v>3324</v>
      </c>
      <c r="B204" s="1022" t="s">
        <v>1306</v>
      </c>
      <c r="C204" s="1021" t="s">
        <v>1446</v>
      </c>
      <c r="D204" s="355"/>
      <c r="E204" s="1016"/>
      <c r="F204" s="1023"/>
      <c r="G204" s="1018"/>
      <c r="H204" s="406"/>
      <c r="I204" s="675"/>
      <c r="J204" s="318"/>
      <c r="K204" s="878"/>
    </row>
    <row r="205" spans="1:11" s="21" customFormat="1">
      <c r="A205" s="409" t="s">
        <v>3325</v>
      </c>
      <c r="B205" s="411" t="s">
        <v>3326</v>
      </c>
      <c r="C205" s="400"/>
      <c r="D205" s="355" t="s">
        <v>1021</v>
      </c>
      <c r="E205" s="526">
        <v>45873</v>
      </c>
      <c r="F205" s="395" t="s">
        <v>1022</v>
      </c>
      <c r="G205" s="412"/>
      <c r="H205" s="406" t="s">
        <v>1021</v>
      </c>
      <c r="I205" s="899">
        <f t="shared" si="3"/>
        <v>46055</v>
      </c>
      <c r="J205" s="319" t="s">
        <v>1022</v>
      </c>
      <c r="K205" s="323"/>
    </row>
    <row r="206" spans="1:11" s="21" customFormat="1">
      <c r="A206" s="409" t="s">
        <v>3327</v>
      </c>
      <c r="B206" s="411" t="s">
        <v>3328</v>
      </c>
      <c r="C206" s="380"/>
      <c r="D206" s="355" t="s">
        <v>1021</v>
      </c>
      <c r="E206" s="526">
        <v>45873</v>
      </c>
      <c r="F206" s="395" t="s">
        <v>1022</v>
      </c>
      <c r="G206" s="412"/>
      <c r="H206" s="406" t="s">
        <v>1021</v>
      </c>
      <c r="I206" s="899">
        <f t="shared" si="3"/>
        <v>46055</v>
      </c>
      <c r="J206" s="319" t="s">
        <v>1022</v>
      </c>
      <c r="K206" s="323"/>
    </row>
    <row r="207" spans="1:11" s="21" customFormat="1">
      <c r="A207" s="409" t="s">
        <v>3329</v>
      </c>
      <c r="B207" s="411" t="s">
        <v>3330</v>
      </c>
      <c r="C207" s="400" t="s">
        <v>1307</v>
      </c>
      <c r="D207" s="355" t="s">
        <v>1021</v>
      </c>
      <c r="E207" s="526">
        <v>45873</v>
      </c>
      <c r="F207" s="395" t="s">
        <v>1022</v>
      </c>
      <c r="G207" s="412"/>
      <c r="H207" s="406" t="s">
        <v>1021</v>
      </c>
      <c r="I207" s="899">
        <f t="shared" si="3"/>
        <v>46055</v>
      </c>
      <c r="J207" s="319" t="s">
        <v>1022</v>
      </c>
      <c r="K207" s="560"/>
    </row>
    <row r="208" spans="1:11" s="21" customFormat="1">
      <c r="A208" s="409" t="s">
        <v>3331</v>
      </c>
      <c r="B208" s="411" t="s">
        <v>3330</v>
      </c>
      <c r="C208" s="400" t="s">
        <v>1307</v>
      </c>
      <c r="D208" s="355" t="s">
        <v>1021</v>
      </c>
      <c r="E208" s="526">
        <v>45873</v>
      </c>
      <c r="F208" s="395" t="s">
        <v>1022</v>
      </c>
      <c r="G208" s="412"/>
      <c r="H208" s="406" t="s">
        <v>1021</v>
      </c>
      <c r="I208" s="899">
        <f t="shared" si="3"/>
        <v>46055</v>
      </c>
      <c r="J208" s="319" t="s">
        <v>1022</v>
      </c>
      <c r="K208" s="560"/>
    </row>
    <row r="209" spans="1:11" s="21" customFormat="1">
      <c r="A209" s="409" t="s">
        <v>3332</v>
      </c>
      <c r="B209" s="411" t="s">
        <v>3330</v>
      </c>
      <c r="C209" s="400" t="s">
        <v>1307</v>
      </c>
      <c r="D209" s="355" t="s">
        <v>1021</v>
      </c>
      <c r="E209" s="526">
        <v>45873</v>
      </c>
      <c r="F209" s="395" t="s">
        <v>1022</v>
      </c>
      <c r="G209" s="412"/>
      <c r="H209" s="406" t="s">
        <v>1021</v>
      </c>
      <c r="I209" s="899">
        <f t="shared" si="3"/>
        <v>46055</v>
      </c>
      <c r="J209" s="319" t="s">
        <v>1022</v>
      </c>
      <c r="K209" s="560"/>
    </row>
    <row r="210" spans="1:11" s="21" customFormat="1">
      <c r="A210" s="409" t="s">
        <v>3333</v>
      </c>
      <c r="B210" s="411" t="s">
        <v>3330</v>
      </c>
      <c r="C210" s="400" t="s">
        <v>1307</v>
      </c>
      <c r="D210" s="355" t="s">
        <v>1021</v>
      </c>
      <c r="E210" s="526">
        <v>45873</v>
      </c>
      <c r="F210" s="395" t="s">
        <v>1022</v>
      </c>
      <c r="G210" s="412"/>
      <c r="H210" s="406" t="s">
        <v>1021</v>
      </c>
      <c r="I210" s="899">
        <f t="shared" si="3"/>
        <v>46055</v>
      </c>
      <c r="J210" s="319" t="s">
        <v>1022</v>
      </c>
      <c r="K210" s="560"/>
    </row>
    <row r="211" spans="1:11" s="21" customFormat="1">
      <c r="A211" s="409" t="s">
        <v>3334</v>
      </c>
      <c r="B211" s="411" t="s">
        <v>3330</v>
      </c>
      <c r="C211" s="400" t="s">
        <v>1307</v>
      </c>
      <c r="D211" s="355" t="s">
        <v>1021</v>
      </c>
      <c r="E211" s="526">
        <v>45873</v>
      </c>
      <c r="F211" s="395" t="s">
        <v>1022</v>
      </c>
      <c r="G211" s="412"/>
      <c r="H211" s="406" t="s">
        <v>1021</v>
      </c>
      <c r="I211" s="899">
        <f t="shared" si="3"/>
        <v>46055</v>
      </c>
      <c r="J211" s="319" t="s">
        <v>1022</v>
      </c>
      <c r="K211" s="560"/>
    </row>
    <row r="212" spans="1:11" s="21" customFormat="1">
      <c r="A212" s="409" t="s">
        <v>3335</v>
      </c>
      <c r="B212" s="411" t="s">
        <v>3330</v>
      </c>
      <c r="C212" s="400" t="s">
        <v>1307</v>
      </c>
      <c r="D212" s="355" t="s">
        <v>1021</v>
      </c>
      <c r="E212" s="526">
        <v>45873</v>
      </c>
      <c r="F212" s="395" t="s">
        <v>1022</v>
      </c>
      <c r="G212" s="412"/>
      <c r="H212" s="406" t="s">
        <v>1021</v>
      </c>
      <c r="I212" s="899">
        <f t="shared" si="3"/>
        <v>46055</v>
      </c>
      <c r="J212" s="319" t="s">
        <v>1022</v>
      </c>
      <c r="K212" s="560"/>
    </row>
    <row r="213" spans="1:11" s="21" customFormat="1">
      <c r="A213" s="409" t="s">
        <v>3336</v>
      </c>
      <c r="B213" s="411" t="s">
        <v>3337</v>
      </c>
      <c r="C213" s="400" t="s">
        <v>1307</v>
      </c>
      <c r="D213" s="355" t="s">
        <v>1021</v>
      </c>
      <c r="E213" s="526">
        <v>45873</v>
      </c>
      <c r="F213" s="395" t="s">
        <v>1022</v>
      </c>
      <c r="G213" s="412"/>
      <c r="H213" s="406" t="s">
        <v>1021</v>
      </c>
      <c r="I213" s="899">
        <f t="shared" si="3"/>
        <v>46055</v>
      </c>
      <c r="J213" s="319" t="s">
        <v>1022</v>
      </c>
      <c r="K213" s="323"/>
    </row>
    <row r="214" spans="1:11" s="21" customFormat="1">
      <c r="A214" s="607" t="s">
        <v>3338</v>
      </c>
      <c r="B214" s="411" t="s">
        <v>3339</v>
      </c>
      <c r="C214" s="400"/>
      <c r="D214" s="355" t="s">
        <v>1021</v>
      </c>
      <c r="E214" s="526">
        <v>45873</v>
      </c>
      <c r="F214" s="395" t="s">
        <v>1022</v>
      </c>
      <c r="G214" s="412"/>
      <c r="H214" s="413" t="s">
        <v>1021</v>
      </c>
      <c r="I214" s="899">
        <f t="shared" si="3"/>
        <v>46055</v>
      </c>
      <c r="J214" s="319" t="s">
        <v>1022</v>
      </c>
      <c r="K214" s="560"/>
    </row>
    <row r="215" spans="1:11" s="21" customFormat="1" ht="13.75" thickBot="1">
      <c r="A215" s="481" t="s">
        <v>3340</v>
      </c>
      <c r="B215" s="415" t="s">
        <v>3341</v>
      </c>
      <c r="C215" s="558"/>
      <c r="D215" s="358" t="s">
        <v>1021</v>
      </c>
      <c r="E215" s="516">
        <v>45873</v>
      </c>
      <c r="F215" s="359" t="s">
        <v>1022</v>
      </c>
      <c r="G215" s="416"/>
      <c r="H215" s="1385" t="s">
        <v>1021</v>
      </c>
      <c r="I215" s="1185">
        <f t="shared" si="3"/>
        <v>46055</v>
      </c>
      <c r="J215" s="326" t="s">
        <v>1022</v>
      </c>
      <c r="K215" s="417"/>
    </row>
    <row r="216" spans="1:11" s="21" customFormat="1">
      <c r="A216"/>
      <c r="B216" s="6"/>
      <c r="C216"/>
      <c r="D216"/>
      <c r="E216" s="12"/>
      <c r="F216" s="1"/>
      <c r="G216" s="1"/>
      <c r="H216"/>
      <c r="I216"/>
      <c r="J216" s="1"/>
      <c r="K216" s="45"/>
    </row>
    <row r="217" spans="1:11" s="21" customFormat="1">
      <c r="A217" s="175" t="s">
        <v>1125</v>
      </c>
      <c r="B217" s="175"/>
      <c r="C217" s="175"/>
      <c r="D217" s="175"/>
      <c r="E217" s="175"/>
      <c r="F217" s="175"/>
      <c r="G217" s="175"/>
      <c r="H217" s="175"/>
      <c r="I217" s="175"/>
      <c r="J217" s="175"/>
      <c r="K217" s="175"/>
    </row>
    <row r="218" spans="1:11" s="21" customFormat="1">
      <c r="A218" s="699" t="s">
        <v>1126</v>
      </c>
      <c r="B218" s="175"/>
      <c r="C218" s="175"/>
      <c r="D218" s="175"/>
      <c r="E218" s="175"/>
      <c r="F218" s="175"/>
      <c r="G218" s="175"/>
      <c r="H218" s="175"/>
      <c r="I218" s="175"/>
      <c r="J218" s="175"/>
      <c r="K218" s="175"/>
    </row>
  </sheetData>
  <mergeCells count="7">
    <mergeCell ref="H6:K6"/>
    <mergeCell ref="D6:G6"/>
    <mergeCell ref="A1:B1"/>
    <mergeCell ref="D1:G1"/>
    <mergeCell ref="A2:B2"/>
    <mergeCell ref="A3:B3"/>
    <mergeCell ref="A4:B4"/>
  </mergeCells>
  <hyperlinks>
    <hyperlink ref="A6" location="Top!A1" display="go to top" xr:uid="{00000000-0004-0000-0B00-000000000000}"/>
  </hyperlinks>
  <pageMargins left="0.7" right="0.7" top="0.75" bottom="0.75" header="0.3" footer="0.3"/>
  <pageSetup paperSize="9" scale="53"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1A0C7"/>
    <pageSetUpPr fitToPage="1"/>
  </sheetPr>
  <dimension ref="A1:L459"/>
  <sheetViews>
    <sheetView zoomScaleNormal="100" workbookViewId="0">
      <selection sqref="A1:B1"/>
    </sheetView>
  </sheetViews>
  <sheetFormatPr defaultColWidth="8.54296875" defaultRowHeight="13"/>
  <cols>
    <col min="1" max="1" width="27.54296875" customWidth="1"/>
    <col min="2" max="2" width="65" customWidth="1"/>
    <col min="3" max="3" width="16.54296875" style="35" customWidth="1"/>
    <col min="4" max="4" width="16" customWidth="1"/>
    <col min="5" max="5" width="15.40625" customWidth="1"/>
    <col min="6" max="6" width="16.40625" customWidth="1"/>
    <col min="7" max="7" width="25.26953125" style="1" customWidth="1"/>
    <col min="8" max="8" width="16" bestFit="1" customWidth="1"/>
    <col min="9" max="9" width="17" customWidth="1"/>
    <col min="10" max="10" width="20.40625" customWidth="1"/>
    <col min="11" max="11" width="26.7265625" style="1" customWidth="1"/>
    <col min="12" max="12" width="43" style="277" customWidth="1"/>
  </cols>
  <sheetData>
    <row r="1" spans="1:12" ht="21.25" thickBot="1">
      <c r="A1" s="2116" t="s">
        <v>1001</v>
      </c>
      <c r="B1" s="2116"/>
      <c r="C1" s="235"/>
      <c r="D1" s="2118"/>
      <c r="E1" s="2118"/>
      <c r="F1" s="2118"/>
      <c r="G1" s="2118"/>
      <c r="J1" s="10"/>
      <c r="K1" s="10"/>
    </row>
    <row r="2" spans="1:12" ht="31.5" customHeight="1" thickBot="1">
      <c r="A2" s="2116" t="str">
        <f>Top!B15 &amp; " Conformance"</f>
        <v>Host Controller Interface Conformance</v>
      </c>
      <c r="B2" s="2116"/>
      <c r="C2" s="236"/>
      <c r="D2" s="511" t="s">
        <v>1002</v>
      </c>
      <c r="E2" s="509" t="str">
        <f>Top!E15</f>
        <v>HCI.TS.p37</v>
      </c>
      <c r="F2" s="509"/>
      <c r="G2" s="510"/>
      <c r="H2" s="485" t="s">
        <v>8</v>
      </c>
      <c r="I2" s="484" t="str">
        <f>Top!G15</f>
        <v>HCI.TS.p38</v>
      </c>
      <c r="J2" s="485" t="s">
        <v>1003</v>
      </c>
      <c r="K2" s="185">
        <f>rel_date</f>
        <v>45965</v>
      </c>
    </row>
    <row r="3" spans="1:12" ht="15.5">
      <c r="A3" s="2117" t="str">
        <f>Top!D15</f>
        <v>Vol 2 Part E, 4.2–6.2</v>
      </c>
      <c r="B3" s="2117"/>
      <c r="C3" s="237"/>
      <c r="D3" s="156" t="s">
        <v>1004</v>
      </c>
      <c r="E3" s="157" t="str">
        <f>Top!F15</f>
        <v>HCI.ICS.p32</v>
      </c>
      <c r="F3" s="157"/>
      <c r="G3" s="153"/>
      <c r="H3" s="152" t="s">
        <v>9</v>
      </c>
      <c r="I3" s="161" t="str">
        <f>Top!H15</f>
        <v>HCI.ICS.p33</v>
      </c>
      <c r="J3" s="1184" t="s">
        <v>1003</v>
      </c>
      <c r="K3" s="285">
        <f>rel_date</f>
        <v>45965</v>
      </c>
    </row>
    <row r="4" spans="1:12" ht="16.25" thickBot="1">
      <c r="A4" s="26" t="str">
        <f>Top!A2</f>
        <v>Release Date</v>
      </c>
      <c r="B4" s="43">
        <f>rel_date</f>
        <v>45965</v>
      </c>
      <c r="C4" s="43"/>
      <c r="D4" s="154"/>
      <c r="E4" s="158"/>
      <c r="F4" s="158"/>
      <c r="G4" s="155"/>
      <c r="H4" s="159"/>
      <c r="I4" s="160"/>
      <c r="J4" s="159"/>
      <c r="K4" s="160"/>
    </row>
    <row r="5" spans="1:12" ht="16.25" thickBot="1">
      <c r="A5" s="26"/>
      <c r="B5" s="43"/>
      <c r="C5" s="43"/>
      <c r="D5" s="156" t="s">
        <v>1004</v>
      </c>
      <c r="E5" s="1188" t="str">
        <f>Top!F16</f>
        <v>UHCI.ICS.p2</v>
      </c>
      <c r="F5" s="157"/>
      <c r="G5" s="153"/>
      <c r="H5" s="1698" t="s">
        <v>9</v>
      </c>
      <c r="I5" s="1699" t="str">
        <f>Top!H16</f>
        <v>UHCI.ICS.p3</v>
      </c>
      <c r="J5" s="1700" t="s">
        <v>1003</v>
      </c>
      <c r="K5" s="285">
        <f>rel_date</f>
        <v>45965</v>
      </c>
    </row>
    <row r="6" spans="1:12" ht="13.5" customHeight="1" thickBot="1">
      <c r="A6" s="54" t="s">
        <v>1006</v>
      </c>
      <c r="B6" s="179"/>
      <c r="C6" s="178"/>
      <c r="D6" s="2112" t="s">
        <v>1007</v>
      </c>
      <c r="E6" s="2113"/>
      <c r="F6" s="2113"/>
      <c r="G6" s="2114"/>
      <c r="H6" s="2112" t="s">
        <v>1008</v>
      </c>
      <c r="I6" s="2113"/>
      <c r="J6" s="2113"/>
      <c r="K6" s="2114"/>
    </row>
    <row r="7" spans="1:12" s="7" customFormat="1" ht="39" customHeight="1" thickBot="1">
      <c r="A7" s="85" t="s">
        <v>1009</v>
      </c>
      <c r="B7" s="142" t="s">
        <v>633</v>
      </c>
      <c r="C7" s="616" t="s">
        <v>1010</v>
      </c>
      <c r="D7" s="143" t="s">
        <v>1011</v>
      </c>
      <c r="E7" s="46" t="s">
        <v>1012</v>
      </c>
      <c r="F7" s="46" t="s">
        <v>1013</v>
      </c>
      <c r="G7" s="47" t="s">
        <v>1014</v>
      </c>
      <c r="H7" s="139" t="s">
        <v>1011</v>
      </c>
      <c r="I7" s="46" t="s">
        <v>1012</v>
      </c>
      <c r="J7" s="46" t="s">
        <v>1013</v>
      </c>
      <c r="K7" s="49" t="s">
        <v>1014</v>
      </c>
      <c r="L7" s="1534"/>
    </row>
    <row r="8" spans="1:12" s="21" customFormat="1" ht="65">
      <c r="A8" s="611" t="s">
        <v>840</v>
      </c>
      <c r="B8" s="612" t="s">
        <v>1015</v>
      </c>
      <c r="C8" s="313" t="s">
        <v>1325</v>
      </c>
      <c r="D8" s="418"/>
      <c r="E8" s="528">
        <v>45873</v>
      </c>
      <c r="F8" s="308"/>
      <c r="G8" s="419" t="s">
        <v>3342</v>
      </c>
      <c r="H8" s="734"/>
      <c r="I8" s="520">
        <f>$B$4+90</f>
        <v>46055</v>
      </c>
      <c r="J8" s="311"/>
      <c r="K8" s="566" t="s">
        <v>3343</v>
      </c>
      <c r="L8" s="1535"/>
    </row>
    <row r="9" spans="1:12" s="6" customFormat="1" ht="52">
      <c r="A9" s="600" t="s">
        <v>3344</v>
      </c>
      <c r="B9" s="601" t="s">
        <v>3345</v>
      </c>
      <c r="C9" s="1605" t="s">
        <v>1325</v>
      </c>
      <c r="D9" s="420"/>
      <c r="E9" s="523">
        <v>45873</v>
      </c>
      <c r="F9" s="315"/>
      <c r="G9" s="421" t="s">
        <v>3346</v>
      </c>
      <c r="H9" s="422"/>
      <c r="I9" s="520">
        <f t="shared" ref="I9:I84" si="0">$B$4+90</f>
        <v>46055</v>
      </c>
      <c r="J9" s="318"/>
      <c r="K9" s="560" t="s">
        <v>3347</v>
      </c>
      <c r="L9" s="1536"/>
    </row>
    <row r="10" spans="1:12" s="6" customFormat="1">
      <c r="A10" s="1296" t="s">
        <v>3348</v>
      </c>
      <c r="B10" s="601" t="s">
        <v>3349</v>
      </c>
      <c r="C10" s="1605" t="s">
        <v>1325</v>
      </c>
      <c r="D10" s="420"/>
      <c r="E10" s="523">
        <v>45873</v>
      </c>
      <c r="F10" s="315"/>
      <c r="G10" s="421" t="s">
        <v>3350</v>
      </c>
      <c r="H10" s="422"/>
      <c r="I10" s="520">
        <f t="shared" si="0"/>
        <v>46055</v>
      </c>
      <c r="J10" s="318"/>
      <c r="K10" s="560" t="s">
        <v>3351</v>
      </c>
      <c r="L10" s="1536"/>
    </row>
    <row r="11" spans="1:12" s="21" customFormat="1">
      <c r="A11" s="613" t="s">
        <v>697</v>
      </c>
      <c r="B11" s="614" t="s">
        <v>787</v>
      </c>
      <c r="C11" s="321" t="s">
        <v>1358</v>
      </c>
      <c r="D11" s="420" t="s">
        <v>218</v>
      </c>
      <c r="E11" s="528">
        <v>45873</v>
      </c>
      <c r="F11" s="316" t="s">
        <v>3352</v>
      </c>
      <c r="G11" s="421"/>
      <c r="H11" s="422" t="s">
        <v>218</v>
      </c>
      <c r="I11" s="520">
        <f t="shared" si="0"/>
        <v>46055</v>
      </c>
      <c r="J11" s="319" t="s">
        <v>3353</v>
      </c>
      <c r="K11" s="323"/>
      <c r="L11" s="1535"/>
    </row>
    <row r="12" spans="1:12" s="21" customFormat="1">
      <c r="A12" s="613" t="s">
        <v>788</v>
      </c>
      <c r="B12" s="614" t="s">
        <v>789</v>
      </c>
      <c r="C12" s="321" t="s">
        <v>1358</v>
      </c>
      <c r="D12" s="420" t="s">
        <v>218</v>
      </c>
      <c r="E12" s="528">
        <v>45873</v>
      </c>
      <c r="F12" s="316" t="s">
        <v>1331</v>
      </c>
      <c r="G12" s="421"/>
      <c r="H12" s="422" t="s">
        <v>218</v>
      </c>
      <c r="I12" s="520">
        <f t="shared" si="0"/>
        <v>46055</v>
      </c>
      <c r="J12" s="458" t="s">
        <v>3354</v>
      </c>
      <c r="K12" s="323"/>
      <c r="L12" s="1535"/>
    </row>
    <row r="13" spans="1:12" s="21" customFormat="1">
      <c r="A13" s="613" t="s">
        <v>3355</v>
      </c>
      <c r="B13" s="614" t="s">
        <v>3356</v>
      </c>
      <c r="C13" s="321"/>
      <c r="D13" s="420" t="s">
        <v>218</v>
      </c>
      <c r="E13" s="528">
        <v>45873</v>
      </c>
      <c r="F13" s="316" t="s">
        <v>1331</v>
      </c>
      <c r="G13" s="421"/>
      <c r="H13" s="422" t="s">
        <v>218</v>
      </c>
      <c r="I13" s="520">
        <f t="shared" si="0"/>
        <v>46055</v>
      </c>
      <c r="J13" s="319" t="s">
        <v>1331</v>
      </c>
      <c r="K13" s="323"/>
      <c r="L13" s="1535"/>
    </row>
    <row r="14" spans="1:12" s="21" customFormat="1">
      <c r="A14" s="409" t="s">
        <v>3357</v>
      </c>
      <c r="B14" s="404" t="s">
        <v>3358</v>
      </c>
      <c r="C14" s="321"/>
      <c r="D14" s="420" t="s">
        <v>218</v>
      </c>
      <c r="E14" s="528">
        <v>45873</v>
      </c>
      <c r="F14" s="316" t="s">
        <v>1331</v>
      </c>
      <c r="G14" s="421"/>
      <c r="H14" s="422" t="s">
        <v>218</v>
      </c>
      <c r="I14" s="520">
        <f t="shared" si="0"/>
        <v>46055</v>
      </c>
      <c r="J14" s="319" t="s">
        <v>1331</v>
      </c>
      <c r="K14" s="323"/>
      <c r="L14" s="1535"/>
    </row>
    <row r="15" spans="1:12" s="21" customFormat="1">
      <c r="A15" s="409" t="s">
        <v>3359</v>
      </c>
      <c r="B15" s="404" t="s">
        <v>3360</v>
      </c>
      <c r="C15" s="321"/>
      <c r="D15" s="420" t="s">
        <v>218</v>
      </c>
      <c r="E15" s="528">
        <v>45873</v>
      </c>
      <c r="F15" s="316" t="s">
        <v>1331</v>
      </c>
      <c r="G15" s="421"/>
      <c r="H15" s="422" t="s">
        <v>218</v>
      </c>
      <c r="I15" s="520">
        <f t="shared" si="0"/>
        <v>46055</v>
      </c>
      <c r="J15" s="319" t="s">
        <v>1331</v>
      </c>
      <c r="K15" s="323"/>
      <c r="L15" s="1535"/>
    </row>
    <row r="16" spans="1:12" s="21" customFormat="1">
      <c r="A16" s="409" t="s">
        <v>3361</v>
      </c>
      <c r="B16" s="404" t="s">
        <v>3362</v>
      </c>
      <c r="C16" s="321"/>
      <c r="D16" s="420" t="s">
        <v>218</v>
      </c>
      <c r="E16" s="528">
        <v>45873</v>
      </c>
      <c r="F16" s="316" t="s">
        <v>1331</v>
      </c>
      <c r="G16" s="421"/>
      <c r="H16" s="422" t="s">
        <v>218</v>
      </c>
      <c r="I16" s="520">
        <f t="shared" si="0"/>
        <v>46055</v>
      </c>
      <c r="J16" s="319" t="s">
        <v>1331</v>
      </c>
      <c r="K16" s="323"/>
      <c r="L16" s="1535"/>
    </row>
    <row r="17" spans="1:12" s="21" customFormat="1">
      <c r="A17" s="409" t="s">
        <v>3363</v>
      </c>
      <c r="B17" s="404" t="s">
        <v>3364</v>
      </c>
      <c r="C17" s="321"/>
      <c r="D17" s="423" t="s">
        <v>218</v>
      </c>
      <c r="E17" s="528">
        <v>45873</v>
      </c>
      <c r="F17" s="316" t="s">
        <v>1331</v>
      </c>
      <c r="G17" s="540"/>
      <c r="H17" s="422" t="s">
        <v>218</v>
      </c>
      <c r="I17" s="520">
        <f t="shared" si="0"/>
        <v>46055</v>
      </c>
      <c r="J17" s="319" t="s">
        <v>1331</v>
      </c>
      <c r="K17" s="436"/>
      <c r="L17" s="1535"/>
    </row>
    <row r="18" spans="1:12" s="21" customFormat="1">
      <c r="A18" s="409" t="s">
        <v>3365</v>
      </c>
      <c r="B18" s="404" t="s">
        <v>3366</v>
      </c>
      <c r="C18" s="321"/>
      <c r="D18" s="420" t="s">
        <v>218</v>
      </c>
      <c r="E18" s="528">
        <v>45873</v>
      </c>
      <c r="F18" s="316" t="s">
        <v>3352</v>
      </c>
      <c r="G18" s="425"/>
      <c r="H18" s="422" t="s">
        <v>218</v>
      </c>
      <c r="I18" s="520">
        <f t="shared" si="0"/>
        <v>46055</v>
      </c>
      <c r="J18" s="319" t="s">
        <v>3352</v>
      </c>
      <c r="K18" s="426"/>
      <c r="L18" s="1535"/>
    </row>
    <row r="19" spans="1:12" s="21" customFormat="1">
      <c r="A19" s="409" t="s">
        <v>3367</v>
      </c>
      <c r="B19" s="404" t="s">
        <v>3368</v>
      </c>
      <c r="C19" s="321"/>
      <c r="D19" s="420" t="s">
        <v>218</v>
      </c>
      <c r="E19" s="528">
        <v>45873</v>
      </c>
      <c r="F19" s="316" t="s">
        <v>3352</v>
      </c>
      <c r="G19" s="317"/>
      <c r="H19" s="422" t="s">
        <v>218</v>
      </c>
      <c r="I19" s="520">
        <f t="shared" si="0"/>
        <v>46055</v>
      </c>
      <c r="J19" s="319" t="s">
        <v>3352</v>
      </c>
      <c r="K19" s="320"/>
      <c r="L19" s="1535"/>
    </row>
    <row r="20" spans="1:12" s="148" customFormat="1">
      <c r="A20" s="409" t="s">
        <v>3369</v>
      </c>
      <c r="B20" s="404" t="s">
        <v>3370</v>
      </c>
      <c r="C20" s="321" t="s">
        <v>1646</v>
      </c>
      <c r="D20" s="420" t="s">
        <v>218</v>
      </c>
      <c r="E20" s="528">
        <v>45873</v>
      </c>
      <c r="F20" s="427" t="s">
        <v>3352</v>
      </c>
      <c r="G20" s="421"/>
      <c r="H20" s="422" t="s">
        <v>218</v>
      </c>
      <c r="I20" s="520">
        <f t="shared" si="0"/>
        <v>46055</v>
      </c>
      <c r="J20" s="319" t="s">
        <v>3352</v>
      </c>
      <c r="K20" s="323"/>
      <c r="L20" s="1535"/>
    </row>
    <row r="21" spans="1:12" s="148" customFormat="1">
      <c r="A21" s="409" t="s">
        <v>3371</v>
      </c>
      <c r="B21" s="404" t="s">
        <v>3372</v>
      </c>
      <c r="C21" s="321" t="s">
        <v>2266</v>
      </c>
      <c r="D21" s="420" t="s">
        <v>1021</v>
      </c>
      <c r="E21" s="528">
        <v>45873</v>
      </c>
      <c r="F21" s="427" t="s">
        <v>1022</v>
      </c>
      <c r="G21" s="421"/>
      <c r="H21" s="422" t="s">
        <v>1021</v>
      </c>
      <c r="I21" s="520">
        <f t="shared" si="0"/>
        <v>46055</v>
      </c>
      <c r="J21" s="319" t="s">
        <v>1022</v>
      </c>
      <c r="K21" s="323"/>
      <c r="L21" s="1535"/>
    </row>
    <row r="22" spans="1:12" s="148" customFormat="1">
      <c r="A22" s="409" t="s">
        <v>3373</v>
      </c>
      <c r="B22" s="404" t="s">
        <v>3374</v>
      </c>
      <c r="C22" s="321" t="s">
        <v>1307</v>
      </c>
      <c r="D22" s="420" t="s">
        <v>218</v>
      </c>
      <c r="E22" s="528">
        <v>45873</v>
      </c>
      <c r="F22" s="427" t="s">
        <v>3352</v>
      </c>
      <c r="G22" s="421"/>
      <c r="H22" s="422" t="s">
        <v>218</v>
      </c>
      <c r="I22" s="520">
        <f t="shared" si="0"/>
        <v>46055</v>
      </c>
      <c r="J22" s="319" t="s">
        <v>3352</v>
      </c>
      <c r="K22" s="323"/>
      <c r="L22" s="1535"/>
    </row>
    <row r="23" spans="1:12" s="148" customFormat="1" ht="26">
      <c r="A23" s="409" t="s">
        <v>3375</v>
      </c>
      <c r="B23" s="404" t="s">
        <v>3376</v>
      </c>
      <c r="C23" s="321" t="s">
        <v>1307</v>
      </c>
      <c r="D23" s="420" t="s">
        <v>218</v>
      </c>
      <c r="E23" s="528">
        <v>45873</v>
      </c>
      <c r="F23" s="427" t="s">
        <v>3352</v>
      </c>
      <c r="G23" s="421"/>
      <c r="H23" s="422" t="s">
        <v>218</v>
      </c>
      <c r="I23" s="520">
        <f t="shared" si="0"/>
        <v>46055</v>
      </c>
      <c r="J23" s="319" t="s">
        <v>3352</v>
      </c>
      <c r="K23" s="323"/>
      <c r="L23" s="1535"/>
    </row>
    <row r="24" spans="1:12" s="148" customFormat="1" ht="26">
      <c r="A24" s="409" t="s">
        <v>3377</v>
      </c>
      <c r="B24" s="404" t="s">
        <v>3378</v>
      </c>
      <c r="C24" s="321" t="s">
        <v>1358</v>
      </c>
      <c r="D24" s="420" t="s">
        <v>218</v>
      </c>
      <c r="E24" s="528">
        <v>45873</v>
      </c>
      <c r="F24" s="427" t="s">
        <v>3352</v>
      </c>
      <c r="G24" s="421"/>
      <c r="H24" s="422" t="s">
        <v>218</v>
      </c>
      <c r="I24" s="520">
        <f t="shared" si="0"/>
        <v>46055</v>
      </c>
      <c r="J24" s="319" t="s">
        <v>3353</v>
      </c>
      <c r="K24" s="323"/>
      <c r="L24" s="1535"/>
    </row>
    <row r="25" spans="1:12" s="148" customFormat="1" ht="26">
      <c r="A25" s="409" t="s">
        <v>3379</v>
      </c>
      <c r="B25" s="404" t="s">
        <v>3380</v>
      </c>
      <c r="C25" s="321" t="s">
        <v>2848</v>
      </c>
      <c r="D25" s="420" t="s">
        <v>218</v>
      </c>
      <c r="E25" s="528">
        <v>45873</v>
      </c>
      <c r="F25" s="427" t="s">
        <v>3352</v>
      </c>
      <c r="G25" s="421" t="s">
        <v>3381</v>
      </c>
      <c r="H25" s="422" t="s">
        <v>218</v>
      </c>
      <c r="I25" s="520">
        <f t="shared" si="0"/>
        <v>46055</v>
      </c>
      <c r="J25" s="319" t="s">
        <v>3352</v>
      </c>
      <c r="K25" s="323"/>
      <c r="L25" s="1535"/>
    </row>
    <row r="26" spans="1:12" s="148" customFormat="1" ht="26">
      <c r="A26" s="409" t="s">
        <v>3382</v>
      </c>
      <c r="B26" s="404" t="s">
        <v>3383</v>
      </c>
      <c r="C26" s="321" t="s">
        <v>2266</v>
      </c>
      <c r="D26" s="420" t="s">
        <v>218</v>
      </c>
      <c r="E26" s="528">
        <v>45873</v>
      </c>
      <c r="F26" s="427" t="s">
        <v>1331</v>
      </c>
      <c r="G26" s="421"/>
      <c r="H26" s="422" t="s">
        <v>218</v>
      </c>
      <c r="I26" s="520">
        <f t="shared" si="0"/>
        <v>46055</v>
      </c>
      <c r="J26" s="319" t="s">
        <v>1331</v>
      </c>
      <c r="K26" s="323"/>
      <c r="L26" s="1535"/>
    </row>
    <row r="27" spans="1:12" s="148" customFormat="1">
      <c r="A27" s="409" t="s">
        <v>3384</v>
      </c>
      <c r="B27" s="404" t="s">
        <v>3385</v>
      </c>
      <c r="C27" s="321" t="s">
        <v>1481</v>
      </c>
      <c r="D27" s="420" t="s">
        <v>218</v>
      </c>
      <c r="E27" s="528">
        <v>45873</v>
      </c>
      <c r="F27" s="427" t="s">
        <v>3352</v>
      </c>
      <c r="G27" s="421"/>
      <c r="H27" s="422" t="s">
        <v>218</v>
      </c>
      <c r="I27" s="520">
        <f t="shared" si="0"/>
        <v>46055</v>
      </c>
      <c r="J27" s="319" t="s">
        <v>3352</v>
      </c>
      <c r="K27" s="323"/>
      <c r="L27" s="1535"/>
    </row>
    <row r="28" spans="1:12" s="148" customFormat="1">
      <c r="A28" s="409" t="s">
        <v>3386</v>
      </c>
      <c r="B28" s="404" t="s">
        <v>3387</v>
      </c>
      <c r="C28" s="321" t="s">
        <v>2266</v>
      </c>
      <c r="D28" s="420" t="s">
        <v>218</v>
      </c>
      <c r="E28" s="528">
        <v>45873</v>
      </c>
      <c r="F28" s="427" t="s">
        <v>1331</v>
      </c>
      <c r="G28" s="421"/>
      <c r="H28" s="422" t="s">
        <v>218</v>
      </c>
      <c r="I28" s="520">
        <f t="shared" si="0"/>
        <v>46055</v>
      </c>
      <c r="J28" s="391" t="s">
        <v>1331</v>
      </c>
      <c r="K28" s="323"/>
      <c r="L28" s="1535"/>
    </row>
    <row r="29" spans="1:12" s="148" customFormat="1" ht="26">
      <c r="A29" s="409" t="s">
        <v>3388</v>
      </c>
      <c r="B29" s="404" t="s">
        <v>3378</v>
      </c>
      <c r="C29" s="321" t="s">
        <v>1358</v>
      </c>
      <c r="D29" s="420" t="s">
        <v>218</v>
      </c>
      <c r="E29" s="528">
        <v>45873</v>
      </c>
      <c r="F29" s="427" t="s">
        <v>1331</v>
      </c>
      <c r="G29" s="421"/>
      <c r="H29" s="422" t="s">
        <v>218</v>
      </c>
      <c r="I29" s="520">
        <f t="shared" si="0"/>
        <v>46055</v>
      </c>
      <c r="J29" s="391" t="s">
        <v>1331</v>
      </c>
      <c r="K29" s="323"/>
      <c r="L29" s="1535"/>
    </row>
    <row r="30" spans="1:12" s="148" customFormat="1" ht="26">
      <c r="A30" s="409" t="s">
        <v>3389</v>
      </c>
      <c r="B30" s="404" t="s">
        <v>3390</v>
      </c>
      <c r="C30" s="313" t="s">
        <v>1325</v>
      </c>
      <c r="D30" s="420" t="s">
        <v>218</v>
      </c>
      <c r="E30" s="528">
        <v>45873</v>
      </c>
      <c r="F30" s="316" t="s">
        <v>1331</v>
      </c>
      <c r="G30" s="540"/>
      <c r="H30" s="422" t="s">
        <v>218</v>
      </c>
      <c r="I30" s="520">
        <f t="shared" si="0"/>
        <v>46055</v>
      </c>
      <c r="J30" s="1363" t="s">
        <v>1331</v>
      </c>
      <c r="K30" s="323" t="s">
        <v>3391</v>
      </c>
      <c r="L30" s="1535"/>
    </row>
    <row r="31" spans="1:12" s="148" customFormat="1">
      <c r="A31" s="961" t="s">
        <v>3392</v>
      </c>
      <c r="B31" s="962" t="s">
        <v>1306</v>
      </c>
      <c r="C31" s="313" t="s">
        <v>1325</v>
      </c>
      <c r="D31" s="420" t="s">
        <v>218</v>
      </c>
      <c r="E31" s="528">
        <v>45873</v>
      </c>
      <c r="F31" s="316" t="s">
        <v>1331</v>
      </c>
      <c r="G31" s="540"/>
      <c r="H31" s="431"/>
      <c r="I31" s="520"/>
      <c r="J31" s="458"/>
      <c r="K31" s="323" t="s">
        <v>3393</v>
      </c>
      <c r="L31" s="1535"/>
    </row>
    <row r="32" spans="1:12" s="148" customFormat="1" ht="26">
      <c r="A32" s="409" t="s">
        <v>3394</v>
      </c>
      <c r="B32" s="404" t="s">
        <v>3395</v>
      </c>
      <c r="C32" s="313" t="s">
        <v>1325</v>
      </c>
      <c r="D32" s="420" t="s">
        <v>218</v>
      </c>
      <c r="E32" s="528">
        <v>45873</v>
      </c>
      <c r="F32" s="316" t="s">
        <v>1331</v>
      </c>
      <c r="G32" s="540"/>
      <c r="H32" s="431" t="s">
        <v>218</v>
      </c>
      <c r="I32" s="520">
        <f t="shared" si="0"/>
        <v>46055</v>
      </c>
      <c r="J32" s="1363" t="s">
        <v>1331</v>
      </c>
      <c r="K32" s="323" t="s">
        <v>3391</v>
      </c>
      <c r="L32" s="1535"/>
    </row>
    <row r="33" spans="1:12" s="148" customFormat="1">
      <c r="A33" s="961" t="s">
        <v>3396</v>
      </c>
      <c r="B33" s="962" t="s">
        <v>1306</v>
      </c>
      <c r="C33" s="313" t="s">
        <v>1325</v>
      </c>
      <c r="D33" s="420" t="s">
        <v>218</v>
      </c>
      <c r="E33" s="528">
        <v>45873</v>
      </c>
      <c r="F33" s="316" t="s">
        <v>1331</v>
      </c>
      <c r="G33" s="540"/>
      <c r="H33" s="431"/>
      <c r="I33" s="520"/>
      <c r="J33" s="458"/>
      <c r="K33" s="323" t="s">
        <v>3393</v>
      </c>
      <c r="L33" s="1535"/>
    </row>
    <row r="34" spans="1:12" s="148" customFormat="1">
      <c r="A34" s="409" t="s">
        <v>3397</v>
      </c>
      <c r="B34" s="404" t="s">
        <v>3398</v>
      </c>
      <c r="C34" s="321" t="s">
        <v>1358</v>
      </c>
      <c r="D34" s="420" t="s">
        <v>218</v>
      </c>
      <c r="E34" s="528">
        <v>45873</v>
      </c>
      <c r="F34" s="427" t="s">
        <v>1331</v>
      </c>
      <c r="G34" s="540"/>
      <c r="H34" s="431" t="s">
        <v>218</v>
      </c>
      <c r="I34" s="520">
        <f t="shared" si="0"/>
        <v>46055</v>
      </c>
      <c r="J34" s="458" t="s">
        <v>1331</v>
      </c>
      <c r="K34" s="323"/>
      <c r="L34" s="1535"/>
    </row>
    <row r="35" spans="1:12" s="148" customFormat="1">
      <c r="A35" s="409" t="s">
        <v>3399</v>
      </c>
      <c r="B35" s="404" t="s">
        <v>3400</v>
      </c>
      <c r="C35" s="321" t="s">
        <v>1481</v>
      </c>
      <c r="D35" s="420" t="s">
        <v>218</v>
      </c>
      <c r="E35" s="528">
        <v>45873</v>
      </c>
      <c r="F35" s="427" t="s">
        <v>3352</v>
      </c>
      <c r="G35" s="421"/>
      <c r="H35" s="431" t="s">
        <v>218</v>
      </c>
      <c r="I35" s="520">
        <f t="shared" si="0"/>
        <v>46055</v>
      </c>
      <c r="J35" s="1077" t="s">
        <v>3401</v>
      </c>
      <c r="K35" s="323"/>
      <c r="L35" s="1535"/>
    </row>
    <row r="36" spans="1:12" s="823" customFormat="1">
      <c r="A36" s="601" t="s">
        <v>3402</v>
      </c>
      <c r="B36" s="1015" t="s">
        <v>3403</v>
      </c>
      <c r="C36" s="321" t="s">
        <v>1481</v>
      </c>
      <c r="D36" s="420" t="s">
        <v>218</v>
      </c>
      <c r="E36" s="523">
        <v>45873</v>
      </c>
      <c r="F36" s="1025" t="s">
        <v>3352</v>
      </c>
      <c r="G36" s="1024"/>
      <c r="H36" s="431" t="s">
        <v>218</v>
      </c>
      <c r="I36" s="520">
        <f t="shared" si="0"/>
        <v>46055</v>
      </c>
      <c r="J36" s="1077" t="s">
        <v>3401</v>
      </c>
      <c r="K36" s="878"/>
      <c r="L36" s="1536"/>
    </row>
    <row r="37" spans="1:12" s="148" customFormat="1">
      <c r="A37" s="409" t="s">
        <v>3404</v>
      </c>
      <c r="B37" s="404" t="s">
        <v>3405</v>
      </c>
      <c r="C37" s="321" t="s">
        <v>1307</v>
      </c>
      <c r="D37" s="420" t="s">
        <v>218</v>
      </c>
      <c r="E37" s="528">
        <v>45873</v>
      </c>
      <c r="F37" s="427" t="s">
        <v>3352</v>
      </c>
      <c r="G37" s="421"/>
      <c r="H37" s="431" t="s">
        <v>218</v>
      </c>
      <c r="I37" s="520">
        <f t="shared" si="0"/>
        <v>46055</v>
      </c>
      <c r="J37" s="1077" t="s">
        <v>3401</v>
      </c>
      <c r="K37" s="323"/>
      <c r="L37" s="1535"/>
    </row>
    <row r="38" spans="1:12" s="823" customFormat="1">
      <c r="A38" s="601" t="s">
        <v>3406</v>
      </c>
      <c r="B38" s="1015" t="s">
        <v>3407</v>
      </c>
      <c r="C38" s="324" t="s">
        <v>1307</v>
      </c>
      <c r="D38" s="420" t="s">
        <v>218</v>
      </c>
      <c r="E38" s="523">
        <v>45873</v>
      </c>
      <c r="F38" s="1025" t="s">
        <v>3352</v>
      </c>
      <c r="G38" s="1024"/>
      <c r="H38" s="431" t="s">
        <v>218</v>
      </c>
      <c r="I38" s="520">
        <f t="shared" si="0"/>
        <v>46055</v>
      </c>
      <c r="J38" s="319" t="s">
        <v>3352</v>
      </c>
      <c r="K38" s="878"/>
      <c r="L38" s="1536"/>
    </row>
    <row r="39" spans="1:12" s="823" customFormat="1">
      <c r="A39" s="601" t="s">
        <v>3408</v>
      </c>
      <c r="B39" s="1015" t="s">
        <v>3409</v>
      </c>
      <c r="C39" s="324" t="s">
        <v>1307</v>
      </c>
      <c r="D39" s="420" t="s">
        <v>218</v>
      </c>
      <c r="E39" s="523">
        <v>45873</v>
      </c>
      <c r="F39" s="1025" t="s">
        <v>3352</v>
      </c>
      <c r="G39" s="1024"/>
      <c r="H39" s="431" t="s">
        <v>218</v>
      </c>
      <c r="I39" s="520">
        <f t="shared" si="0"/>
        <v>46055</v>
      </c>
      <c r="J39" s="319" t="s">
        <v>3352</v>
      </c>
      <c r="K39" s="878"/>
      <c r="L39" s="1536"/>
    </row>
    <row r="40" spans="1:12" s="823" customFormat="1">
      <c r="A40" s="601" t="s">
        <v>3410</v>
      </c>
      <c r="B40" s="1015" t="s">
        <v>3411</v>
      </c>
      <c r="C40" s="324" t="s">
        <v>2531</v>
      </c>
      <c r="D40" s="420" t="s">
        <v>218</v>
      </c>
      <c r="E40" s="523">
        <v>45873</v>
      </c>
      <c r="F40" s="1025" t="s">
        <v>3352</v>
      </c>
      <c r="G40" s="1024"/>
      <c r="H40" s="431" t="s">
        <v>218</v>
      </c>
      <c r="I40" s="520">
        <f t="shared" si="0"/>
        <v>46055</v>
      </c>
      <c r="J40" s="319" t="s">
        <v>3352</v>
      </c>
      <c r="K40" s="878"/>
      <c r="L40" s="1536"/>
    </row>
    <row r="41" spans="1:12" s="148" customFormat="1" ht="26">
      <c r="A41" s="409" t="s">
        <v>3412</v>
      </c>
      <c r="B41" s="404" t="s">
        <v>3413</v>
      </c>
      <c r="C41" s="324" t="s">
        <v>2531</v>
      </c>
      <c r="D41" s="420" t="s">
        <v>218</v>
      </c>
      <c r="E41" s="528">
        <v>45873</v>
      </c>
      <c r="F41" s="427" t="s">
        <v>3352</v>
      </c>
      <c r="G41" s="421"/>
      <c r="H41" s="431" t="s">
        <v>218</v>
      </c>
      <c r="I41" s="520">
        <f t="shared" si="0"/>
        <v>46055</v>
      </c>
      <c r="J41" s="319" t="s">
        <v>3352</v>
      </c>
      <c r="K41" s="323"/>
      <c r="L41" s="1535"/>
    </row>
    <row r="42" spans="1:12" s="823" customFormat="1">
      <c r="A42" s="601" t="s">
        <v>3414</v>
      </c>
      <c r="B42" s="1015" t="s">
        <v>3415</v>
      </c>
      <c r="C42" s="324" t="s">
        <v>1481</v>
      </c>
      <c r="D42" s="420" t="s">
        <v>218</v>
      </c>
      <c r="E42" s="523">
        <v>45873</v>
      </c>
      <c r="F42" s="1025" t="s">
        <v>3352</v>
      </c>
      <c r="G42" s="1024"/>
      <c r="H42" s="431" t="s">
        <v>218</v>
      </c>
      <c r="I42" s="520">
        <f t="shared" si="0"/>
        <v>46055</v>
      </c>
      <c r="J42" s="319" t="s">
        <v>3352</v>
      </c>
      <c r="K42" s="878"/>
      <c r="L42" s="1536"/>
    </row>
    <row r="43" spans="1:12" s="823" customFormat="1" ht="26">
      <c r="A43" s="601" t="s">
        <v>3416</v>
      </c>
      <c r="B43" s="404" t="s">
        <v>3417</v>
      </c>
      <c r="C43" s="321" t="s">
        <v>1358</v>
      </c>
      <c r="D43" s="420" t="s">
        <v>218</v>
      </c>
      <c r="E43" s="523">
        <v>45873</v>
      </c>
      <c r="F43" s="1025" t="s">
        <v>1331</v>
      </c>
      <c r="G43" s="1024"/>
      <c r="H43" s="431" t="s">
        <v>218</v>
      </c>
      <c r="I43" s="520">
        <f t="shared" si="0"/>
        <v>46055</v>
      </c>
      <c r="J43" s="458" t="s">
        <v>1331</v>
      </c>
      <c r="K43" s="323"/>
      <c r="L43" s="1536"/>
    </row>
    <row r="44" spans="1:12" s="823" customFormat="1" ht="26">
      <c r="A44" s="601" t="s">
        <v>3418</v>
      </c>
      <c r="B44" s="404" t="s">
        <v>3419</v>
      </c>
      <c r="C44" s="321" t="s">
        <v>1358</v>
      </c>
      <c r="D44" s="420" t="s">
        <v>218</v>
      </c>
      <c r="E44" s="523">
        <v>45873</v>
      </c>
      <c r="F44" s="1025" t="s">
        <v>1331</v>
      </c>
      <c r="G44" s="1024"/>
      <c r="H44" s="431" t="s">
        <v>218</v>
      </c>
      <c r="I44" s="520">
        <f t="shared" si="0"/>
        <v>46055</v>
      </c>
      <c r="J44" s="458" t="s">
        <v>1331</v>
      </c>
      <c r="K44" s="323"/>
      <c r="L44" s="1536"/>
    </row>
    <row r="45" spans="1:12" s="823" customFormat="1" ht="12.75" customHeight="1">
      <c r="A45" s="601" t="s">
        <v>3420</v>
      </c>
      <c r="B45" s="404" t="s">
        <v>3421</v>
      </c>
      <c r="C45" s="321" t="s">
        <v>1358</v>
      </c>
      <c r="D45" s="420" t="s">
        <v>218</v>
      </c>
      <c r="E45" s="523">
        <v>45873</v>
      </c>
      <c r="F45" s="1025" t="s">
        <v>1331</v>
      </c>
      <c r="G45" s="1024"/>
      <c r="H45" s="431" t="s">
        <v>218</v>
      </c>
      <c r="I45" s="520">
        <f t="shared" si="0"/>
        <v>46055</v>
      </c>
      <c r="J45" s="458" t="s">
        <v>1331</v>
      </c>
      <c r="K45" s="323"/>
      <c r="L45" s="1536"/>
    </row>
    <row r="46" spans="1:12" s="148" customFormat="1">
      <c r="A46" s="409" t="s">
        <v>3422</v>
      </c>
      <c r="B46" s="404" t="s">
        <v>1306</v>
      </c>
      <c r="C46" s="324" t="s">
        <v>2531</v>
      </c>
      <c r="D46" s="420"/>
      <c r="E46" s="528"/>
      <c r="F46" s="427"/>
      <c r="G46" s="421"/>
      <c r="H46" s="422"/>
      <c r="I46" s="520"/>
      <c r="J46" s="319"/>
      <c r="K46" s="323"/>
      <c r="L46" s="1535"/>
    </row>
    <row r="47" spans="1:12" s="21" customFormat="1">
      <c r="A47" s="409" t="s">
        <v>3423</v>
      </c>
      <c r="B47" s="404" t="s">
        <v>3424</v>
      </c>
      <c r="C47" s="321" t="s">
        <v>1446</v>
      </c>
      <c r="D47" s="429" t="s">
        <v>218</v>
      </c>
      <c r="E47" s="528">
        <v>45873</v>
      </c>
      <c r="F47" s="316" t="s">
        <v>3352</v>
      </c>
      <c r="G47" s="421"/>
      <c r="H47" s="431" t="s">
        <v>218</v>
      </c>
      <c r="I47" s="520">
        <f t="shared" si="0"/>
        <v>46055</v>
      </c>
      <c r="J47" s="428" t="s">
        <v>3425</v>
      </c>
      <c r="K47" s="323"/>
      <c r="L47" s="1535"/>
    </row>
    <row r="48" spans="1:12" s="21" customFormat="1">
      <c r="A48" s="409" t="s">
        <v>3426</v>
      </c>
      <c r="B48" s="404" t="s">
        <v>3424</v>
      </c>
      <c r="C48" s="321" t="s">
        <v>1446</v>
      </c>
      <c r="D48" s="429" t="s">
        <v>218</v>
      </c>
      <c r="E48" s="528">
        <v>45873</v>
      </c>
      <c r="F48" s="316" t="s">
        <v>3352</v>
      </c>
      <c r="G48" s="421"/>
      <c r="H48" s="431" t="s">
        <v>218</v>
      </c>
      <c r="I48" s="520">
        <f t="shared" si="0"/>
        <v>46055</v>
      </c>
      <c r="J48" s="428" t="s">
        <v>3425</v>
      </c>
      <c r="K48" s="323"/>
      <c r="L48" s="1535"/>
    </row>
    <row r="49" spans="1:12" s="21" customFormat="1">
      <c r="A49" s="409" t="s">
        <v>3427</v>
      </c>
      <c r="B49" s="404" t="s">
        <v>3424</v>
      </c>
      <c r="C49" s="321" t="s">
        <v>1446</v>
      </c>
      <c r="D49" s="429" t="s">
        <v>218</v>
      </c>
      <c r="E49" s="528">
        <v>45873</v>
      </c>
      <c r="F49" s="316" t="s">
        <v>3352</v>
      </c>
      <c r="G49" s="421"/>
      <c r="H49" s="431" t="s">
        <v>218</v>
      </c>
      <c r="I49" s="520">
        <f t="shared" si="0"/>
        <v>46055</v>
      </c>
      <c r="J49" s="428" t="s">
        <v>3425</v>
      </c>
      <c r="K49" s="323"/>
      <c r="L49" s="1535"/>
    </row>
    <row r="50" spans="1:12" s="21" customFormat="1">
      <c r="A50" s="409" t="s">
        <v>3428</v>
      </c>
      <c r="B50" s="404" t="s">
        <v>3424</v>
      </c>
      <c r="C50" s="321" t="s">
        <v>1446</v>
      </c>
      <c r="D50" s="429" t="s">
        <v>218</v>
      </c>
      <c r="E50" s="528">
        <v>45873</v>
      </c>
      <c r="F50" s="316" t="s">
        <v>3352</v>
      </c>
      <c r="G50" s="421"/>
      <c r="H50" s="431" t="s">
        <v>218</v>
      </c>
      <c r="I50" s="520">
        <f t="shared" si="0"/>
        <v>46055</v>
      </c>
      <c r="J50" s="428" t="s">
        <v>3425</v>
      </c>
      <c r="K50" s="323"/>
      <c r="L50" s="1535"/>
    </row>
    <row r="51" spans="1:12" s="21" customFormat="1">
      <c r="A51" s="409" t="s">
        <v>3429</v>
      </c>
      <c r="B51" s="404" t="s">
        <v>3424</v>
      </c>
      <c r="C51" s="321" t="s">
        <v>1446</v>
      </c>
      <c r="D51" s="429" t="s">
        <v>218</v>
      </c>
      <c r="E51" s="528">
        <v>45873</v>
      </c>
      <c r="F51" s="316" t="s">
        <v>3352</v>
      </c>
      <c r="G51" s="421"/>
      <c r="H51" s="431" t="s">
        <v>218</v>
      </c>
      <c r="I51" s="520">
        <f t="shared" si="0"/>
        <v>46055</v>
      </c>
      <c r="J51" s="428" t="s">
        <v>3425</v>
      </c>
      <c r="K51" s="323"/>
      <c r="L51" s="1535"/>
    </row>
    <row r="52" spans="1:12" s="21" customFormat="1">
      <c r="A52" s="409" t="s">
        <v>3430</v>
      </c>
      <c r="B52" s="404" t="s">
        <v>3431</v>
      </c>
      <c r="C52" s="321" t="s">
        <v>2335</v>
      </c>
      <c r="D52" s="429" t="s">
        <v>218</v>
      </c>
      <c r="E52" s="528">
        <v>45873</v>
      </c>
      <c r="F52" s="316" t="s">
        <v>3352</v>
      </c>
      <c r="G52" s="421"/>
      <c r="H52" s="431" t="s">
        <v>218</v>
      </c>
      <c r="I52" s="520">
        <f t="shared" si="0"/>
        <v>46055</v>
      </c>
      <c r="J52" s="428" t="s">
        <v>3425</v>
      </c>
      <c r="K52" s="323"/>
      <c r="L52" s="1535"/>
    </row>
    <row r="53" spans="1:12" s="21" customFormat="1">
      <c r="A53" s="409" t="s">
        <v>3432</v>
      </c>
      <c r="B53" s="404" t="s">
        <v>3433</v>
      </c>
      <c r="C53" s="321" t="s">
        <v>2335</v>
      </c>
      <c r="D53" s="429" t="s">
        <v>218</v>
      </c>
      <c r="E53" s="528">
        <v>45873</v>
      </c>
      <c r="F53" s="316" t="s">
        <v>3352</v>
      </c>
      <c r="G53" s="421"/>
      <c r="H53" s="431" t="s">
        <v>218</v>
      </c>
      <c r="I53" s="520">
        <f t="shared" si="0"/>
        <v>46055</v>
      </c>
      <c r="J53" s="319" t="s">
        <v>3352</v>
      </c>
      <c r="K53" s="323"/>
      <c r="L53" s="1535"/>
    </row>
    <row r="54" spans="1:12" s="21" customFormat="1">
      <c r="A54" s="409" t="s">
        <v>3434</v>
      </c>
      <c r="B54" s="404" t="s">
        <v>3435</v>
      </c>
      <c r="C54" s="321" t="s">
        <v>2335</v>
      </c>
      <c r="D54" s="429" t="s">
        <v>218</v>
      </c>
      <c r="E54" s="528">
        <v>45873</v>
      </c>
      <c r="F54" s="316" t="s">
        <v>3352</v>
      </c>
      <c r="G54" s="421"/>
      <c r="H54" s="431" t="s">
        <v>218</v>
      </c>
      <c r="I54" s="520">
        <f t="shared" si="0"/>
        <v>46055</v>
      </c>
      <c r="J54" s="319" t="s">
        <v>3352</v>
      </c>
      <c r="K54" s="323"/>
      <c r="L54" s="1535"/>
    </row>
    <row r="55" spans="1:12" s="21" customFormat="1">
      <c r="A55" s="409" t="s">
        <v>3436</v>
      </c>
      <c r="B55" s="404" t="s">
        <v>3437</v>
      </c>
      <c r="C55" s="321" t="s">
        <v>2335</v>
      </c>
      <c r="D55" s="429" t="s">
        <v>218</v>
      </c>
      <c r="E55" s="528">
        <v>45873</v>
      </c>
      <c r="F55" s="316" t="s">
        <v>3352</v>
      </c>
      <c r="G55" s="421"/>
      <c r="H55" s="431" t="s">
        <v>218</v>
      </c>
      <c r="I55" s="520">
        <f t="shared" si="0"/>
        <v>46055</v>
      </c>
      <c r="J55" s="319" t="s">
        <v>3352</v>
      </c>
      <c r="K55" s="323"/>
      <c r="L55" s="1535"/>
    </row>
    <row r="56" spans="1:12" s="21" customFormat="1">
      <c r="A56" s="409" t="s">
        <v>3438</v>
      </c>
      <c r="B56" s="404" t="s">
        <v>3439</v>
      </c>
      <c r="C56" s="321" t="s">
        <v>2335</v>
      </c>
      <c r="D56" s="429" t="s">
        <v>218</v>
      </c>
      <c r="E56" s="528">
        <v>45873</v>
      </c>
      <c r="F56" s="316" t="s">
        <v>3352</v>
      </c>
      <c r="G56" s="421"/>
      <c r="H56" s="431" t="s">
        <v>218</v>
      </c>
      <c r="I56" s="520">
        <f t="shared" si="0"/>
        <v>46055</v>
      </c>
      <c r="J56" s="319" t="s">
        <v>3352</v>
      </c>
      <c r="K56" s="323"/>
      <c r="L56" s="1535"/>
    </row>
    <row r="57" spans="1:12" s="6" customFormat="1">
      <c r="A57" s="601" t="s">
        <v>3440</v>
      </c>
      <c r="B57" s="1015" t="s">
        <v>3441</v>
      </c>
      <c r="C57" s="324" t="s">
        <v>2335</v>
      </c>
      <c r="D57" s="429" t="s">
        <v>218</v>
      </c>
      <c r="E57" s="523">
        <v>45873</v>
      </c>
      <c r="F57" s="315" t="s">
        <v>3352</v>
      </c>
      <c r="G57" s="1024"/>
      <c r="H57" s="431" t="s">
        <v>218</v>
      </c>
      <c r="I57" s="520">
        <f t="shared" si="0"/>
        <v>46055</v>
      </c>
      <c r="J57" s="319" t="s">
        <v>3352</v>
      </c>
      <c r="K57" s="878"/>
      <c r="L57" s="1536"/>
    </row>
    <row r="58" spans="1:12" s="21" customFormat="1">
      <c r="A58" s="409" t="s">
        <v>3442</v>
      </c>
      <c r="B58" s="404" t="s">
        <v>3443</v>
      </c>
      <c r="C58" s="321" t="s">
        <v>2335</v>
      </c>
      <c r="D58" s="429" t="s">
        <v>218</v>
      </c>
      <c r="E58" s="528">
        <v>45873</v>
      </c>
      <c r="F58" s="316" t="s">
        <v>3352</v>
      </c>
      <c r="G58" s="421"/>
      <c r="H58" s="431" t="s">
        <v>218</v>
      </c>
      <c r="I58" s="520">
        <f t="shared" si="0"/>
        <v>46055</v>
      </c>
      <c r="J58" s="319" t="s">
        <v>3352</v>
      </c>
      <c r="K58" s="323"/>
      <c r="L58" s="1535"/>
    </row>
    <row r="59" spans="1:12" s="21" customFormat="1">
      <c r="A59" s="409" t="s">
        <v>3444</v>
      </c>
      <c r="B59" s="404" t="s">
        <v>3445</v>
      </c>
      <c r="C59" s="321" t="s">
        <v>2335</v>
      </c>
      <c r="D59" s="429" t="s">
        <v>218</v>
      </c>
      <c r="E59" s="528">
        <v>45873</v>
      </c>
      <c r="F59" s="316" t="s">
        <v>3352</v>
      </c>
      <c r="G59" s="421"/>
      <c r="H59" s="431" t="s">
        <v>218</v>
      </c>
      <c r="I59" s="520">
        <f t="shared" si="0"/>
        <v>46055</v>
      </c>
      <c r="J59" s="319" t="s">
        <v>3352</v>
      </c>
      <c r="K59" s="323"/>
      <c r="L59" s="1535"/>
    </row>
    <row r="60" spans="1:12" s="21" customFormat="1" ht="26">
      <c r="A60" s="409" t="s">
        <v>3446</v>
      </c>
      <c r="B60" s="404" t="s">
        <v>3447</v>
      </c>
      <c r="C60" s="321" t="s">
        <v>2335</v>
      </c>
      <c r="D60" s="429" t="s">
        <v>218</v>
      </c>
      <c r="E60" s="528">
        <v>45873</v>
      </c>
      <c r="F60" s="316" t="s">
        <v>1331</v>
      </c>
      <c r="G60" s="421"/>
      <c r="H60" s="431" t="s">
        <v>218</v>
      </c>
      <c r="I60" s="520">
        <f t="shared" si="0"/>
        <v>46055</v>
      </c>
      <c r="J60" s="319" t="s">
        <v>1331</v>
      </c>
      <c r="K60" s="323"/>
      <c r="L60" s="1535"/>
    </row>
    <row r="61" spans="1:12" s="21" customFormat="1" ht="26">
      <c r="A61" s="409" t="s">
        <v>3448</v>
      </c>
      <c r="B61" s="404" t="s">
        <v>3449</v>
      </c>
      <c r="C61" s="321" t="s">
        <v>2335</v>
      </c>
      <c r="D61" s="429" t="s">
        <v>218</v>
      </c>
      <c r="E61" s="528">
        <v>45873</v>
      </c>
      <c r="F61" s="316" t="s">
        <v>1331</v>
      </c>
      <c r="G61" s="421"/>
      <c r="H61" s="431" t="s">
        <v>218</v>
      </c>
      <c r="I61" s="520">
        <f t="shared" si="0"/>
        <v>46055</v>
      </c>
      <c r="J61" s="319" t="s">
        <v>1331</v>
      </c>
      <c r="K61" s="323"/>
      <c r="L61" s="1535"/>
    </row>
    <row r="62" spans="1:12" s="21" customFormat="1" ht="26">
      <c r="A62" s="409" t="s">
        <v>3450</v>
      </c>
      <c r="B62" s="404" t="s">
        <v>3451</v>
      </c>
      <c r="C62" s="321" t="s">
        <v>2335</v>
      </c>
      <c r="D62" s="429" t="s">
        <v>218</v>
      </c>
      <c r="E62" s="528">
        <v>45873</v>
      </c>
      <c r="F62" s="316" t="s">
        <v>1331</v>
      </c>
      <c r="G62" s="421"/>
      <c r="H62" s="431" t="s">
        <v>218</v>
      </c>
      <c r="I62" s="520">
        <f t="shared" si="0"/>
        <v>46055</v>
      </c>
      <c r="J62" s="319" t="s">
        <v>1331</v>
      </c>
      <c r="K62" s="323"/>
      <c r="L62" s="1535"/>
    </row>
    <row r="63" spans="1:12" s="21" customFormat="1" ht="26">
      <c r="A63" s="409" t="s">
        <v>3452</v>
      </c>
      <c r="B63" s="404" t="s">
        <v>3453</v>
      </c>
      <c r="C63" s="321" t="s">
        <v>2335</v>
      </c>
      <c r="D63" s="429" t="s">
        <v>218</v>
      </c>
      <c r="E63" s="528">
        <v>45873</v>
      </c>
      <c r="F63" s="316" t="s">
        <v>1331</v>
      </c>
      <c r="G63" s="421"/>
      <c r="H63" s="431" t="s">
        <v>218</v>
      </c>
      <c r="I63" s="520">
        <f t="shared" si="0"/>
        <v>46055</v>
      </c>
      <c r="J63" s="319" t="s">
        <v>1331</v>
      </c>
      <c r="K63" s="323"/>
      <c r="L63" s="1535"/>
    </row>
    <row r="64" spans="1:12" s="21" customFormat="1" ht="26">
      <c r="A64" s="409" t="s">
        <v>3454</v>
      </c>
      <c r="B64" s="404" t="s">
        <v>3455</v>
      </c>
      <c r="C64" s="313" t="s">
        <v>1325</v>
      </c>
      <c r="D64" s="429" t="s">
        <v>1021</v>
      </c>
      <c r="E64" s="528">
        <v>45873</v>
      </c>
      <c r="F64" s="316" t="s">
        <v>1022</v>
      </c>
      <c r="G64" s="421"/>
      <c r="H64" s="422" t="s">
        <v>1021</v>
      </c>
      <c r="I64" s="520">
        <f t="shared" si="0"/>
        <v>46055</v>
      </c>
      <c r="J64" s="319" t="s">
        <v>1022</v>
      </c>
      <c r="K64" s="323" t="s">
        <v>3456</v>
      </c>
      <c r="L64" s="1535"/>
    </row>
    <row r="65" spans="1:12" s="21" customFormat="1" ht="26">
      <c r="A65" s="409" t="s">
        <v>3457</v>
      </c>
      <c r="B65" s="404" t="s">
        <v>3458</v>
      </c>
      <c r="C65" s="313" t="s">
        <v>1325</v>
      </c>
      <c r="D65" s="429" t="s">
        <v>218</v>
      </c>
      <c r="E65" s="528">
        <v>45873</v>
      </c>
      <c r="F65" s="316" t="s">
        <v>1331</v>
      </c>
      <c r="G65" s="421"/>
      <c r="H65" s="431" t="s">
        <v>218</v>
      </c>
      <c r="I65" s="520">
        <f t="shared" si="0"/>
        <v>46055</v>
      </c>
      <c r="J65" s="319" t="s">
        <v>1331</v>
      </c>
      <c r="K65" s="323" t="s">
        <v>3456</v>
      </c>
      <c r="L65" s="1535"/>
    </row>
    <row r="66" spans="1:12" s="21" customFormat="1" ht="26">
      <c r="A66" s="409" t="s">
        <v>3459</v>
      </c>
      <c r="B66" s="404" t="s">
        <v>3460</v>
      </c>
      <c r="C66" s="313" t="s">
        <v>1325</v>
      </c>
      <c r="D66" s="429" t="s">
        <v>1021</v>
      </c>
      <c r="E66" s="528">
        <v>45873</v>
      </c>
      <c r="F66" s="316" t="s">
        <v>1022</v>
      </c>
      <c r="G66" s="421"/>
      <c r="H66" s="422" t="s">
        <v>1021</v>
      </c>
      <c r="I66" s="520">
        <f t="shared" si="0"/>
        <v>46055</v>
      </c>
      <c r="J66" s="319" t="s">
        <v>1022</v>
      </c>
      <c r="K66" s="323" t="s">
        <v>3456</v>
      </c>
      <c r="L66" s="1535"/>
    </row>
    <row r="67" spans="1:12" s="21" customFormat="1" ht="26">
      <c r="A67" s="409" t="s">
        <v>3461</v>
      </c>
      <c r="B67" s="404" t="s">
        <v>3462</v>
      </c>
      <c r="C67" s="313" t="s">
        <v>1325</v>
      </c>
      <c r="D67" s="429" t="s">
        <v>1021</v>
      </c>
      <c r="E67" s="528">
        <v>45873</v>
      </c>
      <c r="F67" s="316" t="s">
        <v>1022</v>
      </c>
      <c r="G67" s="421"/>
      <c r="H67" s="422" t="s">
        <v>1021</v>
      </c>
      <c r="I67" s="520">
        <f t="shared" si="0"/>
        <v>46055</v>
      </c>
      <c r="J67" s="319" t="s">
        <v>1022</v>
      </c>
      <c r="K67" s="323" t="s">
        <v>3456</v>
      </c>
      <c r="L67" s="1535"/>
    </row>
    <row r="68" spans="1:12" s="21" customFormat="1" ht="26">
      <c r="A68" s="409" t="s">
        <v>3463</v>
      </c>
      <c r="B68" s="404" t="s">
        <v>3464</v>
      </c>
      <c r="C68" s="313" t="s">
        <v>1325</v>
      </c>
      <c r="D68" s="429" t="s">
        <v>1021</v>
      </c>
      <c r="E68" s="528">
        <v>45873</v>
      </c>
      <c r="F68" s="316" t="s">
        <v>1022</v>
      </c>
      <c r="G68" s="421"/>
      <c r="H68" s="422" t="s">
        <v>1021</v>
      </c>
      <c r="I68" s="520">
        <f t="shared" si="0"/>
        <v>46055</v>
      </c>
      <c r="J68" s="319" t="s">
        <v>1022</v>
      </c>
      <c r="K68" s="323" t="s">
        <v>3456</v>
      </c>
      <c r="L68" s="1535"/>
    </row>
    <row r="69" spans="1:12" s="21" customFormat="1" ht="26">
      <c r="A69" s="409" t="s">
        <v>3465</v>
      </c>
      <c r="B69" s="404" t="s">
        <v>3466</v>
      </c>
      <c r="C69" s="313" t="s">
        <v>1325</v>
      </c>
      <c r="D69" s="429" t="s">
        <v>1021</v>
      </c>
      <c r="E69" s="528">
        <v>45873</v>
      </c>
      <c r="F69" s="316" t="s">
        <v>1022</v>
      </c>
      <c r="G69" s="421"/>
      <c r="H69" s="422" t="s">
        <v>1021</v>
      </c>
      <c r="I69" s="520">
        <f t="shared" si="0"/>
        <v>46055</v>
      </c>
      <c r="J69" s="319" t="s">
        <v>1022</v>
      </c>
      <c r="K69" s="323" t="s">
        <v>3456</v>
      </c>
      <c r="L69" s="1535"/>
    </row>
    <row r="70" spans="1:12" s="21" customFormat="1" ht="26">
      <c r="A70" s="409" t="s">
        <v>3467</v>
      </c>
      <c r="B70" s="404" t="s">
        <v>3468</v>
      </c>
      <c r="C70" s="313" t="s">
        <v>1325</v>
      </c>
      <c r="D70" s="429" t="s">
        <v>218</v>
      </c>
      <c r="E70" s="528">
        <v>45873</v>
      </c>
      <c r="F70" s="316" t="s">
        <v>1331</v>
      </c>
      <c r="G70" s="421"/>
      <c r="H70" s="431" t="s">
        <v>218</v>
      </c>
      <c r="I70" s="520">
        <f t="shared" si="0"/>
        <v>46055</v>
      </c>
      <c r="J70" s="319" t="s">
        <v>1331</v>
      </c>
      <c r="K70" s="323" t="s">
        <v>3456</v>
      </c>
      <c r="L70" s="1535"/>
    </row>
    <row r="71" spans="1:12" s="21" customFormat="1" ht="26">
      <c r="A71" s="409" t="s">
        <v>3469</v>
      </c>
      <c r="B71" s="404" t="s">
        <v>3470</v>
      </c>
      <c r="C71" s="313" t="s">
        <v>1325</v>
      </c>
      <c r="D71" s="429" t="s">
        <v>1021</v>
      </c>
      <c r="E71" s="528">
        <v>45873</v>
      </c>
      <c r="F71" s="316" t="s">
        <v>1022</v>
      </c>
      <c r="G71" s="421"/>
      <c r="H71" s="422" t="s">
        <v>1021</v>
      </c>
      <c r="I71" s="520">
        <f t="shared" si="0"/>
        <v>46055</v>
      </c>
      <c r="J71" s="319" t="s">
        <v>1022</v>
      </c>
      <c r="K71" s="323" t="s">
        <v>3456</v>
      </c>
      <c r="L71" s="1535"/>
    </row>
    <row r="72" spans="1:12" s="6" customFormat="1" ht="26">
      <c r="A72" s="601" t="s">
        <v>3471</v>
      </c>
      <c r="B72" s="404" t="s">
        <v>3472</v>
      </c>
      <c r="C72" s="313" t="s">
        <v>1325</v>
      </c>
      <c r="D72" s="429" t="s">
        <v>1021</v>
      </c>
      <c r="E72" s="523">
        <v>45873</v>
      </c>
      <c r="F72" s="315" t="s">
        <v>1022</v>
      </c>
      <c r="G72" s="1024"/>
      <c r="H72" s="422" t="s">
        <v>1021</v>
      </c>
      <c r="I72" s="520">
        <f t="shared" si="0"/>
        <v>46055</v>
      </c>
      <c r="J72" s="318" t="s">
        <v>1022</v>
      </c>
      <c r="K72" s="323" t="s">
        <v>3456</v>
      </c>
      <c r="L72" s="1536"/>
    </row>
    <row r="73" spans="1:12" s="6" customFormat="1" ht="26">
      <c r="A73" s="601" t="s">
        <v>3473</v>
      </c>
      <c r="B73" s="404" t="s">
        <v>3474</v>
      </c>
      <c r="C73" s="313" t="s">
        <v>1325</v>
      </c>
      <c r="D73" s="429" t="s">
        <v>218</v>
      </c>
      <c r="E73" s="523">
        <v>45873</v>
      </c>
      <c r="F73" s="315" t="s">
        <v>1331</v>
      </c>
      <c r="G73" s="1024"/>
      <c r="H73" s="431" t="s">
        <v>218</v>
      </c>
      <c r="I73" s="520">
        <f t="shared" si="0"/>
        <v>46055</v>
      </c>
      <c r="J73" s="318" t="s">
        <v>1331</v>
      </c>
      <c r="K73" s="323" t="s">
        <v>3456</v>
      </c>
      <c r="L73" s="1536"/>
    </row>
    <row r="74" spans="1:12" s="21" customFormat="1" ht="26">
      <c r="A74" s="409" t="s">
        <v>3475</v>
      </c>
      <c r="B74" s="404" t="s">
        <v>3476</v>
      </c>
      <c r="C74" s="313" t="s">
        <v>1325</v>
      </c>
      <c r="D74" s="429" t="s">
        <v>1021</v>
      </c>
      <c r="E74" s="528">
        <v>45873</v>
      </c>
      <c r="F74" s="316" t="s">
        <v>1022</v>
      </c>
      <c r="G74" s="421"/>
      <c r="H74" s="422" t="s">
        <v>1021</v>
      </c>
      <c r="I74" s="520">
        <f t="shared" si="0"/>
        <v>46055</v>
      </c>
      <c r="J74" s="319" t="s">
        <v>1022</v>
      </c>
      <c r="K74" s="323" t="s">
        <v>3456</v>
      </c>
      <c r="L74" s="1535"/>
    </row>
    <row r="75" spans="1:12" s="21" customFormat="1" ht="26">
      <c r="A75" s="409" t="s">
        <v>3477</v>
      </c>
      <c r="B75" s="404" t="s">
        <v>3478</v>
      </c>
      <c r="C75" s="313" t="s">
        <v>1325</v>
      </c>
      <c r="D75" s="429" t="s">
        <v>218</v>
      </c>
      <c r="E75" s="528">
        <v>45873</v>
      </c>
      <c r="F75" s="316" t="s">
        <v>1331</v>
      </c>
      <c r="G75" s="421"/>
      <c r="H75" s="431" t="s">
        <v>218</v>
      </c>
      <c r="I75" s="520">
        <f t="shared" si="0"/>
        <v>46055</v>
      </c>
      <c r="J75" s="319" t="s">
        <v>1331</v>
      </c>
      <c r="K75" s="323" t="s">
        <v>3456</v>
      </c>
      <c r="L75" s="1535"/>
    </row>
    <row r="76" spans="1:12" s="21" customFormat="1" ht="26">
      <c r="A76" s="409" t="s">
        <v>3479</v>
      </c>
      <c r="B76" s="404" t="s">
        <v>3480</v>
      </c>
      <c r="C76" s="313" t="s">
        <v>1325</v>
      </c>
      <c r="D76" s="429" t="s">
        <v>1021</v>
      </c>
      <c r="E76" s="528">
        <v>45873</v>
      </c>
      <c r="F76" s="316" t="s">
        <v>1022</v>
      </c>
      <c r="G76" s="421"/>
      <c r="H76" s="422" t="s">
        <v>1021</v>
      </c>
      <c r="I76" s="520">
        <f t="shared" si="0"/>
        <v>46055</v>
      </c>
      <c r="J76" s="319" t="s">
        <v>1022</v>
      </c>
      <c r="K76" s="323" t="s">
        <v>3456</v>
      </c>
      <c r="L76" s="1535"/>
    </row>
    <row r="77" spans="1:12" s="21" customFormat="1" ht="26">
      <c r="A77" s="409" t="s">
        <v>3481</v>
      </c>
      <c r="B77" s="404" t="s">
        <v>3482</v>
      </c>
      <c r="C77" s="313" t="s">
        <v>1325</v>
      </c>
      <c r="D77" s="429" t="s">
        <v>218</v>
      </c>
      <c r="E77" s="528">
        <v>45873</v>
      </c>
      <c r="F77" s="316" t="s">
        <v>1331</v>
      </c>
      <c r="G77" s="421"/>
      <c r="H77" s="431" t="s">
        <v>218</v>
      </c>
      <c r="I77" s="520">
        <f t="shared" si="0"/>
        <v>46055</v>
      </c>
      <c r="J77" s="319" t="s">
        <v>1331</v>
      </c>
      <c r="K77" s="323" t="s">
        <v>3456</v>
      </c>
      <c r="L77" s="1535"/>
    </row>
    <row r="78" spans="1:12" s="21" customFormat="1" ht="26">
      <c r="A78" s="409" t="s">
        <v>3483</v>
      </c>
      <c r="B78" s="404" t="s">
        <v>3484</v>
      </c>
      <c r="C78" s="313" t="s">
        <v>1325</v>
      </c>
      <c r="D78" s="429" t="s">
        <v>1021</v>
      </c>
      <c r="E78" s="528">
        <v>45873</v>
      </c>
      <c r="F78" s="316" t="s">
        <v>1022</v>
      </c>
      <c r="G78" s="421"/>
      <c r="H78" s="422" t="s">
        <v>1021</v>
      </c>
      <c r="I78" s="520">
        <f t="shared" si="0"/>
        <v>46055</v>
      </c>
      <c r="J78" s="319" t="s">
        <v>1022</v>
      </c>
      <c r="K78" s="323" t="s">
        <v>3456</v>
      </c>
      <c r="L78" s="1535"/>
    </row>
    <row r="79" spans="1:12" s="21" customFormat="1">
      <c r="A79" s="409" t="s">
        <v>3485</v>
      </c>
      <c r="B79" s="404" t="s">
        <v>3486</v>
      </c>
      <c r="C79" s="321" t="s">
        <v>1307</v>
      </c>
      <c r="D79" s="429" t="s">
        <v>218</v>
      </c>
      <c r="E79" s="528">
        <v>45873</v>
      </c>
      <c r="F79" s="316" t="s">
        <v>3352</v>
      </c>
      <c r="G79" s="421"/>
      <c r="H79" s="431" t="s">
        <v>218</v>
      </c>
      <c r="I79" s="520">
        <f t="shared" si="0"/>
        <v>46055</v>
      </c>
      <c r="J79" s="319" t="s">
        <v>3487</v>
      </c>
      <c r="K79" s="323"/>
      <c r="L79" s="1535"/>
    </row>
    <row r="80" spans="1:12" s="21" customFormat="1" ht="26">
      <c r="A80" s="409" t="s">
        <v>3488</v>
      </c>
      <c r="B80" s="404" t="s">
        <v>3489</v>
      </c>
      <c r="C80" s="321" t="s">
        <v>1307</v>
      </c>
      <c r="D80" s="429" t="s">
        <v>218</v>
      </c>
      <c r="E80" s="528">
        <v>45873</v>
      </c>
      <c r="F80" s="316" t="s">
        <v>3352</v>
      </c>
      <c r="G80" s="421"/>
      <c r="H80" s="431" t="s">
        <v>218</v>
      </c>
      <c r="I80" s="520">
        <f t="shared" si="0"/>
        <v>46055</v>
      </c>
      <c r="J80" s="319" t="s">
        <v>3352</v>
      </c>
      <c r="K80" s="323"/>
      <c r="L80" s="1535"/>
    </row>
    <row r="81" spans="1:12" s="21" customFormat="1">
      <c r="A81" s="409" t="s">
        <v>3490</v>
      </c>
      <c r="B81" s="404" t="s">
        <v>3491</v>
      </c>
      <c r="C81" s="321" t="s">
        <v>1307</v>
      </c>
      <c r="D81" s="429" t="s">
        <v>218</v>
      </c>
      <c r="E81" s="528">
        <v>45873</v>
      </c>
      <c r="F81" s="316" t="s">
        <v>1331</v>
      </c>
      <c r="G81" s="421"/>
      <c r="H81" s="431" t="s">
        <v>218</v>
      </c>
      <c r="I81" s="520">
        <f t="shared" si="0"/>
        <v>46055</v>
      </c>
      <c r="J81" s="319" t="s">
        <v>1331</v>
      </c>
      <c r="K81" s="323"/>
      <c r="L81" s="1535"/>
    </row>
    <row r="82" spans="1:12" s="21" customFormat="1">
      <c r="A82" s="409" t="s">
        <v>3492</v>
      </c>
      <c r="B82" s="404" t="s">
        <v>3493</v>
      </c>
      <c r="C82" s="321" t="s">
        <v>1307</v>
      </c>
      <c r="D82" s="429" t="s">
        <v>218</v>
      </c>
      <c r="E82" s="528">
        <v>45873</v>
      </c>
      <c r="F82" s="316" t="s">
        <v>3352</v>
      </c>
      <c r="G82" s="421"/>
      <c r="H82" s="431" t="s">
        <v>218</v>
      </c>
      <c r="I82" s="520">
        <f t="shared" si="0"/>
        <v>46055</v>
      </c>
      <c r="J82" s="319" t="s">
        <v>3352</v>
      </c>
      <c r="K82" s="323"/>
      <c r="L82" s="1535"/>
    </row>
    <row r="83" spans="1:12" s="21" customFormat="1">
      <c r="A83" s="409" t="s">
        <v>3494</v>
      </c>
      <c r="B83" s="404" t="s">
        <v>3495</v>
      </c>
      <c r="C83" s="321" t="s">
        <v>1307</v>
      </c>
      <c r="D83" s="429" t="s">
        <v>218</v>
      </c>
      <c r="E83" s="528">
        <v>45873</v>
      </c>
      <c r="F83" s="316" t="s">
        <v>3352</v>
      </c>
      <c r="G83" s="421"/>
      <c r="H83" s="431" t="s">
        <v>218</v>
      </c>
      <c r="I83" s="520">
        <f t="shared" si="0"/>
        <v>46055</v>
      </c>
      <c r="J83" s="319" t="s">
        <v>3352</v>
      </c>
      <c r="K83" s="323"/>
      <c r="L83" s="1535"/>
    </row>
    <row r="84" spans="1:12" s="21" customFormat="1">
      <c r="A84" s="409" t="s">
        <v>3496</v>
      </c>
      <c r="B84" s="404" t="s">
        <v>3497</v>
      </c>
      <c r="C84" s="321" t="s">
        <v>1307</v>
      </c>
      <c r="D84" s="429" t="s">
        <v>218</v>
      </c>
      <c r="E84" s="528">
        <v>45873</v>
      </c>
      <c r="F84" s="316" t="s">
        <v>3352</v>
      </c>
      <c r="G84" s="421"/>
      <c r="H84" s="431" t="s">
        <v>218</v>
      </c>
      <c r="I84" s="520">
        <f t="shared" si="0"/>
        <v>46055</v>
      </c>
      <c r="J84" s="319" t="s">
        <v>3352</v>
      </c>
      <c r="K84" s="323"/>
      <c r="L84" s="1535"/>
    </row>
    <row r="85" spans="1:12" s="21" customFormat="1">
      <c r="A85" s="409" t="s">
        <v>3498</v>
      </c>
      <c r="B85" s="404" t="s">
        <v>3499</v>
      </c>
      <c r="C85" s="321" t="s">
        <v>1307</v>
      </c>
      <c r="D85" s="429" t="s">
        <v>218</v>
      </c>
      <c r="E85" s="528">
        <v>45873</v>
      </c>
      <c r="F85" s="316" t="s">
        <v>3352</v>
      </c>
      <c r="G85" s="421"/>
      <c r="H85" s="431" t="s">
        <v>218</v>
      </c>
      <c r="I85" s="520">
        <f t="shared" ref="I85:I148" si="1">$B$4+90</f>
        <v>46055</v>
      </c>
      <c r="J85" s="319" t="s">
        <v>3352</v>
      </c>
      <c r="K85" s="323"/>
      <c r="L85" s="1535"/>
    </row>
    <row r="86" spans="1:12" s="21" customFormat="1">
      <c r="A86" s="409" t="s">
        <v>3500</v>
      </c>
      <c r="B86" s="404" t="s">
        <v>3501</v>
      </c>
      <c r="C86" s="321" t="s">
        <v>1307</v>
      </c>
      <c r="D86" s="429" t="s">
        <v>218</v>
      </c>
      <c r="E86" s="528">
        <v>45873</v>
      </c>
      <c r="F86" s="316" t="s">
        <v>3352</v>
      </c>
      <c r="G86" s="421"/>
      <c r="H86" s="431" t="s">
        <v>218</v>
      </c>
      <c r="I86" s="520">
        <f t="shared" si="1"/>
        <v>46055</v>
      </c>
      <c r="J86" s="319" t="s">
        <v>3487</v>
      </c>
      <c r="K86" s="323"/>
      <c r="L86" s="1535"/>
    </row>
    <row r="87" spans="1:12" s="21" customFormat="1">
      <c r="A87" s="409" t="s">
        <v>3502</v>
      </c>
      <c r="B87" s="404" t="s">
        <v>3503</v>
      </c>
      <c r="C87" s="321" t="s">
        <v>1307</v>
      </c>
      <c r="D87" s="429" t="s">
        <v>218</v>
      </c>
      <c r="E87" s="528">
        <v>45873</v>
      </c>
      <c r="F87" s="316" t="s">
        <v>3352</v>
      </c>
      <c r="G87" s="421"/>
      <c r="H87" s="431" t="s">
        <v>218</v>
      </c>
      <c r="I87" s="520">
        <f t="shared" si="1"/>
        <v>46055</v>
      </c>
      <c r="J87" s="319" t="s">
        <v>3352</v>
      </c>
      <c r="K87" s="323"/>
      <c r="L87" s="1535"/>
    </row>
    <row r="88" spans="1:12" s="21" customFormat="1">
      <c r="A88" s="409" t="s">
        <v>3504</v>
      </c>
      <c r="B88" s="404" t="s">
        <v>3505</v>
      </c>
      <c r="C88" s="321" t="s">
        <v>1307</v>
      </c>
      <c r="D88" s="429" t="s">
        <v>218</v>
      </c>
      <c r="E88" s="528">
        <v>45873</v>
      </c>
      <c r="F88" s="316" t="s">
        <v>3352</v>
      </c>
      <c r="G88" s="421"/>
      <c r="H88" s="431" t="s">
        <v>218</v>
      </c>
      <c r="I88" s="520">
        <f t="shared" si="1"/>
        <v>46055</v>
      </c>
      <c r="J88" s="319" t="s">
        <v>3487</v>
      </c>
      <c r="K88" s="323"/>
      <c r="L88" s="1535"/>
    </row>
    <row r="89" spans="1:12" s="21" customFormat="1" ht="26.25" customHeight="1">
      <c r="A89" s="409" t="s">
        <v>3506</v>
      </c>
      <c r="B89" s="404" t="s">
        <v>3507</v>
      </c>
      <c r="C89" s="321" t="s">
        <v>1307</v>
      </c>
      <c r="D89" s="430" t="s">
        <v>218</v>
      </c>
      <c r="E89" s="528">
        <v>45873</v>
      </c>
      <c r="F89" s="316" t="s">
        <v>3352</v>
      </c>
      <c r="G89" s="421"/>
      <c r="H89" s="431" t="s">
        <v>218</v>
      </c>
      <c r="I89" s="520">
        <f t="shared" si="1"/>
        <v>46055</v>
      </c>
      <c r="J89" s="319" t="s">
        <v>3352</v>
      </c>
      <c r="K89" s="323"/>
      <c r="L89" s="1535"/>
    </row>
    <row r="90" spans="1:12" s="21" customFormat="1" ht="25.5" customHeight="1">
      <c r="A90" s="409" t="s">
        <v>3508</v>
      </c>
      <c r="B90" s="404" t="s">
        <v>3509</v>
      </c>
      <c r="C90" s="321" t="s">
        <v>1307</v>
      </c>
      <c r="D90" s="429" t="s">
        <v>218</v>
      </c>
      <c r="E90" s="528">
        <v>45873</v>
      </c>
      <c r="F90" s="316" t="s">
        <v>3352</v>
      </c>
      <c r="G90" s="421"/>
      <c r="H90" s="431" t="s">
        <v>218</v>
      </c>
      <c r="I90" s="520">
        <f t="shared" si="1"/>
        <v>46055</v>
      </c>
      <c r="J90" s="319" t="s">
        <v>3352</v>
      </c>
      <c r="K90" s="323"/>
      <c r="L90" s="1535"/>
    </row>
    <row r="91" spans="1:12" s="21" customFormat="1">
      <c r="A91" s="409" t="s">
        <v>3510</v>
      </c>
      <c r="B91" s="404" t="s">
        <v>3511</v>
      </c>
      <c r="C91" s="321" t="s">
        <v>1307</v>
      </c>
      <c r="D91" s="429" t="s">
        <v>218</v>
      </c>
      <c r="E91" s="528">
        <v>45873</v>
      </c>
      <c r="F91" s="316" t="s">
        <v>3352</v>
      </c>
      <c r="G91" s="421"/>
      <c r="H91" s="431" t="s">
        <v>218</v>
      </c>
      <c r="I91" s="520">
        <f t="shared" si="1"/>
        <v>46055</v>
      </c>
      <c r="J91" s="319" t="s">
        <v>3487</v>
      </c>
      <c r="K91" s="323"/>
      <c r="L91" s="1535"/>
    </row>
    <row r="92" spans="1:12" s="21" customFormat="1">
      <c r="A92" s="409" t="s">
        <v>3512</v>
      </c>
      <c r="B92" s="404" t="s">
        <v>3513</v>
      </c>
      <c r="C92" s="321" t="s">
        <v>1307</v>
      </c>
      <c r="D92" s="429" t="s">
        <v>218</v>
      </c>
      <c r="E92" s="528">
        <v>45873</v>
      </c>
      <c r="F92" s="316" t="s">
        <v>3352</v>
      </c>
      <c r="G92" s="421"/>
      <c r="H92" s="431" t="s">
        <v>218</v>
      </c>
      <c r="I92" s="520">
        <f t="shared" si="1"/>
        <v>46055</v>
      </c>
      <c r="J92" s="319" t="s">
        <v>3487</v>
      </c>
      <c r="K92" s="323"/>
      <c r="L92" s="1535"/>
    </row>
    <row r="93" spans="1:12" s="21" customFormat="1">
      <c r="A93" s="409" t="s">
        <v>3514</v>
      </c>
      <c r="B93" s="404" t="s">
        <v>3513</v>
      </c>
      <c r="C93" s="321" t="s">
        <v>1307</v>
      </c>
      <c r="D93" s="429" t="s">
        <v>218</v>
      </c>
      <c r="E93" s="528">
        <v>45873</v>
      </c>
      <c r="F93" s="316" t="s">
        <v>3352</v>
      </c>
      <c r="G93" s="421"/>
      <c r="H93" s="431" t="s">
        <v>218</v>
      </c>
      <c r="I93" s="520">
        <f t="shared" si="1"/>
        <v>46055</v>
      </c>
      <c r="J93" s="319" t="s">
        <v>3487</v>
      </c>
      <c r="K93" s="323"/>
      <c r="L93" s="1535"/>
    </row>
    <row r="94" spans="1:12" s="21" customFormat="1">
      <c r="A94" s="409" t="s">
        <v>3515</v>
      </c>
      <c r="B94" s="404" t="s">
        <v>1306</v>
      </c>
      <c r="C94" s="321" t="s">
        <v>2529</v>
      </c>
      <c r="D94" s="429"/>
      <c r="E94" s="528"/>
      <c r="F94" s="316"/>
      <c r="G94" s="421"/>
      <c r="H94" s="422"/>
      <c r="I94" s="520"/>
      <c r="J94" s="319"/>
      <c r="K94" s="323"/>
      <c r="L94" s="1535"/>
    </row>
    <row r="95" spans="1:12" s="21" customFormat="1">
      <c r="A95" s="409" t="s">
        <v>3516</v>
      </c>
      <c r="B95" s="404" t="s">
        <v>3517</v>
      </c>
      <c r="C95" s="321" t="s">
        <v>1016</v>
      </c>
      <c r="D95" s="429" t="s">
        <v>218</v>
      </c>
      <c r="E95" s="528">
        <v>45873</v>
      </c>
      <c r="F95" s="316" t="s">
        <v>3352</v>
      </c>
      <c r="G95" s="421"/>
      <c r="H95" s="431" t="s">
        <v>218</v>
      </c>
      <c r="I95" s="520">
        <f t="shared" si="1"/>
        <v>46055</v>
      </c>
      <c r="J95" s="319" t="s">
        <v>3352</v>
      </c>
      <c r="K95" s="323"/>
      <c r="L95" s="1535"/>
    </row>
    <row r="96" spans="1:12" s="21" customFormat="1">
      <c r="A96" s="409" t="s">
        <v>3518</v>
      </c>
      <c r="B96" s="404" t="s">
        <v>3519</v>
      </c>
      <c r="C96" s="321" t="s">
        <v>1307</v>
      </c>
      <c r="D96" s="429" t="s">
        <v>218</v>
      </c>
      <c r="E96" s="528">
        <v>45873</v>
      </c>
      <c r="F96" s="316" t="s">
        <v>3352</v>
      </c>
      <c r="G96" s="421"/>
      <c r="H96" s="431" t="s">
        <v>218</v>
      </c>
      <c r="I96" s="520">
        <f t="shared" si="1"/>
        <v>46055</v>
      </c>
      <c r="J96" s="319" t="s">
        <v>3487</v>
      </c>
      <c r="K96" s="323"/>
      <c r="L96" s="1535"/>
    </row>
    <row r="97" spans="1:12" s="21" customFormat="1">
      <c r="A97" s="409" t="s">
        <v>3520</v>
      </c>
      <c r="B97" s="404" t="s">
        <v>3521</v>
      </c>
      <c r="C97" s="321" t="s">
        <v>1307</v>
      </c>
      <c r="D97" s="429" t="s">
        <v>218</v>
      </c>
      <c r="E97" s="528">
        <v>45873</v>
      </c>
      <c r="F97" s="316" t="s">
        <v>3352</v>
      </c>
      <c r="G97" s="421"/>
      <c r="H97" s="431" t="s">
        <v>218</v>
      </c>
      <c r="I97" s="520">
        <f t="shared" si="1"/>
        <v>46055</v>
      </c>
      <c r="J97" s="319" t="s">
        <v>3487</v>
      </c>
      <c r="K97" s="323"/>
      <c r="L97" s="1535"/>
    </row>
    <row r="98" spans="1:12" s="21" customFormat="1">
      <c r="A98" s="409" t="s">
        <v>3522</v>
      </c>
      <c r="B98" s="404" t="s">
        <v>3523</v>
      </c>
      <c r="C98" s="321" t="s">
        <v>1307</v>
      </c>
      <c r="D98" s="429" t="s">
        <v>218</v>
      </c>
      <c r="E98" s="528">
        <v>45873</v>
      </c>
      <c r="F98" s="316" t="s">
        <v>3352</v>
      </c>
      <c r="G98" s="421"/>
      <c r="H98" s="431" t="s">
        <v>218</v>
      </c>
      <c r="I98" s="520">
        <f t="shared" si="1"/>
        <v>46055</v>
      </c>
      <c r="J98" s="319" t="s">
        <v>3487</v>
      </c>
      <c r="K98" s="323"/>
      <c r="L98" s="1535"/>
    </row>
    <row r="99" spans="1:12" s="21" customFormat="1">
      <c r="A99" s="409" t="s">
        <v>3524</v>
      </c>
      <c r="B99" s="404" t="s">
        <v>3525</v>
      </c>
      <c r="C99" s="321" t="s">
        <v>1307</v>
      </c>
      <c r="D99" s="429" t="s">
        <v>218</v>
      </c>
      <c r="E99" s="528">
        <v>45873</v>
      </c>
      <c r="F99" s="316" t="s">
        <v>3352</v>
      </c>
      <c r="G99" s="421"/>
      <c r="H99" s="431" t="s">
        <v>218</v>
      </c>
      <c r="I99" s="520">
        <f t="shared" si="1"/>
        <v>46055</v>
      </c>
      <c r="J99" s="319" t="s">
        <v>3487</v>
      </c>
      <c r="K99" s="323"/>
      <c r="L99" s="1535"/>
    </row>
    <row r="100" spans="1:12" s="21" customFormat="1">
      <c r="A100" s="409" t="s">
        <v>3526</v>
      </c>
      <c r="B100" s="404" t="s">
        <v>3527</v>
      </c>
      <c r="C100" s="321" t="s">
        <v>1307</v>
      </c>
      <c r="D100" s="429" t="s">
        <v>218</v>
      </c>
      <c r="E100" s="528">
        <v>45873</v>
      </c>
      <c r="F100" s="316" t="s">
        <v>3352</v>
      </c>
      <c r="G100" s="421"/>
      <c r="H100" s="431" t="s">
        <v>218</v>
      </c>
      <c r="I100" s="520">
        <f t="shared" si="1"/>
        <v>46055</v>
      </c>
      <c r="J100" s="319" t="s">
        <v>3487</v>
      </c>
      <c r="K100" s="323"/>
      <c r="L100" s="1535"/>
    </row>
    <row r="101" spans="1:12" s="21" customFormat="1">
      <c r="A101" s="409" t="s">
        <v>3528</v>
      </c>
      <c r="B101" s="404" t="s">
        <v>3529</v>
      </c>
      <c r="C101" s="321" t="s">
        <v>1307</v>
      </c>
      <c r="D101" s="429" t="s">
        <v>218</v>
      </c>
      <c r="E101" s="528">
        <v>45873</v>
      </c>
      <c r="F101" s="316" t="s">
        <v>3352</v>
      </c>
      <c r="G101" s="421"/>
      <c r="H101" s="431" t="s">
        <v>218</v>
      </c>
      <c r="I101" s="520">
        <f t="shared" si="1"/>
        <v>46055</v>
      </c>
      <c r="J101" s="319" t="s">
        <v>3487</v>
      </c>
      <c r="K101" s="323"/>
      <c r="L101" s="1535"/>
    </row>
    <row r="102" spans="1:12" s="21" customFormat="1">
      <c r="A102" s="409" t="s">
        <v>3530</v>
      </c>
      <c r="B102" s="404" t="s">
        <v>3531</v>
      </c>
      <c r="C102" s="321" t="s">
        <v>1358</v>
      </c>
      <c r="D102" s="429" t="s">
        <v>218</v>
      </c>
      <c r="E102" s="528">
        <v>45873</v>
      </c>
      <c r="F102" s="316" t="s">
        <v>3352</v>
      </c>
      <c r="G102" s="421"/>
      <c r="H102" s="431" t="s">
        <v>218</v>
      </c>
      <c r="I102" s="520">
        <f>$B$4+90</f>
        <v>46055</v>
      </c>
      <c r="J102" s="319" t="s">
        <v>3352</v>
      </c>
      <c r="K102" s="323"/>
      <c r="L102" s="1535"/>
    </row>
    <row r="103" spans="1:12" s="21" customFormat="1">
      <c r="A103" s="409" t="s">
        <v>3532</v>
      </c>
      <c r="B103" s="404" t="s">
        <v>3533</v>
      </c>
      <c r="C103" s="321" t="s">
        <v>1358</v>
      </c>
      <c r="D103" s="429" t="s">
        <v>218</v>
      </c>
      <c r="E103" s="528">
        <v>45873</v>
      </c>
      <c r="F103" s="316" t="s">
        <v>3352</v>
      </c>
      <c r="G103" s="421"/>
      <c r="H103" s="431" t="s">
        <v>218</v>
      </c>
      <c r="I103" s="520">
        <f t="shared" si="1"/>
        <v>46055</v>
      </c>
      <c r="J103" s="319" t="s">
        <v>3352</v>
      </c>
      <c r="K103" s="323"/>
      <c r="L103" s="1535"/>
    </row>
    <row r="104" spans="1:12" s="21" customFormat="1" ht="26">
      <c r="A104" s="409" t="s">
        <v>3534</v>
      </c>
      <c r="B104" s="404" t="s">
        <v>3535</v>
      </c>
      <c r="C104" s="321" t="s">
        <v>1481</v>
      </c>
      <c r="D104" s="429" t="s">
        <v>218</v>
      </c>
      <c r="E104" s="528">
        <v>45873</v>
      </c>
      <c r="F104" s="316" t="s">
        <v>3352</v>
      </c>
      <c r="G104" s="421"/>
      <c r="H104" s="431" t="s">
        <v>218</v>
      </c>
      <c r="I104" s="520">
        <f t="shared" si="1"/>
        <v>46055</v>
      </c>
      <c r="J104" s="319" t="s">
        <v>3352</v>
      </c>
      <c r="K104" s="323"/>
      <c r="L104" s="1535"/>
    </row>
    <row r="105" spans="1:12" s="21" customFormat="1">
      <c r="A105" s="409" t="s">
        <v>3536</v>
      </c>
      <c r="B105" s="404" t="s">
        <v>3537</v>
      </c>
      <c r="C105" s="321" t="s">
        <v>1481</v>
      </c>
      <c r="D105" s="429" t="s">
        <v>218</v>
      </c>
      <c r="E105" s="528">
        <v>45873</v>
      </c>
      <c r="F105" s="316" t="s">
        <v>3352</v>
      </c>
      <c r="G105" s="421"/>
      <c r="H105" s="431" t="s">
        <v>218</v>
      </c>
      <c r="I105" s="520">
        <f t="shared" si="1"/>
        <v>46055</v>
      </c>
      <c r="J105" s="319" t="s">
        <v>3352</v>
      </c>
      <c r="K105" s="323"/>
      <c r="L105" s="1535"/>
    </row>
    <row r="106" spans="1:12" s="21" customFormat="1">
      <c r="A106" s="409" t="s">
        <v>3538</v>
      </c>
      <c r="B106" s="404" t="s">
        <v>3539</v>
      </c>
      <c r="C106" s="321" t="s">
        <v>1481</v>
      </c>
      <c r="D106" s="429" t="s">
        <v>218</v>
      </c>
      <c r="E106" s="528">
        <v>45873</v>
      </c>
      <c r="F106" s="316" t="s">
        <v>3352</v>
      </c>
      <c r="G106" s="421"/>
      <c r="H106" s="431" t="s">
        <v>218</v>
      </c>
      <c r="I106" s="520">
        <f t="shared" si="1"/>
        <v>46055</v>
      </c>
      <c r="J106" s="319" t="s">
        <v>3352</v>
      </c>
      <c r="K106" s="323"/>
      <c r="L106" s="1535"/>
    </row>
    <row r="107" spans="1:12" s="21" customFormat="1">
      <c r="A107" s="409" t="s">
        <v>3540</v>
      </c>
      <c r="B107" s="404" t="s">
        <v>3541</v>
      </c>
      <c r="C107" s="321" t="s">
        <v>1358</v>
      </c>
      <c r="D107" s="429" t="s">
        <v>218</v>
      </c>
      <c r="E107" s="528">
        <v>45873</v>
      </c>
      <c r="F107" s="316" t="s">
        <v>3352</v>
      </c>
      <c r="G107" s="421"/>
      <c r="H107" s="431" t="s">
        <v>218</v>
      </c>
      <c r="I107" s="520">
        <f t="shared" si="1"/>
        <v>46055</v>
      </c>
      <c r="J107" s="319" t="s">
        <v>3352</v>
      </c>
      <c r="K107" s="323"/>
      <c r="L107" s="1535"/>
    </row>
    <row r="108" spans="1:12" s="21" customFormat="1">
      <c r="A108" s="409" t="s">
        <v>3542</v>
      </c>
      <c r="B108" s="404" t="s">
        <v>3543</v>
      </c>
      <c r="C108" s="313" t="s">
        <v>1325</v>
      </c>
      <c r="D108" s="420" t="s">
        <v>218</v>
      </c>
      <c r="E108" s="528">
        <v>45873</v>
      </c>
      <c r="F108" s="427" t="s">
        <v>1331</v>
      </c>
      <c r="G108" s="421"/>
      <c r="H108" s="431" t="s">
        <v>218</v>
      </c>
      <c r="I108" s="520">
        <f t="shared" si="1"/>
        <v>46055</v>
      </c>
      <c r="J108" s="319" t="s">
        <v>3354</v>
      </c>
      <c r="K108" s="323" t="s">
        <v>3544</v>
      </c>
      <c r="L108" s="1535"/>
    </row>
    <row r="109" spans="1:12" s="21" customFormat="1" ht="26">
      <c r="A109" s="409" t="s">
        <v>3545</v>
      </c>
      <c r="B109" s="404" t="s">
        <v>3546</v>
      </c>
      <c r="C109" s="321" t="s">
        <v>2848</v>
      </c>
      <c r="D109" s="420" t="s">
        <v>218</v>
      </c>
      <c r="E109" s="528">
        <v>45873</v>
      </c>
      <c r="F109" s="427" t="s">
        <v>3352</v>
      </c>
      <c r="G109" s="421" t="s">
        <v>3547</v>
      </c>
      <c r="H109" s="431" t="s">
        <v>218</v>
      </c>
      <c r="I109" s="520">
        <f t="shared" si="1"/>
        <v>46055</v>
      </c>
      <c r="J109" s="319" t="s">
        <v>3487</v>
      </c>
      <c r="K109" s="323"/>
      <c r="L109" s="1535"/>
    </row>
    <row r="110" spans="1:12" s="21" customFormat="1" ht="26">
      <c r="A110" s="409" t="s">
        <v>3548</v>
      </c>
      <c r="B110" s="404" t="s">
        <v>3549</v>
      </c>
      <c r="C110" s="321" t="s">
        <v>2848</v>
      </c>
      <c r="D110" s="420" t="s">
        <v>218</v>
      </c>
      <c r="E110" s="528">
        <v>45873</v>
      </c>
      <c r="F110" s="427" t="s">
        <v>1331</v>
      </c>
      <c r="G110" s="421" t="s">
        <v>3547</v>
      </c>
      <c r="H110" s="431" t="s">
        <v>218</v>
      </c>
      <c r="I110" s="520">
        <f t="shared" si="1"/>
        <v>46055</v>
      </c>
      <c r="J110" s="319" t="s">
        <v>3354</v>
      </c>
      <c r="K110" s="323"/>
      <c r="L110" s="1535"/>
    </row>
    <row r="111" spans="1:12" s="21" customFormat="1">
      <c r="A111" s="409" t="s">
        <v>3550</v>
      </c>
      <c r="B111" s="404" t="s">
        <v>3551</v>
      </c>
      <c r="C111" s="321" t="s">
        <v>1358</v>
      </c>
      <c r="D111" s="420" t="s">
        <v>218</v>
      </c>
      <c r="E111" s="528">
        <v>45873</v>
      </c>
      <c r="F111" s="427" t="s">
        <v>3352</v>
      </c>
      <c r="G111" s="421"/>
      <c r="H111" s="431" t="s">
        <v>218</v>
      </c>
      <c r="I111" s="520">
        <f t="shared" si="1"/>
        <v>46055</v>
      </c>
      <c r="J111" s="319" t="s">
        <v>3487</v>
      </c>
      <c r="K111" s="323"/>
      <c r="L111" s="1535"/>
    </row>
    <row r="112" spans="1:12" s="21" customFormat="1" ht="26">
      <c r="A112" s="409" t="s">
        <v>3552</v>
      </c>
      <c r="B112" s="404" t="s">
        <v>3553</v>
      </c>
      <c r="C112" s="321" t="s">
        <v>2848</v>
      </c>
      <c r="D112" s="420" t="s">
        <v>218</v>
      </c>
      <c r="E112" s="528">
        <v>45873</v>
      </c>
      <c r="F112" s="427" t="s">
        <v>1331</v>
      </c>
      <c r="G112" s="421" t="s">
        <v>3554</v>
      </c>
      <c r="H112" s="431" t="s">
        <v>218</v>
      </c>
      <c r="I112" s="520">
        <f t="shared" si="1"/>
        <v>46055</v>
      </c>
      <c r="J112" s="319" t="s">
        <v>1331</v>
      </c>
      <c r="K112" s="323"/>
      <c r="L112" s="1535"/>
    </row>
    <row r="113" spans="1:12" s="21" customFormat="1">
      <c r="A113" s="409" t="s">
        <v>3555</v>
      </c>
      <c r="B113" s="404" t="s">
        <v>3556</v>
      </c>
      <c r="C113" s="321" t="s">
        <v>1016</v>
      </c>
      <c r="D113" s="420" t="s">
        <v>218</v>
      </c>
      <c r="E113" s="528">
        <v>45873</v>
      </c>
      <c r="F113" s="427" t="s">
        <v>3352</v>
      </c>
      <c r="G113" s="421"/>
      <c r="H113" s="431" t="s">
        <v>218</v>
      </c>
      <c r="I113" s="520">
        <f t="shared" si="1"/>
        <v>46055</v>
      </c>
      <c r="J113" s="319" t="s">
        <v>3352</v>
      </c>
      <c r="K113" s="323"/>
      <c r="L113" s="1535"/>
    </row>
    <row r="114" spans="1:12" s="21" customFormat="1" ht="26">
      <c r="A114" s="409" t="s">
        <v>3557</v>
      </c>
      <c r="B114" s="404" t="s">
        <v>3558</v>
      </c>
      <c r="C114" s="321" t="s">
        <v>1016</v>
      </c>
      <c r="D114" s="420" t="s">
        <v>218</v>
      </c>
      <c r="E114" s="528">
        <v>45873</v>
      </c>
      <c r="F114" s="427" t="s">
        <v>3352</v>
      </c>
      <c r="G114" s="421"/>
      <c r="H114" s="431" t="s">
        <v>218</v>
      </c>
      <c r="I114" s="520">
        <f t="shared" si="1"/>
        <v>46055</v>
      </c>
      <c r="J114" s="319" t="s">
        <v>3352</v>
      </c>
      <c r="K114" s="323"/>
      <c r="L114" s="1535"/>
    </row>
    <row r="115" spans="1:12" s="21" customFormat="1" ht="26">
      <c r="A115" s="409" t="s">
        <v>3559</v>
      </c>
      <c r="B115" s="404" t="s">
        <v>3560</v>
      </c>
      <c r="C115" s="321" t="s">
        <v>1016</v>
      </c>
      <c r="D115" s="420" t="s">
        <v>218</v>
      </c>
      <c r="E115" s="528">
        <v>45873</v>
      </c>
      <c r="F115" s="427" t="s">
        <v>3352</v>
      </c>
      <c r="G115" s="421"/>
      <c r="H115" s="431" t="s">
        <v>218</v>
      </c>
      <c r="I115" s="520">
        <f t="shared" si="1"/>
        <v>46055</v>
      </c>
      <c r="J115" s="319" t="s">
        <v>3352</v>
      </c>
      <c r="K115" s="323"/>
      <c r="L115" s="1535"/>
    </row>
    <row r="116" spans="1:12" s="21" customFormat="1">
      <c r="A116" s="409" t="s">
        <v>3561</v>
      </c>
      <c r="B116" s="404" t="s">
        <v>3562</v>
      </c>
      <c r="C116" s="321" t="s">
        <v>1358</v>
      </c>
      <c r="D116" s="420" t="s">
        <v>218</v>
      </c>
      <c r="E116" s="528">
        <v>45873</v>
      </c>
      <c r="F116" s="427" t="s">
        <v>1331</v>
      </c>
      <c r="G116" s="421"/>
      <c r="H116" s="431" t="s">
        <v>218</v>
      </c>
      <c r="I116" s="520">
        <f t="shared" si="1"/>
        <v>46055</v>
      </c>
      <c r="J116" s="458" t="s">
        <v>1331</v>
      </c>
      <c r="K116" s="323"/>
      <c r="L116" s="1535"/>
    </row>
    <row r="117" spans="1:12" s="21" customFormat="1" ht="26">
      <c r="A117" s="409" t="s">
        <v>3563</v>
      </c>
      <c r="B117" s="404" t="s">
        <v>3564</v>
      </c>
      <c r="C117" s="321" t="s">
        <v>1358</v>
      </c>
      <c r="D117" s="420" t="s">
        <v>218</v>
      </c>
      <c r="E117" s="528">
        <v>45873</v>
      </c>
      <c r="F117" s="427" t="s">
        <v>1331</v>
      </c>
      <c r="G117" s="421"/>
      <c r="H117" s="431" t="s">
        <v>218</v>
      </c>
      <c r="I117" s="520">
        <f t="shared" si="1"/>
        <v>46055</v>
      </c>
      <c r="J117" s="391" t="s">
        <v>1331</v>
      </c>
      <c r="K117" s="323"/>
      <c r="L117" s="1535"/>
    </row>
    <row r="118" spans="1:12" s="21" customFormat="1">
      <c r="A118" s="409" t="s">
        <v>3565</v>
      </c>
      <c r="B118" s="404" t="s">
        <v>3566</v>
      </c>
      <c r="C118" s="321" t="s">
        <v>1358</v>
      </c>
      <c r="D118" s="420" t="s">
        <v>218</v>
      </c>
      <c r="E118" s="528">
        <v>45873</v>
      </c>
      <c r="F118" s="427" t="s">
        <v>1331</v>
      </c>
      <c r="G118" s="421"/>
      <c r="H118" s="431" t="s">
        <v>218</v>
      </c>
      <c r="I118" s="520">
        <f t="shared" si="1"/>
        <v>46055</v>
      </c>
      <c r="J118" s="391" t="s">
        <v>1331</v>
      </c>
      <c r="K118" s="323"/>
      <c r="L118" s="1535"/>
    </row>
    <row r="119" spans="1:12" s="21" customFormat="1">
      <c r="A119" s="409" t="s">
        <v>3567</v>
      </c>
      <c r="B119" s="404" t="s">
        <v>3568</v>
      </c>
      <c r="C119" s="321" t="s">
        <v>1358</v>
      </c>
      <c r="D119" s="420" t="s">
        <v>218</v>
      </c>
      <c r="E119" s="528">
        <v>45873</v>
      </c>
      <c r="F119" s="427" t="s">
        <v>1331</v>
      </c>
      <c r="G119" s="421"/>
      <c r="H119" s="431" t="s">
        <v>218</v>
      </c>
      <c r="I119" s="520">
        <f t="shared" si="1"/>
        <v>46055</v>
      </c>
      <c r="J119" s="391" t="s">
        <v>1331</v>
      </c>
      <c r="K119" s="323"/>
      <c r="L119" s="1535"/>
    </row>
    <row r="120" spans="1:12" s="21" customFormat="1">
      <c r="A120" s="409" t="s">
        <v>3569</v>
      </c>
      <c r="B120" s="404" t="s">
        <v>3570</v>
      </c>
      <c r="C120" s="321" t="s">
        <v>1358</v>
      </c>
      <c r="D120" s="420" t="s">
        <v>218</v>
      </c>
      <c r="E120" s="528">
        <v>45873</v>
      </c>
      <c r="F120" s="427" t="s">
        <v>1331</v>
      </c>
      <c r="G120" s="421"/>
      <c r="H120" s="431" t="s">
        <v>218</v>
      </c>
      <c r="I120" s="520">
        <f t="shared" si="1"/>
        <v>46055</v>
      </c>
      <c r="J120" s="458" t="s">
        <v>1331</v>
      </c>
      <c r="K120" s="323"/>
      <c r="L120" s="1535"/>
    </row>
    <row r="121" spans="1:12" s="21" customFormat="1">
      <c r="A121" s="409" t="s">
        <v>816</v>
      </c>
      <c r="B121" s="404" t="s">
        <v>817</v>
      </c>
      <c r="C121" s="321" t="s">
        <v>2848</v>
      </c>
      <c r="D121" s="420" t="s">
        <v>218</v>
      </c>
      <c r="E121" s="528">
        <v>45873</v>
      </c>
      <c r="F121" s="427" t="s">
        <v>1331</v>
      </c>
      <c r="G121" s="421" t="s">
        <v>3571</v>
      </c>
      <c r="H121" s="431" t="s">
        <v>218</v>
      </c>
      <c r="I121" s="520">
        <f t="shared" si="1"/>
        <v>46055</v>
      </c>
      <c r="J121" s="458" t="s">
        <v>1331</v>
      </c>
      <c r="K121" s="323"/>
      <c r="L121" s="1535"/>
    </row>
    <row r="122" spans="1:12" s="21" customFormat="1">
      <c r="A122" s="409" t="s">
        <v>818</v>
      </c>
      <c r="B122" s="404" t="s">
        <v>819</v>
      </c>
      <c r="C122" s="321" t="s">
        <v>2848</v>
      </c>
      <c r="D122" s="420" t="s">
        <v>218</v>
      </c>
      <c r="E122" s="528">
        <v>45873</v>
      </c>
      <c r="F122" s="427" t="s">
        <v>1331</v>
      </c>
      <c r="G122" s="421" t="s">
        <v>3571</v>
      </c>
      <c r="H122" s="431" t="s">
        <v>218</v>
      </c>
      <c r="I122" s="520">
        <f t="shared" si="1"/>
        <v>46055</v>
      </c>
      <c r="J122" s="458" t="s">
        <v>1331</v>
      </c>
      <c r="K122" s="323"/>
      <c r="L122" s="1535"/>
    </row>
    <row r="123" spans="1:12" s="21" customFormat="1">
      <c r="A123" s="409" t="s">
        <v>3572</v>
      </c>
      <c r="B123" s="404" t="s">
        <v>3573</v>
      </c>
      <c r="C123" s="321" t="s">
        <v>1358</v>
      </c>
      <c r="D123" s="420" t="s">
        <v>218</v>
      </c>
      <c r="E123" s="528">
        <v>45873</v>
      </c>
      <c r="F123" s="427" t="s">
        <v>1331</v>
      </c>
      <c r="G123" s="421"/>
      <c r="H123" s="431" t="s">
        <v>218</v>
      </c>
      <c r="I123" s="520">
        <f t="shared" si="1"/>
        <v>46055</v>
      </c>
      <c r="J123" s="458" t="s">
        <v>1331</v>
      </c>
      <c r="K123" s="323"/>
      <c r="L123" s="1535"/>
    </row>
    <row r="124" spans="1:12" s="21" customFormat="1">
      <c r="A124" s="409" t="s">
        <v>3574</v>
      </c>
      <c r="B124" s="404" t="s">
        <v>3575</v>
      </c>
      <c r="C124" s="321" t="s">
        <v>2848</v>
      </c>
      <c r="D124" s="420" t="s">
        <v>218</v>
      </c>
      <c r="E124" s="528">
        <v>45873</v>
      </c>
      <c r="F124" s="427" t="s">
        <v>1331</v>
      </c>
      <c r="G124" s="421" t="s">
        <v>3576</v>
      </c>
      <c r="H124" s="431" t="s">
        <v>218</v>
      </c>
      <c r="I124" s="520">
        <f t="shared" si="1"/>
        <v>46055</v>
      </c>
      <c r="J124" s="319" t="s">
        <v>3354</v>
      </c>
      <c r="K124" s="323"/>
      <c r="L124" s="1535"/>
    </row>
    <row r="125" spans="1:12" s="21" customFormat="1">
      <c r="A125" s="409" t="s">
        <v>3577</v>
      </c>
      <c r="B125" s="404" t="s">
        <v>3578</v>
      </c>
      <c r="C125" s="321" t="s">
        <v>2848</v>
      </c>
      <c r="D125" s="420" t="s">
        <v>218</v>
      </c>
      <c r="E125" s="528">
        <v>45873</v>
      </c>
      <c r="F125" s="427" t="s">
        <v>1331</v>
      </c>
      <c r="G125" s="421" t="s">
        <v>3576</v>
      </c>
      <c r="H125" s="431" t="s">
        <v>218</v>
      </c>
      <c r="I125" s="520">
        <f t="shared" si="1"/>
        <v>46055</v>
      </c>
      <c r="J125" s="319" t="s">
        <v>3354</v>
      </c>
      <c r="K125" s="323"/>
      <c r="L125" s="1535"/>
    </row>
    <row r="126" spans="1:12" s="21" customFormat="1" ht="26">
      <c r="A126" s="409" t="s">
        <v>3579</v>
      </c>
      <c r="B126" s="404" t="s">
        <v>3580</v>
      </c>
      <c r="C126" s="321" t="s">
        <v>2848</v>
      </c>
      <c r="D126" s="420" t="s">
        <v>218</v>
      </c>
      <c r="E126" s="528">
        <v>45873</v>
      </c>
      <c r="F126" s="427" t="s">
        <v>1331</v>
      </c>
      <c r="G126" s="421" t="s">
        <v>3576</v>
      </c>
      <c r="H126" s="431" t="s">
        <v>218</v>
      </c>
      <c r="I126" s="520">
        <f t="shared" si="1"/>
        <v>46055</v>
      </c>
      <c r="J126" s="319" t="s">
        <v>3354</v>
      </c>
      <c r="K126" s="323"/>
      <c r="L126" s="1535"/>
    </row>
    <row r="127" spans="1:12" s="21" customFormat="1" ht="26">
      <c r="A127" s="409" t="s">
        <v>3581</v>
      </c>
      <c r="B127" s="404" t="s">
        <v>3582</v>
      </c>
      <c r="C127" s="321" t="s">
        <v>1358</v>
      </c>
      <c r="D127" s="420" t="s">
        <v>218</v>
      </c>
      <c r="E127" s="528">
        <v>45873</v>
      </c>
      <c r="F127" s="427" t="s">
        <v>1331</v>
      </c>
      <c r="G127" s="421"/>
      <c r="H127" s="431" t="s">
        <v>218</v>
      </c>
      <c r="I127" s="520">
        <f t="shared" si="1"/>
        <v>46055</v>
      </c>
      <c r="J127" s="319" t="s">
        <v>3354</v>
      </c>
      <c r="K127" s="323"/>
      <c r="L127" s="1535"/>
    </row>
    <row r="128" spans="1:12" s="21" customFormat="1">
      <c r="A128" s="409" t="s">
        <v>3583</v>
      </c>
      <c r="B128" s="404" t="s">
        <v>3584</v>
      </c>
      <c r="C128" s="321" t="s">
        <v>1358</v>
      </c>
      <c r="D128" s="420" t="s">
        <v>218</v>
      </c>
      <c r="E128" s="528">
        <v>45873</v>
      </c>
      <c r="F128" s="427" t="s">
        <v>1331</v>
      </c>
      <c r="G128" s="421"/>
      <c r="H128" s="431" t="s">
        <v>218</v>
      </c>
      <c r="I128" s="520">
        <f t="shared" si="1"/>
        <v>46055</v>
      </c>
      <c r="J128" s="319" t="s">
        <v>3354</v>
      </c>
      <c r="K128" s="323"/>
      <c r="L128" s="1535"/>
    </row>
    <row r="129" spans="1:12" s="21" customFormat="1">
      <c r="A129" s="409" t="s">
        <v>3585</v>
      </c>
      <c r="B129" s="404" t="s">
        <v>3586</v>
      </c>
      <c r="C129" s="321" t="s">
        <v>1358</v>
      </c>
      <c r="D129" s="420" t="s">
        <v>218</v>
      </c>
      <c r="E129" s="528">
        <v>45873</v>
      </c>
      <c r="F129" s="427" t="s">
        <v>1331</v>
      </c>
      <c r="G129" s="421"/>
      <c r="H129" s="431" t="s">
        <v>218</v>
      </c>
      <c r="I129" s="520">
        <f t="shared" si="1"/>
        <v>46055</v>
      </c>
      <c r="J129" s="319" t="s">
        <v>3354</v>
      </c>
      <c r="K129" s="323"/>
      <c r="L129" s="1535"/>
    </row>
    <row r="130" spans="1:12" s="21" customFormat="1">
      <c r="A130" s="409" t="s">
        <v>3587</v>
      </c>
      <c r="B130" s="404" t="s">
        <v>3588</v>
      </c>
      <c r="C130" s="321" t="s">
        <v>1358</v>
      </c>
      <c r="D130" s="420" t="s">
        <v>218</v>
      </c>
      <c r="E130" s="528">
        <v>45873</v>
      </c>
      <c r="F130" s="427" t="s">
        <v>1331</v>
      </c>
      <c r="G130" s="421"/>
      <c r="H130" s="431" t="s">
        <v>218</v>
      </c>
      <c r="I130" s="520">
        <f t="shared" si="1"/>
        <v>46055</v>
      </c>
      <c r="J130" s="319" t="s">
        <v>3354</v>
      </c>
      <c r="K130" s="323"/>
      <c r="L130" s="1535"/>
    </row>
    <row r="131" spans="1:12" s="21" customFormat="1" ht="12.75" customHeight="1">
      <c r="A131" s="409" t="s">
        <v>3589</v>
      </c>
      <c r="B131" s="404" t="s">
        <v>3590</v>
      </c>
      <c r="C131" s="321" t="s">
        <v>1358</v>
      </c>
      <c r="D131" s="420" t="s">
        <v>218</v>
      </c>
      <c r="E131" s="528">
        <v>45873</v>
      </c>
      <c r="F131" s="427" t="s">
        <v>1331</v>
      </c>
      <c r="G131" s="421"/>
      <c r="H131" s="431" t="s">
        <v>218</v>
      </c>
      <c r="I131" s="520">
        <f t="shared" si="1"/>
        <v>46055</v>
      </c>
      <c r="J131" s="319" t="s">
        <v>3354</v>
      </c>
      <c r="K131" s="323"/>
      <c r="L131" s="1535"/>
    </row>
    <row r="132" spans="1:12" s="21" customFormat="1" ht="26">
      <c r="A132" s="409" t="s">
        <v>3591</v>
      </c>
      <c r="B132" s="404" t="s">
        <v>3592</v>
      </c>
      <c r="C132" s="321" t="s">
        <v>1358</v>
      </c>
      <c r="D132" s="420" t="s">
        <v>218</v>
      </c>
      <c r="E132" s="528">
        <v>45873</v>
      </c>
      <c r="F132" s="427" t="s">
        <v>1331</v>
      </c>
      <c r="G132" s="421"/>
      <c r="H132" s="431" t="s">
        <v>218</v>
      </c>
      <c r="I132" s="520">
        <f t="shared" si="1"/>
        <v>46055</v>
      </c>
      <c r="J132" s="319" t="s">
        <v>3354</v>
      </c>
      <c r="K132" s="323"/>
      <c r="L132" s="1535"/>
    </row>
    <row r="133" spans="1:12" s="21" customFormat="1">
      <c r="A133" s="409" t="s">
        <v>3593</v>
      </c>
      <c r="B133" s="404" t="s">
        <v>3594</v>
      </c>
      <c r="C133" s="321" t="s">
        <v>1358</v>
      </c>
      <c r="D133" s="420" t="s">
        <v>218</v>
      </c>
      <c r="E133" s="528">
        <v>45873</v>
      </c>
      <c r="F133" s="427" t="s">
        <v>1331</v>
      </c>
      <c r="G133" s="421"/>
      <c r="H133" s="431" t="s">
        <v>218</v>
      </c>
      <c r="I133" s="520">
        <f t="shared" si="1"/>
        <v>46055</v>
      </c>
      <c r="J133" s="319" t="s">
        <v>3354</v>
      </c>
      <c r="K133" s="323"/>
      <c r="L133" s="1535"/>
    </row>
    <row r="134" spans="1:12" s="21" customFormat="1">
      <c r="A134" s="409" t="s">
        <v>3595</v>
      </c>
      <c r="B134" s="404" t="s">
        <v>3596</v>
      </c>
      <c r="C134" s="321" t="s">
        <v>1358</v>
      </c>
      <c r="D134" s="420" t="s">
        <v>218</v>
      </c>
      <c r="E134" s="528">
        <v>45873</v>
      </c>
      <c r="F134" s="427" t="s">
        <v>1331</v>
      </c>
      <c r="G134" s="421"/>
      <c r="H134" s="431" t="s">
        <v>218</v>
      </c>
      <c r="I134" s="520">
        <f t="shared" si="1"/>
        <v>46055</v>
      </c>
      <c r="J134" s="319" t="s">
        <v>3354</v>
      </c>
      <c r="K134" s="323"/>
      <c r="L134" s="1535"/>
    </row>
    <row r="135" spans="1:12" s="21" customFormat="1">
      <c r="A135" s="409" t="s">
        <v>3597</v>
      </c>
      <c r="B135" s="404" t="s">
        <v>3598</v>
      </c>
      <c r="C135" s="321" t="s">
        <v>1358</v>
      </c>
      <c r="D135" s="420" t="s">
        <v>218</v>
      </c>
      <c r="E135" s="528">
        <v>45873</v>
      </c>
      <c r="F135" s="427" t="s">
        <v>1331</v>
      </c>
      <c r="G135" s="421"/>
      <c r="H135" s="431" t="s">
        <v>218</v>
      </c>
      <c r="I135" s="520">
        <f t="shared" si="1"/>
        <v>46055</v>
      </c>
      <c r="J135" s="319" t="s">
        <v>3354</v>
      </c>
      <c r="K135" s="323"/>
      <c r="L135" s="1535"/>
    </row>
    <row r="136" spans="1:12" s="21" customFormat="1">
      <c r="A136" s="409" t="s">
        <v>3599</v>
      </c>
      <c r="B136" s="404" t="s">
        <v>3600</v>
      </c>
      <c r="C136" s="321" t="s">
        <v>1358</v>
      </c>
      <c r="D136" s="420" t="s">
        <v>218</v>
      </c>
      <c r="E136" s="528">
        <v>45873</v>
      </c>
      <c r="F136" s="427" t="s">
        <v>1331</v>
      </c>
      <c r="G136" s="421"/>
      <c r="H136" s="431" t="s">
        <v>218</v>
      </c>
      <c r="I136" s="520">
        <f t="shared" si="1"/>
        <v>46055</v>
      </c>
      <c r="J136" s="319" t="s">
        <v>3354</v>
      </c>
      <c r="K136" s="323"/>
      <c r="L136" s="1535"/>
    </row>
    <row r="137" spans="1:12" s="21" customFormat="1">
      <c r="A137" s="409" t="s">
        <v>3601</v>
      </c>
      <c r="B137" s="404" t="s">
        <v>3602</v>
      </c>
      <c r="C137" s="321" t="s">
        <v>1358</v>
      </c>
      <c r="D137" s="420" t="s">
        <v>218</v>
      </c>
      <c r="E137" s="528">
        <v>45873</v>
      </c>
      <c r="F137" s="427" t="s">
        <v>1331</v>
      </c>
      <c r="G137" s="421"/>
      <c r="H137" s="431" t="s">
        <v>218</v>
      </c>
      <c r="I137" s="520">
        <f t="shared" si="1"/>
        <v>46055</v>
      </c>
      <c r="J137" s="319" t="s">
        <v>3354</v>
      </c>
      <c r="K137" s="323"/>
      <c r="L137" s="1535"/>
    </row>
    <row r="138" spans="1:12" s="21" customFormat="1">
      <c r="A138" s="409" t="s">
        <v>3603</v>
      </c>
      <c r="B138" s="404" t="s">
        <v>3604</v>
      </c>
      <c r="C138" s="321" t="s">
        <v>1358</v>
      </c>
      <c r="D138" s="420" t="s">
        <v>218</v>
      </c>
      <c r="E138" s="528">
        <v>45873</v>
      </c>
      <c r="F138" s="427" t="s">
        <v>1331</v>
      </c>
      <c r="G138" s="421"/>
      <c r="H138" s="431" t="s">
        <v>218</v>
      </c>
      <c r="I138" s="520">
        <f t="shared" si="1"/>
        <v>46055</v>
      </c>
      <c r="J138" s="319" t="s">
        <v>3354</v>
      </c>
      <c r="K138" s="323"/>
      <c r="L138" s="1535"/>
    </row>
    <row r="139" spans="1:12" s="21" customFormat="1">
      <c r="A139" s="409" t="s">
        <v>3605</v>
      </c>
      <c r="B139" s="404" t="s">
        <v>3606</v>
      </c>
      <c r="C139" s="321" t="s">
        <v>1358</v>
      </c>
      <c r="D139" s="420" t="s">
        <v>218</v>
      </c>
      <c r="E139" s="528">
        <v>45873</v>
      </c>
      <c r="F139" s="427" t="s">
        <v>1331</v>
      </c>
      <c r="G139" s="421"/>
      <c r="H139" s="431" t="s">
        <v>218</v>
      </c>
      <c r="I139" s="520">
        <f t="shared" si="1"/>
        <v>46055</v>
      </c>
      <c r="J139" s="319" t="s">
        <v>3354</v>
      </c>
      <c r="K139" s="323"/>
      <c r="L139" s="1535"/>
    </row>
    <row r="140" spans="1:12" s="21" customFormat="1">
      <c r="A140" s="409" t="s">
        <v>3607</v>
      </c>
      <c r="B140" s="404" t="s">
        <v>3608</v>
      </c>
      <c r="C140" s="321" t="s">
        <v>1358</v>
      </c>
      <c r="D140" s="420" t="s">
        <v>218</v>
      </c>
      <c r="E140" s="528">
        <v>45873</v>
      </c>
      <c r="F140" s="427" t="s">
        <v>1331</v>
      </c>
      <c r="G140" s="421"/>
      <c r="H140" s="431" t="s">
        <v>218</v>
      </c>
      <c r="I140" s="520">
        <f t="shared" si="1"/>
        <v>46055</v>
      </c>
      <c r="J140" s="1077" t="s">
        <v>1869</v>
      </c>
      <c r="K140" s="323"/>
      <c r="L140" s="1535"/>
    </row>
    <row r="141" spans="1:12" s="21" customFormat="1">
      <c r="A141" s="409" t="s">
        <v>3609</v>
      </c>
      <c r="B141" s="404" t="s">
        <v>3610</v>
      </c>
      <c r="C141" s="321" t="s">
        <v>1358</v>
      </c>
      <c r="D141" s="420" t="s">
        <v>218</v>
      </c>
      <c r="E141" s="528">
        <v>45873</v>
      </c>
      <c r="F141" s="427" t="s">
        <v>1331</v>
      </c>
      <c r="G141" s="421"/>
      <c r="H141" s="431" t="s">
        <v>218</v>
      </c>
      <c r="I141" s="520">
        <f t="shared" si="1"/>
        <v>46055</v>
      </c>
      <c r="J141" s="319" t="s">
        <v>3354</v>
      </c>
      <c r="K141" s="323"/>
      <c r="L141" s="1535"/>
    </row>
    <row r="142" spans="1:12" s="21" customFormat="1">
      <c r="A142" s="409" t="s">
        <v>3611</v>
      </c>
      <c r="B142" s="404" t="s">
        <v>3612</v>
      </c>
      <c r="C142" s="321" t="s">
        <v>1358</v>
      </c>
      <c r="D142" s="420" t="s">
        <v>218</v>
      </c>
      <c r="E142" s="528">
        <v>45873</v>
      </c>
      <c r="F142" s="427" t="s">
        <v>1331</v>
      </c>
      <c r="G142" s="421"/>
      <c r="H142" s="431" t="s">
        <v>218</v>
      </c>
      <c r="I142" s="520">
        <f t="shared" si="1"/>
        <v>46055</v>
      </c>
      <c r="J142" s="319" t="s">
        <v>3354</v>
      </c>
      <c r="K142" s="323"/>
      <c r="L142" s="1535"/>
    </row>
    <row r="143" spans="1:12" s="21" customFormat="1" ht="26">
      <c r="A143" s="409" t="s">
        <v>3613</v>
      </c>
      <c r="B143" s="404" t="s">
        <v>3614</v>
      </c>
      <c r="C143" s="321" t="s">
        <v>1358</v>
      </c>
      <c r="D143" s="420" t="s">
        <v>218</v>
      </c>
      <c r="E143" s="528">
        <v>45873</v>
      </c>
      <c r="F143" s="427" t="s">
        <v>1331</v>
      </c>
      <c r="G143" s="421"/>
      <c r="H143" s="431" t="s">
        <v>218</v>
      </c>
      <c r="I143" s="520">
        <f t="shared" si="1"/>
        <v>46055</v>
      </c>
      <c r="J143" s="319" t="s">
        <v>3354</v>
      </c>
      <c r="K143" s="323"/>
      <c r="L143" s="1535"/>
    </row>
    <row r="144" spans="1:12" s="21" customFormat="1">
      <c r="A144" s="409" t="s">
        <v>3615</v>
      </c>
      <c r="B144" s="404" t="s">
        <v>3616</v>
      </c>
      <c r="C144" s="321" t="s">
        <v>1358</v>
      </c>
      <c r="D144" s="420" t="s">
        <v>218</v>
      </c>
      <c r="E144" s="528">
        <v>45873</v>
      </c>
      <c r="F144" s="427" t="s">
        <v>1331</v>
      </c>
      <c r="G144" s="421"/>
      <c r="H144" s="431" t="s">
        <v>218</v>
      </c>
      <c r="I144" s="520">
        <f t="shared" si="1"/>
        <v>46055</v>
      </c>
      <c r="J144" s="319" t="s">
        <v>3354</v>
      </c>
      <c r="K144" s="323"/>
      <c r="L144" s="1535"/>
    </row>
    <row r="145" spans="1:12" s="21" customFormat="1">
      <c r="A145" s="409" t="s">
        <v>3617</v>
      </c>
      <c r="B145" s="404" t="s">
        <v>3618</v>
      </c>
      <c r="C145" s="321" t="s">
        <v>1358</v>
      </c>
      <c r="D145" s="420" t="s">
        <v>218</v>
      </c>
      <c r="E145" s="528">
        <v>45873</v>
      </c>
      <c r="F145" s="427" t="s">
        <v>1331</v>
      </c>
      <c r="G145" s="421"/>
      <c r="H145" s="431" t="s">
        <v>218</v>
      </c>
      <c r="I145" s="520">
        <f t="shared" si="1"/>
        <v>46055</v>
      </c>
      <c r="J145" s="319" t="s">
        <v>3354</v>
      </c>
      <c r="K145" s="323"/>
      <c r="L145" s="1535"/>
    </row>
    <row r="146" spans="1:12" s="21" customFormat="1">
      <c r="A146" s="409" t="s">
        <v>3619</v>
      </c>
      <c r="B146" s="404" t="s">
        <v>3620</v>
      </c>
      <c r="C146" s="321" t="s">
        <v>1358</v>
      </c>
      <c r="D146" s="420" t="s">
        <v>218</v>
      </c>
      <c r="E146" s="528">
        <v>45873</v>
      </c>
      <c r="F146" s="427" t="s">
        <v>1331</v>
      </c>
      <c r="G146" s="421"/>
      <c r="H146" s="431" t="s">
        <v>218</v>
      </c>
      <c r="I146" s="520">
        <f t="shared" si="1"/>
        <v>46055</v>
      </c>
      <c r="J146" s="319" t="s">
        <v>3354</v>
      </c>
      <c r="K146" s="323"/>
      <c r="L146" s="1535"/>
    </row>
    <row r="147" spans="1:12" s="21" customFormat="1">
      <c r="A147" s="409" t="s">
        <v>3621</v>
      </c>
      <c r="B147" s="404" t="s">
        <v>3622</v>
      </c>
      <c r="C147" s="321" t="s">
        <v>1358</v>
      </c>
      <c r="D147" s="420" t="s">
        <v>218</v>
      </c>
      <c r="E147" s="528">
        <v>45873</v>
      </c>
      <c r="F147" s="427" t="s">
        <v>1331</v>
      </c>
      <c r="G147" s="421"/>
      <c r="H147" s="431" t="s">
        <v>218</v>
      </c>
      <c r="I147" s="520">
        <f t="shared" si="1"/>
        <v>46055</v>
      </c>
      <c r="J147" s="319" t="s">
        <v>3354</v>
      </c>
      <c r="K147" s="323"/>
      <c r="L147" s="1535"/>
    </row>
    <row r="148" spans="1:12" s="21" customFormat="1">
      <c r="A148" s="409" t="s">
        <v>3623</v>
      </c>
      <c r="B148" s="404" t="s">
        <v>3624</v>
      </c>
      <c r="C148" s="321" t="s">
        <v>1358</v>
      </c>
      <c r="D148" s="420" t="s">
        <v>218</v>
      </c>
      <c r="E148" s="528">
        <v>45873</v>
      </c>
      <c r="F148" s="427" t="s">
        <v>1331</v>
      </c>
      <c r="G148" s="421"/>
      <c r="H148" s="431" t="s">
        <v>218</v>
      </c>
      <c r="I148" s="520">
        <f t="shared" si="1"/>
        <v>46055</v>
      </c>
      <c r="J148" s="319" t="s">
        <v>3354</v>
      </c>
      <c r="K148" s="323"/>
      <c r="L148" s="1535"/>
    </row>
    <row r="149" spans="1:12" s="21" customFormat="1">
      <c r="A149" s="409" t="s">
        <v>3625</v>
      </c>
      <c r="B149" s="404" t="s">
        <v>3626</v>
      </c>
      <c r="C149" s="321" t="s">
        <v>1358</v>
      </c>
      <c r="D149" s="420" t="s">
        <v>218</v>
      </c>
      <c r="E149" s="528">
        <v>45873</v>
      </c>
      <c r="F149" s="427" t="s">
        <v>1331</v>
      </c>
      <c r="G149" s="421"/>
      <c r="H149" s="431" t="s">
        <v>218</v>
      </c>
      <c r="I149" s="520">
        <f t="shared" ref="I149:I177" si="2">$B$4+90</f>
        <v>46055</v>
      </c>
      <c r="J149" s="319" t="s">
        <v>3354</v>
      </c>
      <c r="K149" s="323"/>
      <c r="L149" s="1535"/>
    </row>
    <row r="150" spans="1:12" s="21" customFormat="1">
      <c r="A150" s="409" t="s">
        <v>3627</v>
      </c>
      <c r="B150" s="404" t="s">
        <v>3628</v>
      </c>
      <c r="C150" s="321" t="s">
        <v>1358</v>
      </c>
      <c r="D150" s="420" t="s">
        <v>218</v>
      </c>
      <c r="E150" s="528">
        <v>45873</v>
      </c>
      <c r="F150" s="427" t="s">
        <v>1331</v>
      </c>
      <c r="G150" s="421"/>
      <c r="H150" s="431" t="s">
        <v>218</v>
      </c>
      <c r="I150" s="520">
        <f t="shared" si="2"/>
        <v>46055</v>
      </c>
      <c r="J150" s="319" t="s">
        <v>3354</v>
      </c>
      <c r="K150" s="323"/>
      <c r="L150" s="1535"/>
    </row>
    <row r="151" spans="1:12" s="21" customFormat="1">
      <c r="A151" s="409" t="s">
        <v>3629</v>
      </c>
      <c r="B151" s="404" t="s">
        <v>3630</v>
      </c>
      <c r="C151" s="321" t="s">
        <v>1358</v>
      </c>
      <c r="D151" s="420" t="s">
        <v>218</v>
      </c>
      <c r="E151" s="528">
        <v>45873</v>
      </c>
      <c r="F151" s="427" t="s">
        <v>1331</v>
      </c>
      <c r="G151" s="421"/>
      <c r="H151" s="431" t="s">
        <v>218</v>
      </c>
      <c r="I151" s="520">
        <f t="shared" si="2"/>
        <v>46055</v>
      </c>
      <c r="J151" s="319" t="s">
        <v>3354</v>
      </c>
      <c r="K151" s="323"/>
      <c r="L151" s="1535"/>
    </row>
    <row r="152" spans="1:12" s="21" customFormat="1" ht="26">
      <c r="A152" s="409" t="s">
        <v>3631</v>
      </c>
      <c r="B152" s="404" t="s">
        <v>3632</v>
      </c>
      <c r="C152" s="321" t="s">
        <v>1358</v>
      </c>
      <c r="D152" s="420" t="s">
        <v>218</v>
      </c>
      <c r="E152" s="528">
        <v>45873</v>
      </c>
      <c r="F152" s="427" t="s">
        <v>1331</v>
      </c>
      <c r="G152" s="421"/>
      <c r="H152" s="431" t="s">
        <v>218</v>
      </c>
      <c r="I152" s="520">
        <f t="shared" si="2"/>
        <v>46055</v>
      </c>
      <c r="J152" s="319" t="s">
        <v>3354</v>
      </c>
      <c r="K152" s="323"/>
      <c r="L152" s="1535"/>
    </row>
    <row r="153" spans="1:12" s="21" customFormat="1" ht="26">
      <c r="A153" s="409" t="s">
        <v>3633</v>
      </c>
      <c r="B153" s="404" t="s">
        <v>3634</v>
      </c>
      <c r="C153" s="321" t="s">
        <v>1358</v>
      </c>
      <c r="D153" s="420" t="s">
        <v>218</v>
      </c>
      <c r="E153" s="528">
        <v>45873</v>
      </c>
      <c r="F153" s="427" t="s">
        <v>1331</v>
      </c>
      <c r="G153" s="421"/>
      <c r="H153" s="431" t="s">
        <v>218</v>
      </c>
      <c r="I153" s="520">
        <f t="shared" si="2"/>
        <v>46055</v>
      </c>
      <c r="J153" s="319" t="s">
        <v>3354</v>
      </c>
      <c r="K153" s="323"/>
      <c r="L153" s="1535"/>
    </row>
    <row r="154" spans="1:12" s="21" customFormat="1" ht="26">
      <c r="A154" s="409" t="s">
        <v>3635</v>
      </c>
      <c r="B154" s="404" t="s">
        <v>3636</v>
      </c>
      <c r="C154" s="321" t="s">
        <v>1358</v>
      </c>
      <c r="D154" s="420" t="s">
        <v>218</v>
      </c>
      <c r="E154" s="528">
        <v>45873</v>
      </c>
      <c r="F154" s="427" t="s">
        <v>1331</v>
      </c>
      <c r="G154" s="421"/>
      <c r="H154" s="431" t="s">
        <v>218</v>
      </c>
      <c r="I154" s="520">
        <f t="shared" si="2"/>
        <v>46055</v>
      </c>
      <c r="J154" s="319" t="s">
        <v>3354</v>
      </c>
      <c r="K154" s="323"/>
      <c r="L154" s="1535"/>
    </row>
    <row r="155" spans="1:12" s="21" customFormat="1">
      <c r="A155" s="409" t="s">
        <v>3637</v>
      </c>
      <c r="B155" s="404" t="s">
        <v>3638</v>
      </c>
      <c r="C155" s="321" t="s">
        <v>1358</v>
      </c>
      <c r="D155" s="420" t="s">
        <v>218</v>
      </c>
      <c r="E155" s="528">
        <v>45873</v>
      </c>
      <c r="F155" s="427" t="s">
        <v>1331</v>
      </c>
      <c r="G155" s="421"/>
      <c r="H155" s="431" t="s">
        <v>218</v>
      </c>
      <c r="I155" s="520">
        <f t="shared" si="2"/>
        <v>46055</v>
      </c>
      <c r="J155" s="319" t="s">
        <v>3354</v>
      </c>
      <c r="K155" s="323"/>
      <c r="L155" s="1535"/>
    </row>
    <row r="156" spans="1:12" s="21" customFormat="1">
      <c r="A156" s="409" t="s">
        <v>3639</v>
      </c>
      <c r="B156" s="404" t="s">
        <v>3640</v>
      </c>
      <c r="C156" s="321" t="s">
        <v>1358</v>
      </c>
      <c r="D156" s="420" t="s">
        <v>218</v>
      </c>
      <c r="E156" s="528">
        <v>45873</v>
      </c>
      <c r="F156" s="427" t="s">
        <v>1331</v>
      </c>
      <c r="G156" s="421"/>
      <c r="H156" s="431" t="s">
        <v>218</v>
      </c>
      <c r="I156" s="520">
        <f t="shared" si="2"/>
        <v>46055</v>
      </c>
      <c r="J156" s="319" t="s">
        <v>3354</v>
      </c>
      <c r="K156" s="323"/>
      <c r="L156" s="1535"/>
    </row>
    <row r="157" spans="1:12" s="21" customFormat="1">
      <c r="A157" s="409" t="s">
        <v>3641</v>
      </c>
      <c r="B157" s="404" t="s">
        <v>3642</v>
      </c>
      <c r="C157" s="321" t="s">
        <v>2266</v>
      </c>
      <c r="D157" s="420" t="s">
        <v>218</v>
      </c>
      <c r="E157" s="528">
        <v>45873</v>
      </c>
      <c r="F157" s="427" t="s">
        <v>1331</v>
      </c>
      <c r="G157" s="421"/>
      <c r="H157" s="431" t="s">
        <v>218</v>
      </c>
      <c r="I157" s="520">
        <f t="shared" si="2"/>
        <v>46055</v>
      </c>
      <c r="J157" s="319" t="s">
        <v>3354</v>
      </c>
      <c r="K157" s="323"/>
      <c r="L157" s="1535"/>
    </row>
    <row r="158" spans="1:12" s="21" customFormat="1" ht="26">
      <c r="A158" s="409" t="s">
        <v>3643</v>
      </c>
      <c r="B158" s="404" t="s">
        <v>3644</v>
      </c>
      <c r="C158" s="321" t="s">
        <v>1358</v>
      </c>
      <c r="D158" s="420" t="s">
        <v>218</v>
      </c>
      <c r="E158" s="528">
        <v>45873</v>
      </c>
      <c r="F158" s="427" t="s">
        <v>1331</v>
      </c>
      <c r="G158" s="421"/>
      <c r="H158" s="431" t="s">
        <v>218</v>
      </c>
      <c r="I158" s="520">
        <f t="shared" si="2"/>
        <v>46055</v>
      </c>
      <c r="J158" s="319" t="s">
        <v>3354</v>
      </c>
      <c r="K158" s="323"/>
      <c r="L158" s="1535"/>
    </row>
    <row r="159" spans="1:12" s="21" customFormat="1" ht="26">
      <c r="A159" s="409" t="s">
        <v>3645</v>
      </c>
      <c r="B159" s="404" t="s">
        <v>3646</v>
      </c>
      <c r="C159" s="321" t="s">
        <v>1358</v>
      </c>
      <c r="D159" s="420" t="s">
        <v>218</v>
      </c>
      <c r="E159" s="528">
        <v>45873</v>
      </c>
      <c r="F159" s="427" t="s">
        <v>1331</v>
      </c>
      <c r="G159" s="421"/>
      <c r="H159" s="431" t="s">
        <v>218</v>
      </c>
      <c r="I159" s="520">
        <f t="shared" si="2"/>
        <v>46055</v>
      </c>
      <c r="J159" s="319" t="s">
        <v>3354</v>
      </c>
      <c r="K159" s="323"/>
      <c r="L159" s="1535"/>
    </row>
    <row r="160" spans="1:12" s="21" customFormat="1">
      <c r="A160" s="409" t="s">
        <v>3647</v>
      </c>
      <c r="B160" s="404" t="s">
        <v>3648</v>
      </c>
      <c r="C160" s="321" t="s">
        <v>1358</v>
      </c>
      <c r="D160" s="420" t="s">
        <v>218</v>
      </c>
      <c r="E160" s="528">
        <v>45873</v>
      </c>
      <c r="F160" s="427" t="s">
        <v>1331</v>
      </c>
      <c r="G160" s="421"/>
      <c r="H160" s="431" t="s">
        <v>218</v>
      </c>
      <c r="I160" s="520">
        <f t="shared" si="2"/>
        <v>46055</v>
      </c>
      <c r="J160" s="319" t="s">
        <v>3354</v>
      </c>
      <c r="K160" s="323"/>
      <c r="L160" s="1535"/>
    </row>
    <row r="161" spans="1:12" s="21" customFormat="1">
      <c r="A161" s="409" t="s">
        <v>3649</v>
      </c>
      <c r="B161" s="404" t="s">
        <v>3650</v>
      </c>
      <c r="C161" s="321" t="s">
        <v>2848</v>
      </c>
      <c r="D161" s="420" t="s">
        <v>218</v>
      </c>
      <c r="E161" s="528">
        <v>45873</v>
      </c>
      <c r="F161" s="427" t="s">
        <v>1331</v>
      </c>
      <c r="G161" s="421" t="s">
        <v>3651</v>
      </c>
      <c r="H161" s="431" t="s">
        <v>218</v>
      </c>
      <c r="I161" s="520">
        <f t="shared" si="2"/>
        <v>46055</v>
      </c>
      <c r="J161" s="319" t="s">
        <v>3354</v>
      </c>
      <c r="K161" s="323"/>
      <c r="L161" s="1535"/>
    </row>
    <row r="162" spans="1:12" s="21" customFormat="1">
      <c r="A162" s="409" t="s">
        <v>3652</v>
      </c>
      <c r="B162" s="404" t="s">
        <v>3653</v>
      </c>
      <c r="C162" s="321" t="s">
        <v>2848</v>
      </c>
      <c r="D162" s="420" t="s">
        <v>218</v>
      </c>
      <c r="E162" s="528">
        <v>45873</v>
      </c>
      <c r="F162" s="427" t="s">
        <v>1331</v>
      </c>
      <c r="G162" s="421" t="s">
        <v>3654</v>
      </c>
      <c r="H162" s="431" t="s">
        <v>218</v>
      </c>
      <c r="I162" s="520">
        <f t="shared" si="2"/>
        <v>46055</v>
      </c>
      <c r="J162" s="319" t="s">
        <v>3354</v>
      </c>
      <c r="K162" s="323"/>
      <c r="L162" s="1535"/>
    </row>
    <row r="163" spans="1:12" s="21" customFormat="1">
      <c r="A163" s="409" t="s">
        <v>3655</v>
      </c>
      <c r="B163" s="404" t="s">
        <v>3656</v>
      </c>
      <c r="C163" s="321" t="s">
        <v>1358</v>
      </c>
      <c r="D163" s="420" t="s">
        <v>218</v>
      </c>
      <c r="E163" s="528">
        <v>45873</v>
      </c>
      <c r="F163" s="427" t="s">
        <v>1331</v>
      </c>
      <c r="G163" s="421"/>
      <c r="H163" s="431" t="s">
        <v>218</v>
      </c>
      <c r="I163" s="520">
        <f t="shared" si="2"/>
        <v>46055</v>
      </c>
      <c r="J163" s="458" t="s">
        <v>1331</v>
      </c>
      <c r="K163" s="323"/>
      <c r="L163" s="1535"/>
    </row>
    <row r="164" spans="1:12" s="21" customFormat="1">
      <c r="A164" s="409" t="s">
        <v>3657</v>
      </c>
      <c r="B164" s="404" t="s">
        <v>3658</v>
      </c>
      <c r="C164" s="321" t="s">
        <v>1358</v>
      </c>
      <c r="D164" s="420" t="s">
        <v>218</v>
      </c>
      <c r="E164" s="528">
        <v>45873</v>
      </c>
      <c r="F164" s="427" t="s">
        <v>1331</v>
      </c>
      <c r="G164" s="421"/>
      <c r="H164" s="431" t="s">
        <v>218</v>
      </c>
      <c r="I164" s="520">
        <f t="shared" si="2"/>
        <v>46055</v>
      </c>
      <c r="J164" s="458" t="s">
        <v>1331</v>
      </c>
      <c r="K164" s="323"/>
      <c r="L164" s="1535"/>
    </row>
    <row r="165" spans="1:12" s="21" customFormat="1">
      <c r="A165" s="409" t="s">
        <v>3659</v>
      </c>
      <c r="B165" s="404" t="s">
        <v>3660</v>
      </c>
      <c r="C165" s="321" t="s">
        <v>2266</v>
      </c>
      <c r="D165" s="420" t="s">
        <v>218</v>
      </c>
      <c r="E165" s="528">
        <v>45873</v>
      </c>
      <c r="F165" s="427" t="s">
        <v>1331</v>
      </c>
      <c r="G165" s="421"/>
      <c r="H165" s="431" t="s">
        <v>218</v>
      </c>
      <c r="I165" s="520">
        <f t="shared" si="2"/>
        <v>46055</v>
      </c>
      <c r="J165" s="319" t="s">
        <v>1331</v>
      </c>
      <c r="K165" s="323"/>
      <c r="L165" s="1535"/>
    </row>
    <row r="166" spans="1:12" s="21" customFormat="1" ht="39">
      <c r="A166" s="409" t="s">
        <v>3661</v>
      </c>
      <c r="B166" s="404" t="s">
        <v>3662</v>
      </c>
      <c r="C166" s="321" t="s">
        <v>2266</v>
      </c>
      <c r="D166" s="420" t="s">
        <v>218</v>
      </c>
      <c r="E166" s="528">
        <v>45873</v>
      </c>
      <c r="F166" s="427" t="s">
        <v>1331</v>
      </c>
      <c r="G166" s="421"/>
      <c r="H166" s="431" t="s">
        <v>218</v>
      </c>
      <c r="I166" s="520">
        <f t="shared" si="2"/>
        <v>46055</v>
      </c>
      <c r="J166" s="319" t="s">
        <v>1331</v>
      </c>
      <c r="K166" s="323"/>
      <c r="L166" s="1535"/>
    </row>
    <row r="167" spans="1:12" s="21" customFormat="1" ht="26">
      <c r="A167" s="409" t="s">
        <v>3663</v>
      </c>
      <c r="B167" s="404" t="s">
        <v>3664</v>
      </c>
      <c r="C167" s="321" t="s">
        <v>2266</v>
      </c>
      <c r="D167" s="420" t="s">
        <v>218</v>
      </c>
      <c r="E167" s="528">
        <v>45873</v>
      </c>
      <c r="F167" s="427" t="s">
        <v>1331</v>
      </c>
      <c r="G167" s="421"/>
      <c r="H167" s="431" t="s">
        <v>218</v>
      </c>
      <c r="I167" s="520">
        <f t="shared" si="2"/>
        <v>46055</v>
      </c>
      <c r="J167" s="319" t="s">
        <v>1331</v>
      </c>
      <c r="K167" s="323"/>
      <c r="L167" s="1535"/>
    </row>
    <row r="168" spans="1:12" s="21" customFormat="1">
      <c r="A168" s="409" t="s">
        <v>3665</v>
      </c>
      <c r="B168" s="407" t="s">
        <v>3666</v>
      </c>
      <c r="C168" s="321" t="s">
        <v>2848</v>
      </c>
      <c r="D168" s="420" t="s">
        <v>218</v>
      </c>
      <c r="E168" s="528">
        <v>45963</v>
      </c>
      <c r="F168" s="427" t="s">
        <v>1331</v>
      </c>
      <c r="G168" s="421" t="s">
        <v>3667</v>
      </c>
      <c r="H168" s="431" t="s">
        <v>218</v>
      </c>
      <c r="I168" s="520">
        <f t="shared" si="2"/>
        <v>46055</v>
      </c>
      <c r="J168" s="458" t="s">
        <v>3354</v>
      </c>
      <c r="K168" s="323"/>
      <c r="L168" s="1535"/>
    </row>
    <row r="169" spans="1:12" s="21" customFormat="1" ht="26">
      <c r="A169" s="409" t="s">
        <v>3668</v>
      </c>
      <c r="B169" s="407" t="s">
        <v>3669</v>
      </c>
      <c r="C169" s="321" t="s">
        <v>2848</v>
      </c>
      <c r="D169" s="420" t="s">
        <v>218</v>
      </c>
      <c r="E169" s="528">
        <v>45963</v>
      </c>
      <c r="F169" s="427" t="s">
        <v>1331</v>
      </c>
      <c r="G169" s="421" t="s">
        <v>3670</v>
      </c>
      <c r="H169" s="431" t="s">
        <v>218</v>
      </c>
      <c r="I169" s="520">
        <f t="shared" si="2"/>
        <v>46055</v>
      </c>
      <c r="J169" s="458" t="s">
        <v>1331</v>
      </c>
      <c r="K169" s="323"/>
      <c r="L169" s="1535"/>
    </row>
    <row r="170" spans="1:12" s="21" customFormat="1">
      <c r="A170" s="409" t="s">
        <v>3671</v>
      </c>
      <c r="B170" s="407" t="s">
        <v>3672</v>
      </c>
      <c r="C170" s="321" t="s">
        <v>2848</v>
      </c>
      <c r="D170" s="420" t="s">
        <v>218</v>
      </c>
      <c r="E170" s="528">
        <v>45963</v>
      </c>
      <c r="F170" s="427" t="s">
        <v>1331</v>
      </c>
      <c r="G170" s="421" t="s">
        <v>3673</v>
      </c>
      <c r="H170" s="431" t="s">
        <v>218</v>
      </c>
      <c r="I170" s="520">
        <f t="shared" si="2"/>
        <v>46055</v>
      </c>
      <c r="J170" s="458" t="s">
        <v>1331</v>
      </c>
      <c r="K170" s="323"/>
      <c r="L170" s="1535"/>
    </row>
    <row r="171" spans="1:12" s="21" customFormat="1" ht="26">
      <c r="A171" s="409" t="s">
        <v>3674</v>
      </c>
      <c r="B171" s="407" t="s">
        <v>3675</v>
      </c>
      <c r="C171" s="321" t="s">
        <v>2848</v>
      </c>
      <c r="D171" s="420" t="s">
        <v>218</v>
      </c>
      <c r="E171" s="528">
        <v>45963</v>
      </c>
      <c r="F171" s="427" t="s">
        <v>1331</v>
      </c>
      <c r="G171" s="421" t="s">
        <v>3673</v>
      </c>
      <c r="H171" s="431" t="s">
        <v>218</v>
      </c>
      <c r="I171" s="520">
        <f t="shared" si="2"/>
        <v>46055</v>
      </c>
      <c r="J171" s="458" t="s">
        <v>1331</v>
      </c>
      <c r="K171" s="323"/>
      <c r="L171" s="1535"/>
    </row>
    <row r="172" spans="1:12" s="21" customFormat="1" ht="26">
      <c r="A172" s="409" t="s">
        <v>3676</v>
      </c>
      <c r="B172" s="407" t="s">
        <v>3677</v>
      </c>
      <c r="C172" s="321" t="s">
        <v>2848</v>
      </c>
      <c r="D172" s="420" t="s">
        <v>218</v>
      </c>
      <c r="E172" s="528">
        <v>45963</v>
      </c>
      <c r="F172" s="427" t="s">
        <v>1331</v>
      </c>
      <c r="G172" s="421" t="s">
        <v>3673</v>
      </c>
      <c r="H172" s="431" t="s">
        <v>218</v>
      </c>
      <c r="I172" s="520">
        <f t="shared" si="2"/>
        <v>46055</v>
      </c>
      <c r="J172" s="458" t="s">
        <v>1331</v>
      </c>
      <c r="K172" s="323"/>
      <c r="L172" s="1535"/>
    </row>
    <row r="173" spans="1:12" s="21" customFormat="1">
      <c r="A173" s="409" t="s">
        <v>3678</v>
      </c>
      <c r="B173" s="407" t="s">
        <v>3679</v>
      </c>
      <c r="C173" s="321" t="s">
        <v>2848</v>
      </c>
      <c r="D173" s="420" t="s">
        <v>218</v>
      </c>
      <c r="E173" s="528">
        <v>45963</v>
      </c>
      <c r="F173" s="427" t="s">
        <v>1331</v>
      </c>
      <c r="G173" s="421" t="s">
        <v>3680</v>
      </c>
      <c r="H173" s="431" t="s">
        <v>218</v>
      </c>
      <c r="I173" s="520">
        <f t="shared" si="2"/>
        <v>46055</v>
      </c>
      <c r="J173" s="458" t="s">
        <v>3354</v>
      </c>
      <c r="K173" s="323"/>
      <c r="L173" s="1535"/>
    </row>
    <row r="174" spans="1:12" s="21" customFormat="1">
      <c r="A174" s="409" t="s">
        <v>3681</v>
      </c>
      <c r="B174" s="407" t="s">
        <v>3682</v>
      </c>
      <c r="C174" s="321" t="s">
        <v>2848</v>
      </c>
      <c r="D174" s="420" t="s">
        <v>218</v>
      </c>
      <c r="E174" s="528">
        <v>45963</v>
      </c>
      <c r="F174" s="427" t="s">
        <v>1331</v>
      </c>
      <c r="G174" s="421" t="s">
        <v>3680</v>
      </c>
      <c r="H174" s="431" t="s">
        <v>218</v>
      </c>
      <c r="I174" s="520">
        <f t="shared" si="2"/>
        <v>46055</v>
      </c>
      <c r="J174" s="458" t="s">
        <v>3354</v>
      </c>
      <c r="K174" s="323"/>
      <c r="L174" s="1535"/>
    </row>
    <row r="175" spans="1:12" s="21" customFormat="1">
      <c r="A175" s="409" t="s">
        <v>3683</v>
      </c>
      <c r="B175" s="407" t="s">
        <v>3684</v>
      </c>
      <c r="C175" s="321" t="s">
        <v>2848</v>
      </c>
      <c r="D175" s="420" t="s">
        <v>218</v>
      </c>
      <c r="E175" s="528">
        <v>45963</v>
      </c>
      <c r="F175" s="427" t="s">
        <v>1331</v>
      </c>
      <c r="G175" s="421" t="s">
        <v>3680</v>
      </c>
      <c r="H175" s="431" t="s">
        <v>218</v>
      </c>
      <c r="I175" s="520">
        <f t="shared" si="2"/>
        <v>46055</v>
      </c>
      <c r="J175" s="458" t="s">
        <v>3354</v>
      </c>
      <c r="K175" s="323"/>
      <c r="L175" s="1535"/>
    </row>
    <row r="176" spans="1:12" s="21" customFormat="1" ht="26">
      <c r="A176" s="409" t="s">
        <v>3685</v>
      </c>
      <c r="B176" s="407" t="s">
        <v>3686</v>
      </c>
      <c r="C176" s="321" t="s">
        <v>2848</v>
      </c>
      <c r="D176" s="420" t="s">
        <v>218</v>
      </c>
      <c r="E176" s="528">
        <v>45963</v>
      </c>
      <c r="F176" s="427" t="s">
        <v>1331</v>
      </c>
      <c r="G176" s="421" t="s">
        <v>3680</v>
      </c>
      <c r="H176" s="431" t="s">
        <v>218</v>
      </c>
      <c r="I176" s="520">
        <f t="shared" si="2"/>
        <v>46055</v>
      </c>
      <c r="J176" s="458" t="s">
        <v>3354</v>
      </c>
      <c r="K176" s="323"/>
      <c r="L176" s="1535"/>
    </row>
    <row r="177" spans="1:12" s="21" customFormat="1" ht="26">
      <c r="A177" s="409" t="s">
        <v>3687</v>
      </c>
      <c r="B177" s="407" t="s">
        <v>3688</v>
      </c>
      <c r="C177" s="321" t="s">
        <v>2848</v>
      </c>
      <c r="D177" s="420" t="s">
        <v>218</v>
      </c>
      <c r="E177" s="528">
        <v>45963</v>
      </c>
      <c r="F177" s="427" t="s">
        <v>1331</v>
      </c>
      <c r="G177" s="421" t="s">
        <v>3680</v>
      </c>
      <c r="H177" s="431" t="s">
        <v>218</v>
      </c>
      <c r="I177" s="520">
        <f t="shared" si="2"/>
        <v>46055</v>
      </c>
      <c r="J177" s="458" t="s">
        <v>3354</v>
      </c>
      <c r="K177" s="323"/>
      <c r="L177" s="1535"/>
    </row>
    <row r="178" spans="1:12" s="21" customFormat="1" ht="39">
      <c r="A178" s="961" t="s">
        <v>3689</v>
      </c>
      <c r="B178" s="962" t="s">
        <v>3690</v>
      </c>
      <c r="C178" s="1605" t="s">
        <v>1325</v>
      </c>
      <c r="D178" s="420"/>
      <c r="E178" s="528"/>
      <c r="F178" s="427"/>
      <c r="G178" s="421"/>
      <c r="H178" s="1076" t="s">
        <v>218</v>
      </c>
      <c r="I178" s="520">
        <f>$B$4+0</f>
        <v>45965</v>
      </c>
      <c r="J178" s="1077" t="s">
        <v>1869</v>
      </c>
      <c r="K178" s="323" t="s">
        <v>3691</v>
      </c>
      <c r="L178" s="1535"/>
    </row>
    <row r="179" spans="1:12" s="21" customFormat="1">
      <c r="A179" s="961" t="s">
        <v>3692</v>
      </c>
      <c r="B179" s="1614" t="s">
        <v>3693</v>
      </c>
      <c r="C179" s="1605" t="s">
        <v>1325</v>
      </c>
      <c r="D179" s="420"/>
      <c r="E179" s="528"/>
      <c r="F179" s="427"/>
      <c r="G179" s="421"/>
      <c r="H179" s="1076" t="s">
        <v>218</v>
      </c>
      <c r="I179" s="520">
        <f t="shared" ref="I179:I192" si="3">$B$4+0</f>
        <v>45965</v>
      </c>
      <c r="J179" s="1077" t="s">
        <v>1331</v>
      </c>
      <c r="K179" s="323" t="s">
        <v>3691</v>
      </c>
      <c r="L179" s="1535"/>
    </row>
    <row r="180" spans="1:12" s="21" customFormat="1" ht="26">
      <c r="A180" s="961" t="s">
        <v>3694</v>
      </c>
      <c r="B180" s="1614" t="s">
        <v>3695</v>
      </c>
      <c r="C180" s="1605" t="s">
        <v>1325</v>
      </c>
      <c r="D180" s="420"/>
      <c r="E180" s="528"/>
      <c r="F180" s="427"/>
      <c r="G180" s="421"/>
      <c r="H180" s="1076" t="s">
        <v>218</v>
      </c>
      <c r="I180" s="520">
        <f>$B$4+0</f>
        <v>45965</v>
      </c>
      <c r="J180" s="1077" t="s">
        <v>1869</v>
      </c>
      <c r="K180" s="323" t="s">
        <v>3691</v>
      </c>
      <c r="L180" s="1535"/>
    </row>
    <row r="181" spans="1:12" s="21" customFormat="1" ht="26">
      <c r="A181" s="961" t="s">
        <v>3696</v>
      </c>
      <c r="B181" s="1614" t="s">
        <v>3697</v>
      </c>
      <c r="C181" s="1605" t="s">
        <v>1325</v>
      </c>
      <c r="D181" s="420"/>
      <c r="E181" s="528"/>
      <c r="F181" s="427"/>
      <c r="G181" s="421"/>
      <c r="H181" s="1076" t="s">
        <v>218</v>
      </c>
      <c r="I181" s="520">
        <f t="shared" ref="I181:I187" si="4">$B$4+0</f>
        <v>45965</v>
      </c>
      <c r="J181" s="1077" t="s">
        <v>1869</v>
      </c>
      <c r="K181" s="323" t="s">
        <v>3691</v>
      </c>
      <c r="L181" s="1535"/>
    </row>
    <row r="182" spans="1:12" s="21" customFormat="1" ht="26">
      <c r="A182" s="961" t="s">
        <v>3698</v>
      </c>
      <c r="B182" s="1614" t="s">
        <v>3699</v>
      </c>
      <c r="C182" s="1605" t="s">
        <v>1325</v>
      </c>
      <c r="D182" s="420"/>
      <c r="E182" s="528"/>
      <c r="F182" s="427"/>
      <c r="G182" s="421"/>
      <c r="H182" s="1076" t="s">
        <v>218</v>
      </c>
      <c r="I182" s="520">
        <f t="shared" si="4"/>
        <v>45965</v>
      </c>
      <c r="J182" s="1077" t="s">
        <v>1869</v>
      </c>
      <c r="K182" s="323" t="s">
        <v>3691</v>
      </c>
      <c r="L182" s="1535"/>
    </row>
    <row r="183" spans="1:12" s="21" customFormat="1" ht="26">
      <c r="A183" s="961" t="s">
        <v>3700</v>
      </c>
      <c r="B183" s="1614" t="s">
        <v>3701</v>
      </c>
      <c r="C183" s="1605" t="s">
        <v>1325</v>
      </c>
      <c r="D183" s="420"/>
      <c r="E183" s="528"/>
      <c r="F183" s="427"/>
      <c r="G183" s="421"/>
      <c r="H183" s="1076" t="s">
        <v>218</v>
      </c>
      <c r="I183" s="520">
        <f t="shared" si="4"/>
        <v>45965</v>
      </c>
      <c r="J183" s="1077" t="s">
        <v>1869</v>
      </c>
      <c r="K183" s="323" t="s">
        <v>3691</v>
      </c>
      <c r="L183" s="1535"/>
    </row>
    <row r="184" spans="1:12" s="21" customFormat="1" ht="26">
      <c r="A184" s="961" t="s">
        <v>3702</v>
      </c>
      <c r="B184" s="1614" t="s">
        <v>3703</v>
      </c>
      <c r="C184" s="1605" t="s">
        <v>1325</v>
      </c>
      <c r="D184" s="420"/>
      <c r="E184" s="528"/>
      <c r="F184" s="427"/>
      <c r="G184" s="421"/>
      <c r="H184" s="1076" t="s">
        <v>218</v>
      </c>
      <c r="I184" s="520">
        <f t="shared" si="4"/>
        <v>45965</v>
      </c>
      <c r="J184" s="1077" t="s">
        <v>1869</v>
      </c>
      <c r="K184" s="323" t="s">
        <v>3691</v>
      </c>
      <c r="L184" s="1535"/>
    </row>
    <row r="185" spans="1:12" s="21" customFormat="1" ht="26">
      <c r="A185" s="961" t="s">
        <v>3704</v>
      </c>
      <c r="B185" s="1614" t="s">
        <v>3705</v>
      </c>
      <c r="C185" s="1605" t="s">
        <v>1325</v>
      </c>
      <c r="D185" s="420"/>
      <c r="E185" s="528"/>
      <c r="F185" s="427"/>
      <c r="G185" s="421"/>
      <c r="H185" s="1076" t="s">
        <v>218</v>
      </c>
      <c r="I185" s="520">
        <f t="shared" si="4"/>
        <v>45965</v>
      </c>
      <c r="J185" s="1077" t="s">
        <v>1869</v>
      </c>
      <c r="K185" s="323" t="s">
        <v>3691</v>
      </c>
      <c r="L185" s="1535"/>
    </row>
    <row r="186" spans="1:12" s="21" customFormat="1" ht="26">
      <c r="A186" s="961" t="s">
        <v>3706</v>
      </c>
      <c r="B186" s="1614" t="s">
        <v>3707</v>
      </c>
      <c r="C186" s="1605" t="s">
        <v>1325</v>
      </c>
      <c r="D186" s="420"/>
      <c r="E186" s="528"/>
      <c r="F186" s="427"/>
      <c r="G186" s="421"/>
      <c r="H186" s="1076" t="s">
        <v>218</v>
      </c>
      <c r="I186" s="520">
        <f t="shared" si="4"/>
        <v>45965</v>
      </c>
      <c r="J186" s="1077" t="s">
        <v>1869</v>
      </c>
      <c r="K186" s="323" t="s">
        <v>3691</v>
      </c>
      <c r="L186" s="1535"/>
    </row>
    <row r="187" spans="1:12" s="21" customFormat="1" ht="26">
      <c r="A187" s="961" t="s">
        <v>3708</v>
      </c>
      <c r="B187" s="1614" t="s">
        <v>3709</v>
      </c>
      <c r="C187" s="1605" t="s">
        <v>1325</v>
      </c>
      <c r="D187" s="420"/>
      <c r="E187" s="528"/>
      <c r="F187" s="427"/>
      <c r="G187" s="421"/>
      <c r="H187" s="1076" t="s">
        <v>218</v>
      </c>
      <c r="I187" s="520">
        <f t="shared" si="4"/>
        <v>45965</v>
      </c>
      <c r="J187" s="1077" t="s">
        <v>1869</v>
      </c>
      <c r="K187" s="323" t="s">
        <v>3691</v>
      </c>
      <c r="L187" s="1535"/>
    </row>
    <row r="188" spans="1:12" s="21" customFormat="1" ht="26">
      <c r="A188" s="961" t="s">
        <v>3710</v>
      </c>
      <c r="B188" s="1614" t="s">
        <v>3711</v>
      </c>
      <c r="C188" s="1605" t="s">
        <v>1325</v>
      </c>
      <c r="D188" s="420"/>
      <c r="E188" s="528"/>
      <c r="F188" s="427"/>
      <c r="G188" s="421"/>
      <c r="H188" s="1076" t="s">
        <v>218</v>
      </c>
      <c r="I188" s="520">
        <f t="shared" si="3"/>
        <v>45965</v>
      </c>
      <c r="J188" s="1077" t="s">
        <v>1331</v>
      </c>
      <c r="K188" s="323" t="s">
        <v>3712</v>
      </c>
      <c r="L188" s="1535"/>
    </row>
    <row r="189" spans="1:12" s="21" customFormat="1" ht="26">
      <c r="A189" s="961" t="s">
        <v>3713</v>
      </c>
      <c r="B189" s="1614" t="s">
        <v>3714</v>
      </c>
      <c r="C189" s="1605" t="s">
        <v>1325</v>
      </c>
      <c r="D189" s="420"/>
      <c r="E189" s="528"/>
      <c r="F189" s="427"/>
      <c r="G189" s="421"/>
      <c r="H189" s="1076" t="s">
        <v>1021</v>
      </c>
      <c r="I189" s="520">
        <f t="shared" si="3"/>
        <v>45965</v>
      </c>
      <c r="J189" s="1077" t="s">
        <v>1022</v>
      </c>
      <c r="K189" s="323" t="s">
        <v>3712</v>
      </c>
      <c r="L189" s="1535"/>
    </row>
    <row r="190" spans="1:12" s="21" customFormat="1" ht="26">
      <c r="A190" s="961" t="s">
        <v>3715</v>
      </c>
      <c r="B190" s="1614" t="s">
        <v>3716</v>
      </c>
      <c r="C190" s="1605" t="s">
        <v>1325</v>
      </c>
      <c r="D190" s="420"/>
      <c r="E190" s="528"/>
      <c r="F190" s="427"/>
      <c r="G190" s="421"/>
      <c r="H190" s="1076" t="s">
        <v>1021</v>
      </c>
      <c r="I190" s="520">
        <f t="shared" si="3"/>
        <v>45965</v>
      </c>
      <c r="J190" s="1077" t="s">
        <v>1022</v>
      </c>
      <c r="K190" s="323" t="s">
        <v>3712</v>
      </c>
      <c r="L190" s="1535"/>
    </row>
    <row r="191" spans="1:12" s="21" customFormat="1" ht="26">
      <c r="A191" s="961" t="s">
        <v>3717</v>
      </c>
      <c r="B191" s="1614" t="s">
        <v>3718</v>
      </c>
      <c r="C191" s="1605" t="s">
        <v>1325</v>
      </c>
      <c r="D191" s="420"/>
      <c r="E191" s="528"/>
      <c r="F191" s="427"/>
      <c r="G191" s="421"/>
      <c r="H191" s="1076" t="s">
        <v>1021</v>
      </c>
      <c r="I191" s="520">
        <f t="shared" si="3"/>
        <v>45965</v>
      </c>
      <c r="J191" s="1077" t="s">
        <v>1022</v>
      </c>
      <c r="K191" s="323" t="s">
        <v>3712</v>
      </c>
      <c r="L191" s="1535"/>
    </row>
    <row r="192" spans="1:12" s="21" customFormat="1" ht="26">
      <c r="A192" s="961" t="s">
        <v>3719</v>
      </c>
      <c r="B192" s="1614" t="s">
        <v>3720</v>
      </c>
      <c r="C192" s="1605" t="s">
        <v>1325</v>
      </c>
      <c r="D192" s="420"/>
      <c r="E192" s="528"/>
      <c r="F192" s="427"/>
      <c r="G192" s="421"/>
      <c r="H192" s="1076" t="s">
        <v>218</v>
      </c>
      <c r="I192" s="520">
        <f t="shared" si="3"/>
        <v>45965</v>
      </c>
      <c r="J192" s="1077" t="s">
        <v>1331</v>
      </c>
      <c r="K192" s="323" t="s">
        <v>3712</v>
      </c>
      <c r="L192" s="1535"/>
    </row>
    <row r="193" spans="1:12" s="21" customFormat="1" ht="26">
      <c r="A193" s="961" t="s">
        <v>3721</v>
      </c>
      <c r="B193" s="1614" t="s">
        <v>3722</v>
      </c>
      <c r="C193" s="1605" t="s">
        <v>1325</v>
      </c>
      <c r="D193" s="420"/>
      <c r="E193" s="528"/>
      <c r="F193" s="427"/>
      <c r="G193" s="421"/>
      <c r="H193" s="1076" t="s">
        <v>218</v>
      </c>
      <c r="I193" s="520">
        <f>$B$4+180</f>
        <v>46145</v>
      </c>
      <c r="J193" s="1077" t="s">
        <v>1331</v>
      </c>
      <c r="K193" s="323" t="s">
        <v>3723</v>
      </c>
      <c r="L193" s="1535"/>
    </row>
    <row r="194" spans="1:12" s="21" customFormat="1">
      <c r="A194" s="409" t="s">
        <v>3724</v>
      </c>
      <c r="B194" s="404" t="s">
        <v>3725</v>
      </c>
      <c r="C194" s="321"/>
      <c r="D194" s="420" t="s">
        <v>1021</v>
      </c>
      <c r="E194" s="528">
        <v>45873</v>
      </c>
      <c r="F194" s="316" t="s">
        <v>1022</v>
      </c>
      <c r="G194" s="421"/>
      <c r="H194" s="422" t="s">
        <v>1021</v>
      </c>
      <c r="I194" s="520">
        <f t="shared" ref="I194" si="5">$B$4+90</f>
        <v>46055</v>
      </c>
      <c r="J194" s="319" t="s">
        <v>1022</v>
      </c>
      <c r="K194" s="323"/>
      <c r="L194" s="1535"/>
    </row>
    <row r="195" spans="1:12" s="21" customFormat="1">
      <c r="A195" s="409" t="s">
        <v>3726</v>
      </c>
      <c r="B195" s="404" t="s">
        <v>1306</v>
      </c>
      <c r="C195" s="321" t="s">
        <v>1307</v>
      </c>
      <c r="D195" s="420"/>
      <c r="E195" s="528"/>
      <c r="F195" s="316"/>
      <c r="G195" s="421"/>
      <c r="H195" s="422"/>
      <c r="I195" s="520"/>
      <c r="J195" s="319"/>
      <c r="K195" s="323"/>
      <c r="L195" s="1535"/>
    </row>
    <row r="196" spans="1:12" s="21" customFormat="1">
      <c r="A196" s="409" t="s">
        <v>3727</v>
      </c>
      <c r="B196" s="404" t="s">
        <v>3728</v>
      </c>
      <c r="C196" s="321" t="s">
        <v>1307</v>
      </c>
      <c r="D196" s="420" t="s">
        <v>218</v>
      </c>
      <c r="E196" s="528">
        <v>45873</v>
      </c>
      <c r="F196" s="316" t="s">
        <v>1331</v>
      </c>
      <c r="G196" s="540"/>
      <c r="H196" s="422" t="s">
        <v>218</v>
      </c>
      <c r="I196" s="520">
        <f t="shared" ref="I196" si="6">$B$4+90</f>
        <v>46055</v>
      </c>
      <c r="J196" s="319" t="s">
        <v>1331</v>
      </c>
      <c r="K196" s="436"/>
      <c r="L196" s="1535"/>
    </row>
    <row r="197" spans="1:12" s="21" customFormat="1">
      <c r="A197" s="409" t="s">
        <v>3729</v>
      </c>
      <c r="B197" s="404" t="s">
        <v>1306</v>
      </c>
      <c r="C197" s="321" t="s">
        <v>1446</v>
      </c>
      <c r="D197" s="420"/>
      <c r="E197" s="528"/>
      <c r="F197" s="316"/>
      <c r="G197" s="540"/>
      <c r="H197" s="422"/>
      <c r="I197" s="520"/>
      <c r="J197" s="319"/>
      <c r="K197" s="436"/>
      <c r="L197" s="1535"/>
    </row>
    <row r="198" spans="1:12" s="21" customFormat="1">
      <c r="A198" s="409" t="s">
        <v>3730</v>
      </c>
      <c r="B198" s="404" t="s">
        <v>3731</v>
      </c>
      <c r="C198" s="321" t="s">
        <v>1646</v>
      </c>
      <c r="D198" s="423" t="s">
        <v>218</v>
      </c>
      <c r="E198" s="528">
        <v>45873</v>
      </c>
      <c r="F198" s="316" t="s">
        <v>1331</v>
      </c>
      <c r="G198" s="540"/>
      <c r="H198" s="422" t="s">
        <v>218</v>
      </c>
      <c r="I198" s="520">
        <f t="shared" ref="I198:I272" si="7">$B$4+90</f>
        <v>46055</v>
      </c>
      <c r="J198" s="319" t="s">
        <v>1331</v>
      </c>
      <c r="K198" s="436"/>
      <c r="L198" s="1535"/>
    </row>
    <row r="199" spans="1:12" s="21" customFormat="1">
      <c r="A199" s="409" t="s">
        <v>3732</v>
      </c>
      <c r="B199" s="404" t="s">
        <v>3733</v>
      </c>
      <c r="C199" s="321"/>
      <c r="D199" s="420" t="s">
        <v>218</v>
      </c>
      <c r="E199" s="528">
        <v>45873</v>
      </c>
      <c r="F199" s="316" t="s">
        <v>3352</v>
      </c>
      <c r="G199" s="540"/>
      <c r="H199" s="422" t="s">
        <v>218</v>
      </c>
      <c r="I199" s="520">
        <f t="shared" si="7"/>
        <v>46055</v>
      </c>
      <c r="J199" s="319" t="s">
        <v>3352</v>
      </c>
      <c r="K199" s="436"/>
      <c r="L199" s="1535"/>
    </row>
    <row r="200" spans="1:12" s="21" customFormat="1">
      <c r="A200" s="409" t="s">
        <v>3734</v>
      </c>
      <c r="B200" s="404" t="s">
        <v>3735</v>
      </c>
      <c r="C200" s="321"/>
      <c r="D200" s="423" t="s">
        <v>218</v>
      </c>
      <c r="E200" s="528">
        <v>45873</v>
      </c>
      <c r="F200" s="316" t="s">
        <v>1331</v>
      </c>
      <c r="G200" s="540"/>
      <c r="H200" s="422" t="s">
        <v>218</v>
      </c>
      <c r="I200" s="520">
        <f t="shared" si="7"/>
        <v>46055</v>
      </c>
      <c r="J200" s="319" t="s">
        <v>1331</v>
      </c>
      <c r="K200" s="436"/>
      <c r="L200" s="1535"/>
    </row>
    <row r="201" spans="1:12" s="21" customFormat="1">
      <c r="A201" s="409" t="s">
        <v>3736</v>
      </c>
      <c r="B201" s="404" t="s">
        <v>3737</v>
      </c>
      <c r="C201" s="321"/>
      <c r="D201" s="420" t="s">
        <v>218</v>
      </c>
      <c r="E201" s="528">
        <v>45873</v>
      </c>
      <c r="F201" s="316" t="s">
        <v>3352</v>
      </c>
      <c r="G201" s="425"/>
      <c r="H201" s="422" t="s">
        <v>218</v>
      </c>
      <c r="I201" s="520">
        <f t="shared" si="7"/>
        <v>46055</v>
      </c>
      <c r="J201" s="319" t="s">
        <v>3487</v>
      </c>
      <c r="K201" s="426"/>
      <c r="L201" s="1535"/>
    </row>
    <row r="202" spans="1:12" s="21" customFormat="1">
      <c r="A202" s="409" t="s">
        <v>3738</v>
      </c>
      <c r="B202" s="404" t="s">
        <v>3739</v>
      </c>
      <c r="C202" s="321" t="s">
        <v>1646</v>
      </c>
      <c r="D202" s="420" t="s">
        <v>218</v>
      </c>
      <c r="E202" s="528">
        <v>45873</v>
      </c>
      <c r="F202" s="316" t="s">
        <v>3352</v>
      </c>
      <c r="G202" s="317"/>
      <c r="H202" s="422" t="s">
        <v>218</v>
      </c>
      <c r="I202" s="520">
        <f t="shared" si="7"/>
        <v>46055</v>
      </c>
      <c r="J202" s="319" t="s">
        <v>3487</v>
      </c>
      <c r="K202" s="320"/>
      <c r="L202" s="1535"/>
    </row>
    <row r="203" spans="1:12" s="21" customFormat="1">
      <c r="A203" s="409" t="s">
        <v>3740</v>
      </c>
      <c r="B203" s="404" t="s">
        <v>3741</v>
      </c>
      <c r="C203" s="321" t="s">
        <v>1646</v>
      </c>
      <c r="D203" s="420" t="s">
        <v>218</v>
      </c>
      <c r="E203" s="528">
        <v>45873</v>
      </c>
      <c r="F203" s="316" t="s">
        <v>3352</v>
      </c>
      <c r="G203" s="317"/>
      <c r="H203" s="422" t="s">
        <v>218</v>
      </c>
      <c r="I203" s="520">
        <f t="shared" si="7"/>
        <v>46055</v>
      </c>
      <c r="J203" s="319" t="s">
        <v>3487</v>
      </c>
      <c r="K203" s="320"/>
      <c r="L203" s="1535"/>
    </row>
    <row r="204" spans="1:12" s="21" customFormat="1">
      <c r="A204" s="409" t="s">
        <v>3742</v>
      </c>
      <c r="B204" s="404" t="s">
        <v>3743</v>
      </c>
      <c r="C204" s="321"/>
      <c r="D204" s="420" t="s">
        <v>218</v>
      </c>
      <c r="E204" s="528">
        <v>45873</v>
      </c>
      <c r="F204" s="316" t="s">
        <v>3352</v>
      </c>
      <c r="G204" s="317"/>
      <c r="H204" s="422" t="s">
        <v>218</v>
      </c>
      <c r="I204" s="520">
        <f t="shared" si="7"/>
        <v>46055</v>
      </c>
      <c r="J204" s="319" t="s">
        <v>3487</v>
      </c>
      <c r="K204" s="320"/>
      <c r="L204" s="1535"/>
    </row>
    <row r="205" spans="1:12" s="21" customFormat="1">
      <c r="A205" s="409" t="s">
        <v>3744</v>
      </c>
      <c r="B205" s="404" t="s">
        <v>3745</v>
      </c>
      <c r="C205" s="321"/>
      <c r="D205" s="420" t="s">
        <v>218</v>
      </c>
      <c r="E205" s="528">
        <v>45873</v>
      </c>
      <c r="F205" s="316" t="s">
        <v>3352</v>
      </c>
      <c r="G205" s="317"/>
      <c r="H205" s="422" t="s">
        <v>218</v>
      </c>
      <c r="I205" s="520">
        <f t="shared" si="7"/>
        <v>46055</v>
      </c>
      <c r="J205" s="319" t="s">
        <v>3487</v>
      </c>
      <c r="K205" s="320"/>
      <c r="L205" s="1535"/>
    </row>
    <row r="206" spans="1:12" s="21" customFormat="1">
      <c r="A206" s="409" t="s">
        <v>3746</v>
      </c>
      <c r="B206" s="404" t="s">
        <v>3747</v>
      </c>
      <c r="C206" s="321"/>
      <c r="D206" s="420" t="s">
        <v>218</v>
      </c>
      <c r="E206" s="528">
        <v>45873</v>
      </c>
      <c r="F206" s="316" t="s">
        <v>3352</v>
      </c>
      <c r="G206" s="317"/>
      <c r="H206" s="422" t="s">
        <v>218</v>
      </c>
      <c r="I206" s="520">
        <f t="shared" si="7"/>
        <v>46055</v>
      </c>
      <c r="J206" s="319" t="s">
        <v>3487</v>
      </c>
      <c r="K206" s="320"/>
      <c r="L206" s="1535"/>
    </row>
    <row r="207" spans="1:12" s="21" customFormat="1">
      <c r="A207" s="409" t="s">
        <v>3748</v>
      </c>
      <c r="B207" s="404" t="s">
        <v>3749</v>
      </c>
      <c r="C207" s="321"/>
      <c r="D207" s="429" t="s">
        <v>218</v>
      </c>
      <c r="E207" s="528">
        <v>45873</v>
      </c>
      <c r="F207" s="316" t="s">
        <v>3352</v>
      </c>
      <c r="G207" s="421"/>
      <c r="H207" s="422" t="s">
        <v>218</v>
      </c>
      <c r="I207" s="520">
        <f t="shared" si="7"/>
        <v>46055</v>
      </c>
      <c r="J207" s="319" t="s">
        <v>3487</v>
      </c>
      <c r="K207" s="323"/>
      <c r="L207" s="1535"/>
    </row>
    <row r="208" spans="1:12" s="21" customFormat="1">
      <c r="A208" s="409" t="s">
        <v>3750</v>
      </c>
      <c r="B208" s="404" t="s">
        <v>3751</v>
      </c>
      <c r="C208" s="321"/>
      <c r="D208" s="429" t="s">
        <v>218</v>
      </c>
      <c r="E208" s="528">
        <v>45873</v>
      </c>
      <c r="F208" s="316" t="s">
        <v>3352</v>
      </c>
      <c r="G208" s="421"/>
      <c r="H208" s="422" t="s">
        <v>218</v>
      </c>
      <c r="I208" s="520">
        <f t="shared" si="7"/>
        <v>46055</v>
      </c>
      <c r="J208" s="319" t="s">
        <v>3487</v>
      </c>
      <c r="K208" s="323"/>
      <c r="L208" s="1535"/>
    </row>
    <row r="209" spans="1:12" s="21" customFormat="1">
      <c r="A209" s="409" t="s">
        <v>3752</v>
      </c>
      <c r="B209" s="404" t="s">
        <v>3753</v>
      </c>
      <c r="C209" s="321" t="s">
        <v>1446</v>
      </c>
      <c r="D209" s="430" t="s">
        <v>218</v>
      </c>
      <c r="E209" s="528">
        <v>45873</v>
      </c>
      <c r="F209" s="316" t="s">
        <v>3352</v>
      </c>
      <c r="G209" s="421"/>
      <c r="H209" s="422" t="s">
        <v>218</v>
      </c>
      <c r="I209" s="520">
        <f t="shared" si="7"/>
        <v>46055</v>
      </c>
      <c r="J209" s="319" t="s">
        <v>3487</v>
      </c>
      <c r="K209" s="323"/>
      <c r="L209" s="1535"/>
    </row>
    <row r="210" spans="1:12" s="21" customFormat="1">
      <c r="A210" s="409" t="s">
        <v>3754</v>
      </c>
      <c r="B210" s="404" t="s">
        <v>3755</v>
      </c>
      <c r="C210" s="321"/>
      <c r="D210" s="429" t="s">
        <v>218</v>
      </c>
      <c r="E210" s="528">
        <v>45873</v>
      </c>
      <c r="F210" s="316" t="s">
        <v>3352</v>
      </c>
      <c r="G210" s="421"/>
      <c r="H210" s="422" t="s">
        <v>218</v>
      </c>
      <c r="I210" s="520">
        <f t="shared" si="7"/>
        <v>46055</v>
      </c>
      <c r="J210" s="319" t="s">
        <v>3487</v>
      </c>
      <c r="K210" s="323"/>
      <c r="L210" s="1535"/>
    </row>
    <row r="211" spans="1:12" s="21" customFormat="1">
      <c r="A211" s="409" t="s">
        <v>3756</v>
      </c>
      <c r="B211" s="404" t="s">
        <v>3757</v>
      </c>
      <c r="C211" s="321"/>
      <c r="D211" s="429" t="s">
        <v>218</v>
      </c>
      <c r="E211" s="528">
        <v>45873</v>
      </c>
      <c r="F211" s="316" t="s">
        <v>3352</v>
      </c>
      <c r="G211" s="421"/>
      <c r="H211" s="422" t="s">
        <v>218</v>
      </c>
      <c r="I211" s="520">
        <f t="shared" si="7"/>
        <v>46055</v>
      </c>
      <c r="J211" s="319" t="s">
        <v>3487</v>
      </c>
      <c r="K211" s="323"/>
      <c r="L211" s="1535"/>
    </row>
    <row r="212" spans="1:12" s="21" customFormat="1">
      <c r="A212" s="409" t="s">
        <v>3758</v>
      </c>
      <c r="B212" s="404" t="s">
        <v>3759</v>
      </c>
      <c r="C212" s="321"/>
      <c r="D212" s="429" t="s">
        <v>218</v>
      </c>
      <c r="E212" s="528">
        <v>45873</v>
      </c>
      <c r="F212" s="316" t="s">
        <v>3352</v>
      </c>
      <c r="G212" s="421"/>
      <c r="H212" s="422" t="s">
        <v>218</v>
      </c>
      <c r="I212" s="520">
        <f t="shared" si="7"/>
        <v>46055</v>
      </c>
      <c r="J212" s="319" t="s">
        <v>3487</v>
      </c>
      <c r="K212" s="323"/>
      <c r="L212" s="1535"/>
    </row>
    <row r="213" spans="1:12" s="21" customFormat="1">
      <c r="A213" s="409" t="s">
        <v>3760</v>
      </c>
      <c r="B213" s="404" t="s">
        <v>3761</v>
      </c>
      <c r="C213" s="321" t="s">
        <v>1307</v>
      </c>
      <c r="D213" s="429" t="s">
        <v>218</v>
      </c>
      <c r="E213" s="528">
        <v>45873</v>
      </c>
      <c r="F213" s="316" t="s">
        <v>1331</v>
      </c>
      <c r="G213" s="421"/>
      <c r="H213" s="422" t="s">
        <v>218</v>
      </c>
      <c r="I213" s="520">
        <f t="shared" si="7"/>
        <v>46055</v>
      </c>
      <c r="J213" s="319" t="s">
        <v>1331</v>
      </c>
      <c r="K213" s="323"/>
      <c r="L213" s="1535"/>
    </row>
    <row r="214" spans="1:12" s="21" customFormat="1">
      <c r="A214" s="409" t="s">
        <v>3762</v>
      </c>
      <c r="B214" s="404" t="s">
        <v>3763</v>
      </c>
      <c r="C214" s="321" t="s">
        <v>1307</v>
      </c>
      <c r="D214" s="429" t="s">
        <v>218</v>
      </c>
      <c r="E214" s="528">
        <v>45873</v>
      </c>
      <c r="F214" s="316" t="s">
        <v>1331</v>
      </c>
      <c r="G214" s="421"/>
      <c r="H214" s="422" t="s">
        <v>218</v>
      </c>
      <c r="I214" s="520">
        <f t="shared" si="7"/>
        <v>46055</v>
      </c>
      <c r="J214" s="319" t="s">
        <v>1331</v>
      </c>
      <c r="K214" s="323"/>
      <c r="L214" s="1535"/>
    </row>
    <row r="215" spans="1:12" s="21" customFormat="1" ht="26">
      <c r="A215" s="409" t="s">
        <v>3764</v>
      </c>
      <c r="B215" s="404" t="s">
        <v>3765</v>
      </c>
      <c r="C215" s="321" t="s">
        <v>1481</v>
      </c>
      <c r="D215" s="429" t="s">
        <v>218</v>
      </c>
      <c r="E215" s="528">
        <v>45873</v>
      </c>
      <c r="F215" s="316" t="s">
        <v>3352</v>
      </c>
      <c r="G215" s="421"/>
      <c r="H215" s="422" t="s">
        <v>218</v>
      </c>
      <c r="I215" s="520">
        <f t="shared" si="7"/>
        <v>46055</v>
      </c>
      <c r="J215" s="319" t="s">
        <v>3352</v>
      </c>
      <c r="K215" s="323"/>
      <c r="L215" s="1535"/>
    </row>
    <row r="216" spans="1:12" s="21" customFormat="1">
      <c r="A216" s="409" t="s">
        <v>3766</v>
      </c>
      <c r="B216" s="404" t="s">
        <v>3767</v>
      </c>
      <c r="C216" s="321" t="s">
        <v>1358</v>
      </c>
      <c r="D216" s="429" t="s">
        <v>218</v>
      </c>
      <c r="E216" s="528">
        <v>45873</v>
      </c>
      <c r="F216" s="316" t="s">
        <v>1331</v>
      </c>
      <c r="G216" s="421"/>
      <c r="H216" s="422" t="s">
        <v>218</v>
      </c>
      <c r="I216" s="520">
        <f t="shared" si="7"/>
        <v>46055</v>
      </c>
      <c r="J216" s="458" t="s">
        <v>1331</v>
      </c>
      <c r="K216" s="323"/>
      <c r="L216" s="1535"/>
    </row>
    <row r="217" spans="1:12" s="21" customFormat="1">
      <c r="A217" s="409" t="s">
        <v>3768</v>
      </c>
      <c r="B217" s="404" t="s">
        <v>3769</v>
      </c>
      <c r="C217" s="321" t="s">
        <v>1358</v>
      </c>
      <c r="D217" s="429" t="s">
        <v>218</v>
      </c>
      <c r="E217" s="528">
        <v>45873</v>
      </c>
      <c r="F217" s="316" t="s">
        <v>1331</v>
      </c>
      <c r="G217" s="421"/>
      <c r="H217" s="422" t="s">
        <v>218</v>
      </c>
      <c r="I217" s="520">
        <f t="shared" si="7"/>
        <v>46055</v>
      </c>
      <c r="J217" s="391" t="s">
        <v>1331</v>
      </c>
      <c r="K217" s="323"/>
      <c r="L217" s="1535"/>
    </row>
    <row r="218" spans="1:12" s="21" customFormat="1">
      <c r="A218" s="409" t="s">
        <v>3770</v>
      </c>
      <c r="B218" s="404" t="s">
        <v>3771</v>
      </c>
      <c r="C218" s="313" t="s">
        <v>1325</v>
      </c>
      <c r="D218" s="429" t="s">
        <v>218</v>
      </c>
      <c r="E218" s="528">
        <v>45873</v>
      </c>
      <c r="F218" s="316" t="s">
        <v>1331</v>
      </c>
      <c r="G218" s="421"/>
      <c r="H218" s="422" t="s">
        <v>218</v>
      </c>
      <c r="I218" s="520">
        <f t="shared" si="7"/>
        <v>46055</v>
      </c>
      <c r="J218" s="1934" t="s">
        <v>1869</v>
      </c>
      <c r="K218" s="323" t="s">
        <v>3772</v>
      </c>
      <c r="L218" s="1535"/>
    </row>
    <row r="219" spans="1:12" s="21" customFormat="1">
      <c r="A219" s="961" t="s">
        <v>3773</v>
      </c>
      <c r="B219" s="962" t="s">
        <v>3774</v>
      </c>
      <c r="C219" s="313" t="s">
        <v>1325</v>
      </c>
      <c r="D219" s="429"/>
      <c r="E219" s="528"/>
      <c r="F219" s="316"/>
      <c r="G219" s="421"/>
      <c r="H219" s="1076" t="s">
        <v>218</v>
      </c>
      <c r="I219" s="520">
        <f>$B$4+180</f>
        <v>46145</v>
      </c>
      <c r="J219" s="1618" t="s">
        <v>1331</v>
      </c>
      <c r="K219" s="323" t="s">
        <v>3775</v>
      </c>
      <c r="L219" s="1535"/>
    </row>
    <row r="220" spans="1:12" s="21" customFormat="1">
      <c r="A220" s="601" t="s">
        <v>3776</v>
      </c>
      <c r="B220" s="404" t="s">
        <v>1306</v>
      </c>
      <c r="C220" s="321" t="s">
        <v>2531</v>
      </c>
      <c r="D220" s="429"/>
      <c r="E220" s="528"/>
      <c r="F220" s="316"/>
      <c r="G220" s="421"/>
      <c r="H220" s="422"/>
      <c r="I220" s="520"/>
      <c r="J220" s="319"/>
      <c r="K220" s="323"/>
      <c r="L220" s="1535"/>
    </row>
    <row r="221" spans="1:12" s="21" customFormat="1">
      <c r="A221" s="601" t="s">
        <v>3777</v>
      </c>
      <c r="B221" s="404" t="s">
        <v>3778</v>
      </c>
      <c r="C221" s="321" t="s">
        <v>1481</v>
      </c>
      <c r="D221" s="429" t="s">
        <v>218</v>
      </c>
      <c r="E221" s="528">
        <v>45873</v>
      </c>
      <c r="F221" s="316" t="s">
        <v>1331</v>
      </c>
      <c r="G221" s="421"/>
      <c r="H221" s="422" t="s">
        <v>218</v>
      </c>
      <c r="I221" s="520">
        <f t="shared" si="7"/>
        <v>46055</v>
      </c>
      <c r="J221" s="319" t="s">
        <v>1331</v>
      </c>
      <c r="K221" s="323"/>
      <c r="L221" s="1535"/>
    </row>
    <row r="222" spans="1:12" s="21" customFormat="1">
      <c r="A222" s="601" t="s">
        <v>3779</v>
      </c>
      <c r="B222" s="404" t="s">
        <v>3780</v>
      </c>
      <c r="C222" s="321" t="s">
        <v>1481</v>
      </c>
      <c r="D222" s="429" t="s">
        <v>218</v>
      </c>
      <c r="E222" s="528">
        <v>45873</v>
      </c>
      <c r="F222" s="316" t="s">
        <v>1331</v>
      </c>
      <c r="G222" s="421"/>
      <c r="H222" s="422" t="s">
        <v>218</v>
      </c>
      <c r="I222" s="520">
        <f t="shared" si="7"/>
        <v>46055</v>
      </c>
      <c r="J222" s="319" t="s">
        <v>1331</v>
      </c>
      <c r="K222" s="323"/>
      <c r="L222" s="1535"/>
    </row>
    <row r="223" spans="1:12" s="6" customFormat="1">
      <c r="A223" s="601" t="s">
        <v>3781</v>
      </c>
      <c r="B223" s="1015" t="s">
        <v>3782</v>
      </c>
      <c r="C223" s="324" t="s">
        <v>2529</v>
      </c>
      <c r="D223" s="420" t="s">
        <v>218</v>
      </c>
      <c r="E223" s="523">
        <v>45873</v>
      </c>
      <c r="F223" s="315" t="s">
        <v>1331</v>
      </c>
      <c r="G223" s="1024"/>
      <c r="H223" s="422" t="s">
        <v>218</v>
      </c>
      <c r="I223" s="520">
        <f t="shared" si="7"/>
        <v>46055</v>
      </c>
      <c r="J223" s="318" t="s">
        <v>1331</v>
      </c>
      <c r="K223" s="878"/>
      <c r="L223" s="1536"/>
    </row>
    <row r="224" spans="1:12" s="21" customFormat="1">
      <c r="A224" s="409" t="s">
        <v>3783</v>
      </c>
      <c r="B224" s="404" t="s">
        <v>3784</v>
      </c>
      <c r="C224" s="321" t="s">
        <v>1307</v>
      </c>
      <c r="D224" s="420" t="s">
        <v>218</v>
      </c>
      <c r="E224" s="528">
        <v>45873</v>
      </c>
      <c r="F224" s="316" t="s">
        <v>3352</v>
      </c>
      <c r="G224" s="421"/>
      <c r="H224" s="422" t="s">
        <v>218</v>
      </c>
      <c r="I224" s="520">
        <f t="shared" si="7"/>
        <v>46055</v>
      </c>
      <c r="J224" s="319" t="s">
        <v>3352</v>
      </c>
      <c r="K224" s="323"/>
      <c r="L224" s="1535"/>
    </row>
    <row r="225" spans="1:12" s="21" customFormat="1">
      <c r="A225" s="409" t="s">
        <v>3785</v>
      </c>
      <c r="B225" s="404" t="s">
        <v>3786</v>
      </c>
      <c r="C225" s="321" t="s">
        <v>2529</v>
      </c>
      <c r="D225" s="420" t="s">
        <v>1021</v>
      </c>
      <c r="E225" s="528">
        <v>45873</v>
      </c>
      <c r="F225" s="316" t="s">
        <v>1022</v>
      </c>
      <c r="G225" s="421"/>
      <c r="H225" s="422" t="s">
        <v>1021</v>
      </c>
      <c r="I225" s="520">
        <f t="shared" si="7"/>
        <v>46055</v>
      </c>
      <c r="J225" s="319" t="s">
        <v>1022</v>
      </c>
      <c r="K225" s="323"/>
      <c r="L225" s="1535"/>
    </row>
    <row r="226" spans="1:12" s="21" customFormat="1" ht="26">
      <c r="A226" s="409" t="s">
        <v>3787</v>
      </c>
      <c r="B226" s="404" t="s">
        <v>3788</v>
      </c>
      <c r="C226" s="321" t="s">
        <v>2529</v>
      </c>
      <c r="D226" s="420" t="s">
        <v>218</v>
      </c>
      <c r="E226" s="528">
        <v>45873</v>
      </c>
      <c r="F226" s="316" t="s">
        <v>1331</v>
      </c>
      <c r="G226" s="421"/>
      <c r="H226" s="422" t="s">
        <v>218</v>
      </c>
      <c r="I226" s="520">
        <f t="shared" si="7"/>
        <v>46055</v>
      </c>
      <c r="J226" s="319" t="s">
        <v>1331</v>
      </c>
      <c r="K226" s="323"/>
      <c r="L226" s="1535"/>
    </row>
    <row r="227" spans="1:12" s="21" customFormat="1" ht="26">
      <c r="A227" s="409" t="s">
        <v>3789</v>
      </c>
      <c r="B227" s="404" t="s">
        <v>3790</v>
      </c>
      <c r="C227" s="321" t="s">
        <v>2529</v>
      </c>
      <c r="D227" s="420" t="s">
        <v>218</v>
      </c>
      <c r="E227" s="528">
        <v>45873</v>
      </c>
      <c r="F227" s="316" t="s">
        <v>1331</v>
      </c>
      <c r="G227" s="421"/>
      <c r="H227" s="422" t="s">
        <v>218</v>
      </c>
      <c r="I227" s="520">
        <f t="shared" si="7"/>
        <v>46055</v>
      </c>
      <c r="J227" s="319" t="s">
        <v>1331</v>
      </c>
      <c r="K227" s="323"/>
      <c r="L227" s="1535"/>
    </row>
    <row r="228" spans="1:12" s="6" customFormat="1">
      <c r="A228" s="601" t="s">
        <v>3791</v>
      </c>
      <c r="B228" s="1015" t="s">
        <v>3792</v>
      </c>
      <c r="C228" s="324" t="s">
        <v>2529</v>
      </c>
      <c r="D228" s="420" t="s">
        <v>218</v>
      </c>
      <c r="E228" s="523">
        <v>45873</v>
      </c>
      <c r="F228" s="315" t="s">
        <v>1331</v>
      </c>
      <c r="G228" s="1024"/>
      <c r="H228" s="422" t="s">
        <v>218</v>
      </c>
      <c r="I228" s="520">
        <f t="shared" si="7"/>
        <v>46055</v>
      </c>
      <c r="J228" s="1618" t="s">
        <v>1331</v>
      </c>
      <c r="K228" s="878"/>
      <c r="L228" s="1536"/>
    </row>
    <row r="229" spans="1:12" s="6" customFormat="1">
      <c r="A229" s="601" t="s">
        <v>3793</v>
      </c>
      <c r="B229" s="1015" t="s">
        <v>3794</v>
      </c>
      <c r="C229" s="324" t="s">
        <v>2529</v>
      </c>
      <c r="D229" s="420" t="s">
        <v>1021</v>
      </c>
      <c r="E229" s="523">
        <v>45873</v>
      </c>
      <c r="F229" s="315" t="s">
        <v>1022</v>
      </c>
      <c r="G229" s="1024"/>
      <c r="H229" s="422" t="s">
        <v>1021</v>
      </c>
      <c r="I229" s="520">
        <f t="shared" si="7"/>
        <v>46055</v>
      </c>
      <c r="J229" s="318" t="s">
        <v>1022</v>
      </c>
      <c r="K229" s="878"/>
      <c r="L229" s="1536"/>
    </row>
    <row r="230" spans="1:12" s="21" customFormat="1" ht="26">
      <c r="A230" s="409" t="s">
        <v>3795</v>
      </c>
      <c r="B230" s="404" t="s">
        <v>3796</v>
      </c>
      <c r="C230" s="321" t="s">
        <v>2529</v>
      </c>
      <c r="D230" s="420" t="s">
        <v>218</v>
      </c>
      <c r="E230" s="528">
        <v>45873</v>
      </c>
      <c r="F230" s="316" t="s">
        <v>1331</v>
      </c>
      <c r="G230" s="421"/>
      <c r="H230" s="422" t="s">
        <v>218</v>
      </c>
      <c r="I230" s="520">
        <f t="shared" si="7"/>
        <v>46055</v>
      </c>
      <c r="J230" s="319" t="s">
        <v>1331</v>
      </c>
      <c r="K230" s="323"/>
      <c r="L230" s="1535"/>
    </row>
    <row r="231" spans="1:12" s="21" customFormat="1" ht="26">
      <c r="A231" s="409" t="s">
        <v>3797</v>
      </c>
      <c r="B231" s="404" t="s">
        <v>3798</v>
      </c>
      <c r="C231" s="321" t="s">
        <v>2529</v>
      </c>
      <c r="D231" s="420" t="s">
        <v>218</v>
      </c>
      <c r="E231" s="528">
        <v>45873</v>
      </c>
      <c r="F231" s="316" t="s">
        <v>1331</v>
      </c>
      <c r="G231" s="421"/>
      <c r="H231" s="422" t="s">
        <v>218</v>
      </c>
      <c r="I231" s="520">
        <f t="shared" si="7"/>
        <v>46055</v>
      </c>
      <c r="J231" s="319" t="s">
        <v>1331</v>
      </c>
      <c r="K231" s="323"/>
      <c r="L231" s="1535"/>
    </row>
    <row r="232" spans="1:12" s="21" customFormat="1">
      <c r="A232" s="409" t="s">
        <v>3799</v>
      </c>
      <c r="B232" s="404" t="s">
        <v>3800</v>
      </c>
      <c r="C232" s="321"/>
      <c r="D232" s="420" t="s">
        <v>218</v>
      </c>
      <c r="E232" s="528">
        <v>45873</v>
      </c>
      <c r="F232" s="316" t="s">
        <v>3352</v>
      </c>
      <c r="G232" s="421"/>
      <c r="H232" s="422" t="s">
        <v>218</v>
      </c>
      <c r="I232" s="520">
        <f t="shared" si="7"/>
        <v>46055</v>
      </c>
      <c r="J232" s="319" t="s">
        <v>3352</v>
      </c>
      <c r="K232" s="323"/>
      <c r="L232" s="1535"/>
    </row>
    <row r="233" spans="1:12" s="21" customFormat="1">
      <c r="A233" s="409" t="s">
        <v>3801</v>
      </c>
      <c r="B233" s="404" t="s">
        <v>3802</v>
      </c>
      <c r="C233" s="321" t="s">
        <v>1307</v>
      </c>
      <c r="D233" s="420" t="s">
        <v>218</v>
      </c>
      <c r="E233" s="528">
        <v>45873</v>
      </c>
      <c r="F233" s="316" t="s">
        <v>1331</v>
      </c>
      <c r="G233" s="421"/>
      <c r="H233" s="422" t="s">
        <v>218</v>
      </c>
      <c r="I233" s="520">
        <f t="shared" si="7"/>
        <v>46055</v>
      </c>
      <c r="J233" s="319" t="s">
        <v>1331</v>
      </c>
      <c r="K233" s="323"/>
      <c r="L233" s="1535"/>
    </row>
    <row r="234" spans="1:12" s="21" customFormat="1">
      <c r="A234" s="409" t="s">
        <v>3803</v>
      </c>
      <c r="B234" s="404" t="s">
        <v>3804</v>
      </c>
      <c r="C234" s="313" t="s">
        <v>1325</v>
      </c>
      <c r="D234" s="420" t="s">
        <v>218</v>
      </c>
      <c r="E234" s="528">
        <v>45873</v>
      </c>
      <c r="F234" s="316" t="s">
        <v>1331</v>
      </c>
      <c r="G234" s="421" t="s">
        <v>3805</v>
      </c>
      <c r="H234" s="422" t="s">
        <v>218</v>
      </c>
      <c r="I234" s="520">
        <f t="shared" si="7"/>
        <v>46055</v>
      </c>
      <c r="J234" s="1077" t="s">
        <v>1331</v>
      </c>
      <c r="K234" s="323" t="s">
        <v>3806</v>
      </c>
      <c r="L234" s="1535"/>
    </row>
    <row r="235" spans="1:12" s="21" customFormat="1">
      <c r="A235" s="409" t="s">
        <v>3807</v>
      </c>
      <c r="B235" s="404" t="s">
        <v>3808</v>
      </c>
      <c r="C235" s="313" t="s">
        <v>1325</v>
      </c>
      <c r="D235" s="420" t="s">
        <v>218</v>
      </c>
      <c r="E235" s="528">
        <v>45873</v>
      </c>
      <c r="F235" s="316" t="s">
        <v>1331</v>
      </c>
      <c r="G235" s="421" t="s">
        <v>3805</v>
      </c>
      <c r="H235" s="422" t="s">
        <v>218</v>
      </c>
      <c r="I235" s="520">
        <f t="shared" si="7"/>
        <v>46055</v>
      </c>
      <c r="J235" s="1077" t="s">
        <v>1869</v>
      </c>
      <c r="K235" s="323" t="s">
        <v>3806</v>
      </c>
      <c r="L235" s="1535"/>
    </row>
    <row r="236" spans="1:12" s="21" customFormat="1">
      <c r="A236" s="409" t="s">
        <v>3809</v>
      </c>
      <c r="B236" s="404" t="s">
        <v>3810</v>
      </c>
      <c r="C236" s="321"/>
      <c r="D236" s="420" t="s">
        <v>218</v>
      </c>
      <c r="E236" s="528">
        <v>45873</v>
      </c>
      <c r="F236" s="316" t="s">
        <v>3352</v>
      </c>
      <c r="G236" s="421"/>
      <c r="H236" s="422" t="s">
        <v>218</v>
      </c>
      <c r="I236" s="520">
        <f t="shared" si="7"/>
        <v>46055</v>
      </c>
      <c r="J236" s="319" t="s">
        <v>3487</v>
      </c>
      <c r="K236" s="323"/>
      <c r="L236" s="1535"/>
    </row>
    <row r="237" spans="1:12" s="148" customFormat="1">
      <c r="A237" s="409" t="s">
        <v>699</v>
      </c>
      <c r="B237" s="404" t="s">
        <v>700</v>
      </c>
      <c r="C237" s="321" t="s">
        <v>1598</v>
      </c>
      <c r="D237" s="420" t="s">
        <v>218</v>
      </c>
      <c r="E237" s="528">
        <v>45873</v>
      </c>
      <c r="F237" s="316" t="s">
        <v>1331</v>
      </c>
      <c r="G237" s="421"/>
      <c r="H237" s="422" t="s">
        <v>218</v>
      </c>
      <c r="I237" s="520">
        <f t="shared" si="7"/>
        <v>46055</v>
      </c>
      <c r="J237" s="319" t="s">
        <v>1331</v>
      </c>
      <c r="K237" s="323"/>
      <c r="L237" s="1535"/>
    </row>
    <row r="238" spans="1:12" s="148" customFormat="1">
      <c r="A238" s="409" t="s">
        <v>701</v>
      </c>
      <c r="B238" s="404" t="s">
        <v>702</v>
      </c>
      <c r="C238" s="321" t="s">
        <v>1358</v>
      </c>
      <c r="D238" s="420" t="s">
        <v>218</v>
      </c>
      <c r="E238" s="528">
        <v>45873</v>
      </c>
      <c r="F238" s="316" t="s">
        <v>3352</v>
      </c>
      <c r="G238" s="421"/>
      <c r="H238" s="422" t="s">
        <v>218</v>
      </c>
      <c r="I238" s="520">
        <f t="shared" si="7"/>
        <v>46055</v>
      </c>
      <c r="J238" s="319" t="s">
        <v>3487</v>
      </c>
      <c r="K238" s="323"/>
      <c r="L238" s="1535"/>
    </row>
    <row r="239" spans="1:12" s="148" customFormat="1">
      <c r="A239" s="409" t="s">
        <v>3811</v>
      </c>
      <c r="B239" s="404" t="s">
        <v>3812</v>
      </c>
      <c r="C239" s="321" t="s">
        <v>1307</v>
      </c>
      <c r="D239" s="420" t="s">
        <v>218</v>
      </c>
      <c r="E239" s="528">
        <v>45873</v>
      </c>
      <c r="F239" s="316" t="s">
        <v>1331</v>
      </c>
      <c r="G239" s="540"/>
      <c r="H239" s="422" t="s">
        <v>218</v>
      </c>
      <c r="I239" s="520">
        <f t="shared" si="7"/>
        <v>46055</v>
      </c>
      <c r="J239" s="319" t="s">
        <v>1331</v>
      </c>
      <c r="K239" s="323"/>
      <c r="L239" s="1535"/>
    </row>
    <row r="240" spans="1:12" s="148" customFormat="1">
      <c r="A240" s="409" t="s">
        <v>3813</v>
      </c>
      <c r="B240" s="404" t="s">
        <v>3814</v>
      </c>
      <c r="C240" s="321" t="s">
        <v>1307</v>
      </c>
      <c r="D240" s="420" t="s">
        <v>218</v>
      </c>
      <c r="E240" s="528">
        <v>45873</v>
      </c>
      <c r="F240" s="316" t="s">
        <v>3352</v>
      </c>
      <c r="G240" s="540"/>
      <c r="H240" s="422" t="s">
        <v>218</v>
      </c>
      <c r="I240" s="520">
        <f t="shared" si="7"/>
        <v>46055</v>
      </c>
      <c r="J240" s="319" t="s">
        <v>3352</v>
      </c>
      <c r="K240" s="323"/>
      <c r="L240" s="1535"/>
    </row>
    <row r="241" spans="1:12" s="148" customFormat="1" ht="26.45" customHeight="1">
      <c r="A241" s="409" t="s">
        <v>3815</v>
      </c>
      <c r="B241" s="404" t="s">
        <v>3816</v>
      </c>
      <c r="C241" s="313" t="s">
        <v>1325</v>
      </c>
      <c r="D241" s="420" t="s">
        <v>218</v>
      </c>
      <c r="E241" s="528">
        <v>45873</v>
      </c>
      <c r="F241" s="316" t="s">
        <v>3352</v>
      </c>
      <c r="G241" s="540"/>
      <c r="H241" s="422" t="s">
        <v>218</v>
      </c>
      <c r="I241" s="520">
        <f t="shared" si="7"/>
        <v>46055</v>
      </c>
      <c r="J241" s="319" t="s">
        <v>3817</v>
      </c>
      <c r="K241" s="323" t="s">
        <v>3818</v>
      </c>
      <c r="L241" s="1535"/>
    </row>
    <row r="242" spans="1:12" s="148" customFormat="1">
      <c r="A242" s="409" t="s">
        <v>3819</v>
      </c>
      <c r="B242" s="404" t="s">
        <v>3820</v>
      </c>
      <c r="C242" s="321" t="s">
        <v>1307</v>
      </c>
      <c r="D242" s="420" t="s">
        <v>218</v>
      </c>
      <c r="E242" s="528">
        <v>45873</v>
      </c>
      <c r="F242" s="316" t="s">
        <v>1331</v>
      </c>
      <c r="G242" s="540"/>
      <c r="H242" s="422" t="s">
        <v>218</v>
      </c>
      <c r="I242" s="520">
        <f t="shared" si="7"/>
        <v>46055</v>
      </c>
      <c r="J242" s="319" t="s">
        <v>1331</v>
      </c>
      <c r="K242" s="323"/>
      <c r="L242" s="1535"/>
    </row>
    <row r="243" spans="1:12" s="148" customFormat="1">
      <c r="A243" s="409" t="s">
        <v>3821</v>
      </c>
      <c r="B243" s="404" t="s">
        <v>3822</v>
      </c>
      <c r="C243" s="321" t="s">
        <v>1307</v>
      </c>
      <c r="D243" s="420" t="s">
        <v>218</v>
      </c>
      <c r="E243" s="528">
        <v>45873</v>
      </c>
      <c r="F243" s="316" t="s">
        <v>3352</v>
      </c>
      <c r="G243" s="540"/>
      <c r="H243" s="422" t="s">
        <v>218</v>
      </c>
      <c r="I243" s="520">
        <f t="shared" si="7"/>
        <v>46055</v>
      </c>
      <c r="J243" s="319" t="s">
        <v>3352</v>
      </c>
      <c r="K243" s="323"/>
      <c r="L243" s="1535"/>
    </row>
    <row r="244" spans="1:12" s="148" customFormat="1">
      <c r="A244" s="409" t="s">
        <v>3823</v>
      </c>
      <c r="B244" s="404" t="s">
        <v>3824</v>
      </c>
      <c r="C244" s="313" t="s">
        <v>1325</v>
      </c>
      <c r="D244" s="420" t="s">
        <v>218</v>
      </c>
      <c r="E244" s="528">
        <v>45873</v>
      </c>
      <c r="F244" s="316" t="s">
        <v>1331</v>
      </c>
      <c r="G244" s="540"/>
      <c r="H244" s="422" t="s">
        <v>218</v>
      </c>
      <c r="I244" s="520">
        <f t="shared" si="7"/>
        <v>46055</v>
      </c>
      <c r="J244" s="1934" t="s">
        <v>1331</v>
      </c>
      <c r="K244" s="323" t="s">
        <v>3806</v>
      </c>
      <c r="L244" s="1535"/>
    </row>
    <row r="245" spans="1:12" s="148" customFormat="1">
      <c r="A245" s="409" t="s">
        <v>3825</v>
      </c>
      <c r="B245" s="404" t="s">
        <v>1306</v>
      </c>
      <c r="C245" s="321" t="s">
        <v>2266</v>
      </c>
      <c r="D245" s="420"/>
      <c r="E245" s="528"/>
      <c r="F245" s="316"/>
      <c r="G245" s="540"/>
      <c r="H245" s="431"/>
      <c r="I245" s="520"/>
      <c r="J245" s="458"/>
      <c r="K245" s="323"/>
      <c r="L245" s="1535"/>
    </row>
    <row r="246" spans="1:12" s="148" customFormat="1">
      <c r="A246" s="409" t="s">
        <v>3826</v>
      </c>
      <c r="B246" s="404" t="s">
        <v>3827</v>
      </c>
      <c r="C246" s="321" t="s">
        <v>1307</v>
      </c>
      <c r="D246" s="420" t="s">
        <v>218</v>
      </c>
      <c r="E246" s="528">
        <v>45873</v>
      </c>
      <c r="F246" s="316" t="s">
        <v>3352</v>
      </c>
      <c r="G246" s="540"/>
      <c r="H246" s="422" t="s">
        <v>218</v>
      </c>
      <c r="I246" s="520">
        <f t="shared" si="7"/>
        <v>46055</v>
      </c>
      <c r="J246" s="319" t="s">
        <v>3352</v>
      </c>
      <c r="K246" s="323"/>
      <c r="L246" s="1535"/>
    </row>
    <row r="247" spans="1:12" s="148" customFormat="1">
      <c r="A247" s="409" t="s">
        <v>3828</v>
      </c>
      <c r="B247" s="404" t="s">
        <v>3829</v>
      </c>
      <c r="C247" s="321" t="s">
        <v>1307</v>
      </c>
      <c r="D247" s="420" t="s">
        <v>218</v>
      </c>
      <c r="E247" s="528">
        <v>45873</v>
      </c>
      <c r="F247" s="316" t="s">
        <v>3352</v>
      </c>
      <c r="G247" s="540"/>
      <c r="H247" s="422" t="s">
        <v>218</v>
      </c>
      <c r="I247" s="520">
        <f t="shared" si="7"/>
        <v>46055</v>
      </c>
      <c r="J247" s="319" t="s">
        <v>3352</v>
      </c>
      <c r="K247" s="323"/>
      <c r="L247" s="1535"/>
    </row>
    <row r="248" spans="1:12" s="823" customFormat="1">
      <c r="A248" s="601" t="s">
        <v>3830</v>
      </c>
      <c r="B248" s="1015" t="s">
        <v>3831</v>
      </c>
      <c r="C248" s="321" t="s">
        <v>1481</v>
      </c>
      <c r="D248" s="420" t="s">
        <v>218</v>
      </c>
      <c r="E248" s="523">
        <v>45873</v>
      </c>
      <c r="F248" s="315" t="s">
        <v>3352</v>
      </c>
      <c r="G248" s="1026"/>
      <c r="H248" s="422" t="s">
        <v>218</v>
      </c>
      <c r="I248" s="520">
        <f t="shared" si="7"/>
        <v>46055</v>
      </c>
      <c r="J248" s="319" t="s">
        <v>3352</v>
      </c>
      <c r="K248" s="878"/>
      <c r="L248" s="1536"/>
    </row>
    <row r="249" spans="1:12" s="823" customFormat="1">
      <c r="A249" s="601" t="s">
        <v>3832</v>
      </c>
      <c r="B249" s="1015" t="s">
        <v>3833</v>
      </c>
      <c r="C249" s="321" t="s">
        <v>1481</v>
      </c>
      <c r="D249" s="420" t="s">
        <v>218</v>
      </c>
      <c r="E249" s="523">
        <v>45873</v>
      </c>
      <c r="F249" s="315" t="s">
        <v>3352</v>
      </c>
      <c r="G249" s="1026"/>
      <c r="H249" s="422" t="s">
        <v>218</v>
      </c>
      <c r="I249" s="520">
        <f t="shared" si="7"/>
        <v>46055</v>
      </c>
      <c r="J249" s="319" t="s">
        <v>3352</v>
      </c>
      <c r="K249" s="878"/>
      <c r="L249" s="1536"/>
    </row>
    <row r="250" spans="1:12" s="148" customFormat="1" ht="26">
      <c r="A250" s="409" t="s">
        <v>3834</v>
      </c>
      <c r="B250" s="404" t="s">
        <v>3835</v>
      </c>
      <c r="C250" s="321" t="s">
        <v>2848</v>
      </c>
      <c r="D250" s="420" t="s">
        <v>218</v>
      </c>
      <c r="E250" s="528">
        <v>45873</v>
      </c>
      <c r="F250" s="316" t="s">
        <v>3352</v>
      </c>
      <c r="G250" s="540" t="s">
        <v>3381</v>
      </c>
      <c r="H250" s="422" t="s">
        <v>218</v>
      </c>
      <c r="I250" s="520">
        <f t="shared" si="7"/>
        <v>46055</v>
      </c>
      <c r="J250" s="1077" t="s">
        <v>3401</v>
      </c>
      <c r="K250" s="323"/>
      <c r="L250" s="1535"/>
    </row>
    <row r="251" spans="1:12" s="823" customFormat="1">
      <c r="A251" s="601" t="s">
        <v>762</v>
      </c>
      <c r="B251" s="1015" t="s">
        <v>763</v>
      </c>
      <c r="C251" s="321" t="s">
        <v>1016</v>
      </c>
      <c r="D251" s="420" t="s">
        <v>218</v>
      </c>
      <c r="E251" s="523">
        <v>45873</v>
      </c>
      <c r="F251" s="315" t="s">
        <v>3352</v>
      </c>
      <c r="G251" s="1026"/>
      <c r="H251" s="422" t="s">
        <v>218</v>
      </c>
      <c r="I251" s="520">
        <f t="shared" si="7"/>
        <v>46055</v>
      </c>
      <c r="J251" s="319" t="s">
        <v>3352</v>
      </c>
      <c r="K251" s="323"/>
      <c r="L251" s="1536"/>
    </row>
    <row r="252" spans="1:12" s="148" customFormat="1">
      <c r="A252" s="409" t="s">
        <v>3836</v>
      </c>
      <c r="B252" s="404" t="s">
        <v>3837</v>
      </c>
      <c r="C252" s="321" t="s">
        <v>1307</v>
      </c>
      <c r="D252" s="420" t="s">
        <v>218</v>
      </c>
      <c r="E252" s="528">
        <v>45873</v>
      </c>
      <c r="F252" s="316" t="s">
        <v>3352</v>
      </c>
      <c r="G252" s="540"/>
      <c r="H252" s="422" t="s">
        <v>218</v>
      </c>
      <c r="I252" s="520">
        <f t="shared" si="7"/>
        <v>46055</v>
      </c>
      <c r="J252" s="319" t="s">
        <v>3352</v>
      </c>
      <c r="K252" s="323"/>
      <c r="L252" s="1535"/>
    </row>
    <row r="253" spans="1:12" s="823" customFormat="1">
      <c r="A253" s="601" t="s">
        <v>3838</v>
      </c>
      <c r="B253" s="1015" t="s">
        <v>3839</v>
      </c>
      <c r="C253" s="324" t="s">
        <v>3840</v>
      </c>
      <c r="D253" s="420" t="s">
        <v>218</v>
      </c>
      <c r="E253" s="523">
        <v>45873</v>
      </c>
      <c r="F253" s="315" t="s">
        <v>3352</v>
      </c>
      <c r="G253" s="1026"/>
      <c r="H253" s="422" t="s">
        <v>218</v>
      </c>
      <c r="I253" s="520">
        <f t="shared" si="7"/>
        <v>46055</v>
      </c>
      <c r="J253" s="319" t="s">
        <v>3352</v>
      </c>
      <c r="K253" s="878"/>
      <c r="L253" s="1536"/>
    </row>
    <row r="254" spans="1:12" s="148" customFormat="1" ht="26">
      <c r="A254" s="409" t="s">
        <v>3841</v>
      </c>
      <c r="B254" s="404" t="s">
        <v>3842</v>
      </c>
      <c r="C254" s="321" t="s">
        <v>1307</v>
      </c>
      <c r="D254" s="420" t="s">
        <v>218</v>
      </c>
      <c r="E254" s="528">
        <v>45873</v>
      </c>
      <c r="F254" s="316" t="s">
        <v>3352</v>
      </c>
      <c r="G254" s="540"/>
      <c r="H254" s="422" t="s">
        <v>218</v>
      </c>
      <c r="I254" s="520">
        <f t="shared" si="7"/>
        <v>46055</v>
      </c>
      <c r="J254" s="319" t="s">
        <v>3352</v>
      </c>
      <c r="K254" s="323"/>
      <c r="L254" s="1535"/>
    </row>
    <row r="255" spans="1:12" s="823" customFormat="1">
      <c r="A255" s="601" t="s">
        <v>3843</v>
      </c>
      <c r="B255" s="1015" t="s">
        <v>3844</v>
      </c>
      <c r="C255" s="324" t="s">
        <v>2848</v>
      </c>
      <c r="D255" s="420" t="s">
        <v>218</v>
      </c>
      <c r="E255" s="523">
        <v>45873</v>
      </c>
      <c r="F255" s="315" t="s">
        <v>3352</v>
      </c>
      <c r="G255" s="1026" t="s">
        <v>3381</v>
      </c>
      <c r="H255" s="422" t="s">
        <v>218</v>
      </c>
      <c r="I255" s="520">
        <f t="shared" si="7"/>
        <v>46055</v>
      </c>
      <c r="J255" s="319" t="s">
        <v>3352</v>
      </c>
      <c r="K255" s="878"/>
      <c r="L255" s="1535"/>
    </row>
    <row r="256" spans="1:12" s="148" customFormat="1" ht="26">
      <c r="A256" s="409" t="s">
        <v>3845</v>
      </c>
      <c r="B256" s="404" t="s">
        <v>3846</v>
      </c>
      <c r="C256" s="321" t="s">
        <v>1307</v>
      </c>
      <c r="D256" s="420" t="s">
        <v>218</v>
      </c>
      <c r="E256" s="528">
        <v>45873</v>
      </c>
      <c r="F256" s="316" t="s">
        <v>3352</v>
      </c>
      <c r="G256" s="540"/>
      <c r="H256" s="422" t="s">
        <v>218</v>
      </c>
      <c r="I256" s="520">
        <f t="shared" si="7"/>
        <v>46055</v>
      </c>
      <c r="J256" s="319" t="s">
        <v>3352</v>
      </c>
      <c r="K256" s="323"/>
      <c r="L256" s="1535"/>
    </row>
    <row r="257" spans="1:12" s="148" customFormat="1">
      <c r="A257" s="409" t="s">
        <v>3847</v>
      </c>
      <c r="B257" s="404" t="s">
        <v>3848</v>
      </c>
      <c r="C257" s="321" t="s">
        <v>2848</v>
      </c>
      <c r="D257" s="420" t="s">
        <v>218</v>
      </c>
      <c r="E257" s="528">
        <v>45873</v>
      </c>
      <c r="F257" s="316" t="s">
        <v>3352</v>
      </c>
      <c r="G257" s="540" t="s">
        <v>3381</v>
      </c>
      <c r="H257" s="422" t="s">
        <v>218</v>
      </c>
      <c r="I257" s="520">
        <f t="shared" si="7"/>
        <v>46055</v>
      </c>
      <c r="J257" s="319" t="s">
        <v>3352</v>
      </c>
      <c r="K257" s="323"/>
      <c r="L257" s="1535"/>
    </row>
    <row r="258" spans="1:12" s="148" customFormat="1" ht="26">
      <c r="A258" s="409" t="s">
        <v>3849</v>
      </c>
      <c r="B258" s="404" t="s">
        <v>3850</v>
      </c>
      <c r="C258" s="321" t="s">
        <v>1307</v>
      </c>
      <c r="D258" s="420" t="s">
        <v>218</v>
      </c>
      <c r="E258" s="528">
        <v>45873</v>
      </c>
      <c r="F258" s="316" t="s">
        <v>3352</v>
      </c>
      <c r="G258" s="540"/>
      <c r="H258" s="422" t="s">
        <v>218</v>
      </c>
      <c r="I258" s="520">
        <f t="shared" si="7"/>
        <v>46055</v>
      </c>
      <c r="J258" s="319" t="s">
        <v>3352</v>
      </c>
      <c r="K258" s="323"/>
      <c r="L258" s="1535"/>
    </row>
    <row r="259" spans="1:12" s="148" customFormat="1">
      <c r="A259" s="409" t="s">
        <v>3851</v>
      </c>
      <c r="B259" s="404" t="s">
        <v>3852</v>
      </c>
      <c r="C259" s="321" t="s">
        <v>1481</v>
      </c>
      <c r="D259" s="420" t="s">
        <v>218</v>
      </c>
      <c r="E259" s="528">
        <v>45873</v>
      </c>
      <c r="F259" s="316" t="s">
        <v>3352</v>
      </c>
      <c r="G259" s="540"/>
      <c r="H259" s="422" t="s">
        <v>218</v>
      </c>
      <c r="I259" s="520">
        <f t="shared" si="7"/>
        <v>46055</v>
      </c>
      <c r="J259" s="319" t="s">
        <v>3352</v>
      </c>
      <c r="K259" s="323"/>
      <c r="L259" s="1535"/>
    </row>
    <row r="260" spans="1:12" s="148" customFormat="1">
      <c r="A260" s="409" t="s">
        <v>3853</v>
      </c>
      <c r="B260" s="404" t="s">
        <v>3854</v>
      </c>
      <c r="C260" s="321" t="s">
        <v>1481</v>
      </c>
      <c r="D260" s="420" t="s">
        <v>218</v>
      </c>
      <c r="E260" s="528">
        <v>45873</v>
      </c>
      <c r="F260" s="316" t="s">
        <v>3352</v>
      </c>
      <c r="G260" s="540"/>
      <c r="H260" s="422" t="s">
        <v>218</v>
      </c>
      <c r="I260" s="520">
        <f t="shared" si="7"/>
        <v>46055</v>
      </c>
      <c r="J260" s="319" t="s">
        <v>3352</v>
      </c>
      <c r="K260" s="323"/>
      <c r="L260" s="1535"/>
    </row>
    <row r="261" spans="1:12" s="148" customFormat="1">
      <c r="A261" s="409" t="s">
        <v>3855</v>
      </c>
      <c r="B261" s="404" t="s">
        <v>3856</v>
      </c>
      <c r="C261" s="321" t="s">
        <v>1481</v>
      </c>
      <c r="D261" s="420" t="s">
        <v>218</v>
      </c>
      <c r="E261" s="528">
        <v>45873</v>
      </c>
      <c r="F261" s="316" t="s">
        <v>3352</v>
      </c>
      <c r="G261" s="540"/>
      <c r="H261" s="422" t="s">
        <v>218</v>
      </c>
      <c r="I261" s="520">
        <f t="shared" si="7"/>
        <v>46055</v>
      </c>
      <c r="J261" s="319" t="s">
        <v>3352</v>
      </c>
      <c r="K261" s="323"/>
      <c r="L261" s="1535"/>
    </row>
    <row r="262" spans="1:12" s="148" customFormat="1">
      <c r="A262" s="409" t="s">
        <v>3857</v>
      </c>
      <c r="B262" s="404" t="s">
        <v>1306</v>
      </c>
      <c r="C262" s="321" t="s">
        <v>2531</v>
      </c>
      <c r="D262" s="420"/>
      <c r="E262" s="528"/>
      <c r="F262" s="316"/>
      <c r="G262" s="540"/>
      <c r="H262" s="422"/>
      <c r="I262" s="520"/>
      <c r="J262" s="319"/>
      <c r="K262" s="323"/>
      <c r="L262" s="1535"/>
    </row>
    <row r="263" spans="1:12" s="148" customFormat="1">
      <c r="A263" s="409" t="s">
        <v>3858</v>
      </c>
      <c r="B263" s="404" t="s">
        <v>3859</v>
      </c>
      <c r="C263" s="321" t="s">
        <v>2266</v>
      </c>
      <c r="D263" s="420" t="s">
        <v>218</v>
      </c>
      <c r="E263" s="528">
        <v>45873</v>
      </c>
      <c r="F263" s="316" t="s">
        <v>1331</v>
      </c>
      <c r="G263" s="540"/>
      <c r="H263" s="431" t="s">
        <v>218</v>
      </c>
      <c r="I263" s="520">
        <f t="shared" si="7"/>
        <v>46055</v>
      </c>
      <c r="J263" s="391" t="s">
        <v>1331</v>
      </c>
      <c r="K263" s="323"/>
      <c r="L263" s="1535"/>
    </row>
    <row r="264" spans="1:12" s="148" customFormat="1">
      <c r="A264" s="409" t="s">
        <v>3860</v>
      </c>
      <c r="B264" s="404" t="s">
        <v>3861</v>
      </c>
      <c r="C264" s="313" t="s">
        <v>1325</v>
      </c>
      <c r="D264" s="420" t="s">
        <v>218</v>
      </c>
      <c r="E264" s="528">
        <v>45873</v>
      </c>
      <c r="F264" s="316" t="s">
        <v>1331</v>
      </c>
      <c r="G264" s="540"/>
      <c r="H264" s="431" t="s">
        <v>218</v>
      </c>
      <c r="I264" s="520">
        <f t="shared" si="7"/>
        <v>46055</v>
      </c>
      <c r="J264" s="1363" t="s">
        <v>1331</v>
      </c>
      <c r="K264" s="323" t="s">
        <v>3391</v>
      </c>
      <c r="L264" s="1535"/>
    </row>
    <row r="265" spans="1:12" s="148" customFormat="1">
      <c r="A265" s="409" t="s">
        <v>3862</v>
      </c>
      <c r="B265" s="404" t="s">
        <v>3863</v>
      </c>
      <c r="C265" s="313" t="s">
        <v>1325</v>
      </c>
      <c r="D265" s="420" t="s">
        <v>218</v>
      </c>
      <c r="E265" s="528">
        <v>45873</v>
      </c>
      <c r="F265" s="316" t="s">
        <v>1331</v>
      </c>
      <c r="G265" s="540"/>
      <c r="H265" s="431" t="s">
        <v>218</v>
      </c>
      <c r="I265" s="520">
        <f t="shared" si="7"/>
        <v>46055</v>
      </c>
      <c r="J265" s="1363" t="s">
        <v>1331</v>
      </c>
      <c r="K265" s="323" t="s">
        <v>3391</v>
      </c>
      <c r="L265" s="1535"/>
    </row>
    <row r="266" spans="1:12" s="148" customFormat="1">
      <c r="A266" s="961" t="s">
        <v>3864</v>
      </c>
      <c r="B266" s="962" t="s">
        <v>1306</v>
      </c>
      <c r="C266" s="313" t="s">
        <v>1325</v>
      </c>
      <c r="D266" s="420" t="s">
        <v>218</v>
      </c>
      <c r="E266" s="528">
        <v>45873</v>
      </c>
      <c r="F266" s="316" t="s">
        <v>1331</v>
      </c>
      <c r="G266" s="540"/>
      <c r="H266" s="431"/>
      <c r="I266" s="520"/>
      <c r="J266" s="458"/>
      <c r="K266" s="323" t="s">
        <v>3393</v>
      </c>
      <c r="L266" s="1535"/>
    </row>
    <row r="267" spans="1:12" s="148" customFormat="1">
      <c r="A267" s="961" t="s">
        <v>3865</v>
      </c>
      <c r="B267" s="962" t="s">
        <v>1306</v>
      </c>
      <c r="C267" s="313" t="s">
        <v>1325</v>
      </c>
      <c r="D267" s="420" t="s">
        <v>218</v>
      </c>
      <c r="E267" s="528">
        <v>45873</v>
      </c>
      <c r="F267" s="316" t="s">
        <v>1331</v>
      </c>
      <c r="G267" s="540"/>
      <c r="H267" s="431"/>
      <c r="I267" s="520"/>
      <c r="J267" s="458"/>
      <c r="K267" s="323" t="s">
        <v>3393</v>
      </c>
      <c r="L267" s="1535"/>
    </row>
    <row r="268" spans="1:12" s="148" customFormat="1" ht="26">
      <c r="A268" s="409" t="s">
        <v>753</v>
      </c>
      <c r="B268" s="404" t="s">
        <v>3866</v>
      </c>
      <c r="C268" s="321" t="s">
        <v>1358</v>
      </c>
      <c r="D268" s="420" t="s">
        <v>218</v>
      </c>
      <c r="E268" s="528">
        <v>45873</v>
      </c>
      <c r="F268" s="316" t="s">
        <v>3352</v>
      </c>
      <c r="G268" s="540"/>
      <c r="H268" s="422" t="s">
        <v>218</v>
      </c>
      <c r="I268" s="520">
        <f t="shared" si="7"/>
        <v>46055</v>
      </c>
      <c r="J268" s="319" t="s">
        <v>3352</v>
      </c>
      <c r="K268" s="323"/>
      <c r="L268" s="1535"/>
    </row>
    <row r="269" spans="1:12" s="148" customFormat="1" ht="26">
      <c r="A269" s="409" t="s">
        <v>755</v>
      </c>
      <c r="B269" s="404" t="s">
        <v>3867</v>
      </c>
      <c r="C269" s="321" t="s">
        <v>1358</v>
      </c>
      <c r="D269" s="420" t="s">
        <v>218</v>
      </c>
      <c r="E269" s="528">
        <v>45873</v>
      </c>
      <c r="F269" s="316" t="s">
        <v>3352</v>
      </c>
      <c r="G269" s="540"/>
      <c r="H269" s="422" t="s">
        <v>218</v>
      </c>
      <c r="I269" s="520">
        <f t="shared" si="7"/>
        <v>46055</v>
      </c>
      <c r="J269" s="319" t="s">
        <v>3352</v>
      </c>
      <c r="K269" s="323"/>
      <c r="L269" s="1535"/>
    </row>
    <row r="270" spans="1:12" s="148" customFormat="1" ht="26">
      <c r="A270" s="409" t="s">
        <v>757</v>
      </c>
      <c r="B270" s="404" t="s">
        <v>3868</v>
      </c>
      <c r="C270" s="321" t="s">
        <v>1358</v>
      </c>
      <c r="D270" s="420" t="s">
        <v>218</v>
      </c>
      <c r="E270" s="528">
        <v>45873</v>
      </c>
      <c r="F270" s="316" t="s">
        <v>3352</v>
      </c>
      <c r="G270" s="540"/>
      <c r="H270" s="422" t="s">
        <v>218</v>
      </c>
      <c r="I270" s="520">
        <f t="shared" si="7"/>
        <v>46055</v>
      </c>
      <c r="J270" s="319" t="s">
        <v>3352</v>
      </c>
      <c r="K270" s="323"/>
      <c r="L270" s="1535"/>
    </row>
    <row r="271" spans="1:12" s="148" customFormat="1" ht="26">
      <c r="A271" s="409" t="s">
        <v>759</v>
      </c>
      <c r="B271" s="404" t="s">
        <v>3869</v>
      </c>
      <c r="C271" s="321" t="s">
        <v>1358</v>
      </c>
      <c r="D271" s="420" t="s">
        <v>218</v>
      </c>
      <c r="E271" s="528">
        <v>45873</v>
      </c>
      <c r="F271" s="316" t="s">
        <v>3352</v>
      </c>
      <c r="G271" s="540"/>
      <c r="H271" s="422" t="s">
        <v>218</v>
      </c>
      <c r="I271" s="520">
        <f t="shared" si="7"/>
        <v>46055</v>
      </c>
      <c r="J271" s="319" t="s">
        <v>3352</v>
      </c>
      <c r="K271" s="323"/>
      <c r="L271" s="1535"/>
    </row>
    <row r="272" spans="1:12" s="148" customFormat="1">
      <c r="A272" s="409" t="s">
        <v>3870</v>
      </c>
      <c r="B272" s="404" t="s">
        <v>3871</v>
      </c>
      <c r="C272" s="321" t="s">
        <v>1307</v>
      </c>
      <c r="D272" s="420" t="s">
        <v>218</v>
      </c>
      <c r="E272" s="528">
        <v>45873</v>
      </c>
      <c r="F272" s="316" t="s">
        <v>3352</v>
      </c>
      <c r="G272" s="540"/>
      <c r="H272" s="422" t="s">
        <v>218</v>
      </c>
      <c r="I272" s="520">
        <f t="shared" si="7"/>
        <v>46055</v>
      </c>
      <c r="J272" s="319" t="s">
        <v>3352</v>
      </c>
      <c r="K272" s="323"/>
      <c r="L272" s="1535"/>
    </row>
    <row r="273" spans="1:12" s="148" customFormat="1" ht="26">
      <c r="A273" s="409" t="s">
        <v>3872</v>
      </c>
      <c r="B273" s="404" t="s">
        <v>3873</v>
      </c>
      <c r="C273" s="321" t="s">
        <v>1307</v>
      </c>
      <c r="D273" s="420" t="s">
        <v>218</v>
      </c>
      <c r="E273" s="528">
        <v>45873</v>
      </c>
      <c r="F273" s="316" t="s">
        <v>3352</v>
      </c>
      <c r="G273" s="540"/>
      <c r="H273" s="422" t="s">
        <v>218</v>
      </c>
      <c r="I273" s="520">
        <f t="shared" ref="I273:I347" si="8">$B$4+90</f>
        <v>46055</v>
      </c>
      <c r="J273" s="1077" t="s">
        <v>3401</v>
      </c>
      <c r="K273" s="323"/>
      <c r="L273" s="1535"/>
    </row>
    <row r="274" spans="1:12" s="148" customFormat="1" ht="26">
      <c r="A274" s="409" t="s">
        <v>3874</v>
      </c>
      <c r="B274" s="404" t="s">
        <v>3875</v>
      </c>
      <c r="C274" s="321" t="s">
        <v>1307</v>
      </c>
      <c r="D274" s="420" t="s">
        <v>218</v>
      </c>
      <c r="E274" s="528">
        <v>45873</v>
      </c>
      <c r="F274" s="316" t="s">
        <v>3352</v>
      </c>
      <c r="G274" s="540"/>
      <c r="H274" s="422" t="s">
        <v>218</v>
      </c>
      <c r="I274" s="520">
        <f t="shared" si="8"/>
        <v>46055</v>
      </c>
      <c r="J274" s="319" t="s">
        <v>3352</v>
      </c>
      <c r="K274" s="323"/>
      <c r="L274" s="1535"/>
    </row>
    <row r="275" spans="1:12" s="148" customFormat="1" ht="26">
      <c r="A275" s="409" t="s">
        <v>3876</v>
      </c>
      <c r="B275" s="404" t="s">
        <v>3877</v>
      </c>
      <c r="C275" s="321" t="s">
        <v>1307</v>
      </c>
      <c r="D275" s="420" t="s">
        <v>218</v>
      </c>
      <c r="E275" s="528">
        <v>45873</v>
      </c>
      <c r="F275" s="316" t="s">
        <v>3352</v>
      </c>
      <c r="G275" s="540"/>
      <c r="H275" s="422" t="s">
        <v>218</v>
      </c>
      <c r="I275" s="520">
        <f t="shared" si="8"/>
        <v>46055</v>
      </c>
      <c r="J275" s="319" t="s">
        <v>3352</v>
      </c>
      <c r="K275" s="323"/>
      <c r="L275" s="1535"/>
    </row>
    <row r="276" spans="1:12" s="148" customFormat="1">
      <c r="A276" s="409" t="s">
        <v>3878</v>
      </c>
      <c r="B276" s="404" t="s">
        <v>3879</v>
      </c>
      <c r="C276" s="321" t="s">
        <v>1481</v>
      </c>
      <c r="D276" s="420" t="s">
        <v>218</v>
      </c>
      <c r="E276" s="528">
        <v>45873</v>
      </c>
      <c r="F276" s="316" t="s">
        <v>3352</v>
      </c>
      <c r="G276" s="540"/>
      <c r="H276" s="422" t="s">
        <v>218</v>
      </c>
      <c r="I276" s="520">
        <f t="shared" si="8"/>
        <v>46055</v>
      </c>
      <c r="J276" s="319" t="s">
        <v>3352</v>
      </c>
      <c r="K276" s="323"/>
      <c r="L276" s="1535"/>
    </row>
    <row r="277" spans="1:12" s="148" customFormat="1">
      <c r="A277" s="409" t="s">
        <v>3880</v>
      </c>
      <c r="B277" s="404" t="s">
        <v>3881</v>
      </c>
      <c r="C277" s="321" t="s">
        <v>1481</v>
      </c>
      <c r="D277" s="420" t="s">
        <v>218</v>
      </c>
      <c r="E277" s="528">
        <v>45873</v>
      </c>
      <c r="F277" s="316" t="s">
        <v>3352</v>
      </c>
      <c r="G277" s="540"/>
      <c r="H277" s="422" t="s">
        <v>218</v>
      </c>
      <c r="I277" s="520">
        <f t="shared" si="8"/>
        <v>46055</v>
      </c>
      <c r="J277" s="319" t="s">
        <v>3352</v>
      </c>
      <c r="K277" s="323"/>
      <c r="L277" s="1535"/>
    </row>
    <row r="278" spans="1:12" s="148" customFormat="1">
      <c r="A278" s="409" t="s">
        <v>3882</v>
      </c>
      <c r="B278" s="404" t="s">
        <v>3883</v>
      </c>
      <c r="C278" s="321" t="s">
        <v>1481</v>
      </c>
      <c r="D278" s="420" t="s">
        <v>218</v>
      </c>
      <c r="E278" s="528">
        <v>45873</v>
      </c>
      <c r="F278" s="316" t="s">
        <v>3352</v>
      </c>
      <c r="G278" s="540"/>
      <c r="H278" s="422" t="s">
        <v>218</v>
      </c>
      <c r="I278" s="520">
        <f t="shared" si="8"/>
        <v>46055</v>
      </c>
      <c r="J278" s="319" t="s">
        <v>3352</v>
      </c>
      <c r="K278" s="323"/>
      <c r="L278" s="1535"/>
    </row>
    <row r="279" spans="1:12" s="148" customFormat="1">
      <c r="A279" s="409" t="s">
        <v>3884</v>
      </c>
      <c r="B279" s="404" t="s">
        <v>3885</v>
      </c>
      <c r="C279" s="321" t="s">
        <v>1481</v>
      </c>
      <c r="D279" s="420" t="s">
        <v>218</v>
      </c>
      <c r="E279" s="528">
        <v>45873</v>
      </c>
      <c r="F279" s="316" t="s">
        <v>3352</v>
      </c>
      <c r="G279" s="540"/>
      <c r="H279" s="422" t="s">
        <v>218</v>
      </c>
      <c r="I279" s="520">
        <f t="shared" si="8"/>
        <v>46055</v>
      </c>
      <c r="J279" s="319" t="s">
        <v>3352</v>
      </c>
      <c r="K279" s="323"/>
      <c r="L279" s="1535"/>
    </row>
    <row r="280" spans="1:12" s="148" customFormat="1" ht="26">
      <c r="A280" s="409" t="s">
        <v>3886</v>
      </c>
      <c r="B280" s="404" t="s">
        <v>3887</v>
      </c>
      <c r="C280" s="321" t="s">
        <v>1307</v>
      </c>
      <c r="D280" s="420" t="s">
        <v>218</v>
      </c>
      <c r="E280" s="528">
        <v>45873</v>
      </c>
      <c r="F280" s="316" t="s">
        <v>3352</v>
      </c>
      <c r="G280" s="540"/>
      <c r="H280" s="422" t="s">
        <v>218</v>
      </c>
      <c r="I280" s="520">
        <f t="shared" si="8"/>
        <v>46055</v>
      </c>
      <c r="J280" s="319" t="s">
        <v>3352</v>
      </c>
      <c r="K280" s="323"/>
      <c r="L280" s="1535"/>
    </row>
    <row r="281" spans="1:12" s="823" customFormat="1">
      <c r="A281" s="601" t="s">
        <v>3888</v>
      </c>
      <c r="B281" s="1015" t="s">
        <v>3889</v>
      </c>
      <c r="C281" s="324" t="s">
        <v>1481</v>
      </c>
      <c r="D281" s="420" t="s">
        <v>218</v>
      </c>
      <c r="E281" s="523">
        <v>45873</v>
      </c>
      <c r="F281" s="315" t="s">
        <v>3352</v>
      </c>
      <c r="G281" s="1026"/>
      <c r="H281" s="422" t="s">
        <v>218</v>
      </c>
      <c r="I281" s="520">
        <f t="shared" si="8"/>
        <v>46055</v>
      </c>
      <c r="J281" s="319" t="s">
        <v>3352</v>
      </c>
      <c r="K281" s="878"/>
      <c r="L281" s="1536"/>
    </row>
    <row r="282" spans="1:12" s="823" customFormat="1" ht="26">
      <c r="A282" s="601" t="s">
        <v>3890</v>
      </c>
      <c r="B282" s="404" t="s">
        <v>3891</v>
      </c>
      <c r="C282" s="324" t="s">
        <v>1358</v>
      </c>
      <c r="D282" s="420" t="s">
        <v>218</v>
      </c>
      <c r="E282" s="523">
        <v>45873</v>
      </c>
      <c r="F282" s="315" t="s">
        <v>1331</v>
      </c>
      <c r="G282" s="1026"/>
      <c r="H282" s="422" t="s">
        <v>218</v>
      </c>
      <c r="I282" s="520">
        <f t="shared" si="8"/>
        <v>46055</v>
      </c>
      <c r="J282" s="391" t="s">
        <v>1331</v>
      </c>
      <c r="K282" s="323"/>
      <c r="L282" s="1536"/>
    </row>
    <row r="283" spans="1:12" s="823" customFormat="1" ht="26">
      <c r="A283" s="601" t="s">
        <v>3892</v>
      </c>
      <c r="B283" s="404" t="s">
        <v>3893</v>
      </c>
      <c r="C283" s="324" t="s">
        <v>1358</v>
      </c>
      <c r="D283" s="420" t="s">
        <v>218</v>
      </c>
      <c r="E283" s="523">
        <v>45873</v>
      </c>
      <c r="F283" s="315" t="s">
        <v>1331</v>
      </c>
      <c r="G283" s="1026"/>
      <c r="H283" s="422" t="s">
        <v>218</v>
      </c>
      <c r="I283" s="520">
        <f t="shared" si="8"/>
        <v>46055</v>
      </c>
      <c r="J283" s="391" t="s">
        <v>1331</v>
      </c>
      <c r="K283" s="323"/>
      <c r="L283" s="1536"/>
    </row>
    <row r="284" spans="1:12" s="823" customFormat="1" ht="26">
      <c r="A284" s="601" t="s">
        <v>3894</v>
      </c>
      <c r="B284" s="404" t="s">
        <v>3895</v>
      </c>
      <c r="C284" s="324" t="s">
        <v>1358</v>
      </c>
      <c r="D284" s="420" t="s">
        <v>218</v>
      </c>
      <c r="E284" s="523">
        <v>45873</v>
      </c>
      <c r="F284" s="315" t="s">
        <v>1331</v>
      </c>
      <c r="G284" s="1026"/>
      <c r="H284" s="422" t="s">
        <v>218</v>
      </c>
      <c r="I284" s="520">
        <f t="shared" si="8"/>
        <v>46055</v>
      </c>
      <c r="J284" s="391" t="s">
        <v>1331</v>
      </c>
      <c r="K284" s="323"/>
      <c r="L284" s="1536"/>
    </row>
    <row r="285" spans="1:12" s="823" customFormat="1" ht="39">
      <c r="A285" s="601" t="s">
        <v>3896</v>
      </c>
      <c r="B285" s="404" t="s">
        <v>3897</v>
      </c>
      <c r="C285" s="324" t="s">
        <v>1358</v>
      </c>
      <c r="D285" s="420" t="s">
        <v>218</v>
      </c>
      <c r="E285" s="523">
        <v>45873</v>
      </c>
      <c r="F285" s="315" t="s">
        <v>1331</v>
      </c>
      <c r="G285" s="1026"/>
      <c r="H285" s="422" t="s">
        <v>218</v>
      </c>
      <c r="I285" s="520">
        <f t="shared" si="8"/>
        <v>46055</v>
      </c>
      <c r="J285" s="391" t="s">
        <v>1331</v>
      </c>
      <c r="K285" s="323"/>
      <c r="L285" s="1536"/>
    </row>
    <row r="286" spans="1:12" s="823" customFormat="1" ht="25.5" customHeight="1">
      <c r="A286" s="601" t="s">
        <v>3898</v>
      </c>
      <c r="B286" s="404" t="s">
        <v>3899</v>
      </c>
      <c r="C286" s="324" t="s">
        <v>1358</v>
      </c>
      <c r="D286" s="420" t="s">
        <v>218</v>
      </c>
      <c r="E286" s="523">
        <v>45873</v>
      </c>
      <c r="F286" s="315" t="s">
        <v>1331</v>
      </c>
      <c r="G286" s="1026"/>
      <c r="H286" s="422" t="s">
        <v>218</v>
      </c>
      <c r="I286" s="520">
        <f t="shared" si="8"/>
        <v>46055</v>
      </c>
      <c r="J286" s="391" t="s">
        <v>1331</v>
      </c>
      <c r="K286" s="323"/>
      <c r="L286" s="1536"/>
    </row>
    <row r="287" spans="1:12" s="823" customFormat="1" ht="24.75" customHeight="1">
      <c r="A287" s="601" t="s">
        <v>3900</v>
      </c>
      <c r="B287" s="404" t="s">
        <v>3901</v>
      </c>
      <c r="C287" s="324" t="s">
        <v>1358</v>
      </c>
      <c r="D287" s="420" t="s">
        <v>218</v>
      </c>
      <c r="E287" s="523">
        <v>45873</v>
      </c>
      <c r="F287" s="315" t="s">
        <v>1331</v>
      </c>
      <c r="G287" s="1026"/>
      <c r="H287" s="422" t="s">
        <v>218</v>
      </c>
      <c r="I287" s="520">
        <f t="shared" si="8"/>
        <v>46055</v>
      </c>
      <c r="J287" s="391" t="s">
        <v>1331</v>
      </c>
      <c r="K287" s="323"/>
      <c r="L287" s="1536"/>
    </row>
    <row r="288" spans="1:12" s="823" customFormat="1" ht="26.25" customHeight="1">
      <c r="A288" s="601" t="s">
        <v>3902</v>
      </c>
      <c r="B288" s="404" t="s">
        <v>3903</v>
      </c>
      <c r="C288" s="324" t="s">
        <v>1358</v>
      </c>
      <c r="D288" s="420" t="s">
        <v>218</v>
      </c>
      <c r="E288" s="523">
        <v>45873</v>
      </c>
      <c r="F288" s="315" t="s">
        <v>1331</v>
      </c>
      <c r="G288" s="1026"/>
      <c r="H288" s="422" t="s">
        <v>218</v>
      </c>
      <c r="I288" s="520">
        <f t="shared" si="8"/>
        <v>46055</v>
      </c>
      <c r="J288" s="391" t="s">
        <v>1331</v>
      </c>
      <c r="K288" s="323"/>
      <c r="L288" s="1536"/>
    </row>
    <row r="289" spans="1:12" s="823" customFormat="1" ht="27" customHeight="1">
      <c r="A289" s="601" t="s">
        <v>3904</v>
      </c>
      <c r="B289" s="404" t="s">
        <v>3905</v>
      </c>
      <c r="C289" s="324" t="s">
        <v>1358</v>
      </c>
      <c r="D289" s="420" t="s">
        <v>218</v>
      </c>
      <c r="E289" s="523">
        <v>45873</v>
      </c>
      <c r="F289" s="315" t="s">
        <v>1331</v>
      </c>
      <c r="G289" s="1026"/>
      <c r="H289" s="422" t="s">
        <v>218</v>
      </c>
      <c r="I289" s="520">
        <f t="shared" si="8"/>
        <v>46055</v>
      </c>
      <c r="J289" s="391" t="s">
        <v>1331</v>
      </c>
      <c r="K289" s="323"/>
      <c r="L289" s="1536"/>
    </row>
    <row r="290" spans="1:12" s="21" customFormat="1">
      <c r="A290" s="409" t="s">
        <v>3906</v>
      </c>
      <c r="B290" s="404" t="s">
        <v>3907</v>
      </c>
      <c r="C290" s="321" t="s">
        <v>1446</v>
      </c>
      <c r="D290" s="429" t="s">
        <v>218</v>
      </c>
      <c r="E290" s="528">
        <v>45873</v>
      </c>
      <c r="F290" s="316" t="s">
        <v>3352</v>
      </c>
      <c r="G290" s="540"/>
      <c r="H290" s="422" t="s">
        <v>218</v>
      </c>
      <c r="I290" s="520">
        <f t="shared" si="8"/>
        <v>46055</v>
      </c>
      <c r="J290" s="428" t="s">
        <v>3353</v>
      </c>
      <c r="K290" s="436"/>
      <c r="L290" s="1535"/>
    </row>
    <row r="291" spans="1:12" s="21" customFormat="1">
      <c r="A291" s="409" t="s">
        <v>3908</v>
      </c>
      <c r="B291" s="404" t="s">
        <v>3909</v>
      </c>
      <c r="C291" s="321" t="s">
        <v>1307</v>
      </c>
      <c r="D291" s="429" t="s">
        <v>218</v>
      </c>
      <c r="E291" s="528">
        <v>45873</v>
      </c>
      <c r="F291" s="316" t="s">
        <v>3352</v>
      </c>
      <c r="G291" s="540"/>
      <c r="H291" s="422" t="s">
        <v>218</v>
      </c>
      <c r="I291" s="520">
        <f t="shared" si="8"/>
        <v>46055</v>
      </c>
      <c r="J291" s="428" t="s">
        <v>3353</v>
      </c>
      <c r="K291" s="323"/>
      <c r="L291" s="1535"/>
    </row>
    <row r="292" spans="1:12" s="21" customFormat="1">
      <c r="A292" s="409" t="s">
        <v>3910</v>
      </c>
      <c r="B292" s="404" t="s">
        <v>3909</v>
      </c>
      <c r="C292" s="321" t="s">
        <v>1307</v>
      </c>
      <c r="D292" s="429" t="s">
        <v>218</v>
      </c>
      <c r="E292" s="528">
        <v>45873</v>
      </c>
      <c r="F292" s="316" t="s">
        <v>3352</v>
      </c>
      <c r="G292" s="540"/>
      <c r="H292" s="422" t="s">
        <v>218</v>
      </c>
      <c r="I292" s="520">
        <f t="shared" si="8"/>
        <v>46055</v>
      </c>
      <c r="J292" s="319" t="s">
        <v>3352</v>
      </c>
      <c r="K292" s="323"/>
      <c r="L292" s="1535"/>
    </row>
    <row r="293" spans="1:12" s="21" customFormat="1">
      <c r="A293" s="409" t="s">
        <v>3911</v>
      </c>
      <c r="B293" s="404" t="s">
        <v>3912</v>
      </c>
      <c r="C293" s="321" t="s">
        <v>2848</v>
      </c>
      <c r="D293" s="429" t="s">
        <v>218</v>
      </c>
      <c r="E293" s="528">
        <v>45963</v>
      </c>
      <c r="F293" s="316" t="s">
        <v>1331</v>
      </c>
      <c r="G293" s="540" t="s">
        <v>3913</v>
      </c>
      <c r="H293" s="422" t="s">
        <v>218</v>
      </c>
      <c r="I293" s="520">
        <f t="shared" si="8"/>
        <v>46055</v>
      </c>
      <c r="J293" s="458" t="s">
        <v>1331</v>
      </c>
      <c r="K293" s="323"/>
      <c r="L293" s="1535"/>
    </row>
    <row r="294" spans="1:12" s="21" customFormat="1">
      <c r="A294" s="409" t="s">
        <v>3914</v>
      </c>
      <c r="B294" s="404" t="s">
        <v>3912</v>
      </c>
      <c r="C294" s="321" t="s">
        <v>2848</v>
      </c>
      <c r="D294" s="429" t="s">
        <v>218</v>
      </c>
      <c r="E294" s="528">
        <v>45963</v>
      </c>
      <c r="F294" s="316" t="s">
        <v>1331</v>
      </c>
      <c r="G294" s="540" t="s">
        <v>3913</v>
      </c>
      <c r="H294" s="422" t="s">
        <v>218</v>
      </c>
      <c r="I294" s="520">
        <f t="shared" si="8"/>
        <v>46055</v>
      </c>
      <c r="J294" s="458" t="s">
        <v>1331</v>
      </c>
      <c r="K294" s="323"/>
      <c r="L294" s="1535"/>
    </row>
    <row r="295" spans="1:12" s="21" customFormat="1">
      <c r="A295" s="409" t="s">
        <v>3915</v>
      </c>
      <c r="B295" s="404" t="s">
        <v>3916</v>
      </c>
      <c r="C295" s="321" t="s">
        <v>1446</v>
      </c>
      <c r="D295" s="420" t="s">
        <v>218</v>
      </c>
      <c r="E295" s="528">
        <v>45873</v>
      </c>
      <c r="F295" s="316" t="s">
        <v>3352</v>
      </c>
      <c r="G295" s="425"/>
      <c r="H295" s="422" t="s">
        <v>218</v>
      </c>
      <c r="I295" s="520">
        <f t="shared" si="8"/>
        <v>46055</v>
      </c>
      <c r="J295" s="319" t="s">
        <v>3352</v>
      </c>
      <c r="K295" s="426"/>
      <c r="L295" s="1535"/>
    </row>
    <row r="296" spans="1:12" s="21" customFormat="1">
      <c r="A296" s="409" t="s">
        <v>3917</v>
      </c>
      <c r="B296" s="404" t="s">
        <v>3918</v>
      </c>
      <c r="C296" s="321" t="s">
        <v>1446</v>
      </c>
      <c r="D296" s="420" t="s">
        <v>218</v>
      </c>
      <c r="E296" s="528">
        <v>45873</v>
      </c>
      <c r="F296" s="316" t="s">
        <v>3352</v>
      </c>
      <c r="G296" s="317"/>
      <c r="H296" s="422" t="s">
        <v>218</v>
      </c>
      <c r="I296" s="520">
        <f t="shared" si="8"/>
        <v>46055</v>
      </c>
      <c r="J296" s="319" t="s">
        <v>3352</v>
      </c>
      <c r="K296" s="320"/>
      <c r="L296" s="1535"/>
    </row>
    <row r="297" spans="1:12" s="21" customFormat="1">
      <c r="A297" s="409" t="s">
        <v>3919</v>
      </c>
      <c r="B297" s="404" t="s">
        <v>3920</v>
      </c>
      <c r="C297" s="321"/>
      <c r="D297" s="429" t="s">
        <v>218</v>
      </c>
      <c r="E297" s="528">
        <v>45873</v>
      </c>
      <c r="F297" s="427" t="s">
        <v>3352</v>
      </c>
      <c r="G297" s="421"/>
      <c r="H297" s="422" t="s">
        <v>218</v>
      </c>
      <c r="I297" s="520">
        <f t="shared" si="8"/>
        <v>46055</v>
      </c>
      <c r="J297" s="319" t="s">
        <v>3352</v>
      </c>
      <c r="K297" s="323"/>
      <c r="L297" s="1535"/>
    </row>
    <row r="298" spans="1:12" s="21" customFormat="1" ht="26">
      <c r="A298" s="409" t="s">
        <v>3921</v>
      </c>
      <c r="B298" s="404" t="s">
        <v>3922</v>
      </c>
      <c r="C298" s="321" t="s">
        <v>1646</v>
      </c>
      <c r="D298" s="429" t="s">
        <v>218</v>
      </c>
      <c r="E298" s="528">
        <v>45873</v>
      </c>
      <c r="F298" s="427" t="s">
        <v>3352</v>
      </c>
      <c r="G298" s="421"/>
      <c r="H298" s="422" t="s">
        <v>218</v>
      </c>
      <c r="I298" s="520">
        <f t="shared" si="8"/>
        <v>46055</v>
      </c>
      <c r="J298" s="319" t="s">
        <v>3352</v>
      </c>
      <c r="K298" s="323"/>
      <c r="L298" s="1535"/>
    </row>
    <row r="299" spans="1:12" s="21" customFormat="1">
      <c r="A299" s="409" t="s">
        <v>3923</v>
      </c>
      <c r="B299" s="404" t="s">
        <v>3924</v>
      </c>
      <c r="C299" s="321" t="s">
        <v>1446</v>
      </c>
      <c r="D299" s="429" t="s">
        <v>218</v>
      </c>
      <c r="E299" s="528">
        <v>45873</v>
      </c>
      <c r="F299" s="427" t="s">
        <v>3352</v>
      </c>
      <c r="G299" s="421"/>
      <c r="H299" s="422" t="s">
        <v>218</v>
      </c>
      <c r="I299" s="520">
        <f t="shared" si="8"/>
        <v>46055</v>
      </c>
      <c r="J299" s="319" t="s">
        <v>3352</v>
      </c>
      <c r="K299" s="323"/>
      <c r="L299" s="1535"/>
    </row>
    <row r="300" spans="1:12" s="21" customFormat="1">
      <c r="A300" s="409" t="s">
        <v>3925</v>
      </c>
      <c r="B300" s="404" t="s">
        <v>3926</v>
      </c>
      <c r="C300" s="321" t="s">
        <v>1446</v>
      </c>
      <c r="D300" s="429" t="s">
        <v>218</v>
      </c>
      <c r="E300" s="528">
        <v>45873</v>
      </c>
      <c r="F300" s="427" t="s">
        <v>3352</v>
      </c>
      <c r="G300" s="421"/>
      <c r="H300" s="422" t="s">
        <v>218</v>
      </c>
      <c r="I300" s="520">
        <f t="shared" si="8"/>
        <v>46055</v>
      </c>
      <c r="J300" s="319" t="s">
        <v>3352</v>
      </c>
      <c r="K300" s="323"/>
      <c r="L300" s="1535"/>
    </row>
    <row r="301" spans="1:12" s="21" customFormat="1">
      <c r="A301" s="409" t="s">
        <v>3927</v>
      </c>
      <c r="B301" s="404" t="s">
        <v>3928</v>
      </c>
      <c r="C301" s="321" t="s">
        <v>2335</v>
      </c>
      <c r="D301" s="429" t="s">
        <v>218</v>
      </c>
      <c r="E301" s="528">
        <v>45873</v>
      </c>
      <c r="F301" s="427" t="s">
        <v>3352</v>
      </c>
      <c r="G301" s="421"/>
      <c r="H301" s="422" t="s">
        <v>218</v>
      </c>
      <c r="I301" s="520">
        <f t="shared" si="8"/>
        <v>46055</v>
      </c>
      <c r="J301" s="319" t="s">
        <v>3352</v>
      </c>
      <c r="K301" s="323"/>
      <c r="L301" s="1535"/>
    </row>
    <row r="302" spans="1:12" s="21" customFormat="1">
      <c r="A302" s="409" t="s">
        <v>3929</v>
      </c>
      <c r="B302" s="404" t="s">
        <v>1480</v>
      </c>
      <c r="C302" s="321"/>
      <c r="D302" s="423" t="s">
        <v>218</v>
      </c>
      <c r="E302" s="528">
        <v>45873</v>
      </c>
      <c r="F302" s="316" t="s">
        <v>1331</v>
      </c>
      <c r="G302" s="421"/>
      <c r="H302" s="422" t="s">
        <v>218</v>
      </c>
      <c r="I302" s="520">
        <f t="shared" si="8"/>
        <v>46055</v>
      </c>
      <c r="J302" s="319" t="s">
        <v>1331</v>
      </c>
      <c r="K302" s="323"/>
      <c r="L302" s="1535"/>
    </row>
    <row r="303" spans="1:12" s="21" customFormat="1">
      <c r="A303" s="409" t="s">
        <v>3930</v>
      </c>
      <c r="B303" s="404" t="s">
        <v>3931</v>
      </c>
      <c r="C303" s="321"/>
      <c r="D303" s="423" t="s">
        <v>218</v>
      </c>
      <c r="E303" s="528">
        <v>45873</v>
      </c>
      <c r="F303" s="316" t="s">
        <v>1331</v>
      </c>
      <c r="G303" s="421"/>
      <c r="H303" s="422" t="s">
        <v>218</v>
      </c>
      <c r="I303" s="520">
        <f t="shared" si="8"/>
        <v>46055</v>
      </c>
      <c r="J303" s="319" t="s">
        <v>1331</v>
      </c>
      <c r="K303" s="323"/>
      <c r="L303" s="1535"/>
    </row>
    <row r="304" spans="1:12" s="21" customFormat="1">
      <c r="A304" s="409" t="s">
        <v>3932</v>
      </c>
      <c r="B304" s="404" t="s">
        <v>3933</v>
      </c>
      <c r="C304" s="321"/>
      <c r="D304" s="423" t="s">
        <v>218</v>
      </c>
      <c r="E304" s="528">
        <v>45873</v>
      </c>
      <c r="F304" s="316" t="s">
        <v>1331</v>
      </c>
      <c r="G304" s="421"/>
      <c r="H304" s="422" t="s">
        <v>218</v>
      </c>
      <c r="I304" s="520">
        <f t="shared" si="8"/>
        <v>46055</v>
      </c>
      <c r="J304" s="319" t="s">
        <v>1331</v>
      </c>
      <c r="K304" s="323"/>
      <c r="L304" s="1535"/>
    </row>
    <row r="305" spans="1:12" s="21" customFormat="1">
      <c r="A305" s="409" t="s">
        <v>3934</v>
      </c>
      <c r="B305" s="404" t="s">
        <v>1485</v>
      </c>
      <c r="C305" s="321"/>
      <c r="D305" s="423" t="s">
        <v>218</v>
      </c>
      <c r="E305" s="528">
        <v>45873</v>
      </c>
      <c r="F305" s="316" t="s">
        <v>1331</v>
      </c>
      <c r="G305" s="421"/>
      <c r="H305" s="422" t="s">
        <v>218</v>
      </c>
      <c r="I305" s="520">
        <f t="shared" si="8"/>
        <v>46055</v>
      </c>
      <c r="J305" s="319" t="s">
        <v>1331</v>
      </c>
      <c r="K305" s="323"/>
      <c r="L305" s="1535"/>
    </row>
    <row r="306" spans="1:12" s="21" customFormat="1">
      <c r="A306" s="409" t="s">
        <v>3935</v>
      </c>
      <c r="B306" s="404" t="s">
        <v>3936</v>
      </c>
      <c r="C306" s="321"/>
      <c r="D306" s="423" t="s">
        <v>218</v>
      </c>
      <c r="E306" s="528">
        <v>45873</v>
      </c>
      <c r="F306" s="316" t="s">
        <v>1331</v>
      </c>
      <c r="G306" s="421"/>
      <c r="H306" s="422" t="s">
        <v>218</v>
      </c>
      <c r="I306" s="520">
        <f t="shared" si="8"/>
        <v>46055</v>
      </c>
      <c r="J306" s="319" t="s">
        <v>1331</v>
      </c>
      <c r="K306" s="323"/>
      <c r="L306" s="1535"/>
    </row>
    <row r="307" spans="1:12" s="21" customFormat="1">
      <c r="A307" s="409" t="s">
        <v>3937</v>
      </c>
      <c r="B307" s="404" t="s">
        <v>3938</v>
      </c>
      <c r="C307" s="321"/>
      <c r="D307" s="420" t="s">
        <v>1021</v>
      </c>
      <c r="E307" s="528">
        <v>45873</v>
      </c>
      <c r="F307" s="316" t="s">
        <v>1022</v>
      </c>
      <c r="G307" s="421"/>
      <c r="H307" s="422" t="s">
        <v>1021</v>
      </c>
      <c r="I307" s="520">
        <f t="shared" si="8"/>
        <v>46055</v>
      </c>
      <c r="J307" s="319" t="s">
        <v>1022</v>
      </c>
      <c r="K307" s="323"/>
      <c r="L307" s="1535"/>
    </row>
    <row r="308" spans="1:12" s="21" customFormat="1">
      <c r="A308" s="409" t="s">
        <v>3939</v>
      </c>
      <c r="B308" s="411" t="s">
        <v>3938</v>
      </c>
      <c r="C308" s="321"/>
      <c r="D308" s="420" t="s">
        <v>1021</v>
      </c>
      <c r="E308" s="528">
        <v>45873</v>
      </c>
      <c r="F308" s="316" t="s">
        <v>1022</v>
      </c>
      <c r="G308" s="421"/>
      <c r="H308" s="422" t="s">
        <v>1021</v>
      </c>
      <c r="I308" s="520">
        <f t="shared" si="8"/>
        <v>46055</v>
      </c>
      <c r="J308" s="319" t="s">
        <v>1022</v>
      </c>
      <c r="K308" s="323"/>
      <c r="L308" s="1535"/>
    </row>
    <row r="309" spans="1:12" s="21" customFormat="1">
      <c r="A309" s="409" t="s">
        <v>3940</v>
      </c>
      <c r="B309" s="411" t="s">
        <v>3938</v>
      </c>
      <c r="C309" s="321"/>
      <c r="D309" s="420" t="s">
        <v>1021</v>
      </c>
      <c r="E309" s="528">
        <v>45873</v>
      </c>
      <c r="F309" s="316" t="s">
        <v>1022</v>
      </c>
      <c r="G309" s="421"/>
      <c r="H309" s="422" t="s">
        <v>1021</v>
      </c>
      <c r="I309" s="520">
        <f t="shared" si="8"/>
        <v>46055</v>
      </c>
      <c r="J309" s="319" t="s">
        <v>1022</v>
      </c>
      <c r="K309" s="323"/>
      <c r="L309" s="1535"/>
    </row>
    <row r="310" spans="1:12" s="21" customFormat="1">
      <c r="A310" s="409" t="s">
        <v>3941</v>
      </c>
      <c r="B310" s="411" t="s">
        <v>3938</v>
      </c>
      <c r="C310" s="321"/>
      <c r="D310" s="420" t="s">
        <v>1021</v>
      </c>
      <c r="E310" s="528">
        <v>45873</v>
      </c>
      <c r="F310" s="316" t="s">
        <v>1022</v>
      </c>
      <c r="G310" s="421"/>
      <c r="H310" s="422" t="s">
        <v>1021</v>
      </c>
      <c r="I310" s="520">
        <f t="shared" si="8"/>
        <v>46055</v>
      </c>
      <c r="J310" s="319" t="s">
        <v>1022</v>
      </c>
      <c r="K310" s="323"/>
      <c r="L310" s="1535"/>
    </row>
    <row r="311" spans="1:12" s="21" customFormat="1" ht="26">
      <c r="A311" s="409" t="s">
        <v>3942</v>
      </c>
      <c r="B311" s="411" t="s">
        <v>3943</v>
      </c>
      <c r="C311" s="321"/>
      <c r="D311" s="423" t="s">
        <v>1021</v>
      </c>
      <c r="E311" s="528">
        <v>45873</v>
      </c>
      <c r="F311" s="316" t="s">
        <v>1022</v>
      </c>
      <c r="G311" s="421"/>
      <c r="H311" s="422" t="s">
        <v>1021</v>
      </c>
      <c r="I311" s="520">
        <f t="shared" si="8"/>
        <v>46055</v>
      </c>
      <c r="J311" s="319" t="s">
        <v>1022</v>
      </c>
      <c r="K311" s="323"/>
      <c r="L311" s="1535"/>
    </row>
    <row r="312" spans="1:12" s="21" customFormat="1">
      <c r="A312" s="409" t="s">
        <v>3944</v>
      </c>
      <c r="B312" s="411" t="s">
        <v>3945</v>
      </c>
      <c r="C312" s="321"/>
      <c r="D312" s="423" t="s">
        <v>218</v>
      </c>
      <c r="E312" s="528">
        <v>45873</v>
      </c>
      <c r="F312" s="316" t="s">
        <v>1331</v>
      </c>
      <c r="G312" s="421"/>
      <c r="H312" s="422" t="s">
        <v>218</v>
      </c>
      <c r="I312" s="520">
        <f t="shared" si="8"/>
        <v>46055</v>
      </c>
      <c r="J312" s="319" t="s">
        <v>1331</v>
      </c>
      <c r="K312" s="323"/>
      <c r="L312" s="1535"/>
    </row>
    <row r="313" spans="1:12" s="21" customFormat="1">
      <c r="A313" s="409" t="s">
        <v>3946</v>
      </c>
      <c r="B313" s="411" t="s">
        <v>3947</v>
      </c>
      <c r="C313" s="321"/>
      <c r="D313" s="423" t="s">
        <v>218</v>
      </c>
      <c r="E313" s="528">
        <v>45873</v>
      </c>
      <c r="F313" s="316" t="s">
        <v>1331</v>
      </c>
      <c r="G313" s="421"/>
      <c r="H313" s="422" t="s">
        <v>218</v>
      </c>
      <c r="I313" s="520">
        <f t="shared" si="8"/>
        <v>46055</v>
      </c>
      <c r="J313" s="319" t="s">
        <v>1331</v>
      </c>
      <c r="K313" s="323"/>
      <c r="L313" s="1535"/>
    </row>
    <row r="314" spans="1:12" s="21" customFormat="1">
      <c r="A314" s="409" t="s">
        <v>3948</v>
      </c>
      <c r="B314" s="411" t="s">
        <v>3949</v>
      </c>
      <c r="C314" s="321" t="s">
        <v>1307</v>
      </c>
      <c r="D314" s="423" t="s">
        <v>218</v>
      </c>
      <c r="E314" s="528">
        <v>45873</v>
      </c>
      <c r="F314" s="316" t="s">
        <v>3352</v>
      </c>
      <c r="G314" s="421"/>
      <c r="H314" s="422" t="s">
        <v>218</v>
      </c>
      <c r="I314" s="520">
        <f t="shared" si="8"/>
        <v>46055</v>
      </c>
      <c r="J314" s="319" t="s">
        <v>3353</v>
      </c>
      <c r="K314" s="323"/>
      <c r="L314" s="1535"/>
    </row>
    <row r="315" spans="1:12" s="21" customFormat="1">
      <c r="A315" s="409" t="s">
        <v>3950</v>
      </c>
      <c r="B315" s="411" t="s">
        <v>3951</v>
      </c>
      <c r="C315" s="321" t="s">
        <v>1307</v>
      </c>
      <c r="D315" s="423" t="s">
        <v>218</v>
      </c>
      <c r="E315" s="528">
        <v>45873</v>
      </c>
      <c r="F315" s="316" t="s">
        <v>3352</v>
      </c>
      <c r="G315" s="421"/>
      <c r="H315" s="422" t="s">
        <v>218</v>
      </c>
      <c r="I315" s="520">
        <f t="shared" si="8"/>
        <v>46055</v>
      </c>
      <c r="J315" s="319" t="s">
        <v>3353</v>
      </c>
      <c r="K315" s="323"/>
      <c r="L315" s="1535"/>
    </row>
    <row r="316" spans="1:12" s="21" customFormat="1">
      <c r="A316" s="409" t="s">
        <v>3952</v>
      </c>
      <c r="B316" s="404" t="s">
        <v>3953</v>
      </c>
      <c r="C316" s="321" t="s">
        <v>2529</v>
      </c>
      <c r="D316" s="420" t="s">
        <v>218</v>
      </c>
      <c r="E316" s="528">
        <v>45873</v>
      </c>
      <c r="F316" s="316" t="s">
        <v>3352</v>
      </c>
      <c r="G316" s="421"/>
      <c r="H316" s="422" t="s">
        <v>218</v>
      </c>
      <c r="I316" s="520">
        <f t="shared" si="8"/>
        <v>46055</v>
      </c>
      <c r="J316" s="1077" t="s">
        <v>3401</v>
      </c>
      <c r="K316" s="323"/>
      <c r="L316" s="1535"/>
    </row>
    <row r="317" spans="1:12" s="21" customFormat="1">
      <c r="A317" s="409" t="s">
        <v>3954</v>
      </c>
      <c r="B317" s="404" t="s">
        <v>3955</v>
      </c>
      <c r="C317" s="321" t="s">
        <v>2529</v>
      </c>
      <c r="D317" s="423" t="s">
        <v>218</v>
      </c>
      <c r="E317" s="528">
        <v>45873</v>
      </c>
      <c r="F317" s="316" t="s">
        <v>3352</v>
      </c>
      <c r="G317" s="421"/>
      <c r="H317" s="422" t="s">
        <v>218</v>
      </c>
      <c r="I317" s="520">
        <f t="shared" si="8"/>
        <v>46055</v>
      </c>
      <c r="J317" s="319" t="s">
        <v>3352</v>
      </c>
      <c r="K317" s="323"/>
      <c r="L317" s="1535"/>
    </row>
    <row r="318" spans="1:12" s="21" customFormat="1" ht="26">
      <c r="A318" s="409" t="s">
        <v>3956</v>
      </c>
      <c r="B318" s="404" t="s">
        <v>3957</v>
      </c>
      <c r="C318" s="321" t="s">
        <v>2335</v>
      </c>
      <c r="D318" s="423" t="s">
        <v>218</v>
      </c>
      <c r="E318" s="528">
        <v>45873</v>
      </c>
      <c r="F318" s="316" t="s">
        <v>3352</v>
      </c>
      <c r="G318" s="421"/>
      <c r="H318" s="422" t="s">
        <v>218</v>
      </c>
      <c r="I318" s="520">
        <f t="shared" si="8"/>
        <v>46055</v>
      </c>
      <c r="J318" s="319" t="s">
        <v>3352</v>
      </c>
      <c r="K318" s="323"/>
      <c r="L318" s="1535"/>
    </row>
    <row r="319" spans="1:12" s="21" customFormat="1" ht="26">
      <c r="A319" s="409" t="s">
        <v>3958</v>
      </c>
      <c r="B319" s="411" t="s">
        <v>3959</v>
      </c>
      <c r="C319" s="321" t="s">
        <v>1307</v>
      </c>
      <c r="D319" s="423" t="s">
        <v>218</v>
      </c>
      <c r="E319" s="528">
        <v>45873</v>
      </c>
      <c r="F319" s="316" t="s">
        <v>3352</v>
      </c>
      <c r="G319" s="421"/>
      <c r="H319" s="422" t="s">
        <v>218</v>
      </c>
      <c r="I319" s="520">
        <f t="shared" si="8"/>
        <v>46055</v>
      </c>
      <c r="J319" s="319" t="s">
        <v>3352</v>
      </c>
      <c r="K319" s="323"/>
      <c r="L319" s="1535"/>
    </row>
    <row r="320" spans="1:12" s="21" customFormat="1">
      <c r="A320" s="409" t="s">
        <v>3960</v>
      </c>
      <c r="B320" s="411" t="s">
        <v>3961</v>
      </c>
      <c r="C320" s="321" t="s">
        <v>1307</v>
      </c>
      <c r="D320" s="423" t="s">
        <v>218</v>
      </c>
      <c r="E320" s="528">
        <v>45873</v>
      </c>
      <c r="F320" s="316" t="s">
        <v>3352</v>
      </c>
      <c r="G320" s="421"/>
      <c r="H320" s="422" t="s">
        <v>218</v>
      </c>
      <c r="I320" s="520">
        <f t="shared" si="8"/>
        <v>46055</v>
      </c>
      <c r="J320" s="319" t="s">
        <v>3352</v>
      </c>
      <c r="K320" s="323"/>
      <c r="L320" s="1535"/>
    </row>
    <row r="321" spans="1:12" s="21" customFormat="1">
      <c r="A321" s="409" t="s">
        <v>3962</v>
      </c>
      <c r="B321" s="411" t="s">
        <v>3963</v>
      </c>
      <c r="C321" s="321" t="s">
        <v>1446</v>
      </c>
      <c r="D321" s="423" t="s">
        <v>218</v>
      </c>
      <c r="E321" s="528">
        <v>45873</v>
      </c>
      <c r="F321" s="316" t="s">
        <v>3352</v>
      </c>
      <c r="G321" s="421"/>
      <c r="H321" s="422" t="s">
        <v>218</v>
      </c>
      <c r="I321" s="520">
        <f t="shared" si="8"/>
        <v>46055</v>
      </c>
      <c r="J321" s="428" t="s">
        <v>3487</v>
      </c>
      <c r="K321" s="323"/>
      <c r="L321" s="1535"/>
    </row>
    <row r="322" spans="1:12" s="21" customFormat="1">
      <c r="A322" s="409" t="s">
        <v>3964</v>
      </c>
      <c r="B322" s="411" t="s">
        <v>3963</v>
      </c>
      <c r="C322" s="321" t="s">
        <v>1307</v>
      </c>
      <c r="D322" s="423" t="s">
        <v>218</v>
      </c>
      <c r="E322" s="528">
        <v>45873</v>
      </c>
      <c r="F322" s="316" t="s">
        <v>3352</v>
      </c>
      <c r="G322" s="421"/>
      <c r="H322" s="422" t="s">
        <v>218</v>
      </c>
      <c r="I322" s="520">
        <f t="shared" si="8"/>
        <v>46055</v>
      </c>
      <c r="J322" s="428" t="s">
        <v>3487</v>
      </c>
      <c r="K322" s="323"/>
      <c r="L322" s="1535"/>
    </row>
    <row r="323" spans="1:12" s="21" customFormat="1">
      <c r="A323" s="409" t="s">
        <v>3965</v>
      </c>
      <c r="B323" s="411" t="s">
        <v>3963</v>
      </c>
      <c r="C323" s="321" t="s">
        <v>1446</v>
      </c>
      <c r="D323" s="423" t="s">
        <v>218</v>
      </c>
      <c r="E323" s="528">
        <v>45873</v>
      </c>
      <c r="F323" s="316" t="s">
        <v>3352</v>
      </c>
      <c r="G323" s="421"/>
      <c r="H323" s="422" t="s">
        <v>218</v>
      </c>
      <c r="I323" s="520">
        <f t="shared" si="8"/>
        <v>46055</v>
      </c>
      <c r="J323" s="428" t="s">
        <v>3487</v>
      </c>
      <c r="K323" s="323"/>
      <c r="L323" s="1535"/>
    </row>
    <row r="324" spans="1:12" s="21" customFormat="1">
      <c r="A324" s="409" t="s">
        <v>3966</v>
      </c>
      <c r="B324" s="411" t="s">
        <v>3963</v>
      </c>
      <c r="C324" s="321" t="s">
        <v>1446</v>
      </c>
      <c r="D324" s="423" t="s">
        <v>218</v>
      </c>
      <c r="E324" s="528">
        <v>45873</v>
      </c>
      <c r="F324" s="316" t="s">
        <v>3352</v>
      </c>
      <c r="G324" s="421"/>
      <c r="H324" s="422" t="s">
        <v>218</v>
      </c>
      <c r="I324" s="520">
        <f t="shared" si="8"/>
        <v>46055</v>
      </c>
      <c r="J324" s="428" t="s">
        <v>3487</v>
      </c>
      <c r="K324" s="323"/>
      <c r="L324" s="1535"/>
    </row>
    <row r="325" spans="1:12" s="21" customFormat="1">
      <c r="A325" s="409" t="s">
        <v>3967</v>
      </c>
      <c r="B325" s="411" t="s">
        <v>3963</v>
      </c>
      <c r="C325" s="321" t="s">
        <v>1446</v>
      </c>
      <c r="D325" s="423" t="s">
        <v>218</v>
      </c>
      <c r="E325" s="528">
        <v>45873</v>
      </c>
      <c r="F325" s="316" t="s">
        <v>3352</v>
      </c>
      <c r="G325" s="421"/>
      <c r="H325" s="422" t="s">
        <v>218</v>
      </c>
      <c r="I325" s="520">
        <f t="shared" si="8"/>
        <v>46055</v>
      </c>
      <c r="J325" s="428" t="s">
        <v>3487</v>
      </c>
      <c r="K325" s="323"/>
      <c r="L325" s="1535"/>
    </row>
    <row r="326" spans="1:12" s="21" customFormat="1">
      <c r="A326" s="409" t="s">
        <v>3968</v>
      </c>
      <c r="B326" s="411" t="s">
        <v>3969</v>
      </c>
      <c r="C326" s="321" t="s">
        <v>1446</v>
      </c>
      <c r="D326" s="423" t="s">
        <v>218</v>
      </c>
      <c r="E326" s="528">
        <v>45873</v>
      </c>
      <c r="F326" s="316" t="s">
        <v>3352</v>
      </c>
      <c r="G326" s="421"/>
      <c r="H326" s="422" t="s">
        <v>218</v>
      </c>
      <c r="I326" s="520">
        <f t="shared" si="8"/>
        <v>46055</v>
      </c>
      <c r="J326" s="428" t="s">
        <v>3487</v>
      </c>
      <c r="K326" s="323"/>
      <c r="L326" s="1535"/>
    </row>
    <row r="327" spans="1:12" s="21" customFormat="1">
      <c r="A327" s="409" t="s">
        <v>3970</v>
      </c>
      <c r="B327" s="411" t="s">
        <v>3971</v>
      </c>
      <c r="C327" s="321"/>
      <c r="D327" s="423" t="s">
        <v>218</v>
      </c>
      <c r="E327" s="528">
        <v>45873</v>
      </c>
      <c r="F327" s="316" t="s">
        <v>3352</v>
      </c>
      <c r="G327" s="421"/>
      <c r="H327" s="422" t="s">
        <v>218</v>
      </c>
      <c r="I327" s="520">
        <f t="shared" si="8"/>
        <v>46055</v>
      </c>
      <c r="J327" s="428" t="s">
        <v>3487</v>
      </c>
      <c r="K327" s="323"/>
      <c r="L327" s="1535"/>
    </row>
    <row r="328" spans="1:12" s="21" customFormat="1" ht="26">
      <c r="A328" s="409" t="s">
        <v>3972</v>
      </c>
      <c r="B328" s="411" t="s">
        <v>3973</v>
      </c>
      <c r="C328" s="321" t="s">
        <v>1307</v>
      </c>
      <c r="D328" s="423" t="s">
        <v>218</v>
      </c>
      <c r="E328" s="528">
        <v>45873</v>
      </c>
      <c r="F328" s="316" t="s">
        <v>3352</v>
      </c>
      <c r="G328" s="421"/>
      <c r="H328" s="422" t="s">
        <v>218</v>
      </c>
      <c r="I328" s="520">
        <f t="shared" si="8"/>
        <v>46055</v>
      </c>
      <c r="J328" s="428" t="s">
        <v>3487</v>
      </c>
      <c r="K328" s="323"/>
      <c r="L328" s="1535"/>
    </row>
    <row r="329" spans="1:12" s="21" customFormat="1" ht="26">
      <c r="A329" s="409" t="s">
        <v>3974</v>
      </c>
      <c r="B329" s="411" t="s">
        <v>3975</v>
      </c>
      <c r="C329" s="321" t="s">
        <v>1307</v>
      </c>
      <c r="D329" s="423" t="s">
        <v>218</v>
      </c>
      <c r="E329" s="528">
        <v>45873</v>
      </c>
      <c r="F329" s="316" t="s">
        <v>3352</v>
      </c>
      <c r="G329" s="421"/>
      <c r="H329" s="422" t="s">
        <v>218</v>
      </c>
      <c r="I329" s="520">
        <f t="shared" si="8"/>
        <v>46055</v>
      </c>
      <c r="J329" s="428" t="s">
        <v>3487</v>
      </c>
      <c r="K329" s="323"/>
      <c r="L329" s="1535"/>
    </row>
    <row r="330" spans="1:12" s="21" customFormat="1" ht="26">
      <c r="A330" s="409" t="s">
        <v>3976</v>
      </c>
      <c r="B330" s="411" t="s">
        <v>3975</v>
      </c>
      <c r="C330" s="321" t="s">
        <v>1307</v>
      </c>
      <c r="D330" s="423" t="s">
        <v>218</v>
      </c>
      <c r="E330" s="528">
        <v>45873</v>
      </c>
      <c r="F330" s="316" t="s">
        <v>3352</v>
      </c>
      <c r="G330" s="421"/>
      <c r="H330" s="422" t="s">
        <v>218</v>
      </c>
      <c r="I330" s="520">
        <f t="shared" si="8"/>
        <v>46055</v>
      </c>
      <c r="J330" s="428" t="s">
        <v>3487</v>
      </c>
      <c r="K330" s="323"/>
      <c r="L330" s="1535"/>
    </row>
    <row r="331" spans="1:12" s="21" customFormat="1" ht="26">
      <c r="A331" s="409" t="s">
        <v>3977</v>
      </c>
      <c r="B331" s="411" t="s">
        <v>3975</v>
      </c>
      <c r="C331" s="321" t="s">
        <v>1307</v>
      </c>
      <c r="D331" s="423" t="s">
        <v>218</v>
      </c>
      <c r="E331" s="528">
        <v>45873</v>
      </c>
      <c r="F331" s="316" t="s">
        <v>3352</v>
      </c>
      <c r="G331" s="421"/>
      <c r="H331" s="422" t="s">
        <v>218</v>
      </c>
      <c r="I331" s="520">
        <f t="shared" si="8"/>
        <v>46055</v>
      </c>
      <c r="J331" s="428" t="s">
        <v>3487</v>
      </c>
      <c r="K331" s="323"/>
      <c r="L331" s="1535"/>
    </row>
    <row r="332" spans="1:12" s="21" customFormat="1" ht="26">
      <c r="A332" s="409" t="s">
        <v>3978</v>
      </c>
      <c r="B332" s="411" t="s">
        <v>3975</v>
      </c>
      <c r="C332" s="321" t="s">
        <v>1307</v>
      </c>
      <c r="D332" s="423" t="s">
        <v>218</v>
      </c>
      <c r="E332" s="528">
        <v>45873</v>
      </c>
      <c r="F332" s="316" t="s">
        <v>3352</v>
      </c>
      <c r="G332" s="421"/>
      <c r="H332" s="422" t="s">
        <v>218</v>
      </c>
      <c r="I332" s="520">
        <f t="shared" si="8"/>
        <v>46055</v>
      </c>
      <c r="J332" s="428" t="s">
        <v>3487</v>
      </c>
      <c r="K332" s="323"/>
      <c r="L332" s="1535"/>
    </row>
    <row r="333" spans="1:12" s="21" customFormat="1" ht="26">
      <c r="A333" s="409" t="s">
        <v>3979</v>
      </c>
      <c r="B333" s="411" t="s">
        <v>3975</v>
      </c>
      <c r="C333" s="321" t="s">
        <v>1307</v>
      </c>
      <c r="D333" s="423" t="s">
        <v>218</v>
      </c>
      <c r="E333" s="528">
        <v>45873</v>
      </c>
      <c r="F333" s="316" t="s">
        <v>3352</v>
      </c>
      <c r="G333" s="421"/>
      <c r="H333" s="422" t="s">
        <v>218</v>
      </c>
      <c r="I333" s="520">
        <f t="shared" si="8"/>
        <v>46055</v>
      </c>
      <c r="J333" s="428" t="s">
        <v>3487</v>
      </c>
      <c r="K333" s="323"/>
      <c r="L333" s="1535"/>
    </row>
    <row r="334" spans="1:12" s="21" customFormat="1" ht="26">
      <c r="A334" s="409" t="s">
        <v>3980</v>
      </c>
      <c r="B334" s="411" t="s">
        <v>3975</v>
      </c>
      <c r="C334" s="321" t="s">
        <v>1307</v>
      </c>
      <c r="D334" s="423" t="s">
        <v>218</v>
      </c>
      <c r="E334" s="528">
        <v>45873</v>
      </c>
      <c r="F334" s="316" t="s">
        <v>3352</v>
      </c>
      <c r="G334" s="421"/>
      <c r="H334" s="422" t="s">
        <v>218</v>
      </c>
      <c r="I334" s="520">
        <f t="shared" si="8"/>
        <v>46055</v>
      </c>
      <c r="J334" s="428" t="s">
        <v>3487</v>
      </c>
      <c r="K334" s="323"/>
      <c r="L334" s="1535"/>
    </row>
    <row r="335" spans="1:12" s="21" customFormat="1" ht="26">
      <c r="A335" s="409" t="s">
        <v>3981</v>
      </c>
      <c r="B335" s="411" t="s">
        <v>3975</v>
      </c>
      <c r="C335" s="321" t="s">
        <v>1307</v>
      </c>
      <c r="D335" s="423" t="s">
        <v>218</v>
      </c>
      <c r="E335" s="528">
        <v>45873</v>
      </c>
      <c r="F335" s="316" t="s">
        <v>3352</v>
      </c>
      <c r="G335" s="421"/>
      <c r="H335" s="422" t="s">
        <v>218</v>
      </c>
      <c r="I335" s="520">
        <f t="shared" si="8"/>
        <v>46055</v>
      </c>
      <c r="J335" s="428" t="s">
        <v>3487</v>
      </c>
      <c r="K335" s="323"/>
      <c r="L335" s="1535"/>
    </row>
    <row r="336" spans="1:12" s="21" customFormat="1" ht="26">
      <c r="A336" s="409" t="s">
        <v>3982</v>
      </c>
      <c r="B336" s="411" t="s">
        <v>3975</v>
      </c>
      <c r="C336" s="321" t="s">
        <v>1307</v>
      </c>
      <c r="D336" s="423" t="s">
        <v>218</v>
      </c>
      <c r="E336" s="528">
        <v>45873</v>
      </c>
      <c r="F336" s="316" t="s">
        <v>3352</v>
      </c>
      <c r="G336" s="421"/>
      <c r="H336" s="422" t="s">
        <v>218</v>
      </c>
      <c r="I336" s="520">
        <f t="shared" si="8"/>
        <v>46055</v>
      </c>
      <c r="J336" s="428" t="s">
        <v>3487</v>
      </c>
      <c r="K336" s="323"/>
      <c r="L336" s="1535"/>
    </row>
    <row r="337" spans="1:12" s="21" customFormat="1" ht="26">
      <c r="A337" s="409" t="s">
        <v>3983</v>
      </c>
      <c r="B337" s="411" t="s">
        <v>3975</v>
      </c>
      <c r="C337" s="321" t="s">
        <v>1307</v>
      </c>
      <c r="D337" s="423" t="s">
        <v>218</v>
      </c>
      <c r="E337" s="528">
        <v>45873</v>
      </c>
      <c r="F337" s="316" t="s">
        <v>3352</v>
      </c>
      <c r="G337" s="421"/>
      <c r="H337" s="422" t="s">
        <v>218</v>
      </c>
      <c r="I337" s="520">
        <f t="shared" si="8"/>
        <v>46055</v>
      </c>
      <c r="J337" s="428" t="s">
        <v>3487</v>
      </c>
      <c r="K337" s="323"/>
      <c r="L337" s="1535"/>
    </row>
    <row r="338" spans="1:12" s="21" customFormat="1" ht="26">
      <c r="A338" s="409" t="s">
        <v>3984</v>
      </c>
      <c r="B338" s="411" t="s">
        <v>3975</v>
      </c>
      <c r="C338" s="321" t="s">
        <v>1307</v>
      </c>
      <c r="D338" s="423" t="s">
        <v>218</v>
      </c>
      <c r="E338" s="528">
        <v>45873</v>
      </c>
      <c r="F338" s="316" t="s">
        <v>3352</v>
      </c>
      <c r="G338" s="421"/>
      <c r="H338" s="422" t="s">
        <v>218</v>
      </c>
      <c r="I338" s="520">
        <f t="shared" si="8"/>
        <v>46055</v>
      </c>
      <c r="J338" s="428" t="s">
        <v>3487</v>
      </c>
      <c r="K338" s="323"/>
      <c r="L338" s="1535"/>
    </row>
    <row r="339" spans="1:12" s="21" customFormat="1" ht="26">
      <c r="A339" s="409" t="s">
        <v>3985</v>
      </c>
      <c r="B339" s="411" t="s">
        <v>3975</v>
      </c>
      <c r="C339" s="321" t="s">
        <v>1307</v>
      </c>
      <c r="D339" s="423" t="s">
        <v>218</v>
      </c>
      <c r="E339" s="528">
        <v>45873</v>
      </c>
      <c r="F339" s="316" t="s">
        <v>3352</v>
      </c>
      <c r="G339" s="421"/>
      <c r="H339" s="422" t="s">
        <v>218</v>
      </c>
      <c r="I339" s="520">
        <f t="shared" si="8"/>
        <v>46055</v>
      </c>
      <c r="J339" s="428" t="s">
        <v>3487</v>
      </c>
      <c r="K339" s="323"/>
      <c r="L339" s="1535"/>
    </row>
    <row r="340" spans="1:12" s="21" customFormat="1" ht="26">
      <c r="A340" s="409" t="s">
        <v>3986</v>
      </c>
      <c r="B340" s="411" t="s">
        <v>3987</v>
      </c>
      <c r="C340" s="321" t="s">
        <v>1307</v>
      </c>
      <c r="D340" s="423" t="s">
        <v>218</v>
      </c>
      <c r="E340" s="528">
        <v>45873</v>
      </c>
      <c r="F340" s="316" t="s">
        <v>3352</v>
      </c>
      <c r="G340" s="421"/>
      <c r="H340" s="422" t="s">
        <v>218</v>
      </c>
      <c r="I340" s="520">
        <f t="shared" si="8"/>
        <v>46055</v>
      </c>
      <c r="J340" s="428" t="s">
        <v>3487</v>
      </c>
      <c r="K340" s="323"/>
      <c r="L340" s="1535"/>
    </row>
    <row r="341" spans="1:12" s="21" customFormat="1" ht="26">
      <c r="A341" s="409" t="s">
        <v>3988</v>
      </c>
      <c r="B341" s="411" t="s">
        <v>3987</v>
      </c>
      <c r="C341" s="321" t="s">
        <v>1307</v>
      </c>
      <c r="D341" s="423" t="s">
        <v>218</v>
      </c>
      <c r="E341" s="528">
        <v>45873</v>
      </c>
      <c r="F341" s="316" t="s">
        <v>3352</v>
      </c>
      <c r="G341" s="421"/>
      <c r="H341" s="422" t="s">
        <v>218</v>
      </c>
      <c r="I341" s="520">
        <f t="shared" si="8"/>
        <v>46055</v>
      </c>
      <c r="J341" s="428" t="s">
        <v>3487</v>
      </c>
      <c r="K341" s="323"/>
      <c r="L341" s="1535"/>
    </row>
    <row r="342" spans="1:12" s="21" customFormat="1" ht="26">
      <c r="A342" s="409" t="s">
        <v>3989</v>
      </c>
      <c r="B342" s="411" t="s">
        <v>3987</v>
      </c>
      <c r="C342" s="321" t="s">
        <v>1307</v>
      </c>
      <c r="D342" s="423" t="s">
        <v>218</v>
      </c>
      <c r="E342" s="528">
        <v>45873</v>
      </c>
      <c r="F342" s="316" t="s">
        <v>3352</v>
      </c>
      <c r="G342" s="421"/>
      <c r="H342" s="422" t="s">
        <v>218</v>
      </c>
      <c r="I342" s="520">
        <f t="shared" si="8"/>
        <v>46055</v>
      </c>
      <c r="J342" s="428" t="s">
        <v>3487</v>
      </c>
      <c r="K342" s="323"/>
      <c r="L342" s="1535"/>
    </row>
    <row r="343" spans="1:12" s="21" customFormat="1" ht="26">
      <c r="A343" s="409" t="s">
        <v>3990</v>
      </c>
      <c r="B343" s="411" t="s">
        <v>3987</v>
      </c>
      <c r="C343" s="321" t="s">
        <v>1307</v>
      </c>
      <c r="D343" s="423" t="s">
        <v>218</v>
      </c>
      <c r="E343" s="528">
        <v>45873</v>
      </c>
      <c r="F343" s="316" t="s">
        <v>3352</v>
      </c>
      <c r="G343" s="421"/>
      <c r="H343" s="422" t="s">
        <v>218</v>
      </c>
      <c r="I343" s="520">
        <f t="shared" si="8"/>
        <v>46055</v>
      </c>
      <c r="J343" s="428" t="s">
        <v>3487</v>
      </c>
      <c r="K343" s="323"/>
      <c r="L343" s="1535"/>
    </row>
    <row r="344" spans="1:12" s="21" customFormat="1" ht="26">
      <c r="A344" s="409" t="s">
        <v>3991</v>
      </c>
      <c r="B344" s="411" t="s">
        <v>3987</v>
      </c>
      <c r="C344" s="321" t="s">
        <v>1307</v>
      </c>
      <c r="D344" s="423" t="s">
        <v>218</v>
      </c>
      <c r="E344" s="528">
        <v>45873</v>
      </c>
      <c r="F344" s="316" t="s">
        <v>3352</v>
      </c>
      <c r="G344" s="421"/>
      <c r="H344" s="422" t="s">
        <v>218</v>
      </c>
      <c r="I344" s="520">
        <f t="shared" si="8"/>
        <v>46055</v>
      </c>
      <c r="J344" s="428" t="s">
        <v>3487</v>
      </c>
      <c r="K344" s="323"/>
      <c r="L344" s="1535"/>
    </row>
    <row r="345" spans="1:12" s="21" customFormat="1" ht="26">
      <c r="A345" s="409" t="s">
        <v>3992</v>
      </c>
      <c r="B345" s="411" t="s">
        <v>3987</v>
      </c>
      <c r="C345" s="321" t="s">
        <v>1307</v>
      </c>
      <c r="D345" s="423" t="s">
        <v>218</v>
      </c>
      <c r="E345" s="528">
        <v>45873</v>
      </c>
      <c r="F345" s="316" t="s">
        <v>3352</v>
      </c>
      <c r="G345" s="421"/>
      <c r="H345" s="422" t="s">
        <v>218</v>
      </c>
      <c r="I345" s="520">
        <f t="shared" si="8"/>
        <v>46055</v>
      </c>
      <c r="J345" s="428" t="s">
        <v>3487</v>
      </c>
      <c r="K345" s="323"/>
      <c r="L345" s="1535"/>
    </row>
    <row r="346" spans="1:12" s="21" customFormat="1" ht="26">
      <c r="A346" s="409" t="s">
        <v>3993</v>
      </c>
      <c r="B346" s="411" t="s">
        <v>3987</v>
      </c>
      <c r="C346" s="321" t="s">
        <v>1307</v>
      </c>
      <c r="D346" s="423" t="s">
        <v>218</v>
      </c>
      <c r="E346" s="528">
        <v>45873</v>
      </c>
      <c r="F346" s="316" t="s">
        <v>3352</v>
      </c>
      <c r="G346" s="421"/>
      <c r="H346" s="422" t="s">
        <v>218</v>
      </c>
      <c r="I346" s="520">
        <f t="shared" si="8"/>
        <v>46055</v>
      </c>
      <c r="J346" s="428" t="s">
        <v>3487</v>
      </c>
      <c r="K346" s="323"/>
      <c r="L346" s="1535"/>
    </row>
    <row r="347" spans="1:12" s="21" customFormat="1" ht="26">
      <c r="A347" s="409" t="s">
        <v>3994</v>
      </c>
      <c r="B347" s="411" t="s">
        <v>3987</v>
      </c>
      <c r="C347" s="321" t="s">
        <v>1307</v>
      </c>
      <c r="D347" s="423" t="s">
        <v>218</v>
      </c>
      <c r="E347" s="528">
        <v>45873</v>
      </c>
      <c r="F347" s="316" t="s">
        <v>3352</v>
      </c>
      <c r="G347" s="421"/>
      <c r="H347" s="422" t="s">
        <v>218</v>
      </c>
      <c r="I347" s="520">
        <f t="shared" si="8"/>
        <v>46055</v>
      </c>
      <c r="J347" s="428" t="s">
        <v>3487</v>
      </c>
      <c r="K347" s="323"/>
      <c r="L347" s="1535"/>
    </row>
    <row r="348" spans="1:12" s="21" customFormat="1" ht="26">
      <c r="A348" s="409" t="s">
        <v>3995</v>
      </c>
      <c r="B348" s="411" t="s">
        <v>3987</v>
      </c>
      <c r="C348" s="321" t="s">
        <v>1307</v>
      </c>
      <c r="D348" s="423" t="s">
        <v>218</v>
      </c>
      <c r="E348" s="528">
        <v>45873</v>
      </c>
      <c r="F348" s="316" t="s">
        <v>3352</v>
      </c>
      <c r="G348" s="421"/>
      <c r="H348" s="422" t="s">
        <v>218</v>
      </c>
      <c r="I348" s="520">
        <f t="shared" ref="I348:I420" si="9">$B$4+90</f>
        <v>46055</v>
      </c>
      <c r="J348" s="428" t="s">
        <v>3487</v>
      </c>
      <c r="K348" s="323"/>
      <c r="L348" s="1535"/>
    </row>
    <row r="349" spans="1:12" s="21" customFormat="1" ht="26">
      <c r="A349" s="409" t="s">
        <v>3996</v>
      </c>
      <c r="B349" s="411" t="s">
        <v>3987</v>
      </c>
      <c r="C349" s="321" t="s">
        <v>1307</v>
      </c>
      <c r="D349" s="423" t="s">
        <v>218</v>
      </c>
      <c r="E349" s="528">
        <v>45873</v>
      </c>
      <c r="F349" s="316" t="s">
        <v>3352</v>
      </c>
      <c r="G349" s="421"/>
      <c r="H349" s="422" t="s">
        <v>218</v>
      </c>
      <c r="I349" s="520">
        <f t="shared" si="9"/>
        <v>46055</v>
      </c>
      <c r="J349" s="428" t="s">
        <v>3487</v>
      </c>
      <c r="K349" s="323"/>
      <c r="L349" s="1535"/>
    </row>
    <row r="350" spans="1:12" s="21" customFormat="1" ht="26">
      <c r="A350" s="409" t="s">
        <v>3997</v>
      </c>
      <c r="B350" s="411" t="s">
        <v>3987</v>
      </c>
      <c r="C350" s="321" t="s">
        <v>1307</v>
      </c>
      <c r="D350" s="423" t="s">
        <v>218</v>
      </c>
      <c r="E350" s="528">
        <v>45873</v>
      </c>
      <c r="F350" s="316" t="s">
        <v>3352</v>
      </c>
      <c r="G350" s="421"/>
      <c r="H350" s="422" t="s">
        <v>218</v>
      </c>
      <c r="I350" s="520">
        <f t="shared" si="9"/>
        <v>46055</v>
      </c>
      <c r="J350" s="428" t="s">
        <v>3487</v>
      </c>
      <c r="K350" s="323"/>
      <c r="L350" s="1535"/>
    </row>
    <row r="351" spans="1:12" s="21" customFormat="1" ht="26">
      <c r="A351" s="409" t="s">
        <v>3998</v>
      </c>
      <c r="B351" s="411" t="s">
        <v>3999</v>
      </c>
      <c r="C351" s="321" t="s">
        <v>1307</v>
      </c>
      <c r="D351" s="423" t="s">
        <v>218</v>
      </c>
      <c r="E351" s="528">
        <v>45873</v>
      </c>
      <c r="F351" s="316" t="s">
        <v>3352</v>
      </c>
      <c r="G351" s="421"/>
      <c r="H351" s="422" t="s">
        <v>218</v>
      </c>
      <c r="I351" s="520">
        <f t="shared" si="9"/>
        <v>46055</v>
      </c>
      <c r="J351" s="428" t="s">
        <v>3487</v>
      </c>
      <c r="K351" s="323"/>
      <c r="L351" s="1535"/>
    </row>
    <row r="352" spans="1:12" s="21" customFormat="1" ht="26">
      <c r="A352" s="409" t="s">
        <v>4000</v>
      </c>
      <c r="B352" s="411" t="s">
        <v>3999</v>
      </c>
      <c r="C352" s="321" t="s">
        <v>1307</v>
      </c>
      <c r="D352" s="423" t="s">
        <v>218</v>
      </c>
      <c r="E352" s="528">
        <v>45873</v>
      </c>
      <c r="F352" s="316" t="s">
        <v>3352</v>
      </c>
      <c r="G352" s="421"/>
      <c r="H352" s="422" t="s">
        <v>218</v>
      </c>
      <c r="I352" s="520">
        <f t="shared" si="9"/>
        <v>46055</v>
      </c>
      <c r="J352" s="428" t="s">
        <v>3487</v>
      </c>
      <c r="K352" s="323"/>
      <c r="L352" s="1535"/>
    </row>
    <row r="353" spans="1:12" s="21" customFormat="1" ht="26">
      <c r="A353" s="409" t="s">
        <v>4001</v>
      </c>
      <c r="B353" s="411" t="s">
        <v>3999</v>
      </c>
      <c r="C353" s="321" t="s">
        <v>1307</v>
      </c>
      <c r="D353" s="423" t="s">
        <v>218</v>
      </c>
      <c r="E353" s="528">
        <v>45873</v>
      </c>
      <c r="F353" s="316" t="s">
        <v>3352</v>
      </c>
      <c r="G353" s="421"/>
      <c r="H353" s="422" t="s">
        <v>218</v>
      </c>
      <c r="I353" s="520">
        <f t="shared" si="9"/>
        <v>46055</v>
      </c>
      <c r="J353" s="428" t="s">
        <v>3487</v>
      </c>
      <c r="K353" s="323"/>
      <c r="L353" s="1535"/>
    </row>
    <row r="354" spans="1:12" s="21" customFormat="1" ht="26">
      <c r="A354" s="409" t="s">
        <v>4002</v>
      </c>
      <c r="B354" s="411" t="s">
        <v>3999</v>
      </c>
      <c r="C354" s="321" t="s">
        <v>1307</v>
      </c>
      <c r="D354" s="423" t="s">
        <v>218</v>
      </c>
      <c r="E354" s="528">
        <v>45873</v>
      </c>
      <c r="F354" s="316" t="s">
        <v>3352</v>
      </c>
      <c r="G354" s="421"/>
      <c r="H354" s="422" t="s">
        <v>218</v>
      </c>
      <c r="I354" s="520">
        <f t="shared" si="9"/>
        <v>46055</v>
      </c>
      <c r="J354" s="428" t="s">
        <v>3487</v>
      </c>
      <c r="K354" s="323"/>
      <c r="L354" s="1535"/>
    </row>
    <row r="355" spans="1:12" s="21" customFormat="1" ht="26">
      <c r="A355" s="409" t="s">
        <v>4003</v>
      </c>
      <c r="B355" s="411" t="s">
        <v>3999</v>
      </c>
      <c r="C355" s="321" t="s">
        <v>1307</v>
      </c>
      <c r="D355" s="423" t="s">
        <v>218</v>
      </c>
      <c r="E355" s="528">
        <v>45873</v>
      </c>
      <c r="F355" s="316" t="s">
        <v>3352</v>
      </c>
      <c r="G355" s="421"/>
      <c r="H355" s="422" t="s">
        <v>218</v>
      </c>
      <c r="I355" s="520">
        <f t="shared" si="9"/>
        <v>46055</v>
      </c>
      <c r="J355" s="428" t="s">
        <v>3487</v>
      </c>
      <c r="K355" s="323"/>
      <c r="L355" s="1535"/>
    </row>
    <row r="356" spans="1:12" s="21" customFormat="1" ht="26">
      <c r="A356" s="409" t="s">
        <v>4004</v>
      </c>
      <c r="B356" s="411" t="s">
        <v>3999</v>
      </c>
      <c r="C356" s="321" t="s">
        <v>1307</v>
      </c>
      <c r="D356" s="423" t="s">
        <v>218</v>
      </c>
      <c r="E356" s="528">
        <v>45873</v>
      </c>
      <c r="F356" s="316" t="s">
        <v>3352</v>
      </c>
      <c r="G356" s="421"/>
      <c r="H356" s="422" t="s">
        <v>218</v>
      </c>
      <c r="I356" s="520">
        <f t="shared" si="9"/>
        <v>46055</v>
      </c>
      <c r="J356" s="428" t="s">
        <v>3487</v>
      </c>
      <c r="K356" s="323"/>
      <c r="L356" s="1535"/>
    </row>
    <row r="357" spans="1:12" s="21" customFormat="1" ht="26">
      <c r="A357" s="409" t="s">
        <v>4005</v>
      </c>
      <c r="B357" s="411" t="s">
        <v>3999</v>
      </c>
      <c r="C357" s="321" t="s">
        <v>1307</v>
      </c>
      <c r="D357" s="423" t="s">
        <v>218</v>
      </c>
      <c r="E357" s="528">
        <v>45873</v>
      </c>
      <c r="F357" s="316" t="s">
        <v>3352</v>
      </c>
      <c r="G357" s="421"/>
      <c r="H357" s="422" t="s">
        <v>218</v>
      </c>
      <c r="I357" s="520">
        <f t="shared" si="9"/>
        <v>46055</v>
      </c>
      <c r="J357" s="428" t="s">
        <v>3487</v>
      </c>
      <c r="K357" s="323"/>
      <c r="L357" s="1535"/>
    </row>
    <row r="358" spans="1:12" s="21" customFormat="1" ht="26">
      <c r="A358" s="409" t="s">
        <v>4006</v>
      </c>
      <c r="B358" s="411" t="s">
        <v>3999</v>
      </c>
      <c r="C358" s="321" t="s">
        <v>1307</v>
      </c>
      <c r="D358" s="423" t="s">
        <v>218</v>
      </c>
      <c r="E358" s="528">
        <v>45873</v>
      </c>
      <c r="F358" s="316" t="s">
        <v>3352</v>
      </c>
      <c r="G358" s="421"/>
      <c r="H358" s="422" t="s">
        <v>218</v>
      </c>
      <c r="I358" s="520">
        <f t="shared" si="9"/>
        <v>46055</v>
      </c>
      <c r="J358" s="428" t="s">
        <v>3487</v>
      </c>
      <c r="K358" s="323"/>
      <c r="L358" s="1535"/>
    </row>
    <row r="359" spans="1:12" s="21" customFormat="1" ht="26">
      <c r="A359" s="409" t="s">
        <v>4007</v>
      </c>
      <c r="B359" s="411" t="s">
        <v>3999</v>
      </c>
      <c r="C359" s="321" t="s">
        <v>1307</v>
      </c>
      <c r="D359" s="423" t="s">
        <v>218</v>
      </c>
      <c r="E359" s="528">
        <v>45873</v>
      </c>
      <c r="F359" s="316" t="s">
        <v>3352</v>
      </c>
      <c r="G359" s="421"/>
      <c r="H359" s="422" t="s">
        <v>218</v>
      </c>
      <c r="I359" s="520">
        <f t="shared" si="9"/>
        <v>46055</v>
      </c>
      <c r="J359" s="428" t="s">
        <v>3487</v>
      </c>
      <c r="K359" s="323"/>
      <c r="L359" s="1535"/>
    </row>
    <row r="360" spans="1:12" s="21" customFormat="1" ht="26">
      <c r="A360" s="409" t="s">
        <v>4008</v>
      </c>
      <c r="B360" s="411" t="s">
        <v>3999</v>
      </c>
      <c r="C360" s="321" t="s">
        <v>1307</v>
      </c>
      <c r="D360" s="423" t="s">
        <v>218</v>
      </c>
      <c r="E360" s="528">
        <v>45873</v>
      </c>
      <c r="F360" s="316" t="s">
        <v>3352</v>
      </c>
      <c r="G360" s="421"/>
      <c r="H360" s="422" t="s">
        <v>218</v>
      </c>
      <c r="I360" s="520">
        <f t="shared" si="9"/>
        <v>46055</v>
      </c>
      <c r="J360" s="428" t="s">
        <v>3487</v>
      </c>
      <c r="K360" s="323"/>
      <c r="L360" s="1535"/>
    </row>
    <row r="361" spans="1:12" s="21" customFormat="1" ht="26">
      <c r="A361" s="409" t="s">
        <v>4009</v>
      </c>
      <c r="B361" s="411" t="s">
        <v>3999</v>
      </c>
      <c r="C361" s="321" t="s">
        <v>1307</v>
      </c>
      <c r="D361" s="423" t="s">
        <v>218</v>
      </c>
      <c r="E361" s="528">
        <v>45873</v>
      </c>
      <c r="F361" s="316" t="s">
        <v>3352</v>
      </c>
      <c r="G361" s="421"/>
      <c r="H361" s="422" t="s">
        <v>218</v>
      </c>
      <c r="I361" s="520">
        <f t="shared" si="9"/>
        <v>46055</v>
      </c>
      <c r="J361" s="428" t="s">
        <v>3487</v>
      </c>
      <c r="K361" s="323"/>
      <c r="L361" s="1535"/>
    </row>
    <row r="362" spans="1:12" s="21" customFormat="1">
      <c r="A362" s="409" t="s">
        <v>4010</v>
      </c>
      <c r="B362" s="411" t="s">
        <v>4011</v>
      </c>
      <c r="C362" s="321" t="s">
        <v>1307</v>
      </c>
      <c r="D362" s="423" t="s">
        <v>218</v>
      </c>
      <c r="E362" s="528">
        <v>45873</v>
      </c>
      <c r="F362" s="316" t="s">
        <v>3352</v>
      </c>
      <c r="G362" s="421"/>
      <c r="H362" s="422" t="s">
        <v>218</v>
      </c>
      <c r="I362" s="520">
        <f t="shared" si="9"/>
        <v>46055</v>
      </c>
      <c r="J362" s="428" t="s">
        <v>3487</v>
      </c>
      <c r="K362" s="323"/>
      <c r="L362" s="1535"/>
    </row>
    <row r="363" spans="1:12" s="21" customFormat="1" ht="26">
      <c r="A363" s="409" t="s">
        <v>4012</v>
      </c>
      <c r="B363" s="411" t="s">
        <v>4013</v>
      </c>
      <c r="C363" s="321" t="s">
        <v>1307</v>
      </c>
      <c r="D363" s="423" t="s">
        <v>218</v>
      </c>
      <c r="E363" s="528">
        <v>45873</v>
      </c>
      <c r="F363" s="316" t="s">
        <v>3352</v>
      </c>
      <c r="G363" s="421"/>
      <c r="H363" s="422" t="s">
        <v>218</v>
      </c>
      <c r="I363" s="520">
        <f t="shared" si="9"/>
        <v>46055</v>
      </c>
      <c r="J363" s="319" t="s">
        <v>3352</v>
      </c>
      <c r="K363" s="323"/>
      <c r="L363" s="1535"/>
    </row>
    <row r="364" spans="1:12" s="6" customFormat="1">
      <c r="A364" s="601" t="s">
        <v>4014</v>
      </c>
      <c r="B364" s="1022" t="s">
        <v>4015</v>
      </c>
      <c r="C364" s="324" t="s">
        <v>1307</v>
      </c>
      <c r="D364" s="420" t="s">
        <v>218</v>
      </c>
      <c r="E364" s="523">
        <v>45873</v>
      </c>
      <c r="F364" s="315" t="s">
        <v>3352</v>
      </c>
      <c r="G364" s="1024"/>
      <c r="H364" s="422" t="s">
        <v>218</v>
      </c>
      <c r="I364" s="520">
        <f t="shared" si="9"/>
        <v>46055</v>
      </c>
      <c r="J364" s="319" t="s">
        <v>3352</v>
      </c>
      <c r="K364" s="878"/>
      <c r="L364" s="1536"/>
    </row>
    <row r="365" spans="1:12" s="21" customFormat="1" ht="26">
      <c r="A365" s="409" t="s">
        <v>4016</v>
      </c>
      <c r="B365" s="411" t="s">
        <v>4017</v>
      </c>
      <c r="C365" s="321" t="s">
        <v>1307</v>
      </c>
      <c r="D365" s="423" t="s">
        <v>218</v>
      </c>
      <c r="E365" s="528">
        <v>45873</v>
      </c>
      <c r="F365" s="316" t="s">
        <v>3352</v>
      </c>
      <c r="G365" s="421"/>
      <c r="H365" s="422" t="s">
        <v>218</v>
      </c>
      <c r="I365" s="520">
        <f t="shared" si="9"/>
        <v>46055</v>
      </c>
      <c r="J365" s="319" t="s">
        <v>3352</v>
      </c>
      <c r="K365" s="323"/>
      <c r="L365" s="1535"/>
    </row>
    <row r="366" spans="1:12" s="21" customFormat="1" ht="26">
      <c r="A366" s="409" t="s">
        <v>4018</v>
      </c>
      <c r="B366" s="411" t="s">
        <v>4019</v>
      </c>
      <c r="C366" s="321" t="s">
        <v>2529</v>
      </c>
      <c r="D366" s="423" t="s">
        <v>218</v>
      </c>
      <c r="E366" s="528">
        <v>45873</v>
      </c>
      <c r="F366" s="316" t="s">
        <v>3352</v>
      </c>
      <c r="G366" s="421"/>
      <c r="H366" s="422" t="s">
        <v>218</v>
      </c>
      <c r="I366" s="520">
        <f t="shared" si="9"/>
        <v>46055</v>
      </c>
      <c r="J366" s="319" t="s">
        <v>3352</v>
      </c>
      <c r="K366" s="323"/>
      <c r="L366" s="1535"/>
    </row>
    <row r="367" spans="1:12" s="21" customFormat="1" ht="26">
      <c r="A367" s="409" t="s">
        <v>4020</v>
      </c>
      <c r="B367" s="411" t="s">
        <v>4021</v>
      </c>
      <c r="C367" s="321" t="s">
        <v>1307</v>
      </c>
      <c r="D367" s="423" t="s">
        <v>218</v>
      </c>
      <c r="E367" s="528">
        <v>45873</v>
      </c>
      <c r="F367" s="316" t="s">
        <v>3352</v>
      </c>
      <c r="G367" s="421"/>
      <c r="H367" s="422" t="s">
        <v>218</v>
      </c>
      <c r="I367" s="520">
        <f t="shared" si="9"/>
        <v>46055</v>
      </c>
      <c r="J367" s="319" t="s">
        <v>3352</v>
      </c>
      <c r="K367" s="323"/>
      <c r="L367" s="1535"/>
    </row>
    <row r="368" spans="1:12" s="21" customFormat="1" ht="26">
      <c r="A368" s="409" t="s">
        <v>4022</v>
      </c>
      <c r="B368" s="411" t="s">
        <v>4023</v>
      </c>
      <c r="C368" s="321" t="s">
        <v>1307</v>
      </c>
      <c r="D368" s="423" t="s">
        <v>218</v>
      </c>
      <c r="E368" s="528">
        <v>45873</v>
      </c>
      <c r="F368" s="316" t="s">
        <v>3352</v>
      </c>
      <c r="G368" s="421"/>
      <c r="H368" s="422" t="s">
        <v>218</v>
      </c>
      <c r="I368" s="520">
        <f t="shared" si="9"/>
        <v>46055</v>
      </c>
      <c r="J368" s="428" t="s">
        <v>3487</v>
      </c>
      <c r="K368" s="323"/>
      <c r="L368" s="1535"/>
    </row>
    <row r="369" spans="1:12" s="21" customFormat="1" ht="26">
      <c r="A369" s="409" t="s">
        <v>4024</v>
      </c>
      <c r="B369" s="411" t="s">
        <v>4025</v>
      </c>
      <c r="C369" s="321" t="s">
        <v>1307</v>
      </c>
      <c r="D369" s="423" t="s">
        <v>218</v>
      </c>
      <c r="E369" s="528">
        <v>45873</v>
      </c>
      <c r="F369" s="316" t="s">
        <v>3352</v>
      </c>
      <c r="G369" s="421"/>
      <c r="H369" s="422" t="s">
        <v>218</v>
      </c>
      <c r="I369" s="520">
        <f t="shared" si="9"/>
        <v>46055</v>
      </c>
      <c r="J369" s="428" t="s">
        <v>3487</v>
      </c>
      <c r="K369" s="323"/>
      <c r="L369" s="1535"/>
    </row>
    <row r="370" spans="1:12" s="21" customFormat="1" ht="26">
      <c r="A370" s="409" t="s">
        <v>4026</v>
      </c>
      <c r="B370" s="411" t="s">
        <v>4027</v>
      </c>
      <c r="C370" s="321" t="s">
        <v>1307</v>
      </c>
      <c r="D370" s="423" t="s">
        <v>218</v>
      </c>
      <c r="E370" s="528">
        <v>45873</v>
      </c>
      <c r="F370" s="316" t="s">
        <v>3352</v>
      </c>
      <c r="G370" s="421"/>
      <c r="H370" s="422" t="s">
        <v>218</v>
      </c>
      <c r="I370" s="520">
        <f t="shared" si="9"/>
        <v>46055</v>
      </c>
      <c r="J370" s="428" t="s">
        <v>3487</v>
      </c>
      <c r="K370" s="323"/>
      <c r="L370" s="1535"/>
    </row>
    <row r="371" spans="1:12" s="21" customFormat="1" ht="26">
      <c r="A371" s="409" t="s">
        <v>4028</v>
      </c>
      <c r="B371" s="411" t="s">
        <v>4029</v>
      </c>
      <c r="C371" s="321" t="s">
        <v>1307</v>
      </c>
      <c r="D371" s="423" t="s">
        <v>218</v>
      </c>
      <c r="E371" s="528">
        <v>45873</v>
      </c>
      <c r="F371" s="316" t="s">
        <v>3352</v>
      </c>
      <c r="G371" s="421"/>
      <c r="H371" s="422" t="s">
        <v>218</v>
      </c>
      <c r="I371" s="520">
        <f t="shared" si="9"/>
        <v>46055</v>
      </c>
      <c r="J371" s="428" t="s">
        <v>3487</v>
      </c>
      <c r="K371" s="323"/>
      <c r="L371" s="1535"/>
    </row>
    <row r="372" spans="1:12" s="21" customFormat="1" ht="26">
      <c r="A372" s="409" t="s">
        <v>4030</v>
      </c>
      <c r="B372" s="411" t="s">
        <v>4031</v>
      </c>
      <c r="C372" s="321" t="s">
        <v>1307</v>
      </c>
      <c r="D372" s="423" t="s">
        <v>218</v>
      </c>
      <c r="E372" s="528">
        <v>45873</v>
      </c>
      <c r="F372" s="316" t="s">
        <v>3352</v>
      </c>
      <c r="G372" s="421"/>
      <c r="H372" s="422" t="s">
        <v>218</v>
      </c>
      <c r="I372" s="520">
        <f t="shared" si="9"/>
        <v>46055</v>
      </c>
      <c r="J372" s="428" t="s">
        <v>3487</v>
      </c>
      <c r="K372" s="323"/>
      <c r="L372" s="1535"/>
    </row>
    <row r="373" spans="1:12" s="21" customFormat="1" ht="26">
      <c r="A373" s="409" t="s">
        <v>4032</v>
      </c>
      <c r="B373" s="411" t="s">
        <v>4033</v>
      </c>
      <c r="C373" s="321" t="s">
        <v>1307</v>
      </c>
      <c r="D373" s="423" t="s">
        <v>218</v>
      </c>
      <c r="E373" s="528">
        <v>45873</v>
      </c>
      <c r="F373" s="316" t="s">
        <v>3352</v>
      </c>
      <c r="G373" s="421"/>
      <c r="H373" s="422" t="s">
        <v>218</v>
      </c>
      <c r="I373" s="520">
        <f t="shared" si="9"/>
        <v>46055</v>
      </c>
      <c r="J373" s="428" t="s">
        <v>3487</v>
      </c>
      <c r="K373" s="323"/>
      <c r="L373" s="1535"/>
    </row>
    <row r="374" spans="1:12" s="21" customFormat="1" ht="26">
      <c r="A374" s="409" t="s">
        <v>4034</v>
      </c>
      <c r="B374" s="411" t="s">
        <v>4027</v>
      </c>
      <c r="C374" s="321" t="s">
        <v>1307</v>
      </c>
      <c r="D374" s="423" t="s">
        <v>218</v>
      </c>
      <c r="E374" s="528">
        <v>45873</v>
      </c>
      <c r="F374" s="316" t="s">
        <v>3352</v>
      </c>
      <c r="G374" s="421"/>
      <c r="H374" s="422" t="s">
        <v>218</v>
      </c>
      <c r="I374" s="520">
        <f t="shared" si="9"/>
        <v>46055</v>
      </c>
      <c r="J374" s="428" t="s">
        <v>3487</v>
      </c>
      <c r="K374" s="323"/>
      <c r="L374" s="1535"/>
    </row>
    <row r="375" spans="1:12" s="21" customFormat="1" ht="26">
      <c r="A375" s="409" t="s">
        <v>4035</v>
      </c>
      <c r="B375" s="411" t="s">
        <v>4036</v>
      </c>
      <c r="C375" s="321" t="s">
        <v>1307</v>
      </c>
      <c r="D375" s="423" t="s">
        <v>218</v>
      </c>
      <c r="E375" s="528">
        <v>45873</v>
      </c>
      <c r="F375" s="316" t="s">
        <v>3352</v>
      </c>
      <c r="G375" s="421"/>
      <c r="H375" s="422" t="s">
        <v>218</v>
      </c>
      <c r="I375" s="520">
        <f t="shared" si="9"/>
        <v>46055</v>
      </c>
      <c r="J375" s="428" t="s">
        <v>3487</v>
      </c>
      <c r="K375" s="323"/>
      <c r="L375" s="1535"/>
    </row>
    <row r="376" spans="1:12" s="21" customFormat="1" ht="26">
      <c r="A376" s="409" t="s">
        <v>4037</v>
      </c>
      <c r="B376" s="411" t="s">
        <v>4038</v>
      </c>
      <c r="C376" s="321" t="s">
        <v>1307</v>
      </c>
      <c r="D376" s="423" t="s">
        <v>218</v>
      </c>
      <c r="E376" s="528">
        <v>45873</v>
      </c>
      <c r="F376" s="316" t="s">
        <v>3352</v>
      </c>
      <c r="G376" s="421"/>
      <c r="H376" s="422" t="s">
        <v>218</v>
      </c>
      <c r="I376" s="520">
        <f t="shared" si="9"/>
        <v>46055</v>
      </c>
      <c r="J376" s="319" t="s">
        <v>3352</v>
      </c>
      <c r="K376" s="323"/>
      <c r="L376" s="1535"/>
    </row>
    <row r="377" spans="1:12" s="21" customFormat="1">
      <c r="A377" s="409" t="s">
        <v>4039</v>
      </c>
      <c r="B377" s="1022" t="s">
        <v>4040</v>
      </c>
      <c r="C377" s="321" t="s">
        <v>3840</v>
      </c>
      <c r="D377" s="423" t="s">
        <v>218</v>
      </c>
      <c r="E377" s="528">
        <v>45873</v>
      </c>
      <c r="F377" s="316" t="s">
        <v>3352</v>
      </c>
      <c r="G377" s="421"/>
      <c r="H377" s="422" t="s">
        <v>218</v>
      </c>
      <c r="I377" s="520">
        <f t="shared" si="9"/>
        <v>46055</v>
      </c>
      <c r="J377" s="319" t="s">
        <v>3352</v>
      </c>
      <c r="K377" s="323"/>
      <c r="L377" s="1535"/>
    </row>
    <row r="378" spans="1:12" s="21" customFormat="1" ht="26">
      <c r="A378" s="409" t="s">
        <v>4041</v>
      </c>
      <c r="B378" s="411" t="s">
        <v>4042</v>
      </c>
      <c r="C378" s="321" t="s">
        <v>3840</v>
      </c>
      <c r="D378" s="423" t="s">
        <v>218</v>
      </c>
      <c r="E378" s="528">
        <v>45873</v>
      </c>
      <c r="F378" s="316" t="s">
        <v>3352</v>
      </c>
      <c r="G378" s="421"/>
      <c r="H378" s="422" t="s">
        <v>218</v>
      </c>
      <c r="I378" s="520">
        <f t="shared" si="9"/>
        <v>46055</v>
      </c>
      <c r="J378" s="319" t="s">
        <v>3352</v>
      </c>
      <c r="K378" s="323"/>
      <c r="L378" s="1535"/>
    </row>
    <row r="379" spans="1:12" s="21" customFormat="1" ht="26">
      <c r="A379" s="409" t="s">
        <v>4043</v>
      </c>
      <c r="B379" s="411" t="s">
        <v>4044</v>
      </c>
      <c r="C379" s="321" t="s">
        <v>3840</v>
      </c>
      <c r="D379" s="423" t="s">
        <v>218</v>
      </c>
      <c r="E379" s="528">
        <v>45873</v>
      </c>
      <c r="F379" s="316" t="s">
        <v>3352</v>
      </c>
      <c r="G379" s="421"/>
      <c r="H379" s="422" t="s">
        <v>218</v>
      </c>
      <c r="I379" s="520">
        <f t="shared" si="9"/>
        <v>46055</v>
      </c>
      <c r="J379" s="319" t="s">
        <v>3352</v>
      </c>
      <c r="K379" s="323"/>
      <c r="L379" s="1535"/>
    </row>
    <row r="380" spans="1:12" s="21" customFormat="1" ht="26">
      <c r="A380" s="409" t="s">
        <v>4045</v>
      </c>
      <c r="B380" s="411" t="s">
        <v>4046</v>
      </c>
      <c r="C380" s="321" t="s">
        <v>3840</v>
      </c>
      <c r="D380" s="423" t="s">
        <v>218</v>
      </c>
      <c r="E380" s="528">
        <v>45873</v>
      </c>
      <c r="F380" s="316" t="s">
        <v>3352</v>
      </c>
      <c r="G380" s="421"/>
      <c r="H380" s="422" t="s">
        <v>218</v>
      </c>
      <c r="I380" s="520">
        <f t="shared" si="9"/>
        <v>46055</v>
      </c>
      <c r="J380" s="319" t="s">
        <v>3352</v>
      </c>
      <c r="K380" s="323"/>
      <c r="L380" s="1535"/>
    </row>
    <row r="381" spans="1:12" s="21" customFormat="1">
      <c r="A381" s="409" t="s">
        <v>4047</v>
      </c>
      <c r="B381" s="411" t="s">
        <v>4048</v>
      </c>
      <c r="C381" s="321" t="s">
        <v>2529</v>
      </c>
      <c r="D381" s="423" t="s">
        <v>218</v>
      </c>
      <c r="E381" s="528">
        <v>45873</v>
      </c>
      <c r="F381" s="316" t="s">
        <v>3352</v>
      </c>
      <c r="G381" s="421"/>
      <c r="H381" s="422" t="s">
        <v>218</v>
      </c>
      <c r="I381" s="520">
        <f t="shared" si="9"/>
        <v>46055</v>
      </c>
      <c r="J381" s="319" t="s">
        <v>3352</v>
      </c>
      <c r="K381" s="323"/>
      <c r="L381" s="1535"/>
    </row>
    <row r="382" spans="1:12" s="21" customFormat="1" ht="26">
      <c r="A382" s="409" t="s">
        <v>4049</v>
      </c>
      <c r="B382" s="411" t="s">
        <v>4050</v>
      </c>
      <c r="C382" s="321" t="s">
        <v>1358</v>
      </c>
      <c r="D382" s="423" t="s">
        <v>218</v>
      </c>
      <c r="E382" s="528">
        <v>45873</v>
      </c>
      <c r="F382" s="316" t="s">
        <v>1331</v>
      </c>
      <c r="G382" s="421"/>
      <c r="H382" s="422" t="s">
        <v>218</v>
      </c>
      <c r="I382" s="520">
        <f t="shared" si="9"/>
        <v>46055</v>
      </c>
      <c r="J382" s="458" t="s">
        <v>1331</v>
      </c>
      <c r="K382" s="323"/>
      <c r="L382" s="1535"/>
    </row>
    <row r="383" spans="1:12" s="21" customFormat="1">
      <c r="A383" s="409" t="s">
        <v>4051</v>
      </c>
      <c r="B383" s="411" t="s">
        <v>4052</v>
      </c>
      <c r="C383" s="321" t="s">
        <v>1358</v>
      </c>
      <c r="D383" s="423" t="s">
        <v>218</v>
      </c>
      <c r="E383" s="528">
        <v>45873</v>
      </c>
      <c r="F383" s="316" t="s">
        <v>1331</v>
      </c>
      <c r="G383" s="421"/>
      <c r="H383" s="422" t="s">
        <v>218</v>
      </c>
      <c r="I383" s="520">
        <f t="shared" si="9"/>
        <v>46055</v>
      </c>
      <c r="J383" s="458" t="s">
        <v>1331</v>
      </c>
      <c r="K383" s="323"/>
      <c r="L383" s="1535"/>
    </row>
    <row r="384" spans="1:12" s="21" customFormat="1">
      <c r="A384" s="409" t="s">
        <v>4053</v>
      </c>
      <c r="B384" s="411" t="s">
        <v>4054</v>
      </c>
      <c r="C384" s="321" t="s">
        <v>2848</v>
      </c>
      <c r="D384" s="423" t="s">
        <v>218</v>
      </c>
      <c r="E384" s="528">
        <v>45873</v>
      </c>
      <c r="F384" s="316" t="s">
        <v>1331</v>
      </c>
      <c r="G384" s="421" t="s">
        <v>4055</v>
      </c>
      <c r="H384" s="422" t="s">
        <v>218</v>
      </c>
      <c r="I384" s="520">
        <f t="shared" si="9"/>
        <v>46055</v>
      </c>
      <c r="J384" s="458" t="s">
        <v>3354</v>
      </c>
      <c r="K384" s="323"/>
      <c r="L384" s="1535"/>
    </row>
    <row r="385" spans="1:12" s="21" customFormat="1">
      <c r="A385" s="409" t="s">
        <v>4056</v>
      </c>
      <c r="B385" s="411" t="s">
        <v>4057</v>
      </c>
      <c r="C385" s="321" t="s">
        <v>2848</v>
      </c>
      <c r="D385" s="423" t="s">
        <v>218</v>
      </c>
      <c r="E385" s="528">
        <v>45873</v>
      </c>
      <c r="F385" s="316" t="s">
        <v>1331</v>
      </c>
      <c r="G385" s="421" t="s">
        <v>4055</v>
      </c>
      <c r="H385" s="422" t="s">
        <v>218</v>
      </c>
      <c r="I385" s="520">
        <f t="shared" si="9"/>
        <v>46055</v>
      </c>
      <c r="J385" s="458" t="s">
        <v>3354</v>
      </c>
      <c r="K385" s="323"/>
      <c r="L385" s="1535"/>
    </row>
    <row r="386" spans="1:12" s="21" customFormat="1" ht="26">
      <c r="A386" s="409" t="s">
        <v>4058</v>
      </c>
      <c r="B386" s="411" t="s">
        <v>4059</v>
      </c>
      <c r="C386" s="321" t="s">
        <v>1358</v>
      </c>
      <c r="D386" s="423" t="s">
        <v>218</v>
      </c>
      <c r="E386" s="528">
        <v>45873</v>
      </c>
      <c r="F386" s="316" t="s">
        <v>1331</v>
      </c>
      <c r="G386" s="421"/>
      <c r="H386" s="422" t="s">
        <v>218</v>
      </c>
      <c r="I386" s="520">
        <f t="shared" si="9"/>
        <v>46055</v>
      </c>
      <c r="J386" s="458" t="s">
        <v>3354</v>
      </c>
      <c r="K386" s="323"/>
      <c r="L386" s="1535"/>
    </row>
    <row r="387" spans="1:12" s="21" customFormat="1" ht="26">
      <c r="A387" s="409" t="s">
        <v>4060</v>
      </c>
      <c r="B387" s="411" t="s">
        <v>4061</v>
      </c>
      <c r="C387" s="321" t="s">
        <v>1358</v>
      </c>
      <c r="D387" s="423" t="s">
        <v>218</v>
      </c>
      <c r="E387" s="528">
        <v>45873</v>
      </c>
      <c r="F387" s="316" t="s">
        <v>1331</v>
      </c>
      <c r="G387" s="421"/>
      <c r="H387" s="422" t="s">
        <v>218</v>
      </c>
      <c r="I387" s="520">
        <f t="shared" si="9"/>
        <v>46055</v>
      </c>
      <c r="J387" s="458" t="s">
        <v>3354</v>
      </c>
      <c r="K387" s="323"/>
      <c r="L387" s="1535"/>
    </row>
    <row r="388" spans="1:12" s="21" customFormat="1">
      <c r="A388" s="409" t="s">
        <v>4062</v>
      </c>
      <c r="B388" s="411" t="s">
        <v>4063</v>
      </c>
      <c r="C388" s="321" t="s">
        <v>2848</v>
      </c>
      <c r="D388" s="423" t="s">
        <v>1021</v>
      </c>
      <c r="E388" s="528">
        <v>45783</v>
      </c>
      <c r="F388" s="316" t="s">
        <v>1022</v>
      </c>
      <c r="G388" s="421" t="s">
        <v>4064</v>
      </c>
      <c r="H388" s="1362" t="s">
        <v>218</v>
      </c>
      <c r="I388" s="520">
        <f t="shared" si="9"/>
        <v>46055</v>
      </c>
      <c r="J388" s="1363" t="s">
        <v>1331</v>
      </c>
      <c r="K388" s="323"/>
      <c r="L388" s="1535"/>
    </row>
    <row r="389" spans="1:12" s="21" customFormat="1">
      <c r="A389" s="409" t="s">
        <v>4065</v>
      </c>
      <c r="B389" s="411" t="s">
        <v>4066</v>
      </c>
      <c r="C389" s="321"/>
      <c r="D389" s="420" t="s">
        <v>218</v>
      </c>
      <c r="E389" s="528">
        <v>45873</v>
      </c>
      <c r="F389" s="316" t="s">
        <v>1331</v>
      </c>
      <c r="G389" s="421"/>
      <c r="H389" s="422" t="s">
        <v>218</v>
      </c>
      <c r="I389" s="520">
        <f t="shared" si="9"/>
        <v>46055</v>
      </c>
      <c r="J389" s="319" t="s">
        <v>1331</v>
      </c>
      <c r="K389" s="323"/>
      <c r="L389" s="1535"/>
    </row>
    <row r="390" spans="1:12" s="21" customFormat="1">
      <c r="A390" s="409" t="s">
        <v>4067</v>
      </c>
      <c r="B390" s="411" t="s">
        <v>4068</v>
      </c>
      <c r="C390" s="321"/>
      <c r="D390" s="420" t="s">
        <v>218</v>
      </c>
      <c r="E390" s="528">
        <v>45873</v>
      </c>
      <c r="F390" s="316" t="s">
        <v>1331</v>
      </c>
      <c r="G390" s="421"/>
      <c r="H390" s="422" t="s">
        <v>218</v>
      </c>
      <c r="I390" s="520">
        <f t="shared" si="9"/>
        <v>46055</v>
      </c>
      <c r="J390" s="319" t="s">
        <v>1331</v>
      </c>
      <c r="K390" s="323"/>
      <c r="L390" s="1535"/>
    </row>
    <row r="391" spans="1:12" s="21" customFormat="1">
      <c r="A391" s="409" t="s">
        <v>4069</v>
      </c>
      <c r="B391" s="411" t="s">
        <v>4070</v>
      </c>
      <c r="C391" s="321"/>
      <c r="D391" s="420" t="s">
        <v>218</v>
      </c>
      <c r="E391" s="528">
        <v>45873</v>
      </c>
      <c r="F391" s="316" t="s">
        <v>3352</v>
      </c>
      <c r="G391" s="421"/>
      <c r="H391" s="422" t="s">
        <v>218</v>
      </c>
      <c r="I391" s="520">
        <f t="shared" si="9"/>
        <v>46055</v>
      </c>
      <c r="J391" s="428" t="s">
        <v>3487</v>
      </c>
      <c r="K391" s="323"/>
      <c r="L391" s="1535"/>
    </row>
    <row r="392" spans="1:12" s="21" customFormat="1">
      <c r="A392" s="409" t="s">
        <v>4071</v>
      </c>
      <c r="B392" s="411" t="s">
        <v>4072</v>
      </c>
      <c r="C392" s="321" t="s">
        <v>1446</v>
      </c>
      <c r="D392" s="420" t="s">
        <v>218</v>
      </c>
      <c r="E392" s="528">
        <v>45873</v>
      </c>
      <c r="F392" s="316" t="s">
        <v>3352</v>
      </c>
      <c r="G392" s="421"/>
      <c r="H392" s="422" t="s">
        <v>218</v>
      </c>
      <c r="I392" s="520">
        <f t="shared" si="9"/>
        <v>46055</v>
      </c>
      <c r="J392" s="428" t="s">
        <v>3487</v>
      </c>
      <c r="K392" s="323"/>
      <c r="L392" s="1535"/>
    </row>
    <row r="393" spans="1:12" s="21" customFormat="1">
      <c r="A393" s="409" t="s">
        <v>4073</v>
      </c>
      <c r="B393" s="411" t="s">
        <v>4074</v>
      </c>
      <c r="C393" s="321"/>
      <c r="D393" s="423" t="s">
        <v>218</v>
      </c>
      <c r="E393" s="528">
        <v>45873</v>
      </c>
      <c r="F393" s="316" t="s">
        <v>1331</v>
      </c>
      <c r="G393" s="421"/>
      <c r="H393" s="422" t="s">
        <v>218</v>
      </c>
      <c r="I393" s="520">
        <f t="shared" si="9"/>
        <v>46055</v>
      </c>
      <c r="J393" s="319" t="s">
        <v>1331</v>
      </c>
      <c r="K393" s="323"/>
      <c r="L393" s="1535"/>
    </row>
    <row r="394" spans="1:12" s="21" customFormat="1">
      <c r="A394" s="409" t="s">
        <v>4075</v>
      </c>
      <c r="B394" s="411" t="s">
        <v>4076</v>
      </c>
      <c r="C394" s="321" t="s">
        <v>1307</v>
      </c>
      <c r="D394" s="423" t="s">
        <v>218</v>
      </c>
      <c r="E394" s="528">
        <v>45873</v>
      </c>
      <c r="F394" s="316" t="s">
        <v>3352</v>
      </c>
      <c r="G394" s="421"/>
      <c r="H394" s="422" t="s">
        <v>218</v>
      </c>
      <c r="I394" s="520">
        <f t="shared" si="9"/>
        <v>46055</v>
      </c>
      <c r="J394" s="428" t="s">
        <v>3487</v>
      </c>
      <c r="K394" s="323"/>
      <c r="L394" s="1535"/>
    </row>
    <row r="395" spans="1:12" s="6" customFormat="1">
      <c r="A395" s="601" t="s">
        <v>4077</v>
      </c>
      <c r="B395" s="1022" t="s">
        <v>4078</v>
      </c>
      <c r="C395" s="324" t="s">
        <v>1307</v>
      </c>
      <c r="D395" s="420" t="s">
        <v>218</v>
      </c>
      <c r="E395" s="523">
        <v>45873</v>
      </c>
      <c r="F395" s="315" t="s">
        <v>3352</v>
      </c>
      <c r="G395" s="1024"/>
      <c r="H395" s="422" t="s">
        <v>218</v>
      </c>
      <c r="I395" s="520">
        <f t="shared" si="9"/>
        <v>46055</v>
      </c>
      <c r="J395" s="428" t="s">
        <v>3487</v>
      </c>
      <c r="K395" s="878"/>
      <c r="L395" s="1536"/>
    </row>
    <row r="396" spans="1:12" s="21" customFormat="1">
      <c r="A396" s="409" t="s">
        <v>4079</v>
      </c>
      <c r="B396" s="411" t="s">
        <v>4080</v>
      </c>
      <c r="C396" s="321" t="s">
        <v>1307</v>
      </c>
      <c r="D396" s="423" t="s">
        <v>218</v>
      </c>
      <c r="E396" s="528">
        <v>45873</v>
      </c>
      <c r="F396" s="316" t="s">
        <v>3352</v>
      </c>
      <c r="G396" s="421"/>
      <c r="H396" s="422" t="s">
        <v>218</v>
      </c>
      <c r="I396" s="520">
        <f t="shared" si="9"/>
        <v>46055</v>
      </c>
      <c r="J396" s="319" t="s">
        <v>3352</v>
      </c>
      <c r="K396" s="323"/>
      <c r="L396" s="1535"/>
    </row>
    <row r="397" spans="1:12" s="21" customFormat="1" ht="26">
      <c r="A397" s="409" t="s">
        <v>4081</v>
      </c>
      <c r="B397" s="411" t="s">
        <v>4082</v>
      </c>
      <c r="C397" s="321" t="s">
        <v>1307</v>
      </c>
      <c r="D397" s="423" t="s">
        <v>218</v>
      </c>
      <c r="E397" s="528">
        <v>45873</v>
      </c>
      <c r="F397" s="316" t="s">
        <v>3352</v>
      </c>
      <c r="G397" s="421"/>
      <c r="H397" s="422" t="s">
        <v>218</v>
      </c>
      <c r="I397" s="520">
        <f t="shared" si="9"/>
        <v>46055</v>
      </c>
      <c r="J397" s="319" t="s">
        <v>3352</v>
      </c>
      <c r="K397" s="323"/>
      <c r="L397" s="1535"/>
    </row>
    <row r="398" spans="1:12" s="21" customFormat="1">
      <c r="A398" s="409" t="s">
        <v>4083</v>
      </c>
      <c r="B398" s="411" t="s">
        <v>4084</v>
      </c>
      <c r="C398" s="321" t="s">
        <v>2848</v>
      </c>
      <c r="D398" s="423" t="s">
        <v>1021</v>
      </c>
      <c r="E398" s="528">
        <v>45783</v>
      </c>
      <c r="F398" s="316" t="s">
        <v>1022</v>
      </c>
      <c r="G398" s="421" t="s">
        <v>4064</v>
      </c>
      <c r="H398" s="1362" t="s">
        <v>218</v>
      </c>
      <c r="I398" s="520">
        <f t="shared" si="9"/>
        <v>46055</v>
      </c>
      <c r="J398" s="1363" t="s">
        <v>1331</v>
      </c>
      <c r="K398" s="323"/>
      <c r="L398" s="1535"/>
    </row>
    <row r="399" spans="1:12" s="21" customFormat="1" ht="26">
      <c r="A399" s="409" t="s">
        <v>4085</v>
      </c>
      <c r="B399" s="411" t="s">
        <v>4086</v>
      </c>
      <c r="C399" s="321" t="s">
        <v>2848</v>
      </c>
      <c r="D399" s="423" t="s">
        <v>1021</v>
      </c>
      <c r="E399" s="528">
        <v>45783</v>
      </c>
      <c r="F399" s="316" t="s">
        <v>1022</v>
      </c>
      <c r="G399" s="421" t="s">
        <v>4064</v>
      </c>
      <c r="H399" s="1362" t="s">
        <v>218</v>
      </c>
      <c r="I399" s="520">
        <f t="shared" si="9"/>
        <v>46055</v>
      </c>
      <c r="J399" s="1363" t="s">
        <v>1331</v>
      </c>
      <c r="K399" s="323"/>
      <c r="L399" s="1535"/>
    </row>
    <row r="400" spans="1:12" s="21" customFormat="1">
      <c r="A400" s="409" t="s">
        <v>4087</v>
      </c>
      <c r="B400" s="411" t="s">
        <v>4088</v>
      </c>
      <c r="C400" s="321" t="s">
        <v>1446</v>
      </c>
      <c r="D400" s="420" t="s">
        <v>218</v>
      </c>
      <c r="E400" s="528">
        <v>45873</v>
      </c>
      <c r="F400" s="316" t="s">
        <v>1331</v>
      </c>
      <c r="G400" s="421"/>
      <c r="H400" s="422" t="s">
        <v>218</v>
      </c>
      <c r="I400" s="520">
        <f t="shared" si="9"/>
        <v>46055</v>
      </c>
      <c r="J400" s="319" t="s">
        <v>1331</v>
      </c>
      <c r="K400" s="323"/>
      <c r="L400" s="1535"/>
    </row>
    <row r="401" spans="1:12" s="21" customFormat="1">
      <c r="A401" s="409" t="s">
        <v>4089</v>
      </c>
      <c r="B401" s="411" t="s">
        <v>4090</v>
      </c>
      <c r="C401" s="321"/>
      <c r="D401" s="420" t="s">
        <v>218</v>
      </c>
      <c r="E401" s="528">
        <v>45873</v>
      </c>
      <c r="F401" s="316" t="s">
        <v>3352</v>
      </c>
      <c r="G401" s="421"/>
      <c r="H401" s="422" t="s">
        <v>218</v>
      </c>
      <c r="I401" s="520">
        <f t="shared" si="9"/>
        <v>46055</v>
      </c>
      <c r="J401" s="319" t="s">
        <v>3352</v>
      </c>
      <c r="K401" s="323"/>
      <c r="L401" s="1535"/>
    </row>
    <row r="402" spans="1:12" s="21" customFormat="1">
      <c r="A402" s="607" t="s">
        <v>4091</v>
      </c>
      <c r="B402" s="411" t="s">
        <v>4092</v>
      </c>
      <c r="C402" s="321"/>
      <c r="D402" s="420" t="s">
        <v>218</v>
      </c>
      <c r="E402" s="528">
        <v>45873</v>
      </c>
      <c r="F402" s="316" t="s">
        <v>3352</v>
      </c>
      <c r="G402" s="421"/>
      <c r="H402" s="422" t="s">
        <v>218</v>
      </c>
      <c r="I402" s="520">
        <f t="shared" si="9"/>
        <v>46055</v>
      </c>
      <c r="J402" s="319" t="s">
        <v>3352</v>
      </c>
      <c r="K402" s="323"/>
      <c r="L402" s="1535"/>
    </row>
    <row r="403" spans="1:12" s="21" customFormat="1">
      <c r="A403" s="409" t="s">
        <v>4093</v>
      </c>
      <c r="B403" s="478" t="s">
        <v>4094</v>
      </c>
      <c r="C403" s="321"/>
      <c r="D403" s="420" t="s">
        <v>218</v>
      </c>
      <c r="E403" s="528">
        <v>45873</v>
      </c>
      <c r="F403" s="316" t="s">
        <v>3352</v>
      </c>
      <c r="G403" s="421"/>
      <c r="H403" s="422" t="s">
        <v>218</v>
      </c>
      <c r="I403" s="520">
        <f t="shared" si="9"/>
        <v>46055</v>
      </c>
      <c r="J403" s="319" t="s">
        <v>3352</v>
      </c>
      <c r="K403" s="323"/>
      <c r="L403" s="1535"/>
    </row>
    <row r="404" spans="1:12" s="21" customFormat="1">
      <c r="A404" s="409" t="s">
        <v>4095</v>
      </c>
      <c r="B404" s="478" t="s">
        <v>4096</v>
      </c>
      <c r="C404" s="321"/>
      <c r="D404" s="420" t="s">
        <v>218</v>
      </c>
      <c r="E404" s="528">
        <v>45873</v>
      </c>
      <c r="F404" s="316" t="s">
        <v>3352</v>
      </c>
      <c r="G404" s="421"/>
      <c r="H404" s="422" t="s">
        <v>218</v>
      </c>
      <c r="I404" s="520">
        <f t="shared" si="9"/>
        <v>46055</v>
      </c>
      <c r="J404" s="319" t="s">
        <v>3352</v>
      </c>
      <c r="K404" s="323"/>
      <c r="L404" s="1535"/>
    </row>
    <row r="405" spans="1:12" s="21" customFormat="1">
      <c r="A405" s="409" t="s">
        <v>4097</v>
      </c>
      <c r="B405" s="478" t="s">
        <v>4098</v>
      </c>
      <c r="C405" s="321"/>
      <c r="D405" s="420" t="s">
        <v>218</v>
      </c>
      <c r="E405" s="528">
        <v>45873</v>
      </c>
      <c r="F405" s="316" t="s">
        <v>3352</v>
      </c>
      <c r="G405" s="421"/>
      <c r="H405" s="422" t="s">
        <v>218</v>
      </c>
      <c r="I405" s="520">
        <f t="shared" si="9"/>
        <v>46055</v>
      </c>
      <c r="J405" s="319" t="s">
        <v>3352</v>
      </c>
      <c r="K405" s="323"/>
      <c r="L405" s="1535"/>
    </row>
    <row r="406" spans="1:12" s="21" customFormat="1">
      <c r="A406" s="409" t="s">
        <v>4099</v>
      </c>
      <c r="B406" s="478" t="s">
        <v>4100</v>
      </c>
      <c r="C406" s="321"/>
      <c r="D406" s="420" t="s">
        <v>1021</v>
      </c>
      <c r="E406" s="528">
        <v>45873</v>
      </c>
      <c r="F406" s="316" t="s">
        <v>1022</v>
      </c>
      <c r="G406" s="421"/>
      <c r="H406" s="422" t="s">
        <v>1021</v>
      </c>
      <c r="I406" s="520">
        <f t="shared" si="9"/>
        <v>46055</v>
      </c>
      <c r="J406" s="319" t="s">
        <v>1022</v>
      </c>
      <c r="K406" s="323"/>
      <c r="L406" s="1535"/>
    </row>
    <row r="407" spans="1:12" s="21" customFormat="1" ht="26">
      <c r="A407" s="409" t="s">
        <v>4101</v>
      </c>
      <c r="B407" s="478" t="s">
        <v>4102</v>
      </c>
      <c r="C407" s="313" t="s">
        <v>1325</v>
      </c>
      <c r="D407" s="420" t="s">
        <v>218</v>
      </c>
      <c r="E407" s="528">
        <v>45873</v>
      </c>
      <c r="F407" s="316" t="s">
        <v>3352</v>
      </c>
      <c r="G407" s="421"/>
      <c r="H407" s="422" t="s">
        <v>218</v>
      </c>
      <c r="I407" s="520">
        <f t="shared" si="9"/>
        <v>46055</v>
      </c>
      <c r="J407" s="319" t="s">
        <v>1331</v>
      </c>
      <c r="K407" s="323" t="s">
        <v>3818</v>
      </c>
      <c r="L407" s="1535"/>
    </row>
    <row r="408" spans="1:12" s="21" customFormat="1">
      <c r="A408" s="409" t="s">
        <v>4103</v>
      </c>
      <c r="B408" s="478" t="s">
        <v>4104</v>
      </c>
      <c r="C408" s="321" t="s">
        <v>2848</v>
      </c>
      <c r="D408" s="420" t="s">
        <v>218</v>
      </c>
      <c r="E408" s="528">
        <v>45873</v>
      </c>
      <c r="F408" s="316" t="s">
        <v>1331</v>
      </c>
      <c r="G408" s="421" t="s">
        <v>3805</v>
      </c>
      <c r="H408" s="422" t="s">
        <v>218</v>
      </c>
      <c r="I408" s="520">
        <f t="shared" si="9"/>
        <v>46055</v>
      </c>
      <c r="J408" s="1077" t="s">
        <v>1331</v>
      </c>
      <c r="K408" s="323"/>
      <c r="L408" s="1535"/>
    </row>
    <row r="409" spans="1:12" s="148" customFormat="1">
      <c r="A409" s="409" t="s">
        <v>4105</v>
      </c>
      <c r="B409" s="404" t="s">
        <v>4106</v>
      </c>
      <c r="C409" s="321" t="s">
        <v>1446</v>
      </c>
      <c r="D409" s="423" t="s">
        <v>218</v>
      </c>
      <c r="E409" s="528">
        <v>45873</v>
      </c>
      <c r="F409" s="316" t="s">
        <v>3352</v>
      </c>
      <c r="G409" s="421"/>
      <c r="H409" s="422" t="s">
        <v>218</v>
      </c>
      <c r="I409" s="520">
        <f t="shared" si="9"/>
        <v>46055</v>
      </c>
      <c r="J409" s="319" t="s">
        <v>3352</v>
      </c>
      <c r="K409" s="323"/>
      <c r="L409" s="1535"/>
    </row>
    <row r="410" spans="1:12" s="148" customFormat="1">
      <c r="A410" s="607" t="s">
        <v>4107</v>
      </c>
      <c r="B410" s="411" t="s">
        <v>4108</v>
      </c>
      <c r="C410" s="321" t="s">
        <v>1598</v>
      </c>
      <c r="D410" s="423" t="s">
        <v>218</v>
      </c>
      <c r="E410" s="528">
        <v>45873</v>
      </c>
      <c r="F410" s="316" t="s">
        <v>3352</v>
      </c>
      <c r="G410" s="421"/>
      <c r="H410" s="422" t="s">
        <v>218</v>
      </c>
      <c r="I410" s="520">
        <f t="shared" si="9"/>
        <v>46055</v>
      </c>
      <c r="J410" s="428" t="s">
        <v>3487</v>
      </c>
      <c r="K410" s="323"/>
      <c r="L410" s="1535"/>
    </row>
    <row r="411" spans="1:12" s="148" customFormat="1">
      <c r="A411" s="607" t="s">
        <v>4109</v>
      </c>
      <c r="B411" s="411" t="s">
        <v>4110</v>
      </c>
      <c r="C411" s="321" t="s">
        <v>1646</v>
      </c>
      <c r="D411" s="423" t="s">
        <v>218</v>
      </c>
      <c r="E411" s="528">
        <v>45873</v>
      </c>
      <c r="F411" s="316" t="s">
        <v>3352</v>
      </c>
      <c r="G411" s="421"/>
      <c r="H411" s="422" t="s">
        <v>218</v>
      </c>
      <c r="I411" s="520">
        <f t="shared" si="9"/>
        <v>46055</v>
      </c>
      <c r="J411" s="428" t="s">
        <v>3487</v>
      </c>
      <c r="K411" s="323"/>
      <c r="L411" s="1535"/>
    </row>
    <row r="412" spans="1:12" s="21" customFormat="1">
      <c r="A412" s="607" t="s">
        <v>4111</v>
      </c>
      <c r="B412" s="479" t="s">
        <v>4112</v>
      </c>
      <c r="C412" s="321"/>
      <c r="D412" s="420" t="s">
        <v>218</v>
      </c>
      <c r="E412" s="528">
        <v>45873</v>
      </c>
      <c r="F412" s="316" t="s">
        <v>1331</v>
      </c>
      <c r="G412" s="421"/>
      <c r="H412" s="422" t="s">
        <v>218</v>
      </c>
      <c r="I412" s="520">
        <f t="shared" si="9"/>
        <v>46055</v>
      </c>
      <c r="J412" s="319" t="s">
        <v>1331</v>
      </c>
      <c r="K412" s="323"/>
      <c r="L412" s="1535"/>
    </row>
    <row r="413" spans="1:12" s="21" customFormat="1">
      <c r="A413" s="607" t="s">
        <v>4113</v>
      </c>
      <c r="B413" s="479" t="s">
        <v>4114</v>
      </c>
      <c r="C413" s="321"/>
      <c r="D413" s="420" t="s">
        <v>218</v>
      </c>
      <c r="E413" s="528">
        <v>45873</v>
      </c>
      <c r="F413" s="316" t="s">
        <v>1331</v>
      </c>
      <c r="G413" s="421"/>
      <c r="H413" s="422" t="s">
        <v>218</v>
      </c>
      <c r="I413" s="520">
        <f t="shared" si="9"/>
        <v>46055</v>
      </c>
      <c r="J413" s="319" t="s">
        <v>1331</v>
      </c>
      <c r="K413" s="323"/>
      <c r="L413" s="1535"/>
    </row>
    <row r="414" spans="1:12" s="21" customFormat="1">
      <c r="A414" s="607" t="s">
        <v>4115</v>
      </c>
      <c r="B414" s="479" t="s">
        <v>4116</v>
      </c>
      <c r="C414" s="321"/>
      <c r="D414" s="420" t="s">
        <v>1021</v>
      </c>
      <c r="E414" s="528">
        <v>45873</v>
      </c>
      <c r="F414" s="316" t="s">
        <v>1022</v>
      </c>
      <c r="G414" s="421"/>
      <c r="H414" s="422" t="s">
        <v>1021</v>
      </c>
      <c r="I414" s="520">
        <f t="shared" si="9"/>
        <v>46055</v>
      </c>
      <c r="J414" s="319" t="s">
        <v>1022</v>
      </c>
      <c r="K414" s="323"/>
      <c r="L414" s="1535"/>
    </row>
    <row r="415" spans="1:12" s="21" customFormat="1">
      <c r="A415" s="607" t="s">
        <v>4117</v>
      </c>
      <c r="B415" s="479" t="s">
        <v>4118</v>
      </c>
      <c r="C415" s="321" t="s">
        <v>2266</v>
      </c>
      <c r="D415" s="423" t="s">
        <v>218</v>
      </c>
      <c r="E415" s="528">
        <v>45873</v>
      </c>
      <c r="F415" s="316" t="s">
        <v>1331</v>
      </c>
      <c r="G415" s="421"/>
      <c r="H415" s="422" t="s">
        <v>218</v>
      </c>
      <c r="I415" s="520">
        <f t="shared" si="9"/>
        <v>46055</v>
      </c>
      <c r="J415" s="319" t="s">
        <v>1331</v>
      </c>
      <c r="K415" s="323"/>
      <c r="L415" s="1535"/>
    </row>
    <row r="416" spans="1:12" s="21" customFormat="1" ht="26">
      <c r="A416" s="607" t="s">
        <v>4119</v>
      </c>
      <c r="B416" s="479" t="s">
        <v>4120</v>
      </c>
      <c r="C416" s="321" t="s">
        <v>1446</v>
      </c>
      <c r="D416" s="423" t="s">
        <v>218</v>
      </c>
      <c r="E416" s="528">
        <v>45873</v>
      </c>
      <c r="F416" s="316" t="s">
        <v>1331</v>
      </c>
      <c r="G416" s="421"/>
      <c r="H416" s="422" t="s">
        <v>218</v>
      </c>
      <c r="I416" s="520">
        <f t="shared" si="9"/>
        <v>46055</v>
      </c>
      <c r="J416" s="319" t="s">
        <v>1331</v>
      </c>
      <c r="K416" s="323"/>
      <c r="L416" s="1535"/>
    </row>
    <row r="417" spans="1:12" s="21" customFormat="1">
      <c r="A417" s="607" t="s">
        <v>4121</v>
      </c>
      <c r="B417" s="479" t="s">
        <v>4122</v>
      </c>
      <c r="C417" s="321"/>
      <c r="D417" s="423" t="s">
        <v>218</v>
      </c>
      <c r="E417" s="528">
        <v>45873</v>
      </c>
      <c r="F417" s="316" t="s">
        <v>1331</v>
      </c>
      <c r="G417" s="421"/>
      <c r="H417" s="422" t="s">
        <v>218</v>
      </c>
      <c r="I417" s="520">
        <f t="shared" si="9"/>
        <v>46055</v>
      </c>
      <c r="J417" s="319" t="s">
        <v>1331</v>
      </c>
      <c r="K417" s="323"/>
      <c r="L417" s="1535"/>
    </row>
    <row r="418" spans="1:12" s="21" customFormat="1" ht="26.25" customHeight="1">
      <c r="A418" s="607" t="s">
        <v>4123</v>
      </c>
      <c r="B418" s="479" t="s">
        <v>4124</v>
      </c>
      <c r="C418" s="321"/>
      <c r="D418" s="423" t="s">
        <v>218</v>
      </c>
      <c r="E418" s="528">
        <v>45873</v>
      </c>
      <c r="F418" s="316" t="s">
        <v>1331</v>
      </c>
      <c r="G418" s="421"/>
      <c r="H418" s="422" t="s">
        <v>218</v>
      </c>
      <c r="I418" s="520">
        <f t="shared" si="9"/>
        <v>46055</v>
      </c>
      <c r="J418" s="319" t="s">
        <v>1331</v>
      </c>
      <c r="K418" s="323"/>
      <c r="L418" s="1535"/>
    </row>
    <row r="419" spans="1:12" s="21" customFormat="1">
      <c r="A419" s="607" t="s">
        <v>4125</v>
      </c>
      <c r="B419" s="898" t="s">
        <v>4126</v>
      </c>
      <c r="C419" s="432" t="s">
        <v>1646</v>
      </c>
      <c r="D419" s="433" t="s">
        <v>218</v>
      </c>
      <c r="E419" s="528">
        <v>45873</v>
      </c>
      <c r="F419" s="401" t="s">
        <v>1331</v>
      </c>
      <c r="G419" s="434"/>
      <c r="H419" s="422" t="s">
        <v>218</v>
      </c>
      <c r="I419" s="520">
        <f t="shared" si="9"/>
        <v>46055</v>
      </c>
      <c r="J419" s="398" t="s">
        <v>1331</v>
      </c>
      <c r="K419" s="414"/>
      <c r="L419" s="1535"/>
    </row>
    <row r="420" spans="1:12" s="21" customFormat="1" ht="26">
      <c r="A420" s="607" t="s">
        <v>4127</v>
      </c>
      <c r="B420" s="479" t="s">
        <v>4128</v>
      </c>
      <c r="C420" s="321" t="s">
        <v>1446</v>
      </c>
      <c r="D420" s="433" t="s">
        <v>218</v>
      </c>
      <c r="E420" s="693">
        <v>45873</v>
      </c>
      <c r="F420" s="401" t="s">
        <v>1331</v>
      </c>
      <c r="G420" s="434"/>
      <c r="H420" s="422" t="s">
        <v>218</v>
      </c>
      <c r="I420" s="520">
        <f t="shared" si="9"/>
        <v>46055</v>
      </c>
      <c r="J420" s="319" t="s">
        <v>1331</v>
      </c>
      <c r="K420" s="323"/>
      <c r="L420" s="1535"/>
    </row>
    <row r="421" spans="1:12" s="21" customFormat="1" ht="26">
      <c r="A421" s="607" t="s">
        <v>4129</v>
      </c>
      <c r="B421" s="479" t="s">
        <v>4128</v>
      </c>
      <c r="C421" s="321" t="s">
        <v>1446</v>
      </c>
      <c r="D421" s="433" t="s">
        <v>218</v>
      </c>
      <c r="E421" s="693">
        <v>45873</v>
      </c>
      <c r="F421" s="401" t="s">
        <v>1331</v>
      </c>
      <c r="G421" s="434"/>
      <c r="H421" s="422" t="s">
        <v>218</v>
      </c>
      <c r="I421" s="520">
        <f t="shared" ref="I421:I448" si="10">$B$4+90</f>
        <v>46055</v>
      </c>
      <c r="J421" s="319" t="s">
        <v>1331</v>
      </c>
      <c r="K421" s="323"/>
      <c r="L421" s="1535"/>
    </row>
    <row r="422" spans="1:12" s="6" customFormat="1">
      <c r="A422" s="1014" t="s">
        <v>4130</v>
      </c>
      <c r="B422" s="898" t="s">
        <v>4131</v>
      </c>
      <c r="C422" s="324" t="s">
        <v>1446</v>
      </c>
      <c r="D422" s="433" t="s">
        <v>218</v>
      </c>
      <c r="E422" s="562">
        <v>45873</v>
      </c>
      <c r="F422" s="1027" t="s">
        <v>1331</v>
      </c>
      <c r="G422" s="1028"/>
      <c r="H422" s="422" t="s">
        <v>218</v>
      </c>
      <c r="I422" s="520">
        <f t="shared" si="10"/>
        <v>46055</v>
      </c>
      <c r="J422" s="318" t="s">
        <v>1331</v>
      </c>
      <c r="K422" s="878"/>
      <c r="L422" s="1536"/>
    </row>
    <row r="423" spans="1:12" s="6" customFormat="1">
      <c r="A423" s="1014" t="s">
        <v>4132</v>
      </c>
      <c r="B423" s="898" t="s">
        <v>4133</v>
      </c>
      <c r="C423" s="324" t="s">
        <v>1446</v>
      </c>
      <c r="D423" s="433" t="s">
        <v>218</v>
      </c>
      <c r="E423" s="562">
        <v>45873</v>
      </c>
      <c r="F423" s="1027" t="s">
        <v>1331</v>
      </c>
      <c r="G423" s="1028"/>
      <c r="H423" s="422" t="s">
        <v>218</v>
      </c>
      <c r="I423" s="520">
        <f t="shared" si="10"/>
        <v>46055</v>
      </c>
      <c r="J423" s="318" t="s">
        <v>1331</v>
      </c>
      <c r="K423" s="878"/>
      <c r="L423" s="1536"/>
    </row>
    <row r="424" spans="1:12" s="6" customFormat="1">
      <c r="A424" s="601" t="s">
        <v>4134</v>
      </c>
      <c r="B424" s="902" t="s">
        <v>4133</v>
      </c>
      <c r="C424" s="324" t="s">
        <v>1446</v>
      </c>
      <c r="D424" s="420" t="s">
        <v>218</v>
      </c>
      <c r="E424" s="523">
        <v>45873</v>
      </c>
      <c r="F424" s="315" t="s">
        <v>1331</v>
      </c>
      <c r="G424" s="1024"/>
      <c r="H424" s="422" t="s">
        <v>218</v>
      </c>
      <c r="I424" s="520">
        <f t="shared" si="10"/>
        <v>46055</v>
      </c>
      <c r="J424" s="318" t="s">
        <v>1331</v>
      </c>
      <c r="K424" s="965"/>
      <c r="L424" s="1536"/>
    </row>
    <row r="425" spans="1:12" s="6" customFormat="1">
      <c r="A425" s="601" t="s">
        <v>4135</v>
      </c>
      <c r="B425" s="902" t="s">
        <v>4136</v>
      </c>
      <c r="C425" s="1029" t="s">
        <v>2266</v>
      </c>
      <c r="D425" s="420" t="s">
        <v>218</v>
      </c>
      <c r="E425" s="523">
        <v>45873</v>
      </c>
      <c r="F425" s="315" t="s">
        <v>1331</v>
      </c>
      <c r="G425" s="1011"/>
      <c r="H425" s="422" t="s">
        <v>218</v>
      </c>
      <c r="I425" s="520">
        <f t="shared" si="10"/>
        <v>46055</v>
      </c>
      <c r="J425" s="319" t="s">
        <v>1331</v>
      </c>
      <c r="K425" s="323"/>
      <c r="L425" s="1536"/>
    </row>
    <row r="426" spans="1:12" s="6" customFormat="1">
      <c r="A426" s="601" t="s">
        <v>4137</v>
      </c>
      <c r="B426" s="902" t="s">
        <v>4138</v>
      </c>
      <c r="C426" s="1029" t="s">
        <v>2266</v>
      </c>
      <c r="D426" s="420" t="s">
        <v>218</v>
      </c>
      <c r="E426" s="523">
        <v>45873</v>
      </c>
      <c r="F426" s="315" t="s">
        <v>1331</v>
      </c>
      <c r="G426" s="1011"/>
      <c r="H426" s="422" t="s">
        <v>218</v>
      </c>
      <c r="I426" s="520">
        <f t="shared" si="10"/>
        <v>46055</v>
      </c>
      <c r="J426" s="319" t="s">
        <v>1331</v>
      </c>
      <c r="K426" s="323"/>
      <c r="L426" s="1536"/>
    </row>
    <row r="427" spans="1:12" s="6" customFormat="1">
      <c r="A427" s="601" t="s">
        <v>4139</v>
      </c>
      <c r="B427" s="902" t="s">
        <v>1306</v>
      </c>
      <c r="C427" s="1029" t="s">
        <v>2848</v>
      </c>
      <c r="D427" s="420"/>
      <c r="E427" s="523"/>
      <c r="F427" s="315"/>
      <c r="G427" s="1011" t="s">
        <v>4140</v>
      </c>
      <c r="H427" s="422"/>
      <c r="I427" s="520"/>
      <c r="J427" s="319"/>
      <c r="K427" s="323"/>
      <c r="L427" s="1536"/>
    </row>
    <row r="428" spans="1:12" s="6" customFormat="1">
      <c r="A428" s="601" t="s">
        <v>4141</v>
      </c>
      <c r="B428" s="902" t="s">
        <v>4142</v>
      </c>
      <c r="C428" s="1029" t="s">
        <v>2848</v>
      </c>
      <c r="D428" s="420" t="s">
        <v>1021</v>
      </c>
      <c r="E428" s="523">
        <v>45963</v>
      </c>
      <c r="F428" s="315" t="s">
        <v>1022</v>
      </c>
      <c r="G428" s="1011" t="s">
        <v>4143</v>
      </c>
      <c r="H428" s="1362" t="s">
        <v>218</v>
      </c>
      <c r="I428" s="520">
        <f t="shared" si="10"/>
        <v>46055</v>
      </c>
      <c r="J428" s="1363" t="s">
        <v>1331</v>
      </c>
      <c r="K428" s="323"/>
      <c r="L428" s="1536"/>
    </row>
    <row r="429" spans="1:12" s="6" customFormat="1">
      <c r="A429" s="601" t="s">
        <v>4144</v>
      </c>
      <c r="B429" s="902" t="s">
        <v>4145</v>
      </c>
      <c r="C429" s="1029" t="s">
        <v>2848</v>
      </c>
      <c r="D429" s="420" t="s">
        <v>1021</v>
      </c>
      <c r="E429" s="523">
        <v>45963</v>
      </c>
      <c r="F429" s="315" t="s">
        <v>1022</v>
      </c>
      <c r="G429" s="1011" t="s">
        <v>4143</v>
      </c>
      <c r="H429" s="1362" t="s">
        <v>218</v>
      </c>
      <c r="I429" s="520">
        <f t="shared" si="10"/>
        <v>46055</v>
      </c>
      <c r="J429" s="1363" t="s">
        <v>1331</v>
      </c>
      <c r="K429" s="323"/>
      <c r="L429" s="1536"/>
    </row>
    <row r="430" spans="1:12" s="6" customFormat="1">
      <c r="A430" s="601" t="s">
        <v>4146</v>
      </c>
      <c r="B430" s="902" t="s">
        <v>4147</v>
      </c>
      <c r="C430" s="1029" t="s">
        <v>2848</v>
      </c>
      <c r="D430" s="420" t="s">
        <v>1021</v>
      </c>
      <c r="E430" s="523">
        <v>45963</v>
      </c>
      <c r="F430" s="315" t="s">
        <v>1022</v>
      </c>
      <c r="G430" s="1011" t="s">
        <v>4143</v>
      </c>
      <c r="H430" s="1362" t="s">
        <v>218</v>
      </c>
      <c r="I430" s="520">
        <f t="shared" si="10"/>
        <v>46055</v>
      </c>
      <c r="J430" s="1363" t="s">
        <v>1331</v>
      </c>
      <c r="K430" s="323"/>
      <c r="L430" s="1536"/>
    </row>
    <row r="431" spans="1:12" s="21" customFormat="1">
      <c r="A431" s="409" t="s">
        <v>4148</v>
      </c>
      <c r="B431" s="902" t="s">
        <v>4149</v>
      </c>
      <c r="C431" s="676" t="s">
        <v>1307</v>
      </c>
      <c r="D431" s="420" t="s">
        <v>218</v>
      </c>
      <c r="E431" s="528">
        <v>45873</v>
      </c>
      <c r="F431" s="316" t="s">
        <v>3352</v>
      </c>
      <c r="G431" s="442"/>
      <c r="H431" s="422" t="s">
        <v>218</v>
      </c>
      <c r="I431" s="520">
        <f t="shared" si="10"/>
        <v>46055</v>
      </c>
      <c r="J431" s="319" t="s">
        <v>3352</v>
      </c>
      <c r="K431" s="323"/>
      <c r="L431" s="1535"/>
    </row>
    <row r="432" spans="1:12" s="21" customFormat="1">
      <c r="A432" s="409" t="s">
        <v>4150</v>
      </c>
      <c r="B432" s="902" t="s">
        <v>4151</v>
      </c>
      <c r="C432" s="676" t="s">
        <v>1307</v>
      </c>
      <c r="D432" s="420" t="s">
        <v>218</v>
      </c>
      <c r="E432" s="528">
        <v>45873</v>
      </c>
      <c r="F432" s="316" t="s">
        <v>3352</v>
      </c>
      <c r="G432" s="442"/>
      <c r="H432" s="422" t="s">
        <v>218</v>
      </c>
      <c r="I432" s="520">
        <f t="shared" si="10"/>
        <v>46055</v>
      </c>
      <c r="J432" s="319" t="s">
        <v>3352</v>
      </c>
      <c r="K432" s="323"/>
      <c r="L432" s="1535"/>
    </row>
    <row r="433" spans="1:12" s="21" customFormat="1">
      <c r="A433" s="409" t="s">
        <v>4152</v>
      </c>
      <c r="B433" s="902" t="s">
        <v>4153</v>
      </c>
      <c r="C433" s="676" t="s">
        <v>1307</v>
      </c>
      <c r="D433" s="420" t="s">
        <v>218</v>
      </c>
      <c r="E433" s="528">
        <v>45873</v>
      </c>
      <c r="F433" s="316" t="s">
        <v>3352</v>
      </c>
      <c r="G433" s="442"/>
      <c r="H433" s="422" t="s">
        <v>218</v>
      </c>
      <c r="I433" s="520">
        <f t="shared" si="10"/>
        <v>46055</v>
      </c>
      <c r="J433" s="319" t="s">
        <v>3352</v>
      </c>
      <c r="K433" s="323"/>
      <c r="L433" s="1535"/>
    </row>
    <row r="434" spans="1:12" s="21" customFormat="1" ht="26">
      <c r="A434" s="409" t="s">
        <v>4154</v>
      </c>
      <c r="B434" s="478" t="s">
        <v>4155</v>
      </c>
      <c r="C434" s="676" t="s">
        <v>1307</v>
      </c>
      <c r="D434" s="420" t="s">
        <v>218</v>
      </c>
      <c r="E434" s="528">
        <v>45873</v>
      </c>
      <c r="F434" s="316" t="s">
        <v>3352</v>
      </c>
      <c r="G434" s="442"/>
      <c r="H434" s="422" t="s">
        <v>218</v>
      </c>
      <c r="I434" s="520">
        <f t="shared" si="10"/>
        <v>46055</v>
      </c>
      <c r="J434" s="428" t="s">
        <v>3487</v>
      </c>
      <c r="K434" s="323"/>
      <c r="L434" s="1535"/>
    </row>
    <row r="435" spans="1:12" s="6" customFormat="1">
      <c r="A435" s="601" t="s">
        <v>4156</v>
      </c>
      <c r="B435" s="902" t="s">
        <v>4157</v>
      </c>
      <c r="C435" s="1029" t="s">
        <v>1307</v>
      </c>
      <c r="D435" s="420" t="s">
        <v>218</v>
      </c>
      <c r="E435" s="523">
        <v>45873</v>
      </c>
      <c r="F435" s="315" t="s">
        <v>3352</v>
      </c>
      <c r="G435" s="1011"/>
      <c r="H435" s="422" t="s">
        <v>218</v>
      </c>
      <c r="I435" s="520">
        <f t="shared" si="10"/>
        <v>46055</v>
      </c>
      <c r="J435" s="319" t="s">
        <v>3352</v>
      </c>
      <c r="K435" s="878"/>
      <c r="L435" s="1536"/>
    </row>
    <row r="436" spans="1:12" s="6" customFormat="1">
      <c r="A436" s="601" t="s">
        <v>4158</v>
      </c>
      <c r="B436" s="902" t="s">
        <v>4159</v>
      </c>
      <c r="C436" s="1029" t="s">
        <v>1307</v>
      </c>
      <c r="D436" s="420" t="s">
        <v>218</v>
      </c>
      <c r="E436" s="523">
        <v>45873</v>
      </c>
      <c r="F436" s="315" t="s">
        <v>3352</v>
      </c>
      <c r="G436" s="1011"/>
      <c r="H436" s="422" t="s">
        <v>218</v>
      </c>
      <c r="I436" s="520">
        <f t="shared" si="10"/>
        <v>46055</v>
      </c>
      <c r="J436" s="319" t="s">
        <v>3352</v>
      </c>
      <c r="K436" s="878"/>
      <c r="L436" s="1536"/>
    </row>
    <row r="437" spans="1:12" s="21" customFormat="1" ht="26">
      <c r="A437" s="409" t="s">
        <v>4160</v>
      </c>
      <c r="B437" s="478" t="s">
        <v>4161</v>
      </c>
      <c r="C437" s="676" t="s">
        <v>1307</v>
      </c>
      <c r="D437" s="420" t="s">
        <v>218</v>
      </c>
      <c r="E437" s="528">
        <v>45873</v>
      </c>
      <c r="F437" s="316" t="s">
        <v>3352</v>
      </c>
      <c r="G437" s="442"/>
      <c r="H437" s="422" t="s">
        <v>218</v>
      </c>
      <c r="I437" s="520">
        <f t="shared" si="10"/>
        <v>46055</v>
      </c>
      <c r="J437" s="319" t="s">
        <v>3352</v>
      </c>
      <c r="K437" s="323"/>
      <c r="L437" s="1535"/>
    </row>
    <row r="438" spans="1:12" s="21" customFormat="1" ht="26">
      <c r="A438" s="409" t="s">
        <v>4162</v>
      </c>
      <c r="B438" s="478" t="s">
        <v>4163</v>
      </c>
      <c r="C438" s="676" t="s">
        <v>1307</v>
      </c>
      <c r="D438" s="420" t="s">
        <v>218</v>
      </c>
      <c r="E438" s="528">
        <v>45873</v>
      </c>
      <c r="F438" s="316" t="s">
        <v>3352</v>
      </c>
      <c r="G438" s="442"/>
      <c r="H438" s="422" t="s">
        <v>218</v>
      </c>
      <c r="I438" s="520">
        <f t="shared" si="10"/>
        <v>46055</v>
      </c>
      <c r="J438" s="428" t="s">
        <v>3487</v>
      </c>
      <c r="K438" s="323"/>
      <c r="L438" s="1535"/>
    </row>
    <row r="439" spans="1:12" s="21" customFormat="1">
      <c r="A439" s="409" t="s">
        <v>4164</v>
      </c>
      <c r="B439" s="409" t="s">
        <v>4165</v>
      </c>
      <c r="C439" s="676" t="s">
        <v>2335</v>
      </c>
      <c r="D439" s="420" t="s">
        <v>218</v>
      </c>
      <c r="E439" s="528">
        <v>45873</v>
      </c>
      <c r="F439" s="316" t="s">
        <v>3352</v>
      </c>
      <c r="G439" s="442"/>
      <c r="H439" s="422" t="s">
        <v>218</v>
      </c>
      <c r="I439" s="520">
        <f t="shared" si="10"/>
        <v>46055</v>
      </c>
      <c r="J439" s="319" t="s">
        <v>3352</v>
      </c>
      <c r="K439" s="323"/>
      <c r="L439" s="1535"/>
    </row>
    <row r="440" spans="1:12" s="21" customFormat="1" ht="26">
      <c r="A440" s="409" t="s">
        <v>4166</v>
      </c>
      <c r="B440" s="409" t="s">
        <v>4167</v>
      </c>
      <c r="C440" s="676" t="s">
        <v>3840</v>
      </c>
      <c r="D440" s="420" t="s">
        <v>218</v>
      </c>
      <c r="E440" s="528">
        <v>45873</v>
      </c>
      <c r="F440" s="316" t="s">
        <v>1331</v>
      </c>
      <c r="G440" s="570"/>
      <c r="H440" s="422" t="s">
        <v>218</v>
      </c>
      <c r="I440" s="520">
        <f t="shared" si="10"/>
        <v>46055</v>
      </c>
      <c r="J440" s="319" t="s">
        <v>1331</v>
      </c>
      <c r="K440" s="323"/>
      <c r="L440" s="1535"/>
    </row>
    <row r="441" spans="1:12" s="21" customFormat="1" ht="26">
      <c r="A441" s="409" t="s">
        <v>4168</v>
      </c>
      <c r="B441" s="409" t="s">
        <v>4169</v>
      </c>
      <c r="C441" s="676" t="s">
        <v>3840</v>
      </c>
      <c r="D441" s="420" t="s">
        <v>218</v>
      </c>
      <c r="E441" s="528">
        <v>45873</v>
      </c>
      <c r="F441" s="316" t="s">
        <v>1331</v>
      </c>
      <c r="G441" s="570"/>
      <c r="H441" s="422" t="s">
        <v>218</v>
      </c>
      <c r="I441" s="520">
        <f t="shared" si="10"/>
        <v>46055</v>
      </c>
      <c r="J441" s="319" t="s">
        <v>1331</v>
      </c>
      <c r="K441" s="323"/>
      <c r="L441" s="1535"/>
    </row>
    <row r="442" spans="1:12" s="21" customFormat="1" ht="26">
      <c r="A442" s="409" t="s">
        <v>4170</v>
      </c>
      <c r="B442" s="409" t="s">
        <v>4171</v>
      </c>
      <c r="C442" s="676" t="s">
        <v>3840</v>
      </c>
      <c r="D442" s="420" t="s">
        <v>218</v>
      </c>
      <c r="E442" s="528">
        <v>45873</v>
      </c>
      <c r="F442" s="316" t="s">
        <v>1331</v>
      </c>
      <c r="G442" s="570"/>
      <c r="H442" s="422" t="s">
        <v>218</v>
      </c>
      <c r="I442" s="520">
        <f t="shared" si="10"/>
        <v>46055</v>
      </c>
      <c r="J442" s="319" t="s">
        <v>1331</v>
      </c>
      <c r="K442" s="323"/>
      <c r="L442" s="1535"/>
    </row>
    <row r="443" spans="1:12" s="21" customFormat="1" ht="27" customHeight="1">
      <c r="A443" s="409" t="s">
        <v>4172</v>
      </c>
      <c r="B443" s="409" t="s">
        <v>4173</v>
      </c>
      <c r="C443" s="676" t="s">
        <v>3840</v>
      </c>
      <c r="D443" s="420" t="s">
        <v>218</v>
      </c>
      <c r="E443" s="528">
        <v>45873</v>
      </c>
      <c r="F443" s="316" t="s">
        <v>1331</v>
      </c>
      <c r="G443" s="570"/>
      <c r="H443" s="422" t="s">
        <v>218</v>
      </c>
      <c r="I443" s="520">
        <f t="shared" si="10"/>
        <v>46055</v>
      </c>
      <c r="J443" s="319" t="s">
        <v>1331</v>
      </c>
      <c r="K443" s="323"/>
      <c r="L443" s="1535"/>
    </row>
    <row r="444" spans="1:12" s="6" customFormat="1">
      <c r="A444" s="601" t="s">
        <v>4174</v>
      </c>
      <c r="B444" s="601" t="s">
        <v>1306</v>
      </c>
      <c r="C444" s="324" t="s">
        <v>1481</v>
      </c>
      <c r="D444" s="420"/>
      <c r="E444" s="523"/>
      <c r="F444" s="315"/>
      <c r="G444" s="897"/>
      <c r="H444" s="422"/>
      <c r="I444" s="899"/>
      <c r="J444" s="318"/>
      <c r="K444" s="878"/>
      <c r="L444" s="1536"/>
    </row>
    <row r="445" spans="1:12" s="21" customFormat="1" ht="39">
      <c r="A445" s="409" t="s">
        <v>4175</v>
      </c>
      <c r="B445" s="628" t="s">
        <v>4176</v>
      </c>
      <c r="C445" s="321" t="s">
        <v>2848</v>
      </c>
      <c r="D445" s="863" t="s">
        <v>1021</v>
      </c>
      <c r="E445" s="694">
        <v>45873</v>
      </c>
      <c r="F445" s="451" t="s">
        <v>1022</v>
      </c>
      <c r="G445" s="692" t="s">
        <v>4177</v>
      </c>
      <c r="H445" s="431" t="s">
        <v>1021</v>
      </c>
      <c r="I445" s="520">
        <f t="shared" si="10"/>
        <v>46055</v>
      </c>
      <c r="J445" s="319" t="s">
        <v>1022</v>
      </c>
      <c r="K445" s="323"/>
      <c r="L445" s="1535"/>
    </row>
    <row r="446" spans="1:12" s="21" customFormat="1" ht="39">
      <c r="A446" s="409" t="s">
        <v>4178</v>
      </c>
      <c r="B446" s="607" t="s">
        <v>4179</v>
      </c>
      <c r="C446" s="321" t="s">
        <v>2848</v>
      </c>
      <c r="D446" s="433" t="s">
        <v>1021</v>
      </c>
      <c r="E446" s="693">
        <v>45873</v>
      </c>
      <c r="F446" s="401" t="s">
        <v>1022</v>
      </c>
      <c r="G446" s="691" t="s">
        <v>4177</v>
      </c>
      <c r="H446" s="431" t="s">
        <v>1021</v>
      </c>
      <c r="I446" s="520">
        <f t="shared" si="10"/>
        <v>46055</v>
      </c>
      <c r="J446" s="319" t="s">
        <v>1022</v>
      </c>
      <c r="K446" s="323"/>
      <c r="L446" s="1535"/>
    </row>
    <row r="447" spans="1:12" s="21" customFormat="1" ht="39">
      <c r="A447" s="409" t="s">
        <v>4180</v>
      </c>
      <c r="B447" s="607" t="s">
        <v>4181</v>
      </c>
      <c r="C447" s="321" t="s">
        <v>2848</v>
      </c>
      <c r="D447" s="433" t="s">
        <v>1021</v>
      </c>
      <c r="E447" s="693">
        <v>45873</v>
      </c>
      <c r="F447" s="401" t="s">
        <v>1022</v>
      </c>
      <c r="G447" s="691" t="s">
        <v>4177</v>
      </c>
      <c r="H447" s="431" t="s">
        <v>1021</v>
      </c>
      <c r="I447" s="520">
        <f t="shared" si="10"/>
        <v>46055</v>
      </c>
      <c r="J447" s="319" t="s">
        <v>1022</v>
      </c>
      <c r="K447" s="323"/>
      <c r="L447" s="1535"/>
    </row>
    <row r="448" spans="1:12" s="21" customFormat="1" ht="39.75" thickBot="1">
      <c r="A448" s="1136" t="s">
        <v>4182</v>
      </c>
      <c r="B448" s="481" t="s">
        <v>4183</v>
      </c>
      <c r="C448" s="1604" t="s">
        <v>2848</v>
      </c>
      <c r="D448" s="677" t="s">
        <v>1021</v>
      </c>
      <c r="E448" s="530">
        <v>45873</v>
      </c>
      <c r="F448" s="325" t="s">
        <v>1022</v>
      </c>
      <c r="G448" s="594" t="s">
        <v>4177</v>
      </c>
      <c r="H448" s="712" t="s">
        <v>1021</v>
      </c>
      <c r="I448" s="521">
        <f t="shared" si="10"/>
        <v>46055</v>
      </c>
      <c r="J448" s="326" t="s">
        <v>1022</v>
      </c>
      <c r="K448" s="417"/>
      <c r="L448" s="1535"/>
    </row>
    <row r="449" spans="1:12" s="21" customFormat="1">
      <c r="C449" s="27"/>
      <c r="G449" s="28"/>
      <c r="K449" s="28"/>
      <c r="L449" s="1535"/>
    </row>
    <row r="450" spans="1:12" s="21" customFormat="1">
      <c r="A450" s="2105" t="s">
        <v>1125</v>
      </c>
      <c r="B450" s="2105"/>
      <c r="C450" s="2105"/>
      <c r="D450" s="2105"/>
      <c r="E450" s="2105"/>
      <c r="F450" s="2105"/>
      <c r="G450" s="2105"/>
      <c r="H450" s="2105"/>
      <c r="I450" s="2105"/>
      <c r="J450" s="2105"/>
      <c r="K450" s="2105"/>
      <c r="L450" s="1535"/>
    </row>
    <row r="451" spans="1:12" s="21" customFormat="1">
      <c r="A451" s="699" t="s">
        <v>1126</v>
      </c>
      <c r="B451" s="175"/>
      <c r="C451" s="175"/>
      <c r="D451" s="175"/>
      <c r="E451" s="175"/>
      <c r="F451" s="175"/>
      <c r="G451" s="175"/>
      <c r="H451" s="175"/>
      <c r="I451" s="175"/>
      <c r="J451" s="175"/>
      <c r="K451" s="175"/>
      <c r="L451" s="1535"/>
    </row>
    <row r="453" spans="1:12" s="27" customFormat="1">
      <c r="A453" s="699" t="s">
        <v>2301</v>
      </c>
      <c r="B453" s="657"/>
      <c r="C453" s="1346"/>
      <c r="D453" s="657"/>
      <c r="E453" s="657"/>
      <c r="F453" s="657"/>
      <c r="G453" s="657"/>
      <c r="H453" s="657"/>
      <c r="I453" s="657"/>
      <c r="J453" s="657"/>
      <c r="K453" s="657"/>
      <c r="L453" s="1535"/>
    </row>
    <row r="454" spans="1:12" s="27" customFormat="1">
      <c r="A454" s="699" t="s">
        <v>4184</v>
      </c>
      <c r="B454" s="657"/>
      <c r="C454" s="1346"/>
      <c r="D454" s="657"/>
      <c r="E454" s="657"/>
      <c r="F454" s="657"/>
      <c r="G454" s="657"/>
      <c r="H454" s="657"/>
      <c r="I454" s="657"/>
      <c r="J454" s="657"/>
      <c r="K454" s="657"/>
      <c r="L454" s="1535"/>
    </row>
    <row r="455" spans="1:12" s="27" customFormat="1">
      <c r="A455" s="699" t="s">
        <v>4185</v>
      </c>
      <c r="B455" s="657"/>
      <c r="C455" s="1346"/>
      <c r="D455" s="657"/>
      <c r="E455" s="657"/>
      <c r="F455" s="657"/>
      <c r="G455" s="657"/>
      <c r="H455" s="657"/>
      <c r="I455" s="657"/>
      <c r="J455" s="657"/>
      <c r="K455" s="657"/>
      <c r="L455" s="1535"/>
    </row>
    <row r="456" spans="1:12" s="27" customFormat="1">
      <c r="A456" s="700"/>
      <c r="B456" s="657"/>
      <c r="C456" s="657"/>
      <c r="D456" s="657"/>
      <c r="E456" s="657"/>
      <c r="F456" s="657"/>
      <c r="G456" s="657"/>
      <c r="H456" s="657"/>
      <c r="I456" s="657"/>
      <c r="J456" s="657"/>
      <c r="K456" s="657"/>
      <c r="L456" s="1535"/>
    </row>
    <row r="457" spans="1:12" s="21" customFormat="1">
      <c r="A457" s="2131" t="s">
        <v>1693</v>
      </c>
      <c r="B457" s="2131"/>
      <c r="C457" s="2131"/>
      <c r="D457" s="2131"/>
      <c r="E457" s="2131"/>
      <c r="F457" s="2131"/>
      <c r="G457" s="2131"/>
      <c r="H457" s="2131"/>
      <c r="I457" s="2131"/>
      <c r="J457" s="2131"/>
      <c r="K457" s="2131"/>
      <c r="L457" s="1535"/>
    </row>
    <row r="458" spans="1:12" s="21" customFormat="1">
      <c r="A458" s="2131" t="s">
        <v>4186</v>
      </c>
      <c r="B458" s="2131"/>
      <c r="C458" s="2131"/>
      <c r="D458" s="2131"/>
      <c r="E458" s="2131"/>
      <c r="F458" s="2131"/>
      <c r="G458" s="2131"/>
      <c r="H458" s="2131"/>
      <c r="I458" s="2131"/>
      <c r="J458" s="2131"/>
      <c r="K458" s="2131"/>
      <c r="L458" s="1535"/>
    </row>
    <row r="459" spans="1:12">
      <c r="A459" s="2126" t="s">
        <v>2302</v>
      </c>
      <c r="B459" s="2126"/>
    </row>
  </sheetData>
  <sortState xmlns:xlrd2="http://schemas.microsoft.com/office/spreadsheetml/2017/richdata2" ref="A11:M448">
    <sortCondition ref="A11:A448"/>
  </sortState>
  <customSheetViews>
    <customSheetView guid="{B7FA0A77-0398-4D9E-A1F6-724E352836D5}" fitToPage="1" topLeftCell="D1">
      <selection sqref="A1:C1"/>
      <pageMargins left="0" right="0" top="0" bottom="0" header="0" footer="0"/>
      <pageSetup paperSize="9" scale="60" fitToHeight="0" orientation="landscape" r:id="rId1"/>
    </customSheetView>
    <customSheetView guid="{E8617EB4-0A8E-4FFC-96CC-86FDA1EDF7EF}" fitToPage="1" topLeftCell="D1">
      <selection sqref="A1:C1"/>
      <pageMargins left="0" right="0" top="0" bottom="0" header="0" footer="0"/>
      <pageSetup paperSize="9" scale="60" fitToHeight="0" orientation="landscape" r:id="rId2"/>
    </customSheetView>
  </customSheetViews>
  <mergeCells count="10">
    <mergeCell ref="A459:B459"/>
    <mergeCell ref="A458:K458"/>
    <mergeCell ref="A457:K457"/>
    <mergeCell ref="A450:K450"/>
    <mergeCell ref="A1:B1"/>
    <mergeCell ref="A2:B2"/>
    <mergeCell ref="A3:B3"/>
    <mergeCell ref="D1:G1"/>
    <mergeCell ref="H6:K6"/>
    <mergeCell ref="D6:G6"/>
  </mergeCells>
  <phoneticPr fontId="54" type="noConversion"/>
  <hyperlinks>
    <hyperlink ref="A6" location="Top!A1" display="go to top" xr:uid="{00000000-0004-0000-0C00-000000000000}"/>
    <hyperlink ref="A457:K457" location="'Ellisys (EBQ)'!A1" display="15) Ellisys Bluetooth Qualifier" xr:uid="{00000000-0004-0000-0C00-000001000000}"/>
    <hyperlink ref="A458" location="Teledyne!A1" display="16) Teledyne LeCroy Harmony LE Tester" xr:uid="{00000000-0004-0000-0C00-000002000000}"/>
    <hyperlink ref="A458:K458" location="'Teledyne (Harmony)'!A1" display="16) Teledyne LeCroy Harmony LE Tester" xr:uid="{00000000-0004-0000-0C00-000003000000}"/>
    <hyperlink ref="A459" location="Ellisys!A1" display="15) Ellisys Bluetooth Qualifier" xr:uid="{3D65E17F-6542-4903-A268-4DE163282847}"/>
    <hyperlink ref="A459:B459" location="'RFcreations (blueQCS)'!A1" display="20) RFcreations" xr:uid="{F8ED23F0-6563-41F9-9F91-674EF9C47029}"/>
  </hyperlinks>
  <pageMargins left="0.7" right="0.7" top="0.75" bottom="0.75" header="0.3" footer="0.3"/>
  <pageSetup paperSize="9" scale="56" fitToHeight="0" orientation="landscape"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1A0C7"/>
    <pageSetUpPr fitToPage="1"/>
  </sheetPr>
  <dimension ref="A1:L198"/>
  <sheetViews>
    <sheetView zoomScaleNormal="100" workbookViewId="0">
      <selection sqref="A1:C1"/>
    </sheetView>
  </sheetViews>
  <sheetFormatPr defaultColWidth="8.54296875" defaultRowHeight="13"/>
  <cols>
    <col min="1" max="1" width="38.7265625" customWidth="1"/>
    <col min="2" max="2" width="70.26953125" customWidth="1"/>
    <col min="3" max="3" width="15.54296875" customWidth="1"/>
    <col min="4" max="4" width="17.40625" customWidth="1"/>
    <col min="5" max="5" width="16" customWidth="1"/>
    <col min="6" max="6" width="18.40625" customWidth="1"/>
    <col min="7" max="7" width="22.7265625" style="10" customWidth="1"/>
    <col min="8" max="8" width="16.40625" bestFit="1" customWidth="1"/>
    <col min="9" max="9" width="15.7265625" customWidth="1"/>
    <col min="10" max="10" width="21.54296875" customWidth="1"/>
    <col min="11" max="11" width="23" style="1" customWidth="1"/>
    <col min="12" max="12" width="35.54296875" style="277" customWidth="1"/>
    <col min="13" max="13" width="10" customWidth="1"/>
    <col min="14" max="14" width="32.7265625" customWidth="1"/>
  </cols>
  <sheetData>
    <row r="1" spans="1:12" ht="24.75" customHeight="1" thickBot="1">
      <c r="A1" s="2116" t="s">
        <v>1001</v>
      </c>
      <c r="B1" s="2116"/>
      <c r="C1" s="2116"/>
      <c r="D1" s="2118"/>
      <c r="E1" s="2118"/>
      <c r="F1" s="2118"/>
      <c r="G1" s="2118"/>
      <c r="J1" s="10"/>
      <c r="K1" s="10"/>
    </row>
    <row r="2" spans="1:12" ht="33" customHeight="1" thickBot="1">
      <c r="A2" s="2116" t="str">
        <f>Top!$C$13</f>
        <v>Isochronous Adaptation Layer Conformance</v>
      </c>
      <c r="B2" s="2116"/>
      <c r="C2" s="2133"/>
      <c r="D2" s="511" t="s">
        <v>1002</v>
      </c>
      <c r="E2" s="509" t="str">
        <f>Top!E13</f>
        <v>IAL.TS.p9</v>
      </c>
      <c r="F2" s="509"/>
      <c r="G2" s="1155"/>
      <c r="H2" s="485" t="s">
        <v>8</v>
      </c>
      <c r="I2" s="484" t="str">
        <f>Top!G13</f>
        <v>IAL.TS.p10</v>
      </c>
      <c r="J2" s="485" t="s">
        <v>1003</v>
      </c>
      <c r="K2" s="185">
        <f>rel_date</f>
        <v>45965</v>
      </c>
    </row>
    <row r="3" spans="1:12" ht="15.5">
      <c r="A3" s="2117" t="str">
        <f>Top!$D$13</f>
        <v>Vol 6 Part G, 5.2–6.2</v>
      </c>
      <c r="B3" s="2117"/>
      <c r="C3" s="2134"/>
      <c r="D3" s="156" t="s">
        <v>1004</v>
      </c>
      <c r="E3" s="157" t="str">
        <f>Top!F13</f>
        <v>IAL.ICS.p3</v>
      </c>
      <c r="F3" s="157"/>
      <c r="G3" s="209"/>
      <c r="H3" s="156" t="s">
        <v>9</v>
      </c>
      <c r="I3" s="157" t="str">
        <f>Top!H13</f>
        <v>IAL.ICS.p3</v>
      </c>
      <c r="J3" s="873" t="s">
        <v>1003</v>
      </c>
      <c r="K3" s="1630">
        <v>45783</v>
      </c>
    </row>
    <row r="4" spans="1:12" ht="16.25" thickBot="1">
      <c r="A4" s="26" t="str">
        <f>Top!A2</f>
        <v>Release Date</v>
      </c>
      <c r="B4" s="43">
        <f>rel_date</f>
        <v>45965</v>
      </c>
      <c r="C4" s="43"/>
      <c r="D4" s="154"/>
      <c r="E4" s="158"/>
      <c r="F4" s="158"/>
      <c r="G4" s="210"/>
      <c r="H4" s="159"/>
      <c r="I4" s="567"/>
      <c r="J4" s="159"/>
      <c r="K4" s="160"/>
    </row>
    <row r="5" spans="1:12" ht="13.5" customHeight="1" thickBot="1">
      <c r="A5" s="54" t="s">
        <v>1006</v>
      </c>
      <c r="B5" s="128"/>
      <c r="C5" s="178"/>
      <c r="D5" s="2112" t="s">
        <v>1007</v>
      </c>
      <c r="E5" s="2113"/>
      <c r="F5" s="2113"/>
      <c r="G5" s="2114"/>
      <c r="H5" s="2112" t="s">
        <v>1008</v>
      </c>
      <c r="I5" s="2113"/>
      <c r="J5" s="2113"/>
      <c r="K5" s="2114"/>
    </row>
    <row r="6" spans="1:12" ht="42" customHeight="1" thickBot="1">
      <c r="A6" s="85" t="s">
        <v>1009</v>
      </c>
      <c r="B6" s="186" t="s">
        <v>633</v>
      </c>
      <c r="C6" s="616" t="s">
        <v>1010</v>
      </c>
      <c r="D6" s="139" t="s">
        <v>1011</v>
      </c>
      <c r="E6" s="91" t="s">
        <v>1012</v>
      </c>
      <c r="F6" s="46" t="s">
        <v>1013</v>
      </c>
      <c r="G6" s="107" t="s">
        <v>1014</v>
      </c>
      <c r="H6" s="139" t="s">
        <v>1011</v>
      </c>
      <c r="I6" s="91" t="s">
        <v>1012</v>
      </c>
      <c r="J6" s="46" t="s">
        <v>1013</v>
      </c>
      <c r="K6" s="49" t="s">
        <v>1014</v>
      </c>
    </row>
    <row r="7" spans="1:12" s="21" customFormat="1">
      <c r="A7" s="690" t="s">
        <v>840</v>
      </c>
      <c r="B7" s="674" t="s">
        <v>1015</v>
      </c>
      <c r="C7" s="313" t="s">
        <v>1325</v>
      </c>
      <c r="D7" s="440"/>
      <c r="E7" s="522">
        <v>45873</v>
      </c>
      <c r="F7" s="307"/>
      <c r="G7" s="441" t="s">
        <v>4187</v>
      </c>
      <c r="H7" s="403"/>
      <c r="I7" s="1082">
        <f>$B$4+90</f>
        <v>46055</v>
      </c>
      <c r="J7" s="310"/>
      <c r="K7" s="566" t="s">
        <v>4188</v>
      </c>
      <c r="L7" s="1535"/>
    </row>
    <row r="8" spans="1:12" s="21" customFormat="1">
      <c r="A8" s="600" t="s">
        <v>9</v>
      </c>
      <c r="B8" s="601" t="s">
        <v>1018</v>
      </c>
      <c r="C8" s="321" t="s">
        <v>2848</v>
      </c>
      <c r="D8" s="429"/>
      <c r="E8" s="523">
        <v>45873</v>
      </c>
      <c r="F8" s="315"/>
      <c r="G8" s="442" t="s">
        <v>4189</v>
      </c>
      <c r="H8" s="406"/>
      <c r="I8" s="675">
        <v>45873</v>
      </c>
      <c r="J8" s="318"/>
      <c r="K8" s="560"/>
      <c r="L8" s="1535"/>
    </row>
    <row r="9" spans="1:12">
      <c r="A9" s="479" t="s">
        <v>4190</v>
      </c>
      <c r="B9" s="409" t="s">
        <v>4191</v>
      </c>
      <c r="C9" s="321" t="s">
        <v>2848</v>
      </c>
      <c r="D9" s="430" t="s">
        <v>218</v>
      </c>
      <c r="E9" s="523">
        <v>45873</v>
      </c>
      <c r="F9" s="316" t="s">
        <v>3352</v>
      </c>
      <c r="G9" s="897" t="s">
        <v>4192</v>
      </c>
      <c r="H9" s="431" t="s">
        <v>218</v>
      </c>
      <c r="I9" s="520">
        <f>$B$4+90</f>
        <v>46055</v>
      </c>
      <c r="J9" s="428" t="s">
        <v>3352</v>
      </c>
      <c r="K9" s="560"/>
    </row>
    <row r="10" spans="1:12">
      <c r="A10" s="479" t="s">
        <v>4193</v>
      </c>
      <c r="B10" s="613" t="s">
        <v>4194</v>
      </c>
      <c r="C10" s="321" t="s">
        <v>2848</v>
      </c>
      <c r="D10" s="430" t="s">
        <v>218</v>
      </c>
      <c r="E10" s="523">
        <v>45873</v>
      </c>
      <c r="F10" s="316" t="s">
        <v>3352</v>
      </c>
      <c r="G10" s="570" t="s">
        <v>4192</v>
      </c>
      <c r="H10" s="431" t="s">
        <v>218</v>
      </c>
      <c r="I10" s="520">
        <f t="shared" ref="I10:I26" si="0">$B$4+90</f>
        <v>46055</v>
      </c>
      <c r="J10" s="428" t="s">
        <v>3352</v>
      </c>
      <c r="K10" s="560"/>
    </row>
    <row r="11" spans="1:12">
      <c r="A11" s="479" t="s">
        <v>4195</v>
      </c>
      <c r="B11" s="613" t="s">
        <v>4196</v>
      </c>
      <c r="C11" s="321" t="s">
        <v>2848</v>
      </c>
      <c r="D11" s="430" t="s">
        <v>218</v>
      </c>
      <c r="E11" s="523">
        <v>45873</v>
      </c>
      <c r="F11" s="316" t="s">
        <v>3352</v>
      </c>
      <c r="G11" s="570" t="s">
        <v>4192</v>
      </c>
      <c r="H11" s="431" t="s">
        <v>218</v>
      </c>
      <c r="I11" s="520">
        <f t="shared" si="0"/>
        <v>46055</v>
      </c>
      <c r="J11" s="428" t="s">
        <v>3352</v>
      </c>
      <c r="K11" s="560"/>
    </row>
    <row r="12" spans="1:12">
      <c r="A12" s="479" t="s">
        <v>4197</v>
      </c>
      <c r="B12" s="613" t="s">
        <v>4198</v>
      </c>
      <c r="C12" s="321" t="s">
        <v>2848</v>
      </c>
      <c r="D12" s="430" t="s">
        <v>218</v>
      </c>
      <c r="E12" s="523">
        <v>45873</v>
      </c>
      <c r="F12" s="316" t="s">
        <v>3352</v>
      </c>
      <c r="G12" s="897" t="s">
        <v>4192</v>
      </c>
      <c r="H12" s="431" t="s">
        <v>218</v>
      </c>
      <c r="I12" s="520">
        <f t="shared" si="0"/>
        <v>46055</v>
      </c>
      <c r="J12" s="428" t="s">
        <v>3352</v>
      </c>
      <c r="K12" s="560"/>
    </row>
    <row r="13" spans="1:12">
      <c r="A13" s="479" t="s">
        <v>4199</v>
      </c>
      <c r="B13" s="613" t="s">
        <v>4200</v>
      </c>
      <c r="C13" s="321" t="s">
        <v>1307</v>
      </c>
      <c r="D13" s="430" t="s">
        <v>218</v>
      </c>
      <c r="E13" s="523">
        <v>45873</v>
      </c>
      <c r="F13" s="316" t="s">
        <v>3352</v>
      </c>
      <c r="G13" s="570"/>
      <c r="H13" s="431" t="s">
        <v>218</v>
      </c>
      <c r="I13" s="520">
        <f t="shared" si="0"/>
        <v>46055</v>
      </c>
      <c r="J13" s="428" t="s">
        <v>3352</v>
      </c>
      <c r="K13" s="560"/>
    </row>
    <row r="14" spans="1:12">
      <c r="A14" s="479" t="s">
        <v>4201</v>
      </c>
      <c r="B14" s="613" t="s">
        <v>4202</v>
      </c>
      <c r="C14" s="321" t="s">
        <v>1307</v>
      </c>
      <c r="D14" s="430" t="s">
        <v>218</v>
      </c>
      <c r="E14" s="523">
        <v>45873</v>
      </c>
      <c r="F14" s="316" t="s">
        <v>3352</v>
      </c>
      <c r="G14" s="570"/>
      <c r="H14" s="431" t="s">
        <v>218</v>
      </c>
      <c r="I14" s="520">
        <f t="shared" si="0"/>
        <v>46055</v>
      </c>
      <c r="J14" s="428" t="s">
        <v>3352</v>
      </c>
      <c r="K14" s="560"/>
    </row>
    <row r="15" spans="1:12">
      <c r="A15" s="479" t="s">
        <v>4203</v>
      </c>
      <c r="B15" s="613" t="s">
        <v>4204</v>
      </c>
      <c r="C15" s="321" t="s">
        <v>1307</v>
      </c>
      <c r="D15" s="430" t="s">
        <v>218</v>
      </c>
      <c r="E15" s="523">
        <v>45873</v>
      </c>
      <c r="F15" s="316" t="s">
        <v>3352</v>
      </c>
      <c r="G15" s="570"/>
      <c r="H15" s="431" t="s">
        <v>218</v>
      </c>
      <c r="I15" s="520">
        <f t="shared" si="0"/>
        <v>46055</v>
      </c>
      <c r="J15" s="428" t="s">
        <v>3352</v>
      </c>
      <c r="K15" s="560"/>
    </row>
    <row r="16" spans="1:12">
      <c r="A16" s="479" t="s">
        <v>4205</v>
      </c>
      <c r="B16" s="613" t="s">
        <v>4206</v>
      </c>
      <c r="C16" s="321" t="s">
        <v>1358</v>
      </c>
      <c r="D16" s="430" t="s">
        <v>218</v>
      </c>
      <c r="E16" s="523">
        <v>45873</v>
      </c>
      <c r="F16" s="316" t="s">
        <v>3352</v>
      </c>
      <c r="G16" s="570"/>
      <c r="H16" s="431" t="s">
        <v>218</v>
      </c>
      <c r="I16" s="520">
        <f t="shared" si="0"/>
        <v>46055</v>
      </c>
      <c r="J16" s="428" t="s">
        <v>3352</v>
      </c>
      <c r="K16" s="901"/>
    </row>
    <row r="17" spans="1:11">
      <c r="A17" s="479" t="s">
        <v>4207</v>
      </c>
      <c r="B17" s="613" t="s">
        <v>4208</v>
      </c>
      <c r="C17" s="321" t="s">
        <v>1358</v>
      </c>
      <c r="D17" s="430" t="s">
        <v>218</v>
      </c>
      <c r="E17" s="523">
        <v>45873</v>
      </c>
      <c r="F17" s="316" t="s">
        <v>3352</v>
      </c>
      <c r="G17" s="570"/>
      <c r="H17" s="431" t="s">
        <v>218</v>
      </c>
      <c r="I17" s="520">
        <f t="shared" si="0"/>
        <v>46055</v>
      </c>
      <c r="J17" s="428" t="s">
        <v>3352</v>
      </c>
      <c r="K17" s="901"/>
    </row>
    <row r="18" spans="1:11">
      <c r="A18" s="479" t="s">
        <v>4209</v>
      </c>
      <c r="B18" s="613" t="s">
        <v>4210</v>
      </c>
      <c r="C18" s="321" t="s">
        <v>1358</v>
      </c>
      <c r="D18" s="430" t="s">
        <v>218</v>
      </c>
      <c r="E18" s="523">
        <v>45873</v>
      </c>
      <c r="F18" s="316" t="s">
        <v>3352</v>
      </c>
      <c r="G18" s="570"/>
      <c r="H18" s="431" t="s">
        <v>218</v>
      </c>
      <c r="I18" s="520">
        <f t="shared" si="0"/>
        <v>46055</v>
      </c>
      <c r="J18" s="428" t="s">
        <v>3352</v>
      </c>
      <c r="K18" s="901"/>
    </row>
    <row r="19" spans="1:11">
      <c r="A19" s="479" t="s">
        <v>4211</v>
      </c>
      <c r="B19" s="613" t="s">
        <v>4212</v>
      </c>
      <c r="C19" s="321" t="s">
        <v>1358</v>
      </c>
      <c r="D19" s="430" t="s">
        <v>218</v>
      </c>
      <c r="E19" s="523">
        <v>45873</v>
      </c>
      <c r="F19" s="316" t="s">
        <v>3352</v>
      </c>
      <c r="G19" s="570"/>
      <c r="H19" s="431" t="s">
        <v>218</v>
      </c>
      <c r="I19" s="520">
        <f t="shared" si="0"/>
        <v>46055</v>
      </c>
      <c r="J19" s="428" t="s">
        <v>3352</v>
      </c>
      <c r="K19" s="901"/>
    </row>
    <row r="20" spans="1:11">
      <c r="A20" s="479" t="s">
        <v>4213</v>
      </c>
      <c r="B20" s="613" t="s">
        <v>4214</v>
      </c>
      <c r="C20" s="321" t="s">
        <v>2848</v>
      </c>
      <c r="D20" s="430" t="s">
        <v>218</v>
      </c>
      <c r="E20" s="523">
        <v>45873</v>
      </c>
      <c r="F20" s="316" t="s">
        <v>1331</v>
      </c>
      <c r="G20" s="570" t="s">
        <v>4192</v>
      </c>
      <c r="H20" s="431" t="s">
        <v>218</v>
      </c>
      <c r="I20" s="520">
        <f t="shared" si="0"/>
        <v>46055</v>
      </c>
      <c r="J20" s="391" t="s">
        <v>1331</v>
      </c>
      <c r="K20" s="323"/>
    </row>
    <row r="21" spans="1:11">
      <c r="A21" s="479" t="s">
        <v>4215</v>
      </c>
      <c r="B21" s="613" t="s">
        <v>4206</v>
      </c>
      <c r="C21" s="321" t="s">
        <v>1358</v>
      </c>
      <c r="D21" s="430" t="s">
        <v>218</v>
      </c>
      <c r="E21" s="523">
        <v>45873</v>
      </c>
      <c r="F21" s="316" t="s">
        <v>1331</v>
      </c>
      <c r="G21" s="570"/>
      <c r="H21" s="431" t="s">
        <v>218</v>
      </c>
      <c r="I21" s="520">
        <f t="shared" si="0"/>
        <v>46055</v>
      </c>
      <c r="J21" s="391" t="s">
        <v>1331</v>
      </c>
      <c r="K21" s="323"/>
    </row>
    <row r="22" spans="1:11" ht="26">
      <c r="A22" s="479" t="s">
        <v>4216</v>
      </c>
      <c r="B22" s="613" t="s">
        <v>4217</v>
      </c>
      <c r="C22" s="313" t="s">
        <v>1325</v>
      </c>
      <c r="D22" s="430" t="s">
        <v>218</v>
      </c>
      <c r="E22" s="523">
        <v>45873</v>
      </c>
      <c r="F22" s="316" t="s">
        <v>1331</v>
      </c>
      <c r="G22" s="570" t="s">
        <v>4192</v>
      </c>
      <c r="H22" s="431" t="s">
        <v>218</v>
      </c>
      <c r="I22" s="520">
        <f t="shared" si="0"/>
        <v>46055</v>
      </c>
      <c r="J22" s="1934" t="s">
        <v>1331</v>
      </c>
      <c r="K22" s="323" t="s">
        <v>4218</v>
      </c>
    </row>
    <row r="23" spans="1:11" ht="26">
      <c r="A23" s="479" t="s">
        <v>4219</v>
      </c>
      <c r="B23" s="613" t="s">
        <v>4220</v>
      </c>
      <c r="C23" s="321" t="s">
        <v>2848</v>
      </c>
      <c r="D23" s="430" t="s">
        <v>218</v>
      </c>
      <c r="E23" s="523">
        <v>45873</v>
      </c>
      <c r="F23" s="316" t="s">
        <v>1331</v>
      </c>
      <c r="G23" s="570" t="s">
        <v>4192</v>
      </c>
      <c r="H23" s="431" t="s">
        <v>218</v>
      </c>
      <c r="I23" s="520">
        <f t="shared" si="0"/>
        <v>46055</v>
      </c>
      <c r="J23" s="391" t="s">
        <v>1331</v>
      </c>
      <c r="K23" s="323"/>
    </row>
    <row r="24" spans="1:11" ht="26">
      <c r="A24" s="479" t="s">
        <v>4221</v>
      </c>
      <c r="B24" s="613" t="s">
        <v>4222</v>
      </c>
      <c r="C24" s="313" t="s">
        <v>1325</v>
      </c>
      <c r="D24" s="430" t="s">
        <v>218</v>
      </c>
      <c r="E24" s="523">
        <v>45873</v>
      </c>
      <c r="F24" s="316" t="s">
        <v>1331</v>
      </c>
      <c r="G24" s="570" t="s">
        <v>4192</v>
      </c>
      <c r="H24" s="431" t="s">
        <v>218</v>
      </c>
      <c r="I24" s="520">
        <f t="shared" si="0"/>
        <v>46055</v>
      </c>
      <c r="J24" s="1992" t="s">
        <v>1331</v>
      </c>
      <c r="K24" s="323" t="s">
        <v>4218</v>
      </c>
    </row>
    <row r="25" spans="1:11">
      <c r="A25" s="898" t="s">
        <v>4223</v>
      </c>
      <c r="B25" s="598" t="s">
        <v>4224</v>
      </c>
      <c r="C25" s="324" t="s">
        <v>2848</v>
      </c>
      <c r="D25" s="429" t="s">
        <v>218</v>
      </c>
      <c r="E25" s="523">
        <v>45873</v>
      </c>
      <c r="F25" s="315" t="s">
        <v>1331</v>
      </c>
      <c r="G25" s="897" t="s">
        <v>4225</v>
      </c>
      <c r="H25" s="431" t="s">
        <v>218</v>
      </c>
      <c r="I25" s="520">
        <f t="shared" si="0"/>
        <v>46055</v>
      </c>
      <c r="J25" s="900" t="s">
        <v>1331</v>
      </c>
      <c r="K25" s="901"/>
    </row>
    <row r="26" spans="1:11">
      <c r="A26" s="898" t="s">
        <v>4226</v>
      </c>
      <c r="B26" s="598" t="s">
        <v>4227</v>
      </c>
      <c r="C26" s="324" t="s">
        <v>2848</v>
      </c>
      <c r="D26" s="429" t="s">
        <v>218</v>
      </c>
      <c r="E26" s="523">
        <v>45873</v>
      </c>
      <c r="F26" s="315" t="s">
        <v>3352</v>
      </c>
      <c r="G26" s="897" t="s">
        <v>4192</v>
      </c>
      <c r="H26" s="431" t="s">
        <v>218</v>
      </c>
      <c r="I26" s="520">
        <f t="shared" si="0"/>
        <v>46055</v>
      </c>
      <c r="J26" s="428" t="s">
        <v>3352</v>
      </c>
      <c r="K26" s="560"/>
    </row>
    <row r="27" spans="1:11">
      <c r="A27" s="898" t="s">
        <v>4228</v>
      </c>
      <c r="B27" s="598" t="s">
        <v>4229</v>
      </c>
      <c r="C27" s="324" t="s">
        <v>2848</v>
      </c>
      <c r="D27" s="429" t="s">
        <v>218</v>
      </c>
      <c r="E27" s="523">
        <v>45873</v>
      </c>
      <c r="F27" s="315" t="s">
        <v>3352</v>
      </c>
      <c r="G27" s="897" t="s">
        <v>4192</v>
      </c>
      <c r="H27" s="431" t="s">
        <v>218</v>
      </c>
      <c r="I27" s="520">
        <f>$B$4+90</f>
        <v>46055</v>
      </c>
      <c r="J27" s="428" t="s">
        <v>3352</v>
      </c>
      <c r="K27" s="560"/>
    </row>
    <row r="28" spans="1:11">
      <c r="A28" s="898" t="s">
        <v>4230</v>
      </c>
      <c r="B28" s="598" t="s">
        <v>4231</v>
      </c>
      <c r="C28" s="324" t="s">
        <v>2848</v>
      </c>
      <c r="D28" s="429" t="s">
        <v>218</v>
      </c>
      <c r="E28" s="523">
        <v>45873</v>
      </c>
      <c r="F28" s="315" t="s">
        <v>3352</v>
      </c>
      <c r="G28" s="897" t="s">
        <v>4192</v>
      </c>
      <c r="H28" s="431" t="s">
        <v>218</v>
      </c>
      <c r="I28" s="520">
        <f>$B$4+90</f>
        <v>46055</v>
      </c>
      <c r="J28" s="428" t="s">
        <v>3352</v>
      </c>
      <c r="K28" s="560"/>
    </row>
    <row r="29" spans="1:11">
      <c r="A29" s="479" t="s">
        <v>4232</v>
      </c>
      <c r="B29" s="613" t="s">
        <v>4233</v>
      </c>
      <c r="C29" s="321" t="s">
        <v>1358</v>
      </c>
      <c r="D29" s="430" t="s">
        <v>218</v>
      </c>
      <c r="E29" s="523">
        <v>45873</v>
      </c>
      <c r="F29" s="316" t="s">
        <v>3352</v>
      </c>
      <c r="G29" s="570"/>
      <c r="H29" s="431" t="s">
        <v>218</v>
      </c>
      <c r="I29" s="520">
        <f t="shared" ref="I29:I74" si="1">$B$4+90</f>
        <v>46055</v>
      </c>
      <c r="J29" s="428" t="s">
        <v>3352</v>
      </c>
      <c r="K29" s="901"/>
    </row>
    <row r="30" spans="1:11">
      <c r="A30" s="479" t="s">
        <v>4234</v>
      </c>
      <c r="B30" s="613" t="s">
        <v>4235</v>
      </c>
      <c r="C30" s="321" t="s">
        <v>1358</v>
      </c>
      <c r="D30" s="430" t="s">
        <v>218</v>
      </c>
      <c r="E30" s="523">
        <v>45873</v>
      </c>
      <c r="F30" s="316" t="s">
        <v>3352</v>
      </c>
      <c r="G30" s="570"/>
      <c r="H30" s="431" t="s">
        <v>218</v>
      </c>
      <c r="I30" s="520">
        <f t="shared" si="1"/>
        <v>46055</v>
      </c>
      <c r="J30" s="428" t="s">
        <v>3352</v>
      </c>
      <c r="K30" s="901"/>
    </row>
    <row r="31" spans="1:11">
      <c r="A31" s="479" t="s">
        <v>4236</v>
      </c>
      <c r="B31" s="613" t="s">
        <v>4237</v>
      </c>
      <c r="C31" s="324" t="s">
        <v>2848</v>
      </c>
      <c r="D31" s="430" t="s">
        <v>218</v>
      </c>
      <c r="E31" s="523">
        <v>45873</v>
      </c>
      <c r="F31" s="316" t="s">
        <v>3352</v>
      </c>
      <c r="G31" s="570" t="s">
        <v>4192</v>
      </c>
      <c r="H31" s="431" t="s">
        <v>218</v>
      </c>
      <c r="I31" s="520">
        <f t="shared" si="1"/>
        <v>46055</v>
      </c>
      <c r="J31" s="428" t="s">
        <v>3352</v>
      </c>
      <c r="K31" s="560"/>
    </row>
    <row r="32" spans="1:11">
      <c r="A32" s="479" t="s">
        <v>4238</v>
      </c>
      <c r="B32" s="613" t="s">
        <v>4237</v>
      </c>
      <c r="C32" s="324" t="s">
        <v>2848</v>
      </c>
      <c r="D32" s="430" t="s">
        <v>218</v>
      </c>
      <c r="E32" s="523">
        <v>45873</v>
      </c>
      <c r="F32" s="316" t="s">
        <v>3352</v>
      </c>
      <c r="G32" s="570" t="s">
        <v>4192</v>
      </c>
      <c r="H32" s="431" t="s">
        <v>218</v>
      </c>
      <c r="I32" s="520">
        <f t="shared" si="1"/>
        <v>46055</v>
      </c>
      <c r="J32" s="428" t="s">
        <v>3352</v>
      </c>
      <c r="K32" s="560"/>
    </row>
    <row r="33" spans="1:11">
      <c r="A33" s="479" t="s">
        <v>4239</v>
      </c>
      <c r="B33" s="613" t="s">
        <v>4237</v>
      </c>
      <c r="C33" s="324" t="s">
        <v>2848</v>
      </c>
      <c r="D33" s="430" t="s">
        <v>218</v>
      </c>
      <c r="E33" s="523">
        <v>45873</v>
      </c>
      <c r="F33" s="316" t="s">
        <v>3352</v>
      </c>
      <c r="G33" s="570" t="s">
        <v>4192</v>
      </c>
      <c r="H33" s="431" t="s">
        <v>218</v>
      </c>
      <c r="I33" s="520">
        <f t="shared" si="1"/>
        <v>46055</v>
      </c>
      <c r="J33" s="428" t="s">
        <v>3352</v>
      </c>
      <c r="K33" s="560"/>
    </row>
    <row r="34" spans="1:11">
      <c r="A34" s="479" t="s">
        <v>4240</v>
      </c>
      <c r="B34" s="613" t="s">
        <v>4241</v>
      </c>
      <c r="C34" s="324" t="s">
        <v>2848</v>
      </c>
      <c r="D34" s="430" t="s">
        <v>218</v>
      </c>
      <c r="E34" s="523">
        <v>45873</v>
      </c>
      <c r="F34" s="316" t="s">
        <v>3352</v>
      </c>
      <c r="G34" s="570" t="s">
        <v>4192</v>
      </c>
      <c r="H34" s="431" t="s">
        <v>218</v>
      </c>
      <c r="I34" s="520">
        <f t="shared" si="1"/>
        <v>46055</v>
      </c>
      <c r="J34" s="428" t="s">
        <v>3352</v>
      </c>
      <c r="K34" s="560"/>
    </row>
    <row r="35" spans="1:11">
      <c r="A35" s="479" t="s">
        <v>4242</v>
      </c>
      <c r="B35" s="613" t="s">
        <v>4243</v>
      </c>
      <c r="C35" s="324" t="s">
        <v>2848</v>
      </c>
      <c r="D35" s="430" t="s">
        <v>218</v>
      </c>
      <c r="E35" s="523">
        <v>45873</v>
      </c>
      <c r="F35" s="316" t="s">
        <v>3352</v>
      </c>
      <c r="G35" s="570" t="s">
        <v>4192</v>
      </c>
      <c r="H35" s="431" t="s">
        <v>218</v>
      </c>
      <c r="I35" s="520">
        <f t="shared" si="1"/>
        <v>46055</v>
      </c>
      <c r="J35" s="428" t="s">
        <v>3352</v>
      </c>
      <c r="K35" s="560"/>
    </row>
    <row r="36" spans="1:11">
      <c r="A36" s="479" t="s">
        <v>4244</v>
      </c>
      <c r="B36" s="613" t="s">
        <v>4245</v>
      </c>
      <c r="C36" s="324" t="s">
        <v>2848</v>
      </c>
      <c r="D36" s="430" t="s">
        <v>218</v>
      </c>
      <c r="E36" s="523">
        <v>45873</v>
      </c>
      <c r="F36" s="316" t="s">
        <v>3352</v>
      </c>
      <c r="G36" s="570" t="s">
        <v>4192</v>
      </c>
      <c r="H36" s="431" t="s">
        <v>218</v>
      </c>
      <c r="I36" s="520">
        <f t="shared" si="1"/>
        <v>46055</v>
      </c>
      <c r="J36" s="428" t="s">
        <v>3352</v>
      </c>
      <c r="K36" s="560"/>
    </row>
    <row r="37" spans="1:11">
      <c r="A37" s="479" t="s">
        <v>4246</v>
      </c>
      <c r="B37" s="613" t="s">
        <v>4247</v>
      </c>
      <c r="C37" s="321" t="s">
        <v>1358</v>
      </c>
      <c r="D37" s="430" t="s">
        <v>218</v>
      </c>
      <c r="E37" s="523">
        <v>45873</v>
      </c>
      <c r="F37" s="316" t="s">
        <v>3352</v>
      </c>
      <c r="G37" s="570"/>
      <c r="H37" s="431" t="s">
        <v>218</v>
      </c>
      <c r="I37" s="520">
        <f t="shared" si="1"/>
        <v>46055</v>
      </c>
      <c r="J37" s="428" t="s">
        <v>3352</v>
      </c>
      <c r="K37" s="901"/>
    </row>
    <row r="38" spans="1:11">
      <c r="A38" s="479" t="s">
        <v>4248</v>
      </c>
      <c r="B38" s="613" t="s">
        <v>4249</v>
      </c>
      <c r="C38" s="321" t="s">
        <v>1358</v>
      </c>
      <c r="D38" s="430" t="s">
        <v>218</v>
      </c>
      <c r="E38" s="523">
        <v>45873</v>
      </c>
      <c r="F38" s="316" t="s">
        <v>3352</v>
      </c>
      <c r="G38" s="570"/>
      <c r="H38" s="431" t="s">
        <v>218</v>
      </c>
      <c r="I38" s="520">
        <f t="shared" si="1"/>
        <v>46055</v>
      </c>
      <c r="J38" s="428" t="s">
        <v>3352</v>
      </c>
      <c r="K38" s="901"/>
    </row>
    <row r="39" spans="1:11">
      <c r="A39" s="479" t="s">
        <v>4250</v>
      </c>
      <c r="B39" s="613" t="s">
        <v>4251</v>
      </c>
      <c r="C39" s="321" t="s">
        <v>1358</v>
      </c>
      <c r="D39" s="430" t="s">
        <v>218</v>
      </c>
      <c r="E39" s="523">
        <v>45873</v>
      </c>
      <c r="F39" s="316" t="s">
        <v>3352</v>
      </c>
      <c r="G39" s="570"/>
      <c r="H39" s="431" t="s">
        <v>218</v>
      </c>
      <c r="I39" s="520">
        <f t="shared" si="1"/>
        <v>46055</v>
      </c>
      <c r="J39" s="428" t="s">
        <v>3352</v>
      </c>
      <c r="K39" s="901"/>
    </row>
    <row r="40" spans="1:11">
      <c r="A40" s="479" t="s">
        <v>4252</v>
      </c>
      <c r="B40" s="613" t="s">
        <v>4253</v>
      </c>
      <c r="C40" s="321" t="s">
        <v>1358</v>
      </c>
      <c r="D40" s="430" t="s">
        <v>218</v>
      </c>
      <c r="E40" s="523">
        <v>45873</v>
      </c>
      <c r="F40" s="316" t="s">
        <v>3352</v>
      </c>
      <c r="G40" s="570"/>
      <c r="H40" s="431" t="s">
        <v>218</v>
      </c>
      <c r="I40" s="520">
        <f t="shared" si="1"/>
        <v>46055</v>
      </c>
      <c r="J40" s="428" t="s">
        <v>3352</v>
      </c>
      <c r="K40" s="901"/>
    </row>
    <row r="41" spans="1:11">
      <c r="A41" s="479" t="s">
        <v>4254</v>
      </c>
      <c r="B41" s="613" t="s">
        <v>4255</v>
      </c>
      <c r="C41" s="321" t="s">
        <v>1358</v>
      </c>
      <c r="D41" s="430" t="s">
        <v>218</v>
      </c>
      <c r="E41" s="523">
        <v>45873</v>
      </c>
      <c r="F41" s="316" t="s">
        <v>1331</v>
      </c>
      <c r="G41" s="570"/>
      <c r="H41" s="431" t="s">
        <v>218</v>
      </c>
      <c r="I41" s="520">
        <f t="shared" si="1"/>
        <v>46055</v>
      </c>
      <c r="J41" s="391" t="s">
        <v>1331</v>
      </c>
      <c r="K41" s="323"/>
    </row>
    <row r="42" spans="1:11">
      <c r="A42" s="479" t="s">
        <v>4256</v>
      </c>
      <c r="B42" s="613" t="s">
        <v>4247</v>
      </c>
      <c r="C42" s="321" t="s">
        <v>1358</v>
      </c>
      <c r="D42" s="430" t="s">
        <v>218</v>
      </c>
      <c r="E42" s="523">
        <v>45873</v>
      </c>
      <c r="F42" s="316" t="s">
        <v>1331</v>
      </c>
      <c r="G42" s="570"/>
      <c r="H42" s="431" t="s">
        <v>218</v>
      </c>
      <c r="I42" s="520">
        <f t="shared" si="1"/>
        <v>46055</v>
      </c>
      <c r="J42" s="391" t="s">
        <v>1331</v>
      </c>
      <c r="K42" s="323"/>
    </row>
    <row r="43" spans="1:11" ht="26">
      <c r="A43" s="479" t="s">
        <v>4257</v>
      </c>
      <c r="B43" s="613" t="s">
        <v>4258</v>
      </c>
      <c r="C43" s="321" t="s">
        <v>1358</v>
      </c>
      <c r="D43" s="430" t="s">
        <v>218</v>
      </c>
      <c r="E43" s="523">
        <v>45873</v>
      </c>
      <c r="F43" s="316" t="s">
        <v>1331</v>
      </c>
      <c r="G43" s="570"/>
      <c r="H43" s="431" t="s">
        <v>218</v>
      </c>
      <c r="I43" s="520">
        <f t="shared" si="1"/>
        <v>46055</v>
      </c>
      <c r="J43" s="391" t="s">
        <v>1331</v>
      </c>
      <c r="K43" s="323"/>
    </row>
    <row r="44" spans="1:11" ht="26">
      <c r="A44" s="479" t="s">
        <v>4259</v>
      </c>
      <c r="B44" s="613" t="s">
        <v>4260</v>
      </c>
      <c r="C44" s="321" t="s">
        <v>1358</v>
      </c>
      <c r="D44" s="430" t="s">
        <v>218</v>
      </c>
      <c r="E44" s="523">
        <v>45873</v>
      </c>
      <c r="F44" s="316" t="s">
        <v>1331</v>
      </c>
      <c r="G44" s="570"/>
      <c r="H44" s="431" t="s">
        <v>218</v>
      </c>
      <c r="I44" s="520">
        <f t="shared" si="1"/>
        <v>46055</v>
      </c>
      <c r="J44" s="391" t="s">
        <v>1331</v>
      </c>
      <c r="K44" s="323"/>
    </row>
    <row r="45" spans="1:11">
      <c r="A45" s="898" t="s">
        <v>4261</v>
      </c>
      <c r="B45" s="598" t="s">
        <v>1306</v>
      </c>
      <c r="C45" s="324" t="s">
        <v>1307</v>
      </c>
      <c r="D45" s="429"/>
      <c r="E45" s="523"/>
      <c r="F45" s="315"/>
      <c r="G45" s="897"/>
      <c r="H45" s="406"/>
      <c r="I45" s="520"/>
      <c r="J45" s="900"/>
      <c r="K45" s="901"/>
    </row>
    <row r="46" spans="1:11">
      <c r="A46" s="902" t="s">
        <v>4262</v>
      </c>
      <c r="B46" s="601" t="s">
        <v>4263</v>
      </c>
      <c r="C46" s="321" t="s">
        <v>2848</v>
      </c>
      <c r="D46" s="429" t="s">
        <v>218</v>
      </c>
      <c r="E46" s="523">
        <v>45873</v>
      </c>
      <c r="F46" s="315" t="s">
        <v>3352</v>
      </c>
      <c r="G46" s="897" t="s">
        <v>4192</v>
      </c>
      <c r="H46" s="406" t="s">
        <v>218</v>
      </c>
      <c r="I46" s="520">
        <f t="shared" si="1"/>
        <v>46055</v>
      </c>
      <c r="J46" s="428" t="s">
        <v>3352</v>
      </c>
      <c r="K46" s="901"/>
    </row>
    <row r="47" spans="1:11">
      <c r="A47" s="902" t="s">
        <v>4264</v>
      </c>
      <c r="B47" s="601" t="s">
        <v>4265</v>
      </c>
      <c r="C47" s="321" t="s">
        <v>2848</v>
      </c>
      <c r="D47" s="429" t="s">
        <v>218</v>
      </c>
      <c r="E47" s="523">
        <v>45873</v>
      </c>
      <c r="F47" s="315" t="s">
        <v>3352</v>
      </c>
      <c r="G47" s="897" t="s">
        <v>4192</v>
      </c>
      <c r="H47" s="406" t="s">
        <v>218</v>
      </c>
      <c r="I47" s="520">
        <f t="shared" si="1"/>
        <v>46055</v>
      </c>
      <c r="J47" s="428" t="s">
        <v>3352</v>
      </c>
      <c r="K47" s="901"/>
    </row>
    <row r="48" spans="1:11">
      <c r="A48" s="902" t="s">
        <v>4266</v>
      </c>
      <c r="B48" s="601" t="s">
        <v>4267</v>
      </c>
      <c r="C48" s="321" t="s">
        <v>2848</v>
      </c>
      <c r="D48" s="429" t="s">
        <v>218</v>
      </c>
      <c r="E48" s="523">
        <v>45873</v>
      </c>
      <c r="F48" s="315" t="s">
        <v>3352</v>
      </c>
      <c r="G48" s="897" t="s">
        <v>4192</v>
      </c>
      <c r="H48" s="406" t="s">
        <v>218</v>
      </c>
      <c r="I48" s="520">
        <f t="shared" si="1"/>
        <v>46055</v>
      </c>
      <c r="J48" s="428" t="s">
        <v>3352</v>
      </c>
      <c r="K48" s="901"/>
    </row>
    <row r="49" spans="1:11">
      <c r="A49" s="902" t="s">
        <v>4268</v>
      </c>
      <c r="B49" s="601" t="s">
        <v>4269</v>
      </c>
      <c r="C49" s="321" t="s">
        <v>2848</v>
      </c>
      <c r="D49" s="429" t="s">
        <v>218</v>
      </c>
      <c r="E49" s="523">
        <v>45873</v>
      </c>
      <c r="F49" s="315" t="s">
        <v>3352</v>
      </c>
      <c r="G49" s="897" t="s">
        <v>4192</v>
      </c>
      <c r="H49" s="406" t="s">
        <v>218</v>
      </c>
      <c r="I49" s="520">
        <f t="shared" si="1"/>
        <v>46055</v>
      </c>
      <c r="J49" s="428" t="s">
        <v>3352</v>
      </c>
      <c r="K49" s="901"/>
    </row>
    <row r="50" spans="1:11">
      <c r="A50" s="902" t="s">
        <v>4270</v>
      </c>
      <c r="B50" s="601" t="s">
        <v>4271</v>
      </c>
      <c r="C50" s="321" t="s">
        <v>2848</v>
      </c>
      <c r="D50" s="429" t="s">
        <v>218</v>
      </c>
      <c r="E50" s="523">
        <v>45873</v>
      </c>
      <c r="F50" s="315" t="s">
        <v>3352</v>
      </c>
      <c r="G50" s="897" t="s">
        <v>4192</v>
      </c>
      <c r="H50" s="406" t="s">
        <v>218</v>
      </c>
      <c r="I50" s="520">
        <f t="shared" si="1"/>
        <v>46055</v>
      </c>
      <c r="J50" s="428" t="s">
        <v>3352</v>
      </c>
      <c r="K50" s="901"/>
    </row>
    <row r="51" spans="1:11">
      <c r="A51" s="478" t="s">
        <v>4272</v>
      </c>
      <c r="B51" s="409" t="s">
        <v>4271</v>
      </c>
      <c r="C51" s="321" t="s">
        <v>2848</v>
      </c>
      <c r="D51" s="430" t="s">
        <v>218</v>
      </c>
      <c r="E51" s="523">
        <v>45873</v>
      </c>
      <c r="F51" s="316" t="s">
        <v>3352</v>
      </c>
      <c r="G51" s="570" t="s">
        <v>4192</v>
      </c>
      <c r="H51" s="431" t="s">
        <v>218</v>
      </c>
      <c r="I51" s="520">
        <f t="shared" si="1"/>
        <v>46055</v>
      </c>
      <c r="J51" s="428" t="s">
        <v>3352</v>
      </c>
      <c r="K51" s="901"/>
    </row>
    <row r="52" spans="1:11">
      <c r="A52" s="478" t="s">
        <v>4273</v>
      </c>
      <c r="B52" s="409" t="s">
        <v>4274</v>
      </c>
      <c r="C52" s="321" t="s">
        <v>1307</v>
      </c>
      <c r="D52" s="430" t="s">
        <v>218</v>
      </c>
      <c r="E52" s="523">
        <v>45873</v>
      </c>
      <c r="F52" s="316" t="s">
        <v>3352</v>
      </c>
      <c r="G52" s="570"/>
      <c r="H52" s="431" t="s">
        <v>218</v>
      </c>
      <c r="I52" s="520">
        <f t="shared" si="1"/>
        <v>46055</v>
      </c>
      <c r="J52" s="428" t="s">
        <v>3352</v>
      </c>
      <c r="K52" s="560"/>
    </row>
    <row r="53" spans="1:11">
      <c r="A53" s="478" t="s">
        <v>4275</v>
      </c>
      <c r="B53" s="409" t="s">
        <v>4276</v>
      </c>
      <c r="C53" s="321" t="s">
        <v>1307</v>
      </c>
      <c r="D53" s="430" t="s">
        <v>218</v>
      </c>
      <c r="E53" s="523">
        <v>45873</v>
      </c>
      <c r="F53" s="316" t="s">
        <v>3352</v>
      </c>
      <c r="G53" s="570"/>
      <c r="H53" s="431" t="s">
        <v>218</v>
      </c>
      <c r="I53" s="520">
        <f t="shared" si="1"/>
        <v>46055</v>
      </c>
      <c r="J53" s="428" t="s">
        <v>3352</v>
      </c>
      <c r="K53" s="560"/>
    </row>
    <row r="54" spans="1:11">
      <c r="A54" s="478" t="s">
        <v>4277</v>
      </c>
      <c r="B54" s="409" t="s">
        <v>4278</v>
      </c>
      <c r="C54" s="321" t="s">
        <v>1307</v>
      </c>
      <c r="D54" s="430" t="s">
        <v>218</v>
      </c>
      <c r="E54" s="523">
        <v>45873</v>
      </c>
      <c r="F54" s="316" t="s">
        <v>3352</v>
      </c>
      <c r="G54" s="570"/>
      <c r="H54" s="431" t="s">
        <v>218</v>
      </c>
      <c r="I54" s="520">
        <f t="shared" si="1"/>
        <v>46055</v>
      </c>
      <c r="J54" s="428" t="s">
        <v>3352</v>
      </c>
      <c r="K54" s="560"/>
    </row>
    <row r="55" spans="1:11">
      <c r="A55" s="479" t="s">
        <v>4279</v>
      </c>
      <c r="B55" s="613" t="s">
        <v>4280</v>
      </c>
      <c r="C55" s="321" t="s">
        <v>1307</v>
      </c>
      <c r="D55" s="430" t="s">
        <v>218</v>
      </c>
      <c r="E55" s="523">
        <v>45873</v>
      </c>
      <c r="F55" s="316" t="s">
        <v>3352</v>
      </c>
      <c r="G55" s="570"/>
      <c r="H55" s="431" t="s">
        <v>218</v>
      </c>
      <c r="I55" s="520">
        <f t="shared" si="1"/>
        <v>46055</v>
      </c>
      <c r="J55" s="428" t="s">
        <v>3352</v>
      </c>
      <c r="K55" s="560"/>
    </row>
    <row r="56" spans="1:11" ht="12.75" customHeight="1">
      <c r="A56" s="479" t="s">
        <v>4281</v>
      </c>
      <c r="B56" s="613" t="s">
        <v>4282</v>
      </c>
      <c r="C56" s="321" t="s">
        <v>2848</v>
      </c>
      <c r="D56" s="430" t="s">
        <v>218</v>
      </c>
      <c r="E56" s="523">
        <v>45873</v>
      </c>
      <c r="F56" s="316" t="s">
        <v>3352</v>
      </c>
      <c r="G56" s="570" t="s">
        <v>4192</v>
      </c>
      <c r="H56" s="431" t="s">
        <v>218</v>
      </c>
      <c r="I56" s="520">
        <f t="shared" si="1"/>
        <v>46055</v>
      </c>
      <c r="J56" s="428" t="s">
        <v>3352</v>
      </c>
      <c r="K56" s="560"/>
    </row>
    <row r="57" spans="1:11">
      <c r="A57" s="898" t="s">
        <v>4283</v>
      </c>
      <c r="B57" s="598" t="s">
        <v>4284</v>
      </c>
      <c r="C57" s="321" t="s">
        <v>2848</v>
      </c>
      <c r="D57" s="429" t="s">
        <v>218</v>
      </c>
      <c r="E57" s="523">
        <v>45873</v>
      </c>
      <c r="F57" s="315" t="s">
        <v>3352</v>
      </c>
      <c r="G57" s="897" t="s">
        <v>4192</v>
      </c>
      <c r="H57" s="406" t="s">
        <v>218</v>
      </c>
      <c r="I57" s="520">
        <f t="shared" si="1"/>
        <v>46055</v>
      </c>
      <c r="J57" s="428" t="s">
        <v>3352</v>
      </c>
      <c r="K57" s="560"/>
    </row>
    <row r="58" spans="1:11">
      <c r="A58" s="898" t="s">
        <v>4285</v>
      </c>
      <c r="B58" s="598" t="s">
        <v>1306</v>
      </c>
      <c r="C58" s="321" t="s">
        <v>2266</v>
      </c>
      <c r="D58" s="429"/>
      <c r="E58" s="523"/>
      <c r="F58" s="315"/>
      <c r="G58" s="897"/>
      <c r="H58" s="431"/>
      <c r="I58" s="520"/>
      <c r="J58" s="391"/>
      <c r="K58" s="323"/>
    </row>
    <row r="59" spans="1:11">
      <c r="A59" s="479" t="s">
        <v>4286</v>
      </c>
      <c r="B59" s="613" t="s">
        <v>4287</v>
      </c>
      <c r="C59" s="321" t="s">
        <v>1016</v>
      </c>
      <c r="D59" s="430" t="s">
        <v>218</v>
      </c>
      <c r="E59" s="523">
        <v>45873</v>
      </c>
      <c r="F59" s="316" t="s">
        <v>3352</v>
      </c>
      <c r="G59" s="570"/>
      <c r="H59" s="431" t="s">
        <v>218</v>
      </c>
      <c r="I59" s="520">
        <f t="shared" si="1"/>
        <v>46055</v>
      </c>
      <c r="J59" s="428" t="s">
        <v>3352</v>
      </c>
      <c r="K59" s="560"/>
    </row>
    <row r="60" spans="1:11">
      <c r="A60" s="479" t="s">
        <v>4288</v>
      </c>
      <c r="B60" s="613" t="s">
        <v>4289</v>
      </c>
      <c r="C60" s="321" t="s">
        <v>2848</v>
      </c>
      <c r="D60" s="430" t="s">
        <v>218</v>
      </c>
      <c r="E60" s="523">
        <v>45873</v>
      </c>
      <c r="F60" s="316" t="s">
        <v>3352</v>
      </c>
      <c r="G60" s="570" t="s">
        <v>4192</v>
      </c>
      <c r="H60" s="431" t="s">
        <v>218</v>
      </c>
      <c r="I60" s="520">
        <f t="shared" si="1"/>
        <v>46055</v>
      </c>
      <c r="J60" s="428" t="s">
        <v>3352</v>
      </c>
      <c r="K60" s="560"/>
    </row>
    <row r="61" spans="1:11">
      <c r="A61" s="898" t="s">
        <v>4290</v>
      </c>
      <c r="B61" s="598" t="s">
        <v>4291</v>
      </c>
      <c r="C61" s="321" t="s">
        <v>2848</v>
      </c>
      <c r="D61" s="429" t="s">
        <v>218</v>
      </c>
      <c r="E61" s="523">
        <v>45873</v>
      </c>
      <c r="F61" s="315" t="s">
        <v>3352</v>
      </c>
      <c r="G61" s="897" t="s">
        <v>4192</v>
      </c>
      <c r="H61" s="431" t="s">
        <v>218</v>
      </c>
      <c r="I61" s="520">
        <f t="shared" si="1"/>
        <v>46055</v>
      </c>
      <c r="J61" s="428" t="s">
        <v>3352</v>
      </c>
      <c r="K61" s="560"/>
    </row>
    <row r="62" spans="1:11">
      <c r="A62" s="478" t="s">
        <v>4292</v>
      </c>
      <c r="B62" s="409" t="s">
        <v>4293</v>
      </c>
      <c r="C62" s="321" t="s">
        <v>1358</v>
      </c>
      <c r="D62" s="430" t="s">
        <v>218</v>
      </c>
      <c r="E62" s="523">
        <v>45873</v>
      </c>
      <c r="F62" s="316" t="s">
        <v>3352</v>
      </c>
      <c r="G62" s="570"/>
      <c r="H62" s="431" t="s">
        <v>218</v>
      </c>
      <c r="I62" s="520">
        <f t="shared" si="1"/>
        <v>46055</v>
      </c>
      <c r="J62" s="428" t="s">
        <v>3352</v>
      </c>
      <c r="K62" s="901"/>
    </row>
    <row r="63" spans="1:11">
      <c r="A63" s="478" t="s">
        <v>4294</v>
      </c>
      <c r="B63" s="409" t="s">
        <v>4295</v>
      </c>
      <c r="C63" s="321" t="s">
        <v>1358</v>
      </c>
      <c r="D63" s="430" t="s">
        <v>218</v>
      </c>
      <c r="E63" s="523">
        <v>45873</v>
      </c>
      <c r="F63" s="316" t="s">
        <v>3352</v>
      </c>
      <c r="G63" s="570"/>
      <c r="H63" s="431" t="s">
        <v>218</v>
      </c>
      <c r="I63" s="520">
        <f t="shared" si="1"/>
        <v>46055</v>
      </c>
      <c r="J63" s="428" t="s">
        <v>3352</v>
      </c>
      <c r="K63" s="901"/>
    </row>
    <row r="64" spans="1:11">
      <c r="A64" s="478" t="s">
        <v>4296</v>
      </c>
      <c r="B64" s="409" t="s">
        <v>4297</v>
      </c>
      <c r="C64" s="321" t="s">
        <v>1358</v>
      </c>
      <c r="D64" s="430" t="s">
        <v>218</v>
      </c>
      <c r="E64" s="523">
        <v>45873</v>
      </c>
      <c r="F64" s="316" t="s">
        <v>3352</v>
      </c>
      <c r="G64" s="570"/>
      <c r="H64" s="431" t="s">
        <v>218</v>
      </c>
      <c r="I64" s="520">
        <f t="shared" si="1"/>
        <v>46055</v>
      </c>
      <c r="J64" s="428" t="s">
        <v>3352</v>
      </c>
      <c r="K64" s="901"/>
    </row>
    <row r="65" spans="1:11">
      <c r="A65" s="478" t="s">
        <v>4298</v>
      </c>
      <c r="B65" s="409" t="s">
        <v>4299</v>
      </c>
      <c r="C65" s="321" t="s">
        <v>2848</v>
      </c>
      <c r="D65" s="430" t="s">
        <v>218</v>
      </c>
      <c r="E65" s="523">
        <v>45873</v>
      </c>
      <c r="F65" s="316" t="s">
        <v>3352</v>
      </c>
      <c r="G65" s="570" t="s">
        <v>4192</v>
      </c>
      <c r="H65" s="431" t="s">
        <v>218</v>
      </c>
      <c r="I65" s="520">
        <f t="shared" si="1"/>
        <v>46055</v>
      </c>
      <c r="J65" s="428" t="s">
        <v>3352</v>
      </c>
      <c r="K65" s="560"/>
    </row>
    <row r="66" spans="1:11">
      <c r="A66" s="478" t="s">
        <v>4300</v>
      </c>
      <c r="B66" s="409" t="s">
        <v>4299</v>
      </c>
      <c r="C66" s="321" t="s">
        <v>2848</v>
      </c>
      <c r="D66" s="430" t="s">
        <v>218</v>
      </c>
      <c r="E66" s="523">
        <v>45873</v>
      </c>
      <c r="F66" s="316" t="s">
        <v>3352</v>
      </c>
      <c r="G66" s="570" t="s">
        <v>4192</v>
      </c>
      <c r="H66" s="431" t="s">
        <v>218</v>
      </c>
      <c r="I66" s="520">
        <f t="shared" si="1"/>
        <v>46055</v>
      </c>
      <c r="J66" s="428" t="s">
        <v>3352</v>
      </c>
      <c r="K66" s="560"/>
    </row>
    <row r="67" spans="1:11">
      <c r="A67" s="478" t="s">
        <v>4301</v>
      </c>
      <c r="B67" s="409" t="s">
        <v>4302</v>
      </c>
      <c r="C67" s="321" t="s">
        <v>1358</v>
      </c>
      <c r="D67" s="430" t="s">
        <v>218</v>
      </c>
      <c r="E67" s="523">
        <v>45873</v>
      </c>
      <c r="F67" s="316" t="s">
        <v>3352</v>
      </c>
      <c r="G67" s="570"/>
      <c r="H67" s="431" t="s">
        <v>218</v>
      </c>
      <c r="I67" s="520">
        <f t="shared" si="1"/>
        <v>46055</v>
      </c>
      <c r="J67" s="428" t="s">
        <v>3352</v>
      </c>
      <c r="K67" s="901"/>
    </row>
    <row r="68" spans="1:11">
      <c r="A68" s="478" t="s">
        <v>4303</v>
      </c>
      <c r="B68" s="409" t="s">
        <v>4304</v>
      </c>
      <c r="C68" s="321" t="s">
        <v>1358</v>
      </c>
      <c r="D68" s="430" t="s">
        <v>218</v>
      </c>
      <c r="E68" s="523">
        <v>45873</v>
      </c>
      <c r="F68" s="316" t="s">
        <v>3352</v>
      </c>
      <c r="G68" s="570"/>
      <c r="H68" s="431" t="s">
        <v>218</v>
      </c>
      <c r="I68" s="520">
        <f t="shared" si="1"/>
        <v>46055</v>
      </c>
      <c r="J68" s="428" t="s">
        <v>3352</v>
      </c>
      <c r="K68" s="901"/>
    </row>
    <row r="69" spans="1:11">
      <c r="A69" s="478" t="s">
        <v>4305</v>
      </c>
      <c r="B69" s="409" t="s">
        <v>4306</v>
      </c>
      <c r="C69" s="321" t="s">
        <v>1358</v>
      </c>
      <c r="D69" s="430" t="s">
        <v>218</v>
      </c>
      <c r="E69" s="523">
        <v>45873</v>
      </c>
      <c r="F69" s="316" t="s">
        <v>3352</v>
      </c>
      <c r="G69" s="570"/>
      <c r="H69" s="431" t="s">
        <v>218</v>
      </c>
      <c r="I69" s="520">
        <f t="shared" si="1"/>
        <v>46055</v>
      </c>
      <c r="J69" s="428" t="s">
        <v>3352</v>
      </c>
      <c r="K69" s="901"/>
    </row>
    <row r="70" spans="1:11">
      <c r="A70" s="478" t="s">
        <v>4307</v>
      </c>
      <c r="B70" s="409" t="s">
        <v>4308</v>
      </c>
      <c r="C70" s="321" t="s">
        <v>1358</v>
      </c>
      <c r="D70" s="430" t="s">
        <v>218</v>
      </c>
      <c r="E70" s="523">
        <v>45873</v>
      </c>
      <c r="F70" s="316" t="s">
        <v>3352</v>
      </c>
      <c r="G70" s="570"/>
      <c r="H70" s="431" t="s">
        <v>218</v>
      </c>
      <c r="I70" s="520">
        <f t="shared" si="1"/>
        <v>46055</v>
      </c>
      <c r="J70" s="428" t="s">
        <v>3352</v>
      </c>
      <c r="K70" s="901"/>
    </row>
    <row r="71" spans="1:11">
      <c r="A71" s="478" t="s">
        <v>4309</v>
      </c>
      <c r="B71" s="409" t="s">
        <v>4310</v>
      </c>
      <c r="C71" s="321" t="s">
        <v>2848</v>
      </c>
      <c r="D71" s="430" t="s">
        <v>218</v>
      </c>
      <c r="E71" s="523">
        <v>45873</v>
      </c>
      <c r="F71" s="316" t="s">
        <v>3352</v>
      </c>
      <c r="G71" s="570" t="s">
        <v>4192</v>
      </c>
      <c r="H71" s="431" t="s">
        <v>218</v>
      </c>
      <c r="I71" s="520">
        <f t="shared" si="1"/>
        <v>46055</v>
      </c>
      <c r="J71" s="428" t="s">
        <v>3352</v>
      </c>
      <c r="K71" s="560"/>
    </row>
    <row r="72" spans="1:11">
      <c r="A72" s="478" t="s">
        <v>4311</v>
      </c>
      <c r="B72" s="409" t="s">
        <v>4312</v>
      </c>
      <c r="C72" s="321" t="s">
        <v>2848</v>
      </c>
      <c r="D72" s="430" t="s">
        <v>218</v>
      </c>
      <c r="E72" s="523">
        <v>45873</v>
      </c>
      <c r="F72" s="316" t="s">
        <v>3352</v>
      </c>
      <c r="G72" s="570" t="s">
        <v>4192</v>
      </c>
      <c r="H72" s="431" t="s">
        <v>218</v>
      </c>
      <c r="I72" s="520">
        <f t="shared" si="1"/>
        <v>46055</v>
      </c>
      <c r="J72" s="428" t="s">
        <v>3352</v>
      </c>
      <c r="K72" s="560"/>
    </row>
    <row r="73" spans="1:11">
      <c r="A73" s="902" t="s">
        <v>4313</v>
      </c>
      <c r="B73" s="601" t="s">
        <v>4314</v>
      </c>
      <c r="C73" s="321" t="s">
        <v>2848</v>
      </c>
      <c r="D73" s="429" t="s">
        <v>218</v>
      </c>
      <c r="E73" s="523">
        <v>45873</v>
      </c>
      <c r="F73" s="315" t="s">
        <v>3352</v>
      </c>
      <c r="G73" s="897" t="s">
        <v>4192</v>
      </c>
      <c r="H73" s="431" t="s">
        <v>218</v>
      </c>
      <c r="I73" s="520">
        <f t="shared" si="1"/>
        <v>46055</v>
      </c>
      <c r="J73" s="428" t="s">
        <v>3352</v>
      </c>
      <c r="K73" s="560"/>
    </row>
    <row r="74" spans="1:11">
      <c r="A74" s="902" t="s">
        <v>4315</v>
      </c>
      <c r="B74" s="601" t="s">
        <v>4316</v>
      </c>
      <c r="C74" s="321" t="s">
        <v>2848</v>
      </c>
      <c r="D74" s="429" t="s">
        <v>218</v>
      </c>
      <c r="E74" s="523">
        <v>45873</v>
      </c>
      <c r="F74" s="315" t="s">
        <v>3352</v>
      </c>
      <c r="G74" s="897" t="s">
        <v>4192</v>
      </c>
      <c r="H74" s="431" t="s">
        <v>218</v>
      </c>
      <c r="I74" s="520">
        <f t="shared" si="1"/>
        <v>46055</v>
      </c>
      <c r="J74" s="428" t="s">
        <v>3352</v>
      </c>
      <c r="K74" s="901"/>
    </row>
    <row r="75" spans="1:11">
      <c r="A75" s="902" t="s">
        <v>4317</v>
      </c>
      <c r="B75" s="601" t="s">
        <v>4318</v>
      </c>
      <c r="C75" s="321" t="s">
        <v>2848</v>
      </c>
      <c r="D75" s="429" t="s">
        <v>218</v>
      </c>
      <c r="E75" s="523">
        <v>45873</v>
      </c>
      <c r="F75" s="315" t="s">
        <v>3352</v>
      </c>
      <c r="G75" s="897" t="s">
        <v>4192</v>
      </c>
      <c r="H75" s="431" t="s">
        <v>218</v>
      </c>
      <c r="I75" s="520">
        <f>$B$4+90</f>
        <v>46055</v>
      </c>
      <c r="J75" s="428" t="s">
        <v>3352</v>
      </c>
      <c r="K75" s="901"/>
    </row>
    <row r="76" spans="1:11">
      <c r="A76" s="902" t="s">
        <v>4319</v>
      </c>
      <c r="B76" s="601" t="s">
        <v>4320</v>
      </c>
      <c r="C76" s="321" t="s">
        <v>2848</v>
      </c>
      <c r="D76" s="429" t="s">
        <v>218</v>
      </c>
      <c r="E76" s="523">
        <v>45873</v>
      </c>
      <c r="F76" s="315" t="s">
        <v>3352</v>
      </c>
      <c r="G76" s="897" t="s">
        <v>4192</v>
      </c>
      <c r="H76" s="431" t="s">
        <v>218</v>
      </c>
      <c r="I76" s="520">
        <f>$B$4+90</f>
        <v>46055</v>
      </c>
      <c r="J76" s="428" t="s">
        <v>3352</v>
      </c>
      <c r="K76" s="901"/>
    </row>
    <row r="77" spans="1:11">
      <c r="A77" s="902" t="s">
        <v>4321</v>
      </c>
      <c r="B77" s="601" t="s">
        <v>4322</v>
      </c>
      <c r="C77" s="321" t="s">
        <v>2848</v>
      </c>
      <c r="D77" s="429" t="s">
        <v>218</v>
      </c>
      <c r="E77" s="523">
        <v>45873</v>
      </c>
      <c r="F77" s="315" t="s">
        <v>1331</v>
      </c>
      <c r="G77" s="570" t="s">
        <v>4192</v>
      </c>
      <c r="H77" s="406" t="s">
        <v>218</v>
      </c>
      <c r="I77" s="520">
        <f t="shared" ref="I77:I110" si="2">$B$4+90</f>
        <v>46055</v>
      </c>
      <c r="J77" s="900" t="s">
        <v>1331</v>
      </c>
      <c r="K77" s="901"/>
    </row>
    <row r="78" spans="1:11">
      <c r="A78" s="478" t="s">
        <v>4323</v>
      </c>
      <c r="B78" s="409" t="s">
        <v>4324</v>
      </c>
      <c r="C78" s="321" t="s">
        <v>2848</v>
      </c>
      <c r="D78" s="430" t="s">
        <v>218</v>
      </c>
      <c r="E78" s="523">
        <v>45873</v>
      </c>
      <c r="F78" s="316" t="s">
        <v>1331</v>
      </c>
      <c r="G78" s="570" t="s">
        <v>4192</v>
      </c>
      <c r="H78" s="431" t="s">
        <v>218</v>
      </c>
      <c r="I78" s="520">
        <f t="shared" si="2"/>
        <v>46055</v>
      </c>
      <c r="J78" s="428" t="s">
        <v>1331</v>
      </c>
      <c r="K78" s="901"/>
    </row>
    <row r="79" spans="1:11">
      <c r="A79" s="902" t="s">
        <v>4325</v>
      </c>
      <c r="B79" s="601" t="s">
        <v>4326</v>
      </c>
      <c r="C79" s="321" t="s">
        <v>2848</v>
      </c>
      <c r="D79" s="429" t="s">
        <v>218</v>
      </c>
      <c r="E79" s="523">
        <v>45873</v>
      </c>
      <c r="F79" s="315" t="s">
        <v>3352</v>
      </c>
      <c r="G79" s="570" t="s">
        <v>4192</v>
      </c>
      <c r="H79" s="406" t="s">
        <v>218</v>
      </c>
      <c r="I79" s="520">
        <f t="shared" si="2"/>
        <v>46055</v>
      </c>
      <c r="J79" s="428" t="s">
        <v>3352</v>
      </c>
      <c r="K79" s="901"/>
    </row>
    <row r="80" spans="1:11">
      <c r="A80" s="902" t="s">
        <v>4327</v>
      </c>
      <c r="B80" s="601" t="s">
        <v>4328</v>
      </c>
      <c r="C80" s="321" t="s">
        <v>2848</v>
      </c>
      <c r="D80" s="429" t="s">
        <v>218</v>
      </c>
      <c r="E80" s="523">
        <v>45873</v>
      </c>
      <c r="F80" s="315" t="s">
        <v>3352</v>
      </c>
      <c r="G80" s="570" t="s">
        <v>4192</v>
      </c>
      <c r="H80" s="406" t="s">
        <v>218</v>
      </c>
      <c r="I80" s="520">
        <f t="shared" si="2"/>
        <v>46055</v>
      </c>
      <c r="J80" s="428" t="s">
        <v>3352</v>
      </c>
      <c r="K80" s="901"/>
    </row>
    <row r="81" spans="1:12">
      <c r="A81" s="902" t="s">
        <v>4329</v>
      </c>
      <c r="B81" s="601" t="s">
        <v>4330</v>
      </c>
      <c r="C81" s="321" t="s">
        <v>2848</v>
      </c>
      <c r="D81" s="429" t="s">
        <v>218</v>
      </c>
      <c r="E81" s="523">
        <v>45873</v>
      </c>
      <c r="F81" s="315" t="s">
        <v>3352</v>
      </c>
      <c r="G81" s="570" t="s">
        <v>4192</v>
      </c>
      <c r="H81" s="431" t="s">
        <v>218</v>
      </c>
      <c r="I81" s="520">
        <f t="shared" si="2"/>
        <v>46055</v>
      </c>
      <c r="J81" s="428" t="s">
        <v>3352</v>
      </c>
      <c r="K81" s="901"/>
    </row>
    <row r="82" spans="1:12">
      <c r="A82" s="902" t="s">
        <v>4331</v>
      </c>
      <c r="B82" s="601" t="s">
        <v>4332</v>
      </c>
      <c r="C82" s="321" t="s">
        <v>2848</v>
      </c>
      <c r="D82" s="429" t="s">
        <v>218</v>
      </c>
      <c r="E82" s="523">
        <v>45873</v>
      </c>
      <c r="F82" s="315" t="s">
        <v>3352</v>
      </c>
      <c r="G82" s="570" t="s">
        <v>4192</v>
      </c>
      <c r="H82" s="406" t="s">
        <v>218</v>
      </c>
      <c r="I82" s="520">
        <f t="shared" si="2"/>
        <v>46055</v>
      </c>
      <c r="J82" s="428" t="s">
        <v>3352</v>
      </c>
      <c r="K82" s="901"/>
    </row>
    <row r="83" spans="1:12">
      <c r="A83" s="902" t="s">
        <v>4333</v>
      </c>
      <c r="B83" s="601" t="s">
        <v>4334</v>
      </c>
      <c r="C83" s="321" t="s">
        <v>2848</v>
      </c>
      <c r="D83" s="429" t="s">
        <v>218</v>
      </c>
      <c r="E83" s="523">
        <v>45873</v>
      </c>
      <c r="F83" s="315" t="s">
        <v>3352</v>
      </c>
      <c r="G83" s="570" t="s">
        <v>4192</v>
      </c>
      <c r="H83" s="406" t="s">
        <v>218</v>
      </c>
      <c r="I83" s="520">
        <f t="shared" si="2"/>
        <v>46055</v>
      </c>
      <c r="J83" s="428" t="s">
        <v>3352</v>
      </c>
      <c r="K83" s="901"/>
    </row>
    <row r="84" spans="1:12">
      <c r="A84" s="902" t="s">
        <v>4335</v>
      </c>
      <c r="B84" s="601" t="s">
        <v>4336</v>
      </c>
      <c r="C84" s="321" t="s">
        <v>1358</v>
      </c>
      <c r="D84" s="429" t="s">
        <v>218</v>
      </c>
      <c r="E84" s="523">
        <v>45873</v>
      </c>
      <c r="F84" s="315" t="s">
        <v>3352</v>
      </c>
      <c r="G84" s="570"/>
      <c r="H84" s="406" t="s">
        <v>218</v>
      </c>
      <c r="I84" s="520">
        <f t="shared" si="2"/>
        <v>46055</v>
      </c>
      <c r="J84" s="428" t="s">
        <v>3352</v>
      </c>
      <c r="K84" s="901"/>
    </row>
    <row r="85" spans="1:12">
      <c r="A85" s="902" t="s">
        <v>4337</v>
      </c>
      <c r="B85" s="601" t="s">
        <v>4338</v>
      </c>
      <c r="C85" s="324" t="s">
        <v>1307</v>
      </c>
      <c r="D85" s="429" t="s">
        <v>218</v>
      </c>
      <c r="E85" s="523">
        <v>45873</v>
      </c>
      <c r="F85" s="315" t="s">
        <v>3352</v>
      </c>
      <c r="G85" s="570"/>
      <c r="H85" s="406" t="s">
        <v>218</v>
      </c>
      <c r="I85" s="520">
        <f t="shared" si="2"/>
        <v>46055</v>
      </c>
      <c r="J85" s="428" t="s">
        <v>3352</v>
      </c>
      <c r="K85" s="901"/>
    </row>
    <row r="86" spans="1:12" s="4" customFormat="1">
      <c r="A86" s="478" t="s">
        <v>4339</v>
      </c>
      <c r="B86" s="409" t="s">
        <v>4322</v>
      </c>
      <c r="C86" s="321" t="s">
        <v>2848</v>
      </c>
      <c r="D86" s="430" t="s">
        <v>218</v>
      </c>
      <c r="E86" s="528">
        <v>45873</v>
      </c>
      <c r="F86" s="316" t="s">
        <v>1331</v>
      </c>
      <c r="G86" s="570" t="s">
        <v>4192</v>
      </c>
      <c r="H86" s="431" t="s">
        <v>218</v>
      </c>
      <c r="I86" s="520">
        <f t="shared" si="2"/>
        <v>46055</v>
      </c>
      <c r="J86" s="428" t="s">
        <v>1331</v>
      </c>
      <c r="K86" s="901"/>
      <c r="L86" s="277"/>
    </row>
    <row r="87" spans="1:12" s="4" customFormat="1">
      <c r="A87" s="478" t="s">
        <v>4340</v>
      </c>
      <c r="B87" s="409" t="s">
        <v>4324</v>
      </c>
      <c r="C87" s="321" t="s">
        <v>2848</v>
      </c>
      <c r="D87" s="430" t="s">
        <v>218</v>
      </c>
      <c r="E87" s="528">
        <v>45873</v>
      </c>
      <c r="F87" s="316" t="s">
        <v>1331</v>
      </c>
      <c r="G87" s="570" t="s">
        <v>4192</v>
      </c>
      <c r="H87" s="431" t="s">
        <v>218</v>
      </c>
      <c r="I87" s="520">
        <f t="shared" si="2"/>
        <v>46055</v>
      </c>
      <c r="J87" s="428" t="s">
        <v>1331</v>
      </c>
      <c r="K87" s="901"/>
      <c r="L87" s="277"/>
    </row>
    <row r="88" spans="1:12" s="4" customFormat="1">
      <c r="A88" s="478" t="s">
        <v>4341</v>
      </c>
      <c r="B88" s="409" t="s">
        <v>4326</v>
      </c>
      <c r="C88" s="321" t="s">
        <v>2848</v>
      </c>
      <c r="D88" s="430" t="s">
        <v>218</v>
      </c>
      <c r="E88" s="528">
        <v>45873</v>
      </c>
      <c r="F88" s="316" t="s">
        <v>3352</v>
      </c>
      <c r="G88" s="570" t="s">
        <v>4192</v>
      </c>
      <c r="H88" s="431" t="s">
        <v>218</v>
      </c>
      <c r="I88" s="520">
        <f t="shared" si="2"/>
        <v>46055</v>
      </c>
      <c r="J88" s="428" t="s">
        <v>3352</v>
      </c>
      <c r="K88" s="901"/>
      <c r="L88" s="277"/>
    </row>
    <row r="89" spans="1:12" s="4" customFormat="1">
      <c r="A89" s="478" t="s">
        <v>4342</v>
      </c>
      <c r="B89" s="409" t="s">
        <v>4328</v>
      </c>
      <c r="C89" s="321" t="s">
        <v>2848</v>
      </c>
      <c r="D89" s="430" t="s">
        <v>218</v>
      </c>
      <c r="E89" s="528">
        <v>45873</v>
      </c>
      <c r="F89" s="316" t="s">
        <v>3352</v>
      </c>
      <c r="G89" s="570" t="s">
        <v>4192</v>
      </c>
      <c r="H89" s="431" t="s">
        <v>218</v>
      </c>
      <c r="I89" s="520">
        <f t="shared" si="2"/>
        <v>46055</v>
      </c>
      <c r="J89" s="428" t="s">
        <v>3352</v>
      </c>
      <c r="K89" s="901"/>
      <c r="L89" s="277"/>
    </row>
    <row r="90" spans="1:12" s="4" customFormat="1">
      <c r="A90" s="478" t="s">
        <v>4343</v>
      </c>
      <c r="B90" s="409" t="s">
        <v>4330</v>
      </c>
      <c r="C90" s="321" t="s">
        <v>2848</v>
      </c>
      <c r="D90" s="430" t="s">
        <v>218</v>
      </c>
      <c r="E90" s="528">
        <v>45873</v>
      </c>
      <c r="F90" s="316" t="s">
        <v>3352</v>
      </c>
      <c r="G90" s="570" t="s">
        <v>4192</v>
      </c>
      <c r="H90" s="431" t="s">
        <v>218</v>
      </c>
      <c r="I90" s="520">
        <f t="shared" si="2"/>
        <v>46055</v>
      </c>
      <c r="J90" s="428" t="s">
        <v>3352</v>
      </c>
      <c r="K90" s="901"/>
      <c r="L90" s="277"/>
    </row>
    <row r="91" spans="1:12" s="4" customFormat="1">
      <c r="A91" s="478" t="s">
        <v>4344</v>
      </c>
      <c r="B91" s="409" t="s">
        <v>4332</v>
      </c>
      <c r="C91" s="321" t="s">
        <v>2848</v>
      </c>
      <c r="D91" s="430" t="s">
        <v>218</v>
      </c>
      <c r="E91" s="528">
        <v>45873</v>
      </c>
      <c r="F91" s="316" t="s">
        <v>1331</v>
      </c>
      <c r="G91" s="570" t="s">
        <v>4192</v>
      </c>
      <c r="H91" s="431" t="s">
        <v>218</v>
      </c>
      <c r="I91" s="520">
        <f t="shared" si="2"/>
        <v>46055</v>
      </c>
      <c r="J91" s="428" t="s">
        <v>1331</v>
      </c>
      <c r="K91" s="901"/>
      <c r="L91" s="277"/>
    </row>
    <row r="92" spans="1:12" s="4" customFormat="1">
      <c r="A92" s="478" t="s">
        <v>4345</v>
      </c>
      <c r="B92" s="409" t="s">
        <v>4334</v>
      </c>
      <c r="C92" s="321" t="s">
        <v>2848</v>
      </c>
      <c r="D92" s="430" t="s">
        <v>218</v>
      </c>
      <c r="E92" s="528">
        <v>45873</v>
      </c>
      <c r="F92" s="316" t="s">
        <v>3352</v>
      </c>
      <c r="G92" s="570" t="s">
        <v>4192</v>
      </c>
      <c r="H92" s="431" t="s">
        <v>218</v>
      </c>
      <c r="I92" s="520">
        <f t="shared" si="2"/>
        <v>46055</v>
      </c>
      <c r="J92" s="428" t="s">
        <v>3352</v>
      </c>
      <c r="K92" s="901"/>
      <c r="L92" s="277"/>
    </row>
    <row r="93" spans="1:12" s="4" customFormat="1">
      <c r="A93" s="478" t="s">
        <v>4346</v>
      </c>
      <c r="B93" s="409" t="s">
        <v>4336</v>
      </c>
      <c r="C93" s="321" t="s">
        <v>1358</v>
      </c>
      <c r="D93" s="430" t="s">
        <v>218</v>
      </c>
      <c r="E93" s="528">
        <v>45873</v>
      </c>
      <c r="F93" s="316" t="s">
        <v>3352</v>
      </c>
      <c r="G93" s="570"/>
      <c r="H93" s="431" t="s">
        <v>218</v>
      </c>
      <c r="I93" s="520">
        <f t="shared" si="2"/>
        <v>46055</v>
      </c>
      <c r="J93" s="428" t="s">
        <v>3352</v>
      </c>
      <c r="K93" s="901"/>
      <c r="L93" s="1308"/>
    </row>
    <row r="94" spans="1:12">
      <c r="A94" s="478" t="s">
        <v>4347</v>
      </c>
      <c r="B94" s="409" t="s">
        <v>4322</v>
      </c>
      <c r="C94" s="321" t="s">
        <v>2848</v>
      </c>
      <c r="D94" s="430" t="s">
        <v>218</v>
      </c>
      <c r="E94" s="523">
        <v>45873</v>
      </c>
      <c r="F94" s="316" t="s">
        <v>1331</v>
      </c>
      <c r="G94" s="570" t="s">
        <v>4192</v>
      </c>
      <c r="H94" s="431" t="s">
        <v>218</v>
      </c>
      <c r="I94" s="520">
        <f t="shared" si="2"/>
        <v>46055</v>
      </c>
      <c r="J94" s="428" t="s">
        <v>1331</v>
      </c>
      <c r="K94" s="901"/>
    </row>
    <row r="95" spans="1:12">
      <c r="A95" s="478" t="s">
        <v>4348</v>
      </c>
      <c r="B95" s="409" t="s">
        <v>4324</v>
      </c>
      <c r="C95" s="321" t="s">
        <v>2848</v>
      </c>
      <c r="D95" s="430" t="s">
        <v>218</v>
      </c>
      <c r="E95" s="523">
        <v>45873</v>
      </c>
      <c r="F95" s="316" t="s">
        <v>1331</v>
      </c>
      <c r="G95" s="570" t="s">
        <v>4192</v>
      </c>
      <c r="H95" s="431" t="s">
        <v>218</v>
      </c>
      <c r="I95" s="520">
        <f t="shared" si="2"/>
        <v>46055</v>
      </c>
      <c r="J95" s="428" t="s">
        <v>1331</v>
      </c>
      <c r="K95" s="901"/>
    </row>
    <row r="96" spans="1:12">
      <c r="A96" s="478" t="s">
        <v>4349</v>
      </c>
      <c r="B96" s="409" t="s">
        <v>4326</v>
      </c>
      <c r="C96" s="321" t="s">
        <v>2848</v>
      </c>
      <c r="D96" s="430" t="s">
        <v>218</v>
      </c>
      <c r="E96" s="523">
        <v>45873</v>
      </c>
      <c r="F96" s="316" t="s">
        <v>3352</v>
      </c>
      <c r="G96" s="570" t="s">
        <v>4192</v>
      </c>
      <c r="H96" s="431" t="s">
        <v>218</v>
      </c>
      <c r="I96" s="520">
        <f t="shared" si="2"/>
        <v>46055</v>
      </c>
      <c r="J96" s="428" t="s">
        <v>3352</v>
      </c>
      <c r="K96" s="901"/>
    </row>
    <row r="97" spans="1:11">
      <c r="A97" s="478" t="s">
        <v>4350</v>
      </c>
      <c r="B97" s="409" t="s">
        <v>4328</v>
      </c>
      <c r="C97" s="321" t="s">
        <v>2848</v>
      </c>
      <c r="D97" s="430" t="s">
        <v>218</v>
      </c>
      <c r="E97" s="523">
        <v>45873</v>
      </c>
      <c r="F97" s="316" t="s">
        <v>3352</v>
      </c>
      <c r="G97" s="570" t="s">
        <v>4192</v>
      </c>
      <c r="H97" s="431" t="s">
        <v>218</v>
      </c>
      <c r="I97" s="520">
        <f t="shared" si="2"/>
        <v>46055</v>
      </c>
      <c r="J97" s="428" t="s">
        <v>3352</v>
      </c>
      <c r="K97" s="901"/>
    </row>
    <row r="98" spans="1:11">
      <c r="A98" s="902" t="s">
        <v>4351</v>
      </c>
      <c r="B98" s="601" t="s">
        <v>4330</v>
      </c>
      <c r="C98" s="321" t="s">
        <v>2848</v>
      </c>
      <c r="D98" s="429" t="s">
        <v>218</v>
      </c>
      <c r="E98" s="523">
        <v>45873</v>
      </c>
      <c r="F98" s="315" t="s">
        <v>1331</v>
      </c>
      <c r="G98" s="897" t="s">
        <v>4192</v>
      </c>
      <c r="H98" s="431" t="s">
        <v>218</v>
      </c>
      <c r="I98" s="520">
        <f t="shared" si="2"/>
        <v>46055</v>
      </c>
      <c r="J98" s="428" t="s">
        <v>1331</v>
      </c>
      <c r="K98" s="901"/>
    </row>
    <row r="99" spans="1:11">
      <c r="A99" s="478" t="s">
        <v>4352</v>
      </c>
      <c r="B99" s="409" t="s">
        <v>4332</v>
      </c>
      <c r="C99" s="321" t="s">
        <v>2848</v>
      </c>
      <c r="D99" s="430" t="s">
        <v>218</v>
      </c>
      <c r="E99" s="523">
        <v>45873</v>
      </c>
      <c r="F99" s="316" t="s">
        <v>3352</v>
      </c>
      <c r="G99" s="570" t="s">
        <v>4192</v>
      </c>
      <c r="H99" s="431" t="s">
        <v>218</v>
      </c>
      <c r="I99" s="520">
        <f t="shared" si="2"/>
        <v>46055</v>
      </c>
      <c r="J99" s="428" t="s">
        <v>3352</v>
      </c>
      <c r="K99" s="901"/>
    </row>
    <row r="100" spans="1:11">
      <c r="A100" s="478" t="s">
        <v>4353</v>
      </c>
      <c r="B100" s="409" t="s">
        <v>4334</v>
      </c>
      <c r="C100" s="321" t="s">
        <v>2848</v>
      </c>
      <c r="D100" s="430" t="s">
        <v>218</v>
      </c>
      <c r="E100" s="523">
        <v>45873</v>
      </c>
      <c r="F100" s="316" t="s">
        <v>3352</v>
      </c>
      <c r="G100" s="570" t="s">
        <v>4192</v>
      </c>
      <c r="H100" s="431" t="s">
        <v>218</v>
      </c>
      <c r="I100" s="520">
        <f t="shared" si="2"/>
        <v>46055</v>
      </c>
      <c r="J100" s="428" t="s">
        <v>3352</v>
      </c>
      <c r="K100" s="901"/>
    </row>
    <row r="101" spans="1:11">
      <c r="A101" s="478" t="s">
        <v>4354</v>
      </c>
      <c r="B101" s="409" t="s">
        <v>4336</v>
      </c>
      <c r="C101" s="321" t="s">
        <v>1358</v>
      </c>
      <c r="D101" s="430" t="s">
        <v>218</v>
      </c>
      <c r="E101" s="523">
        <v>45873</v>
      </c>
      <c r="F101" s="316" t="s">
        <v>3352</v>
      </c>
      <c r="G101" s="570"/>
      <c r="H101" s="431" t="s">
        <v>218</v>
      </c>
      <c r="I101" s="520">
        <f t="shared" si="2"/>
        <v>46055</v>
      </c>
      <c r="J101" s="428" t="s">
        <v>3352</v>
      </c>
      <c r="K101" s="901"/>
    </row>
    <row r="102" spans="1:11">
      <c r="A102" s="478" t="s">
        <v>4355</v>
      </c>
      <c r="B102" s="409" t="s">
        <v>4322</v>
      </c>
      <c r="C102" s="321" t="s">
        <v>2848</v>
      </c>
      <c r="D102" s="430" t="s">
        <v>218</v>
      </c>
      <c r="E102" s="523">
        <v>45873</v>
      </c>
      <c r="F102" s="316" t="s">
        <v>1331</v>
      </c>
      <c r="G102" s="570" t="s">
        <v>4192</v>
      </c>
      <c r="H102" s="431" t="s">
        <v>218</v>
      </c>
      <c r="I102" s="520">
        <f t="shared" si="2"/>
        <v>46055</v>
      </c>
      <c r="J102" s="391" t="s">
        <v>1331</v>
      </c>
      <c r="K102" s="323"/>
    </row>
    <row r="103" spans="1:11">
      <c r="A103" s="478" t="s">
        <v>4356</v>
      </c>
      <c r="B103" s="409" t="s">
        <v>4328</v>
      </c>
      <c r="C103" s="321" t="s">
        <v>2848</v>
      </c>
      <c r="D103" s="430" t="s">
        <v>218</v>
      </c>
      <c r="E103" s="523">
        <v>45873</v>
      </c>
      <c r="F103" s="316" t="s">
        <v>1331</v>
      </c>
      <c r="G103" s="570" t="s">
        <v>4192</v>
      </c>
      <c r="H103" s="431" t="s">
        <v>218</v>
      </c>
      <c r="I103" s="520">
        <f t="shared" si="2"/>
        <v>46055</v>
      </c>
      <c r="J103" s="391" t="s">
        <v>1331</v>
      </c>
      <c r="K103" s="323"/>
    </row>
    <row r="104" spans="1:11">
      <c r="A104" s="478" t="s">
        <v>4357</v>
      </c>
      <c r="B104" s="409" t="s">
        <v>4334</v>
      </c>
      <c r="C104" s="321" t="s">
        <v>2848</v>
      </c>
      <c r="D104" s="430" t="s">
        <v>218</v>
      </c>
      <c r="E104" s="523">
        <v>45873</v>
      </c>
      <c r="F104" s="316" t="s">
        <v>1331</v>
      </c>
      <c r="G104" s="570" t="s">
        <v>4192</v>
      </c>
      <c r="H104" s="431" t="s">
        <v>218</v>
      </c>
      <c r="I104" s="520">
        <f t="shared" si="2"/>
        <v>46055</v>
      </c>
      <c r="J104" s="391" t="s">
        <v>1331</v>
      </c>
      <c r="K104" s="323"/>
    </row>
    <row r="105" spans="1:11">
      <c r="A105" s="478" t="s">
        <v>4358</v>
      </c>
      <c r="B105" s="409" t="s">
        <v>4336</v>
      </c>
      <c r="C105" s="321" t="s">
        <v>1358</v>
      </c>
      <c r="D105" s="430" t="s">
        <v>218</v>
      </c>
      <c r="E105" s="523">
        <v>45873</v>
      </c>
      <c r="F105" s="316" t="s">
        <v>1331</v>
      </c>
      <c r="G105" s="570"/>
      <c r="H105" s="431" t="s">
        <v>218</v>
      </c>
      <c r="I105" s="520">
        <f t="shared" si="2"/>
        <v>46055</v>
      </c>
      <c r="J105" s="391" t="s">
        <v>1331</v>
      </c>
      <c r="K105" s="323"/>
    </row>
    <row r="106" spans="1:11">
      <c r="A106" s="478" t="s">
        <v>4359</v>
      </c>
      <c r="B106" s="409" t="s">
        <v>4360</v>
      </c>
      <c r="C106" s="321" t="s">
        <v>2848</v>
      </c>
      <c r="D106" s="430" t="s">
        <v>218</v>
      </c>
      <c r="E106" s="523">
        <v>45873</v>
      </c>
      <c r="F106" s="316" t="s">
        <v>1331</v>
      </c>
      <c r="G106" s="570" t="s">
        <v>4192</v>
      </c>
      <c r="H106" s="431" t="s">
        <v>218</v>
      </c>
      <c r="I106" s="520">
        <f t="shared" si="2"/>
        <v>46055</v>
      </c>
      <c r="J106" s="458" t="s">
        <v>1331</v>
      </c>
      <c r="K106" s="901"/>
    </row>
    <row r="107" spans="1:11">
      <c r="A107" s="478" t="s">
        <v>4361</v>
      </c>
      <c r="B107" s="409" t="s">
        <v>4362</v>
      </c>
      <c r="C107" s="321" t="s">
        <v>2848</v>
      </c>
      <c r="D107" s="430" t="s">
        <v>218</v>
      </c>
      <c r="E107" s="523">
        <v>45873</v>
      </c>
      <c r="F107" s="316" t="s">
        <v>1331</v>
      </c>
      <c r="G107" s="570" t="s">
        <v>4192</v>
      </c>
      <c r="H107" s="431" t="s">
        <v>218</v>
      </c>
      <c r="I107" s="520">
        <f t="shared" si="2"/>
        <v>46055</v>
      </c>
      <c r="J107" s="458" t="s">
        <v>1331</v>
      </c>
      <c r="K107" s="901"/>
    </row>
    <row r="108" spans="1:11">
      <c r="A108" s="478" t="s">
        <v>4363</v>
      </c>
      <c r="B108" s="409" t="s">
        <v>4364</v>
      </c>
      <c r="C108" s="321" t="s">
        <v>2848</v>
      </c>
      <c r="D108" s="430" t="s">
        <v>218</v>
      </c>
      <c r="E108" s="523">
        <v>45873</v>
      </c>
      <c r="F108" s="316" t="s">
        <v>1331</v>
      </c>
      <c r="G108" s="570" t="s">
        <v>4192</v>
      </c>
      <c r="H108" s="431" t="s">
        <v>218</v>
      </c>
      <c r="I108" s="520">
        <f t="shared" si="2"/>
        <v>46055</v>
      </c>
      <c r="J108" s="1508" t="s">
        <v>1331</v>
      </c>
      <c r="K108" s="901"/>
    </row>
    <row r="109" spans="1:11">
      <c r="A109" s="902" t="s">
        <v>4365</v>
      </c>
      <c r="B109" s="601" t="s">
        <v>4366</v>
      </c>
      <c r="C109" s="321" t="s">
        <v>2848</v>
      </c>
      <c r="D109" s="429" t="s">
        <v>218</v>
      </c>
      <c r="E109" s="523">
        <v>45873</v>
      </c>
      <c r="F109" s="315" t="s">
        <v>3352</v>
      </c>
      <c r="G109" s="897" t="s">
        <v>4192</v>
      </c>
      <c r="H109" s="431" t="s">
        <v>218</v>
      </c>
      <c r="I109" s="520">
        <f t="shared" si="2"/>
        <v>46055</v>
      </c>
      <c r="J109" s="428" t="s">
        <v>3352</v>
      </c>
      <c r="K109" s="901"/>
    </row>
    <row r="110" spans="1:11">
      <c r="A110" s="902" t="s">
        <v>4367</v>
      </c>
      <c r="B110" s="601" t="s">
        <v>4368</v>
      </c>
      <c r="C110" s="321" t="s">
        <v>2848</v>
      </c>
      <c r="D110" s="429" t="s">
        <v>218</v>
      </c>
      <c r="E110" s="523">
        <v>45873</v>
      </c>
      <c r="F110" s="315" t="s">
        <v>3352</v>
      </c>
      <c r="G110" s="897" t="s">
        <v>4192</v>
      </c>
      <c r="H110" s="431" t="s">
        <v>218</v>
      </c>
      <c r="I110" s="520">
        <f t="shared" si="2"/>
        <v>46055</v>
      </c>
      <c r="J110" s="428" t="s">
        <v>3352</v>
      </c>
      <c r="K110" s="901"/>
    </row>
    <row r="111" spans="1:11">
      <c r="A111" s="902" t="s">
        <v>4369</v>
      </c>
      <c r="B111" s="601" t="s">
        <v>4318</v>
      </c>
      <c r="C111" s="321" t="s">
        <v>2848</v>
      </c>
      <c r="D111" s="429" t="s">
        <v>218</v>
      </c>
      <c r="E111" s="523">
        <v>45873</v>
      </c>
      <c r="F111" s="315" t="s">
        <v>3352</v>
      </c>
      <c r="G111" s="897" t="s">
        <v>4192</v>
      </c>
      <c r="H111" s="431" t="s">
        <v>218</v>
      </c>
      <c r="I111" s="520">
        <f>$B$4+90</f>
        <v>46055</v>
      </c>
      <c r="J111" s="428" t="s">
        <v>3352</v>
      </c>
      <c r="K111" s="901"/>
    </row>
    <row r="112" spans="1:11">
      <c r="A112" s="902" t="s">
        <v>4370</v>
      </c>
      <c r="B112" s="601" t="s">
        <v>4320</v>
      </c>
      <c r="C112" s="321" t="s">
        <v>2848</v>
      </c>
      <c r="D112" s="429" t="s">
        <v>218</v>
      </c>
      <c r="E112" s="523">
        <v>45873</v>
      </c>
      <c r="F112" s="315" t="s">
        <v>3352</v>
      </c>
      <c r="G112" s="897" t="s">
        <v>4192</v>
      </c>
      <c r="H112" s="431" t="s">
        <v>218</v>
      </c>
      <c r="I112" s="520">
        <f>$B$4+90</f>
        <v>46055</v>
      </c>
      <c r="J112" s="428" t="s">
        <v>3352</v>
      </c>
      <c r="K112" s="901"/>
    </row>
    <row r="113" spans="1:11">
      <c r="A113" s="902" t="s">
        <v>4371</v>
      </c>
      <c r="B113" s="601" t="s">
        <v>4372</v>
      </c>
      <c r="C113" s="321" t="s">
        <v>2848</v>
      </c>
      <c r="D113" s="429" t="s">
        <v>218</v>
      </c>
      <c r="E113" s="523">
        <v>45873</v>
      </c>
      <c r="F113" s="315" t="s">
        <v>1331</v>
      </c>
      <c r="G113" s="570" t="s">
        <v>4192</v>
      </c>
      <c r="H113" s="406" t="s">
        <v>218</v>
      </c>
      <c r="I113" s="520">
        <f t="shared" ref="I113:I181" si="3">$B$4+90</f>
        <v>46055</v>
      </c>
      <c r="J113" s="1508" t="s">
        <v>1331</v>
      </c>
      <c r="K113" s="901"/>
    </row>
    <row r="114" spans="1:11">
      <c r="A114" s="902" t="s">
        <v>4373</v>
      </c>
      <c r="B114" s="601" t="s">
        <v>4374</v>
      </c>
      <c r="C114" s="321" t="s">
        <v>2848</v>
      </c>
      <c r="D114" s="429" t="s">
        <v>218</v>
      </c>
      <c r="E114" s="523">
        <v>45873</v>
      </c>
      <c r="F114" s="315" t="s">
        <v>1331</v>
      </c>
      <c r="G114" s="570" t="s">
        <v>4192</v>
      </c>
      <c r="H114" s="406" t="s">
        <v>218</v>
      </c>
      <c r="I114" s="520">
        <f t="shared" si="3"/>
        <v>46055</v>
      </c>
      <c r="J114" s="1508" t="s">
        <v>1331</v>
      </c>
      <c r="K114" s="901"/>
    </row>
    <row r="115" spans="1:11">
      <c r="A115" s="902" t="s">
        <v>4375</v>
      </c>
      <c r="B115" s="601" t="s">
        <v>4376</v>
      </c>
      <c r="C115" s="321" t="s">
        <v>2848</v>
      </c>
      <c r="D115" s="429" t="s">
        <v>218</v>
      </c>
      <c r="E115" s="523">
        <v>45873</v>
      </c>
      <c r="F115" s="315" t="s">
        <v>3352</v>
      </c>
      <c r="G115" s="570" t="s">
        <v>4192</v>
      </c>
      <c r="H115" s="406" t="s">
        <v>218</v>
      </c>
      <c r="I115" s="520">
        <f t="shared" si="3"/>
        <v>46055</v>
      </c>
      <c r="J115" s="428" t="s">
        <v>3352</v>
      </c>
      <c r="K115" s="901"/>
    </row>
    <row r="116" spans="1:11">
      <c r="A116" s="902" t="s">
        <v>4377</v>
      </c>
      <c r="B116" s="601" t="s">
        <v>4378</v>
      </c>
      <c r="C116" s="321" t="s">
        <v>2848</v>
      </c>
      <c r="D116" s="429" t="s">
        <v>218</v>
      </c>
      <c r="E116" s="523">
        <v>45873</v>
      </c>
      <c r="F116" s="315" t="s">
        <v>3352</v>
      </c>
      <c r="G116" s="570" t="s">
        <v>4192</v>
      </c>
      <c r="H116" s="406" t="s">
        <v>218</v>
      </c>
      <c r="I116" s="520">
        <f t="shared" si="3"/>
        <v>46055</v>
      </c>
      <c r="J116" s="428" t="s">
        <v>3352</v>
      </c>
      <c r="K116" s="901"/>
    </row>
    <row r="117" spans="1:11">
      <c r="A117" s="902" t="s">
        <v>4379</v>
      </c>
      <c r="B117" s="601" t="s">
        <v>4380</v>
      </c>
      <c r="C117" s="321" t="s">
        <v>2848</v>
      </c>
      <c r="D117" s="429" t="s">
        <v>218</v>
      </c>
      <c r="E117" s="523">
        <v>45873</v>
      </c>
      <c r="F117" s="315" t="s">
        <v>1331</v>
      </c>
      <c r="G117" s="570" t="s">
        <v>4192</v>
      </c>
      <c r="H117" s="431" t="s">
        <v>218</v>
      </c>
      <c r="I117" s="520">
        <f t="shared" si="3"/>
        <v>46055</v>
      </c>
      <c r="J117" s="1508" t="s">
        <v>1331</v>
      </c>
      <c r="K117" s="901"/>
    </row>
    <row r="118" spans="1:11">
      <c r="A118" s="902" t="s">
        <v>4381</v>
      </c>
      <c r="B118" s="601" t="s">
        <v>4382</v>
      </c>
      <c r="C118" s="321" t="s">
        <v>2848</v>
      </c>
      <c r="D118" s="429" t="s">
        <v>218</v>
      </c>
      <c r="E118" s="523">
        <v>45873</v>
      </c>
      <c r="F118" s="315" t="s">
        <v>3352</v>
      </c>
      <c r="G118" s="570" t="s">
        <v>4192</v>
      </c>
      <c r="H118" s="406" t="s">
        <v>218</v>
      </c>
      <c r="I118" s="520">
        <f t="shared" si="3"/>
        <v>46055</v>
      </c>
      <c r="J118" s="428" t="s">
        <v>3352</v>
      </c>
      <c r="K118" s="901"/>
    </row>
    <row r="119" spans="1:11">
      <c r="A119" s="902" t="s">
        <v>4383</v>
      </c>
      <c r="B119" s="601" t="s">
        <v>4384</v>
      </c>
      <c r="C119" s="321" t="s">
        <v>2848</v>
      </c>
      <c r="D119" s="429" t="s">
        <v>218</v>
      </c>
      <c r="E119" s="523">
        <v>45873</v>
      </c>
      <c r="F119" s="315" t="s">
        <v>3352</v>
      </c>
      <c r="G119" s="570" t="s">
        <v>4192</v>
      </c>
      <c r="H119" s="406" t="s">
        <v>218</v>
      </c>
      <c r="I119" s="520">
        <f t="shared" si="3"/>
        <v>46055</v>
      </c>
      <c r="J119" s="428" t="s">
        <v>3352</v>
      </c>
      <c r="K119" s="901"/>
    </row>
    <row r="120" spans="1:11">
      <c r="A120" s="902" t="s">
        <v>4385</v>
      </c>
      <c r="B120" s="601" t="s">
        <v>4386</v>
      </c>
      <c r="C120" s="321" t="s">
        <v>1358</v>
      </c>
      <c r="D120" s="429" t="s">
        <v>218</v>
      </c>
      <c r="E120" s="523">
        <v>45873</v>
      </c>
      <c r="F120" s="315" t="s">
        <v>3352</v>
      </c>
      <c r="G120" s="570"/>
      <c r="H120" s="406" t="s">
        <v>218</v>
      </c>
      <c r="I120" s="520">
        <f t="shared" si="3"/>
        <v>46055</v>
      </c>
      <c r="J120" s="428" t="s">
        <v>3352</v>
      </c>
      <c r="K120" s="901"/>
    </row>
    <row r="121" spans="1:11">
      <c r="A121" s="902" t="s">
        <v>4387</v>
      </c>
      <c r="B121" s="601" t="s">
        <v>4388</v>
      </c>
      <c r="C121" s="324" t="s">
        <v>1307</v>
      </c>
      <c r="D121" s="429" t="s">
        <v>218</v>
      </c>
      <c r="E121" s="523">
        <v>45873</v>
      </c>
      <c r="F121" s="315" t="s">
        <v>3352</v>
      </c>
      <c r="G121" s="570"/>
      <c r="H121" s="406" t="s">
        <v>218</v>
      </c>
      <c r="I121" s="520">
        <f t="shared" si="3"/>
        <v>46055</v>
      </c>
      <c r="J121" s="428" t="s">
        <v>3352</v>
      </c>
      <c r="K121" s="901"/>
    </row>
    <row r="122" spans="1:11">
      <c r="A122" s="902" t="s">
        <v>4389</v>
      </c>
      <c r="B122" s="601" t="s">
        <v>4372</v>
      </c>
      <c r="C122" s="321" t="s">
        <v>2848</v>
      </c>
      <c r="D122" s="429" t="s">
        <v>218</v>
      </c>
      <c r="E122" s="523">
        <v>45873</v>
      </c>
      <c r="F122" s="315" t="s">
        <v>1331</v>
      </c>
      <c r="G122" s="570" t="s">
        <v>4192</v>
      </c>
      <c r="H122" s="406" t="s">
        <v>218</v>
      </c>
      <c r="I122" s="520">
        <f t="shared" si="3"/>
        <v>46055</v>
      </c>
      <c r="J122" s="428" t="s">
        <v>1331</v>
      </c>
      <c r="K122" s="901"/>
    </row>
    <row r="123" spans="1:11">
      <c r="A123" s="902" t="s">
        <v>4390</v>
      </c>
      <c r="B123" s="601" t="s">
        <v>4374</v>
      </c>
      <c r="C123" s="321" t="s">
        <v>2848</v>
      </c>
      <c r="D123" s="429" t="s">
        <v>218</v>
      </c>
      <c r="E123" s="523">
        <v>45873</v>
      </c>
      <c r="F123" s="315" t="s">
        <v>1331</v>
      </c>
      <c r="G123" s="570" t="s">
        <v>4192</v>
      </c>
      <c r="H123" s="406" t="s">
        <v>218</v>
      </c>
      <c r="I123" s="520">
        <f t="shared" si="3"/>
        <v>46055</v>
      </c>
      <c r="J123" s="900" t="s">
        <v>1331</v>
      </c>
      <c r="K123" s="901"/>
    </row>
    <row r="124" spans="1:11">
      <c r="A124" s="902" t="s">
        <v>4391</v>
      </c>
      <c r="B124" s="601" t="s">
        <v>4376</v>
      </c>
      <c r="C124" s="321" t="s">
        <v>2848</v>
      </c>
      <c r="D124" s="429" t="s">
        <v>218</v>
      </c>
      <c r="E124" s="523">
        <v>45873</v>
      </c>
      <c r="F124" s="315" t="s">
        <v>3352</v>
      </c>
      <c r="G124" s="570" t="s">
        <v>4192</v>
      </c>
      <c r="H124" s="406" t="s">
        <v>218</v>
      </c>
      <c r="I124" s="520">
        <f t="shared" si="3"/>
        <v>46055</v>
      </c>
      <c r="J124" s="428" t="s">
        <v>3352</v>
      </c>
      <c r="K124" s="901"/>
    </row>
    <row r="125" spans="1:11">
      <c r="A125" s="902" t="s">
        <v>4392</v>
      </c>
      <c r="B125" s="601" t="s">
        <v>4378</v>
      </c>
      <c r="C125" s="321" t="s">
        <v>2848</v>
      </c>
      <c r="D125" s="429" t="s">
        <v>218</v>
      </c>
      <c r="E125" s="523">
        <v>45873</v>
      </c>
      <c r="F125" s="315" t="s">
        <v>3352</v>
      </c>
      <c r="G125" s="570" t="s">
        <v>4192</v>
      </c>
      <c r="H125" s="406" t="s">
        <v>218</v>
      </c>
      <c r="I125" s="520">
        <f t="shared" si="3"/>
        <v>46055</v>
      </c>
      <c r="J125" s="428" t="s">
        <v>3352</v>
      </c>
      <c r="K125" s="901"/>
    </row>
    <row r="126" spans="1:11">
      <c r="A126" s="902" t="s">
        <v>4393</v>
      </c>
      <c r="B126" s="601" t="s">
        <v>4380</v>
      </c>
      <c r="C126" s="321" t="s">
        <v>2848</v>
      </c>
      <c r="D126" s="429" t="s">
        <v>218</v>
      </c>
      <c r="E126" s="523">
        <v>45873</v>
      </c>
      <c r="F126" s="315" t="s">
        <v>1331</v>
      </c>
      <c r="G126" s="570" t="s">
        <v>4192</v>
      </c>
      <c r="H126" s="431" t="s">
        <v>218</v>
      </c>
      <c r="I126" s="520">
        <f t="shared" si="3"/>
        <v>46055</v>
      </c>
      <c r="J126" s="428" t="s">
        <v>1331</v>
      </c>
      <c r="K126" s="901"/>
    </row>
    <row r="127" spans="1:11">
      <c r="A127" s="902" t="s">
        <v>4394</v>
      </c>
      <c r="B127" s="601" t="s">
        <v>4382</v>
      </c>
      <c r="C127" s="321" t="s">
        <v>2848</v>
      </c>
      <c r="D127" s="429" t="s">
        <v>218</v>
      </c>
      <c r="E127" s="523">
        <v>45873</v>
      </c>
      <c r="F127" s="315" t="s">
        <v>3352</v>
      </c>
      <c r="G127" s="570" t="s">
        <v>4192</v>
      </c>
      <c r="H127" s="406" t="s">
        <v>218</v>
      </c>
      <c r="I127" s="520">
        <f t="shared" si="3"/>
        <v>46055</v>
      </c>
      <c r="J127" s="428" t="s">
        <v>3352</v>
      </c>
      <c r="K127" s="901"/>
    </row>
    <row r="128" spans="1:11">
      <c r="A128" s="902" t="s">
        <v>4395</v>
      </c>
      <c r="B128" s="601" t="s">
        <v>4384</v>
      </c>
      <c r="C128" s="321" t="s">
        <v>2848</v>
      </c>
      <c r="D128" s="429" t="s">
        <v>218</v>
      </c>
      <c r="E128" s="523">
        <v>45873</v>
      </c>
      <c r="F128" s="315" t="s">
        <v>3352</v>
      </c>
      <c r="G128" s="570" t="s">
        <v>4192</v>
      </c>
      <c r="H128" s="406" t="s">
        <v>218</v>
      </c>
      <c r="I128" s="520">
        <f t="shared" si="3"/>
        <v>46055</v>
      </c>
      <c r="J128" s="428" t="s">
        <v>3352</v>
      </c>
      <c r="K128" s="901"/>
    </row>
    <row r="129" spans="1:11">
      <c r="A129" s="902" t="s">
        <v>4396</v>
      </c>
      <c r="B129" s="601" t="s">
        <v>4386</v>
      </c>
      <c r="C129" s="321" t="s">
        <v>1358</v>
      </c>
      <c r="D129" s="429" t="s">
        <v>218</v>
      </c>
      <c r="E129" s="523">
        <v>45873</v>
      </c>
      <c r="F129" s="315" t="s">
        <v>3352</v>
      </c>
      <c r="G129" s="570"/>
      <c r="H129" s="406" t="s">
        <v>218</v>
      </c>
      <c r="I129" s="520">
        <f t="shared" si="3"/>
        <v>46055</v>
      </c>
      <c r="J129" s="428" t="s">
        <v>3352</v>
      </c>
      <c r="K129" s="901"/>
    </row>
    <row r="130" spans="1:11">
      <c r="A130" s="478" t="s">
        <v>4397</v>
      </c>
      <c r="B130" s="409" t="s">
        <v>4372</v>
      </c>
      <c r="C130" s="321" t="s">
        <v>2848</v>
      </c>
      <c r="D130" s="430" t="s">
        <v>218</v>
      </c>
      <c r="E130" s="523">
        <v>45873</v>
      </c>
      <c r="F130" s="316" t="s">
        <v>3352</v>
      </c>
      <c r="G130" s="570" t="s">
        <v>4192</v>
      </c>
      <c r="H130" s="431" t="s">
        <v>218</v>
      </c>
      <c r="I130" s="520">
        <f t="shared" si="3"/>
        <v>46055</v>
      </c>
      <c r="J130" s="428" t="s">
        <v>3352</v>
      </c>
      <c r="K130" s="901"/>
    </row>
    <row r="131" spans="1:11">
      <c r="A131" s="478" t="s">
        <v>4398</v>
      </c>
      <c r="B131" s="409" t="s">
        <v>4374</v>
      </c>
      <c r="C131" s="321" t="s">
        <v>2848</v>
      </c>
      <c r="D131" s="430" t="s">
        <v>218</v>
      </c>
      <c r="E131" s="523">
        <v>45873</v>
      </c>
      <c r="F131" s="316" t="s">
        <v>3352</v>
      </c>
      <c r="G131" s="570" t="s">
        <v>4192</v>
      </c>
      <c r="H131" s="431" t="s">
        <v>218</v>
      </c>
      <c r="I131" s="520">
        <f t="shared" si="3"/>
        <v>46055</v>
      </c>
      <c r="J131" s="428" t="s">
        <v>3352</v>
      </c>
      <c r="K131" s="901"/>
    </row>
    <row r="132" spans="1:11">
      <c r="A132" s="478" t="s">
        <v>4399</v>
      </c>
      <c r="B132" s="409" t="s">
        <v>4376</v>
      </c>
      <c r="C132" s="321" t="s">
        <v>2848</v>
      </c>
      <c r="D132" s="430" t="s">
        <v>218</v>
      </c>
      <c r="E132" s="523">
        <v>45873</v>
      </c>
      <c r="F132" s="316" t="s">
        <v>3352</v>
      </c>
      <c r="G132" s="570" t="s">
        <v>4192</v>
      </c>
      <c r="H132" s="431" t="s">
        <v>218</v>
      </c>
      <c r="I132" s="520">
        <f t="shared" si="3"/>
        <v>46055</v>
      </c>
      <c r="J132" s="428" t="s">
        <v>3352</v>
      </c>
      <c r="K132" s="901"/>
    </row>
    <row r="133" spans="1:11">
      <c r="A133" s="478" t="s">
        <v>4400</v>
      </c>
      <c r="B133" s="409" t="s">
        <v>4378</v>
      </c>
      <c r="C133" s="321" t="s">
        <v>2848</v>
      </c>
      <c r="D133" s="430" t="s">
        <v>218</v>
      </c>
      <c r="E133" s="523">
        <v>45873</v>
      </c>
      <c r="F133" s="316" t="s">
        <v>3352</v>
      </c>
      <c r="G133" s="570" t="s">
        <v>4192</v>
      </c>
      <c r="H133" s="431" t="s">
        <v>218</v>
      </c>
      <c r="I133" s="520">
        <f t="shared" si="3"/>
        <v>46055</v>
      </c>
      <c r="J133" s="428" t="s">
        <v>3352</v>
      </c>
      <c r="K133" s="901"/>
    </row>
    <row r="134" spans="1:11">
      <c r="A134" s="478" t="s">
        <v>4401</v>
      </c>
      <c r="B134" s="409" t="s">
        <v>4380</v>
      </c>
      <c r="C134" s="321" t="s">
        <v>2848</v>
      </c>
      <c r="D134" s="430" t="s">
        <v>218</v>
      </c>
      <c r="E134" s="523">
        <v>45873</v>
      </c>
      <c r="F134" s="316" t="s">
        <v>3352</v>
      </c>
      <c r="G134" s="570" t="s">
        <v>4192</v>
      </c>
      <c r="H134" s="431" t="s">
        <v>218</v>
      </c>
      <c r="I134" s="520">
        <f t="shared" si="3"/>
        <v>46055</v>
      </c>
      <c r="J134" s="428" t="s">
        <v>3352</v>
      </c>
      <c r="K134" s="901"/>
    </row>
    <row r="135" spans="1:11">
      <c r="A135" s="478" t="s">
        <v>4402</v>
      </c>
      <c r="B135" s="409" t="s">
        <v>4382</v>
      </c>
      <c r="C135" s="321" t="s">
        <v>2848</v>
      </c>
      <c r="D135" s="430" t="s">
        <v>218</v>
      </c>
      <c r="E135" s="523">
        <v>45873</v>
      </c>
      <c r="F135" s="316" t="s">
        <v>3352</v>
      </c>
      <c r="G135" s="570" t="s">
        <v>4192</v>
      </c>
      <c r="H135" s="431" t="s">
        <v>218</v>
      </c>
      <c r="I135" s="520">
        <f t="shared" si="3"/>
        <v>46055</v>
      </c>
      <c r="J135" s="428" t="s">
        <v>3352</v>
      </c>
      <c r="K135" s="901"/>
    </row>
    <row r="136" spans="1:11">
      <c r="A136" s="478" t="s">
        <v>4403</v>
      </c>
      <c r="B136" s="409" t="s">
        <v>4384</v>
      </c>
      <c r="C136" s="321" t="s">
        <v>2848</v>
      </c>
      <c r="D136" s="430" t="s">
        <v>218</v>
      </c>
      <c r="E136" s="523">
        <v>45873</v>
      </c>
      <c r="F136" s="316" t="s">
        <v>3352</v>
      </c>
      <c r="G136" s="570" t="s">
        <v>4192</v>
      </c>
      <c r="H136" s="431" t="s">
        <v>218</v>
      </c>
      <c r="I136" s="520">
        <f t="shared" si="3"/>
        <v>46055</v>
      </c>
      <c r="J136" s="428" t="s">
        <v>3352</v>
      </c>
      <c r="K136" s="901"/>
    </row>
    <row r="137" spans="1:11">
      <c r="A137" s="478" t="s">
        <v>4404</v>
      </c>
      <c r="B137" s="409" t="s">
        <v>4386</v>
      </c>
      <c r="C137" s="321" t="s">
        <v>1358</v>
      </c>
      <c r="D137" s="430" t="s">
        <v>218</v>
      </c>
      <c r="E137" s="523">
        <v>45873</v>
      </c>
      <c r="F137" s="316" t="s">
        <v>3352</v>
      </c>
      <c r="G137" s="570"/>
      <c r="H137" s="431" t="s">
        <v>218</v>
      </c>
      <c r="I137" s="520">
        <f t="shared" si="3"/>
        <v>46055</v>
      </c>
      <c r="J137" s="428" t="s">
        <v>3352</v>
      </c>
      <c r="K137" s="901"/>
    </row>
    <row r="138" spans="1:11">
      <c r="A138" s="478" t="s">
        <v>4405</v>
      </c>
      <c r="B138" s="409" t="s">
        <v>4372</v>
      </c>
      <c r="C138" s="321" t="s">
        <v>2848</v>
      </c>
      <c r="D138" s="430" t="s">
        <v>218</v>
      </c>
      <c r="E138" s="523">
        <v>45873</v>
      </c>
      <c r="F138" s="316" t="s">
        <v>1331</v>
      </c>
      <c r="G138" s="570" t="s">
        <v>4192</v>
      </c>
      <c r="H138" s="431" t="s">
        <v>218</v>
      </c>
      <c r="I138" s="520">
        <f t="shared" si="3"/>
        <v>46055</v>
      </c>
      <c r="J138" s="391" t="s">
        <v>1331</v>
      </c>
      <c r="K138" s="323"/>
    </row>
    <row r="139" spans="1:11">
      <c r="A139" s="478" t="s">
        <v>4406</v>
      </c>
      <c r="B139" s="409" t="s">
        <v>4378</v>
      </c>
      <c r="C139" s="321" t="s">
        <v>2848</v>
      </c>
      <c r="D139" s="430" t="s">
        <v>218</v>
      </c>
      <c r="E139" s="523">
        <v>45873</v>
      </c>
      <c r="F139" s="316" t="s">
        <v>1331</v>
      </c>
      <c r="G139" s="570" t="s">
        <v>4192</v>
      </c>
      <c r="H139" s="431" t="s">
        <v>218</v>
      </c>
      <c r="I139" s="520">
        <f t="shared" si="3"/>
        <v>46055</v>
      </c>
      <c r="J139" s="391" t="s">
        <v>1331</v>
      </c>
      <c r="K139" s="323"/>
    </row>
    <row r="140" spans="1:11">
      <c r="A140" s="478" t="s">
        <v>4407</v>
      </c>
      <c r="B140" s="409" t="s">
        <v>4384</v>
      </c>
      <c r="C140" s="321" t="s">
        <v>2848</v>
      </c>
      <c r="D140" s="430" t="s">
        <v>218</v>
      </c>
      <c r="E140" s="523">
        <v>45873</v>
      </c>
      <c r="F140" s="316" t="s">
        <v>1331</v>
      </c>
      <c r="G140" s="570" t="s">
        <v>4192</v>
      </c>
      <c r="H140" s="431" t="s">
        <v>218</v>
      </c>
      <c r="I140" s="520">
        <f t="shared" si="3"/>
        <v>46055</v>
      </c>
      <c r="J140" s="391" t="s">
        <v>1331</v>
      </c>
      <c r="K140" s="323"/>
    </row>
    <row r="141" spans="1:11">
      <c r="A141" s="478" t="s">
        <v>4408</v>
      </c>
      <c r="B141" s="409" t="s">
        <v>4386</v>
      </c>
      <c r="C141" s="321" t="s">
        <v>1358</v>
      </c>
      <c r="D141" s="430" t="s">
        <v>218</v>
      </c>
      <c r="E141" s="523">
        <v>45873</v>
      </c>
      <c r="F141" s="316" t="s">
        <v>1331</v>
      </c>
      <c r="G141" s="570"/>
      <c r="H141" s="431" t="s">
        <v>218</v>
      </c>
      <c r="I141" s="520">
        <f t="shared" si="3"/>
        <v>46055</v>
      </c>
      <c r="J141" s="391" t="s">
        <v>1331</v>
      </c>
      <c r="K141" s="323"/>
    </row>
    <row r="142" spans="1:11">
      <c r="A142" s="478" t="s">
        <v>4409</v>
      </c>
      <c r="B142" s="409" t="s">
        <v>1306</v>
      </c>
      <c r="C142" s="321" t="s">
        <v>2266</v>
      </c>
      <c r="D142" s="430"/>
      <c r="E142" s="523"/>
      <c r="F142" s="316"/>
      <c r="G142" s="570"/>
      <c r="H142" s="431"/>
      <c r="I142" s="520"/>
      <c r="J142" s="458"/>
      <c r="K142" s="323"/>
    </row>
    <row r="143" spans="1:11">
      <c r="A143" s="902" t="s">
        <v>4410</v>
      </c>
      <c r="B143" s="601" t="s">
        <v>4411</v>
      </c>
      <c r="C143" s="324" t="s">
        <v>2848</v>
      </c>
      <c r="D143" s="429" t="s">
        <v>218</v>
      </c>
      <c r="E143" s="523">
        <v>45873</v>
      </c>
      <c r="F143" s="315" t="s">
        <v>3352</v>
      </c>
      <c r="G143" s="570" t="s">
        <v>4192</v>
      </c>
      <c r="H143" s="431" t="s">
        <v>218</v>
      </c>
      <c r="I143" s="520">
        <f t="shared" si="3"/>
        <v>46055</v>
      </c>
      <c r="J143" s="428" t="s">
        <v>3352</v>
      </c>
      <c r="K143" s="901"/>
    </row>
    <row r="144" spans="1:11">
      <c r="A144" s="902" t="s">
        <v>4412</v>
      </c>
      <c r="B144" s="601" t="s">
        <v>4411</v>
      </c>
      <c r="C144" s="324" t="s">
        <v>2848</v>
      </c>
      <c r="D144" s="429" t="s">
        <v>218</v>
      </c>
      <c r="E144" s="523">
        <v>45873</v>
      </c>
      <c r="F144" s="315" t="s">
        <v>3352</v>
      </c>
      <c r="G144" s="570" t="s">
        <v>4192</v>
      </c>
      <c r="H144" s="431" t="s">
        <v>218</v>
      </c>
      <c r="I144" s="520">
        <f t="shared" si="3"/>
        <v>46055</v>
      </c>
      <c r="J144" s="428" t="s">
        <v>3352</v>
      </c>
      <c r="K144" s="901"/>
    </row>
    <row r="145" spans="1:11">
      <c r="A145" s="902" t="s">
        <v>4413</v>
      </c>
      <c r="B145" s="601" t="s">
        <v>4414</v>
      </c>
      <c r="C145" s="324" t="s">
        <v>2848</v>
      </c>
      <c r="D145" s="429" t="s">
        <v>218</v>
      </c>
      <c r="E145" s="523">
        <v>45873</v>
      </c>
      <c r="F145" s="315" t="s">
        <v>3352</v>
      </c>
      <c r="G145" s="570" t="s">
        <v>4192</v>
      </c>
      <c r="H145" s="431" t="s">
        <v>218</v>
      </c>
      <c r="I145" s="520">
        <f t="shared" si="3"/>
        <v>46055</v>
      </c>
      <c r="J145" s="428" t="s">
        <v>3352</v>
      </c>
      <c r="K145" s="901"/>
    </row>
    <row r="146" spans="1:11">
      <c r="A146" s="902" t="s">
        <v>4415</v>
      </c>
      <c r="B146" s="601" t="s">
        <v>4416</v>
      </c>
      <c r="C146" s="324" t="s">
        <v>2848</v>
      </c>
      <c r="D146" s="429" t="s">
        <v>218</v>
      </c>
      <c r="E146" s="523">
        <v>45873</v>
      </c>
      <c r="F146" s="315" t="s">
        <v>3352</v>
      </c>
      <c r="G146" s="570" t="s">
        <v>4192</v>
      </c>
      <c r="H146" s="431" t="s">
        <v>218</v>
      </c>
      <c r="I146" s="520">
        <f t="shared" si="3"/>
        <v>46055</v>
      </c>
      <c r="J146" s="428" t="s">
        <v>3352</v>
      </c>
      <c r="K146" s="901"/>
    </row>
    <row r="147" spans="1:11">
      <c r="A147" s="902" t="s">
        <v>4417</v>
      </c>
      <c r="B147" s="601" t="s">
        <v>4418</v>
      </c>
      <c r="C147" s="324" t="s">
        <v>2848</v>
      </c>
      <c r="D147" s="429" t="s">
        <v>218</v>
      </c>
      <c r="E147" s="523">
        <v>45873</v>
      </c>
      <c r="F147" s="315" t="s">
        <v>1331</v>
      </c>
      <c r="G147" s="570" t="s">
        <v>4192</v>
      </c>
      <c r="H147" s="406" t="s">
        <v>218</v>
      </c>
      <c r="I147" s="520">
        <f t="shared" si="3"/>
        <v>46055</v>
      </c>
      <c r="J147" s="391" t="s">
        <v>1331</v>
      </c>
      <c r="K147" s="901"/>
    </row>
    <row r="148" spans="1:11">
      <c r="A148" s="902" t="s">
        <v>4419</v>
      </c>
      <c r="B148" s="601" t="s">
        <v>4420</v>
      </c>
      <c r="C148" s="324" t="s">
        <v>2848</v>
      </c>
      <c r="D148" s="429" t="s">
        <v>218</v>
      </c>
      <c r="E148" s="523">
        <v>45873</v>
      </c>
      <c r="F148" s="315" t="s">
        <v>1331</v>
      </c>
      <c r="G148" s="570" t="s">
        <v>4192</v>
      </c>
      <c r="H148" s="406" t="s">
        <v>218</v>
      </c>
      <c r="I148" s="520">
        <f t="shared" si="3"/>
        <v>46055</v>
      </c>
      <c r="J148" s="391" t="s">
        <v>1331</v>
      </c>
      <c r="K148" s="901"/>
    </row>
    <row r="149" spans="1:11">
      <c r="A149" s="902" t="s">
        <v>4421</v>
      </c>
      <c r="B149" s="601" t="s">
        <v>4422</v>
      </c>
      <c r="C149" s="324" t="s">
        <v>2848</v>
      </c>
      <c r="D149" s="429" t="s">
        <v>218</v>
      </c>
      <c r="E149" s="523">
        <v>45873</v>
      </c>
      <c r="F149" s="315" t="s">
        <v>3352</v>
      </c>
      <c r="G149" s="570" t="s">
        <v>4192</v>
      </c>
      <c r="H149" s="406" t="s">
        <v>218</v>
      </c>
      <c r="I149" s="520">
        <f t="shared" si="3"/>
        <v>46055</v>
      </c>
      <c r="J149" s="428" t="s">
        <v>3352</v>
      </c>
      <c r="K149" s="901"/>
    </row>
    <row r="150" spans="1:11">
      <c r="A150" s="902" t="s">
        <v>4423</v>
      </c>
      <c r="B150" s="601" t="s">
        <v>4424</v>
      </c>
      <c r="C150" s="324" t="s">
        <v>2848</v>
      </c>
      <c r="D150" s="429" t="s">
        <v>218</v>
      </c>
      <c r="E150" s="523">
        <v>45873</v>
      </c>
      <c r="F150" s="315" t="s">
        <v>1331</v>
      </c>
      <c r="G150" s="570" t="s">
        <v>4192</v>
      </c>
      <c r="H150" s="406" t="s">
        <v>218</v>
      </c>
      <c r="I150" s="520">
        <f t="shared" si="3"/>
        <v>46055</v>
      </c>
      <c r="J150" s="391" t="s">
        <v>1331</v>
      </c>
      <c r="K150" s="901"/>
    </row>
    <row r="151" spans="1:11">
      <c r="A151" s="902" t="s">
        <v>4425</v>
      </c>
      <c r="B151" s="601" t="s">
        <v>4426</v>
      </c>
      <c r="C151" s="324" t="s">
        <v>2848</v>
      </c>
      <c r="D151" s="429" t="s">
        <v>218</v>
      </c>
      <c r="E151" s="523">
        <v>45873</v>
      </c>
      <c r="F151" s="315" t="s">
        <v>3352</v>
      </c>
      <c r="G151" s="570" t="s">
        <v>4192</v>
      </c>
      <c r="H151" s="406" t="s">
        <v>218</v>
      </c>
      <c r="I151" s="520">
        <f t="shared" si="3"/>
        <v>46055</v>
      </c>
      <c r="J151" s="428" t="s">
        <v>3352</v>
      </c>
      <c r="K151" s="901"/>
    </row>
    <row r="152" spans="1:11">
      <c r="A152" s="902" t="s">
        <v>4427</v>
      </c>
      <c r="B152" s="601" t="s">
        <v>4428</v>
      </c>
      <c r="C152" s="324" t="s">
        <v>1358</v>
      </c>
      <c r="D152" s="429" t="s">
        <v>218</v>
      </c>
      <c r="E152" s="523">
        <v>45873</v>
      </c>
      <c r="F152" s="315" t="s">
        <v>3352</v>
      </c>
      <c r="G152" s="570"/>
      <c r="H152" s="406" t="s">
        <v>218</v>
      </c>
      <c r="I152" s="520">
        <f t="shared" si="3"/>
        <v>46055</v>
      </c>
      <c r="J152" s="428" t="s">
        <v>3352</v>
      </c>
      <c r="K152" s="901"/>
    </row>
    <row r="153" spans="1:11">
      <c r="A153" s="902" t="s">
        <v>4429</v>
      </c>
      <c r="B153" s="601" t="s">
        <v>4430</v>
      </c>
      <c r="C153" s="324" t="s">
        <v>1307</v>
      </c>
      <c r="D153" s="429" t="s">
        <v>218</v>
      </c>
      <c r="E153" s="523">
        <v>45873</v>
      </c>
      <c r="F153" s="315" t="s">
        <v>3352</v>
      </c>
      <c r="G153" s="570"/>
      <c r="H153" s="406" t="s">
        <v>218</v>
      </c>
      <c r="I153" s="520">
        <f t="shared" si="3"/>
        <v>46055</v>
      </c>
      <c r="J153" s="428" t="s">
        <v>3352</v>
      </c>
      <c r="K153" s="901"/>
    </row>
    <row r="154" spans="1:11">
      <c r="A154" s="902" t="s">
        <v>4431</v>
      </c>
      <c r="B154" s="601" t="s">
        <v>4430</v>
      </c>
      <c r="C154" s="324" t="s">
        <v>1307</v>
      </c>
      <c r="D154" s="429" t="s">
        <v>218</v>
      </c>
      <c r="E154" s="523">
        <v>45873</v>
      </c>
      <c r="F154" s="315" t="s">
        <v>3352</v>
      </c>
      <c r="G154" s="570"/>
      <c r="H154" s="406" t="s">
        <v>218</v>
      </c>
      <c r="I154" s="520">
        <f t="shared" si="3"/>
        <v>46055</v>
      </c>
      <c r="J154" s="428" t="s">
        <v>3352</v>
      </c>
      <c r="K154" s="901"/>
    </row>
    <row r="155" spans="1:11">
      <c r="A155" s="902" t="s">
        <v>4432</v>
      </c>
      <c r="B155" s="601" t="s">
        <v>4418</v>
      </c>
      <c r="C155" s="324" t="s">
        <v>2848</v>
      </c>
      <c r="D155" s="429" t="s">
        <v>218</v>
      </c>
      <c r="E155" s="523">
        <v>45873</v>
      </c>
      <c r="F155" s="315" t="s">
        <v>1331</v>
      </c>
      <c r="G155" s="570" t="s">
        <v>4192</v>
      </c>
      <c r="H155" s="406" t="s">
        <v>218</v>
      </c>
      <c r="I155" s="520">
        <f t="shared" si="3"/>
        <v>46055</v>
      </c>
      <c r="J155" s="900" t="s">
        <v>1331</v>
      </c>
      <c r="K155" s="901"/>
    </row>
    <row r="156" spans="1:11">
      <c r="A156" s="902" t="s">
        <v>4433</v>
      </c>
      <c r="B156" s="601" t="s">
        <v>4420</v>
      </c>
      <c r="C156" s="324" t="s">
        <v>2848</v>
      </c>
      <c r="D156" s="429" t="s">
        <v>218</v>
      </c>
      <c r="E156" s="523">
        <v>45873</v>
      </c>
      <c r="F156" s="315" t="s">
        <v>1331</v>
      </c>
      <c r="G156" s="570" t="s">
        <v>4192</v>
      </c>
      <c r="H156" s="406" t="s">
        <v>218</v>
      </c>
      <c r="I156" s="520">
        <f t="shared" si="3"/>
        <v>46055</v>
      </c>
      <c r="J156" s="900" t="s">
        <v>1331</v>
      </c>
      <c r="K156" s="901"/>
    </row>
    <row r="157" spans="1:11">
      <c r="A157" s="902" t="s">
        <v>4434</v>
      </c>
      <c r="B157" s="601" t="s">
        <v>4422</v>
      </c>
      <c r="C157" s="324" t="s">
        <v>2848</v>
      </c>
      <c r="D157" s="429" t="s">
        <v>218</v>
      </c>
      <c r="E157" s="523">
        <v>45873</v>
      </c>
      <c r="F157" s="315" t="s">
        <v>3352</v>
      </c>
      <c r="G157" s="570" t="s">
        <v>4192</v>
      </c>
      <c r="H157" s="406" t="s">
        <v>218</v>
      </c>
      <c r="I157" s="520">
        <f t="shared" si="3"/>
        <v>46055</v>
      </c>
      <c r="J157" s="428" t="s">
        <v>3352</v>
      </c>
      <c r="K157" s="901"/>
    </row>
    <row r="158" spans="1:11">
      <c r="A158" s="902" t="s">
        <v>4435</v>
      </c>
      <c r="B158" s="601" t="s">
        <v>4424</v>
      </c>
      <c r="C158" s="324" t="s">
        <v>2848</v>
      </c>
      <c r="D158" s="429" t="s">
        <v>218</v>
      </c>
      <c r="E158" s="523">
        <v>45873</v>
      </c>
      <c r="F158" s="315" t="s">
        <v>1331</v>
      </c>
      <c r="G158" s="570" t="s">
        <v>4192</v>
      </c>
      <c r="H158" s="431" t="s">
        <v>218</v>
      </c>
      <c r="I158" s="520">
        <f t="shared" si="3"/>
        <v>46055</v>
      </c>
      <c r="J158" s="900" t="s">
        <v>1331</v>
      </c>
      <c r="K158" s="901"/>
    </row>
    <row r="159" spans="1:11">
      <c r="A159" s="902" t="s">
        <v>4436</v>
      </c>
      <c r="B159" s="601" t="s">
        <v>4426</v>
      </c>
      <c r="C159" s="324" t="s">
        <v>2848</v>
      </c>
      <c r="D159" s="429" t="s">
        <v>218</v>
      </c>
      <c r="E159" s="523">
        <v>45873</v>
      </c>
      <c r="F159" s="315" t="s">
        <v>3352</v>
      </c>
      <c r="G159" s="570" t="s">
        <v>4192</v>
      </c>
      <c r="H159" s="406" t="s">
        <v>218</v>
      </c>
      <c r="I159" s="520">
        <f t="shared" si="3"/>
        <v>46055</v>
      </c>
      <c r="J159" s="428" t="s">
        <v>3352</v>
      </c>
      <c r="K159" s="901"/>
    </row>
    <row r="160" spans="1:11">
      <c r="A160" s="902" t="s">
        <v>4437</v>
      </c>
      <c r="B160" s="601" t="s">
        <v>4428</v>
      </c>
      <c r="C160" s="324" t="s">
        <v>1358</v>
      </c>
      <c r="D160" s="429" t="s">
        <v>218</v>
      </c>
      <c r="E160" s="523">
        <v>45873</v>
      </c>
      <c r="F160" s="315" t="s">
        <v>3352</v>
      </c>
      <c r="G160" s="570"/>
      <c r="H160" s="406" t="s">
        <v>218</v>
      </c>
      <c r="I160" s="520">
        <f t="shared" si="3"/>
        <v>46055</v>
      </c>
      <c r="J160" s="428" t="s">
        <v>3352</v>
      </c>
      <c r="K160" s="901"/>
    </row>
    <row r="161" spans="1:11">
      <c r="A161" s="902" t="s">
        <v>4438</v>
      </c>
      <c r="B161" s="601" t="s">
        <v>4439</v>
      </c>
      <c r="C161" s="324" t="s">
        <v>2848</v>
      </c>
      <c r="D161" s="429" t="s">
        <v>218</v>
      </c>
      <c r="E161" s="523">
        <v>45873</v>
      </c>
      <c r="F161" s="315" t="s">
        <v>3352</v>
      </c>
      <c r="G161" s="570" t="s">
        <v>4192</v>
      </c>
      <c r="H161" s="406" t="s">
        <v>218</v>
      </c>
      <c r="I161" s="520">
        <f t="shared" si="3"/>
        <v>46055</v>
      </c>
      <c r="J161" s="428" t="s">
        <v>3352</v>
      </c>
      <c r="K161" s="901"/>
    </row>
    <row r="162" spans="1:11">
      <c r="A162" s="902" t="s">
        <v>4440</v>
      </c>
      <c r="B162" s="601" t="s">
        <v>4418</v>
      </c>
      <c r="C162" s="324" t="s">
        <v>2848</v>
      </c>
      <c r="D162" s="429" t="s">
        <v>218</v>
      </c>
      <c r="E162" s="523">
        <v>45873</v>
      </c>
      <c r="F162" s="315" t="s">
        <v>1331</v>
      </c>
      <c r="G162" s="570" t="s">
        <v>4192</v>
      </c>
      <c r="H162" s="406" t="s">
        <v>218</v>
      </c>
      <c r="I162" s="520">
        <f t="shared" si="3"/>
        <v>46055</v>
      </c>
      <c r="J162" s="900" t="s">
        <v>1331</v>
      </c>
      <c r="K162" s="901"/>
    </row>
    <row r="163" spans="1:11">
      <c r="A163" s="902" t="s">
        <v>4441</v>
      </c>
      <c r="B163" s="601" t="s">
        <v>4422</v>
      </c>
      <c r="C163" s="324" t="s">
        <v>2848</v>
      </c>
      <c r="D163" s="429" t="s">
        <v>218</v>
      </c>
      <c r="E163" s="523">
        <v>45873</v>
      </c>
      <c r="F163" s="315" t="s">
        <v>3352</v>
      </c>
      <c r="G163" s="570" t="s">
        <v>4192</v>
      </c>
      <c r="H163" s="406" t="s">
        <v>218</v>
      </c>
      <c r="I163" s="520">
        <f t="shared" si="3"/>
        <v>46055</v>
      </c>
      <c r="J163" s="428" t="s">
        <v>3352</v>
      </c>
      <c r="K163" s="901"/>
    </row>
    <row r="164" spans="1:11">
      <c r="A164" s="902" t="s">
        <v>4442</v>
      </c>
      <c r="B164" s="601" t="s">
        <v>4428</v>
      </c>
      <c r="C164" s="324" t="s">
        <v>1358</v>
      </c>
      <c r="D164" s="429" t="s">
        <v>218</v>
      </c>
      <c r="E164" s="523">
        <v>45873</v>
      </c>
      <c r="F164" s="315" t="s">
        <v>3352</v>
      </c>
      <c r="G164" s="570"/>
      <c r="H164" s="406" t="s">
        <v>218</v>
      </c>
      <c r="I164" s="520">
        <f t="shared" si="3"/>
        <v>46055</v>
      </c>
      <c r="J164" s="428" t="s">
        <v>3352</v>
      </c>
      <c r="K164" s="901"/>
    </row>
    <row r="165" spans="1:11">
      <c r="A165" s="902" t="s">
        <v>4443</v>
      </c>
      <c r="B165" s="601" t="s">
        <v>4444</v>
      </c>
      <c r="C165" s="324" t="s">
        <v>2848</v>
      </c>
      <c r="D165" s="429" t="s">
        <v>218</v>
      </c>
      <c r="E165" s="523">
        <v>45873</v>
      </c>
      <c r="F165" s="315" t="s">
        <v>1331</v>
      </c>
      <c r="G165" s="570" t="s">
        <v>4192</v>
      </c>
      <c r="H165" s="431" t="s">
        <v>218</v>
      </c>
      <c r="I165" s="520">
        <f t="shared" si="3"/>
        <v>46055</v>
      </c>
      <c r="J165" s="900" t="s">
        <v>1331</v>
      </c>
      <c r="K165" s="901"/>
    </row>
    <row r="166" spans="1:11">
      <c r="A166" s="902" t="s">
        <v>4445</v>
      </c>
      <c r="B166" s="601" t="s">
        <v>4446</v>
      </c>
      <c r="C166" s="324" t="s">
        <v>2848</v>
      </c>
      <c r="D166" s="429" t="s">
        <v>218</v>
      </c>
      <c r="E166" s="523">
        <v>45873</v>
      </c>
      <c r="F166" s="315" t="s">
        <v>3352</v>
      </c>
      <c r="G166" s="570" t="s">
        <v>4192</v>
      </c>
      <c r="H166" s="473" t="s">
        <v>218</v>
      </c>
      <c r="I166" s="520">
        <f t="shared" si="3"/>
        <v>46055</v>
      </c>
      <c r="J166" s="428" t="s">
        <v>3352</v>
      </c>
      <c r="K166" s="901"/>
    </row>
    <row r="167" spans="1:11">
      <c r="A167" s="902" t="s">
        <v>4447</v>
      </c>
      <c r="B167" s="601" t="s">
        <v>4446</v>
      </c>
      <c r="C167" s="324" t="s">
        <v>2848</v>
      </c>
      <c r="D167" s="429" t="s">
        <v>218</v>
      </c>
      <c r="E167" s="523">
        <v>45873</v>
      </c>
      <c r="F167" s="315" t="s">
        <v>3352</v>
      </c>
      <c r="G167" s="570" t="s">
        <v>4192</v>
      </c>
      <c r="H167" s="406" t="s">
        <v>218</v>
      </c>
      <c r="I167" s="520">
        <f t="shared" si="3"/>
        <v>46055</v>
      </c>
      <c r="J167" s="428" t="s">
        <v>3352</v>
      </c>
      <c r="K167" s="901"/>
    </row>
    <row r="168" spans="1:11">
      <c r="A168" s="902" t="s">
        <v>4448</v>
      </c>
      <c r="B168" s="601" t="s">
        <v>4449</v>
      </c>
      <c r="C168" s="324" t="s">
        <v>2848</v>
      </c>
      <c r="D168" s="429" t="s">
        <v>218</v>
      </c>
      <c r="E168" s="523">
        <v>45873</v>
      </c>
      <c r="F168" s="315" t="s">
        <v>3352</v>
      </c>
      <c r="G168" s="570" t="s">
        <v>4192</v>
      </c>
      <c r="H168" s="406" t="s">
        <v>218</v>
      </c>
      <c r="I168" s="520">
        <f t="shared" si="3"/>
        <v>46055</v>
      </c>
      <c r="J168" s="428" t="s">
        <v>3352</v>
      </c>
      <c r="K168" s="901"/>
    </row>
    <row r="169" spans="1:11">
      <c r="A169" s="902" t="s">
        <v>4450</v>
      </c>
      <c r="B169" s="601" t="s">
        <v>4451</v>
      </c>
      <c r="C169" s="324" t="s">
        <v>2848</v>
      </c>
      <c r="D169" s="429" t="s">
        <v>218</v>
      </c>
      <c r="E169" s="523">
        <v>45873</v>
      </c>
      <c r="F169" s="315" t="s">
        <v>3352</v>
      </c>
      <c r="G169" s="570" t="s">
        <v>4192</v>
      </c>
      <c r="H169" s="431" t="s">
        <v>218</v>
      </c>
      <c r="I169" s="520">
        <f t="shared" si="3"/>
        <v>46055</v>
      </c>
      <c r="J169" s="428" t="s">
        <v>3352</v>
      </c>
      <c r="K169" s="901"/>
    </row>
    <row r="170" spans="1:11">
      <c r="A170" s="902" t="s">
        <v>4452</v>
      </c>
      <c r="B170" s="601" t="s">
        <v>4453</v>
      </c>
      <c r="C170" s="324" t="s">
        <v>2848</v>
      </c>
      <c r="D170" s="429" t="s">
        <v>218</v>
      </c>
      <c r="E170" s="523">
        <v>45873</v>
      </c>
      <c r="F170" s="315" t="s">
        <v>1331</v>
      </c>
      <c r="G170" s="570" t="s">
        <v>4192</v>
      </c>
      <c r="H170" s="406" t="s">
        <v>218</v>
      </c>
      <c r="I170" s="520">
        <f t="shared" si="3"/>
        <v>46055</v>
      </c>
      <c r="J170" s="900" t="s">
        <v>1331</v>
      </c>
      <c r="K170" s="901"/>
    </row>
    <row r="171" spans="1:11">
      <c r="A171" s="902" t="s">
        <v>4454</v>
      </c>
      <c r="B171" s="601" t="s">
        <v>4455</v>
      </c>
      <c r="C171" s="324" t="s">
        <v>2848</v>
      </c>
      <c r="D171" s="429" t="s">
        <v>218</v>
      </c>
      <c r="E171" s="523">
        <v>45873</v>
      </c>
      <c r="F171" s="315" t="s">
        <v>1331</v>
      </c>
      <c r="G171" s="570" t="s">
        <v>4192</v>
      </c>
      <c r="H171" s="406" t="s">
        <v>218</v>
      </c>
      <c r="I171" s="520">
        <f t="shared" si="3"/>
        <v>46055</v>
      </c>
      <c r="J171" s="900" t="s">
        <v>1331</v>
      </c>
      <c r="K171" s="901"/>
    </row>
    <row r="172" spans="1:11">
      <c r="A172" s="902" t="s">
        <v>4456</v>
      </c>
      <c r="B172" s="601" t="s">
        <v>4457</v>
      </c>
      <c r="C172" s="324" t="s">
        <v>2848</v>
      </c>
      <c r="D172" s="429" t="s">
        <v>218</v>
      </c>
      <c r="E172" s="523">
        <v>45873</v>
      </c>
      <c r="F172" s="315" t="s">
        <v>1331</v>
      </c>
      <c r="G172" s="570" t="s">
        <v>4192</v>
      </c>
      <c r="H172" s="406" t="s">
        <v>218</v>
      </c>
      <c r="I172" s="520">
        <f t="shared" si="3"/>
        <v>46055</v>
      </c>
      <c r="J172" s="900" t="s">
        <v>1331</v>
      </c>
      <c r="K172" s="901"/>
    </row>
    <row r="173" spans="1:11">
      <c r="A173" s="902" t="s">
        <v>4458</v>
      </c>
      <c r="B173" s="601" t="s">
        <v>4459</v>
      </c>
      <c r="C173" s="324" t="s">
        <v>2848</v>
      </c>
      <c r="D173" s="429" t="s">
        <v>218</v>
      </c>
      <c r="E173" s="523">
        <v>45873</v>
      </c>
      <c r="F173" s="315" t="s">
        <v>1331</v>
      </c>
      <c r="G173" s="570" t="s">
        <v>4192</v>
      </c>
      <c r="H173" s="431" t="s">
        <v>218</v>
      </c>
      <c r="I173" s="520">
        <f t="shared" si="3"/>
        <v>46055</v>
      </c>
      <c r="J173" s="900" t="s">
        <v>1331</v>
      </c>
      <c r="K173" s="901"/>
    </row>
    <row r="174" spans="1:11">
      <c r="A174" s="902" t="s">
        <v>4460</v>
      </c>
      <c r="B174" s="601" t="s">
        <v>4461</v>
      </c>
      <c r="C174" s="324" t="s">
        <v>2848</v>
      </c>
      <c r="D174" s="429" t="s">
        <v>218</v>
      </c>
      <c r="E174" s="523">
        <v>45873</v>
      </c>
      <c r="F174" s="315" t="s">
        <v>3352</v>
      </c>
      <c r="G174" s="570" t="s">
        <v>4192</v>
      </c>
      <c r="H174" s="406" t="s">
        <v>218</v>
      </c>
      <c r="I174" s="520">
        <f t="shared" si="3"/>
        <v>46055</v>
      </c>
      <c r="J174" s="428" t="s">
        <v>3352</v>
      </c>
      <c r="K174" s="901"/>
    </row>
    <row r="175" spans="1:11">
      <c r="A175" s="902" t="s">
        <v>4462</v>
      </c>
      <c r="B175" s="601" t="s">
        <v>4463</v>
      </c>
      <c r="C175" s="324" t="s">
        <v>1358</v>
      </c>
      <c r="D175" s="429" t="s">
        <v>218</v>
      </c>
      <c r="E175" s="523">
        <v>45873</v>
      </c>
      <c r="F175" s="315" t="s">
        <v>3352</v>
      </c>
      <c r="G175" s="570"/>
      <c r="H175" s="406" t="s">
        <v>218</v>
      </c>
      <c r="I175" s="520">
        <f t="shared" si="3"/>
        <v>46055</v>
      </c>
      <c r="J175" s="428" t="s">
        <v>3352</v>
      </c>
      <c r="K175" s="901"/>
    </row>
    <row r="176" spans="1:11">
      <c r="A176" s="902" t="s">
        <v>4464</v>
      </c>
      <c r="B176" s="601" t="s">
        <v>4465</v>
      </c>
      <c r="C176" s="324" t="s">
        <v>1307</v>
      </c>
      <c r="D176" s="429" t="s">
        <v>218</v>
      </c>
      <c r="E176" s="523">
        <v>45873</v>
      </c>
      <c r="F176" s="315" t="s">
        <v>3352</v>
      </c>
      <c r="G176" s="570"/>
      <c r="H176" s="406" t="s">
        <v>218</v>
      </c>
      <c r="I176" s="520">
        <f t="shared" si="3"/>
        <v>46055</v>
      </c>
      <c r="J176" s="428" t="s">
        <v>3352</v>
      </c>
      <c r="K176" s="901"/>
    </row>
    <row r="177" spans="1:11">
      <c r="A177" s="902" t="s">
        <v>4466</v>
      </c>
      <c r="B177" s="601" t="s">
        <v>4465</v>
      </c>
      <c r="C177" s="324" t="s">
        <v>1307</v>
      </c>
      <c r="D177" s="429" t="s">
        <v>218</v>
      </c>
      <c r="E177" s="523">
        <v>45873</v>
      </c>
      <c r="F177" s="315" t="s">
        <v>3352</v>
      </c>
      <c r="G177" s="570"/>
      <c r="H177" s="406" t="s">
        <v>218</v>
      </c>
      <c r="I177" s="520">
        <f t="shared" si="3"/>
        <v>46055</v>
      </c>
      <c r="J177" s="428" t="s">
        <v>3352</v>
      </c>
      <c r="K177" s="901"/>
    </row>
    <row r="178" spans="1:11">
      <c r="A178" s="902" t="s">
        <v>4467</v>
      </c>
      <c r="B178" s="601" t="s">
        <v>4453</v>
      </c>
      <c r="C178" s="324" t="s">
        <v>2848</v>
      </c>
      <c r="D178" s="429" t="s">
        <v>218</v>
      </c>
      <c r="E178" s="523">
        <v>45873</v>
      </c>
      <c r="F178" s="315" t="s">
        <v>1331</v>
      </c>
      <c r="G178" s="570" t="s">
        <v>4192</v>
      </c>
      <c r="H178" s="406" t="s">
        <v>218</v>
      </c>
      <c r="I178" s="520">
        <f t="shared" si="3"/>
        <v>46055</v>
      </c>
      <c r="J178" s="900" t="s">
        <v>1331</v>
      </c>
      <c r="K178" s="901"/>
    </row>
    <row r="179" spans="1:11">
      <c r="A179" s="902" t="s">
        <v>4468</v>
      </c>
      <c r="B179" s="601" t="s">
        <v>4455</v>
      </c>
      <c r="C179" s="324" t="s">
        <v>2848</v>
      </c>
      <c r="D179" s="429" t="s">
        <v>218</v>
      </c>
      <c r="E179" s="523">
        <v>45873</v>
      </c>
      <c r="F179" s="315" t="s">
        <v>1331</v>
      </c>
      <c r="G179" s="570" t="s">
        <v>4192</v>
      </c>
      <c r="H179" s="406" t="s">
        <v>218</v>
      </c>
      <c r="I179" s="520">
        <f t="shared" si="3"/>
        <v>46055</v>
      </c>
      <c r="J179" s="900" t="s">
        <v>1331</v>
      </c>
      <c r="K179" s="901"/>
    </row>
    <row r="180" spans="1:11">
      <c r="A180" s="902" t="s">
        <v>4469</v>
      </c>
      <c r="B180" s="601" t="s">
        <v>4457</v>
      </c>
      <c r="C180" s="324" t="s">
        <v>2848</v>
      </c>
      <c r="D180" s="429" t="s">
        <v>218</v>
      </c>
      <c r="E180" s="523">
        <v>45873</v>
      </c>
      <c r="F180" s="315" t="s">
        <v>3352</v>
      </c>
      <c r="G180" s="570" t="s">
        <v>4192</v>
      </c>
      <c r="H180" s="406" t="s">
        <v>218</v>
      </c>
      <c r="I180" s="520">
        <f t="shared" si="3"/>
        <v>46055</v>
      </c>
      <c r="J180" s="428" t="s">
        <v>3352</v>
      </c>
      <c r="K180" s="901"/>
    </row>
    <row r="181" spans="1:11">
      <c r="A181" s="902" t="s">
        <v>4470</v>
      </c>
      <c r="B181" s="601" t="s">
        <v>4459</v>
      </c>
      <c r="C181" s="324" t="s">
        <v>2848</v>
      </c>
      <c r="D181" s="429" t="s">
        <v>218</v>
      </c>
      <c r="E181" s="523">
        <v>45873</v>
      </c>
      <c r="F181" s="315" t="s">
        <v>1331</v>
      </c>
      <c r="G181" s="570" t="s">
        <v>4192</v>
      </c>
      <c r="H181" s="406" t="s">
        <v>218</v>
      </c>
      <c r="I181" s="520">
        <f t="shared" si="3"/>
        <v>46055</v>
      </c>
      <c r="J181" s="900" t="s">
        <v>1331</v>
      </c>
      <c r="K181" s="901"/>
    </row>
    <row r="182" spans="1:11">
      <c r="A182" s="902" t="s">
        <v>4471</v>
      </c>
      <c r="B182" s="601" t="s">
        <v>4461</v>
      </c>
      <c r="C182" s="324" t="s">
        <v>2848</v>
      </c>
      <c r="D182" s="429" t="s">
        <v>218</v>
      </c>
      <c r="E182" s="523">
        <v>45873</v>
      </c>
      <c r="F182" s="315" t="s">
        <v>3352</v>
      </c>
      <c r="G182" s="570" t="s">
        <v>4192</v>
      </c>
      <c r="H182" s="406" t="s">
        <v>218</v>
      </c>
      <c r="I182" s="520">
        <f t="shared" ref="I182:I189" si="4">$B$4+90</f>
        <v>46055</v>
      </c>
      <c r="J182" s="428" t="s">
        <v>3352</v>
      </c>
      <c r="K182" s="901"/>
    </row>
    <row r="183" spans="1:11">
      <c r="A183" s="902" t="s">
        <v>4472</v>
      </c>
      <c r="B183" s="601" t="s">
        <v>4463</v>
      </c>
      <c r="C183" s="324" t="s">
        <v>1358</v>
      </c>
      <c r="D183" s="429" t="s">
        <v>218</v>
      </c>
      <c r="E183" s="523">
        <v>45873</v>
      </c>
      <c r="F183" s="315" t="s">
        <v>3352</v>
      </c>
      <c r="G183" s="570"/>
      <c r="H183" s="406" t="s">
        <v>218</v>
      </c>
      <c r="I183" s="520">
        <f t="shared" si="4"/>
        <v>46055</v>
      </c>
      <c r="J183" s="428" t="s">
        <v>3352</v>
      </c>
      <c r="K183" s="901"/>
    </row>
    <row r="184" spans="1:11" ht="26">
      <c r="A184" s="902" t="s">
        <v>4473</v>
      </c>
      <c r="B184" s="409" t="s">
        <v>4474</v>
      </c>
      <c r="C184" s="324" t="s">
        <v>2848</v>
      </c>
      <c r="D184" s="429" t="s">
        <v>218</v>
      </c>
      <c r="E184" s="523">
        <v>45873</v>
      </c>
      <c r="F184" s="315" t="s">
        <v>3352</v>
      </c>
      <c r="G184" s="570" t="s">
        <v>4192</v>
      </c>
      <c r="H184" s="406" t="s">
        <v>218</v>
      </c>
      <c r="I184" s="520">
        <f t="shared" si="4"/>
        <v>46055</v>
      </c>
      <c r="J184" s="428" t="s">
        <v>3352</v>
      </c>
      <c r="K184" s="901"/>
    </row>
    <row r="185" spans="1:11" ht="26">
      <c r="A185" s="902" t="s">
        <v>4475</v>
      </c>
      <c r="B185" s="409" t="s">
        <v>4474</v>
      </c>
      <c r="C185" s="324" t="s">
        <v>2848</v>
      </c>
      <c r="D185" s="429" t="s">
        <v>218</v>
      </c>
      <c r="E185" s="523">
        <v>45873</v>
      </c>
      <c r="F185" s="315" t="s">
        <v>3352</v>
      </c>
      <c r="G185" s="570" t="s">
        <v>4192</v>
      </c>
      <c r="H185" s="406" t="s">
        <v>218</v>
      </c>
      <c r="I185" s="520">
        <f t="shared" si="4"/>
        <v>46055</v>
      </c>
      <c r="J185" s="428" t="s">
        <v>3352</v>
      </c>
      <c r="K185" s="901"/>
    </row>
    <row r="186" spans="1:11">
      <c r="A186" s="478" t="s">
        <v>4476</v>
      </c>
      <c r="B186" s="409" t="s">
        <v>4453</v>
      </c>
      <c r="C186" s="324" t="s">
        <v>2848</v>
      </c>
      <c r="D186" s="450" t="s">
        <v>218</v>
      </c>
      <c r="E186" s="686">
        <v>45873</v>
      </c>
      <c r="F186" s="451" t="s">
        <v>1331</v>
      </c>
      <c r="G186" s="692" t="s">
        <v>4192</v>
      </c>
      <c r="H186" s="431" t="s">
        <v>218</v>
      </c>
      <c r="I186" s="520">
        <f t="shared" si="4"/>
        <v>46055</v>
      </c>
      <c r="J186" s="900" t="s">
        <v>1331</v>
      </c>
      <c r="K186" s="901"/>
    </row>
    <row r="187" spans="1:11">
      <c r="A187" s="478" t="s">
        <v>4477</v>
      </c>
      <c r="B187" s="607" t="s">
        <v>4457</v>
      </c>
      <c r="C187" s="324" t="s">
        <v>2848</v>
      </c>
      <c r="D187" s="452" t="s">
        <v>218</v>
      </c>
      <c r="E187" s="562">
        <v>45873</v>
      </c>
      <c r="F187" s="401" t="s">
        <v>1331</v>
      </c>
      <c r="G187" s="691" t="s">
        <v>4192</v>
      </c>
      <c r="H187" s="431" t="s">
        <v>218</v>
      </c>
      <c r="I187" s="520">
        <f t="shared" si="4"/>
        <v>46055</v>
      </c>
      <c r="J187" s="428" t="s">
        <v>1331</v>
      </c>
      <c r="K187" s="901"/>
    </row>
    <row r="188" spans="1:11">
      <c r="A188" s="478" t="s">
        <v>4478</v>
      </c>
      <c r="B188" s="409" t="s">
        <v>4461</v>
      </c>
      <c r="C188" s="324" t="s">
        <v>2848</v>
      </c>
      <c r="D188" s="430" t="s">
        <v>218</v>
      </c>
      <c r="E188" s="523">
        <v>45873</v>
      </c>
      <c r="F188" s="316" t="s">
        <v>1331</v>
      </c>
      <c r="G188" s="570" t="s">
        <v>4192</v>
      </c>
      <c r="H188" s="431" t="s">
        <v>218</v>
      </c>
      <c r="I188" s="520">
        <f t="shared" si="4"/>
        <v>46055</v>
      </c>
      <c r="J188" s="428" t="s">
        <v>1331</v>
      </c>
      <c r="K188" s="901"/>
    </row>
    <row r="189" spans="1:11" ht="13.75" thickBot="1">
      <c r="A189" s="1183" t="s">
        <v>4479</v>
      </c>
      <c r="B189" s="1136" t="s">
        <v>4480</v>
      </c>
      <c r="C189" s="1316" t="s">
        <v>2848</v>
      </c>
      <c r="D189" s="1137" t="s">
        <v>218</v>
      </c>
      <c r="E189" s="1138">
        <v>45873</v>
      </c>
      <c r="F189" s="472" t="s">
        <v>1331</v>
      </c>
      <c r="G189" s="1139" t="s">
        <v>4192</v>
      </c>
      <c r="H189" s="1226" t="s">
        <v>218</v>
      </c>
      <c r="I189" s="521">
        <f t="shared" si="4"/>
        <v>46055</v>
      </c>
      <c r="J189" s="326" t="s">
        <v>1331</v>
      </c>
      <c r="K189" s="1522"/>
    </row>
    <row r="190" spans="1:11" ht="14.65" customHeight="1">
      <c r="E190" s="18"/>
    </row>
    <row r="191" spans="1:11" ht="14.65" customHeight="1">
      <c r="A191" s="2105" t="s">
        <v>1125</v>
      </c>
      <c r="B191" s="2105"/>
      <c r="C191" s="175"/>
      <c r="D191" s="175"/>
      <c r="E191" s="175"/>
      <c r="F191" s="175"/>
      <c r="G191" s="211"/>
      <c r="H191" s="175"/>
      <c r="I191" s="175"/>
      <c r="J191" s="175"/>
      <c r="K191" s="175"/>
    </row>
    <row r="192" spans="1:11" ht="14.65" customHeight="1">
      <c r="A192" s="699" t="s">
        <v>1126</v>
      </c>
      <c r="B192" s="175"/>
      <c r="C192" s="175"/>
    </row>
    <row r="193" spans="1:3" ht="14.65" customHeight="1">
      <c r="A193" s="699"/>
      <c r="B193" s="175"/>
      <c r="C193" s="175"/>
    </row>
    <row r="194" spans="1:3" ht="14.65" customHeight="1">
      <c r="A194" s="699" t="s">
        <v>2301</v>
      </c>
      <c r="B194" s="175"/>
      <c r="C194" s="175"/>
    </row>
    <row r="195" spans="1:3" ht="14.65" customHeight="1">
      <c r="A195" s="700"/>
      <c r="B195" s="175"/>
      <c r="C195" s="175"/>
    </row>
    <row r="196" spans="1:3" ht="14.65" customHeight="1">
      <c r="A196" s="700"/>
      <c r="B196" s="175"/>
      <c r="C196" s="175"/>
    </row>
    <row r="197" spans="1:3">
      <c r="A197" s="2132" t="s">
        <v>1693</v>
      </c>
      <c r="B197" s="2132"/>
      <c r="C197" s="2132"/>
    </row>
    <row r="198" spans="1:3">
      <c r="A198" s="2132" t="s">
        <v>4186</v>
      </c>
      <c r="B198" s="2132"/>
      <c r="C198" s="277"/>
    </row>
  </sheetData>
  <sortState xmlns:xlrd2="http://schemas.microsoft.com/office/spreadsheetml/2017/richdata2" ref="A9:O189">
    <sortCondition ref="A9:A189"/>
  </sortState>
  <mergeCells count="9">
    <mergeCell ref="A198:B198"/>
    <mergeCell ref="A197:C197"/>
    <mergeCell ref="H5:K5"/>
    <mergeCell ref="A191:B191"/>
    <mergeCell ref="A1:C1"/>
    <mergeCell ref="D1:G1"/>
    <mergeCell ref="A2:C2"/>
    <mergeCell ref="A3:C3"/>
    <mergeCell ref="D5:G5"/>
  </mergeCells>
  <phoneticPr fontId="27" type="noConversion"/>
  <hyperlinks>
    <hyperlink ref="A5" location="Top!A1" display="go to top" xr:uid="{00000000-0004-0000-0D00-000000000000}"/>
    <hyperlink ref="A197" location="Ellisys!A1" display="15) Ellisys Bluetooth Qualifier" xr:uid="{00000000-0004-0000-0D00-000001000000}"/>
    <hyperlink ref="A197:C197" location="'Ellisys (EBQ)'!A1" display="15) Ellisys Bluetooth Qualifier" xr:uid="{00000000-0004-0000-0D00-000002000000}"/>
    <hyperlink ref="A198" location="Teledyne!A1" display="16) Teledyne LeCroy Harmony LE Tester" xr:uid="{00000000-0004-0000-0D00-000003000000}"/>
    <hyperlink ref="A198:B198" location="'Teledyne (Harmony)'!A1" display="16) Teledyne LeCroy Harmony LE Tester" xr:uid="{00000000-0004-0000-0D00-000004000000}"/>
  </hyperlinks>
  <pageMargins left="0.7" right="0.7" top="0.75" bottom="0.75" header="0.3" footer="0.3"/>
  <pageSetup paperSize="9" scale="48"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1A0C7"/>
    <pageSetUpPr fitToPage="1"/>
  </sheetPr>
  <dimension ref="A1:K374"/>
  <sheetViews>
    <sheetView zoomScaleNormal="100" workbookViewId="0">
      <selection sqref="A1:C1"/>
    </sheetView>
  </sheetViews>
  <sheetFormatPr defaultColWidth="11.40625" defaultRowHeight="13"/>
  <cols>
    <col min="1" max="1" width="28.26953125" customWidth="1"/>
    <col min="2" max="2" width="61.7265625" style="4" customWidth="1"/>
    <col min="3" max="3" width="16.26953125" style="38" customWidth="1"/>
    <col min="4" max="4" width="16" style="12" customWidth="1"/>
    <col min="5" max="5" width="19.40625" style="12" customWidth="1"/>
    <col min="6" max="6" width="16.40625" style="11" customWidth="1"/>
    <col min="7" max="7" width="21.54296875" style="11" customWidth="1"/>
    <col min="8" max="8" width="16" style="12" bestFit="1" customWidth="1"/>
    <col min="9" max="9" width="20.54296875" style="12" customWidth="1"/>
    <col min="10" max="10" width="17.54296875" style="11" customWidth="1"/>
    <col min="11" max="11" width="23.7265625" style="10" customWidth="1"/>
    <col min="12" max="12" width="10" customWidth="1"/>
    <col min="13" max="13" width="17" customWidth="1"/>
  </cols>
  <sheetData>
    <row r="1" spans="1:11" ht="21.25" thickBot="1">
      <c r="A1" s="2116" t="s">
        <v>1001</v>
      </c>
      <c r="B1" s="2116"/>
      <c r="C1" s="2116"/>
    </row>
    <row r="2" spans="1:11" ht="33" customHeight="1" thickBot="1">
      <c r="A2" s="2116" t="str">
        <f>Top!$C$17</f>
        <v>Logical Link Control and Adaptation Protocol Conformance</v>
      </c>
      <c r="B2" s="2116"/>
      <c r="C2" s="2133"/>
      <c r="D2" s="511" t="s">
        <v>1002</v>
      </c>
      <c r="E2" s="509" t="str">
        <f>Top!E17</f>
        <v>L2CAP.TS.p40</v>
      </c>
      <c r="F2" s="509"/>
      <c r="G2" s="509"/>
      <c r="H2" s="485" t="s">
        <v>8</v>
      </c>
      <c r="I2" s="484" t="str">
        <f>Top!G17</f>
        <v>L2CAP.TS.p41</v>
      </c>
      <c r="J2" s="485" t="s">
        <v>1003</v>
      </c>
      <c r="K2" s="185">
        <f>rel_date</f>
        <v>45965</v>
      </c>
    </row>
    <row r="3" spans="1:11" ht="20.5">
      <c r="A3" s="2116" t="str">
        <f>Top!$D$17</f>
        <v>Vol 3 Part A, 4.2–6.2</v>
      </c>
      <c r="B3" s="2116"/>
      <c r="C3" s="2133"/>
      <c r="D3" s="156" t="s">
        <v>1004</v>
      </c>
      <c r="E3" s="157" t="str">
        <f>Top!F17</f>
        <v>L2CAP.ICS.p28</v>
      </c>
      <c r="F3" s="157"/>
      <c r="G3" s="157"/>
      <c r="H3" s="184" t="s">
        <v>9</v>
      </c>
      <c r="I3" s="486" t="str">
        <f>Top!H17</f>
        <v>L2CAP.ICS.p29</v>
      </c>
      <c r="J3" s="184" t="s">
        <v>1003</v>
      </c>
      <c r="K3" s="285">
        <f>rel_date</f>
        <v>45965</v>
      </c>
    </row>
    <row r="4" spans="1:11" ht="16.25" thickBot="1">
      <c r="A4" s="5" t="s">
        <v>1005</v>
      </c>
      <c r="B4" s="43">
        <f>rel_date</f>
        <v>45965</v>
      </c>
      <c r="C4" s="43"/>
      <c r="D4" s="154"/>
      <c r="E4" s="158"/>
      <c r="F4" s="158"/>
      <c r="G4" s="158"/>
      <c r="H4" s="154"/>
      <c r="I4" s="158"/>
      <c r="J4" s="154"/>
      <c r="K4" s="155"/>
    </row>
    <row r="5" spans="1:11" ht="13.5" customHeight="1" thickBot="1">
      <c r="A5" s="54" t="s">
        <v>1006</v>
      </c>
      <c r="B5" s="177"/>
      <c r="C5" s="178"/>
      <c r="D5" s="2108" t="s">
        <v>1007</v>
      </c>
      <c r="E5" s="2109"/>
      <c r="F5" s="2109"/>
      <c r="G5" s="2110"/>
      <c r="H5" s="2108" t="s">
        <v>1008</v>
      </c>
      <c r="I5" s="2109"/>
      <c r="J5" s="2109"/>
      <c r="K5" s="2110"/>
    </row>
    <row r="6" spans="1:11" ht="39.75" thickBot="1">
      <c r="A6" s="85" t="s">
        <v>1009</v>
      </c>
      <c r="B6" s="142" t="s">
        <v>633</v>
      </c>
      <c r="C6" s="616" t="s">
        <v>1010</v>
      </c>
      <c r="D6" s="143" t="s">
        <v>1011</v>
      </c>
      <c r="E6" s="46" t="s">
        <v>1012</v>
      </c>
      <c r="F6" s="46" t="s">
        <v>1013</v>
      </c>
      <c r="G6" s="47" t="s">
        <v>1014</v>
      </c>
      <c r="H6" s="143" t="s">
        <v>1011</v>
      </c>
      <c r="I6" s="46" t="s">
        <v>1012</v>
      </c>
      <c r="J6" s="46" t="s">
        <v>1013</v>
      </c>
      <c r="K6" s="49" t="s">
        <v>1014</v>
      </c>
    </row>
    <row r="7" spans="1:11" s="7" customFormat="1" ht="26">
      <c r="A7" s="1114" t="s">
        <v>840</v>
      </c>
      <c r="B7" s="1119" t="s">
        <v>1015</v>
      </c>
      <c r="C7" s="313" t="s">
        <v>1325</v>
      </c>
      <c r="D7" s="418"/>
      <c r="E7" s="522">
        <v>45873</v>
      </c>
      <c r="F7" s="307"/>
      <c r="G7" s="1170" t="s">
        <v>4481</v>
      </c>
      <c r="H7" s="1120"/>
      <c r="I7" s="520">
        <f>$B$4+90</f>
        <v>46055</v>
      </c>
      <c r="J7" s="709"/>
      <c r="K7" s="566" t="s">
        <v>4482</v>
      </c>
    </row>
    <row r="8" spans="1:11" s="7" customFormat="1">
      <c r="A8" s="627" t="s">
        <v>9</v>
      </c>
      <c r="B8" s="599" t="s">
        <v>1018</v>
      </c>
      <c r="C8" s="313" t="s">
        <v>1325</v>
      </c>
      <c r="D8" s="423"/>
      <c r="E8" s="528">
        <v>45873</v>
      </c>
      <c r="F8" s="316"/>
      <c r="G8" s="421" t="s">
        <v>4483</v>
      </c>
      <c r="H8" s="424"/>
      <c r="I8" s="520">
        <f t="shared" ref="I8:I96" si="0">$B$4+90</f>
        <v>46055</v>
      </c>
      <c r="J8" s="319"/>
      <c r="K8" s="566" t="s">
        <v>4484</v>
      </c>
    </row>
    <row r="9" spans="1:11" s="7" customFormat="1" ht="12.4" customHeight="1">
      <c r="A9" s="614" t="s">
        <v>4485</v>
      </c>
      <c r="B9" s="599" t="s">
        <v>4486</v>
      </c>
      <c r="C9" s="608"/>
      <c r="D9" s="423" t="s">
        <v>1021</v>
      </c>
      <c r="E9" s="528">
        <v>45873</v>
      </c>
      <c r="F9" s="316" t="s">
        <v>1022</v>
      </c>
      <c r="G9" s="421"/>
      <c r="H9" s="424" t="s">
        <v>1021</v>
      </c>
      <c r="I9" s="520">
        <f t="shared" si="0"/>
        <v>46055</v>
      </c>
      <c r="J9" s="319" t="s">
        <v>1022</v>
      </c>
      <c r="K9" s="349"/>
    </row>
    <row r="10" spans="1:11" s="7" customFormat="1" ht="12.4" customHeight="1">
      <c r="A10" s="404" t="s">
        <v>4487</v>
      </c>
      <c r="B10" s="478" t="s">
        <v>4488</v>
      </c>
      <c r="C10" s="609"/>
      <c r="D10" s="423" t="s">
        <v>1021</v>
      </c>
      <c r="E10" s="528">
        <v>45873</v>
      </c>
      <c r="F10" s="316" t="s">
        <v>1022</v>
      </c>
      <c r="G10" s="421"/>
      <c r="H10" s="424" t="s">
        <v>1021</v>
      </c>
      <c r="I10" s="520">
        <f t="shared" si="0"/>
        <v>46055</v>
      </c>
      <c r="J10" s="319" t="s">
        <v>1022</v>
      </c>
      <c r="K10" s="349"/>
    </row>
    <row r="11" spans="1:11" s="7" customFormat="1" ht="12.4" customHeight="1">
      <c r="A11" s="404" t="s">
        <v>4489</v>
      </c>
      <c r="B11" s="478" t="s">
        <v>4490</v>
      </c>
      <c r="C11" s="609"/>
      <c r="D11" s="423" t="s">
        <v>1021</v>
      </c>
      <c r="E11" s="528">
        <v>45873</v>
      </c>
      <c r="F11" s="316" t="s">
        <v>1022</v>
      </c>
      <c r="G11" s="421"/>
      <c r="H11" s="424" t="s">
        <v>1021</v>
      </c>
      <c r="I11" s="520">
        <f t="shared" si="0"/>
        <v>46055</v>
      </c>
      <c r="J11" s="319" t="s">
        <v>1022</v>
      </c>
      <c r="K11" s="349"/>
    </row>
    <row r="12" spans="1:11" s="7" customFormat="1" ht="12.4" customHeight="1">
      <c r="A12" s="404" t="s">
        <v>4491</v>
      </c>
      <c r="B12" s="478" t="s">
        <v>4492</v>
      </c>
      <c r="C12" s="609"/>
      <c r="D12" s="423" t="s">
        <v>1021</v>
      </c>
      <c r="E12" s="528">
        <v>45873</v>
      </c>
      <c r="F12" s="316" t="s">
        <v>1022</v>
      </c>
      <c r="G12" s="421"/>
      <c r="H12" s="424" t="s">
        <v>1021</v>
      </c>
      <c r="I12" s="520">
        <f t="shared" si="0"/>
        <v>46055</v>
      </c>
      <c r="J12" s="319" t="s">
        <v>1022</v>
      </c>
      <c r="K12" s="349"/>
    </row>
    <row r="13" spans="1:11" s="7" customFormat="1" ht="12.4" customHeight="1">
      <c r="A13" s="404" t="s">
        <v>4493</v>
      </c>
      <c r="B13" s="478" t="s">
        <v>4494</v>
      </c>
      <c r="C13" s="609" t="s">
        <v>1307</v>
      </c>
      <c r="D13" s="423" t="s">
        <v>1021</v>
      </c>
      <c r="E13" s="528">
        <v>45873</v>
      </c>
      <c r="F13" s="316" t="s">
        <v>1022</v>
      </c>
      <c r="G13" s="421"/>
      <c r="H13" s="424" t="s">
        <v>1021</v>
      </c>
      <c r="I13" s="520">
        <f t="shared" si="0"/>
        <v>46055</v>
      </c>
      <c r="J13" s="319" t="s">
        <v>1022</v>
      </c>
      <c r="K13" s="323"/>
    </row>
    <row r="14" spans="1:11" s="7" customFormat="1" ht="12.4" customHeight="1">
      <c r="A14" s="404" t="s">
        <v>4495</v>
      </c>
      <c r="B14" s="478" t="s">
        <v>4496</v>
      </c>
      <c r="C14" s="609"/>
      <c r="D14" s="423" t="s">
        <v>1021</v>
      </c>
      <c r="E14" s="528">
        <v>45873</v>
      </c>
      <c r="F14" s="316" t="s">
        <v>1022</v>
      </c>
      <c r="G14" s="421"/>
      <c r="H14" s="424" t="s">
        <v>1021</v>
      </c>
      <c r="I14" s="520">
        <f t="shared" si="0"/>
        <v>46055</v>
      </c>
      <c r="J14" s="319" t="s">
        <v>1022</v>
      </c>
      <c r="K14" s="437"/>
    </row>
    <row r="15" spans="1:11" s="7" customFormat="1" ht="12.4" customHeight="1">
      <c r="A15" s="404" t="s">
        <v>4497</v>
      </c>
      <c r="B15" s="478" t="s">
        <v>4498</v>
      </c>
      <c r="C15" s="609"/>
      <c r="D15" s="423" t="s">
        <v>218</v>
      </c>
      <c r="E15" s="528">
        <v>45873</v>
      </c>
      <c r="F15" s="316" t="s">
        <v>4499</v>
      </c>
      <c r="G15" s="421"/>
      <c r="H15" s="424" t="s">
        <v>218</v>
      </c>
      <c r="I15" s="520">
        <f t="shared" si="0"/>
        <v>46055</v>
      </c>
      <c r="J15" s="398" t="s">
        <v>4499</v>
      </c>
      <c r="K15" s="349"/>
    </row>
    <row r="16" spans="1:11" s="7" customFormat="1" ht="12.4" customHeight="1">
      <c r="A16" s="404" t="s">
        <v>4500</v>
      </c>
      <c r="B16" s="478" t="s">
        <v>4501</v>
      </c>
      <c r="C16" s="609"/>
      <c r="D16" s="423" t="s">
        <v>1021</v>
      </c>
      <c r="E16" s="528">
        <v>45873</v>
      </c>
      <c r="F16" s="316" t="s">
        <v>1022</v>
      </c>
      <c r="G16" s="421"/>
      <c r="H16" s="424" t="s">
        <v>1021</v>
      </c>
      <c r="I16" s="520">
        <f t="shared" si="0"/>
        <v>46055</v>
      </c>
      <c r="J16" s="319" t="s">
        <v>1022</v>
      </c>
      <c r="K16" s="349"/>
    </row>
    <row r="17" spans="1:11" s="7" customFormat="1" ht="12.4" customHeight="1">
      <c r="A17" s="404" t="s">
        <v>4502</v>
      </c>
      <c r="B17" s="478" t="s">
        <v>4503</v>
      </c>
      <c r="C17" s="609"/>
      <c r="D17" s="423" t="s">
        <v>1021</v>
      </c>
      <c r="E17" s="528">
        <v>45873</v>
      </c>
      <c r="F17" s="316" t="s">
        <v>1022</v>
      </c>
      <c r="G17" s="421"/>
      <c r="H17" s="424" t="s">
        <v>1021</v>
      </c>
      <c r="I17" s="520">
        <f t="shared" si="0"/>
        <v>46055</v>
      </c>
      <c r="J17" s="398" t="s">
        <v>1022</v>
      </c>
      <c r="K17" s="349"/>
    </row>
    <row r="18" spans="1:11" s="7" customFormat="1" ht="26">
      <c r="A18" s="404" t="s">
        <v>4504</v>
      </c>
      <c r="B18" s="478" t="s">
        <v>4505</v>
      </c>
      <c r="C18" s="609"/>
      <c r="D18" s="423" t="s">
        <v>1021</v>
      </c>
      <c r="E18" s="528">
        <v>45873</v>
      </c>
      <c r="F18" s="316" t="s">
        <v>1022</v>
      </c>
      <c r="G18" s="421"/>
      <c r="H18" s="424" t="s">
        <v>1021</v>
      </c>
      <c r="I18" s="520">
        <f t="shared" si="0"/>
        <v>46055</v>
      </c>
      <c r="J18" s="398" t="s">
        <v>1022</v>
      </c>
      <c r="K18" s="349"/>
    </row>
    <row r="19" spans="1:11" s="7" customFormat="1" ht="26">
      <c r="A19" s="404" t="s">
        <v>4506</v>
      </c>
      <c r="B19" s="478" t="s">
        <v>4507</v>
      </c>
      <c r="C19" s="609"/>
      <c r="D19" s="423" t="s">
        <v>1021</v>
      </c>
      <c r="E19" s="528">
        <v>45873</v>
      </c>
      <c r="F19" s="316" t="s">
        <v>1022</v>
      </c>
      <c r="G19" s="421"/>
      <c r="H19" s="424" t="s">
        <v>1021</v>
      </c>
      <c r="I19" s="520">
        <f t="shared" si="0"/>
        <v>46055</v>
      </c>
      <c r="J19" s="319" t="s">
        <v>1022</v>
      </c>
      <c r="K19" s="349"/>
    </row>
    <row r="20" spans="1:11" s="7" customFormat="1" ht="12.4" customHeight="1">
      <c r="A20" s="1015" t="s">
        <v>4508</v>
      </c>
      <c r="B20" s="902" t="s">
        <v>4509</v>
      </c>
      <c r="C20" s="1030"/>
      <c r="D20" s="423" t="s">
        <v>1021</v>
      </c>
      <c r="E20" s="523">
        <v>45873</v>
      </c>
      <c r="F20" s="315" t="s">
        <v>1022</v>
      </c>
      <c r="G20" s="1024"/>
      <c r="H20" s="424" t="s">
        <v>1021</v>
      </c>
      <c r="I20" s="520">
        <f t="shared" si="0"/>
        <v>46055</v>
      </c>
      <c r="J20" s="318" t="s">
        <v>1022</v>
      </c>
      <c r="K20" s="1031"/>
    </row>
    <row r="21" spans="1:11" s="7" customFormat="1" ht="12.4" customHeight="1">
      <c r="A21" s="1015" t="s">
        <v>4510</v>
      </c>
      <c r="B21" s="902" t="s">
        <v>4511</v>
      </c>
      <c r="C21" s="1030"/>
      <c r="D21" s="423" t="s">
        <v>1021</v>
      </c>
      <c r="E21" s="523">
        <v>45873</v>
      </c>
      <c r="F21" s="315" t="s">
        <v>1022</v>
      </c>
      <c r="G21" s="1024"/>
      <c r="H21" s="424" t="s">
        <v>1021</v>
      </c>
      <c r="I21" s="520">
        <f t="shared" si="0"/>
        <v>46055</v>
      </c>
      <c r="J21" s="318" t="s">
        <v>1022</v>
      </c>
      <c r="K21" s="1031"/>
    </row>
    <row r="22" spans="1:11" s="7" customFormat="1" ht="12.4" customHeight="1">
      <c r="A22" s="404" t="s">
        <v>4512</v>
      </c>
      <c r="B22" s="478" t="s">
        <v>4513</v>
      </c>
      <c r="C22" s="609"/>
      <c r="D22" s="423" t="s">
        <v>1021</v>
      </c>
      <c r="E22" s="528">
        <v>45873</v>
      </c>
      <c r="F22" s="316" t="s">
        <v>1022</v>
      </c>
      <c r="G22" s="421"/>
      <c r="H22" s="424" t="s">
        <v>1021</v>
      </c>
      <c r="I22" s="520">
        <f t="shared" si="0"/>
        <v>46055</v>
      </c>
      <c r="J22" s="319" t="s">
        <v>1022</v>
      </c>
      <c r="K22" s="349"/>
    </row>
    <row r="23" spans="1:11" s="7" customFormat="1" ht="12.4" customHeight="1">
      <c r="A23" s="404" t="s">
        <v>4514</v>
      </c>
      <c r="B23" s="478" t="s">
        <v>4515</v>
      </c>
      <c r="C23" s="609"/>
      <c r="D23" s="423" t="s">
        <v>1021</v>
      </c>
      <c r="E23" s="528">
        <v>45873</v>
      </c>
      <c r="F23" s="316" t="s">
        <v>1022</v>
      </c>
      <c r="G23" s="421"/>
      <c r="H23" s="424" t="s">
        <v>1021</v>
      </c>
      <c r="I23" s="520">
        <f t="shared" si="0"/>
        <v>46055</v>
      </c>
      <c r="J23" s="319" t="s">
        <v>1022</v>
      </c>
      <c r="K23" s="349"/>
    </row>
    <row r="24" spans="1:11" s="7" customFormat="1" ht="12.4" customHeight="1">
      <c r="A24" s="404" t="s">
        <v>4516</v>
      </c>
      <c r="B24" s="478" t="s">
        <v>4517</v>
      </c>
      <c r="C24" s="609"/>
      <c r="D24" s="423" t="s">
        <v>218</v>
      </c>
      <c r="E24" s="528">
        <v>45873</v>
      </c>
      <c r="F24" s="316" t="s">
        <v>4518</v>
      </c>
      <c r="G24" s="421"/>
      <c r="H24" s="424" t="s">
        <v>218</v>
      </c>
      <c r="I24" s="520">
        <f t="shared" si="0"/>
        <v>46055</v>
      </c>
      <c r="J24" s="398" t="s">
        <v>4518</v>
      </c>
      <c r="K24" s="349"/>
    </row>
    <row r="25" spans="1:11" s="7" customFormat="1" ht="12.4" customHeight="1">
      <c r="A25" s="1015" t="s">
        <v>4519</v>
      </c>
      <c r="B25" s="902" t="s">
        <v>4520</v>
      </c>
      <c r="C25" s="1030"/>
      <c r="D25" s="423" t="s">
        <v>218</v>
      </c>
      <c r="E25" s="523">
        <v>45873</v>
      </c>
      <c r="F25" s="315" t="s">
        <v>4518</v>
      </c>
      <c r="G25" s="1024"/>
      <c r="H25" s="424" t="s">
        <v>218</v>
      </c>
      <c r="I25" s="520">
        <f t="shared" si="0"/>
        <v>46055</v>
      </c>
      <c r="J25" s="318" t="s">
        <v>4518</v>
      </c>
      <c r="K25" s="1031"/>
    </row>
    <row r="26" spans="1:11" s="7" customFormat="1" ht="26">
      <c r="A26" s="404" t="s">
        <v>4521</v>
      </c>
      <c r="B26" s="478" t="s">
        <v>4522</v>
      </c>
      <c r="C26" s="609"/>
      <c r="D26" s="423" t="s">
        <v>1021</v>
      </c>
      <c r="E26" s="528">
        <v>45873</v>
      </c>
      <c r="F26" s="316" t="s">
        <v>1022</v>
      </c>
      <c r="G26" s="421"/>
      <c r="H26" s="424" t="s">
        <v>1021</v>
      </c>
      <c r="I26" s="520">
        <f t="shared" si="0"/>
        <v>46055</v>
      </c>
      <c r="J26" s="398" t="s">
        <v>1022</v>
      </c>
      <c r="K26" s="349"/>
    </row>
    <row r="27" spans="1:11" s="7" customFormat="1" ht="12.4" customHeight="1">
      <c r="A27" s="404" t="s">
        <v>4523</v>
      </c>
      <c r="B27" s="478" t="s">
        <v>4524</v>
      </c>
      <c r="C27" s="609"/>
      <c r="D27" s="423" t="s">
        <v>218</v>
      </c>
      <c r="E27" s="528">
        <v>45873</v>
      </c>
      <c r="F27" s="316" t="s">
        <v>4518</v>
      </c>
      <c r="G27" s="421"/>
      <c r="H27" s="424" t="s">
        <v>218</v>
      </c>
      <c r="I27" s="520">
        <f t="shared" si="0"/>
        <v>46055</v>
      </c>
      <c r="J27" s="319" t="s">
        <v>4518</v>
      </c>
      <c r="K27" s="349"/>
    </row>
    <row r="28" spans="1:11" s="7" customFormat="1" ht="12.4" customHeight="1">
      <c r="A28" s="404" t="s">
        <v>4525</v>
      </c>
      <c r="B28" s="478" t="s">
        <v>4526</v>
      </c>
      <c r="C28" s="609"/>
      <c r="D28" s="423" t="s">
        <v>218</v>
      </c>
      <c r="E28" s="528">
        <v>45873</v>
      </c>
      <c r="F28" s="316" t="s">
        <v>4518</v>
      </c>
      <c r="G28" s="421"/>
      <c r="H28" s="424" t="s">
        <v>218</v>
      </c>
      <c r="I28" s="520">
        <f t="shared" si="0"/>
        <v>46055</v>
      </c>
      <c r="J28" s="398" t="s">
        <v>4518</v>
      </c>
      <c r="K28" s="349"/>
    </row>
    <row r="29" spans="1:11" s="7" customFormat="1" ht="12.4" customHeight="1">
      <c r="A29" s="1015" t="s">
        <v>4527</v>
      </c>
      <c r="B29" s="902" t="s">
        <v>4528</v>
      </c>
      <c r="C29" s="1030"/>
      <c r="D29" s="423" t="s">
        <v>1021</v>
      </c>
      <c r="E29" s="523">
        <v>45873</v>
      </c>
      <c r="F29" s="315" t="s">
        <v>1022</v>
      </c>
      <c r="G29" s="1024"/>
      <c r="H29" s="424" t="s">
        <v>1021</v>
      </c>
      <c r="I29" s="520">
        <f t="shared" si="0"/>
        <v>46055</v>
      </c>
      <c r="J29" s="318" t="s">
        <v>1022</v>
      </c>
      <c r="K29" s="1031"/>
    </row>
    <row r="30" spans="1:11" s="7" customFormat="1" ht="26">
      <c r="A30" s="404" t="s">
        <v>4529</v>
      </c>
      <c r="B30" s="478" t="s">
        <v>4530</v>
      </c>
      <c r="C30" s="609"/>
      <c r="D30" s="423" t="s">
        <v>1021</v>
      </c>
      <c r="E30" s="528">
        <v>45873</v>
      </c>
      <c r="F30" s="316" t="s">
        <v>1022</v>
      </c>
      <c r="G30" s="421"/>
      <c r="H30" s="424" t="s">
        <v>1021</v>
      </c>
      <c r="I30" s="520">
        <f t="shared" si="0"/>
        <v>46055</v>
      </c>
      <c r="J30" s="319" t="s">
        <v>1022</v>
      </c>
      <c r="K30" s="349"/>
    </row>
    <row r="31" spans="1:11" s="7" customFormat="1" ht="12.4" customHeight="1">
      <c r="A31" s="1015" t="s">
        <v>4531</v>
      </c>
      <c r="B31" s="902" t="s">
        <v>4532</v>
      </c>
      <c r="C31" s="1030"/>
      <c r="D31" s="423" t="s">
        <v>1021</v>
      </c>
      <c r="E31" s="523">
        <v>45873</v>
      </c>
      <c r="F31" s="315" t="s">
        <v>1022</v>
      </c>
      <c r="G31" s="1024"/>
      <c r="H31" s="424" t="s">
        <v>1021</v>
      </c>
      <c r="I31" s="520">
        <f t="shared" si="0"/>
        <v>46055</v>
      </c>
      <c r="J31" s="318" t="s">
        <v>1022</v>
      </c>
      <c r="K31" s="1031"/>
    </row>
    <row r="32" spans="1:11" s="7" customFormat="1" ht="12.4" customHeight="1">
      <c r="A32" s="404" t="s">
        <v>4533</v>
      </c>
      <c r="B32" s="478" t="s">
        <v>4534</v>
      </c>
      <c r="C32" s="609"/>
      <c r="D32" s="423" t="s">
        <v>1021</v>
      </c>
      <c r="E32" s="528">
        <v>45873</v>
      </c>
      <c r="F32" s="316" t="s">
        <v>1022</v>
      </c>
      <c r="G32" s="421"/>
      <c r="H32" s="424" t="s">
        <v>1021</v>
      </c>
      <c r="I32" s="520">
        <f t="shared" si="0"/>
        <v>46055</v>
      </c>
      <c r="J32" s="319" t="s">
        <v>1022</v>
      </c>
      <c r="K32" s="349"/>
    </row>
    <row r="33" spans="1:11" s="7" customFormat="1" ht="12.4" customHeight="1">
      <c r="A33" s="404" t="s">
        <v>4535</v>
      </c>
      <c r="B33" s="478" t="s">
        <v>4536</v>
      </c>
      <c r="C33" s="609"/>
      <c r="D33" s="423" t="s">
        <v>1021</v>
      </c>
      <c r="E33" s="528">
        <v>45873</v>
      </c>
      <c r="F33" s="316" t="s">
        <v>1022</v>
      </c>
      <c r="G33" s="421"/>
      <c r="H33" s="424" t="s">
        <v>1021</v>
      </c>
      <c r="I33" s="520">
        <f t="shared" si="0"/>
        <v>46055</v>
      </c>
      <c r="J33" s="319" t="s">
        <v>1022</v>
      </c>
      <c r="K33" s="349"/>
    </row>
    <row r="34" spans="1:11" s="7" customFormat="1" ht="26">
      <c r="A34" s="404" t="s">
        <v>4537</v>
      </c>
      <c r="B34" s="478" t="s">
        <v>4538</v>
      </c>
      <c r="C34" s="609"/>
      <c r="D34" s="423" t="s">
        <v>1021</v>
      </c>
      <c r="E34" s="528">
        <v>45873</v>
      </c>
      <c r="F34" s="316" t="s">
        <v>1022</v>
      </c>
      <c r="G34" s="421"/>
      <c r="H34" s="424" t="s">
        <v>1021</v>
      </c>
      <c r="I34" s="520">
        <f t="shared" si="0"/>
        <v>46055</v>
      </c>
      <c r="J34" s="398" t="s">
        <v>1022</v>
      </c>
      <c r="K34" s="349"/>
    </row>
    <row r="35" spans="1:11" s="7" customFormat="1" ht="12.4" customHeight="1">
      <c r="A35" s="404" t="s">
        <v>4539</v>
      </c>
      <c r="B35" s="478" t="s">
        <v>4540</v>
      </c>
      <c r="C35" s="609"/>
      <c r="D35" s="423" t="s">
        <v>1021</v>
      </c>
      <c r="E35" s="528">
        <v>45873</v>
      </c>
      <c r="F35" s="316" t="s">
        <v>1022</v>
      </c>
      <c r="G35" s="421"/>
      <c r="H35" s="424" t="s">
        <v>1021</v>
      </c>
      <c r="I35" s="520">
        <f t="shared" si="0"/>
        <v>46055</v>
      </c>
      <c r="J35" s="319" t="s">
        <v>1022</v>
      </c>
      <c r="K35" s="349"/>
    </row>
    <row r="36" spans="1:11" s="7" customFormat="1" ht="26">
      <c r="A36" s="404" t="s">
        <v>4541</v>
      </c>
      <c r="B36" s="478" t="s">
        <v>4542</v>
      </c>
      <c r="C36" s="609"/>
      <c r="D36" s="423" t="s">
        <v>1021</v>
      </c>
      <c r="E36" s="528">
        <v>45873</v>
      </c>
      <c r="F36" s="316" t="s">
        <v>1022</v>
      </c>
      <c r="G36" s="421"/>
      <c r="H36" s="424" t="s">
        <v>1021</v>
      </c>
      <c r="I36" s="520">
        <f t="shared" si="0"/>
        <v>46055</v>
      </c>
      <c r="J36" s="319" t="s">
        <v>1022</v>
      </c>
      <c r="K36" s="349"/>
    </row>
    <row r="37" spans="1:11" s="7" customFormat="1" ht="26">
      <c r="A37" s="404" t="s">
        <v>4543</v>
      </c>
      <c r="B37" s="478" t="s">
        <v>4544</v>
      </c>
      <c r="C37" s="609"/>
      <c r="D37" s="423" t="s">
        <v>1021</v>
      </c>
      <c r="E37" s="528">
        <v>45873</v>
      </c>
      <c r="F37" s="316" t="s">
        <v>1022</v>
      </c>
      <c r="G37" s="421"/>
      <c r="H37" s="424" t="s">
        <v>1021</v>
      </c>
      <c r="I37" s="520">
        <f t="shared" si="0"/>
        <v>46055</v>
      </c>
      <c r="J37" s="319" t="s">
        <v>1022</v>
      </c>
      <c r="K37" s="349"/>
    </row>
    <row r="38" spans="1:11" s="7" customFormat="1" ht="26">
      <c r="A38" s="404" t="s">
        <v>4545</v>
      </c>
      <c r="B38" s="478" t="s">
        <v>4546</v>
      </c>
      <c r="C38" s="609"/>
      <c r="D38" s="423" t="s">
        <v>218</v>
      </c>
      <c r="E38" s="528">
        <v>45873</v>
      </c>
      <c r="F38" s="316" t="s">
        <v>4518</v>
      </c>
      <c r="G38" s="421"/>
      <c r="H38" s="424" t="s">
        <v>218</v>
      </c>
      <c r="I38" s="520">
        <f t="shared" si="0"/>
        <v>46055</v>
      </c>
      <c r="J38" s="319" t="s">
        <v>4518</v>
      </c>
      <c r="K38" s="349"/>
    </row>
    <row r="39" spans="1:11" s="7" customFormat="1" ht="14.45" customHeight="1">
      <c r="A39" s="404" t="s">
        <v>4547</v>
      </c>
      <c r="B39" s="478" t="s">
        <v>4548</v>
      </c>
      <c r="C39" s="609" t="s">
        <v>1016</v>
      </c>
      <c r="D39" s="423" t="s">
        <v>218</v>
      </c>
      <c r="E39" s="528">
        <v>45873</v>
      </c>
      <c r="F39" s="316" t="s">
        <v>4518</v>
      </c>
      <c r="G39" s="421"/>
      <c r="H39" s="424" t="s">
        <v>218</v>
      </c>
      <c r="I39" s="520">
        <f t="shared" si="0"/>
        <v>46055</v>
      </c>
      <c r="J39" s="319" t="s">
        <v>4518</v>
      </c>
      <c r="K39" s="323"/>
    </row>
    <row r="40" spans="1:11" s="7" customFormat="1">
      <c r="A40" s="404" t="s">
        <v>4549</v>
      </c>
      <c r="B40" s="599" t="s">
        <v>1306</v>
      </c>
      <c r="C40" s="608" t="s">
        <v>2266</v>
      </c>
      <c r="D40" s="423"/>
      <c r="E40" s="528"/>
      <c r="F40" s="316"/>
      <c r="G40" s="421"/>
      <c r="H40" s="424"/>
      <c r="I40" s="520"/>
      <c r="J40" s="319"/>
      <c r="K40" s="323"/>
    </row>
    <row r="41" spans="1:11" s="7" customFormat="1">
      <c r="A41" s="404" t="s">
        <v>4550</v>
      </c>
      <c r="B41" s="599" t="s">
        <v>4551</v>
      </c>
      <c r="C41" s="608" t="s">
        <v>2266</v>
      </c>
      <c r="D41" s="423" t="s">
        <v>1021</v>
      </c>
      <c r="E41" s="528">
        <v>45873</v>
      </c>
      <c r="F41" s="316" t="s">
        <v>1022</v>
      </c>
      <c r="G41" s="421"/>
      <c r="H41" s="424" t="s">
        <v>1021</v>
      </c>
      <c r="I41" s="520">
        <f t="shared" si="0"/>
        <v>46055</v>
      </c>
      <c r="J41" s="319" t="s">
        <v>1022</v>
      </c>
      <c r="K41" s="323"/>
    </row>
    <row r="42" spans="1:11" s="7" customFormat="1">
      <c r="A42" s="404" t="s">
        <v>4552</v>
      </c>
      <c r="B42" s="599" t="s">
        <v>4553</v>
      </c>
      <c r="C42" s="608" t="s">
        <v>2266</v>
      </c>
      <c r="D42" s="423" t="s">
        <v>1021</v>
      </c>
      <c r="E42" s="528">
        <v>45873</v>
      </c>
      <c r="F42" s="316" t="s">
        <v>1022</v>
      </c>
      <c r="G42" s="421"/>
      <c r="H42" s="424" t="s">
        <v>1021</v>
      </c>
      <c r="I42" s="520">
        <f t="shared" si="0"/>
        <v>46055</v>
      </c>
      <c r="J42" s="319" t="s">
        <v>1022</v>
      </c>
      <c r="K42" s="323"/>
    </row>
    <row r="43" spans="1:11" s="7" customFormat="1" ht="26">
      <c r="A43" s="404" t="s">
        <v>4554</v>
      </c>
      <c r="B43" s="599" t="s">
        <v>4555</v>
      </c>
      <c r="C43" s="1620" t="s">
        <v>1325</v>
      </c>
      <c r="D43" s="423" t="s">
        <v>1021</v>
      </c>
      <c r="E43" s="528">
        <v>45873</v>
      </c>
      <c r="F43" s="316" t="s">
        <v>1022</v>
      </c>
      <c r="G43" s="421"/>
      <c r="H43" s="424" t="s">
        <v>1021</v>
      </c>
      <c r="I43" s="520">
        <f t="shared" si="0"/>
        <v>46055</v>
      </c>
      <c r="J43" s="319" t="s">
        <v>1022</v>
      </c>
      <c r="K43" s="323" t="s">
        <v>4556</v>
      </c>
    </row>
    <row r="44" spans="1:11" s="7" customFormat="1" ht="26">
      <c r="A44" s="404" t="s">
        <v>4557</v>
      </c>
      <c r="B44" s="599" t="s">
        <v>4558</v>
      </c>
      <c r="C44" s="608" t="s">
        <v>2266</v>
      </c>
      <c r="D44" s="423" t="s">
        <v>1021</v>
      </c>
      <c r="E44" s="528">
        <v>45873</v>
      </c>
      <c r="F44" s="316" t="s">
        <v>1022</v>
      </c>
      <c r="G44" s="421"/>
      <c r="H44" s="424" t="s">
        <v>1021</v>
      </c>
      <c r="I44" s="520">
        <f t="shared" si="0"/>
        <v>46055</v>
      </c>
      <c r="J44" s="319" t="s">
        <v>1022</v>
      </c>
      <c r="K44" s="323"/>
    </row>
    <row r="45" spans="1:11" s="7" customFormat="1" ht="12.75" customHeight="1">
      <c r="A45" s="404" t="s">
        <v>4559</v>
      </c>
      <c r="B45" s="599" t="s">
        <v>4560</v>
      </c>
      <c r="C45" s="608" t="s">
        <v>2266</v>
      </c>
      <c r="D45" s="423" t="s">
        <v>1021</v>
      </c>
      <c r="E45" s="528">
        <v>45873</v>
      </c>
      <c r="F45" s="316" t="s">
        <v>1022</v>
      </c>
      <c r="G45" s="421"/>
      <c r="H45" s="424" t="s">
        <v>1021</v>
      </c>
      <c r="I45" s="520">
        <f t="shared" si="0"/>
        <v>46055</v>
      </c>
      <c r="J45" s="319" t="s">
        <v>1022</v>
      </c>
      <c r="K45" s="323"/>
    </row>
    <row r="46" spans="1:11" s="7" customFormat="1">
      <c r="A46" s="404" t="s">
        <v>4561</v>
      </c>
      <c r="B46" s="599" t="s">
        <v>4562</v>
      </c>
      <c r="C46" s="608" t="s">
        <v>2266</v>
      </c>
      <c r="D46" s="423" t="s">
        <v>1021</v>
      </c>
      <c r="E46" s="528">
        <v>45873</v>
      </c>
      <c r="F46" s="316" t="s">
        <v>1022</v>
      </c>
      <c r="G46" s="421"/>
      <c r="H46" s="424" t="s">
        <v>1021</v>
      </c>
      <c r="I46" s="520">
        <f t="shared" si="0"/>
        <v>46055</v>
      </c>
      <c r="J46" s="319" t="s">
        <v>1022</v>
      </c>
      <c r="K46" s="323"/>
    </row>
    <row r="47" spans="1:11" s="7" customFormat="1" ht="26">
      <c r="A47" s="404" t="s">
        <v>4563</v>
      </c>
      <c r="B47" s="599" t="s">
        <v>4564</v>
      </c>
      <c r="C47" s="1620" t="s">
        <v>1325</v>
      </c>
      <c r="D47" s="423" t="s">
        <v>1021</v>
      </c>
      <c r="E47" s="528">
        <v>45873</v>
      </c>
      <c r="F47" s="316" t="s">
        <v>1022</v>
      </c>
      <c r="G47" s="421"/>
      <c r="H47" s="424" t="s">
        <v>1021</v>
      </c>
      <c r="I47" s="520">
        <f t="shared" si="0"/>
        <v>46055</v>
      </c>
      <c r="J47" s="319" t="s">
        <v>1022</v>
      </c>
      <c r="K47" s="323" t="s">
        <v>4556</v>
      </c>
    </row>
    <row r="48" spans="1:11" s="7" customFormat="1" ht="26">
      <c r="A48" s="404" t="s">
        <v>4565</v>
      </c>
      <c r="B48" s="599" t="s">
        <v>4566</v>
      </c>
      <c r="C48" s="608" t="s">
        <v>2266</v>
      </c>
      <c r="D48" s="423" t="s">
        <v>1021</v>
      </c>
      <c r="E48" s="528">
        <v>45873</v>
      </c>
      <c r="F48" s="316" t="s">
        <v>1022</v>
      </c>
      <c r="G48" s="421"/>
      <c r="H48" s="424" t="s">
        <v>1021</v>
      </c>
      <c r="I48" s="520">
        <f t="shared" si="0"/>
        <v>46055</v>
      </c>
      <c r="J48" s="319" t="s">
        <v>1022</v>
      </c>
      <c r="K48" s="323"/>
    </row>
    <row r="49" spans="1:11" s="7" customFormat="1" ht="26">
      <c r="A49" s="404" t="s">
        <v>4567</v>
      </c>
      <c r="B49" s="599" t="s">
        <v>4568</v>
      </c>
      <c r="C49" s="608" t="s">
        <v>2266</v>
      </c>
      <c r="D49" s="423" t="s">
        <v>1021</v>
      </c>
      <c r="E49" s="528">
        <v>45873</v>
      </c>
      <c r="F49" s="316" t="s">
        <v>1022</v>
      </c>
      <c r="G49" s="421"/>
      <c r="H49" s="424" t="s">
        <v>1021</v>
      </c>
      <c r="I49" s="520">
        <f t="shared" si="0"/>
        <v>46055</v>
      </c>
      <c r="J49" s="319" t="s">
        <v>1022</v>
      </c>
      <c r="K49" s="323"/>
    </row>
    <row r="50" spans="1:11" s="7" customFormat="1" ht="26">
      <c r="A50" s="404" t="s">
        <v>4569</v>
      </c>
      <c r="B50" s="599" t="s">
        <v>4570</v>
      </c>
      <c r="C50" s="1620" t="s">
        <v>1325</v>
      </c>
      <c r="D50" s="423" t="s">
        <v>1021</v>
      </c>
      <c r="E50" s="528">
        <v>45873</v>
      </c>
      <c r="F50" s="316" t="s">
        <v>1022</v>
      </c>
      <c r="G50" s="421"/>
      <c r="H50" s="424" t="s">
        <v>1021</v>
      </c>
      <c r="I50" s="520">
        <f t="shared" si="0"/>
        <v>46055</v>
      </c>
      <c r="J50" s="319" t="s">
        <v>1022</v>
      </c>
      <c r="K50" s="323" t="s">
        <v>4571</v>
      </c>
    </row>
    <row r="51" spans="1:11" s="7" customFormat="1" ht="26">
      <c r="A51" s="404" t="s">
        <v>4572</v>
      </c>
      <c r="B51" s="599" t="s">
        <v>4573</v>
      </c>
      <c r="C51" s="1620" t="s">
        <v>1325</v>
      </c>
      <c r="D51" s="423" t="s">
        <v>1021</v>
      </c>
      <c r="E51" s="528">
        <v>45873</v>
      </c>
      <c r="F51" s="316" t="s">
        <v>1022</v>
      </c>
      <c r="G51" s="421"/>
      <c r="H51" s="424" t="s">
        <v>1021</v>
      </c>
      <c r="I51" s="520">
        <f t="shared" si="0"/>
        <v>46055</v>
      </c>
      <c r="J51" s="319" t="s">
        <v>1022</v>
      </c>
      <c r="K51" s="323" t="s">
        <v>4556</v>
      </c>
    </row>
    <row r="52" spans="1:11" s="7" customFormat="1" ht="26">
      <c r="A52" s="404" t="s">
        <v>4574</v>
      </c>
      <c r="B52" s="599" t="s">
        <v>4575</v>
      </c>
      <c r="C52" s="608" t="s">
        <v>2266</v>
      </c>
      <c r="D52" s="423" t="s">
        <v>1021</v>
      </c>
      <c r="E52" s="528">
        <v>45873</v>
      </c>
      <c r="F52" s="316" t="s">
        <v>1022</v>
      </c>
      <c r="G52" s="421"/>
      <c r="H52" s="424" t="s">
        <v>1021</v>
      </c>
      <c r="I52" s="520">
        <f t="shared" si="0"/>
        <v>46055</v>
      </c>
      <c r="J52" s="319" t="s">
        <v>1022</v>
      </c>
      <c r="K52" s="323"/>
    </row>
    <row r="53" spans="1:11" s="7" customFormat="1" ht="26">
      <c r="A53" s="404" t="s">
        <v>4576</v>
      </c>
      <c r="B53" s="599" t="s">
        <v>4577</v>
      </c>
      <c r="C53" s="608" t="s">
        <v>2266</v>
      </c>
      <c r="D53" s="423" t="s">
        <v>1021</v>
      </c>
      <c r="E53" s="528">
        <v>45873</v>
      </c>
      <c r="F53" s="316" t="s">
        <v>1022</v>
      </c>
      <c r="G53" s="421"/>
      <c r="H53" s="424" t="s">
        <v>1021</v>
      </c>
      <c r="I53" s="520">
        <f t="shared" si="0"/>
        <v>46055</v>
      </c>
      <c r="J53" s="319" t="s">
        <v>1022</v>
      </c>
      <c r="K53" s="323"/>
    </row>
    <row r="54" spans="1:11" s="7" customFormat="1" ht="26">
      <c r="A54" s="404" t="s">
        <v>4578</v>
      </c>
      <c r="B54" s="599" t="s">
        <v>4579</v>
      </c>
      <c r="C54" s="1620" t="s">
        <v>1325</v>
      </c>
      <c r="D54" s="423" t="s">
        <v>1021</v>
      </c>
      <c r="E54" s="528">
        <v>45873</v>
      </c>
      <c r="F54" s="316" t="s">
        <v>1022</v>
      </c>
      <c r="G54" s="421"/>
      <c r="H54" s="424" t="s">
        <v>1021</v>
      </c>
      <c r="I54" s="520">
        <f t="shared" si="0"/>
        <v>46055</v>
      </c>
      <c r="J54" s="319" t="s">
        <v>1022</v>
      </c>
      <c r="K54" s="323" t="s">
        <v>4556</v>
      </c>
    </row>
    <row r="55" spans="1:11" s="7" customFormat="1" ht="26">
      <c r="A55" s="404" t="s">
        <v>4580</v>
      </c>
      <c r="B55" s="599" t="s">
        <v>4581</v>
      </c>
      <c r="C55" s="1620" t="s">
        <v>1325</v>
      </c>
      <c r="D55" s="423" t="s">
        <v>1021</v>
      </c>
      <c r="E55" s="528">
        <v>45873</v>
      </c>
      <c r="F55" s="316" t="s">
        <v>1022</v>
      </c>
      <c r="G55" s="421"/>
      <c r="H55" s="424" t="s">
        <v>1021</v>
      </c>
      <c r="I55" s="520">
        <f t="shared" si="0"/>
        <v>46055</v>
      </c>
      <c r="J55" s="319" t="s">
        <v>1022</v>
      </c>
      <c r="K55" s="323" t="s">
        <v>4556</v>
      </c>
    </row>
    <row r="56" spans="1:11" s="7" customFormat="1" ht="26">
      <c r="A56" s="962" t="s">
        <v>4582</v>
      </c>
      <c r="B56" s="1615" t="s">
        <v>4583</v>
      </c>
      <c r="C56" s="1620" t="s">
        <v>1325</v>
      </c>
      <c r="D56" s="423"/>
      <c r="E56" s="528"/>
      <c r="F56" s="316"/>
      <c r="G56" s="421"/>
      <c r="H56" s="1507" t="s">
        <v>1021</v>
      </c>
      <c r="I56" s="520">
        <f>$B$4+180</f>
        <v>46145</v>
      </c>
      <c r="J56" s="1077" t="s">
        <v>1022</v>
      </c>
      <c r="K56" s="323" t="s">
        <v>4584</v>
      </c>
    </row>
    <row r="57" spans="1:11" s="7" customFormat="1" ht="26">
      <c r="A57" s="962" t="s">
        <v>4585</v>
      </c>
      <c r="B57" s="1615" t="s">
        <v>4586</v>
      </c>
      <c r="C57" s="1620" t="s">
        <v>1325</v>
      </c>
      <c r="D57" s="423"/>
      <c r="E57" s="528"/>
      <c r="F57" s="316"/>
      <c r="G57" s="421"/>
      <c r="H57" s="1507" t="s">
        <v>1021</v>
      </c>
      <c r="I57" s="520">
        <f t="shared" ref="I57:I65" si="1">$B$4+180</f>
        <v>46145</v>
      </c>
      <c r="J57" s="1077" t="s">
        <v>1022</v>
      </c>
      <c r="K57" s="323" t="s">
        <v>4584</v>
      </c>
    </row>
    <row r="58" spans="1:11" s="7" customFormat="1" ht="26">
      <c r="A58" s="962" t="s">
        <v>4587</v>
      </c>
      <c r="B58" s="1615" t="s">
        <v>4588</v>
      </c>
      <c r="C58" s="1620" t="s">
        <v>1325</v>
      </c>
      <c r="D58" s="423"/>
      <c r="E58" s="528"/>
      <c r="F58" s="316"/>
      <c r="G58" s="421"/>
      <c r="H58" s="1507" t="s">
        <v>1021</v>
      </c>
      <c r="I58" s="520">
        <f t="shared" si="1"/>
        <v>46145</v>
      </c>
      <c r="J58" s="1077" t="s">
        <v>1022</v>
      </c>
      <c r="K58" s="323" t="s">
        <v>4584</v>
      </c>
    </row>
    <row r="59" spans="1:11" s="7" customFormat="1" ht="26">
      <c r="A59" s="962" t="s">
        <v>4589</v>
      </c>
      <c r="B59" s="1615" t="s">
        <v>4590</v>
      </c>
      <c r="C59" s="1620" t="s">
        <v>1325</v>
      </c>
      <c r="D59" s="423"/>
      <c r="E59" s="528"/>
      <c r="F59" s="316"/>
      <c r="G59" s="421"/>
      <c r="H59" s="1507" t="s">
        <v>1021</v>
      </c>
      <c r="I59" s="520">
        <f t="shared" si="1"/>
        <v>46145</v>
      </c>
      <c r="J59" s="1077" t="s">
        <v>1022</v>
      </c>
      <c r="K59" s="323" t="s">
        <v>4584</v>
      </c>
    </row>
    <row r="60" spans="1:11" s="7" customFormat="1" ht="26">
      <c r="A60" s="962" t="s">
        <v>4591</v>
      </c>
      <c r="B60" s="1615" t="s">
        <v>4588</v>
      </c>
      <c r="C60" s="1620" t="s">
        <v>1325</v>
      </c>
      <c r="D60" s="423"/>
      <c r="E60" s="528"/>
      <c r="F60" s="316"/>
      <c r="G60" s="421"/>
      <c r="H60" s="1507" t="s">
        <v>1021</v>
      </c>
      <c r="I60" s="520">
        <f t="shared" si="1"/>
        <v>46145</v>
      </c>
      <c r="J60" s="1077" t="s">
        <v>1022</v>
      </c>
      <c r="K60" s="323" t="s">
        <v>4584</v>
      </c>
    </row>
    <row r="61" spans="1:11" s="7" customFormat="1" ht="26">
      <c r="A61" s="962" t="s">
        <v>4592</v>
      </c>
      <c r="B61" s="1615" t="s">
        <v>4593</v>
      </c>
      <c r="C61" s="1620" t="s">
        <v>1325</v>
      </c>
      <c r="D61" s="423"/>
      <c r="E61" s="528"/>
      <c r="F61" s="316"/>
      <c r="G61" s="421"/>
      <c r="H61" s="1507" t="s">
        <v>1021</v>
      </c>
      <c r="I61" s="520">
        <f t="shared" si="1"/>
        <v>46145</v>
      </c>
      <c r="J61" s="1077" t="s">
        <v>1022</v>
      </c>
      <c r="K61" s="323" t="s">
        <v>4584</v>
      </c>
    </row>
    <row r="62" spans="1:11" s="7" customFormat="1" ht="39">
      <c r="A62" s="962" t="s">
        <v>4594</v>
      </c>
      <c r="B62" s="1615" t="s">
        <v>4595</v>
      </c>
      <c r="C62" s="1620" t="s">
        <v>1325</v>
      </c>
      <c r="D62" s="423"/>
      <c r="E62" s="528"/>
      <c r="F62" s="316"/>
      <c r="G62" s="421"/>
      <c r="H62" s="1507" t="s">
        <v>1021</v>
      </c>
      <c r="I62" s="520">
        <f t="shared" si="1"/>
        <v>46145</v>
      </c>
      <c r="J62" s="1077" t="s">
        <v>1022</v>
      </c>
      <c r="K62" s="323" t="s">
        <v>4584</v>
      </c>
    </row>
    <row r="63" spans="1:11" s="7" customFormat="1" ht="26">
      <c r="A63" s="962" t="s">
        <v>4596</v>
      </c>
      <c r="B63" s="1615" t="s">
        <v>4597</v>
      </c>
      <c r="C63" s="1620" t="s">
        <v>1325</v>
      </c>
      <c r="D63" s="423"/>
      <c r="E63" s="528"/>
      <c r="F63" s="316"/>
      <c r="G63" s="421"/>
      <c r="H63" s="1507" t="s">
        <v>1021</v>
      </c>
      <c r="I63" s="520">
        <f t="shared" si="1"/>
        <v>46145</v>
      </c>
      <c r="J63" s="1077" t="s">
        <v>1022</v>
      </c>
      <c r="K63" s="323" t="s">
        <v>4584</v>
      </c>
    </row>
    <row r="64" spans="1:11" s="7" customFormat="1" ht="26">
      <c r="A64" s="962" t="s">
        <v>4598</v>
      </c>
      <c r="B64" s="1615" t="s">
        <v>4599</v>
      </c>
      <c r="C64" s="1620" t="s">
        <v>1325</v>
      </c>
      <c r="D64" s="423"/>
      <c r="E64" s="528"/>
      <c r="F64" s="316"/>
      <c r="G64" s="421"/>
      <c r="H64" s="1507" t="s">
        <v>1021</v>
      </c>
      <c r="I64" s="520">
        <f t="shared" si="1"/>
        <v>46145</v>
      </c>
      <c r="J64" s="1077" t="s">
        <v>1022</v>
      </c>
      <c r="K64" s="323" t="s">
        <v>4600</v>
      </c>
    </row>
    <row r="65" spans="1:11" s="7" customFormat="1" ht="26">
      <c r="A65" s="962" t="s">
        <v>4601</v>
      </c>
      <c r="B65" s="1615" t="s">
        <v>4602</v>
      </c>
      <c r="C65" s="1620" t="s">
        <v>1325</v>
      </c>
      <c r="D65" s="423"/>
      <c r="E65" s="528"/>
      <c r="F65" s="316"/>
      <c r="G65" s="421"/>
      <c r="H65" s="1507" t="s">
        <v>1021</v>
      </c>
      <c r="I65" s="520">
        <f t="shared" si="1"/>
        <v>46145</v>
      </c>
      <c r="J65" s="1077" t="s">
        <v>1022</v>
      </c>
      <c r="K65" s="323" t="s">
        <v>4600</v>
      </c>
    </row>
    <row r="66" spans="1:11" s="7" customFormat="1" ht="12.4" customHeight="1">
      <c r="A66" s="404" t="s">
        <v>4603</v>
      </c>
      <c r="B66" s="478" t="s">
        <v>4604</v>
      </c>
      <c r="C66" s="609"/>
      <c r="D66" s="423" t="s">
        <v>1021</v>
      </c>
      <c r="E66" s="528">
        <v>45873</v>
      </c>
      <c r="F66" s="316" t="s">
        <v>1022</v>
      </c>
      <c r="G66" s="421"/>
      <c r="H66" s="424" t="s">
        <v>1021</v>
      </c>
      <c r="I66" s="520">
        <f t="shared" si="0"/>
        <v>46055</v>
      </c>
      <c r="J66" s="319" t="s">
        <v>1022</v>
      </c>
      <c r="K66" s="349"/>
    </row>
    <row r="67" spans="1:11" s="7" customFormat="1" ht="12.4" customHeight="1">
      <c r="A67" s="404" t="s">
        <v>4605</v>
      </c>
      <c r="B67" s="478" t="s">
        <v>4606</v>
      </c>
      <c r="C67" s="609"/>
      <c r="D67" s="423" t="s">
        <v>218</v>
      </c>
      <c r="E67" s="528">
        <v>45873</v>
      </c>
      <c r="F67" s="316" t="s">
        <v>4499</v>
      </c>
      <c r="G67" s="421"/>
      <c r="H67" s="424" t="s">
        <v>218</v>
      </c>
      <c r="I67" s="520">
        <f t="shared" si="0"/>
        <v>46055</v>
      </c>
      <c r="J67" s="319" t="s">
        <v>4499</v>
      </c>
      <c r="K67" s="323"/>
    </row>
    <row r="68" spans="1:11" s="7" customFormat="1" ht="12.4" customHeight="1">
      <c r="A68" s="404" t="s">
        <v>4607</v>
      </c>
      <c r="B68" s="478" t="s">
        <v>4608</v>
      </c>
      <c r="C68" s="609"/>
      <c r="D68" s="423" t="s">
        <v>1021</v>
      </c>
      <c r="E68" s="528">
        <v>45873</v>
      </c>
      <c r="F68" s="316" t="s">
        <v>1022</v>
      </c>
      <c r="G68" s="421"/>
      <c r="H68" s="424" t="s">
        <v>1021</v>
      </c>
      <c r="I68" s="520">
        <f t="shared" si="0"/>
        <v>46055</v>
      </c>
      <c r="J68" s="398" t="s">
        <v>1022</v>
      </c>
      <c r="K68" s="323"/>
    </row>
    <row r="69" spans="1:11" s="7" customFormat="1" ht="12.4" customHeight="1">
      <c r="A69" s="614" t="s">
        <v>4609</v>
      </c>
      <c r="B69" s="599" t="s">
        <v>1306</v>
      </c>
      <c r="C69" s="608" t="s">
        <v>2266</v>
      </c>
      <c r="D69" s="423"/>
      <c r="E69" s="528"/>
      <c r="F69" s="316"/>
      <c r="G69" s="421"/>
      <c r="H69" s="424"/>
      <c r="I69" s="520"/>
      <c r="J69" s="398"/>
      <c r="K69" s="323"/>
    </row>
    <row r="70" spans="1:11" s="7" customFormat="1" ht="12.4" customHeight="1">
      <c r="A70" s="404" t="s">
        <v>4610</v>
      </c>
      <c r="B70" s="478" t="s">
        <v>4611</v>
      </c>
      <c r="C70" s="609"/>
      <c r="D70" s="423" t="s">
        <v>218</v>
      </c>
      <c r="E70" s="528">
        <v>45873</v>
      </c>
      <c r="F70" s="316" t="s">
        <v>4518</v>
      </c>
      <c r="G70" s="421"/>
      <c r="H70" s="424" t="s">
        <v>218</v>
      </c>
      <c r="I70" s="520">
        <f t="shared" si="0"/>
        <v>46055</v>
      </c>
      <c r="J70" s="319" t="s">
        <v>4518</v>
      </c>
      <c r="K70" s="323"/>
    </row>
    <row r="71" spans="1:11" s="7" customFormat="1" ht="12.4" customHeight="1">
      <c r="A71" s="404" t="s">
        <v>4612</v>
      </c>
      <c r="B71" s="478" t="s">
        <v>4613</v>
      </c>
      <c r="C71" s="1663" t="s">
        <v>1325</v>
      </c>
      <c r="D71" s="423" t="s">
        <v>1021</v>
      </c>
      <c r="E71" s="528">
        <v>45873</v>
      </c>
      <c r="F71" s="316" t="s">
        <v>1022</v>
      </c>
      <c r="G71" s="421"/>
      <c r="H71" s="424" t="s">
        <v>1021</v>
      </c>
      <c r="I71" s="520">
        <f t="shared" si="0"/>
        <v>46055</v>
      </c>
      <c r="J71" s="398" t="s">
        <v>1022</v>
      </c>
      <c r="K71" s="323" t="s">
        <v>4614</v>
      </c>
    </row>
    <row r="72" spans="1:11" s="7" customFormat="1" ht="12.4" customHeight="1">
      <c r="A72" s="404" t="s">
        <v>4615</v>
      </c>
      <c r="B72" s="478" t="s">
        <v>4616</v>
      </c>
      <c r="C72" s="609"/>
      <c r="D72" s="423" t="s">
        <v>1021</v>
      </c>
      <c r="E72" s="528">
        <v>45873</v>
      </c>
      <c r="F72" s="316" t="s">
        <v>1022</v>
      </c>
      <c r="G72" s="421"/>
      <c r="H72" s="424" t="s">
        <v>1021</v>
      </c>
      <c r="I72" s="520">
        <f t="shared" si="0"/>
        <v>46055</v>
      </c>
      <c r="J72" s="398" t="s">
        <v>1022</v>
      </c>
      <c r="K72" s="323"/>
    </row>
    <row r="73" spans="1:11" s="7" customFormat="1" ht="12.4" customHeight="1">
      <c r="A73" s="404" t="s">
        <v>4617</v>
      </c>
      <c r="B73" s="478" t="s">
        <v>4618</v>
      </c>
      <c r="C73" s="609"/>
      <c r="D73" s="423" t="s">
        <v>1021</v>
      </c>
      <c r="E73" s="528">
        <v>45873</v>
      </c>
      <c r="F73" s="316" t="s">
        <v>1022</v>
      </c>
      <c r="G73" s="421"/>
      <c r="H73" s="424" t="s">
        <v>1021</v>
      </c>
      <c r="I73" s="520">
        <f t="shared" si="0"/>
        <v>46055</v>
      </c>
      <c r="J73" s="319" t="s">
        <v>1022</v>
      </c>
      <c r="K73" s="323"/>
    </row>
    <row r="74" spans="1:11" ht="12.4" customHeight="1">
      <c r="A74" s="404" t="s">
        <v>4619</v>
      </c>
      <c r="B74" s="478" t="s">
        <v>4620</v>
      </c>
      <c r="C74" s="609"/>
      <c r="D74" s="423" t="s">
        <v>1021</v>
      </c>
      <c r="E74" s="528">
        <v>45873</v>
      </c>
      <c r="F74" s="316" t="s">
        <v>1022</v>
      </c>
      <c r="G74" s="421"/>
      <c r="H74" s="424" t="s">
        <v>1021</v>
      </c>
      <c r="I74" s="520">
        <f t="shared" si="0"/>
        <v>46055</v>
      </c>
      <c r="J74" s="319" t="s">
        <v>1022</v>
      </c>
      <c r="K74" s="323"/>
    </row>
    <row r="75" spans="1:11" ht="12.4" customHeight="1">
      <c r="A75" s="404" t="s">
        <v>4621</v>
      </c>
      <c r="B75" s="478" t="s">
        <v>4622</v>
      </c>
      <c r="C75" s="609" t="s">
        <v>1307</v>
      </c>
      <c r="D75" s="423" t="s">
        <v>1021</v>
      </c>
      <c r="E75" s="528">
        <v>45873</v>
      </c>
      <c r="F75" s="316" t="s">
        <v>1022</v>
      </c>
      <c r="G75" s="421"/>
      <c r="H75" s="424" t="s">
        <v>1021</v>
      </c>
      <c r="I75" s="520">
        <f t="shared" si="0"/>
        <v>46055</v>
      </c>
      <c r="J75" s="319" t="s">
        <v>1022</v>
      </c>
      <c r="K75" s="323"/>
    </row>
    <row r="76" spans="1:11" ht="12.4" customHeight="1">
      <c r="A76" s="404" t="s">
        <v>4623</v>
      </c>
      <c r="B76" s="599" t="s">
        <v>1306</v>
      </c>
      <c r="C76" s="608" t="s">
        <v>2266</v>
      </c>
      <c r="D76" s="423"/>
      <c r="E76" s="528"/>
      <c r="F76" s="316"/>
      <c r="G76" s="421"/>
      <c r="H76" s="424"/>
      <c r="I76" s="520"/>
      <c r="J76" s="319"/>
      <c r="K76" s="323"/>
    </row>
    <row r="77" spans="1:11" ht="12.4" customHeight="1">
      <c r="A77" s="404" t="s">
        <v>4624</v>
      </c>
      <c r="B77" s="478" t="s">
        <v>4625</v>
      </c>
      <c r="C77" s="609"/>
      <c r="D77" s="423" t="s">
        <v>1021</v>
      </c>
      <c r="E77" s="528">
        <v>45873</v>
      </c>
      <c r="F77" s="316" t="s">
        <v>1022</v>
      </c>
      <c r="G77" s="421"/>
      <c r="H77" s="424" t="s">
        <v>1021</v>
      </c>
      <c r="I77" s="520">
        <f t="shared" si="0"/>
        <v>46055</v>
      </c>
      <c r="J77" s="319" t="s">
        <v>1022</v>
      </c>
      <c r="K77" s="323"/>
    </row>
    <row r="78" spans="1:11" ht="12.4" customHeight="1">
      <c r="A78" s="404" t="s">
        <v>4626</v>
      </c>
      <c r="B78" s="478" t="s">
        <v>4627</v>
      </c>
      <c r="C78" s="609"/>
      <c r="D78" s="423" t="s">
        <v>1021</v>
      </c>
      <c r="E78" s="528">
        <v>45873</v>
      </c>
      <c r="F78" s="316" t="s">
        <v>1022</v>
      </c>
      <c r="G78" s="421"/>
      <c r="H78" s="424" t="s">
        <v>1021</v>
      </c>
      <c r="I78" s="520">
        <f t="shared" si="0"/>
        <v>46055</v>
      </c>
      <c r="J78" s="319" t="s">
        <v>1022</v>
      </c>
      <c r="K78" s="323"/>
    </row>
    <row r="79" spans="1:11" ht="12.4" customHeight="1">
      <c r="A79" s="404" t="s">
        <v>4628</v>
      </c>
      <c r="B79" s="478" t="s">
        <v>4629</v>
      </c>
      <c r="C79" s="609"/>
      <c r="D79" s="423" t="s">
        <v>218</v>
      </c>
      <c r="E79" s="528">
        <v>45873</v>
      </c>
      <c r="F79" s="316" t="s">
        <v>4518</v>
      </c>
      <c r="G79" s="421"/>
      <c r="H79" s="424" t="s">
        <v>218</v>
      </c>
      <c r="I79" s="520">
        <f t="shared" si="0"/>
        <v>46055</v>
      </c>
      <c r="J79" s="319" t="s">
        <v>4518</v>
      </c>
      <c r="K79" s="323"/>
    </row>
    <row r="80" spans="1:11" ht="12.4" customHeight="1">
      <c r="A80" s="404" t="s">
        <v>4630</v>
      </c>
      <c r="B80" s="478" t="s">
        <v>4631</v>
      </c>
      <c r="C80" s="609"/>
      <c r="D80" s="423" t="s">
        <v>218</v>
      </c>
      <c r="E80" s="528">
        <v>45873</v>
      </c>
      <c r="F80" s="316" t="s">
        <v>4518</v>
      </c>
      <c r="G80" s="421"/>
      <c r="H80" s="424" t="s">
        <v>218</v>
      </c>
      <c r="I80" s="520">
        <f t="shared" si="0"/>
        <v>46055</v>
      </c>
      <c r="J80" s="319" t="s">
        <v>4518</v>
      </c>
      <c r="K80" s="323"/>
    </row>
    <row r="81" spans="1:11" ht="12.4" customHeight="1">
      <c r="A81" s="404" t="s">
        <v>4632</v>
      </c>
      <c r="B81" s="478" t="s">
        <v>4633</v>
      </c>
      <c r="C81" s="609"/>
      <c r="D81" s="423" t="s">
        <v>1021</v>
      </c>
      <c r="E81" s="528">
        <v>45873</v>
      </c>
      <c r="F81" s="316" t="s">
        <v>1022</v>
      </c>
      <c r="G81" s="421"/>
      <c r="H81" s="424" t="s">
        <v>1021</v>
      </c>
      <c r="I81" s="520">
        <f t="shared" si="0"/>
        <v>46055</v>
      </c>
      <c r="J81" s="319" t="s">
        <v>1022</v>
      </c>
      <c r="K81" s="323"/>
    </row>
    <row r="82" spans="1:11" ht="12.4" customHeight="1">
      <c r="A82" s="404" t="s">
        <v>4634</v>
      </c>
      <c r="B82" s="478" t="s">
        <v>4635</v>
      </c>
      <c r="C82" s="609"/>
      <c r="D82" s="423" t="s">
        <v>1021</v>
      </c>
      <c r="E82" s="528">
        <v>45873</v>
      </c>
      <c r="F82" s="316" t="s">
        <v>1022</v>
      </c>
      <c r="G82" s="421"/>
      <c r="H82" s="424" t="s">
        <v>1021</v>
      </c>
      <c r="I82" s="520">
        <f t="shared" si="0"/>
        <v>46055</v>
      </c>
      <c r="J82" s="319" t="s">
        <v>1022</v>
      </c>
      <c r="K82" s="323"/>
    </row>
    <row r="83" spans="1:11" ht="12.4" customHeight="1">
      <c r="A83" s="404" t="s">
        <v>4636</v>
      </c>
      <c r="B83" s="478" t="s">
        <v>4637</v>
      </c>
      <c r="C83" s="609"/>
      <c r="D83" s="423" t="s">
        <v>218</v>
      </c>
      <c r="E83" s="528">
        <v>45873</v>
      </c>
      <c r="F83" s="316" t="s">
        <v>4499</v>
      </c>
      <c r="G83" s="421"/>
      <c r="H83" s="424" t="s">
        <v>218</v>
      </c>
      <c r="I83" s="520">
        <f t="shared" si="0"/>
        <v>46055</v>
      </c>
      <c r="J83" s="319" t="s">
        <v>4499</v>
      </c>
      <c r="K83" s="323"/>
    </row>
    <row r="84" spans="1:11" ht="12.4" customHeight="1">
      <c r="A84" s="404" t="s">
        <v>4638</v>
      </c>
      <c r="B84" s="478" t="s">
        <v>4639</v>
      </c>
      <c r="C84" s="609"/>
      <c r="D84" s="423" t="s">
        <v>218</v>
      </c>
      <c r="E84" s="528">
        <v>45873</v>
      </c>
      <c r="F84" s="316" t="s">
        <v>250</v>
      </c>
      <c r="G84" s="421"/>
      <c r="H84" s="424" t="s">
        <v>218</v>
      </c>
      <c r="I84" s="520">
        <f t="shared" si="0"/>
        <v>46055</v>
      </c>
      <c r="J84" s="398" t="s">
        <v>250</v>
      </c>
      <c r="K84" s="323"/>
    </row>
    <row r="85" spans="1:11" ht="12.4" customHeight="1">
      <c r="A85" s="404" t="s">
        <v>4640</v>
      </c>
      <c r="B85" s="478" t="s">
        <v>4641</v>
      </c>
      <c r="C85" s="609" t="s">
        <v>4642</v>
      </c>
      <c r="D85" s="423" t="s">
        <v>218</v>
      </c>
      <c r="E85" s="528">
        <v>45873</v>
      </c>
      <c r="F85" s="316" t="s">
        <v>4518</v>
      </c>
      <c r="G85" s="421"/>
      <c r="H85" s="424" t="s">
        <v>218</v>
      </c>
      <c r="I85" s="520">
        <f t="shared" si="0"/>
        <v>46055</v>
      </c>
      <c r="J85" s="319" t="s">
        <v>4518</v>
      </c>
      <c r="K85" s="323"/>
    </row>
    <row r="86" spans="1:11" ht="12.4" customHeight="1">
      <c r="A86" s="404" t="s">
        <v>4643</v>
      </c>
      <c r="B86" s="478" t="s">
        <v>4644</v>
      </c>
      <c r="C86" s="609"/>
      <c r="D86" s="423" t="s">
        <v>218</v>
      </c>
      <c r="E86" s="528">
        <v>45873</v>
      </c>
      <c r="F86" s="316" t="s">
        <v>4518</v>
      </c>
      <c r="G86" s="421"/>
      <c r="H86" s="424" t="s">
        <v>218</v>
      </c>
      <c r="I86" s="520">
        <f t="shared" si="0"/>
        <v>46055</v>
      </c>
      <c r="J86" s="319" t="s">
        <v>4518</v>
      </c>
      <c r="K86" s="323"/>
    </row>
    <row r="87" spans="1:11" ht="12.4" customHeight="1">
      <c r="A87" s="404" t="s">
        <v>4645</v>
      </c>
      <c r="B87" s="478" t="s">
        <v>4646</v>
      </c>
      <c r="C87" s="609"/>
      <c r="D87" s="423" t="s">
        <v>1021</v>
      </c>
      <c r="E87" s="528">
        <v>45873</v>
      </c>
      <c r="F87" s="316" t="s">
        <v>1022</v>
      </c>
      <c r="G87" s="421"/>
      <c r="H87" s="424" t="s">
        <v>1021</v>
      </c>
      <c r="I87" s="520">
        <f t="shared" si="0"/>
        <v>46055</v>
      </c>
      <c r="J87" s="398" t="s">
        <v>1022</v>
      </c>
      <c r="K87" s="323"/>
    </row>
    <row r="88" spans="1:11" ht="12.4" customHeight="1">
      <c r="A88" s="404" t="s">
        <v>4647</v>
      </c>
      <c r="B88" s="478" t="s">
        <v>4648</v>
      </c>
      <c r="C88" s="609"/>
      <c r="D88" s="423" t="s">
        <v>218</v>
      </c>
      <c r="E88" s="528">
        <v>45873</v>
      </c>
      <c r="F88" s="316" t="s">
        <v>4499</v>
      </c>
      <c r="G88" s="421"/>
      <c r="H88" s="424" t="s">
        <v>218</v>
      </c>
      <c r="I88" s="520">
        <f t="shared" si="0"/>
        <v>46055</v>
      </c>
      <c r="J88" s="319" t="s">
        <v>4499</v>
      </c>
      <c r="K88" s="323"/>
    </row>
    <row r="89" spans="1:11" ht="12.4" customHeight="1">
      <c r="A89" s="404" t="s">
        <v>4649</v>
      </c>
      <c r="B89" s="478" t="s">
        <v>4650</v>
      </c>
      <c r="C89" s="609" t="s">
        <v>2335</v>
      </c>
      <c r="D89" s="423" t="s">
        <v>218</v>
      </c>
      <c r="E89" s="528">
        <v>45873</v>
      </c>
      <c r="F89" s="316" t="s">
        <v>4499</v>
      </c>
      <c r="G89" s="421"/>
      <c r="H89" s="424" t="s">
        <v>218</v>
      </c>
      <c r="I89" s="520">
        <f t="shared" si="0"/>
        <v>46055</v>
      </c>
      <c r="J89" s="319" t="s">
        <v>4499</v>
      </c>
      <c r="K89" s="323"/>
    </row>
    <row r="90" spans="1:11" ht="12.4" customHeight="1">
      <c r="A90" s="404" t="s">
        <v>4651</v>
      </c>
      <c r="B90" s="478" t="s">
        <v>4652</v>
      </c>
      <c r="C90" s="609"/>
      <c r="D90" s="423" t="s">
        <v>1021</v>
      </c>
      <c r="E90" s="528">
        <v>45873</v>
      </c>
      <c r="F90" s="316" t="s">
        <v>1022</v>
      </c>
      <c r="G90" s="421"/>
      <c r="H90" s="424" t="s">
        <v>1021</v>
      </c>
      <c r="I90" s="520">
        <f t="shared" si="0"/>
        <v>46055</v>
      </c>
      <c r="J90" s="319" t="s">
        <v>1022</v>
      </c>
      <c r="K90" s="349"/>
    </row>
    <row r="91" spans="1:11" ht="12.4" customHeight="1">
      <c r="A91" s="404" t="s">
        <v>4653</v>
      </c>
      <c r="B91" s="478" t="s">
        <v>4654</v>
      </c>
      <c r="C91" s="609" t="s">
        <v>2335</v>
      </c>
      <c r="D91" s="423" t="s">
        <v>1021</v>
      </c>
      <c r="E91" s="528">
        <v>45873</v>
      </c>
      <c r="F91" s="316" t="s">
        <v>1022</v>
      </c>
      <c r="G91" s="421"/>
      <c r="H91" s="424" t="s">
        <v>1021</v>
      </c>
      <c r="I91" s="520">
        <f t="shared" si="0"/>
        <v>46055</v>
      </c>
      <c r="J91" s="319" t="s">
        <v>1022</v>
      </c>
      <c r="K91" s="323"/>
    </row>
    <row r="92" spans="1:11" ht="12.4" customHeight="1">
      <c r="A92" s="404" t="s">
        <v>4655</v>
      </c>
      <c r="B92" s="478" t="s">
        <v>4656</v>
      </c>
      <c r="C92" s="609" t="s">
        <v>3840</v>
      </c>
      <c r="D92" s="423" t="s">
        <v>1021</v>
      </c>
      <c r="E92" s="528">
        <v>45873</v>
      </c>
      <c r="F92" s="316" t="s">
        <v>1022</v>
      </c>
      <c r="G92" s="421"/>
      <c r="H92" s="424" t="s">
        <v>1021</v>
      </c>
      <c r="I92" s="520">
        <f t="shared" si="0"/>
        <v>46055</v>
      </c>
      <c r="J92" s="319" t="s">
        <v>1022</v>
      </c>
      <c r="K92" s="323"/>
    </row>
    <row r="93" spans="1:11" ht="12.4" customHeight="1">
      <c r="A93" s="1015" t="s">
        <v>4657</v>
      </c>
      <c r="B93" s="902" t="s">
        <v>4658</v>
      </c>
      <c r="C93" s="1030" t="s">
        <v>2529</v>
      </c>
      <c r="D93" s="423" t="s">
        <v>1021</v>
      </c>
      <c r="E93" s="523">
        <v>45873</v>
      </c>
      <c r="F93" s="315" t="s">
        <v>1022</v>
      </c>
      <c r="G93" s="1024"/>
      <c r="H93" s="424" t="s">
        <v>1021</v>
      </c>
      <c r="I93" s="520">
        <f t="shared" si="0"/>
        <v>46055</v>
      </c>
      <c r="J93" s="318" t="s">
        <v>1022</v>
      </c>
      <c r="K93" s="878"/>
    </row>
    <row r="94" spans="1:11" ht="12.4" customHeight="1">
      <c r="A94" s="1015" t="s">
        <v>4659</v>
      </c>
      <c r="B94" s="902" t="s">
        <v>4660</v>
      </c>
      <c r="C94" s="1030" t="s">
        <v>2335</v>
      </c>
      <c r="D94" s="423" t="s">
        <v>1021</v>
      </c>
      <c r="E94" s="523">
        <v>45873</v>
      </c>
      <c r="F94" s="315" t="s">
        <v>1022</v>
      </c>
      <c r="G94" s="1024"/>
      <c r="H94" s="424" t="s">
        <v>1021</v>
      </c>
      <c r="I94" s="520">
        <f t="shared" si="0"/>
        <v>46055</v>
      </c>
      <c r="J94" s="318" t="s">
        <v>1022</v>
      </c>
      <c r="K94" s="878"/>
    </row>
    <row r="95" spans="1:11" ht="12.4" customHeight="1">
      <c r="A95" s="1015" t="s">
        <v>4661</v>
      </c>
      <c r="B95" s="902" t="s">
        <v>4662</v>
      </c>
      <c r="C95" s="1030" t="s">
        <v>2335</v>
      </c>
      <c r="D95" s="423" t="s">
        <v>1021</v>
      </c>
      <c r="E95" s="523">
        <v>45873</v>
      </c>
      <c r="F95" s="315" t="s">
        <v>1022</v>
      </c>
      <c r="G95" s="1024"/>
      <c r="H95" s="424" t="s">
        <v>1021</v>
      </c>
      <c r="I95" s="520">
        <f t="shared" si="0"/>
        <v>46055</v>
      </c>
      <c r="J95" s="318" t="s">
        <v>1022</v>
      </c>
      <c r="K95" s="878"/>
    </row>
    <row r="96" spans="1:11" s="4" customFormat="1" ht="12.4" customHeight="1">
      <c r="A96" s="404" t="s">
        <v>4663</v>
      </c>
      <c r="B96" s="478" t="s">
        <v>4660</v>
      </c>
      <c r="C96" s="609" t="s">
        <v>2529</v>
      </c>
      <c r="D96" s="423" t="s">
        <v>1021</v>
      </c>
      <c r="E96" s="528">
        <v>45873</v>
      </c>
      <c r="F96" s="316" t="s">
        <v>1022</v>
      </c>
      <c r="G96" s="421"/>
      <c r="H96" s="424" t="s">
        <v>1021</v>
      </c>
      <c r="I96" s="520">
        <f t="shared" si="0"/>
        <v>46055</v>
      </c>
      <c r="J96" s="319" t="s">
        <v>1022</v>
      </c>
      <c r="K96" s="323"/>
    </row>
    <row r="97" spans="1:11" ht="12.4" customHeight="1">
      <c r="A97" s="1015" t="s">
        <v>4664</v>
      </c>
      <c r="B97" s="902" t="s">
        <v>4665</v>
      </c>
      <c r="C97" s="1030" t="s">
        <v>2529</v>
      </c>
      <c r="D97" s="423" t="s">
        <v>1021</v>
      </c>
      <c r="E97" s="523">
        <v>45873</v>
      </c>
      <c r="F97" s="315" t="s">
        <v>1022</v>
      </c>
      <c r="G97" s="1024"/>
      <c r="H97" s="424" t="s">
        <v>1021</v>
      </c>
      <c r="I97" s="520">
        <f t="shared" ref="I97:I160" si="2">$B$4+90</f>
        <v>46055</v>
      </c>
      <c r="J97" s="318" t="s">
        <v>1022</v>
      </c>
      <c r="K97" s="878"/>
    </row>
    <row r="98" spans="1:11" ht="12.4" customHeight="1">
      <c r="A98" s="1015" t="s">
        <v>4666</v>
      </c>
      <c r="B98" s="902" t="s">
        <v>4667</v>
      </c>
      <c r="C98" s="1030" t="s">
        <v>2529</v>
      </c>
      <c r="D98" s="423" t="s">
        <v>1021</v>
      </c>
      <c r="E98" s="523">
        <v>45873</v>
      </c>
      <c r="F98" s="315" t="s">
        <v>1022</v>
      </c>
      <c r="G98" s="1024"/>
      <c r="H98" s="424" t="s">
        <v>1021</v>
      </c>
      <c r="I98" s="520">
        <f t="shared" si="2"/>
        <v>46055</v>
      </c>
      <c r="J98" s="318" t="s">
        <v>1022</v>
      </c>
      <c r="K98" s="878"/>
    </row>
    <row r="99" spans="1:11" ht="12.4" customHeight="1">
      <c r="A99" s="1015" t="s">
        <v>4668</v>
      </c>
      <c r="B99" s="902" t="s">
        <v>4669</v>
      </c>
      <c r="C99" s="1030" t="s">
        <v>2529</v>
      </c>
      <c r="D99" s="423" t="s">
        <v>1021</v>
      </c>
      <c r="E99" s="523">
        <v>45873</v>
      </c>
      <c r="F99" s="315" t="s">
        <v>1022</v>
      </c>
      <c r="G99" s="1024"/>
      <c r="H99" s="424" t="s">
        <v>1021</v>
      </c>
      <c r="I99" s="520">
        <f t="shared" si="2"/>
        <v>46055</v>
      </c>
      <c r="J99" s="318" t="s">
        <v>1022</v>
      </c>
      <c r="K99" s="878"/>
    </row>
    <row r="100" spans="1:11" ht="12.4" customHeight="1">
      <c r="A100" s="1015" t="s">
        <v>4670</v>
      </c>
      <c r="B100" s="902" t="s">
        <v>4667</v>
      </c>
      <c r="C100" s="1030" t="s">
        <v>2529</v>
      </c>
      <c r="D100" s="423" t="s">
        <v>1021</v>
      </c>
      <c r="E100" s="523">
        <v>45873</v>
      </c>
      <c r="F100" s="315" t="s">
        <v>1022</v>
      </c>
      <c r="G100" s="1024"/>
      <c r="H100" s="424" t="s">
        <v>1021</v>
      </c>
      <c r="I100" s="520">
        <f t="shared" si="2"/>
        <v>46055</v>
      </c>
      <c r="J100" s="318" t="s">
        <v>1022</v>
      </c>
      <c r="K100" s="878"/>
    </row>
    <row r="101" spans="1:11" ht="12.4" customHeight="1">
      <c r="A101" s="404" t="s">
        <v>4671</v>
      </c>
      <c r="B101" s="478" t="s">
        <v>4672</v>
      </c>
      <c r="C101" s="609"/>
      <c r="D101" s="423" t="s">
        <v>1021</v>
      </c>
      <c r="E101" s="528">
        <v>45873</v>
      </c>
      <c r="F101" s="316" t="s">
        <v>1022</v>
      </c>
      <c r="G101" s="421"/>
      <c r="H101" s="424" t="s">
        <v>1021</v>
      </c>
      <c r="I101" s="520">
        <f t="shared" si="2"/>
        <v>46055</v>
      </c>
      <c r="J101" s="319" t="s">
        <v>1022</v>
      </c>
      <c r="K101" s="349"/>
    </row>
    <row r="102" spans="1:11" ht="12.4" customHeight="1">
      <c r="A102" s="404" t="s">
        <v>4673</v>
      </c>
      <c r="B102" s="478" t="s">
        <v>4674</v>
      </c>
      <c r="C102" s="609"/>
      <c r="D102" s="423" t="s">
        <v>1021</v>
      </c>
      <c r="E102" s="528">
        <v>45873</v>
      </c>
      <c r="F102" s="316" t="s">
        <v>1022</v>
      </c>
      <c r="G102" s="421"/>
      <c r="H102" s="424" t="s">
        <v>1021</v>
      </c>
      <c r="I102" s="520">
        <f t="shared" si="2"/>
        <v>46055</v>
      </c>
      <c r="J102" s="319" t="s">
        <v>1022</v>
      </c>
      <c r="K102" s="349"/>
    </row>
    <row r="103" spans="1:11" ht="12.4" customHeight="1">
      <c r="A103" s="404" t="s">
        <v>4675</v>
      </c>
      <c r="B103" s="478" t="s">
        <v>4676</v>
      </c>
      <c r="C103" s="609"/>
      <c r="D103" s="423" t="s">
        <v>1021</v>
      </c>
      <c r="E103" s="528">
        <v>45873</v>
      </c>
      <c r="F103" s="316" t="s">
        <v>1022</v>
      </c>
      <c r="G103" s="421"/>
      <c r="H103" s="424" t="s">
        <v>1021</v>
      </c>
      <c r="I103" s="520">
        <f t="shared" si="2"/>
        <v>46055</v>
      </c>
      <c r="J103" s="319" t="s">
        <v>1022</v>
      </c>
      <c r="K103" s="349"/>
    </row>
    <row r="104" spans="1:11" ht="12.4" customHeight="1">
      <c r="A104" s="404" t="s">
        <v>4677</v>
      </c>
      <c r="B104" s="478" t="s">
        <v>4678</v>
      </c>
      <c r="C104" s="609"/>
      <c r="D104" s="423" t="s">
        <v>1021</v>
      </c>
      <c r="E104" s="528">
        <v>45873</v>
      </c>
      <c r="F104" s="316" t="s">
        <v>1022</v>
      </c>
      <c r="G104" s="421"/>
      <c r="H104" s="424" t="s">
        <v>1021</v>
      </c>
      <c r="I104" s="520">
        <f t="shared" si="2"/>
        <v>46055</v>
      </c>
      <c r="J104" s="319" t="s">
        <v>1022</v>
      </c>
      <c r="K104" s="349"/>
    </row>
    <row r="105" spans="1:11" ht="12.4" customHeight="1">
      <c r="A105" s="404" t="s">
        <v>4679</v>
      </c>
      <c r="B105" s="478" t="s">
        <v>4680</v>
      </c>
      <c r="C105" s="609"/>
      <c r="D105" s="423" t="s">
        <v>1021</v>
      </c>
      <c r="E105" s="528">
        <v>45873</v>
      </c>
      <c r="F105" s="316" t="s">
        <v>1022</v>
      </c>
      <c r="G105" s="421"/>
      <c r="H105" s="424" t="s">
        <v>1021</v>
      </c>
      <c r="I105" s="520">
        <f t="shared" si="2"/>
        <v>46055</v>
      </c>
      <c r="J105" s="319" t="s">
        <v>1022</v>
      </c>
      <c r="K105" s="323"/>
    </row>
    <row r="106" spans="1:11" ht="12.4" customHeight="1">
      <c r="A106" s="404" t="s">
        <v>4681</v>
      </c>
      <c r="B106" s="478" t="s">
        <v>4682</v>
      </c>
      <c r="C106" s="609"/>
      <c r="D106" s="423" t="s">
        <v>1021</v>
      </c>
      <c r="E106" s="528">
        <v>45873</v>
      </c>
      <c r="F106" s="316" t="s">
        <v>1022</v>
      </c>
      <c r="G106" s="421"/>
      <c r="H106" s="424" t="s">
        <v>1021</v>
      </c>
      <c r="I106" s="520">
        <f t="shared" si="2"/>
        <v>46055</v>
      </c>
      <c r="J106" s="319" t="s">
        <v>1022</v>
      </c>
      <c r="K106" s="349"/>
    </row>
    <row r="107" spans="1:11" ht="12.4" customHeight="1">
      <c r="A107" s="404" t="s">
        <v>4683</v>
      </c>
      <c r="B107" s="478" t="s">
        <v>4684</v>
      </c>
      <c r="C107" s="609"/>
      <c r="D107" s="423" t="s">
        <v>1021</v>
      </c>
      <c r="E107" s="528">
        <v>45873</v>
      </c>
      <c r="F107" s="316" t="s">
        <v>1022</v>
      </c>
      <c r="G107" s="421"/>
      <c r="H107" s="424" t="s">
        <v>1021</v>
      </c>
      <c r="I107" s="520">
        <f t="shared" si="2"/>
        <v>46055</v>
      </c>
      <c r="J107" s="398" t="s">
        <v>1022</v>
      </c>
      <c r="K107" s="349"/>
    </row>
    <row r="108" spans="1:11" ht="12.4" customHeight="1">
      <c r="A108" s="404" t="s">
        <v>4685</v>
      </c>
      <c r="B108" s="478" t="s">
        <v>4686</v>
      </c>
      <c r="C108" s="609"/>
      <c r="D108" s="423" t="s">
        <v>1021</v>
      </c>
      <c r="E108" s="528">
        <v>45873</v>
      </c>
      <c r="F108" s="316" t="s">
        <v>1022</v>
      </c>
      <c r="G108" s="421"/>
      <c r="H108" s="424" t="s">
        <v>1021</v>
      </c>
      <c r="I108" s="520">
        <f t="shared" si="2"/>
        <v>46055</v>
      </c>
      <c r="J108" s="398" t="s">
        <v>1022</v>
      </c>
      <c r="K108" s="349"/>
    </row>
    <row r="109" spans="1:11" ht="12.4" customHeight="1">
      <c r="A109" s="404" t="s">
        <v>4687</v>
      </c>
      <c r="B109" s="478" t="s">
        <v>4688</v>
      </c>
      <c r="C109" s="609"/>
      <c r="D109" s="423" t="s">
        <v>1021</v>
      </c>
      <c r="E109" s="528">
        <v>45873</v>
      </c>
      <c r="F109" s="316" t="s">
        <v>1022</v>
      </c>
      <c r="G109" s="421"/>
      <c r="H109" s="424" t="s">
        <v>1021</v>
      </c>
      <c r="I109" s="520">
        <f t="shared" si="2"/>
        <v>46055</v>
      </c>
      <c r="J109" s="319" t="s">
        <v>1022</v>
      </c>
      <c r="K109" s="349"/>
    </row>
    <row r="110" spans="1:11" ht="12.4" customHeight="1">
      <c r="A110" s="404" t="s">
        <v>4689</v>
      </c>
      <c r="B110" s="478" t="s">
        <v>4690</v>
      </c>
      <c r="C110" s="609"/>
      <c r="D110" s="423" t="s">
        <v>1021</v>
      </c>
      <c r="E110" s="528">
        <v>45873</v>
      </c>
      <c r="F110" s="316" t="s">
        <v>1022</v>
      </c>
      <c r="G110" s="421"/>
      <c r="H110" s="424" t="s">
        <v>1021</v>
      </c>
      <c r="I110" s="520">
        <f t="shared" si="2"/>
        <v>46055</v>
      </c>
      <c r="J110" s="319" t="s">
        <v>1022</v>
      </c>
      <c r="K110" s="349"/>
    </row>
    <row r="111" spans="1:11" ht="12.4" customHeight="1">
      <c r="A111" s="404" t="s">
        <v>4691</v>
      </c>
      <c r="B111" s="478" t="s">
        <v>4692</v>
      </c>
      <c r="C111" s="609"/>
      <c r="D111" s="423" t="s">
        <v>1021</v>
      </c>
      <c r="E111" s="528">
        <v>45873</v>
      </c>
      <c r="F111" s="316" t="s">
        <v>1022</v>
      </c>
      <c r="G111" s="421"/>
      <c r="H111" s="424" t="s">
        <v>1021</v>
      </c>
      <c r="I111" s="520">
        <f t="shared" si="2"/>
        <v>46055</v>
      </c>
      <c r="J111" s="319" t="s">
        <v>1022</v>
      </c>
      <c r="K111" s="349"/>
    </row>
    <row r="112" spans="1:11" ht="12.4" customHeight="1">
      <c r="A112" s="404" t="s">
        <v>4693</v>
      </c>
      <c r="B112" s="478" t="s">
        <v>4694</v>
      </c>
      <c r="C112" s="609"/>
      <c r="D112" s="423" t="s">
        <v>1021</v>
      </c>
      <c r="E112" s="528">
        <v>45873</v>
      </c>
      <c r="F112" s="316" t="s">
        <v>1022</v>
      </c>
      <c r="G112" s="421"/>
      <c r="H112" s="424" t="s">
        <v>1021</v>
      </c>
      <c r="I112" s="520">
        <f t="shared" si="2"/>
        <v>46055</v>
      </c>
      <c r="J112" s="398" t="s">
        <v>1022</v>
      </c>
      <c r="K112" s="349"/>
    </row>
    <row r="113" spans="1:11" ht="12.4" customHeight="1">
      <c r="A113" s="404" t="s">
        <v>4695</v>
      </c>
      <c r="B113" s="478" t="s">
        <v>4696</v>
      </c>
      <c r="C113" s="609"/>
      <c r="D113" s="423" t="s">
        <v>1021</v>
      </c>
      <c r="E113" s="528">
        <v>45873</v>
      </c>
      <c r="F113" s="316" t="s">
        <v>1022</v>
      </c>
      <c r="G113" s="421"/>
      <c r="H113" s="424" t="s">
        <v>1021</v>
      </c>
      <c r="I113" s="520">
        <f t="shared" si="2"/>
        <v>46055</v>
      </c>
      <c r="J113" s="398" t="s">
        <v>1022</v>
      </c>
      <c r="K113" s="349"/>
    </row>
    <row r="114" spans="1:11" ht="12.4" customHeight="1">
      <c r="A114" s="404" t="s">
        <v>4697</v>
      </c>
      <c r="B114" s="478" t="s">
        <v>4698</v>
      </c>
      <c r="C114" s="609"/>
      <c r="D114" s="423" t="s">
        <v>1021</v>
      </c>
      <c r="E114" s="528">
        <v>45873</v>
      </c>
      <c r="F114" s="316" t="s">
        <v>1022</v>
      </c>
      <c r="G114" s="421"/>
      <c r="H114" s="424" t="s">
        <v>1021</v>
      </c>
      <c r="I114" s="520">
        <f t="shared" si="2"/>
        <v>46055</v>
      </c>
      <c r="J114" s="319" t="s">
        <v>1022</v>
      </c>
      <c r="K114" s="349"/>
    </row>
    <row r="115" spans="1:11" ht="12.4" customHeight="1">
      <c r="A115" s="404" t="s">
        <v>4699</v>
      </c>
      <c r="B115" s="478" t="s">
        <v>4700</v>
      </c>
      <c r="C115" s="609"/>
      <c r="D115" s="423" t="s">
        <v>1021</v>
      </c>
      <c r="E115" s="528">
        <v>45873</v>
      </c>
      <c r="F115" s="316" t="s">
        <v>1022</v>
      </c>
      <c r="G115" s="421"/>
      <c r="H115" s="424" t="s">
        <v>1021</v>
      </c>
      <c r="I115" s="520">
        <f t="shared" si="2"/>
        <v>46055</v>
      </c>
      <c r="J115" s="319" t="s">
        <v>1022</v>
      </c>
      <c r="K115" s="349"/>
    </row>
    <row r="116" spans="1:11" ht="12.4" customHeight="1">
      <c r="A116" s="404" t="s">
        <v>4701</v>
      </c>
      <c r="B116" s="478" t="s">
        <v>4702</v>
      </c>
      <c r="C116" s="609"/>
      <c r="D116" s="423" t="s">
        <v>1021</v>
      </c>
      <c r="E116" s="528">
        <v>45873</v>
      </c>
      <c r="F116" s="316" t="s">
        <v>1022</v>
      </c>
      <c r="G116" s="421"/>
      <c r="H116" s="424" t="s">
        <v>1021</v>
      </c>
      <c r="I116" s="520">
        <f t="shared" si="2"/>
        <v>46055</v>
      </c>
      <c r="J116" s="319" t="s">
        <v>1022</v>
      </c>
      <c r="K116" s="349"/>
    </row>
    <row r="117" spans="1:11" ht="12.4" customHeight="1">
      <c r="A117" s="1015" t="s">
        <v>4703</v>
      </c>
      <c r="B117" s="902" t="s">
        <v>4704</v>
      </c>
      <c r="C117" s="1030"/>
      <c r="D117" s="423" t="s">
        <v>1021</v>
      </c>
      <c r="E117" s="523">
        <v>45873</v>
      </c>
      <c r="F117" s="315" t="s">
        <v>1022</v>
      </c>
      <c r="G117" s="1024"/>
      <c r="H117" s="422" t="s">
        <v>1021</v>
      </c>
      <c r="I117" s="520">
        <f t="shared" si="2"/>
        <v>46055</v>
      </c>
      <c r="J117" s="318" t="s">
        <v>1022</v>
      </c>
      <c r="K117" s="1031"/>
    </row>
    <row r="118" spans="1:11" ht="12.4" customHeight="1">
      <c r="A118" s="1015" t="s">
        <v>4705</v>
      </c>
      <c r="B118" s="902" t="s">
        <v>4706</v>
      </c>
      <c r="C118" s="1030"/>
      <c r="D118" s="423" t="s">
        <v>1021</v>
      </c>
      <c r="E118" s="523">
        <v>45873</v>
      </c>
      <c r="F118" s="315" t="s">
        <v>1022</v>
      </c>
      <c r="G118" s="1024"/>
      <c r="H118" s="422" t="s">
        <v>1021</v>
      </c>
      <c r="I118" s="520">
        <f t="shared" si="2"/>
        <v>46055</v>
      </c>
      <c r="J118" s="318" t="s">
        <v>1022</v>
      </c>
      <c r="K118" s="1031"/>
    </row>
    <row r="119" spans="1:11" ht="12.4" customHeight="1">
      <c r="A119" s="404" t="s">
        <v>4707</v>
      </c>
      <c r="B119" s="478" t="s">
        <v>4708</v>
      </c>
      <c r="C119" s="609"/>
      <c r="D119" s="423" t="s">
        <v>1021</v>
      </c>
      <c r="E119" s="528">
        <v>45873</v>
      </c>
      <c r="F119" s="316" t="s">
        <v>1022</v>
      </c>
      <c r="G119" s="421"/>
      <c r="H119" s="424" t="s">
        <v>1021</v>
      </c>
      <c r="I119" s="520">
        <f t="shared" si="2"/>
        <v>46055</v>
      </c>
      <c r="J119" s="319" t="s">
        <v>1022</v>
      </c>
      <c r="K119" s="323"/>
    </row>
    <row r="120" spans="1:11" ht="12.4" customHeight="1">
      <c r="A120" s="404" t="s">
        <v>4709</v>
      </c>
      <c r="B120" s="478" t="s">
        <v>4710</v>
      </c>
      <c r="C120" s="609" t="s">
        <v>2529</v>
      </c>
      <c r="D120" s="423" t="s">
        <v>1021</v>
      </c>
      <c r="E120" s="528">
        <v>45873</v>
      </c>
      <c r="F120" s="316" t="s">
        <v>1022</v>
      </c>
      <c r="G120" s="421"/>
      <c r="H120" s="424" t="s">
        <v>1021</v>
      </c>
      <c r="I120" s="520">
        <f t="shared" si="2"/>
        <v>46055</v>
      </c>
      <c r="J120" s="319" t="s">
        <v>1022</v>
      </c>
      <c r="K120" s="323"/>
    </row>
    <row r="121" spans="1:11" ht="12.4" customHeight="1">
      <c r="A121" s="404" t="s">
        <v>4711</v>
      </c>
      <c r="B121" s="478" t="s">
        <v>4712</v>
      </c>
      <c r="C121" s="609" t="s">
        <v>2529</v>
      </c>
      <c r="D121" s="423" t="s">
        <v>1021</v>
      </c>
      <c r="E121" s="528">
        <v>45873</v>
      </c>
      <c r="F121" s="316" t="s">
        <v>1022</v>
      </c>
      <c r="G121" s="421"/>
      <c r="H121" s="424" t="s">
        <v>1021</v>
      </c>
      <c r="I121" s="520">
        <f t="shared" si="2"/>
        <v>46055</v>
      </c>
      <c r="J121" s="319" t="s">
        <v>1022</v>
      </c>
      <c r="K121" s="323"/>
    </row>
    <row r="122" spans="1:11" ht="12.4" customHeight="1">
      <c r="A122" s="404" t="s">
        <v>4713</v>
      </c>
      <c r="B122" s="478" t="s">
        <v>4714</v>
      </c>
      <c r="C122" s="609" t="s">
        <v>2529</v>
      </c>
      <c r="D122" s="423" t="s">
        <v>1021</v>
      </c>
      <c r="E122" s="528">
        <v>45873</v>
      </c>
      <c r="F122" s="316" t="s">
        <v>1022</v>
      </c>
      <c r="G122" s="421"/>
      <c r="H122" s="424" t="s">
        <v>1021</v>
      </c>
      <c r="I122" s="520">
        <f t="shared" si="2"/>
        <v>46055</v>
      </c>
      <c r="J122" s="319" t="s">
        <v>1022</v>
      </c>
      <c r="K122" s="323"/>
    </row>
    <row r="123" spans="1:11" ht="12.4" customHeight="1">
      <c r="A123" s="404" t="s">
        <v>4715</v>
      </c>
      <c r="B123" s="478" t="s">
        <v>4716</v>
      </c>
      <c r="C123" s="609" t="s">
        <v>2529</v>
      </c>
      <c r="D123" s="423" t="s">
        <v>1021</v>
      </c>
      <c r="E123" s="528">
        <v>45873</v>
      </c>
      <c r="F123" s="316" t="s">
        <v>1022</v>
      </c>
      <c r="G123" s="421"/>
      <c r="H123" s="424" t="s">
        <v>1021</v>
      </c>
      <c r="I123" s="520">
        <f t="shared" si="2"/>
        <v>46055</v>
      </c>
      <c r="J123" s="319" t="s">
        <v>1022</v>
      </c>
      <c r="K123" s="323"/>
    </row>
    <row r="124" spans="1:11" ht="12.4" customHeight="1">
      <c r="A124" s="404" t="s">
        <v>4717</v>
      </c>
      <c r="B124" s="478" t="s">
        <v>4718</v>
      </c>
      <c r="C124" s="609" t="s">
        <v>2529</v>
      </c>
      <c r="D124" s="423" t="s">
        <v>1021</v>
      </c>
      <c r="E124" s="528">
        <v>45873</v>
      </c>
      <c r="F124" s="316" t="s">
        <v>1022</v>
      </c>
      <c r="G124" s="421"/>
      <c r="H124" s="424" t="s">
        <v>1021</v>
      </c>
      <c r="I124" s="520">
        <f t="shared" si="2"/>
        <v>46055</v>
      </c>
      <c r="J124" s="319" t="s">
        <v>1022</v>
      </c>
      <c r="K124" s="323"/>
    </row>
    <row r="125" spans="1:11" ht="12.4" customHeight="1">
      <c r="A125" s="404" t="s">
        <v>4719</v>
      </c>
      <c r="B125" s="478" t="s">
        <v>4720</v>
      </c>
      <c r="C125" s="609" t="s">
        <v>2529</v>
      </c>
      <c r="D125" s="423" t="s">
        <v>1021</v>
      </c>
      <c r="E125" s="528">
        <v>45873</v>
      </c>
      <c r="F125" s="316" t="s">
        <v>1022</v>
      </c>
      <c r="G125" s="421"/>
      <c r="H125" s="424" t="s">
        <v>1021</v>
      </c>
      <c r="I125" s="520">
        <f t="shared" si="2"/>
        <v>46055</v>
      </c>
      <c r="J125" s="319" t="s">
        <v>1022</v>
      </c>
      <c r="K125" s="323"/>
    </row>
    <row r="126" spans="1:11" ht="12.4" customHeight="1">
      <c r="A126" s="404" t="s">
        <v>4721</v>
      </c>
      <c r="B126" s="478" t="s">
        <v>4722</v>
      </c>
      <c r="C126" s="609" t="s">
        <v>2529</v>
      </c>
      <c r="D126" s="423" t="s">
        <v>1021</v>
      </c>
      <c r="E126" s="528">
        <v>45873</v>
      </c>
      <c r="F126" s="316" t="s">
        <v>1022</v>
      </c>
      <c r="G126" s="421"/>
      <c r="H126" s="424" t="s">
        <v>1021</v>
      </c>
      <c r="I126" s="520">
        <f t="shared" si="2"/>
        <v>46055</v>
      </c>
      <c r="J126" s="319" t="s">
        <v>1022</v>
      </c>
      <c r="K126" s="323"/>
    </row>
    <row r="127" spans="1:11" ht="12.4" customHeight="1">
      <c r="A127" s="404" t="s">
        <v>4723</v>
      </c>
      <c r="B127" s="478" t="s">
        <v>1306</v>
      </c>
      <c r="C127" s="609" t="s">
        <v>2266</v>
      </c>
      <c r="D127" s="423"/>
      <c r="E127" s="528"/>
      <c r="F127" s="316"/>
      <c r="G127" s="421"/>
      <c r="H127" s="424"/>
      <c r="I127" s="520"/>
      <c r="J127" s="319"/>
      <c r="K127" s="323"/>
    </row>
    <row r="128" spans="1:11" ht="12.4" customHeight="1">
      <c r="A128" s="404" t="s">
        <v>4724</v>
      </c>
      <c r="B128" s="478" t="s">
        <v>4725</v>
      </c>
      <c r="C128" s="609" t="s">
        <v>1307</v>
      </c>
      <c r="D128" s="423" t="s">
        <v>1021</v>
      </c>
      <c r="E128" s="528">
        <v>45873</v>
      </c>
      <c r="F128" s="316" t="s">
        <v>1022</v>
      </c>
      <c r="G128" s="421"/>
      <c r="H128" s="424" t="s">
        <v>1021</v>
      </c>
      <c r="I128" s="520">
        <f t="shared" si="2"/>
        <v>46055</v>
      </c>
      <c r="J128" s="319" t="s">
        <v>1022</v>
      </c>
      <c r="K128" s="323"/>
    </row>
    <row r="129" spans="1:11" ht="12.4" customHeight="1">
      <c r="A129" s="1015" t="s">
        <v>4726</v>
      </c>
      <c r="B129" s="902" t="s">
        <v>4727</v>
      </c>
      <c r="C129" s="1030" t="s">
        <v>2529</v>
      </c>
      <c r="D129" s="423" t="s">
        <v>1021</v>
      </c>
      <c r="E129" s="523">
        <v>45873</v>
      </c>
      <c r="F129" s="315" t="s">
        <v>1022</v>
      </c>
      <c r="G129" s="1024"/>
      <c r="H129" s="424" t="s">
        <v>1021</v>
      </c>
      <c r="I129" s="520">
        <f t="shared" si="2"/>
        <v>46055</v>
      </c>
      <c r="J129" s="318" t="s">
        <v>1022</v>
      </c>
      <c r="K129" s="878"/>
    </row>
    <row r="130" spans="1:11" ht="12.4" customHeight="1">
      <c r="A130" s="404" t="s">
        <v>4728</v>
      </c>
      <c r="B130" s="478" t="s">
        <v>4729</v>
      </c>
      <c r="C130" s="609" t="s">
        <v>2529</v>
      </c>
      <c r="D130" s="423" t="s">
        <v>1021</v>
      </c>
      <c r="E130" s="528">
        <v>45873</v>
      </c>
      <c r="F130" s="316" t="s">
        <v>1022</v>
      </c>
      <c r="G130" s="421"/>
      <c r="H130" s="424" t="s">
        <v>1021</v>
      </c>
      <c r="I130" s="520">
        <f t="shared" si="2"/>
        <v>46055</v>
      </c>
      <c r="J130" s="319" t="s">
        <v>1022</v>
      </c>
      <c r="K130" s="323"/>
    </row>
    <row r="131" spans="1:11" ht="12.4" customHeight="1">
      <c r="A131" s="404" t="s">
        <v>4730</v>
      </c>
      <c r="B131" s="478" t="s">
        <v>4731</v>
      </c>
      <c r="C131" s="609" t="s">
        <v>2529</v>
      </c>
      <c r="D131" s="423" t="s">
        <v>1021</v>
      </c>
      <c r="E131" s="528">
        <v>45873</v>
      </c>
      <c r="F131" s="316" t="s">
        <v>1022</v>
      </c>
      <c r="G131" s="421"/>
      <c r="H131" s="424" t="s">
        <v>1021</v>
      </c>
      <c r="I131" s="520">
        <f t="shared" si="2"/>
        <v>46055</v>
      </c>
      <c r="J131" s="319" t="s">
        <v>1022</v>
      </c>
      <c r="K131" s="323"/>
    </row>
    <row r="132" spans="1:11" ht="12.4" customHeight="1">
      <c r="A132" s="404" t="s">
        <v>4732</v>
      </c>
      <c r="B132" s="478" t="s">
        <v>4733</v>
      </c>
      <c r="C132" s="609" t="s">
        <v>2529</v>
      </c>
      <c r="D132" s="423" t="s">
        <v>1021</v>
      </c>
      <c r="E132" s="528">
        <v>45873</v>
      </c>
      <c r="F132" s="316" t="s">
        <v>1022</v>
      </c>
      <c r="G132" s="421"/>
      <c r="H132" s="424" t="s">
        <v>1021</v>
      </c>
      <c r="I132" s="520">
        <f t="shared" si="2"/>
        <v>46055</v>
      </c>
      <c r="J132" s="319" t="s">
        <v>1022</v>
      </c>
      <c r="K132" s="323"/>
    </row>
    <row r="133" spans="1:11" ht="12.4" customHeight="1">
      <c r="A133" s="404" t="s">
        <v>4734</v>
      </c>
      <c r="B133" s="478" t="s">
        <v>4735</v>
      </c>
      <c r="C133" s="609" t="s">
        <v>2529</v>
      </c>
      <c r="D133" s="423" t="s">
        <v>1021</v>
      </c>
      <c r="E133" s="528">
        <v>45873</v>
      </c>
      <c r="F133" s="316" t="s">
        <v>1022</v>
      </c>
      <c r="G133" s="421"/>
      <c r="H133" s="424" t="s">
        <v>1021</v>
      </c>
      <c r="I133" s="520">
        <f t="shared" si="2"/>
        <v>46055</v>
      </c>
      <c r="J133" s="319" t="s">
        <v>1022</v>
      </c>
      <c r="K133" s="323"/>
    </row>
    <row r="134" spans="1:11" ht="12.4" customHeight="1">
      <c r="A134" s="404" t="s">
        <v>4736</v>
      </c>
      <c r="B134" s="478" t="s">
        <v>4737</v>
      </c>
      <c r="C134" s="609" t="s">
        <v>2529</v>
      </c>
      <c r="D134" s="423" t="s">
        <v>1021</v>
      </c>
      <c r="E134" s="528">
        <v>45873</v>
      </c>
      <c r="F134" s="316" t="s">
        <v>1022</v>
      </c>
      <c r="G134" s="421"/>
      <c r="H134" s="424" t="s">
        <v>1021</v>
      </c>
      <c r="I134" s="520">
        <f t="shared" si="2"/>
        <v>46055</v>
      </c>
      <c r="J134" s="319" t="s">
        <v>1022</v>
      </c>
      <c r="K134" s="323"/>
    </row>
    <row r="135" spans="1:11" ht="12.4" customHeight="1">
      <c r="A135" s="1015" t="s">
        <v>4738</v>
      </c>
      <c r="B135" s="902" t="s">
        <v>4739</v>
      </c>
      <c r="C135" s="1030" t="s">
        <v>2529</v>
      </c>
      <c r="D135" s="423" t="s">
        <v>1021</v>
      </c>
      <c r="E135" s="523">
        <v>45873</v>
      </c>
      <c r="F135" s="315" t="s">
        <v>1022</v>
      </c>
      <c r="G135" s="1024"/>
      <c r="H135" s="424" t="s">
        <v>1021</v>
      </c>
      <c r="I135" s="520">
        <f t="shared" si="2"/>
        <v>46055</v>
      </c>
      <c r="J135" s="318" t="s">
        <v>1022</v>
      </c>
      <c r="K135" s="878"/>
    </row>
    <row r="136" spans="1:11" ht="12.4" customHeight="1">
      <c r="A136" s="404" t="s">
        <v>4740</v>
      </c>
      <c r="B136" s="478" t="s">
        <v>4741</v>
      </c>
      <c r="C136" s="609" t="s">
        <v>2529</v>
      </c>
      <c r="D136" s="423" t="s">
        <v>1021</v>
      </c>
      <c r="E136" s="528">
        <v>45873</v>
      </c>
      <c r="F136" s="316" t="s">
        <v>1022</v>
      </c>
      <c r="G136" s="421"/>
      <c r="H136" s="424" t="s">
        <v>1021</v>
      </c>
      <c r="I136" s="520">
        <f t="shared" si="2"/>
        <v>46055</v>
      </c>
      <c r="J136" s="319" t="s">
        <v>1022</v>
      </c>
      <c r="K136" s="323"/>
    </row>
    <row r="137" spans="1:11" ht="12.4" customHeight="1">
      <c r="A137" s="404" t="s">
        <v>4742</v>
      </c>
      <c r="B137" s="478" t="s">
        <v>4743</v>
      </c>
      <c r="C137" s="609" t="s">
        <v>2529</v>
      </c>
      <c r="D137" s="423" t="s">
        <v>1021</v>
      </c>
      <c r="E137" s="528">
        <v>45873</v>
      </c>
      <c r="F137" s="316" t="s">
        <v>1022</v>
      </c>
      <c r="G137" s="421"/>
      <c r="H137" s="424" t="s">
        <v>1021</v>
      </c>
      <c r="I137" s="520">
        <f t="shared" si="2"/>
        <v>46055</v>
      </c>
      <c r="J137" s="319" t="s">
        <v>1022</v>
      </c>
      <c r="K137" s="323"/>
    </row>
    <row r="138" spans="1:11" ht="12.4" customHeight="1">
      <c r="A138" s="404" t="s">
        <v>4744</v>
      </c>
      <c r="B138" s="478" t="s">
        <v>4745</v>
      </c>
      <c r="C138" s="609" t="s">
        <v>2529</v>
      </c>
      <c r="D138" s="423" t="s">
        <v>1021</v>
      </c>
      <c r="E138" s="528">
        <v>45873</v>
      </c>
      <c r="F138" s="316" t="s">
        <v>1022</v>
      </c>
      <c r="G138" s="421"/>
      <c r="H138" s="424" t="s">
        <v>1021</v>
      </c>
      <c r="I138" s="520">
        <f t="shared" si="2"/>
        <v>46055</v>
      </c>
      <c r="J138" s="319" t="s">
        <v>1022</v>
      </c>
      <c r="K138" s="323"/>
    </row>
    <row r="139" spans="1:11" ht="12.4" customHeight="1">
      <c r="A139" s="1015" t="s">
        <v>4746</v>
      </c>
      <c r="B139" s="902" t="s">
        <v>4747</v>
      </c>
      <c r="C139" s="1030" t="s">
        <v>2529</v>
      </c>
      <c r="D139" s="423" t="s">
        <v>1021</v>
      </c>
      <c r="E139" s="523">
        <v>45873</v>
      </c>
      <c r="F139" s="315" t="s">
        <v>1022</v>
      </c>
      <c r="G139" s="1024"/>
      <c r="H139" s="424" t="s">
        <v>1021</v>
      </c>
      <c r="I139" s="520">
        <f t="shared" si="2"/>
        <v>46055</v>
      </c>
      <c r="J139" s="318" t="s">
        <v>1022</v>
      </c>
      <c r="K139" s="878"/>
    </row>
    <row r="140" spans="1:11" ht="12.4" customHeight="1">
      <c r="A140" s="404" t="s">
        <v>4748</v>
      </c>
      <c r="B140" s="478" t="s">
        <v>4749</v>
      </c>
      <c r="C140" s="609" t="s">
        <v>2529</v>
      </c>
      <c r="D140" s="423" t="s">
        <v>1021</v>
      </c>
      <c r="E140" s="528">
        <v>45873</v>
      </c>
      <c r="F140" s="316" t="s">
        <v>1022</v>
      </c>
      <c r="G140" s="421"/>
      <c r="H140" s="424" t="s">
        <v>1021</v>
      </c>
      <c r="I140" s="520">
        <f t="shared" si="2"/>
        <v>46055</v>
      </c>
      <c r="J140" s="319" t="s">
        <v>1022</v>
      </c>
      <c r="K140" s="323"/>
    </row>
    <row r="141" spans="1:11" ht="12.4" customHeight="1">
      <c r="A141" s="404" t="s">
        <v>4750</v>
      </c>
      <c r="B141" s="478" t="s">
        <v>4751</v>
      </c>
      <c r="C141" s="609" t="s">
        <v>2529</v>
      </c>
      <c r="D141" s="423" t="s">
        <v>1021</v>
      </c>
      <c r="E141" s="528">
        <v>45873</v>
      </c>
      <c r="F141" s="316" t="s">
        <v>1022</v>
      </c>
      <c r="G141" s="421"/>
      <c r="H141" s="424" t="s">
        <v>1021</v>
      </c>
      <c r="I141" s="520">
        <f t="shared" si="2"/>
        <v>46055</v>
      </c>
      <c r="J141" s="319" t="s">
        <v>1022</v>
      </c>
      <c r="K141" s="323"/>
    </row>
    <row r="142" spans="1:11" ht="12.4" customHeight="1">
      <c r="A142" s="404" t="s">
        <v>4752</v>
      </c>
      <c r="B142" s="478" t="s">
        <v>4753</v>
      </c>
      <c r="C142" s="609" t="s">
        <v>2529</v>
      </c>
      <c r="D142" s="423" t="s">
        <v>1021</v>
      </c>
      <c r="E142" s="528">
        <v>45873</v>
      </c>
      <c r="F142" s="316" t="s">
        <v>1022</v>
      </c>
      <c r="G142" s="421"/>
      <c r="H142" s="424" t="s">
        <v>1021</v>
      </c>
      <c r="I142" s="520">
        <f t="shared" si="2"/>
        <v>46055</v>
      </c>
      <c r="J142" s="319" t="s">
        <v>1022</v>
      </c>
      <c r="K142" s="323"/>
    </row>
    <row r="143" spans="1:11" ht="12.4" customHeight="1">
      <c r="A143" s="404" t="s">
        <v>4754</v>
      </c>
      <c r="B143" s="478" t="s">
        <v>4755</v>
      </c>
      <c r="C143" s="609" t="s">
        <v>2529</v>
      </c>
      <c r="D143" s="423" t="s">
        <v>1021</v>
      </c>
      <c r="E143" s="528">
        <v>45873</v>
      </c>
      <c r="F143" s="316" t="s">
        <v>1022</v>
      </c>
      <c r="G143" s="421"/>
      <c r="H143" s="424" t="s">
        <v>1021</v>
      </c>
      <c r="I143" s="520">
        <f t="shared" si="2"/>
        <v>46055</v>
      </c>
      <c r="J143" s="319" t="s">
        <v>1022</v>
      </c>
      <c r="K143" s="323"/>
    </row>
    <row r="144" spans="1:11" ht="12.4" customHeight="1">
      <c r="A144" s="404" t="s">
        <v>4756</v>
      </c>
      <c r="B144" s="478" t="s">
        <v>4757</v>
      </c>
      <c r="C144" s="609" t="s">
        <v>2529</v>
      </c>
      <c r="D144" s="423" t="s">
        <v>1021</v>
      </c>
      <c r="E144" s="528">
        <v>45873</v>
      </c>
      <c r="F144" s="316" t="s">
        <v>1022</v>
      </c>
      <c r="G144" s="421"/>
      <c r="H144" s="424" t="s">
        <v>1021</v>
      </c>
      <c r="I144" s="520">
        <f t="shared" si="2"/>
        <v>46055</v>
      </c>
      <c r="J144" s="319" t="s">
        <v>1022</v>
      </c>
      <c r="K144" s="323"/>
    </row>
    <row r="145" spans="1:11" ht="12.4" customHeight="1">
      <c r="A145" s="404" t="s">
        <v>4758</v>
      </c>
      <c r="B145" s="478" t="s">
        <v>4759</v>
      </c>
      <c r="C145" s="609" t="s">
        <v>1016</v>
      </c>
      <c r="D145" s="423" t="s">
        <v>1021</v>
      </c>
      <c r="E145" s="528">
        <v>45873</v>
      </c>
      <c r="F145" s="316" t="s">
        <v>1022</v>
      </c>
      <c r="G145" s="421"/>
      <c r="H145" s="424" t="s">
        <v>1021</v>
      </c>
      <c r="I145" s="520">
        <f t="shared" si="2"/>
        <v>46055</v>
      </c>
      <c r="J145" s="319" t="s">
        <v>1022</v>
      </c>
      <c r="K145" s="323"/>
    </row>
    <row r="146" spans="1:11" ht="12.4" customHeight="1">
      <c r="A146" s="404" t="s">
        <v>4760</v>
      </c>
      <c r="B146" s="478" t="s">
        <v>4761</v>
      </c>
      <c r="C146" s="609" t="s">
        <v>2529</v>
      </c>
      <c r="D146" s="423" t="s">
        <v>1021</v>
      </c>
      <c r="E146" s="528">
        <v>45873</v>
      </c>
      <c r="F146" s="316" t="s">
        <v>1022</v>
      </c>
      <c r="G146" s="421"/>
      <c r="H146" s="424" t="s">
        <v>1021</v>
      </c>
      <c r="I146" s="520">
        <f t="shared" si="2"/>
        <v>46055</v>
      </c>
      <c r="J146" s="319" t="s">
        <v>1022</v>
      </c>
      <c r="K146" s="323"/>
    </row>
    <row r="147" spans="1:11" ht="12.4" customHeight="1">
      <c r="A147" s="404" t="s">
        <v>4762</v>
      </c>
      <c r="B147" s="478" t="s">
        <v>4763</v>
      </c>
      <c r="C147" s="609" t="s">
        <v>1016</v>
      </c>
      <c r="D147" s="423" t="s">
        <v>1021</v>
      </c>
      <c r="E147" s="528">
        <v>45873</v>
      </c>
      <c r="F147" s="316" t="s">
        <v>1022</v>
      </c>
      <c r="G147" s="421"/>
      <c r="H147" s="424" t="s">
        <v>1021</v>
      </c>
      <c r="I147" s="520">
        <f t="shared" si="2"/>
        <v>46055</v>
      </c>
      <c r="J147" s="319" t="s">
        <v>1022</v>
      </c>
      <c r="K147" s="323"/>
    </row>
    <row r="148" spans="1:11" ht="12.4" customHeight="1">
      <c r="A148" s="404" t="s">
        <v>4764</v>
      </c>
      <c r="B148" s="478" t="s">
        <v>4765</v>
      </c>
      <c r="C148" s="609" t="s">
        <v>2529</v>
      </c>
      <c r="D148" s="423" t="s">
        <v>1021</v>
      </c>
      <c r="E148" s="528">
        <v>45873</v>
      </c>
      <c r="F148" s="316" t="s">
        <v>1022</v>
      </c>
      <c r="G148" s="421"/>
      <c r="H148" s="424" t="s">
        <v>1021</v>
      </c>
      <c r="I148" s="520">
        <f t="shared" si="2"/>
        <v>46055</v>
      </c>
      <c r="J148" s="319" t="s">
        <v>1022</v>
      </c>
      <c r="K148" s="323"/>
    </row>
    <row r="149" spans="1:11" ht="12.4" customHeight="1">
      <c r="A149" s="404" t="s">
        <v>4766</v>
      </c>
      <c r="B149" s="478" t="s">
        <v>4767</v>
      </c>
      <c r="C149" s="609" t="s">
        <v>2529</v>
      </c>
      <c r="D149" s="423" t="s">
        <v>2661</v>
      </c>
      <c r="E149" s="528">
        <v>45873</v>
      </c>
      <c r="F149" s="316" t="s">
        <v>1022</v>
      </c>
      <c r="G149" s="421"/>
      <c r="H149" s="424" t="s">
        <v>2661</v>
      </c>
      <c r="I149" s="520">
        <f t="shared" si="2"/>
        <v>46055</v>
      </c>
      <c r="J149" s="319" t="s">
        <v>1022</v>
      </c>
      <c r="K149" s="323"/>
    </row>
    <row r="150" spans="1:11" ht="26">
      <c r="A150" s="404" t="s">
        <v>4768</v>
      </c>
      <c r="B150" s="478" t="s">
        <v>4769</v>
      </c>
      <c r="C150" s="609" t="s">
        <v>2529</v>
      </c>
      <c r="D150" s="423" t="s">
        <v>1021</v>
      </c>
      <c r="E150" s="528">
        <v>45873</v>
      </c>
      <c r="F150" s="316" t="s">
        <v>1022</v>
      </c>
      <c r="G150" s="421"/>
      <c r="H150" s="424" t="s">
        <v>1021</v>
      </c>
      <c r="I150" s="520">
        <f t="shared" si="2"/>
        <v>46055</v>
      </c>
      <c r="J150" s="319" t="s">
        <v>1022</v>
      </c>
      <c r="K150" s="323"/>
    </row>
    <row r="151" spans="1:11" ht="26">
      <c r="A151" s="404" t="s">
        <v>4770</v>
      </c>
      <c r="B151" s="478" t="s">
        <v>4771</v>
      </c>
      <c r="C151" s="609" t="s">
        <v>2529</v>
      </c>
      <c r="D151" s="423" t="s">
        <v>1021</v>
      </c>
      <c r="E151" s="528">
        <v>45873</v>
      </c>
      <c r="F151" s="316" t="s">
        <v>1022</v>
      </c>
      <c r="G151" s="421"/>
      <c r="H151" s="424" t="s">
        <v>1021</v>
      </c>
      <c r="I151" s="520">
        <f t="shared" si="2"/>
        <v>46055</v>
      </c>
      <c r="J151" s="319" t="s">
        <v>1022</v>
      </c>
      <c r="K151" s="323"/>
    </row>
    <row r="152" spans="1:11" ht="26">
      <c r="A152" s="404" t="s">
        <v>4772</v>
      </c>
      <c r="B152" s="478" t="s">
        <v>4773</v>
      </c>
      <c r="C152" s="609" t="s">
        <v>2529</v>
      </c>
      <c r="D152" s="423" t="s">
        <v>1021</v>
      </c>
      <c r="E152" s="528">
        <v>45873</v>
      </c>
      <c r="F152" s="316" t="s">
        <v>1022</v>
      </c>
      <c r="G152" s="421"/>
      <c r="H152" s="424" t="s">
        <v>1021</v>
      </c>
      <c r="I152" s="520">
        <f t="shared" si="2"/>
        <v>46055</v>
      </c>
      <c r="J152" s="319" t="s">
        <v>1022</v>
      </c>
      <c r="K152" s="323"/>
    </row>
    <row r="153" spans="1:11" ht="26">
      <c r="A153" s="404" t="s">
        <v>4774</v>
      </c>
      <c r="B153" s="478" t="s">
        <v>4775</v>
      </c>
      <c r="C153" s="609" t="s">
        <v>2529</v>
      </c>
      <c r="D153" s="423" t="s">
        <v>1021</v>
      </c>
      <c r="E153" s="528">
        <v>45873</v>
      </c>
      <c r="F153" s="316" t="s">
        <v>1022</v>
      </c>
      <c r="G153" s="421"/>
      <c r="H153" s="424" t="s">
        <v>1021</v>
      </c>
      <c r="I153" s="520">
        <f t="shared" si="2"/>
        <v>46055</v>
      </c>
      <c r="J153" s="319" t="s">
        <v>1022</v>
      </c>
      <c r="K153" s="323"/>
    </row>
    <row r="154" spans="1:11" ht="26">
      <c r="A154" s="404" t="s">
        <v>4776</v>
      </c>
      <c r="B154" s="478" t="s">
        <v>4777</v>
      </c>
      <c r="C154" s="609" t="s">
        <v>2529</v>
      </c>
      <c r="D154" s="423" t="s">
        <v>1021</v>
      </c>
      <c r="E154" s="528">
        <v>45873</v>
      </c>
      <c r="F154" s="316" t="s">
        <v>1022</v>
      </c>
      <c r="G154" s="421"/>
      <c r="H154" s="424" t="s">
        <v>1021</v>
      </c>
      <c r="I154" s="520">
        <f t="shared" si="2"/>
        <v>46055</v>
      </c>
      <c r="J154" s="319" t="s">
        <v>1022</v>
      </c>
      <c r="K154" s="323"/>
    </row>
    <row r="155" spans="1:11" ht="26">
      <c r="A155" s="404" t="s">
        <v>4778</v>
      </c>
      <c r="B155" s="478" t="s">
        <v>4779</v>
      </c>
      <c r="C155" s="609" t="s">
        <v>2529</v>
      </c>
      <c r="D155" s="423" t="s">
        <v>1021</v>
      </c>
      <c r="E155" s="528">
        <v>45873</v>
      </c>
      <c r="F155" s="316" t="s">
        <v>1022</v>
      </c>
      <c r="G155" s="421"/>
      <c r="H155" s="424" t="s">
        <v>1021</v>
      </c>
      <c r="I155" s="520">
        <f t="shared" si="2"/>
        <v>46055</v>
      </c>
      <c r="J155" s="319" t="s">
        <v>1022</v>
      </c>
      <c r="K155" s="323"/>
    </row>
    <row r="156" spans="1:11" ht="12.4" customHeight="1">
      <c r="A156" s="404" t="s">
        <v>4780</v>
      </c>
      <c r="B156" s="478" t="s">
        <v>4781</v>
      </c>
      <c r="C156" s="609" t="s">
        <v>2529</v>
      </c>
      <c r="D156" s="423" t="s">
        <v>1021</v>
      </c>
      <c r="E156" s="528">
        <v>45873</v>
      </c>
      <c r="F156" s="316" t="s">
        <v>1022</v>
      </c>
      <c r="G156" s="421"/>
      <c r="H156" s="424" t="s">
        <v>1021</v>
      </c>
      <c r="I156" s="520">
        <f t="shared" si="2"/>
        <v>46055</v>
      </c>
      <c r="J156" s="319" t="s">
        <v>1022</v>
      </c>
      <c r="K156" s="323"/>
    </row>
    <row r="157" spans="1:11" ht="12.4" customHeight="1">
      <c r="A157" s="404" t="s">
        <v>4782</v>
      </c>
      <c r="B157" s="478" t="s">
        <v>4783</v>
      </c>
      <c r="C157" s="609" t="s">
        <v>2529</v>
      </c>
      <c r="D157" s="423" t="s">
        <v>1021</v>
      </c>
      <c r="E157" s="528">
        <v>45873</v>
      </c>
      <c r="F157" s="316" t="s">
        <v>1022</v>
      </c>
      <c r="G157" s="421"/>
      <c r="H157" s="424" t="s">
        <v>1021</v>
      </c>
      <c r="I157" s="520">
        <f t="shared" si="2"/>
        <v>46055</v>
      </c>
      <c r="J157" s="319" t="s">
        <v>1022</v>
      </c>
      <c r="K157" s="323"/>
    </row>
    <row r="158" spans="1:11" ht="12.4" customHeight="1">
      <c r="A158" s="404" t="s">
        <v>4784</v>
      </c>
      <c r="B158" s="478" t="s">
        <v>4785</v>
      </c>
      <c r="C158" s="609" t="s">
        <v>2529</v>
      </c>
      <c r="D158" s="423" t="s">
        <v>1021</v>
      </c>
      <c r="E158" s="528">
        <v>45873</v>
      </c>
      <c r="F158" s="316" t="s">
        <v>1022</v>
      </c>
      <c r="G158" s="421"/>
      <c r="H158" s="424" t="s">
        <v>1021</v>
      </c>
      <c r="I158" s="520">
        <f t="shared" si="2"/>
        <v>46055</v>
      </c>
      <c r="J158" s="319" t="s">
        <v>1022</v>
      </c>
      <c r="K158" s="323"/>
    </row>
    <row r="159" spans="1:11" ht="12.4" customHeight="1">
      <c r="A159" s="404" t="s">
        <v>4786</v>
      </c>
      <c r="B159" s="478" t="s">
        <v>4787</v>
      </c>
      <c r="C159" s="609" t="s">
        <v>2529</v>
      </c>
      <c r="D159" s="423" t="s">
        <v>1021</v>
      </c>
      <c r="E159" s="528">
        <v>45873</v>
      </c>
      <c r="F159" s="316" t="s">
        <v>1022</v>
      </c>
      <c r="G159" s="421"/>
      <c r="H159" s="424" t="s">
        <v>1021</v>
      </c>
      <c r="I159" s="520">
        <f t="shared" si="2"/>
        <v>46055</v>
      </c>
      <c r="J159" s="319" t="s">
        <v>1022</v>
      </c>
      <c r="K159" s="323"/>
    </row>
    <row r="160" spans="1:11" ht="26">
      <c r="A160" s="404" t="s">
        <v>4788</v>
      </c>
      <c r="B160" s="478" t="s">
        <v>4789</v>
      </c>
      <c r="C160" s="609" t="s">
        <v>2529</v>
      </c>
      <c r="D160" s="423" t="s">
        <v>1021</v>
      </c>
      <c r="E160" s="528">
        <v>45873</v>
      </c>
      <c r="F160" s="316" t="s">
        <v>1022</v>
      </c>
      <c r="G160" s="421"/>
      <c r="H160" s="424" t="s">
        <v>1021</v>
      </c>
      <c r="I160" s="520">
        <f t="shared" si="2"/>
        <v>46055</v>
      </c>
      <c r="J160" s="319" t="s">
        <v>1022</v>
      </c>
      <c r="K160" s="323"/>
    </row>
    <row r="161" spans="1:11" ht="26">
      <c r="A161" s="404" t="s">
        <v>4790</v>
      </c>
      <c r="B161" s="478" t="s">
        <v>4791</v>
      </c>
      <c r="C161" s="609" t="s">
        <v>2529</v>
      </c>
      <c r="D161" s="423" t="s">
        <v>1021</v>
      </c>
      <c r="E161" s="528">
        <v>45873</v>
      </c>
      <c r="F161" s="316" t="s">
        <v>1022</v>
      </c>
      <c r="G161" s="421"/>
      <c r="H161" s="424" t="s">
        <v>1021</v>
      </c>
      <c r="I161" s="520">
        <f t="shared" ref="I161:I205" si="3">$B$4+90</f>
        <v>46055</v>
      </c>
      <c r="J161" s="319" t="s">
        <v>1022</v>
      </c>
      <c r="K161" s="323"/>
    </row>
    <row r="162" spans="1:11" ht="12.4" customHeight="1">
      <c r="A162" s="1015" t="s">
        <v>4792</v>
      </c>
      <c r="B162" s="902" t="s">
        <v>4793</v>
      </c>
      <c r="C162" s="1030" t="s">
        <v>2529</v>
      </c>
      <c r="D162" s="423" t="s">
        <v>1021</v>
      </c>
      <c r="E162" s="523">
        <v>45873</v>
      </c>
      <c r="F162" s="315" t="s">
        <v>1022</v>
      </c>
      <c r="G162" s="1024"/>
      <c r="H162" s="424" t="s">
        <v>1021</v>
      </c>
      <c r="I162" s="520">
        <f t="shared" si="3"/>
        <v>46055</v>
      </c>
      <c r="J162" s="318" t="s">
        <v>1022</v>
      </c>
      <c r="K162" s="878"/>
    </row>
    <row r="163" spans="1:11" ht="12.4" customHeight="1">
      <c r="A163" s="404" t="s">
        <v>4794</v>
      </c>
      <c r="B163" s="478" t="s">
        <v>4795</v>
      </c>
      <c r="C163" s="609" t="s">
        <v>2531</v>
      </c>
      <c r="D163" s="423" t="s">
        <v>1021</v>
      </c>
      <c r="E163" s="528">
        <v>45873</v>
      </c>
      <c r="F163" s="316" t="s">
        <v>1022</v>
      </c>
      <c r="G163" s="421"/>
      <c r="H163" s="424" t="s">
        <v>1021</v>
      </c>
      <c r="I163" s="520">
        <f t="shared" si="3"/>
        <v>46055</v>
      </c>
      <c r="J163" s="319" t="s">
        <v>1022</v>
      </c>
      <c r="K163" s="323"/>
    </row>
    <row r="164" spans="1:11" ht="12.4" customHeight="1">
      <c r="A164" s="404" t="s">
        <v>4796</v>
      </c>
      <c r="B164" s="478" t="s">
        <v>4755</v>
      </c>
      <c r="C164" s="609" t="s">
        <v>2529</v>
      </c>
      <c r="D164" s="423" t="s">
        <v>1021</v>
      </c>
      <c r="E164" s="528">
        <v>45873</v>
      </c>
      <c r="F164" s="316" t="s">
        <v>1022</v>
      </c>
      <c r="G164" s="421"/>
      <c r="H164" s="424" t="s">
        <v>1021</v>
      </c>
      <c r="I164" s="520">
        <f t="shared" si="3"/>
        <v>46055</v>
      </c>
      <c r="J164" s="319" t="s">
        <v>1022</v>
      </c>
      <c r="K164" s="323"/>
    </row>
    <row r="165" spans="1:11" ht="12.4" customHeight="1">
      <c r="A165" s="404" t="s">
        <v>4797</v>
      </c>
      <c r="B165" s="478" t="s">
        <v>4798</v>
      </c>
      <c r="C165" s="609" t="s">
        <v>2529</v>
      </c>
      <c r="D165" s="423" t="s">
        <v>1021</v>
      </c>
      <c r="E165" s="528">
        <v>45873</v>
      </c>
      <c r="F165" s="316" t="s">
        <v>1022</v>
      </c>
      <c r="G165" s="421"/>
      <c r="H165" s="424" t="s">
        <v>1021</v>
      </c>
      <c r="I165" s="520">
        <f t="shared" si="3"/>
        <v>46055</v>
      </c>
      <c r="J165" s="319" t="s">
        <v>1022</v>
      </c>
      <c r="K165" s="323"/>
    </row>
    <row r="166" spans="1:11" ht="12.4" customHeight="1">
      <c r="A166" s="404" t="s">
        <v>4799</v>
      </c>
      <c r="B166" s="478" t="s">
        <v>4800</v>
      </c>
      <c r="C166" s="609" t="s">
        <v>2529</v>
      </c>
      <c r="D166" s="423" t="s">
        <v>1021</v>
      </c>
      <c r="E166" s="528">
        <v>45873</v>
      </c>
      <c r="F166" s="316" t="s">
        <v>1022</v>
      </c>
      <c r="G166" s="421"/>
      <c r="H166" s="424" t="s">
        <v>1021</v>
      </c>
      <c r="I166" s="520">
        <f t="shared" si="3"/>
        <v>46055</v>
      </c>
      <c r="J166" s="319" t="s">
        <v>1022</v>
      </c>
      <c r="K166" s="323"/>
    </row>
    <row r="167" spans="1:11" ht="12.4" customHeight="1">
      <c r="A167" s="404" t="s">
        <v>4801</v>
      </c>
      <c r="B167" s="478" t="s">
        <v>4802</v>
      </c>
      <c r="C167" s="609" t="s">
        <v>2529</v>
      </c>
      <c r="D167" s="423" t="s">
        <v>1021</v>
      </c>
      <c r="E167" s="528">
        <v>45873</v>
      </c>
      <c r="F167" s="316" t="s">
        <v>1022</v>
      </c>
      <c r="G167" s="421"/>
      <c r="H167" s="424" t="s">
        <v>1021</v>
      </c>
      <c r="I167" s="520">
        <f t="shared" si="3"/>
        <v>46055</v>
      </c>
      <c r="J167" s="319" t="s">
        <v>1022</v>
      </c>
      <c r="K167" s="323"/>
    </row>
    <row r="168" spans="1:11" ht="12.4" customHeight="1">
      <c r="A168" s="404" t="s">
        <v>4803</v>
      </c>
      <c r="B168" s="478" t="s">
        <v>4804</v>
      </c>
      <c r="C168" s="609" t="s">
        <v>2529</v>
      </c>
      <c r="D168" s="423" t="s">
        <v>1021</v>
      </c>
      <c r="E168" s="528">
        <v>45873</v>
      </c>
      <c r="F168" s="316" t="s">
        <v>1022</v>
      </c>
      <c r="G168" s="421"/>
      <c r="H168" s="424" t="s">
        <v>1021</v>
      </c>
      <c r="I168" s="520">
        <f t="shared" si="3"/>
        <v>46055</v>
      </c>
      <c r="J168" s="319" t="s">
        <v>1022</v>
      </c>
      <c r="K168" s="323"/>
    </row>
    <row r="169" spans="1:11" ht="26">
      <c r="A169" s="404" t="s">
        <v>4805</v>
      </c>
      <c r="B169" s="478" t="s">
        <v>4806</v>
      </c>
      <c r="C169" s="609" t="s">
        <v>2529</v>
      </c>
      <c r="D169" s="423" t="s">
        <v>1021</v>
      </c>
      <c r="E169" s="528">
        <v>45873</v>
      </c>
      <c r="F169" s="316" t="s">
        <v>1022</v>
      </c>
      <c r="G169" s="421"/>
      <c r="H169" s="424" t="s">
        <v>1021</v>
      </c>
      <c r="I169" s="520">
        <f t="shared" si="3"/>
        <v>46055</v>
      </c>
      <c r="J169" s="319" t="s">
        <v>1022</v>
      </c>
      <c r="K169" s="323"/>
    </row>
    <row r="170" spans="1:11" ht="12.4" customHeight="1">
      <c r="A170" s="1015" t="s">
        <v>4807</v>
      </c>
      <c r="B170" s="902" t="s">
        <v>4808</v>
      </c>
      <c r="C170" s="1030" t="s">
        <v>2529</v>
      </c>
      <c r="D170" s="423" t="s">
        <v>1021</v>
      </c>
      <c r="E170" s="523">
        <v>45873</v>
      </c>
      <c r="F170" s="315" t="s">
        <v>1022</v>
      </c>
      <c r="G170" s="1024"/>
      <c r="H170" s="424" t="s">
        <v>1021</v>
      </c>
      <c r="I170" s="520">
        <f t="shared" si="3"/>
        <v>46055</v>
      </c>
      <c r="J170" s="318" t="s">
        <v>1022</v>
      </c>
      <c r="K170" s="878"/>
    </row>
    <row r="171" spans="1:11" ht="12.4" customHeight="1">
      <c r="A171" s="404" t="s">
        <v>4809</v>
      </c>
      <c r="B171" s="478" t="s">
        <v>4810</v>
      </c>
      <c r="C171" s="609" t="s">
        <v>1307</v>
      </c>
      <c r="D171" s="423" t="s">
        <v>1021</v>
      </c>
      <c r="E171" s="528">
        <v>45873</v>
      </c>
      <c r="F171" s="316" t="s">
        <v>1022</v>
      </c>
      <c r="G171" s="421"/>
      <c r="H171" s="424" t="s">
        <v>1021</v>
      </c>
      <c r="I171" s="520">
        <f t="shared" si="3"/>
        <v>46055</v>
      </c>
      <c r="J171" s="319" t="s">
        <v>1022</v>
      </c>
      <c r="K171" s="323"/>
    </row>
    <row r="172" spans="1:11" ht="12.4" customHeight="1">
      <c r="A172" s="404" t="s">
        <v>4811</v>
      </c>
      <c r="B172" s="478" t="s">
        <v>4812</v>
      </c>
      <c r="C172" s="609" t="s">
        <v>1307</v>
      </c>
      <c r="D172" s="423" t="s">
        <v>1021</v>
      </c>
      <c r="E172" s="528">
        <v>45873</v>
      </c>
      <c r="F172" s="316" t="s">
        <v>1022</v>
      </c>
      <c r="G172" s="421"/>
      <c r="H172" s="424" t="s">
        <v>1021</v>
      </c>
      <c r="I172" s="520">
        <f t="shared" si="3"/>
        <v>46055</v>
      </c>
      <c r="J172" s="319" t="s">
        <v>1022</v>
      </c>
      <c r="K172" s="323"/>
    </row>
    <row r="173" spans="1:11" ht="12.4" customHeight="1">
      <c r="A173" s="404" t="s">
        <v>4813</v>
      </c>
      <c r="B173" s="478" t="s">
        <v>4814</v>
      </c>
      <c r="C173" s="609" t="s">
        <v>1307</v>
      </c>
      <c r="D173" s="423" t="s">
        <v>1021</v>
      </c>
      <c r="E173" s="528">
        <v>45873</v>
      </c>
      <c r="F173" s="316" t="s">
        <v>1022</v>
      </c>
      <c r="G173" s="421"/>
      <c r="H173" s="424" t="s">
        <v>1021</v>
      </c>
      <c r="I173" s="520">
        <f t="shared" si="3"/>
        <v>46055</v>
      </c>
      <c r="J173" s="319" t="s">
        <v>1022</v>
      </c>
      <c r="K173" s="323"/>
    </row>
    <row r="174" spans="1:11" ht="12.4" customHeight="1">
      <c r="A174" s="404" t="s">
        <v>4815</v>
      </c>
      <c r="B174" s="478" t="s">
        <v>4814</v>
      </c>
      <c r="C174" s="609" t="s">
        <v>1307</v>
      </c>
      <c r="D174" s="423" t="s">
        <v>1021</v>
      </c>
      <c r="E174" s="528">
        <v>45873</v>
      </c>
      <c r="F174" s="316" t="s">
        <v>1022</v>
      </c>
      <c r="G174" s="421"/>
      <c r="H174" s="424" t="s">
        <v>1021</v>
      </c>
      <c r="I174" s="520">
        <f t="shared" si="3"/>
        <v>46055</v>
      </c>
      <c r="J174" s="319" t="s">
        <v>1022</v>
      </c>
      <c r="K174" s="323"/>
    </row>
    <row r="175" spans="1:11" s="559" customFormat="1" ht="12.4" customHeight="1">
      <c r="A175" s="962" t="s">
        <v>4816</v>
      </c>
      <c r="B175" s="1190" t="s">
        <v>1306</v>
      </c>
      <c r="C175" s="1663" t="s">
        <v>1325</v>
      </c>
      <c r="D175" s="423" t="s">
        <v>1021</v>
      </c>
      <c r="E175" s="528">
        <v>45873</v>
      </c>
      <c r="F175" s="316" t="s">
        <v>1022</v>
      </c>
      <c r="G175" s="421"/>
      <c r="H175" s="424"/>
      <c r="I175" s="520"/>
      <c r="J175" s="319"/>
      <c r="K175" s="323" t="s">
        <v>4817</v>
      </c>
    </row>
    <row r="176" spans="1:11" s="559" customFormat="1" ht="12.4" customHeight="1">
      <c r="A176" s="404" t="s">
        <v>4818</v>
      </c>
      <c r="B176" s="478" t="s">
        <v>1306</v>
      </c>
      <c r="C176" s="609" t="s">
        <v>1016</v>
      </c>
      <c r="D176" s="423"/>
      <c r="E176" s="528"/>
      <c r="F176" s="316"/>
      <c r="G176" s="421"/>
      <c r="H176" s="424"/>
      <c r="I176" s="520"/>
      <c r="J176" s="319"/>
      <c r="K176" s="323"/>
    </row>
    <row r="177" spans="1:11" s="559" customFormat="1" ht="12.4" customHeight="1">
      <c r="A177" s="404" t="s">
        <v>4819</v>
      </c>
      <c r="B177" s="478" t="s">
        <v>4820</v>
      </c>
      <c r="C177" s="609" t="s">
        <v>2529</v>
      </c>
      <c r="D177" s="423" t="s">
        <v>1021</v>
      </c>
      <c r="E177" s="528">
        <v>45873</v>
      </c>
      <c r="F177" s="316" t="s">
        <v>1022</v>
      </c>
      <c r="G177" s="421"/>
      <c r="H177" s="424" t="s">
        <v>1021</v>
      </c>
      <c r="I177" s="520">
        <f t="shared" si="3"/>
        <v>46055</v>
      </c>
      <c r="J177" s="319" t="s">
        <v>1022</v>
      </c>
      <c r="K177" s="323"/>
    </row>
    <row r="178" spans="1:11" s="559" customFormat="1" ht="12.4" customHeight="1">
      <c r="A178" s="1015" t="s">
        <v>4821</v>
      </c>
      <c r="B178" s="902" t="s">
        <v>4822</v>
      </c>
      <c r="C178" s="1030" t="s">
        <v>2529</v>
      </c>
      <c r="D178" s="423" t="s">
        <v>1021</v>
      </c>
      <c r="E178" s="523">
        <v>45873</v>
      </c>
      <c r="F178" s="315" t="s">
        <v>1022</v>
      </c>
      <c r="G178" s="1024"/>
      <c r="H178" s="424" t="s">
        <v>1021</v>
      </c>
      <c r="I178" s="520">
        <f t="shared" si="3"/>
        <v>46055</v>
      </c>
      <c r="J178" s="318" t="s">
        <v>1022</v>
      </c>
      <c r="K178" s="878"/>
    </row>
    <row r="179" spans="1:11" s="559" customFormat="1" ht="12.4" customHeight="1">
      <c r="A179" s="1015" t="s">
        <v>4823</v>
      </c>
      <c r="B179" s="902" t="s">
        <v>4824</v>
      </c>
      <c r="C179" s="1030" t="s">
        <v>2529</v>
      </c>
      <c r="D179" s="423" t="s">
        <v>1021</v>
      </c>
      <c r="E179" s="523">
        <v>45873</v>
      </c>
      <c r="F179" s="315" t="s">
        <v>1022</v>
      </c>
      <c r="G179" s="1024"/>
      <c r="H179" s="424" t="s">
        <v>1021</v>
      </c>
      <c r="I179" s="520">
        <f t="shared" si="3"/>
        <v>46055</v>
      </c>
      <c r="J179" s="318" t="s">
        <v>1022</v>
      </c>
      <c r="K179" s="878"/>
    </row>
    <row r="180" spans="1:11" s="559" customFormat="1" ht="12.4" customHeight="1">
      <c r="A180" s="1015" t="s">
        <v>4825</v>
      </c>
      <c r="B180" s="902" t="s">
        <v>4826</v>
      </c>
      <c r="C180" s="1030" t="s">
        <v>2529</v>
      </c>
      <c r="D180" s="423" t="s">
        <v>1021</v>
      </c>
      <c r="E180" s="523">
        <v>45873</v>
      </c>
      <c r="F180" s="315" t="s">
        <v>1022</v>
      </c>
      <c r="G180" s="1024"/>
      <c r="H180" s="424" t="s">
        <v>1021</v>
      </c>
      <c r="I180" s="520">
        <f t="shared" si="3"/>
        <v>46055</v>
      </c>
      <c r="J180" s="318" t="s">
        <v>1022</v>
      </c>
      <c r="K180" s="878"/>
    </row>
    <row r="181" spans="1:11" s="559" customFormat="1" ht="12.4" customHeight="1">
      <c r="A181" s="404" t="s">
        <v>4827</v>
      </c>
      <c r="B181" s="478" t="s">
        <v>4828</v>
      </c>
      <c r="C181" s="609" t="s">
        <v>2529</v>
      </c>
      <c r="D181" s="423" t="s">
        <v>1021</v>
      </c>
      <c r="E181" s="528">
        <v>45873</v>
      </c>
      <c r="F181" s="316" t="s">
        <v>1022</v>
      </c>
      <c r="G181" s="421"/>
      <c r="H181" s="424" t="s">
        <v>1021</v>
      </c>
      <c r="I181" s="520">
        <f t="shared" si="3"/>
        <v>46055</v>
      </c>
      <c r="J181" s="319" t="s">
        <v>1022</v>
      </c>
      <c r="K181" s="323"/>
    </row>
    <row r="182" spans="1:11" s="559" customFormat="1" ht="12.4" customHeight="1">
      <c r="A182" s="404" t="s">
        <v>4829</v>
      </c>
      <c r="B182" s="478" t="s">
        <v>4830</v>
      </c>
      <c r="C182" s="609" t="s">
        <v>2529</v>
      </c>
      <c r="D182" s="423" t="s">
        <v>1021</v>
      </c>
      <c r="E182" s="528">
        <v>45873</v>
      </c>
      <c r="F182" s="316" t="s">
        <v>1022</v>
      </c>
      <c r="G182" s="421"/>
      <c r="H182" s="424" t="s">
        <v>1021</v>
      </c>
      <c r="I182" s="520">
        <f t="shared" si="3"/>
        <v>46055</v>
      </c>
      <c r="J182" s="319" t="s">
        <v>1022</v>
      </c>
      <c r="K182" s="323"/>
    </row>
    <row r="183" spans="1:11" s="559" customFormat="1" ht="12.4" customHeight="1">
      <c r="A183" s="404" t="s">
        <v>4831</v>
      </c>
      <c r="B183" s="478" t="s">
        <v>1306</v>
      </c>
      <c r="C183" s="609" t="s">
        <v>1016</v>
      </c>
      <c r="D183" s="423"/>
      <c r="E183" s="528"/>
      <c r="F183" s="316"/>
      <c r="G183" s="421"/>
      <c r="H183" s="424"/>
      <c r="I183" s="520"/>
      <c r="J183" s="319"/>
      <c r="K183" s="323"/>
    </row>
    <row r="184" spans="1:11" s="559" customFormat="1" ht="12.4" customHeight="1">
      <c r="A184" s="404" t="s">
        <v>4832</v>
      </c>
      <c r="B184" s="478" t="s">
        <v>4833</v>
      </c>
      <c r="C184" s="609" t="s">
        <v>2529</v>
      </c>
      <c r="D184" s="423" t="s">
        <v>1021</v>
      </c>
      <c r="E184" s="528">
        <v>45873</v>
      </c>
      <c r="F184" s="316" t="s">
        <v>1022</v>
      </c>
      <c r="G184" s="421"/>
      <c r="H184" s="424" t="s">
        <v>1021</v>
      </c>
      <c r="I184" s="520">
        <f t="shared" si="3"/>
        <v>46055</v>
      </c>
      <c r="J184" s="319" t="s">
        <v>1022</v>
      </c>
      <c r="K184" s="323"/>
    </row>
    <row r="185" spans="1:11" s="559" customFormat="1" ht="26">
      <c r="A185" s="404" t="s">
        <v>4834</v>
      </c>
      <c r="B185" s="478" t="s">
        <v>4835</v>
      </c>
      <c r="C185" s="609" t="s">
        <v>2529</v>
      </c>
      <c r="D185" s="423" t="s">
        <v>1021</v>
      </c>
      <c r="E185" s="528">
        <v>45873</v>
      </c>
      <c r="F185" s="316" t="s">
        <v>1022</v>
      </c>
      <c r="G185" s="421"/>
      <c r="H185" s="424" t="s">
        <v>1021</v>
      </c>
      <c r="I185" s="520">
        <f t="shared" si="3"/>
        <v>46055</v>
      </c>
      <c r="J185" s="319" t="s">
        <v>1022</v>
      </c>
      <c r="K185" s="323"/>
    </row>
    <row r="186" spans="1:11" s="559" customFormat="1" ht="26">
      <c r="A186" s="404" t="s">
        <v>4836</v>
      </c>
      <c r="B186" s="478" t="s">
        <v>4837</v>
      </c>
      <c r="C186" s="609" t="s">
        <v>2529</v>
      </c>
      <c r="D186" s="423" t="s">
        <v>1021</v>
      </c>
      <c r="E186" s="528">
        <v>45873</v>
      </c>
      <c r="F186" s="316" t="s">
        <v>1022</v>
      </c>
      <c r="G186" s="421"/>
      <c r="H186" s="424" t="s">
        <v>1021</v>
      </c>
      <c r="I186" s="520">
        <f t="shared" si="3"/>
        <v>46055</v>
      </c>
      <c r="J186" s="319" t="s">
        <v>1022</v>
      </c>
      <c r="K186" s="323"/>
    </row>
    <row r="187" spans="1:11" s="559" customFormat="1" ht="26">
      <c r="A187" s="404" t="s">
        <v>4838</v>
      </c>
      <c r="B187" s="478" t="s">
        <v>4839</v>
      </c>
      <c r="C187" s="609" t="s">
        <v>2529</v>
      </c>
      <c r="D187" s="423" t="s">
        <v>1021</v>
      </c>
      <c r="E187" s="528">
        <v>45873</v>
      </c>
      <c r="F187" s="316" t="s">
        <v>1022</v>
      </c>
      <c r="G187" s="421"/>
      <c r="H187" s="424" t="s">
        <v>1021</v>
      </c>
      <c r="I187" s="520">
        <f t="shared" si="3"/>
        <v>46055</v>
      </c>
      <c r="J187" s="319" t="s">
        <v>1022</v>
      </c>
      <c r="K187" s="323"/>
    </row>
    <row r="188" spans="1:11" s="559" customFormat="1" ht="26">
      <c r="A188" s="404" t="s">
        <v>4840</v>
      </c>
      <c r="B188" s="478" t="s">
        <v>4841</v>
      </c>
      <c r="C188" s="609" t="s">
        <v>2529</v>
      </c>
      <c r="D188" s="423" t="s">
        <v>1021</v>
      </c>
      <c r="E188" s="528">
        <v>45873</v>
      </c>
      <c r="F188" s="316" t="s">
        <v>1022</v>
      </c>
      <c r="G188" s="421"/>
      <c r="H188" s="424" t="s">
        <v>1021</v>
      </c>
      <c r="I188" s="520">
        <f t="shared" si="3"/>
        <v>46055</v>
      </c>
      <c r="J188" s="319" t="s">
        <v>1022</v>
      </c>
      <c r="K188" s="323"/>
    </row>
    <row r="189" spans="1:11" s="559" customFormat="1" ht="26">
      <c r="A189" s="404" t="s">
        <v>4842</v>
      </c>
      <c r="B189" s="478" t="s">
        <v>4843</v>
      </c>
      <c r="C189" s="609" t="s">
        <v>2529</v>
      </c>
      <c r="D189" s="423" t="s">
        <v>1021</v>
      </c>
      <c r="E189" s="528">
        <v>45873</v>
      </c>
      <c r="F189" s="316" t="s">
        <v>1022</v>
      </c>
      <c r="G189" s="421"/>
      <c r="H189" s="424" t="s">
        <v>1021</v>
      </c>
      <c r="I189" s="520">
        <f t="shared" si="3"/>
        <v>46055</v>
      </c>
      <c r="J189" s="319" t="s">
        <v>1022</v>
      </c>
      <c r="K189" s="323"/>
    </row>
    <row r="190" spans="1:11" s="559" customFormat="1" ht="12.4" customHeight="1">
      <c r="A190" s="404" t="s">
        <v>4844</v>
      </c>
      <c r="B190" s="478" t="s">
        <v>4845</v>
      </c>
      <c r="C190" s="609" t="s">
        <v>2529</v>
      </c>
      <c r="D190" s="423" t="s">
        <v>1021</v>
      </c>
      <c r="E190" s="528">
        <v>45873</v>
      </c>
      <c r="F190" s="316" t="s">
        <v>1022</v>
      </c>
      <c r="G190" s="421"/>
      <c r="H190" s="424" t="s">
        <v>1021</v>
      </c>
      <c r="I190" s="520">
        <f t="shared" si="3"/>
        <v>46055</v>
      </c>
      <c r="J190" s="319" t="s">
        <v>1022</v>
      </c>
      <c r="K190" s="323"/>
    </row>
    <row r="191" spans="1:11" s="559" customFormat="1" ht="12.4" customHeight="1">
      <c r="A191" s="404" t="s">
        <v>4846</v>
      </c>
      <c r="B191" s="478" t="s">
        <v>4847</v>
      </c>
      <c r="C191" s="609" t="s">
        <v>2529</v>
      </c>
      <c r="D191" s="423" t="s">
        <v>1021</v>
      </c>
      <c r="E191" s="528">
        <v>45873</v>
      </c>
      <c r="F191" s="316" t="s">
        <v>1022</v>
      </c>
      <c r="G191" s="421"/>
      <c r="H191" s="424" t="s">
        <v>1021</v>
      </c>
      <c r="I191" s="520">
        <f t="shared" si="3"/>
        <v>46055</v>
      </c>
      <c r="J191" s="319" t="s">
        <v>1022</v>
      </c>
      <c r="K191" s="323"/>
    </row>
    <row r="192" spans="1:11" s="559" customFormat="1" ht="12.4" customHeight="1">
      <c r="A192" s="404" t="s">
        <v>4848</v>
      </c>
      <c r="B192" s="478" t="s">
        <v>4849</v>
      </c>
      <c r="C192" s="609" t="s">
        <v>2529</v>
      </c>
      <c r="D192" s="423" t="s">
        <v>1021</v>
      </c>
      <c r="E192" s="528">
        <v>45873</v>
      </c>
      <c r="F192" s="316" t="s">
        <v>1022</v>
      </c>
      <c r="G192" s="421"/>
      <c r="H192" s="424" t="s">
        <v>1021</v>
      </c>
      <c r="I192" s="520">
        <f t="shared" si="3"/>
        <v>46055</v>
      </c>
      <c r="J192" s="319" t="s">
        <v>1022</v>
      </c>
      <c r="K192" s="323"/>
    </row>
    <row r="193" spans="1:11" s="559" customFormat="1" ht="12.4" customHeight="1">
      <c r="A193" s="404" t="s">
        <v>4850</v>
      </c>
      <c r="B193" s="478" t="s">
        <v>4851</v>
      </c>
      <c r="C193" s="609" t="s">
        <v>2529</v>
      </c>
      <c r="D193" s="423" t="s">
        <v>1021</v>
      </c>
      <c r="E193" s="528">
        <v>45873</v>
      </c>
      <c r="F193" s="316" t="s">
        <v>1022</v>
      </c>
      <c r="G193" s="421"/>
      <c r="H193" s="424" t="s">
        <v>1021</v>
      </c>
      <c r="I193" s="520">
        <f t="shared" si="3"/>
        <v>46055</v>
      </c>
      <c r="J193" s="319" t="s">
        <v>1022</v>
      </c>
      <c r="K193" s="323"/>
    </row>
    <row r="194" spans="1:11" s="559" customFormat="1" ht="26">
      <c r="A194" s="404" t="s">
        <v>4852</v>
      </c>
      <c r="B194" s="478" t="s">
        <v>4853</v>
      </c>
      <c r="C194" s="609" t="s">
        <v>2529</v>
      </c>
      <c r="D194" s="423" t="s">
        <v>1021</v>
      </c>
      <c r="E194" s="528">
        <v>45873</v>
      </c>
      <c r="F194" s="316" t="s">
        <v>1022</v>
      </c>
      <c r="G194" s="421"/>
      <c r="H194" s="424" t="s">
        <v>1021</v>
      </c>
      <c r="I194" s="520">
        <f t="shared" si="3"/>
        <v>46055</v>
      </c>
      <c r="J194" s="319" t="s">
        <v>1022</v>
      </c>
      <c r="K194" s="323"/>
    </row>
    <row r="195" spans="1:11" s="559" customFormat="1" ht="26">
      <c r="A195" s="404" t="s">
        <v>4854</v>
      </c>
      <c r="B195" s="478" t="s">
        <v>4855</v>
      </c>
      <c r="C195" s="609" t="s">
        <v>2529</v>
      </c>
      <c r="D195" s="423" t="s">
        <v>1021</v>
      </c>
      <c r="E195" s="528">
        <v>45873</v>
      </c>
      <c r="F195" s="316" t="s">
        <v>1022</v>
      </c>
      <c r="G195" s="421"/>
      <c r="H195" s="424" t="s">
        <v>1021</v>
      </c>
      <c r="I195" s="520">
        <f t="shared" si="3"/>
        <v>46055</v>
      </c>
      <c r="J195" s="319" t="s">
        <v>1022</v>
      </c>
      <c r="K195" s="323"/>
    </row>
    <row r="196" spans="1:11" s="559" customFormat="1" ht="12.4" customHeight="1">
      <c r="A196" s="1015" t="s">
        <v>4856</v>
      </c>
      <c r="B196" s="902" t="s">
        <v>4739</v>
      </c>
      <c r="C196" s="609" t="s">
        <v>2531</v>
      </c>
      <c r="D196" s="423" t="s">
        <v>1021</v>
      </c>
      <c r="E196" s="523">
        <v>45873</v>
      </c>
      <c r="F196" s="315" t="s">
        <v>1022</v>
      </c>
      <c r="G196" s="1024"/>
      <c r="H196" s="424" t="s">
        <v>1021</v>
      </c>
      <c r="I196" s="520">
        <f t="shared" si="3"/>
        <v>46055</v>
      </c>
      <c r="J196" s="318" t="s">
        <v>1022</v>
      </c>
      <c r="K196" s="878"/>
    </row>
    <row r="197" spans="1:11" s="559" customFormat="1" ht="12.4" customHeight="1">
      <c r="A197" s="404" t="s">
        <v>4857</v>
      </c>
      <c r="B197" s="478" t="s">
        <v>4858</v>
      </c>
      <c r="C197" s="609" t="s">
        <v>2529</v>
      </c>
      <c r="D197" s="423" t="s">
        <v>1021</v>
      </c>
      <c r="E197" s="528">
        <v>45873</v>
      </c>
      <c r="F197" s="316" t="s">
        <v>1022</v>
      </c>
      <c r="G197" s="421"/>
      <c r="H197" s="424" t="s">
        <v>1021</v>
      </c>
      <c r="I197" s="520">
        <f t="shared" si="3"/>
        <v>46055</v>
      </c>
      <c r="J197" s="319" t="s">
        <v>1022</v>
      </c>
      <c r="K197" s="323"/>
    </row>
    <row r="198" spans="1:11" s="559" customFormat="1" ht="12.4" customHeight="1">
      <c r="A198" s="404" t="s">
        <v>4859</v>
      </c>
      <c r="B198" s="478" t="s">
        <v>4860</v>
      </c>
      <c r="C198" s="609" t="s">
        <v>2529</v>
      </c>
      <c r="D198" s="423" t="s">
        <v>1021</v>
      </c>
      <c r="E198" s="528">
        <v>45873</v>
      </c>
      <c r="F198" s="316" t="s">
        <v>1022</v>
      </c>
      <c r="G198" s="421"/>
      <c r="H198" s="424" t="s">
        <v>1021</v>
      </c>
      <c r="I198" s="520">
        <f t="shared" si="3"/>
        <v>46055</v>
      </c>
      <c r="J198" s="319" t="s">
        <v>1022</v>
      </c>
      <c r="K198" s="323"/>
    </row>
    <row r="199" spans="1:11" s="559" customFormat="1" ht="12.4" customHeight="1">
      <c r="A199" s="404" t="s">
        <v>4861</v>
      </c>
      <c r="B199" s="478" t="s">
        <v>4862</v>
      </c>
      <c r="C199" s="609" t="s">
        <v>2529</v>
      </c>
      <c r="D199" s="423" t="s">
        <v>1021</v>
      </c>
      <c r="E199" s="528">
        <v>45873</v>
      </c>
      <c r="F199" s="316" t="s">
        <v>1022</v>
      </c>
      <c r="G199" s="421"/>
      <c r="H199" s="424" t="s">
        <v>1021</v>
      </c>
      <c r="I199" s="520">
        <f t="shared" si="3"/>
        <v>46055</v>
      </c>
      <c r="J199" s="319" t="s">
        <v>1022</v>
      </c>
      <c r="K199" s="323"/>
    </row>
    <row r="200" spans="1:11" s="559" customFormat="1" ht="12.4" customHeight="1">
      <c r="A200" s="404" t="s">
        <v>4863</v>
      </c>
      <c r="B200" s="478" t="s">
        <v>4864</v>
      </c>
      <c r="C200" s="609" t="s">
        <v>2529</v>
      </c>
      <c r="D200" s="423" t="s">
        <v>1021</v>
      </c>
      <c r="E200" s="528">
        <v>45873</v>
      </c>
      <c r="F200" s="316" t="s">
        <v>1022</v>
      </c>
      <c r="G200" s="421"/>
      <c r="H200" s="424" t="s">
        <v>1021</v>
      </c>
      <c r="I200" s="520">
        <f t="shared" si="3"/>
        <v>46055</v>
      </c>
      <c r="J200" s="319" t="s">
        <v>1022</v>
      </c>
      <c r="K200" s="323"/>
    </row>
    <row r="201" spans="1:11" s="559" customFormat="1" ht="12.4" customHeight="1">
      <c r="A201" s="962" t="s">
        <v>4865</v>
      </c>
      <c r="B201" s="1190" t="s">
        <v>1306</v>
      </c>
      <c r="C201" s="1663" t="s">
        <v>1325</v>
      </c>
      <c r="D201" s="423" t="s">
        <v>1021</v>
      </c>
      <c r="E201" s="528">
        <v>45873</v>
      </c>
      <c r="F201" s="316" t="s">
        <v>1022</v>
      </c>
      <c r="G201" s="421"/>
      <c r="H201" s="424"/>
      <c r="I201" s="520"/>
      <c r="J201" s="319"/>
      <c r="K201" s="323" t="s">
        <v>4817</v>
      </c>
    </row>
    <row r="202" spans="1:11" s="559" customFormat="1" ht="12.4" customHeight="1">
      <c r="A202" s="404" t="s">
        <v>4866</v>
      </c>
      <c r="B202" s="478" t="s">
        <v>4867</v>
      </c>
      <c r="C202" s="609" t="s">
        <v>2529</v>
      </c>
      <c r="D202" s="423" t="s">
        <v>1021</v>
      </c>
      <c r="E202" s="528">
        <v>45873</v>
      </c>
      <c r="F202" s="316" t="s">
        <v>1022</v>
      </c>
      <c r="G202" s="421"/>
      <c r="H202" s="424" t="s">
        <v>1021</v>
      </c>
      <c r="I202" s="520">
        <f t="shared" si="3"/>
        <v>46055</v>
      </c>
      <c r="J202" s="319" t="s">
        <v>1022</v>
      </c>
      <c r="K202" s="323"/>
    </row>
    <row r="203" spans="1:11" s="559" customFormat="1" ht="26">
      <c r="A203" s="404" t="s">
        <v>4868</v>
      </c>
      <c r="B203" s="478" t="s">
        <v>4869</v>
      </c>
      <c r="C203" s="609" t="s">
        <v>2529</v>
      </c>
      <c r="D203" s="423" t="s">
        <v>1021</v>
      </c>
      <c r="E203" s="528">
        <v>45873</v>
      </c>
      <c r="F203" s="316" t="s">
        <v>1022</v>
      </c>
      <c r="G203" s="421"/>
      <c r="H203" s="424" t="s">
        <v>1021</v>
      </c>
      <c r="I203" s="520">
        <f t="shared" si="3"/>
        <v>46055</v>
      </c>
      <c r="J203" s="319" t="s">
        <v>1022</v>
      </c>
      <c r="K203" s="323"/>
    </row>
    <row r="204" spans="1:11" s="559" customFormat="1" ht="12.4" customHeight="1">
      <c r="A204" s="1015" t="s">
        <v>4870</v>
      </c>
      <c r="B204" s="902" t="s">
        <v>4871</v>
      </c>
      <c r="C204" s="1030" t="s">
        <v>2529</v>
      </c>
      <c r="D204" s="423" t="s">
        <v>1021</v>
      </c>
      <c r="E204" s="523">
        <v>45873</v>
      </c>
      <c r="F204" s="315" t="s">
        <v>1022</v>
      </c>
      <c r="G204" s="1024"/>
      <c r="H204" s="424" t="s">
        <v>1021</v>
      </c>
      <c r="I204" s="520">
        <f t="shared" si="3"/>
        <v>46055</v>
      </c>
      <c r="J204" s="318" t="s">
        <v>1022</v>
      </c>
      <c r="K204" s="878"/>
    </row>
    <row r="205" spans="1:11" s="559" customFormat="1" ht="12.4" customHeight="1">
      <c r="A205" s="404" t="s">
        <v>4872</v>
      </c>
      <c r="B205" s="478" t="s">
        <v>4860</v>
      </c>
      <c r="C205" s="609" t="s">
        <v>2529</v>
      </c>
      <c r="D205" s="423" t="s">
        <v>1021</v>
      </c>
      <c r="E205" s="528">
        <v>45873</v>
      </c>
      <c r="F205" s="316" t="s">
        <v>1022</v>
      </c>
      <c r="G205" s="421"/>
      <c r="H205" s="424" t="s">
        <v>1021</v>
      </c>
      <c r="I205" s="520">
        <f t="shared" si="3"/>
        <v>46055</v>
      </c>
      <c r="J205" s="319" t="s">
        <v>1022</v>
      </c>
      <c r="K205" s="323"/>
    </row>
    <row r="206" spans="1:11" s="559" customFormat="1" ht="12.4" customHeight="1">
      <c r="A206" s="404" t="s">
        <v>4873</v>
      </c>
      <c r="B206" s="478" t="s">
        <v>1306</v>
      </c>
      <c r="C206" s="609" t="s">
        <v>3840</v>
      </c>
      <c r="D206" s="423"/>
      <c r="E206" s="528"/>
      <c r="F206" s="316"/>
      <c r="G206" s="421"/>
      <c r="H206" s="424"/>
      <c r="I206" s="520"/>
      <c r="J206" s="319"/>
      <c r="K206" s="323"/>
    </row>
    <row r="207" spans="1:11" s="559" customFormat="1" ht="12.4" customHeight="1">
      <c r="A207" s="404" t="s">
        <v>4874</v>
      </c>
      <c r="B207" s="478" t="s">
        <v>1306</v>
      </c>
      <c r="C207" s="609" t="s">
        <v>3840</v>
      </c>
      <c r="D207" s="423"/>
      <c r="E207" s="528"/>
      <c r="F207" s="316"/>
      <c r="G207" s="421"/>
      <c r="H207" s="424"/>
      <c r="I207" s="520"/>
      <c r="J207" s="319"/>
      <c r="K207" s="323"/>
    </row>
    <row r="208" spans="1:11" s="559" customFormat="1" ht="12.4" customHeight="1">
      <c r="A208" s="404" t="s">
        <v>4875</v>
      </c>
      <c r="B208" s="478" t="s">
        <v>4876</v>
      </c>
      <c r="C208" s="609" t="s">
        <v>2529</v>
      </c>
      <c r="D208" s="423" t="s">
        <v>1021</v>
      </c>
      <c r="E208" s="528">
        <v>45873</v>
      </c>
      <c r="F208" s="316" t="s">
        <v>1022</v>
      </c>
      <c r="G208" s="421"/>
      <c r="H208" s="424" t="s">
        <v>1021</v>
      </c>
      <c r="I208" s="520">
        <f t="shared" ref="I208:I242" si="4">$B$4+90</f>
        <v>46055</v>
      </c>
      <c r="J208" s="319" t="s">
        <v>1022</v>
      </c>
      <c r="K208" s="323"/>
    </row>
    <row r="209" spans="1:11" s="559" customFormat="1" ht="12.4" customHeight="1">
      <c r="A209" s="1015" t="s">
        <v>4877</v>
      </c>
      <c r="B209" s="902" t="s">
        <v>4878</v>
      </c>
      <c r="C209" s="1030" t="s">
        <v>2529</v>
      </c>
      <c r="D209" s="423" t="s">
        <v>1021</v>
      </c>
      <c r="E209" s="523">
        <v>45873</v>
      </c>
      <c r="F209" s="315" t="s">
        <v>1022</v>
      </c>
      <c r="G209" s="1024"/>
      <c r="H209" s="424" t="s">
        <v>1021</v>
      </c>
      <c r="I209" s="520">
        <f t="shared" si="4"/>
        <v>46055</v>
      </c>
      <c r="J209" s="318" t="s">
        <v>1022</v>
      </c>
      <c r="K209" s="878"/>
    </row>
    <row r="210" spans="1:11" s="559" customFormat="1" ht="26">
      <c r="A210" s="404" t="s">
        <v>4879</v>
      </c>
      <c r="B210" s="478" t="s">
        <v>4880</v>
      </c>
      <c r="C210" s="609" t="s">
        <v>2529</v>
      </c>
      <c r="D210" s="423" t="s">
        <v>1021</v>
      </c>
      <c r="E210" s="528">
        <v>45873</v>
      </c>
      <c r="F210" s="316" t="s">
        <v>1022</v>
      </c>
      <c r="G210" s="421"/>
      <c r="H210" s="424" t="s">
        <v>1021</v>
      </c>
      <c r="I210" s="520">
        <f t="shared" si="4"/>
        <v>46055</v>
      </c>
      <c r="J210" s="319" t="s">
        <v>1022</v>
      </c>
      <c r="K210" s="323"/>
    </row>
    <row r="211" spans="1:11" s="559" customFormat="1" ht="26">
      <c r="A211" s="404" t="s">
        <v>4881</v>
      </c>
      <c r="B211" s="478" t="s">
        <v>4882</v>
      </c>
      <c r="C211" s="609" t="s">
        <v>2529</v>
      </c>
      <c r="D211" s="423" t="s">
        <v>1021</v>
      </c>
      <c r="E211" s="528">
        <v>45873</v>
      </c>
      <c r="F211" s="316" t="s">
        <v>1022</v>
      </c>
      <c r="G211" s="421"/>
      <c r="H211" s="424" t="s">
        <v>1021</v>
      </c>
      <c r="I211" s="520">
        <f t="shared" si="4"/>
        <v>46055</v>
      </c>
      <c r="J211" s="319" t="s">
        <v>1022</v>
      </c>
      <c r="K211" s="323"/>
    </row>
    <row r="212" spans="1:11" s="559" customFormat="1">
      <c r="A212" s="404" t="s">
        <v>4883</v>
      </c>
      <c r="B212" s="478" t="s">
        <v>4884</v>
      </c>
      <c r="C212" s="321" t="s">
        <v>2848</v>
      </c>
      <c r="D212" s="423" t="s">
        <v>1021</v>
      </c>
      <c r="E212" s="528">
        <v>45963</v>
      </c>
      <c r="F212" s="316" t="s">
        <v>1022</v>
      </c>
      <c r="G212" s="434" t="s">
        <v>4885</v>
      </c>
      <c r="H212" s="424" t="s">
        <v>1021</v>
      </c>
      <c r="I212" s="520">
        <f t="shared" si="4"/>
        <v>46055</v>
      </c>
      <c r="J212" s="319" t="s">
        <v>1022</v>
      </c>
      <c r="K212" s="414"/>
    </row>
    <row r="213" spans="1:11" s="559" customFormat="1">
      <c r="A213" s="404" t="s">
        <v>4886</v>
      </c>
      <c r="B213" s="478" t="s">
        <v>4887</v>
      </c>
      <c r="C213" s="321" t="s">
        <v>2848</v>
      </c>
      <c r="D213" s="423" t="s">
        <v>1021</v>
      </c>
      <c r="E213" s="528">
        <v>45963</v>
      </c>
      <c r="F213" s="316" t="s">
        <v>1022</v>
      </c>
      <c r="G213" s="434" t="s">
        <v>4885</v>
      </c>
      <c r="H213" s="424" t="s">
        <v>1021</v>
      </c>
      <c r="I213" s="520">
        <f t="shared" si="4"/>
        <v>46055</v>
      </c>
      <c r="J213" s="319" t="s">
        <v>1022</v>
      </c>
      <c r="K213" s="414"/>
    </row>
    <row r="214" spans="1:11" ht="12.4" customHeight="1">
      <c r="A214" s="404" t="s">
        <v>4888</v>
      </c>
      <c r="B214" s="478" t="s">
        <v>4889</v>
      </c>
      <c r="C214" s="609"/>
      <c r="D214" s="423" t="s">
        <v>1021</v>
      </c>
      <c r="E214" s="528">
        <v>45873</v>
      </c>
      <c r="F214" s="316" t="s">
        <v>1022</v>
      </c>
      <c r="G214" s="421"/>
      <c r="H214" s="424" t="s">
        <v>1021</v>
      </c>
      <c r="I214" s="520">
        <f t="shared" si="4"/>
        <v>46055</v>
      </c>
      <c r="J214" s="319" t="s">
        <v>1022</v>
      </c>
      <c r="K214" s="349"/>
    </row>
    <row r="215" spans="1:11" ht="12.4" customHeight="1">
      <c r="A215" s="404" t="s">
        <v>4890</v>
      </c>
      <c r="B215" s="478" t="s">
        <v>4891</v>
      </c>
      <c r="C215" s="609"/>
      <c r="D215" s="423" t="s">
        <v>1021</v>
      </c>
      <c r="E215" s="528">
        <v>45873</v>
      </c>
      <c r="F215" s="316" t="s">
        <v>1022</v>
      </c>
      <c r="G215" s="421"/>
      <c r="H215" s="424" t="s">
        <v>1021</v>
      </c>
      <c r="I215" s="520">
        <f t="shared" si="4"/>
        <v>46055</v>
      </c>
      <c r="J215" s="319" t="s">
        <v>1022</v>
      </c>
      <c r="K215" s="349"/>
    </row>
    <row r="216" spans="1:11" ht="12.4" customHeight="1">
      <c r="A216" s="404" t="s">
        <v>4892</v>
      </c>
      <c r="B216" s="478" t="s">
        <v>4893</v>
      </c>
      <c r="C216" s="609"/>
      <c r="D216" s="423" t="s">
        <v>1021</v>
      </c>
      <c r="E216" s="528">
        <v>45873</v>
      </c>
      <c r="F216" s="316" t="s">
        <v>1022</v>
      </c>
      <c r="G216" s="421"/>
      <c r="H216" s="424" t="s">
        <v>1021</v>
      </c>
      <c r="I216" s="520">
        <f t="shared" si="4"/>
        <v>46055</v>
      </c>
      <c r="J216" s="319" t="s">
        <v>1022</v>
      </c>
      <c r="K216" s="349"/>
    </row>
    <row r="217" spans="1:11" ht="26">
      <c r="A217" s="404" t="s">
        <v>4894</v>
      </c>
      <c r="B217" s="478" t="s">
        <v>4895</v>
      </c>
      <c r="C217" s="609"/>
      <c r="D217" s="423" t="s">
        <v>1021</v>
      </c>
      <c r="E217" s="528">
        <v>45873</v>
      </c>
      <c r="F217" s="316" t="s">
        <v>1022</v>
      </c>
      <c r="G217" s="421"/>
      <c r="H217" s="424" t="s">
        <v>1021</v>
      </c>
      <c r="I217" s="520">
        <f t="shared" si="4"/>
        <v>46055</v>
      </c>
      <c r="J217" s="319" t="s">
        <v>1022</v>
      </c>
      <c r="K217" s="349"/>
    </row>
    <row r="218" spans="1:11" ht="26">
      <c r="A218" s="404" t="s">
        <v>4896</v>
      </c>
      <c r="B218" s="478" t="s">
        <v>4897</v>
      </c>
      <c r="C218" s="609"/>
      <c r="D218" s="423" t="s">
        <v>218</v>
      </c>
      <c r="E218" s="528">
        <v>45873</v>
      </c>
      <c r="F218" s="316" t="s">
        <v>4518</v>
      </c>
      <c r="G218" s="421"/>
      <c r="H218" s="424" t="s">
        <v>218</v>
      </c>
      <c r="I218" s="520">
        <f t="shared" si="4"/>
        <v>46055</v>
      </c>
      <c r="J218" s="319" t="s">
        <v>4518</v>
      </c>
      <c r="K218" s="349"/>
    </row>
    <row r="219" spans="1:11" ht="12.4" customHeight="1">
      <c r="A219" s="404" t="s">
        <v>4898</v>
      </c>
      <c r="B219" s="478" t="s">
        <v>4618</v>
      </c>
      <c r="C219" s="609"/>
      <c r="D219" s="423" t="s">
        <v>218</v>
      </c>
      <c r="E219" s="528">
        <v>45873</v>
      </c>
      <c r="F219" s="316" t="s">
        <v>4518</v>
      </c>
      <c r="G219" s="421"/>
      <c r="H219" s="424" t="s">
        <v>218</v>
      </c>
      <c r="I219" s="520">
        <f t="shared" si="4"/>
        <v>46055</v>
      </c>
      <c r="J219" s="319" t="s">
        <v>4518</v>
      </c>
      <c r="K219" s="349"/>
    </row>
    <row r="220" spans="1:11" ht="12.4" customHeight="1">
      <c r="A220" s="404" t="s">
        <v>4899</v>
      </c>
      <c r="B220" s="478" t="s">
        <v>4900</v>
      </c>
      <c r="C220" s="609"/>
      <c r="D220" s="423" t="s">
        <v>1021</v>
      </c>
      <c r="E220" s="528">
        <v>45873</v>
      </c>
      <c r="F220" s="316" t="s">
        <v>1022</v>
      </c>
      <c r="G220" s="421"/>
      <c r="H220" s="424" t="s">
        <v>1021</v>
      </c>
      <c r="I220" s="520">
        <f t="shared" si="4"/>
        <v>46055</v>
      </c>
      <c r="J220" s="319" t="s">
        <v>1022</v>
      </c>
      <c r="K220" s="349"/>
    </row>
    <row r="221" spans="1:11" ht="12.4" customHeight="1">
      <c r="A221" s="404" t="s">
        <v>4901</v>
      </c>
      <c r="B221" s="478" t="s">
        <v>4902</v>
      </c>
      <c r="C221" s="609"/>
      <c r="D221" s="423" t="s">
        <v>218</v>
      </c>
      <c r="E221" s="528">
        <v>45873</v>
      </c>
      <c r="F221" s="316" t="s">
        <v>4518</v>
      </c>
      <c r="G221" s="421"/>
      <c r="H221" s="424" t="s">
        <v>218</v>
      </c>
      <c r="I221" s="520">
        <f t="shared" si="4"/>
        <v>46055</v>
      </c>
      <c r="J221" s="319" t="s">
        <v>4518</v>
      </c>
      <c r="K221" s="349"/>
    </row>
    <row r="222" spans="1:11" ht="12.4" customHeight="1">
      <c r="A222" s="404" t="s">
        <v>4903</v>
      </c>
      <c r="B222" s="478" t="s">
        <v>4904</v>
      </c>
      <c r="C222" s="609"/>
      <c r="D222" s="423" t="s">
        <v>218</v>
      </c>
      <c r="E222" s="528">
        <v>45873</v>
      </c>
      <c r="F222" s="316" t="s">
        <v>4518</v>
      </c>
      <c r="G222" s="421"/>
      <c r="H222" s="424" t="s">
        <v>218</v>
      </c>
      <c r="I222" s="520">
        <f t="shared" si="4"/>
        <v>46055</v>
      </c>
      <c r="J222" s="319" t="s">
        <v>4518</v>
      </c>
      <c r="K222" s="349"/>
    </row>
    <row r="223" spans="1:11" ht="12.4" customHeight="1">
      <c r="A223" s="404" t="s">
        <v>4905</v>
      </c>
      <c r="B223" s="478" t="s">
        <v>4906</v>
      </c>
      <c r="C223" s="609"/>
      <c r="D223" s="423" t="s">
        <v>1021</v>
      </c>
      <c r="E223" s="528">
        <v>45873</v>
      </c>
      <c r="F223" s="316" t="s">
        <v>1022</v>
      </c>
      <c r="G223" s="421"/>
      <c r="H223" s="424" t="s">
        <v>1021</v>
      </c>
      <c r="I223" s="520">
        <f t="shared" si="4"/>
        <v>46055</v>
      </c>
      <c r="J223" s="319" t="s">
        <v>1022</v>
      </c>
      <c r="K223" s="323"/>
    </row>
    <row r="224" spans="1:11" ht="12.4" customHeight="1">
      <c r="A224" s="404" t="s">
        <v>4907</v>
      </c>
      <c r="B224" s="478" t="s">
        <v>4908</v>
      </c>
      <c r="C224" s="609"/>
      <c r="D224" s="423" t="s">
        <v>1021</v>
      </c>
      <c r="E224" s="528">
        <v>45873</v>
      </c>
      <c r="F224" s="316" t="s">
        <v>1022</v>
      </c>
      <c r="G224" s="421"/>
      <c r="H224" s="424" t="s">
        <v>1021</v>
      </c>
      <c r="I224" s="520">
        <f t="shared" si="4"/>
        <v>46055</v>
      </c>
      <c r="J224" s="319" t="s">
        <v>1022</v>
      </c>
      <c r="K224" s="323"/>
    </row>
    <row r="225" spans="1:11" ht="12.4" customHeight="1">
      <c r="A225" s="404" t="s">
        <v>4909</v>
      </c>
      <c r="B225" s="478" t="s">
        <v>4910</v>
      </c>
      <c r="C225" s="609"/>
      <c r="D225" s="423" t="s">
        <v>218</v>
      </c>
      <c r="E225" s="528">
        <v>45873</v>
      </c>
      <c r="F225" s="316" t="s">
        <v>4518</v>
      </c>
      <c r="G225" s="421"/>
      <c r="H225" s="424" t="s">
        <v>218</v>
      </c>
      <c r="I225" s="520">
        <f t="shared" si="4"/>
        <v>46055</v>
      </c>
      <c r="J225" s="319" t="s">
        <v>4518</v>
      </c>
      <c r="K225" s="349"/>
    </row>
    <row r="226" spans="1:11" ht="12.4" customHeight="1">
      <c r="A226" s="404" t="s">
        <v>4911</v>
      </c>
      <c r="B226" s="478" t="s">
        <v>4912</v>
      </c>
      <c r="C226" s="609"/>
      <c r="D226" s="423" t="s">
        <v>218</v>
      </c>
      <c r="E226" s="528">
        <v>45873</v>
      </c>
      <c r="F226" s="316" t="s">
        <v>4518</v>
      </c>
      <c r="G226" s="421"/>
      <c r="H226" s="424" t="s">
        <v>218</v>
      </c>
      <c r="I226" s="520">
        <f t="shared" si="4"/>
        <v>46055</v>
      </c>
      <c r="J226" s="319" t="s">
        <v>4518</v>
      </c>
      <c r="K226" s="349"/>
    </row>
    <row r="227" spans="1:11" ht="12.4" customHeight="1">
      <c r="A227" s="404" t="s">
        <v>4913</v>
      </c>
      <c r="B227" s="478" t="s">
        <v>4914</v>
      </c>
      <c r="C227" s="609"/>
      <c r="D227" s="423" t="s">
        <v>1021</v>
      </c>
      <c r="E227" s="528">
        <v>45873</v>
      </c>
      <c r="F227" s="316" t="s">
        <v>1022</v>
      </c>
      <c r="G227" s="421"/>
      <c r="H227" s="424" t="s">
        <v>1021</v>
      </c>
      <c r="I227" s="520">
        <f t="shared" si="4"/>
        <v>46055</v>
      </c>
      <c r="J227" s="319" t="s">
        <v>1022</v>
      </c>
      <c r="K227" s="349"/>
    </row>
    <row r="228" spans="1:11" ht="12.4" customHeight="1">
      <c r="A228" s="404" t="s">
        <v>4915</v>
      </c>
      <c r="B228" s="478" t="s">
        <v>4916</v>
      </c>
      <c r="C228" s="609"/>
      <c r="D228" s="423" t="s">
        <v>218</v>
      </c>
      <c r="E228" s="528">
        <v>45873</v>
      </c>
      <c r="F228" s="316" t="s">
        <v>4518</v>
      </c>
      <c r="G228" s="421"/>
      <c r="H228" s="424" t="s">
        <v>218</v>
      </c>
      <c r="I228" s="520">
        <f t="shared" si="4"/>
        <v>46055</v>
      </c>
      <c r="J228" s="319" t="s">
        <v>4518</v>
      </c>
      <c r="K228" s="349"/>
    </row>
    <row r="229" spans="1:11" ht="12.4" customHeight="1">
      <c r="A229" s="404" t="s">
        <v>4917</v>
      </c>
      <c r="B229" s="478" t="s">
        <v>4918</v>
      </c>
      <c r="C229" s="609"/>
      <c r="D229" s="423" t="s">
        <v>218</v>
      </c>
      <c r="E229" s="528">
        <v>45873</v>
      </c>
      <c r="F229" s="316" t="s">
        <v>4518</v>
      </c>
      <c r="G229" s="421"/>
      <c r="H229" s="424" t="s">
        <v>218</v>
      </c>
      <c r="I229" s="520">
        <f t="shared" si="4"/>
        <v>46055</v>
      </c>
      <c r="J229" s="319" t="s">
        <v>4518</v>
      </c>
      <c r="K229" s="349"/>
    </row>
    <row r="230" spans="1:11" ht="12.4" customHeight="1">
      <c r="A230" s="404" t="s">
        <v>4919</v>
      </c>
      <c r="B230" s="478" t="s">
        <v>4920</v>
      </c>
      <c r="C230" s="609"/>
      <c r="D230" s="423" t="s">
        <v>1021</v>
      </c>
      <c r="E230" s="528">
        <v>45873</v>
      </c>
      <c r="F230" s="316" t="s">
        <v>1022</v>
      </c>
      <c r="G230" s="421"/>
      <c r="H230" s="424" t="s">
        <v>1021</v>
      </c>
      <c r="I230" s="520">
        <f t="shared" si="4"/>
        <v>46055</v>
      </c>
      <c r="J230" s="319" t="s">
        <v>1022</v>
      </c>
      <c r="K230" s="349"/>
    </row>
    <row r="231" spans="1:11" ht="12.4" customHeight="1">
      <c r="A231" s="404" t="s">
        <v>4921</v>
      </c>
      <c r="B231" s="478" t="s">
        <v>4922</v>
      </c>
      <c r="C231" s="609"/>
      <c r="D231" s="423" t="s">
        <v>1021</v>
      </c>
      <c r="E231" s="528">
        <v>45873</v>
      </c>
      <c r="F231" s="316" t="s">
        <v>1022</v>
      </c>
      <c r="G231" s="421"/>
      <c r="H231" s="424" t="s">
        <v>1021</v>
      </c>
      <c r="I231" s="520">
        <f t="shared" si="4"/>
        <v>46055</v>
      </c>
      <c r="J231" s="319" t="s">
        <v>1022</v>
      </c>
      <c r="K231" s="349"/>
    </row>
    <row r="232" spans="1:11" ht="12.4" customHeight="1">
      <c r="A232" s="404" t="s">
        <v>4923</v>
      </c>
      <c r="B232" s="409" t="s">
        <v>4924</v>
      </c>
      <c r="C232" s="609"/>
      <c r="D232" s="423" t="s">
        <v>1021</v>
      </c>
      <c r="E232" s="528">
        <v>45873</v>
      </c>
      <c r="F232" s="316" t="s">
        <v>1022</v>
      </c>
      <c r="G232" s="421"/>
      <c r="H232" s="424" t="s">
        <v>1021</v>
      </c>
      <c r="I232" s="520">
        <f t="shared" si="4"/>
        <v>46055</v>
      </c>
      <c r="J232" s="398" t="s">
        <v>1022</v>
      </c>
      <c r="K232" s="349"/>
    </row>
    <row r="233" spans="1:11" ht="12.4" customHeight="1">
      <c r="A233" s="404" t="s">
        <v>4925</v>
      </c>
      <c r="B233" s="478" t="s">
        <v>4926</v>
      </c>
      <c r="C233" s="609"/>
      <c r="D233" s="423" t="s">
        <v>1021</v>
      </c>
      <c r="E233" s="528">
        <v>45873</v>
      </c>
      <c r="F233" s="316" t="s">
        <v>1022</v>
      </c>
      <c r="G233" s="421"/>
      <c r="H233" s="424" t="s">
        <v>1021</v>
      </c>
      <c r="I233" s="520">
        <f t="shared" si="4"/>
        <v>46055</v>
      </c>
      <c r="J233" s="319" t="s">
        <v>1022</v>
      </c>
      <c r="K233" s="349"/>
    </row>
    <row r="234" spans="1:11" ht="12.4" customHeight="1">
      <c r="A234" s="404" t="s">
        <v>4927</v>
      </c>
      <c r="B234" s="478" t="s">
        <v>4928</v>
      </c>
      <c r="C234" s="609"/>
      <c r="D234" s="423" t="s">
        <v>1021</v>
      </c>
      <c r="E234" s="528">
        <v>45873</v>
      </c>
      <c r="F234" s="316" t="s">
        <v>1022</v>
      </c>
      <c r="G234" s="421"/>
      <c r="H234" s="424" t="s">
        <v>1021</v>
      </c>
      <c r="I234" s="520">
        <f t="shared" si="4"/>
        <v>46055</v>
      </c>
      <c r="J234" s="398" t="s">
        <v>1022</v>
      </c>
      <c r="K234" s="349"/>
    </row>
    <row r="235" spans="1:11" ht="12.4" customHeight="1">
      <c r="A235" s="404" t="s">
        <v>4929</v>
      </c>
      <c r="B235" s="478" t="s">
        <v>4930</v>
      </c>
      <c r="C235" s="609"/>
      <c r="D235" s="423" t="s">
        <v>218</v>
      </c>
      <c r="E235" s="528">
        <v>45873</v>
      </c>
      <c r="F235" s="316" t="s">
        <v>4518</v>
      </c>
      <c r="G235" s="421"/>
      <c r="H235" s="424" t="s">
        <v>218</v>
      </c>
      <c r="I235" s="520">
        <f t="shared" si="4"/>
        <v>46055</v>
      </c>
      <c r="J235" s="398" t="s">
        <v>4518</v>
      </c>
      <c r="K235" s="349"/>
    </row>
    <row r="236" spans="1:11" ht="12.4" customHeight="1">
      <c r="A236" s="404" t="s">
        <v>4931</v>
      </c>
      <c r="B236" s="478" t="s">
        <v>4932</v>
      </c>
      <c r="C236" s="609"/>
      <c r="D236" s="423" t="s">
        <v>218</v>
      </c>
      <c r="E236" s="528">
        <v>45873</v>
      </c>
      <c r="F236" s="316" t="s">
        <v>4518</v>
      </c>
      <c r="G236" s="421"/>
      <c r="H236" s="424" t="s">
        <v>218</v>
      </c>
      <c r="I236" s="520">
        <f t="shared" si="4"/>
        <v>46055</v>
      </c>
      <c r="J236" s="319" t="s">
        <v>4518</v>
      </c>
      <c r="K236" s="349"/>
    </row>
    <row r="237" spans="1:11" ht="12.4" customHeight="1">
      <c r="A237" s="404" t="s">
        <v>4933</v>
      </c>
      <c r="B237" s="478" t="s">
        <v>4934</v>
      </c>
      <c r="C237" s="609"/>
      <c r="D237" s="423" t="s">
        <v>218</v>
      </c>
      <c r="E237" s="528">
        <v>45873</v>
      </c>
      <c r="F237" s="316" t="s">
        <v>4518</v>
      </c>
      <c r="G237" s="421"/>
      <c r="H237" s="424" t="s">
        <v>218</v>
      </c>
      <c r="I237" s="520">
        <f t="shared" si="4"/>
        <v>46055</v>
      </c>
      <c r="J237" s="319" t="s">
        <v>4518</v>
      </c>
      <c r="K237" s="349"/>
    </row>
    <row r="238" spans="1:11" ht="12.4" customHeight="1">
      <c r="A238" s="404" t="s">
        <v>4935</v>
      </c>
      <c r="B238" s="478" t="s">
        <v>4936</v>
      </c>
      <c r="C238" s="609"/>
      <c r="D238" s="423" t="s">
        <v>1021</v>
      </c>
      <c r="E238" s="528">
        <v>45873</v>
      </c>
      <c r="F238" s="316" t="s">
        <v>1022</v>
      </c>
      <c r="G238" s="421"/>
      <c r="H238" s="424" t="s">
        <v>1021</v>
      </c>
      <c r="I238" s="520">
        <f t="shared" si="4"/>
        <v>46055</v>
      </c>
      <c r="J238" s="398" t="s">
        <v>1022</v>
      </c>
      <c r="K238" s="323"/>
    </row>
    <row r="239" spans="1:11" ht="12.4" customHeight="1">
      <c r="A239" s="404" t="s">
        <v>4937</v>
      </c>
      <c r="B239" s="478" t="s">
        <v>4938</v>
      </c>
      <c r="C239" s="609"/>
      <c r="D239" s="423" t="s">
        <v>1021</v>
      </c>
      <c r="E239" s="528">
        <v>45873</v>
      </c>
      <c r="F239" s="316" t="s">
        <v>1022</v>
      </c>
      <c r="G239" s="421"/>
      <c r="H239" s="424" t="s">
        <v>1021</v>
      </c>
      <c r="I239" s="520">
        <f t="shared" si="4"/>
        <v>46055</v>
      </c>
      <c r="J239" s="398" t="s">
        <v>1022</v>
      </c>
      <c r="K239" s="349"/>
    </row>
    <row r="240" spans="1:11" ht="12.4" customHeight="1">
      <c r="A240" s="404" t="s">
        <v>4939</v>
      </c>
      <c r="B240" s="478" t="s">
        <v>4940</v>
      </c>
      <c r="C240" s="609"/>
      <c r="D240" s="423" t="s">
        <v>1021</v>
      </c>
      <c r="E240" s="528">
        <v>45873</v>
      </c>
      <c r="F240" s="316" t="s">
        <v>1022</v>
      </c>
      <c r="G240" s="434"/>
      <c r="H240" s="424" t="s">
        <v>1021</v>
      </c>
      <c r="I240" s="520">
        <f t="shared" si="4"/>
        <v>46055</v>
      </c>
      <c r="J240" s="319" t="s">
        <v>1022</v>
      </c>
      <c r="K240" s="354"/>
    </row>
    <row r="241" spans="1:11" ht="12.4" customHeight="1">
      <c r="A241" s="404" t="s">
        <v>4941</v>
      </c>
      <c r="B241" s="478" t="s">
        <v>4942</v>
      </c>
      <c r="C241" s="609"/>
      <c r="D241" s="423" t="s">
        <v>1021</v>
      </c>
      <c r="E241" s="528">
        <v>45873</v>
      </c>
      <c r="F241" s="316" t="s">
        <v>1022</v>
      </c>
      <c r="G241" s="434"/>
      <c r="H241" s="424" t="s">
        <v>1021</v>
      </c>
      <c r="I241" s="520">
        <f t="shared" si="4"/>
        <v>46055</v>
      </c>
      <c r="J241" s="319" t="s">
        <v>1022</v>
      </c>
      <c r="K241" s="354"/>
    </row>
    <row r="242" spans="1:11" ht="12.4" customHeight="1">
      <c r="A242" s="404" t="s">
        <v>4943</v>
      </c>
      <c r="B242" s="478" t="s">
        <v>4944</v>
      </c>
      <c r="C242" s="609"/>
      <c r="D242" s="423" t="s">
        <v>1021</v>
      </c>
      <c r="E242" s="528">
        <v>45873</v>
      </c>
      <c r="F242" s="316" t="s">
        <v>1022</v>
      </c>
      <c r="G242" s="434"/>
      <c r="H242" s="424" t="s">
        <v>1021</v>
      </c>
      <c r="I242" s="520">
        <f t="shared" si="4"/>
        <v>46055</v>
      </c>
      <c r="J242" s="319" t="s">
        <v>1022</v>
      </c>
      <c r="K242" s="354"/>
    </row>
    <row r="243" spans="1:11">
      <c r="A243" s="404" t="s">
        <v>4945</v>
      </c>
      <c r="B243" s="478" t="s">
        <v>1306</v>
      </c>
      <c r="C243" s="609" t="s">
        <v>1016</v>
      </c>
      <c r="D243" s="423"/>
      <c r="E243" s="528"/>
      <c r="F243" s="316"/>
      <c r="G243" s="434"/>
      <c r="H243" s="424"/>
      <c r="I243" s="520"/>
      <c r="J243" s="319"/>
      <c r="K243" s="414"/>
    </row>
    <row r="244" spans="1:11" ht="13.15" customHeight="1">
      <c r="A244" s="404" t="s">
        <v>4946</v>
      </c>
      <c r="B244" s="478" t="s">
        <v>4947</v>
      </c>
      <c r="C244" s="609" t="s">
        <v>1016</v>
      </c>
      <c r="D244" s="423" t="s">
        <v>1021</v>
      </c>
      <c r="E244" s="528">
        <v>45873</v>
      </c>
      <c r="F244" s="316" t="s">
        <v>1022</v>
      </c>
      <c r="G244" s="434"/>
      <c r="H244" s="424" t="s">
        <v>1021</v>
      </c>
      <c r="I244" s="520">
        <f>$B$4+90</f>
        <v>46055</v>
      </c>
      <c r="J244" s="319" t="s">
        <v>1022</v>
      </c>
      <c r="K244" s="414"/>
    </row>
    <row r="245" spans="1:11" ht="13.15" customHeight="1">
      <c r="A245" s="404" t="s">
        <v>4948</v>
      </c>
      <c r="B245" s="478" t="s">
        <v>4949</v>
      </c>
      <c r="C245" s="321" t="s">
        <v>2848</v>
      </c>
      <c r="D245" s="423" t="s">
        <v>1021</v>
      </c>
      <c r="E245" s="528">
        <v>45963</v>
      </c>
      <c r="F245" s="316" t="s">
        <v>1022</v>
      </c>
      <c r="G245" s="434" t="s">
        <v>4950</v>
      </c>
      <c r="H245" s="424" t="s">
        <v>1021</v>
      </c>
      <c r="I245" s="520">
        <f t="shared" ref="I245:I248" si="5">$B$4+90</f>
        <v>46055</v>
      </c>
      <c r="J245" s="319" t="s">
        <v>1022</v>
      </c>
      <c r="K245" s="414"/>
    </row>
    <row r="246" spans="1:11" ht="12.4" customHeight="1">
      <c r="A246" s="404" t="s">
        <v>4951</v>
      </c>
      <c r="B246" s="478" t="s">
        <v>4952</v>
      </c>
      <c r="C246" s="609"/>
      <c r="D246" s="423" t="s">
        <v>1021</v>
      </c>
      <c r="E246" s="528">
        <v>45873</v>
      </c>
      <c r="F246" s="316" t="s">
        <v>1022</v>
      </c>
      <c r="G246" s="434"/>
      <c r="H246" s="424" t="s">
        <v>1021</v>
      </c>
      <c r="I246" s="520">
        <f t="shared" si="5"/>
        <v>46055</v>
      </c>
      <c r="J246" s="319" t="s">
        <v>1022</v>
      </c>
      <c r="K246" s="354"/>
    </row>
    <row r="247" spans="1:11" ht="12.4" customHeight="1">
      <c r="A247" s="404" t="s">
        <v>4953</v>
      </c>
      <c r="B247" s="478" t="s">
        <v>4954</v>
      </c>
      <c r="C247" s="609"/>
      <c r="D247" s="423" t="s">
        <v>1021</v>
      </c>
      <c r="E247" s="528">
        <v>45873</v>
      </c>
      <c r="F247" s="316" t="s">
        <v>1022</v>
      </c>
      <c r="G247" s="434"/>
      <c r="H247" s="424" t="s">
        <v>1021</v>
      </c>
      <c r="I247" s="520">
        <f t="shared" si="5"/>
        <v>46055</v>
      </c>
      <c r="J247" s="319" t="s">
        <v>1022</v>
      </c>
      <c r="K247" s="414"/>
    </row>
    <row r="248" spans="1:11" ht="12.4" customHeight="1">
      <c r="A248" s="404" t="s">
        <v>4955</v>
      </c>
      <c r="B248" s="478" t="s">
        <v>4956</v>
      </c>
      <c r="C248" s="321" t="s">
        <v>2848</v>
      </c>
      <c r="D248" s="423" t="s">
        <v>1021</v>
      </c>
      <c r="E248" s="528">
        <v>45963</v>
      </c>
      <c r="F248" s="316" t="s">
        <v>1022</v>
      </c>
      <c r="G248" s="434" t="s">
        <v>4950</v>
      </c>
      <c r="H248" s="424" t="s">
        <v>1021</v>
      </c>
      <c r="I248" s="520">
        <f t="shared" si="5"/>
        <v>46055</v>
      </c>
      <c r="J248" s="319" t="s">
        <v>1022</v>
      </c>
      <c r="K248" s="414"/>
    </row>
    <row r="249" spans="1:11" ht="26">
      <c r="A249" s="404" t="s">
        <v>4957</v>
      </c>
      <c r="B249" s="478" t="s">
        <v>4958</v>
      </c>
      <c r="C249" s="609" t="s">
        <v>2266</v>
      </c>
      <c r="D249" s="423" t="s">
        <v>218</v>
      </c>
      <c r="E249" s="528">
        <v>45873</v>
      </c>
      <c r="F249" s="316" t="s">
        <v>4518</v>
      </c>
      <c r="G249" s="434"/>
      <c r="H249" s="424" t="s">
        <v>218</v>
      </c>
      <c r="I249" s="520">
        <f t="shared" ref="I249:I316" si="6">$B$4+90</f>
        <v>46055</v>
      </c>
      <c r="J249" s="319" t="s">
        <v>4518</v>
      </c>
      <c r="K249" s="414"/>
    </row>
    <row r="250" spans="1:11" ht="26">
      <c r="A250" s="404" t="s">
        <v>4959</v>
      </c>
      <c r="B250" s="478" t="s">
        <v>4960</v>
      </c>
      <c r="C250" s="609" t="s">
        <v>2266</v>
      </c>
      <c r="D250" s="423" t="s">
        <v>1021</v>
      </c>
      <c r="E250" s="528">
        <v>45873</v>
      </c>
      <c r="F250" s="316" t="s">
        <v>1022</v>
      </c>
      <c r="G250" s="434"/>
      <c r="H250" s="424" t="s">
        <v>1021</v>
      </c>
      <c r="I250" s="520">
        <f t="shared" si="6"/>
        <v>46055</v>
      </c>
      <c r="J250" s="319" t="s">
        <v>1022</v>
      </c>
      <c r="K250" s="414"/>
    </row>
    <row r="251" spans="1:11" ht="26">
      <c r="A251" s="404" t="s">
        <v>4961</v>
      </c>
      <c r="B251" s="478" t="s">
        <v>4962</v>
      </c>
      <c r="C251" s="609" t="s">
        <v>2266</v>
      </c>
      <c r="D251" s="423" t="s">
        <v>1021</v>
      </c>
      <c r="E251" s="528">
        <v>45873</v>
      </c>
      <c r="F251" s="316" t="s">
        <v>1022</v>
      </c>
      <c r="G251" s="434"/>
      <c r="H251" s="424" t="s">
        <v>1021</v>
      </c>
      <c r="I251" s="520">
        <f t="shared" si="6"/>
        <v>46055</v>
      </c>
      <c r="J251" s="319" t="s">
        <v>1022</v>
      </c>
      <c r="K251" s="414"/>
    </row>
    <row r="252" spans="1:11" ht="12.4" customHeight="1">
      <c r="A252" s="404" t="s">
        <v>4963</v>
      </c>
      <c r="B252" s="478" t="s">
        <v>4964</v>
      </c>
      <c r="C252" s="609" t="s">
        <v>2266</v>
      </c>
      <c r="D252" s="423" t="s">
        <v>1021</v>
      </c>
      <c r="E252" s="528">
        <v>45873</v>
      </c>
      <c r="F252" s="316" t="s">
        <v>1022</v>
      </c>
      <c r="G252" s="434"/>
      <c r="H252" s="424" t="s">
        <v>1021</v>
      </c>
      <c r="I252" s="520">
        <f>$B$4+90</f>
        <v>46055</v>
      </c>
      <c r="J252" s="319" t="s">
        <v>1022</v>
      </c>
      <c r="K252" s="414"/>
    </row>
    <row r="253" spans="1:11" ht="12.2" customHeight="1">
      <c r="A253" s="404" t="s">
        <v>4965</v>
      </c>
      <c r="B253" s="478" t="s">
        <v>4966</v>
      </c>
      <c r="C253" s="609" t="s">
        <v>2266</v>
      </c>
      <c r="D253" s="423" t="s">
        <v>1021</v>
      </c>
      <c r="E253" s="528">
        <v>45873</v>
      </c>
      <c r="F253" s="316" t="s">
        <v>1022</v>
      </c>
      <c r="G253" s="434"/>
      <c r="H253" s="424" t="s">
        <v>1021</v>
      </c>
      <c r="I253" s="520">
        <f>$B$4+90</f>
        <v>46055</v>
      </c>
      <c r="J253" s="319" t="s">
        <v>1022</v>
      </c>
      <c r="K253" s="414"/>
    </row>
    <row r="254" spans="1:11" ht="12.4" customHeight="1">
      <c r="A254" s="404" t="s">
        <v>4967</v>
      </c>
      <c r="B254" s="478" t="s">
        <v>4968</v>
      </c>
      <c r="C254" s="609" t="s">
        <v>2266</v>
      </c>
      <c r="D254" s="423" t="s">
        <v>1021</v>
      </c>
      <c r="E254" s="528">
        <v>45873</v>
      </c>
      <c r="F254" s="316" t="s">
        <v>1022</v>
      </c>
      <c r="G254" s="434"/>
      <c r="H254" s="424" t="s">
        <v>1021</v>
      </c>
      <c r="I254" s="520">
        <f t="shared" ref="I254:I256" si="7">$B$4+90</f>
        <v>46055</v>
      </c>
      <c r="J254" s="319" t="s">
        <v>1022</v>
      </c>
      <c r="K254" s="414"/>
    </row>
    <row r="255" spans="1:11" ht="12.4" customHeight="1">
      <c r="A255" s="404" t="s">
        <v>4969</v>
      </c>
      <c r="B255" s="478" t="s">
        <v>4970</v>
      </c>
      <c r="C255" s="609" t="s">
        <v>2266</v>
      </c>
      <c r="D255" s="423" t="s">
        <v>1021</v>
      </c>
      <c r="E255" s="528">
        <v>45873</v>
      </c>
      <c r="F255" s="316" t="s">
        <v>1022</v>
      </c>
      <c r="G255" s="434"/>
      <c r="H255" s="424" t="s">
        <v>1021</v>
      </c>
      <c r="I255" s="520">
        <f t="shared" si="7"/>
        <v>46055</v>
      </c>
      <c r="J255" s="319" t="s">
        <v>1022</v>
      </c>
      <c r="K255" s="414"/>
    </row>
    <row r="256" spans="1:11" ht="12.4" customHeight="1">
      <c r="A256" s="404" t="s">
        <v>4971</v>
      </c>
      <c r="B256" s="478" t="s">
        <v>4972</v>
      </c>
      <c r="C256" s="609" t="s">
        <v>2266</v>
      </c>
      <c r="D256" s="423" t="s">
        <v>1021</v>
      </c>
      <c r="E256" s="528">
        <v>45873</v>
      </c>
      <c r="F256" s="316" t="s">
        <v>1022</v>
      </c>
      <c r="G256" s="434"/>
      <c r="H256" s="424" t="s">
        <v>1021</v>
      </c>
      <c r="I256" s="520">
        <f t="shared" si="7"/>
        <v>46055</v>
      </c>
      <c r="J256" s="319" t="s">
        <v>1022</v>
      </c>
      <c r="K256" s="414"/>
    </row>
    <row r="257" spans="1:11" ht="12.4" customHeight="1">
      <c r="A257" s="404" t="s">
        <v>4973</v>
      </c>
      <c r="B257" s="478" t="s">
        <v>4974</v>
      </c>
      <c r="C257" s="609"/>
      <c r="D257" s="423" t="s">
        <v>1021</v>
      </c>
      <c r="E257" s="528">
        <v>45873</v>
      </c>
      <c r="F257" s="316" t="s">
        <v>1022</v>
      </c>
      <c r="G257" s="434"/>
      <c r="H257" s="424" t="s">
        <v>1021</v>
      </c>
      <c r="I257" s="520">
        <f t="shared" si="6"/>
        <v>46055</v>
      </c>
      <c r="J257" s="319" t="s">
        <v>1022</v>
      </c>
      <c r="K257" s="354"/>
    </row>
    <row r="258" spans="1:11" ht="12.4" customHeight="1">
      <c r="A258" s="404" t="s">
        <v>4975</v>
      </c>
      <c r="B258" s="478" t="s">
        <v>1306</v>
      </c>
      <c r="C258" s="609" t="s">
        <v>2266</v>
      </c>
      <c r="D258" s="423"/>
      <c r="E258" s="528"/>
      <c r="F258" s="316"/>
      <c r="G258" s="434"/>
      <c r="H258" s="424"/>
      <c r="I258" s="520"/>
      <c r="J258" s="319"/>
      <c r="K258" s="414"/>
    </row>
    <row r="259" spans="1:11" ht="12.4" customHeight="1">
      <c r="A259" s="404" t="s">
        <v>4976</v>
      </c>
      <c r="B259" s="478" t="s">
        <v>4977</v>
      </c>
      <c r="C259" s="609"/>
      <c r="D259" s="423" t="s">
        <v>218</v>
      </c>
      <c r="E259" s="528">
        <v>45873</v>
      </c>
      <c r="F259" s="316" t="s">
        <v>4978</v>
      </c>
      <c r="G259" s="434"/>
      <c r="H259" s="424" t="s">
        <v>218</v>
      </c>
      <c r="I259" s="520">
        <f t="shared" si="6"/>
        <v>46055</v>
      </c>
      <c r="J259" s="319" t="s">
        <v>4978</v>
      </c>
      <c r="K259" s="354"/>
    </row>
    <row r="260" spans="1:11" ht="12.4" customHeight="1">
      <c r="A260" s="404" t="s">
        <v>4979</v>
      </c>
      <c r="B260" s="478" t="s">
        <v>4980</v>
      </c>
      <c r="C260" s="609"/>
      <c r="D260" s="423" t="s">
        <v>1021</v>
      </c>
      <c r="E260" s="528">
        <v>45873</v>
      </c>
      <c r="F260" s="316" t="s">
        <v>1022</v>
      </c>
      <c r="G260" s="434"/>
      <c r="H260" s="424" t="s">
        <v>1021</v>
      </c>
      <c r="I260" s="520">
        <f t="shared" si="6"/>
        <v>46055</v>
      </c>
      <c r="J260" s="319" t="s">
        <v>1022</v>
      </c>
      <c r="K260" s="354"/>
    </row>
    <row r="261" spans="1:11" ht="12.4" customHeight="1">
      <c r="A261" s="404" t="s">
        <v>4981</v>
      </c>
      <c r="B261" s="478" t="s">
        <v>4982</v>
      </c>
      <c r="C261" s="609"/>
      <c r="D261" s="423" t="s">
        <v>218</v>
      </c>
      <c r="E261" s="528">
        <v>45873</v>
      </c>
      <c r="F261" s="316" t="s">
        <v>4978</v>
      </c>
      <c r="G261" s="434"/>
      <c r="H261" s="424" t="s">
        <v>218</v>
      </c>
      <c r="I261" s="520">
        <f t="shared" si="6"/>
        <v>46055</v>
      </c>
      <c r="J261" s="319" t="s">
        <v>4978</v>
      </c>
      <c r="K261" s="414"/>
    </row>
    <row r="262" spans="1:11" ht="12.4" customHeight="1">
      <c r="A262" s="404" t="s">
        <v>4983</v>
      </c>
      <c r="B262" s="478" t="s">
        <v>4984</v>
      </c>
      <c r="C262" s="609"/>
      <c r="D262" s="423" t="s">
        <v>218</v>
      </c>
      <c r="E262" s="528">
        <v>45873</v>
      </c>
      <c r="F262" s="316" t="s">
        <v>4978</v>
      </c>
      <c r="G262" s="434"/>
      <c r="H262" s="424" t="s">
        <v>218</v>
      </c>
      <c r="I262" s="520">
        <f t="shared" si="6"/>
        <v>46055</v>
      </c>
      <c r="J262" s="319" t="s">
        <v>4978</v>
      </c>
      <c r="K262" s="354"/>
    </row>
    <row r="263" spans="1:11" ht="12.4" customHeight="1">
      <c r="A263" s="404" t="s">
        <v>4985</v>
      </c>
      <c r="B263" s="478" t="s">
        <v>4986</v>
      </c>
      <c r="C263" s="609"/>
      <c r="D263" s="423" t="s">
        <v>218</v>
      </c>
      <c r="E263" s="528">
        <v>45873</v>
      </c>
      <c r="F263" s="316" t="s">
        <v>4978</v>
      </c>
      <c r="G263" s="434"/>
      <c r="H263" s="424" t="s">
        <v>218</v>
      </c>
      <c r="I263" s="520">
        <f t="shared" si="6"/>
        <v>46055</v>
      </c>
      <c r="J263" s="319" t="s">
        <v>4978</v>
      </c>
      <c r="K263" s="354"/>
    </row>
    <row r="264" spans="1:11" ht="12.4" customHeight="1">
      <c r="A264" s="404" t="s">
        <v>4987</v>
      </c>
      <c r="B264" s="478" t="s">
        <v>4988</v>
      </c>
      <c r="C264" s="609"/>
      <c r="D264" s="423" t="s">
        <v>1021</v>
      </c>
      <c r="E264" s="528">
        <v>45873</v>
      </c>
      <c r="F264" s="316" t="s">
        <v>1022</v>
      </c>
      <c r="G264" s="434"/>
      <c r="H264" s="424" t="s">
        <v>1021</v>
      </c>
      <c r="I264" s="520">
        <f t="shared" si="6"/>
        <v>46055</v>
      </c>
      <c r="J264" s="319" t="s">
        <v>1022</v>
      </c>
      <c r="K264" s="354"/>
    </row>
    <row r="265" spans="1:11" ht="12.4" customHeight="1">
      <c r="A265" s="404" t="s">
        <v>4989</v>
      </c>
      <c r="B265" s="478" t="s">
        <v>4990</v>
      </c>
      <c r="C265" s="609"/>
      <c r="D265" s="423" t="s">
        <v>1021</v>
      </c>
      <c r="E265" s="528">
        <v>45873</v>
      </c>
      <c r="F265" s="316" t="s">
        <v>1022</v>
      </c>
      <c r="G265" s="434"/>
      <c r="H265" s="424" t="s">
        <v>1021</v>
      </c>
      <c r="I265" s="520">
        <f t="shared" si="6"/>
        <v>46055</v>
      </c>
      <c r="J265" s="319" t="s">
        <v>1022</v>
      </c>
      <c r="K265" s="354"/>
    </row>
    <row r="266" spans="1:11" ht="12.4" customHeight="1">
      <c r="A266" s="404" t="s">
        <v>4991</v>
      </c>
      <c r="B266" s="478" t="s">
        <v>4992</v>
      </c>
      <c r="C266" s="609" t="s">
        <v>2335</v>
      </c>
      <c r="D266" s="423" t="s">
        <v>218</v>
      </c>
      <c r="E266" s="528">
        <v>45873</v>
      </c>
      <c r="F266" s="316" t="s">
        <v>4978</v>
      </c>
      <c r="G266" s="434"/>
      <c r="H266" s="424" t="s">
        <v>218</v>
      </c>
      <c r="I266" s="520">
        <f t="shared" si="6"/>
        <v>46055</v>
      </c>
      <c r="J266" s="319" t="s">
        <v>4978</v>
      </c>
      <c r="K266" s="568"/>
    </row>
    <row r="267" spans="1:11" ht="12.4" customHeight="1">
      <c r="A267" s="404" t="s">
        <v>4993</v>
      </c>
      <c r="B267" s="478" t="s">
        <v>4994</v>
      </c>
      <c r="C267" s="609" t="s">
        <v>2335</v>
      </c>
      <c r="D267" s="423" t="s">
        <v>218</v>
      </c>
      <c r="E267" s="528">
        <v>45873</v>
      </c>
      <c r="F267" s="316" t="s">
        <v>4978</v>
      </c>
      <c r="G267" s="434"/>
      <c r="H267" s="424" t="s">
        <v>218</v>
      </c>
      <c r="I267" s="520">
        <f t="shared" si="6"/>
        <v>46055</v>
      </c>
      <c r="J267" s="319" t="s">
        <v>4978</v>
      </c>
      <c r="K267" s="568"/>
    </row>
    <row r="268" spans="1:11" ht="12.4" customHeight="1">
      <c r="A268" s="404" t="s">
        <v>4995</v>
      </c>
      <c r="B268" s="478" t="s">
        <v>4996</v>
      </c>
      <c r="C268" s="609" t="s">
        <v>1307</v>
      </c>
      <c r="D268" s="423" t="s">
        <v>1021</v>
      </c>
      <c r="E268" s="528">
        <v>45873</v>
      </c>
      <c r="F268" s="316" t="s">
        <v>1022</v>
      </c>
      <c r="G268" s="434"/>
      <c r="H268" s="424" t="s">
        <v>1021</v>
      </c>
      <c r="I268" s="520">
        <f t="shared" si="6"/>
        <v>46055</v>
      </c>
      <c r="J268" s="319" t="s">
        <v>1022</v>
      </c>
      <c r="K268" s="568"/>
    </row>
    <row r="269" spans="1:11" ht="12.4" customHeight="1">
      <c r="A269" s="404" t="s">
        <v>4997</v>
      </c>
      <c r="B269" s="478" t="s">
        <v>4998</v>
      </c>
      <c r="C269" s="609" t="s">
        <v>1307</v>
      </c>
      <c r="D269" s="423" t="s">
        <v>1021</v>
      </c>
      <c r="E269" s="528">
        <v>45873</v>
      </c>
      <c r="F269" s="316" t="s">
        <v>1022</v>
      </c>
      <c r="G269" s="434"/>
      <c r="H269" s="424" t="s">
        <v>1021</v>
      </c>
      <c r="I269" s="520">
        <f t="shared" si="6"/>
        <v>46055</v>
      </c>
      <c r="J269" s="319" t="s">
        <v>1022</v>
      </c>
      <c r="K269" s="414"/>
    </row>
    <row r="270" spans="1:11" ht="12.4" customHeight="1">
      <c r="A270" s="404" t="s">
        <v>4999</v>
      </c>
      <c r="B270" s="478" t="s">
        <v>5000</v>
      </c>
      <c r="C270" s="609" t="s">
        <v>1307</v>
      </c>
      <c r="D270" s="423" t="s">
        <v>1021</v>
      </c>
      <c r="E270" s="528">
        <v>45873</v>
      </c>
      <c r="F270" s="316" t="s">
        <v>1022</v>
      </c>
      <c r="G270" s="434"/>
      <c r="H270" s="424" t="s">
        <v>1021</v>
      </c>
      <c r="I270" s="520">
        <f t="shared" si="6"/>
        <v>46055</v>
      </c>
      <c r="J270" s="319" t="s">
        <v>1022</v>
      </c>
      <c r="K270" s="568"/>
    </row>
    <row r="271" spans="1:11" ht="12.4" customHeight="1">
      <c r="A271" s="404" t="s">
        <v>5001</v>
      </c>
      <c r="B271" s="478" t="s">
        <v>5002</v>
      </c>
      <c r="C271" s="609" t="s">
        <v>1016</v>
      </c>
      <c r="D271" s="423" t="s">
        <v>1021</v>
      </c>
      <c r="E271" s="528">
        <v>45873</v>
      </c>
      <c r="F271" s="316" t="s">
        <v>1022</v>
      </c>
      <c r="G271" s="434"/>
      <c r="H271" s="424" t="s">
        <v>1021</v>
      </c>
      <c r="I271" s="520">
        <f t="shared" si="6"/>
        <v>46055</v>
      </c>
      <c r="J271" s="319" t="s">
        <v>1022</v>
      </c>
      <c r="K271" s="568"/>
    </row>
    <row r="272" spans="1:11" ht="12.4" customHeight="1">
      <c r="A272" s="404" t="s">
        <v>5003</v>
      </c>
      <c r="B272" s="478" t="s">
        <v>5004</v>
      </c>
      <c r="C272" s="609" t="s">
        <v>2335</v>
      </c>
      <c r="D272" s="423" t="s">
        <v>2661</v>
      </c>
      <c r="E272" s="528">
        <v>45873</v>
      </c>
      <c r="F272" s="316" t="s">
        <v>1022</v>
      </c>
      <c r="G272" s="434"/>
      <c r="H272" s="424" t="s">
        <v>2661</v>
      </c>
      <c r="I272" s="520">
        <f t="shared" si="6"/>
        <v>46055</v>
      </c>
      <c r="J272" s="319" t="s">
        <v>1022</v>
      </c>
      <c r="K272" s="414"/>
    </row>
    <row r="273" spans="1:11" ht="12.4" customHeight="1">
      <c r="A273" s="404" t="s">
        <v>5005</v>
      </c>
      <c r="B273" s="478" t="s">
        <v>5006</v>
      </c>
      <c r="C273" s="609" t="s">
        <v>1307</v>
      </c>
      <c r="D273" s="423" t="s">
        <v>2661</v>
      </c>
      <c r="E273" s="528">
        <v>45873</v>
      </c>
      <c r="F273" s="316" t="s">
        <v>1022</v>
      </c>
      <c r="G273" s="434"/>
      <c r="H273" s="424" t="s">
        <v>2661</v>
      </c>
      <c r="I273" s="520">
        <f t="shared" si="6"/>
        <v>46055</v>
      </c>
      <c r="J273" s="319" t="s">
        <v>1022</v>
      </c>
      <c r="K273" s="568"/>
    </row>
    <row r="274" spans="1:11" ht="26">
      <c r="A274" s="404" t="s">
        <v>5007</v>
      </c>
      <c r="B274" s="478" t="s">
        <v>5008</v>
      </c>
      <c r="C274" s="609" t="s">
        <v>1307</v>
      </c>
      <c r="D274" s="423" t="s">
        <v>218</v>
      </c>
      <c r="E274" s="528">
        <v>45873</v>
      </c>
      <c r="F274" s="316" t="s">
        <v>4978</v>
      </c>
      <c r="G274" s="434"/>
      <c r="H274" s="424" t="s">
        <v>218</v>
      </c>
      <c r="I274" s="520">
        <f t="shared" si="6"/>
        <v>46055</v>
      </c>
      <c r="J274" s="319" t="s">
        <v>4978</v>
      </c>
      <c r="K274" s="568"/>
    </row>
    <row r="275" spans="1:11" ht="26">
      <c r="A275" s="404" t="s">
        <v>5009</v>
      </c>
      <c r="B275" s="478" t="s">
        <v>5010</v>
      </c>
      <c r="C275" s="609"/>
      <c r="D275" s="423" t="s">
        <v>1021</v>
      </c>
      <c r="E275" s="528">
        <v>45873</v>
      </c>
      <c r="F275" s="316" t="s">
        <v>1022</v>
      </c>
      <c r="G275" s="434"/>
      <c r="H275" s="424" t="s">
        <v>1021</v>
      </c>
      <c r="I275" s="520">
        <f t="shared" si="6"/>
        <v>46055</v>
      </c>
      <c r="J275" s="319" t="s">
        <v>1022</v>
      </c>
      <c r="K275" s="354"/>
    </row>
    <row r="276" spans="1:11" ht="26">
      <c r="A276" s="404" t="s">
        <v>5011</v>
      </c>
      <c r="B276" s="478" t="s">
        <v>5012</v>
      </c>
      <c r="C276" s="609"/>
      <c r="D276" s="423" t="s">
        <v>1021</v>
      </c>
      <c r="E276" s="528">
        <v>45873</v>
      </c>
      <c r="F276" s="316" t="s">
        <v>1022</v>
      </c>
      <c r="G276" s="434"/>
      <c r="H276" s="424" t="s">
        <v>1021</v>
      </c>
      <c r="I276" s="520">
        <f t="shared" si="6"/>
        <v>46055</v>
      </c>
      <c r="J276" s="319" t="s">
        <v>1022</v>
      </c>
      <c r="K276" s="414"/>
    </row>
    <row r="277" spans="1:11" ht="26">
      <c r="A277" s="404" t="s">
        <v>5013</v>
      </c>
      <c r="B277" s="478" t="s">
        <v>5014</v>
      </c>
      <c r="C277" s="609"/>
      <c r="D277" s="423" t="s">
        <v>1021</v>
      </c>
      <c r="E277" s="528">
        <v>45873</v>
      </c>
      <c r="F277" s="316" t="s">
        <v>1022</v>
      </c>
      <c r="G277" s="434"/>
      <c r="H277" s="424" t="s">
        <v>1021</v>
      </c>
      <c r="I277" s="520">
        <f t="shared" si="6"/>
        <v>46055</v>
      </c>
      <c r="J277" s="319" t="s">
        <v>1022</v>
      </c>
      <c r="K277" s="414"/>
    </row>
    <row r="278" spans="1:11" ht="26">
      <c r="A278" s="404" t="s">
        <v>5015</v>
      </c>
      <c r="B278" s="478" t="s">
        <v>5016</v>
      </c>
      <c r="C278" s="609"/>
      <c r="D278" s="423" t="s">
        <v>1021</v>
      </c>
      <c r="E278" s="528">
        <v>45873</v>
      </c>
      <c r="F278" s="316" t="s">
        <v>1022</v>
      </c>
      <c r="G278" s="434"/>
      <c r="H278" s="424" t="s">
        <v>1021</v>
      </c>
      <c r="I278" s="520">
        <f t="shared" si="6"/>
        <v>46055</v>
      </c>
      <c r="J278" s="319" t="s">
        <v>1022</v>
      </c>
      <c r="K278" s="414"/>
    </row>
    <row r="279" spans="1:11" ht="26">
      <c r="A279" s="404" t="s">
        <v>5017</v>
      </c>
      <c r="B279" s="478" t="s">
        <v>5018</v>
      </c>
      <c r="C279" s="609"/>
      <c r="D279" s="423" t="s">
        <v>1021</v>
      </c>
      <c r="E279" s="528">
        <v>45873</v>
      </c>
      <c r="F279" s="316" t="s">
        <v>1022</v>
      </c>
      <c r="G279" s="434"/>
      <c r="H279" s="424" t="s">
        <v>1021</v>
      </c>
      <c r="I279" s="520">
        <f t="shared" si="6"/>
        <v>46055</v>
      </c>
      <c r="J279" s="319" t="s">
        <v>1022</v>
      </c>
      <c r="K279" s="414"/>
    </row>
    <row r="280" spans="1:11" ht="12.4" customHeight="1">
      <c r="A280" s="1015" t="s">
        <v>5019</v>
      </c>
      <c r="B280" s="902" t="s">
        <v>5020</v>
      </c>
      <c r="C280" s="1030" t="s">
        <v>1307</v>
      </c>
      <c r="D280" s="423" t="s">
        <v>1021</v>
      </c>
      <c r="E280" s="523">
        <v>45873</v>
      </c>
      <c r="F280" s="315" t="s">
        <v>1022</v>
      </c>
      <c r="G280" s="1028"/>
      <c r="H280" s="422" t="s">
        <v>1021</v>
      </c>
      <c r="I280" s="520">
        <f t="shared" si="6"/>
        <v>46055</v>
      </c>
      <c r="J280" s="318" t="s">
        <v>1022</v>
      </c>
      <c r="K280" s="965"/>
    </row>
    <row r="281" spans="1:11" ht="12.4" customHeight="1">
      <c r="A281" s="404" t="s">
        <v>5021</v>
      </c>
      <c r="B281" s="478" t="s">
        <v>5022</v>
      </c>
      <c r="C281" s="609" t="s">
        <v>1307</v>
      </c>
      <c r="D281" s="423" t="s">
        <v>1021</v>
      </c>
      <c r="E281" s="528">
        <v>45873</v>
      </c>
      <c r="F281" s="316" t="s">
        <v>1022</v>
      </c>
      <c r="G281" s="434"/>
      <c r="H281" s="424" t="s">
        <v>1021</v>
      </c>
      <c r="I281" s="520">
        <f t="shared" si="6"/>
        <v>46055</v>
      </c>
      <c r="J281" s="319" t="s">
        <v>1022</v>
      </c>
      <c r="K281" s="414"/>
    </row>
    <row r="282" spans="1:11" ht="12.4" customHeight="1">
      <c r="A282" s="404" t="s">
        <v>5023</v>
      </c>
      <c r="B282" s="478" t="s">
        <v>5024</v>
      </c>
      <c r="C282" s="609" t="s">
        <v>1307</v>
      </c>
      <c r="D282" s="423" t="s">
        <v>1021</v>
      </c>
      <c r="E282" s="528">
        <v>45873</v>
      </c>
      <c r="F282" s="316" t="s">
        <v>1022</v>
      </c>
      <c r="G282" s="434"/>
      <c r="H282" s="424" t="s">
        <v>1021</v>
      </c>
      <c r="I282" s="520">
        <f t="shared" si="6"/>
        <v>46055</v>
      </c>
      <c r="J282" s="319" t="s">
        <v>1022</v>
      </c>
      <c r="K282" s="414"/>
    </row>
    <row r="283" spans="1:11" ht="12.4" customHeight="1">
      <c r="A283" s="404" t="s">
        <v>5025</v>
      </c>
      <c r="B283" s="478" t="s">
        <v>5026</v>
      </c>
      <c r="C283" s="609" t="s">
        <v>1307</v>
      </c>
      <c r="D283" s="423" t="s">
        <v>1021</v>
      </c>
      <c r="E283" s="528">
        <v>45873</v>
      </c>
      <c r="F283" s="316" t="s">
        <v>1022</v>
      </c>
      <c r="G283" s="434"/>
      <c r="H283" s="424" t="s">
        <v>1021</v>
      </c>
      <c r="I283" s="520">
        <f t="shared" si="6"/>
        <v>46055</v>
      </c>
      <c r="J283" s="319" t="s">
        <v>1022</v>
      </c>
      <c r="K283" s="414"/>
    </row>
    <row r="284" spans="1:11" ht="12.4" customHeight="1">
      <c r="A284" s="404" t="s">
        <v>5027</v>
      </c>
      <c r="B284" s="478" t="s">
        <v>5028</v>
      </c>
      <c r="C284" s="609" t="s">
        <v>1307</v>
      </c>
      <c r="D284" s="423" t="s">
        <v>1021</v>
      </c>
      <c r="E284" s="528">
        <v>45873</v>
      </c>
      <c r="F284" s="316" t="s">
        <v>1022</v>
      </c>
      <c r="G284" s="434"/>
      <c r="H284" s="424" t="s">
        <v>1021</v>
      </c>
      <c r="I284" s="520">
        <f t="shared" si="6"/>
        <v>46055</v>
      </c>
      <c r="J284" s="319" t="s">
        <v>1022</v>
      </c>
      <c r="K284" s="414"/>
    </row>
    <row r="285" spans="1:11" ht="12.4" customHeight="1">
      <c r="A285" s="404" t="s">
        <v>5029</v>
      </c>
      <c r="B285" s="478" t="s">
        <v>5030</v>
      </c>
      <c r="C285" s="609" t="s">
        <v>1307</v>
      </c>
      <c r="D285" s="423" t="s">
        <v>1021</v>
      </c>
      <c r="E285" s="528">
        <v>45873</v>
      </c>
      <c r="F285" s="316" t="s">
        <v>1022</v>
      </c>
      <c r="G285" s="434"/>
      <c r="H285" s="424" t="s">
        <v>1021</v>
      </c>
      <c r="I285" s="520">
        <f t="shared" si="6"/>
        <v>46055</v>
      </c>
      <c r="J285" s="319" t="s">
        <v>1022</v>
      </c>
      <c r="K285" s="414"/>
    </row>
    <row r="286" spans="1:11" ht="12.4" customHeight="1">
      <c r="A286" s="404" t="s">
        <v>5031</v>
      </c>
      <c r="B286" s="902" t="s">
        <v>5032</v>
      </c>
      <c r="C286" s="609" t="s">
        <v>1307</v>
      </c>
      <c r="D286" s="423" t="s">
        <v>1021</v>
      </c>
      <c r="E286" s="528">
        <v>45873</v>
      </c>
      <c r="F286" s="316" t="s">
        <v>1022</v>
      </c>
      <c r="G286" s="434"/>
      <c r="H286" s="424" t="s">
        <v>1021</v>
      </c>
      <c r="I286" s="520">
        <f t="shared" si="6"/>
        <v>46055</v>
      </c>
      <c r="J286" s="319" t="s">
        <v>1022</v>
      </c>
      <c r="K286" s="414"/>
    </row>
    <row r="287" spans="1:11" ht="12.4" customHeight="1">
      <c r="A287" s="404" t="s">
        <v>5033</v>
      </c>
      <c r="B287" s="478" t="s">
        <v>5034</v>
      </c>
      <c r="C287" s="609" t="s">
        <v>2529</v>
      </c>
      <c r="D287" s="423" t="s">
        <v>1021</v>
      </c>
      <c r="E287" s="528">
        <v>45873</v>
      </c>
      <c r="F287" s="316" t="s">
        <v>1022</v>
      </c>
      <c r="G287" s="434"/>
      <c r="H287" s="424" t="s">
        <v>1021</v>
      </c>
      <c r="I287" s="520">
        <f t="shared" si="6"/>
        <v>46055</v>
      </c>
      <c r="J287" s="319" t="s">
        <v>1022</v>
      </c>
      <c r="K287" s="414"/>
    </row>
    <row r="288" spans="1:11" ht="12.4" customHeight="1">
      <c r="A288" s="404" t="s">
        <v>5035</v>
      </c>
      <c r="B288" s="478" t="s">
        <v>4622</v>
      </c>
      <c r="C288" s="609" t="s">
        <v>1307</v>
      </c>
      <c r="D288" s="423" t="s">
        <v>1021</v>
      </c>
      <c r="E288" s="528">
        <v>45873</v>
      </c>
      <c r="F288" s="316" t="s">
        <v>1022</v>
      </c>
      <c r="G288" s="434"/>
      <c r="H288" s="424" t="s">
        <v>1021</v>
      </c>
      <c r="I288" s="520">
        <f t="shared" si="6"/>
        <v>46055</v>
      </c>
      <c r="J288" s="319" t="s">
        <v>1022</v>
      </c>
      <c r="K288" s="414"/>
    </row>
    <row r="289" spans="1:11" ht="12.4" customHeight="1">
      <c r="A289" s="404" t="s">
        <v>5036</v>
      </c>
      <c r="B289" s="478" t="s">
        <v>4814</v>
      </c>
      <c r="C289" s="609" t="s">
        <v>1307</v>
      </c>
      <c r="D289" s="423" t="s">
        <v>1021</v>
      </c>
      <c r="E289" s="528">
        <v>45873</v>
      </c>
      <c r="F289" s="316" t="s">
        <v>1022</v>
      </c>
      <c r="G289" s="434"/>
      <c r="H289" s="424" t="s">
        <v>1021</v>
      </c>
      <c r="I289" s="520">
        <f t="shared" si="6"/>
        <v>46055</v>
      </c>
      <c r="J289" s="319" t="s">
        <v>1022</v>
      </c>
      <c r="K289" s="414"/>
    </row>
    <row r="290" spans="1:11" ht="12.4" customHeight="1">
      <c r="A290" s="404" t="s">
        <v>5037</v>
      </c>
      <c r="B290" s="478" t="s">
        <v>5038</v>
      </c>
      <c r="C290" s="321" t="s">
        <v>2848</v>
      </c>
      <c r="D290" s="423" t="s">
        <v>1021</v>
      </c>
      <c r="E290" s="528">
        <v>45963</v>
      </c>
      <c r="F290" s="316" t="s">
        <v>1022</v>
      </c>
      <c r="G290" s="434" t="s">
        <v>4885</v>
      </c>
      <c r="H290" s="424" t="s">
        <v>1021</v>
      </c>
      <c r="I290" s="520">
        <f t="shared" si="6"/>
        <v>46055</v>
      </c>
      <c r="J290" s="319" t="s">
        <v>1022</v>
      </c>
      <c r="K290" s="414"/>
    </row>
    <row r="291" spans="1:11" ht="12.4" customHeight="1">
      <c r="A291" s="404" t="s">
        <v>5039</v>
      </c>
      <c r="B291" s="478" t="s">
        <v>5040</v>
      </c>
      <c r="C291" s="609" t="s">
        <v>3840</v>
      </c>
      <c r="D291" s="423" t="s">
        <v>1021</v>
      </c>
      <c r="E291" s="528">
        <v>45873</v>
      </c>
      <c r="F291" s="316" t="s">
        <v>1022</v>
      </c>
      <c r="G291" s="434"/>
      <c r="H291" s="424" t="s">
        <v>1021</v>
      </c>
      <c r="I291" s="520">
        <f t="shared" si="6"/>
        <v>46055</v>
      </c>
      <c r="J291" s="319" t="s">
        <v>1022</v>
      </c>
      <c r="K291" s="323"/>
    </row>
    <row r="292" spans="1:11" ht="12.4" customHeight="1">
      <c r="A292" s="404" t="s">
        <v>5041</v>
      </c>
      <c r="B292" s="478" t="s">
        <v>5042</v>
      </c>
      <c r="C292" s="609" t="s">
        <v>4642</v>
      </c>
      <c r="D292" s="423" t="s">
        <v>1021</v>
      </c>
      <c r="E292" s="528">
        <v>45873</v>
      </c>
      <c r="F292" s="316" t="s">
        <v>1022</v>
      </c>
      <c r="G292" s="434"/>
      <c r="H292" s="424" t="s">
        <v>1021</v>
      </c>
      <c r="I292" s="520">
        <f t="shared" si="6"/>
        <v>46055</v>
      </c>
      <c r="J292" s="319" t="s">
        <v>1022</v>
      </c>
      <c r="K292" s="414"/>
    </row>
    <row r="293" spans="1:11" ht="12.4" customHeight="1">
      <c r="A293" s="404" t="s">
        <v>5043</v>
      </c>
      <c r="B293" s="478" t="s">
        <v>5044</v>
      </c>
      <c r="C293" s="609" t="s">
        <v>4642</v>
      </c>
      <c r="D293" s="423" t="s">
        <v>1021</v>
      </c>
      <c r="E293" s="528">
        <v>45873</v>
      </c>
      <c r="F293" s="316" t="s">
        <v>1022</v>
      </c>
      <c r="G293" s="434"/>
      <c r="H293" s="424" t="s">
        <v>1021</v>
      </c>
      <c r="I293" s="520">
        <f t="shared" si="6"/>
        <v>46055</v>
      </c>
      <c r="J293" s="319" t="s">
        <v>1022</v>
      </c>
      <c r="K293" s="414"/>
    </row>
    <row r="294" spans="1:11" ht="12.4" customHeight="1">
      <c r="A294" s="404" t="s">
        <v>5045</v>
      </c>
      <c r="B294" s="478" t="s">
        <v>5046</v>
      </c>
      <c r="C294" s="609" t="s">
        <v>2335</v>
      </c>
      <c r="D294" s="423" t="s">
        <v>1021</v>
      </c>
      <c r="E294" s="528">
        <v>45873</v>
      </c>
      <c r="F294" s="316" t="s">
        <v>1022</v>
      </c>
      <c r="G294" s="434"/>
      <c r="H294" s="424" t="s">
        <v>1021</v>
      </c>
      <c r="I294" s="520">
        <f t="shared" si="6"/>
        <v>46055</v>
      </c>
      <c r="J294" s="319" t="s">
        <v>1022</v>
      </c>
      <c r="K294" s="323"/>
    </row>
    <row r="295" spans="1:11" ht="12.4" customHeight="1">
      <c r="A295" s="404" t="s">
        <v>5047</v>
      </c>
      <c r="B295" s="478" t="s">
        <v>5048</v>
      </c>
      <c r="C295" s="609" t="s">
        <v>2335</v>
      </c>
      <c r="D295" s="423" t="s">
        <v>1021</v>
      </c>
      <c r="E295" s="528">
        <v>45873</v>
      </c>
      <c r="F295" s="316" t="s">
        <v>1022</v>
      </c>
      <c r="G295" s="434"/>
      <c r="H295" s="424" t="s">
        <v>1021</v>
      </c>
      <c r="I295" s="520">
        <f t="shared" si="6"/>
        <v>46055</v>
      </c>
      <c r="J295" s="319" t="s">
        <v>1022</v>
      </c>
      <c r="K295" s="323"/>
    </row>
    <row r="296" spans="1:11" ht="12.4" customHeight="1">
      <c r="A296" s="404" t="s">
        <v>5049</v>
      </c>
      <c r="B296" s="478" t="s">
        <v>5050</v>
      </c>
      <c r="C296" s="609"/>
      <c r="D296" s="423" t="s">
        <v>218</v>
      </c>
      <c r="E296" s="528">
        <v>45873</v>
      </c>
      <c r="F296" s="316" t="s">
        <v>4518</v>
      </c>
      <c r="G296" s="434"/>
      <c r="H296" s="424" t="s">
        <v>218</v>
      </c>
      <c r="I296" s="520">
        <f t="shared" si="6"/>
        <v>46055</v>
      </c>
      <c r="J296" s="319" t="s">
        <v>4518</v>
      </c>
      <c r="K296" s="354"/>
    </row>
    <row r="297" spans="1:11" ht="12.4" customHeight="1">
      <c r="A297" s="404" t="s">
        <v>5051</v>
      </c>
      <c r="B297" s="478" t="s">
        <v>5052</v>
      </c>
      <c r="C297" s="609"/>
      <c r="D297" s="423" t="s">
        <v>218</v>
      </c>
      <c r="E297" s="528">
        <v>45873</v>
      </c>
      <c r="F297" s="316" t="s">
        <v>4499</v>
      </c>
      <c r="G297" s="434"/>
      <c r="H297" s="424" t="s">
        <v>218</v>
      </c>
      <c r="I297" s="520">
        <f t="shared" si="6"/>
        <v>46055</v>
      </c>
      <c r="J297" s="319" t="s">
        <v>4499</v>
      </c>
      <c r="K297" s="354"/>
    </row>
    <row r="298" spans="1:11" ht="12.4" customHeight="1">
      <c r="A298" s="404" t="s">
        <v>5053</v>
      </c>
      <c r="B298" s="478" t="s">
        <v>5054</v>
      </c>
      <c r="C298" s="609"/>
      <c r="D298" s="423" t="s">
        <v>218</v>
      </c>
      <c r="E298" s="528">
        <v>45873</v>
      </c>
      <c r="F298" s="316" t="s">
        <v>4518</v>
      </c>
      <c r="G298" s="434"/>
      <c r="H298" s="424" t="s">
        <v>218</v>
      </c>
      <c r="I298" s="520">
        <f t="shared" si="6"/>
        <v>46055</v>
      </c>
      <c r="J298" s="319" t="s">
        <v>4518</v>
      </c>
      <c r="K298" s="354"/>
    </row>
    <row r="299" spans="1:11" ht="12.4" customHeight="1">
      <c r="A299" s="404" t="s">
        <v>5055</v>
      </c>
      <c r="B299" s="478" t="s">
        <v>5056</v>
      </c>
      <c r="C299" s="609"/>
      <c r="D299" s="423" t="s">
        <v>218</v>
      </c>
      <c r="E299" s="528">
        <v>45873</v>
      </c>
      <c r="F299" s="316" t="s">
        <v>4518</v>
      </c>
      <c r="G299" s="434"/>
      <c r="H299" s="424" t="s">
        <v>218</v>
      </c>
      <c r="I299" s="520">
        <f t="shared" si="6"/>
        <v>46055</v>
      </c>
      <c r="J299" s="319" t="s">
        <v>4518</v>
      </c>
      <c r="K299" s="354"/>
    </row>
    <row r="300" spans="1:11" ht="12.4" customHeight="1">
      <c r="A300" s="404" t="s">
        <v>5057</v>
      </c>
      <c r="B300" s="478" t="s">
        <v>1306</v>
      </c>
      <c r="C300" s="609" t="s">
        <v>1358</v>
      </c>
      <c r="D300" s="423"/>
      <c r="E300" s="528"/>
      <c r="F300" s="316"/>
      <c r="G300" s="434"/>
      <c r="H300" s="424"/>
      <c r="I300" s="520"/>
      <c r="J300" s="319"/>
      <c r="K300" s="414"/>
    </row>
    <row r="301" spans="1:11" ht="12.4" customHeight="1">
      <c r="A301" s="404" t="s">
        <v>5058</v>
      </c>
      <c r="B301" s="478" t="s">
        <v>5059</v>
      </c>
      <c r="C301" s="609" t="s">
        <v>1016</v>
      </c>
      <c r="D301" s="423" t="s">
        <v>1021</v>
      </c>
      <c r="E301" s="528">
        <v>45873</v>
      </c>
      <c r="F301" s="316" t="s">
        <v>1022</v>
      </c>
      <c r="G301" s="434"/>
      <c r="H301" s="424" t="s">
        <v>1021</v>
      </c>
      <c r="I301" s="520">
        <f t="shared" si="6"/>
        <v>46055</v>
      </c>
      <c r="J301" s="319" t="s">
        <v>1022</v>
      </c>
      <c r="K301" s="414"/>
    </row>
    <row r="302" spans="1:11" ht="12.4" customHeight="1">
      <c r="A302" s="404" t="s">
        <v>5060</v>
      </c>
      <c r="B302" s="478" t="s">
        <v>5061</v>
      </c>
      <c r="C302" s="609"/>
      <c r="D302" s="423" t="s">
        <v>1021</v>
      </c>
      <c r="E302" s="528">
        <v>45873</v>
      </c>
      <c r="F302" s="316" t="s">
        <v>1022</v>
      </c>
      <c r="G302" s="434"/>
      <c r="H302" s="424" t="s">
        <v>1021</v>
      </c>
      <c r="I302" s="520">
        <f t="shared" si="6"/>
        <v>46055</v>
      </c>
      <c r="J302" s="319" t="s">
        <v>1022</v>
      </c>
      <c r="K302" s="354"/>
    </row>
    <row r="303" spans="1:11" ht="12.4" customHeight="1">
      <c r="A303" s="404" t="s">
        <v>5062</v>
      </c>
      <c r="B303" s="478" t="s">
        <v>5063</v>
      </c>
      <c r="C303" s="609"/>
      <c r="D303" s="423" t="s">
        <v>1021</v>
      </c>
      <c r="E303" s="528">
        <v>45873</v>
      </c>
      <c r="F303" s="316" t="s">
        <v>1022</v>
      </c>
      <c r="G303" s="434"/>
      <c r="H303" s="424" t="s">
        <v>1021</v>
      </c>
      <c r="I303" s="520">
        <f t="shared" si="6"/>
        <v>46055</v>
      </c>
      <c r="J303" s="319" t="s">
        <v>1022</v>
      </c>
      <c r="K303" s="354"/>
    </row>
    <row r="304" spans="1:11" ht="12.4" customHeight="1">
      <c r="A304" s="404" t="s">
        <v>5064</v>
      </c>
      <c r="B304" s="478" t="s">
        <v>5065</v>
      </c>
      <c r="C304" s="609"/>
      <c r="D304" s="423" t="s">
        <v>1021</v>
      </c>
      <c r="E304" s="528">
        <v>45873</v>
      </c>
      <c r="F304" s="316" t="s">
        <v>1022</v>
      </c>
      <c r="G304" s="434"/>
      <c r="H304" s="424" t="s">
        <v>1021</v>
      </c>
      <c r="I304" s="520">
        <f t="shared" si="6"/>
        <v>46055</v>
      </c>
      <c r="J304" s="319" t="s">
        <v>1022</v>
      </c>
      <c r="K304" s="354"/>
    </row>
    <row r="305" spans="1:11" ht="12.4" customHeight="1">
      <c r="A305" s="404" t="s">
        <v>5066</v>
      </c>
      <c r="B305" s="478" t="s">
        <v>5067</v>
      </c>
      <c r="C305" s="609"/>
      <c r="D305" s="423" t="s">
        <v>1021</v>
      </c>
      <c r="E305" s="528">
        <v>45873</v>
      </c>
      <c r="F305" s="316" t="s">
        <v>1022</v>
      </c>
      <c r="G305" s="434"/>
      <c r="H305" s="424" t="s">
        <v>1021</v>
      </c>
      <c r="I305" s="520">
        <f t="shared" si="6"/>
        <v>46055</v>
      </c>
      <c r="J305" s="319" t="s">
        <v>1022</v>
      </c>
      <c r="K305" s="354"/>
    </row>
    <row r="306" spans="1:11" ht="26">
      <c r="A306" s="404" t="s">
        <v>5068</v>
      </c>
      <c r="B306" s="478" t="s">
        <v>5069</v>
      </c>
      <c r="C306" s="609"/>
      <c r="D306" s="423" t="s">
        <v>1021</v>
      </c>
      <c r="E306" s="528">
        <v>45873</v>
      </c>
      <c r="F306" s="316" t="s">
        <v>1022</v>
      </c>
      <c r="G306" s="434"/>
      <c r="H306" s="424" t="s">
        <v>1021</v>
      </c>
      <c r="I306" s="520">
        <f t="shared" si="6"/>
        <v>46055</v>
      </c>
      <c r="J306" s="319" t="s">
        <v>1022</v>
      </c>
      <c r="K306" s="354"/>
    </row>
    <row r="307" spans="1:11" ht="26">
      <c r="A307" s="404" t="s">
        <v>5070</v>
      </c>
      <c r="B307" s="478" t="s">
        <v>5071</v>
      </c>
      <c r="C307" s="609"/>
      <c r="D307" s="423" t="s">
        <v>1021</v>
      </c>
      <c r="E307" s="528">
        <v>45873</v>
      </c>
      <c r="F307" s="316" t="s">
        <v>1022</v>
      </c>
      <c r="G307" s="434"/>
      <c r="H307" s="424" t="s">
        <v>1021</v>
      </c>
      <c r="I307" s="520">
        <f t="shared" si="6"/>
        <v>46055</v>
      </c>
      <c r="J307" s="319" t="s">
        <v>1022</v>
      </c>
      <c r="K307" s="354"/>
    </row>
    <row r="308" spans="1:11" ht="12.4" customHeight="1">
      <c r="A308" s="1015" t="s">
        <v>5072</v>
      </c>
      <c r="B308" s="902" t="s">
        <v>5073</v>
      </c>
      <c r="C308" s="1030"/>
      <c r="D308" s="423" t="s">
        <v>1021</v>
      </c>
      <c r="E308" s="523">
        <v>45873</v>
      </c>
      <c r="F308" s="315" t="s">
        <v>1022</v>
      </c>
      <c r="G308" s="1028"/>
      <c r="H308" s="422" t="s">
        <v>1021</v>
      </c>
      <c r="I308" s="520">
        <f t="shared" si="6"/>
        <v>46055</v>
      </c>
      <c r="J308" s="318" t="s">
        <v>1022</v>
      </c>
      <c r="K308" s="1032"/>
    </row>
    <row r="309" spans="1:11" ht="12.4" customHeight="1">
      <c r="A309" s="404" t="s">
        <v>5074</v>
      </c>
      <c r="B309" s="478" t="s">
        <v>5075</v>
      </c>
      <c r="C309" s="609"/>
      <c r="D309" s="423" t="s">
        <v>1021</v>
      </c>
      <c r="E309" s="528">
        <v>45873</v>
      </c>
      <c r="F309" s="316" t="s">
        <v>1022</v>
      </c>
      <c r="G309" s="434"/>
      <c r="H309" s="424" t="s">
        <v>1021</v>
      </c>
      <c r="I309" s="520">
        <f t="shared" si="6"/>
        <v>46055</v>
      </c>
      <c r="J309" s="319" t="s">
        <v>1022</v>
      </c>
      <c r="K309" s="354"/>
    </row>
    <row r="310" spans="1:11" ht="12.4" customHeight="1">
      <c r="A310" s="1015" t="s">
        <v>5076</v>
      </c>
      <c r="B310" s="902" t="s">
        <v>5077</v>
      </c>
      <c r="C310" s="1030"/>
      <c r="D310" s="423" t="s">
        <v>1021</v>
      </c>
      <c r="E310" s="523">
        <v>45873</v>
      </c>
      <c r="F310" s="315" t="s">
        <v>1022</v>
      </c>
      <c r="G310" s="1028"/>
      <c r="H310" s="422" t="s">
        <v>1021</v>
      </c>
      <c r="I310" s="520">
        <f t="shared" si="6"/>
        <v>46055</v>
      </c>
      <c r="J310" s="318" t="s">
        <v>1022</v>
      </c>
      <c r="K310" s="1032"/>
    </row>
    <row r="311" spans="1:11" ht="12.4" customHeight="1">
      <c r="A311" s="1015" t="s">
        <v>5078</v>
      </c>
      <c r="B311" s="902" t="s">
        <v>5079</v>
      </c>
      <c r="C311" s="1030"/>
      <c r="D311" s="423" t="s">
        <v>1021</v>
      </c>
      <c r="E311" s="523">
        <v>45873</v>
      </c>
      <c r="F311" s="315" t="s">
        <v>1022</v>
      </c>
      <c r="G311" s="1028"/>
      <c r="H311" s="422" t="s">
        <v>1021</v>
      </c>
      <c r="I311" s="520">
        <f t="shared" si="6"/>
        <v>46055</v>
      </c>
      <c r="J311" s="318" t="s">
        <v>1022</v>
      </c>
      <c r="K311" s="1032"/>
    </row>
    <row r="312" spans="1:11" ht="12.4" customHeight="1">
      <c r="A312" s="404" t="s">
        <v>5080</v>
      </c>
      <c r="B312" s="478" t="s">
        <v>5081</v>
      </c>
      <c r="C312" s="609"/>
      <c r="D312" s="423" t="s">
        <v>1021</v>
      </c>
      <c r="E312" s="528">
        <v>45873</v>
      </c>
      <c r="F312" s="316" t="s">
        <v>1022</v>
      </c>
      <c r="G312" s="434"/>
      <c r="H312" s="424" t="s">
        <v>1021</v>
      </c>
      <c r="I312" s="520">
        <f t="shared" si="6"/>
        <v>46055</v>
      </c>
      <c r="J312" s="319" t="s">
        <v>1022</v>
      </c>
      <c r="K312" s="354"/>
    </row>
    <row r="313" spans="1:11" ht="12.4" customHeight="1">
      <c r="A313" s="404" t="s">
        <v>5082</v>
      </c>
      <c r="B313" s="478" t="s">
        <v>5083</v>
      </c>
      <c r="C313" s="609"/>
      <c r="D313" s="423" t="s">
        <v>1021</v>
      </c>
      <c r="E313" s="528">
        <v>45873</v>
      </c>
      <c r="F313" s="316" t="s">
        <v>1022</v>
      </c>
      <c r="G313" s="434"/>
      <c r="H313" s="424" t="s">
        <v>1021</v>
      </c>
      <c r="I313" s="520">
        <f t="shared" si="6"/>
        <v>46055</v>
      </c>
      <c r="J313" s="319" t="s">
        <v>1022</v>
      </c>
      <c r="K313" s="354"/>
    </row>
    <row r="314" spans="1:11" ht="12.4" customHeight="1">
      <c r="A314" s="404" t="s">
        <v>5084</v>
      </c>
      <c r="B314" s="478" t="s">
        <v>5085</v>
      </c>
      <c r="C314" s="609"/>
      <c r="D314" s="423" t="s">
        <v>1021</v>
      </c>
      <c r="E314" s="528">
        <v>45873</v>
      </c>
      <c r="F314" s="316" t="s">
        <v>1022</v>
      </c>
      <c r="G314" s="434"/>
      <c r="H314" s="424" t="s">
        <v>1021</v>
      </c>
      <c r="I314" s="520">
        <f t="shared" si="6"/>
        <v>46055</v>
      </c>
      <c r="J314" s="319" t="s">
        <v>1022</v>
      </c>
      <c r="K314" s="354"/>
    </row>
    <row r="315" spans="1:11" ht="12.4" customHeight="1">
      <c r="A315" s="404" t="s">
        <v>5086</v>
      </c>
      <c r="B315" s="478" t="s">
        <v>5087</v>
      </c>
      <c r="C315" s="609"/>
      <c r="D315" s="423" t="s">
        <v>1021</v>
      </c>
      <c r="E315" s="528">
        <v>45873</v>
      </c>
      <c r="F315" s="316" t="s">
        <v>1022</v>
      </c>
      <c r="G315" s="434"/>
      <c r="H315" s="424" t="s">
        <v>1021</v>
      </c>
      <c r="I315" s="520">
        <f t="shared" si="6"/>
        <v>46055</v>
      </c>
      <c r="J315" s="319" t="s">
        <v>1022</v>
      </c>
      <c r="K315" s="354"/>
    </row>
    <row r="316" spans="1:11" ht="12.4" customHeight="1">
      <c r="A316" s="404" t="s">
        <v>5088</v>
      </c>
      <c r="B316" s="478" t="s">
        <v>5089</v>
      </c>
      <c r="C316" s="609"/>
      <c r="D316" s="423" t="s">
        <v>1021</v>
      </c>
      <c r="E316" s="528">
        <v>45873</v>
      </c>
      <c r="F316" s="316" t="s">
        <v>1022</v>
      </c>
      <c r="G316" s="434"/>
      <c r="H316" s="424" t="s">
        <v>1021</v>
      </c>
      <c r="I316" s="520">
        <f t="shared" si="6"/>
        <v>46055</v>
      </c>
      <c r="J316" s="319" t="s">
        <v>1022</v>
      </c>
      <c r="K316" s="354"/>
    </row>
    <row r="317" spans="1:11" ht="12.4" customHeight="1">
      <c r="A317" s="404" t="s">
        <v>5090</v>
      </c>
      <c r="B317" s="478" t="s">
        <v>5091</v>
      </c>
      <c r="C317" s="609"/>
      <c r="D317" s="423" t="s">
        <v>1021</v>
      </c>
      <c r="E317" s="528">
        <v>45873</v>
      </c>
      <c r="F317" s="316" t="s">
        <v>1022</v>
      </c>
      <c r="G317" s="434"/>
      <c r="H317" s="424" t="s">
        <v>1021</v>
      </c>
      <c r="I317" s="520">
        <f t="shared" ref="I317:I366" si="8">$B$4+90</f>
        <v>46055</v>
      </c>
      <c r="J317" s="319" t="s">
        <v>1022</v>
      </c>
      <c r="K317" s="354"/>
    </row>
    <row r="318" spans="1:11" ht="12.4" customHeight="1">
      <c r="A318" s="404" t="s">
        <v>5092</v>
      </c>
      <c r="B318" s="478" t="s">
        <v>5093</v>
      </c>
      <c r="C318" s="609"/>
      <c r="D318" s="423" t="s">
        <v>1021</v>
      </c>
      <c r="E318" s="528">
        <v>45873</v>
      </c>
      <c r="F318" s="316" t="s">
        <v>1022</v>
      </c>
      <c r="G318" s="434"/>
      <c r="H318" s="424" t="s">
        <v>1021</v>
      </c>
      <c r="I318" s="520">
        <f t="shared" si="8"/>
        <v>46055</v>
      </c>
      <c r="J318" s="319" t="s">
        <v>1022</v>
      </c>
      <c r="K318" s="354"/>
    </row>
    <row r="319" spans="1:11" ht="12.4" customHeight="1">
      <c r="A319" s="404" t="s">
        <v>5094</v>
      </c>
      <c r="B319" s="478" t="s">
        <v>5095</v>
      </c>
      <c r="C319" s="609"/>
      <c r="D319" s="423" t="s">
        <v>1021</v>
      </c>
      <c r="E319" s="528">
        <v>45873</v>
      </c>
      <c r="F319" s="316" t="s">
        <v>1022</v>
      </c>
      <c r="G319" s="434"/>
      <c r="H319" s="424" t="s">
        <v>1021</v>
      </c>
      <c r="I319" s="520">
        <f t="shared" si="8"/>
        <v>46055</v>
      </c>
      <c r="J319" s="319" t="s">
        <v>1022</v>
      </c>
      <c r="K319" s="354"/>
    </row>
    <row r="320" spans="1:11" ht="12.4" customHeight="1">
      <c r="A320" s="404" t="s">
        <v>5096</v>
      </c>
      <c r="B320" s="478" t="s">
        <v>5097</v>
      </c>
      <c r="C320" s="609"/>
      <c r="D320" s="423" t="s">
        <v>1021</v>
      </c>
      <c r="E320" s="528">
        <v>45873</v>
      </c>
      <c r="F320" s="316" t="s">
        <v>1022</v>
      </c>
      <c r="G320" s="434"/>
      <c r="H320" s="424" t="s">
        <v>1021</v>
      </c>
      <c r="I320" s="520">
        <f t="shared" si="8"/>
        <v>46055</v>
      </c>
      <c r="J320" s="319" t="s">
        <v>1022</v>
      </c>
      <c r="K320" s="354"/>
    </row>
    <row r="321" spans="1:11" ht="12.4" customHeight="1">
      <c r="A321" s="404" t="s">
        <v>5098</v>
      </c>
      <c r="B321" s="478" t="s">
        <v>5099</v>
      </c>
      <c r="C321" s="609"/>
      <c r="D321" s="423" t="s">
        <v>1021</v>
      </c>
      <c r="E321" s="528">
        <v>45873</v>
      </c>
      <c r="F321" s="316" t="s">
        <v>1022</v>
      </c>
      <c r="G321" s="434"/>
      <c r="H321" s="424" t="s">
        <v>1021</v>
      </c>
      <c r="I321" s="520">
        <f t="shared" si="8"/>
        <v>46055</v>
      </c>
      <c r="J321" s="319" t="s">
        <v>1022</v>
      </c>
      <c r="K321" s="354"/>
    </row>
    <row r="322" spans="1:11" ht="12.4" customHeight="1">
      <c r="A322" s="404" t="s">
        <v>5100</v>
      </c>
      <c r="B322" s="478" t="s">
        <v>5101</v>
      </c>
      <c r="C322" s="609"/>
      <c r="D322" s="423" t="s">
        <v>1021</v>
      </c>
      <c r="E322" s="528">
        <v>45873</v>
      </c>
      <c r="F322" s="316" t="s">
        <v>1022</v>
      </c>
      <c r="G322" s="434"/>
      <c r="H322" s="424" t="s">
        <v>1021</v>
      </c>
      <c r="I322" s="520">
        <f t="shared" si="8"/>
        <v>46055</v>
      </c>
      <c r="J322" s="319" t="s">
        <v>1022</v>
      </c>
      <c r="K322" s="354"/>
    </row>
    <row r="323" spans="1:11" ht="12.4" customHeight="1">
      <c r="A323" s="404" t="s">
        <v>5102</v>
      </c>
      <c r="B323" s="478" t="s">
        <v>5103</v>
      </c>
      <c r="C323" s="609"/>
      <c r="D323" s="423" t="s">
        <v>1021</v>
      </c>
      <c r="E323" s="528">
        <v>45873</v>
      </c>
      <c r="F323" s="316" t="s">
        <v>1022</v>
      </c>
      <c r="G323" s="434"/>
      <c r="H323" s="424" t="s">
        <v>1021</v>
      </c>
      <c r="I323" s="520">
        <f t="shared" si="8"/>
        <v>46055</v>
      </c>
      <c r="J323" s="319" t="s">
        <v>1022</v>
      </c>
      <c r="K323" s="354"/>
    </row>
    <row r="324" spans="1:11" ht="26">
      <c r="A324" s="404" t="s">
        <v>5104</v>
      </c>
      <c r="B324" s="478" t="s">
        <v>5105</v>
      </c>
      <c r="C324" s="609"/>
      <c r="D324" s="423" t="s">
        <v>1021</v>
      </c>
      <c r="E324" s="528">
        <v>45873</v>
      </c>
      <c r="F324" s="316" t="s">
        <v>1022</v>
      </c>
      <c r="G324" s="434"/>
      <c r="H324" s="424" t="s">
        <v>1021</v>
      </c>
      <c r="I324" s="520">
        <f t="shared" si="8"/>
        <v>46055</v>
      </c>
      <c r="J324" s="319" t="s">
        <v>1022</v>
      </c>
      <c r="K324" s="354"/>
    </row>
    <row r="325" spans="1:11" ht="12.4" customHeight="1">
      <c r="A325" s="404" t="s">
        <v>5106</v>
      </c>
      <c r="B325" s="478" t="s">
        <v>5107</v>
      </c>
      <c r="C325" s="609"/>
      <c r="D325" s="423" t="s">
        <v>1021</v>
      </c>
      <c r="E325" s="528">
        <v>45873</v>
      </c>
      <c r="F325" s="316" t="s">
        <v>1022</v>
      </c>
      <c r="G325" s="434"/>
      <c r="H325" s="424" t="s">
        <v>1021</v>
      </c>
      <c r="I325" s="520">
        <f t="shared" si="8"/>
        <v>46055</v>
      </c>
      <c r="J325" s="319" t="s">
        <v>1022</v>
      </c>
      <c r="K325" s="354"/>
    </row>
    <row r="326" spans="1:11" ht="26">
      <c r="A326" s="404" t="s">
        <v>5108</v>
      </c>
      <c r="B326" s="478" t="s">
        <v>5109</v>
      </c>
      <c r="C326" s="609"/>
      <c r="D326" s="423" t="s">
        <v>1021</v>
      </c>
      <c r="E326" s="528">
        <v>45873</v>
      </c>
      <c r="F326" s="316" t="s">
        <v>1022</v>
      </c>
      <c r="G326" s="434"/>
      <c r="H326" s="424" t="s">
        <v>1021</v>
      </c>
      <c r="I326" s="520">
        <f t="shared" si="8"/>
        <v>46055</v>
      </c>
      <c r="J326" s="319" t="s">
        <v>1022</v>
      </c>
      <c r="K326" s="354"/>
    </row>
    <row r="327" spans="1:11" ht="12.4" customHeight="1">
      <c r="A327" s="404" t="s">
        <v>5110</v>
      </c>
      <c r="B327" s="478" t="s">
        <v>5111</v>
      </c>
      <c r="C327" s="609"/>
      <c r="D327" s="423" t="s">
        <v>1021</v>
      </c>
      <c r="E327" s="528">
        <v>45873</v>
      </c>
      <c r="F327" s="316" t="s">
        <v>1022</v>
      </c>
      <c r="G327" s="434"/>
      <c r="H327" s="424" t="s">
        <v>1021</v>
      </c>
      <c r="I327" s="520">
        <f t="shared" si="8"/>
        <v>46055</v>
      </c>
      <c r="J327" s="319" t="s">
        <v>1022</v>
      </c>
      <c r="K327" s="354"/>
    </row>
    <row r="328" spans="1:11" ht="12.4" customHeight="1">
      <c r="A328" s="404" t="s">
        <v>5112</v>
      </c>
      <c r="B328" s="478" t="s">
        <v>5113</v>
      </c>
      <c r="C328" s="609"/>
      <c r="D328" s="423" t="s">
        <v>1021</v>
      </c>
      <c r="E328" s="528">
        <v>45873</v>
      </c>
      <c r="F328" s="316" t="s">
        <v>1022</v>
      </c>
      <c r="G328" s="434"/>
      <c r="H328" s="424" t="s">
        <v>1021</v>
      </c>
      <c r="I328" s="520">
        <f t="shared" si="8"/>
        <v>46055</v>
      </c>
      <c r="J328" s="319" t="s">
        <v>1022</v>
      </c>
      <c r="K328" s="354"/>
    </row>
    <row r="329" spans="1:11" ht="12.4" customHeight="1">
      <c r="A329" s="404" t="s">
        <v>5114</v>
      </c>
      <c r="B329" s="478" t="s">
        <v>5115</v>
      </c>
      <c r="C329" s="609"/>
      <c r="D329" s="423" t="s">
        <v>1021</v>
      </c>
      <c r="E329" s="528">
        <v>45873</v>
      </c>
      <c r="F329" s="316" t="s">
        <v>1022</v>
      </c>
      <c r="G329" s="434"/>
      <c r="H329" s="424" t="s">
        <v>1021</v>
      </c>
      <c r="I329" s="520">
        <f t="shared" si="8"/>
        <v>46055</v>
      </c>
      <c r="J329" s="319" t="s">
        <v>1022</v>
      </c>
      <c r="K329" s="354"/>
    </row>
    <row r="330" spans="1:11" ht="12.4" customHeight="1">
      <c r="A330" s="404" t="s">
        <v>5116</v>
      </c>
      <c r="B330" s="478" t="s">
        <v>5117</v>
      </c>
      <c r="C330" s="609"/>
      <c r="D330" s="423" t="s">
        <v>1021</v>
      </c>
      <c r="E330" s="528">
        <v>45873</v>
      </c>
      <c r="F330" s="316" t="s">
        <v>1022</v>
      </c>
      <c r="G330" s="434"/>
      <c r="H330" s="424" t="s">
        <v>1021</v>
      </c>
      <c r="I330" s="520">
        <f t="shared" si="8"/>
        <v>46055</v>
      </c>
      <c r="J330" s="319" t="s">
        <v>1022</v>
      </c>
      <c r="K330" s="354"/>
    </row>
    <row r="331" spans="1:11" ht="12.4" customHeight="1">
      <c r="A331" s="404" t="s">
        <v>5118</v>
      </c>
      <c r="B331" s="478" t="s">
        <v>5119</v>
      </c>
      <c r="C331" s="609"/>
      <c r="D331" s="423" t="s">
        <v>1021</v>
      </c>
      <c r="E331" s="528">
        <v>45873</v>
      </c>
      <c r="F331" s="316" t="s">
        <v>1022</v>
      </c>
      <c r="G331" s="434"/>
      <c r="H331" s="424" t="s">
        <v>1021</v>
      </c>
      <c r="I331" s="520">
        <f t="shared" si="8"/>
        <v>46055</v>
      </c>
      <c r="J331" s="319" t="s">
        <v>1022</v>
      </c>
      <c r="K331" s="354"/>
    </row>
    <row r="332" spans="1:11" ht="12.4" customHeight="1">
      <c r="A332" s="1015" t="s">
        <v>5120</v>
      </c>
      <c r="B332" s="902" t="s">
        <v>5121</v>
      </c>
      <c r="C332" s="1030"/>
      <c r="D332" s="423" t="s">
        <v>1021</v>
      </c>
      <c r="E332" s="523">
        <v>45873</v>
      </c>
      <c r="F332" s="315" t="s">
        <v>1022</v>
      </c>
      <c r="G332" s="1028"/>
      <c r="H332" s="422" t="s">
        <v>1021</v>
      </c>
      <c r="I332" s="520">
        <f t="shared" si="8"/>
        <v>46055</v>
      </c>
      <c r="J332" s="318" t="s">
        <v>1022</v>
      </c>
      <c r="K332" s="1032"/>
    </row>
    <row r="333" spans="1:11" ht="12.4" customHeight="1">
      <c r="A333" s="1015" t="s">
        <v>5122</v>
      </c>
      <c r="B333" s="902" t="s">
        <v>5123</v>
      </c>
      <c r="C333" s="1030"/>
      <c r="D333" s="423" t="s">
        <v>1021</v>
      </c>
      <c r="E333" s="523">
        <v>45873</v>
      </c>
      <c r="F333" s="315" t="s">
        <v>1022</v>
      </c>
      <c r="G333" s="1028"/>
      <c r="H333" s="422" t="s">
        <v>1021</v>
      </c>
      <c r="I333" s="520">
        <f t="shared" si="8"/>
        <v>46055</v>
      </c>
      <c r="J333" s="318" t="s">
        <v>1022</v>
      </c>
      <c r="K333" s="1032"/>
    </row>
    <row r="334" spans="1:11" ht="12.4" customHeight="1">
      <c r="A334" s="404" t="s">
        <v>5124</v>
      </c>
      <c r="B334" s="478" t="s">
        <v>5125</v>
      </c>
      <c r="C334" s="609"/>
      <c r="D334" s="423" t="s">
        <v>1021</v>
      </c>
      <c r="E334" s="528">
        <v>45873</v>
      </c>
      <c r="F334" s="316" t="s">
        <v>1022</v>
      </c>
      <c r="G334" s="434"/>
      <c r="H334" s="424" t="s">
        <v>1021</v>
      </c>
      <c r="I334" s="520">
        <f t="shared" si="8"/>
        <v>46055</v>
      </c>
      <c r="J334" s="319" t="s">
        <v>1022</v>
      </c>
      <c r="K334" s="354"/>
    </row>
    <row r="335" spans="1:11" ht="12.4" customHeight="1">
      <c r="A335" s="404" t="s">
        <v>5126</v>
      </c>
      <c r="B335" s="478" t="s">
        <v>5127</v>
      </c>
      <c r="C335" s="609"/>
      <c r="D335" s="423" t="s">
        <v>1021</v>
      </c>
      <c r="E335" s="528">
        <v>45873</v>
      </c>
      <c r="F335" s="316" t="s">
        <v>1022</v>
      </c>
      <c r="G335" s="434"/>
      <c r="H335" s="424" t="s">
        <v>1021</v>
      </c>
      <c r="I335" s="520">
        <f t="shared" si="8"/>
        <v>46055</v>
      </c>
      <c r="J335" s="319" t="s">
        <v>1022</v>
      </c>
      <c r="K335" s="354"/>
    </row>
    <row r="336" spans="1:11" ht="12.4" customHeight="1">
      <c r="A336" s="404" t="s">
        <v>5128</v>
      </c>
      <c r="B336" s="478" t="s">
        <v>5129</v>
      </c>
      <c r="C336" s="609"/>
      <c r="D336" s="423" t="s">
        <v>1021</v>
      </c>
      <c r="E336" s="528">
        <v>45873</v>
      </c>
      <c r="F336" s="316" t="s">
        <v>1022</v>
      </c>
      <c r="G336" s="434"/>
      <c r="H336" s="424" t="s">
        <v>1021</v>
      </c>
      <c r="I336" s="520">
        <f t="shared" si="8"/>
        <v>46055</v>
      </c>
      <c r="J336" s="319" t="s">
        <v>1022</v>
      </c>
      <c r="K336" s="354"/>
    </row>
    <row r="337" spans="1:11" ht="12.4" customHeight="1">
      <c r="A337" s="404" t="s">
        <v>5130</v>
      </c>
      <c r="B337" s="478" t="s">
        <v>5131</v>
      </c>
      <c r="C337" s="609"/>
      <c r="D337" s="423" t="s">
        <v>1021</v>
      </c>
      <c r="E337" s="528">
        <v>45873</v>
      </c>
      <c r="F337" s="316" t="s">
        <v>1022</v>
      </c>
      <c r="G337" s="434"/>
      <c r="H337" s="424" t="s">
        <v>1021</v>
      </c>
      <c r="I337" s="520">
        <f t="shared" si="8"/>
        <v>46055</v>
      </c>
      <c r="J337" s="319" t="s">
        <v>1022</v>
      </c>
      <c r="K337" s="354"/>
    </row>
    <row r="338" spans="1:11" ht="12.4" customHeight="1">
      <c r="A338" s="1015" t="s">
        <v>5132</v>
      </c>
      <c r="B338" s="902" t="s">
        <v>5133</v>
      </c>
      <c r="C338" s="1030"/>
      <c r="D338" s="423" t="s">
        <v>1021</v>
      </c>
      <c r="E338" s="523">
        <v>45873</v>
      </c>
      <c r="F338" s="315" t="s">
        <v>1022</v>
      </c>
      <c r="G338" s="1028"/>
      <c r="H338" s="422" t="s">
        <v>1021</v>
      </c>
      <c r="I338" s="520">
        <f t="shared" si="8"/>
        <v>46055</v>
      </c>
      <c r="J338" s="318" t="s">
        <v>1022</v>
      </c>
      <c r="K338" s="1032"/>
    </row>
    <row r="339" spans="1:11" ht="12.4" customHeight="1">
      <c r="A339" s="1015" t="s">
        <v>5134</v>
      </c>
      <c r="B339" s="902" t="s">
        <v>5135</v>
      </c>
      <c r="C339" s="1030"/>
      <c r="D339" s="423" t="s">
        <v>1021</v>
      </c>
      <c r="E339" s="523">
        <v>45873</v>
      </c>
      <c r="F339" s="315" t="s">
        <v>1022</v>
      </c>
      <c r="G339" s="1028"/>
      <c r="H339" s="422" t="s">
        <v>1021</v>
      </c>
      <c r="I339" s="520">
        <f t="shared" si="8"/>
        <v>46055</v>
      </c>
      <c r="J339" s="318" t="s">
        <v>1022</v>
      </c>
      <c r="K339" s="1032"/>
    </row>
    <row r="340" spans="1:11" ht="12.4" customHeight="1">
      <c r="A340" s="1022" t="s">
        <v>5136</v>
      </c>
      <c r="B340" s="898" t="s">
        <v>5137</v>
      </c>
      <c r="C340" s="1033"/>
      <c r="D340" s="423" t="s">
        <v>1021</v>
      </c>
      <c r="E340" s="523">
        <v>45873</v>
      </c>
      <c r="F340" s="1027" t="s">
        <v>1022</v>
      </c>
      <c r="G340" s="1028"/>
      <c r="H340" s="735" t="s">
        <v>1021</v>
      </c>
      <c r="I340" s="520">
        <f t="shared" si="8"/>
        <v>46055</v>
      </c>
      <c r="J340" s="564" t="s">
        <v>1022</v>
      </c>
      <c r="K340" s="1032"/>
    </row>
    <row r="341" spans="1:11" ht="12.4" customHeight="1">
      <c r="A341" s="411" t="s">
        <v>5138</v>
      </c>
      <c r="B341" s="479" t="s">
        <v>5139</v>
      </c>
      <c r="C341" s="606"/>
      <c r="D341" s="423" t="s">
        <v>1021</v>
      </c>
      <c r="E341" s="528">
        <v>45873</v>
      </c>
      <c r="F341" s="401" t="s">
        <v>1022</v>
      </c>
      <c r="G341" s="434"/>
      <c r="H341" s="439" t="s">
        <v>1021</v>
      </c>
      <c r="I341" s="520">
        <f t="shared" si="8"/>
        <v>46055</v>
      </c>
      <c r="J341" s="398" t="s">
        <v>1022</v>
      </c>
      <c r="K341" s="354"/>
    </row>
    <row r="342" spans="1:11" ht="12.4" customHeight="1">
      <c r="A342" s="1022" t="s">
        <v>5140</v>
      </c>
      <c r="B342" s="898" t="s">
        <v>5141</v>
      </c>
      <c r="C342" s="1033"/>
      <c r="D342" s="423" t="s">
        <v>1021</v>
      </c>
      <c r="E342" s="523">
        <v>45873</v>
      </c>
      <c r="F342" s="1027" t="s">
        <v>1022</v>
      </c>
      <c r="G342" s="1028"/>
      <c r="H342" s="735" t="s">
        <v>1021</v>
      </c>
      <c r="I342" s="520">
        <f t="shared" si="8"/>
        <v>46055</v>
      </c>
      <c r="J342" s="564" t="s">
        <v>1022</v>
      </c>
      <c r="K342" s="1032"/>
    </row>
    <row r="343" spans="1:11" ht="12.4" customHeight="1">
      <c r="A343" s="411" t="s">
        <v>5142</v>
      </c>
      <c r="B343" s="479" t="s">
        <v>5143</v>
      </c>
      <c r="C343" s="606"/>
      <c r="D343" s="423" t="s">
        <v>1021</v>
      </c>
      <c r="E343" s="528">
        <v>45873</v>
      </c>
      <c r="F343" s="401" t="s">
        <v>1022</v>
      </c>
      <c r="G343" s="434"/>
      <c r="H343" s="439" t="s">
        <v>1021</v>
      </c>
      <c r="I343" s="520">
        <f t="shared" si="8"/>
        <v>46055</v>
      </c>
      <c r="J343" s="398" t="s">
        <v>1022</v>
      </c>
      <c r="K343" s="354"/>
    </row>
    <row r="344" spans="1:11" ht="12.4" customHeight="1">
      <c r="A344" s="411" t="s">
        <v>5144</v>
      </c>
      <c r="B344" s="479" t="s">
        <v>5145</v>
      </c>
      <c r="C344" s="606"/>
      <c r="D344" s="423" t="s">
        <v>1021</v>
      </c>
      <c r="E344" s="528">
        <v>45873</v>
      </c>
      <c r="F344" s="401" t="s">
        <v>1022</v>
      </c>
      <c r="G344" s="434"/>
      <c r="H344" s="439" t="s">
        <v>1021</v>
      </c>
      <c r="I344" s="520">
        <f t="shared" si="8"/>
        <v>46055</v>
      </c>
      <c r="J344" s="398" t="s">
        <v>1022</v>
      </c>
      <c r="K344" s="354"/>
    </row>
    <row r="345" spans="1:11" ht="12.4" customHeight="1">
      <c r="A345" s="411" t="s">
        <v>5146</v>
      </c>
      <c r="B345" s="479" t="s">
        <v>5147</v>
      </c>
      <c r="C345" s="606"/>
      <c r="D345" s="423" t="s">
        <v>1021</v>
      </c>
      <c r="E345" s="528">
        <v>45873</v>
      </c>
      <c r="F345" s="401" t="s">
        <v>1022</v>
      </c>
      <c r="G345" s="434"/>
      <c r="H345" s="439" t="s">
        <v>1021</v>
      </c>
      <c r="I345" s="520">
        <f t="shared" si="8"/>
        <v>46055</v>
      </c>
      <c r="J345" s="398" t="s">
        <v>1022</v>
      </c>
      <c r="K345" s="354"/>
    </row>
    <row r="346" spans="1:11" ht="12.4" customHeight="1">
      <c r="A346" s="411" t="s">
        <v>5148</v>
      </c>
      <c r="B346" s="479" t="s">
        <v>5149</v>
      </c>
      <c r="C346" s="606"/>
      <c r="D346" s="423" t="s">
        <v>1021</v>
      </c>
      <c r="E346" s="528">
        <v>45873</v>
      </c>
      <c r="F346" s="401" t="s">
        <v>1022</v>
      </c>
      <c r="G346" s="434"/>
      <c r="H346" s="439" t="s">
        <v>1021</v>
      </c>
      <c r="I346" s="520">
        <f t="shared" si="8"/>
        <v>46055</v>
      </c>
      <c r="J346" s="398" t="s">
        <v>1022</v>
      </c>
      <c r="K346" s="354"/>
    </row>
    <row r="347" spans="1:11" ht="12.4" customHeight="1">
      <c r="A347" s="411" t="s">
        <v>5150</v>
      </c>
      <c r="B347" s="479" t="s">
        <v>5151</v>
      </c>
      <c r="C347" s="606"/>
      <c r="D347" s="423" t="s">
        <v>1021</v>
      </c>
      <c r="E347" s="528">
        <v>45873</v>
      </c>
      <c r="F347" s="401" t="s">
        <v>1022</v>
      </c>
      <c r="G347" s="434"/>
      <c r="H347" s="439" t="s">
        <v>1021</v>
      </c>
      <c r="I347" s="520">
        <f t="shared" si="8"/>
        <v>46055</v>
      </c>
      <c r="J347" s="398" t="s">
        <v>1022</v>
      </c>
      <c r="K347" s="354"/>
    </row>
    <row r="348" spans="1:11" ht="12.4" customHeight="1">
      <c r="A348" s="411" t="s">
        <v>5152</v>
      </c>
      <c r="B348" s="479" t="s">
        <v>5153</v>
      </c>
      <c r="C348" s="606"/>
      <c r="D348" s="423" t="s">
        <v>1021</v>
      </c>
      <c r="E348" s="528">
        <v>45873</v>
      </c>
      <c r="F348" s="401" t="s">
        <v>1022</v>
      </c>
      <c r="G348" s="434"/>
      <c r="H348" s="439" t="s">
        <v>1021</v>
      </c>
      <c r="I348" s="520">
        <f t="shared" si="8"/>
        <v>46055</v>
      </c>
      <c r="J348" s="398" t="s">
        <v>1022</v>
      </c>
      <c r="K348" s="354"/>
    </row>
    <row r="349" spans="1:11" ht="12.4" customHeight="1">
      <c r="A349" s="411" t="s">
        <v>5154</v>
      </c>
      <c r="B349" s="479" t="s">
        <v>5155</v>
      </c>
      <c r="C349" s="606"/>
      <c r="D349" s="423" t="s">
        <v>1021</v>
      </c>
      <c r="E349" s="528">
        <v>45873</v>
      </c>
      <c r="F349" s="401" t="s">
        <v>1022</v>
      </c>
      <c r="G349" s="434"/>
      <c r="H349" s="439" t="s">
        <v>1021</v>
      </c>
      <c r="I349" s="520">
        <f t="shared" si="8"/>
        <v>46055</v>
      </c>
      <c r="J349" s="398" t="s">
        <v>1022</v>
      </c>
      <c r="K349" s="354"/>
    </row>
    <row r="350" spans="1:11" ht="12.4" customHeight="1">
      <c r="A350" s="411" t="s">
        <v>5156</v>
      </c>
      <c r="B350" s="479" t="s">
        <v>5157</v>
      </c>
      <c r="C350" s="606"/>
      <c r="D350" s="423" t="s">
        <v>1021</v>
      </c>
      <c r="E350" s="528">
        <v>45873</v>
      </c>
      <c r="F350" s="401" t="s">
        <v>1022</v>
      </c>
      <c r="G350" s="434"/>
      <c r="H350" s="439" t="s">
        <v>1021</v>
      </c>
      <c r="I350" s="520">
        <f t="shared" si="8"/>
        <v>46055</v>
      </c>
      <c r="J350" s="398" t="s">
        <v>1022</v>
      </c>
      <c r="K350" s="354"/>
    </row>
    <row r="351" spans="1:11" ht="12.4" customHeight="1">
      <c r="A351" s="411" t="s">
        <v>5158</v>
      </c>
      <c r="B351" s="479" t="s">
        <v>5159</v>
      </c>
      <c r="C351" s="606"/>
      <c r="D351" s="438" t="s">
        <v>218</v>
      </c>
      <c r="E351" s="528">
        <v>45873</v>
      </c>
      <c r="F351" s="401" t="s">
        <v>4518</v>
      </c>
      <c r="G351" s="434"/>
      <c r="H351" s="439" t="s">
        <v>218</v>
      </c>
      <c r="I351" s="520">
        <f t="shared" si="8"/>
        <v>46055</v>
      </c>
      <c r="J351" s="398" t="s">
        <v>4518</v>
      </c>
      <c r="K351" s="354"/>
    </row>
    <row r="352" spans="1:11" ht="12.4" customHeight="1">
      <c r="A352" s="411" t="s">
        <v>5160</v>
      </c>
      <c r="B352" s="479" t="s">
        <v>5161</v>
      </c>
      <c r="C352" s="606"/>
      <c r="D352" s="438" t="s">
        <v>218</v>
      </c>
      <c r="E352" s="528">
        <v>45873</v>
      </c>
      <c r="F352" s="401" t="s">
        <v>4518</v>
      </c>
      <c r="G352" s="434"/>
      <c r="H352" s="439" t="s">
        <v>218</v>
      </c>
      <c r="I352" s="520">
        <f t="shared" si="8"/>
        <v>46055</v>
      </c>
      <c r="J352" s="398" t="s">
        <v>4518</v>
      </c>
      <c r="K352" s="354"/>
    </row>
    <row r="353" spans="1:11" ht="12.4" customHeight="1">
      <c r="A353" s="411" t="s">
        <v>5162</v>
      </c>
      <c r="B353" s="479" t="s">
        <v>5163</v>
      </c>
      <c r="C353" s="606"/>
      <c r="D353" s="438" t="s">
        <v>218</v>
      </c>
      <c r="E353" s="528">
        <v>45873</v>
      </c>
      <c r="F353" s="401" t="s">
        <v>4518</v>
      </c>
      <c r="G353" s="434"/>
      <c r="H353" s="439" t="s">
        <v>218</v>
      </c>
      <c r="I353" s="520">
        <f t="shared" si="8"/>
        <v>46055</v>
      </c>
      <c r="J353" s="398" t="s">
        <v>4518</v>
      </c>
      <c r="K353" s="354"/>
    </row>
    <row r="354" spans="1:11" ht="12.4" customHeight="1">
      <c r="A354" s="411" t="s">
        <v>5164</v>
      </c>
      <c r="B354" s="479" t="s">
        <v>5165</v>
      </c>
      <c r="C354" s="606"/>
      <c r="D354" s="438" t="s">
        <v>218</v>
      </c>
      <c r="E354" s="528">
        <v>45873</v>
      </c>
      <c r="F354" s="401" t="s">
        <v>4518</v>
      </c>
      <c r="G354" s="434"/>
      <c r="H354" s="439" t="s">
        <v>218</v>
      </c>
      <c r="I354" s="520">
        <f t="shared" si="8"/>
        <v>46055</v>
      </c>
      <c r="J354" s="398" t="s">
        <v>4518</v>
      </c>
      <c r="K354" s="354"/>
    </row>
    <row r="355" spans="1:11" ht="12.4" customHeight="1">
      <c r="A355" s="411" t="s">
        <v>5166</v>
      </c>
      <c r="B355" s="479" t="s">
        <v>5167</v>
      </c>
      <c r="C355" s="606"/>
      <c r="D355" s="438" t="s">
        <v>218</v>
      </c>
      <c r="E355" s="528">
        <v>45873</v>
      </c>
      <c r="F355" s="401" t="s">
        <v>4518</v>
      </c>
      <c r="G355" s="434"/>
      <c r="H355" s="439" t="s">
        <v>218</v>
      </c>
      <c r="I355" s="520">
        <f t="shared" si="8"/>
        <v>46055</v>
      </c>
      <c r="J355" s="398" t="s">
        <v>4518</v>
      </c>
      <c r="K355" s="354"/>
    </row>
    <row r="356" spans="1:11" ht="12.4" customHeight="1">
      <c r="A356" s="411" t="s">
        <v>5168</v>
      </c>
      <c r="B356" s="479" t="s">
        <v>5169</v>
      </c>
      <c r="C356" s="606"/>
      <c r="D356" s="438" t="s">
        <v>218</v>
      </c>
      <c r="E356" s="528">
        <v>45873</v>
      </c>
      <c r="F356" s="401" t="s">
        <v>4518</v>
      </c>
      <c r="G356" s="434"/>
      <c r="H356" s="439" t="s">
        <v>218</v>
      </c>
      <c r="I356" s="520">
        <f t="shared" si="8"/>
        <v>46055</v>
      </c>
      <c r="J356" s="398" t="s">
        <v>4518</v>
      </c>
      <c r="K356" s="354"/>
    </row>
    <row r="357" spans="1:11" ht="12.4" customHeight="1">
      <c r="A357" s="411" t="s">
        <v>5170</v>
      </c>
      <c r="B357" s="479" t="s">
        <v>5171</v>
      </c>
      <c r="C357" s="606"/>
      <c r="D357" s="438" t="s">
        <v>1021</v>
      </c>
      <c r="E357" s="528">
        <v>45873</v>
      </c>
      <c r="F357" s="401" t="s">
        <v>1022</v>
      </c>
      <c r="G357" s="434"/>
      <c r="H357" s="439" t="s">
        <v>1021</v>
      </c>
      <c r="I357" s="520">
        <f t="shared" si="8"/>
        <v>46055</v>
      </c>
      <c r="J357" s="398" t="s">
        <v>1022</v>
      </c>
      <c r="K357" s="354"/>
    </row>
    <row r="358" spans="1:11" ht="12.4" customHeight="1">
      <c r="A358" s="411" t="s">
        <v>5172</v>
      </c>
      <c r="B358" s="479" t="s">
        <v>5173</v>
      </c>
      <c r="C358" s="606"/>
      <c r="D358" s="438" t="s">
        <v>218</v>
      </c>
      <c r="E358" s="528">
        <v>45873</v>
      </c>
      <c r="F358" s="401" t="s">
        <v>4518</v>
      </c>
      <c r="G358" s="434"/>
      <c r="H358" s="439" t="s">
        <v>218</v>
      </c>
      <c r="I358" s="520">
        <f t="shared" si="8"/>
        <v>46055</v>
      </c>
      <c r="J358" s="398" t="s">
        <v>4518</v>
      </c>
      <c r="K358" s="354"/>
    </row>
    <row r="359" spans="1:11" ht="12.4" customHeight="1">
      <c r="A359" s="411" t="s">
        <v>5174</v>
      </c>
      <c r="B359" s="479" t="s">
        <v>5175</v>
      </c>
      <c r="C359" s="606"/>
      <c r="D359" s="438" t="s">
        <v>1021</v>
      </c>
      <c r="E359" s="528">
        <v>45873</v>
      </c>
      <c r="F359" s="401" t="s">
        <v>1022</v>
      </c>
      <c r="G359" s="434"/>
      <c r="H359" s="439" t="s">
        <v>1021</v>
      </c>
      <c r="I359" s="520">
        <f t="shared" si="8"/>
        <v>46055</v>
      </c>
      <c r="J359" s="398" t="s">
        <v>1022</v>
      </c>
      <c r="K359" s="354"/>
    </row>
    <row r="360" spans="1:11" ht="12.4" customHeight="1">
      <c r="A360" s="411" t="s">
        <v>5176</v>
      </c>
      <c r="B360" s="479" t="s">
        <v>5177</v>
      </c>
      <c r="C360" s="606"/>
      <c r="D360" s="438" t="s">
        <v>1021</v>
      </c>
      <c r="E360" s="528">
        <v>45873</v>
      </c>
      <c r="F360" s="401" t="s">
        <v>1022</v>
      </c>
      <c r="G360" s="434"/>
      <c r="H360" s="439" t="s">
        <v>1021</v>
      </c>
      <c r="I360" s="520">
        <f t="shared" si="8"/>
        <v>46055</v>
      </c>
      <c r="J360" s="398" t="s">
        <v>1022</v>
      </c>
      <c r="K360" s="354"/>
    </row>
    <row r="361" spans="1:11" ht="12.4" customHeight="1">
      <c r="A361" s="411" t="s">
        <v>5178</v>
      </c>
      <c r="B361" s="479" t="s">
        <v>5179</v>
      </c>
      <c r="C361" s="606"/>
      <c r="D361" s="438" t="s">
        <v>1021</v>
      </c>
      <c r="E361" s="528">
        <v>45873</v>
      </c>
      <c r="F361" s="401" t="s">
        <v>1022</v>
      </c>
      <c r="G361" s="434"/>
      <c r="H361" s="439" t="s">
        <v>1021</v>
      </c>
      <c r="I361" s="520">
        <f t="shared" si="8"/>
        <v>46055</v>
      </c>
      <c r="J361" s="398" t="s">
        <v>1022</v>
      </c>
      <c r="K361" s="354"/>
    </row>
    <row r="362" spans="1:11" ht="12.4" customHeight="1">
      <c r="A362" s="411" t="s">
        <v>5180</v>
      </c>
      <c r="B362" s="479" t="s">
        <v>5181</v>
      </c>
      <c r="C362" s="606"/>
      <c r="D362" s="438" t="s">
        <v>1021</v>
      </c>
      <c r="E362" s="528">
        <v>45873</v>
      </c>
      <c r="F362" s="401" t="s">
        <v>1022</v>
      </c>
      <c r="G362" s="434"/>
      <c r="H362" s="439" t="s">
        <v>1021</v>
      </c>
      <c r="I362" s="520">
        <f t="shared" si="8"/>
        <v>46055</v>
      </c>
      <c r="J362" s="398" t="s">
        <v>1022</v>
      </c>
      <c r="K362" s="354"/>
    </row>
    <row r="363" spans="1:11" ht="12.4" customHeight="1">
      <c r="A363" s="404" t="s">
        <v>5182</v>
      </c>
      <c r="B363" s="478" t="s">
        <v>5183</v>
      </c>
      <c r="C363" s="609"/>
      <c r="D363" s="423" t="s">
        <v>1021</v>
      </c>
      <c r="E363" s="528">
        <v>45873</v>
      </c>
      <c r="F363" s="316" t="s">
        <v>1022</v>
      </c>
      <c r="G363" s="421"/>
      <c r="H363" s="424" t="s">
        <v>1021</v>
      </c>
      <c r="I363" s="520">
        <f t="shared" si="8"/>
        <v>46055</v>
      </c>
      <c r="J363" s="319" t="s">
        <v>1022</v>
      </c>
      <c r="K363" s="349"/>
    </row>
    <row r="364" spans="1:11" ht="12.4" customHeight="1">
      <c r="A364" s="860" t="s">
        <v>5184</v>
      </c>
      <c r="B364" s="688" t="s">
        <v>5185</v>
      </c>
      <c r="C364" s="380" t="s">
        <v>1307</v>
      </c>
      <c r="D364" s="696" t="s">
        <v>1021</v>
      </c>
      <c r="E364" s="694">
        <v>45873</v>
      </c>
      <c r="F364" s="451" t="s">
        <v>1022</v>
      </c>
      <c r="G364" s="695"/>
      <c r="H364" s="424" t="s">
        <v>1021</v>
      </c>
      <c r="I364" s="520">
        <f t="shared" si="8"/>
        <v>46055</v>
      </c>
      <c r="J364" s="319" t="s">
        <v>1022</v>
      </c>
      <c r="K364" s="414"/>
    </row>
    <row r="365" spans="1:11" ht="12.4" customHeight="1">
      <c r="A365" s="411" t="s">
        <v>5186</v>
      </c>
      <c r="B365" s="479" t="s">
        <v>5187</v>
      </c>
      <c r="C365" s="380" t="s">
        <v>1307</v>
      </c>
      <c r="D365" s="697" t="s">
        <v>1021</v>
      </c>
      <c r="E365" s="693">
        <v>45873</v>
      </c>
      <c r="F365" s="401" t="s">
        <v>1022</v>
      </c>
      <c r="G365" s="434"/>
      <c r="H365" s="424" t="s">
        <v>1021</v>
      </c>
      <c r="I365" s="520">
        <f t="shared" si="8"/>
        <v>46055</v>
      </c>
      <c r="J365" s="319" t="s">
        <v>1022</v>
      </c>
      <c r="K365" s="414"/>
    </row>
    <row r="366" spans="1:11" ht="12.4" customHeight="1" thickBot="1">
      <c r="A366" s="415" t="s">
        <v>5188</v>
      </c>
      <c r="B366" s="482" t="s">
        <v>5189</v>
      </c>
      <c r="C366" s="558" t="s">
        <v>1307</v>
      </c>
      <c r="D366" s="698" t="s">
        <v>1021</v>
      </c>
      <c r="E366" s="530">
        <v>45873</v>
      </c>
      <c r="F366" s="325" t="s">
        <v>1022</v>
      </c>
      <c r="G366" s="435"/>
      <c r="H366" s="865" t="s">
        <v>1021</v>
      </c>
      <c r="I366" s="521">
        <f t="shared" si="8"/>
        <v>46055</v>
      </c>
      <c r="J366" s="326" t="s">
        <v>1022</v>
      </c>
      <c r="K366" s="417"/>
    </row>
    <row r="368" spans="1:11">
      <c r="A368" s="2105" t="s">
        <v>1125</v>
      </c>
      <c r="B368" s="2105"/>
      <c r="C368" s="2105"/>
      <c r="D368" s="2105"/>
      <c r="E368" s="2105"/>
      <c r="F368" s="2105"/>
      <c r="G368" s="2105"/>
      <c r="H368" s="2105"/>
      <c r="I368" s="2105"/>
      <c r="J368" s="2105"/>
      <c r="K368" s="2105"/>
    </row>
    <row r="369" spans="1:11">
      <c r="A369" s="699" t="s">
        <v>1126</v>
      </c>
      <c r="B369" s="537"/>
      <c r="C369" s="537"/>
      <c r="D369" s="537"/>
      <c r="E369" s="537"/>
      <c r="F369" s="537"/>
      <c r="G369" s="537"/>
      <c r="H369" s="537"/>
      <c r="I369" s="537"/>
      <c r="J369" s="537"/>
      <c r="K369" s="537"/>
    </row>
    <row r="370" spans="1:11">
      <c r="A370" s="700"/>
      <c r="B370" s="537"/>
      <c r="C370" s="537"/>
      <c r="D370" s="537"/>
      <c r="E370" s="537"/>
      <c r="F370" s="537"/>
      <c r="G370" s="537"/>
      <c r="H370" s="537"/>
      <c r="I370" s="537"/>
      <c r="J370" s="537"/>
      <c r="K370" s="537"/>
    </row>
    <row r="371" spans="1:11">
      <c r="A371" s="2105" t="s">
        <v>5190</v>
      </c>
      <c r="B371" s="2105"/>
      <c r="C371" s="2105"/>
      <c r="D371" s="2105"/>
      <c r="E371" s="2105"/>
      <c r="F371" s="2105"/>
      <c r="G371" s="2105"/>
      <c r="H371" s="2105"/>
      <c r="I371" s="2105"/>
      <c r="J371" s="2105"/>
      <c r="K371" s="2105"/>
    </row>
    <row r="372" spans="1:11" s="4" customFormat="1">
      <c r="A372" s="2105" t="s">
        <v>5191</v>
      </c>
      <c r="B372" s="2105"/>
      <c r="C372" s="2105"/>
      <c r="D372" s="2105"/>
      <c r="E372" s="2105"/>
      <c r="F372" s="2105"/>
      <c r="G372" s="2105"/>
      <c r="H372" s="2105"/>
      <c r="I372" s="2105"/>
      <c r="J372" s="2105"/>
      <c r="K372" s="2105"/>
    </row>
    <row r="373" spans="1:11" s="4" customFormat="1">
      <c r="A373" s="2105" t="s">
        <v>5192</v>
      </c>
      <c r="B373" s="2105"/>
      <c r="C373" s="2105"/>
      <c r="D373" s="2105"/>
      <c r="E373" s="2105"/>
      <c r="F373" s="2105"/>
      <c r="G373" s="2105"/>
      <c r="H373" s="2105"/>
      <c r="I373" s="2105"/>
      <c r="J373" s="2105"/>
      <c r="K373" s="2105"/>
    </row>
    <row r="374" spans="1:11" s="35" customFormat="1">
      <c r="A374" s="2105" t="s">
        <v>5193</v>
      </c>
      <c r="B374" s="2105"/>
      <c r="C374" s="2105"/>
      <c r="D374" s="2105"/>
      <c r="E374" s="2105"/>
      <c r="F374" s="2105"/>
      <c r="G374" s="2105"/>
      <c r="H374" s="2105"/>
      <c r="I374" s="2105"/>
      <c r="J374" s="2105"/>
      <c r="K374" s="2105"/>
    </row>
  </sheetData>
  <customSheetViews>
    <customSheetView guid="{B7FA0A77-0398-4D9E-A1F6-724E352836D5}" fitToPage="1" topLeftCell="D1">
      <selection activeCell="N7" sqref="N7"/>
      <pageMargins left="0" right="0" top="0" bottom="0" header="0" footer="0"/>
      <pageSetup paperSize="9" scale="37" fitToHeight="0" orientation="landscape" r:id="rId1"/>
    </customSheetView>
    <customSheetView guid="{E8617EB4-0A8E-4FFC-96CC-86FDA1EDF7EF}" fitToPage="1" topLeftCell="D1">
      <selection activeCell="N7" sqref="N7"/>
      <pageMargins left="0" right="0" top="0" bottom="0" header="0" footer="0"/>
      <pageSetup paperSize="9" scale="37" fitToHeight="0" orientation="landscape" r:id="rId2"/>
    </customSheetView>
  </customSheetViews>
  <mergeCells count="10">
    <mergeCell ref="A1:C1"/>
    <mergeCell ref="A2:C2"/>
    <mergeCell ref="A3:C3"/>
    <mergeCell ref="H5:K5"/>
    <mergeCell ref="D5:G5"/>
    <mergeCell ref="A373:K373"/>
    <mergeCell ref="A374:K374"/>
    <mergeCell ref="A372:K372"/>
    <mergeCell ref="A371:K371"/>
    <mergeCell ref="A368:K368"/>
  </mergeCells>
  <hyperlinks>
    <hyperlink ref="A5" location="Top!A1" display="go to top" xr:uid="{00000000-0004-0000-0E00-000000000000}"/>
  </hyperlinks>
  <pageMargins left="0.7" right="0.7" top="0.75" bottom="0.75" header="0.3" footer="0.3"/>
  <pageSetup paperSize="9" scale="47" fitToHeight="0" orientation="landscape"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1A0C7"/>
    <pageSetUpPr fitToPage="1"/>
  </sheetPr>
  <dimension ref="A1:L1515"/>
  <sheetViews>
    <sheetView zoomScaleNormal="100" workbookViewId="0">
      <selection sqref="A1:C1"/>
    </sheetView>
  </sheetViews>
  <sheetFormatPr defaultColWidth="8.54296875" defaultRowHeight="13"/>
  <cols>
    <col min="1" max="1" width="29" customWidth="1"/>
    <col min="2" max="2" width="59.26953125" customWidth="1"/>
    <col min="3" max="3" width="15.54296875" customWidth="1"/>
    <col min="4" max="4" width="16" customWidth="1"/>
    <col min="5" max="5" width="14.54296875" customWidth="1"/>
    <col min="6" max="6" width="20.26953125" style="4" customWidth="1"/>
    <col min="7" max="7" width="21" style="10" customWidth="1"/>
    <col min="8" max="8" width="16.40625" bestFit="1" customWidth="1"/>
    <col min="9" max="9" width="19.40625" customWidth="1"/>
    <col min="10" max="10" width="21.40625" style="4" customWidth="1"/>
    <col min="11" max="11" width="28.40625" style="1" customWidth="1"/>
    <col min="12" max="12" width="45.26953125" style="277" customWidth="1"/>
    <col min="13" max="13" width="8.54296875" customWidth="1"/>
  </cols>
  <sheetData>
    <row r="1" spans="1:12" ht="21.25" thickBot="1">
      <c r="A1" s="2135" t="s">
        <v>1001</v>
      </c>
      <c r="B1" s="2135"/>
      <c r="C1" s="2135"/>
      <c r="D1" s="2118"/>
      <c r="E1" s="2118"/>
      <c r="F1" s="2118"/>
      <c r="G1" s="2118"/>
      <c r="H1" s="4"/>
      <c r="I1" s="4"/>
      <c r="J1" s="10"/>
      <c r="K1" s="10"/>
    </row>
    <row r="2" spans="1:12" ht="21.25" thickBot="1">
      <c r="A2" s="2135" t="str">
        <f>Top!$C$11</f>
        <v>Link Layer Conformance</v>
      </c>
      <c r="B2" s="2135"/>
      <c r="C2" s="2136"/>
      <c r="D2" s="1286" t="s">
        <v>1002</v>
      </c>
      <c r="E2" s="1155" t="str">
        <f>Top!E12</f>
        <v>LL.TS.p26</v>
      </c>
      <c r="F2" s="1155"/>
      <c r="G2" s="1155"/>
      <c r="H2" s="1156" t="s">
        <v>8</v>
      </c>
      <c r="I2" s="1287" t="str">
        <f>Top!G12</f>
        <v>LL.TS.p27</v>
      </c>
      <c r="J2" s="1156" t="s">
        <v>1003</v>
      </c>
      <c r="K2" s="1288">
        <f>rel_date</f>
        <v>45965</v>
      </c>
    </row>
    <row r="3" spans="1:12" ht="16.25" thickBot="1">
      <c r="A3" s="2137" t="str">
        <f>Top!$D$11</f>
        <v>Vol 6 Part B, 4.2–6.2</v>
      </c>
      <c r="B3" s="2137"/>
      <c r="C3" s="2138"/>
      <c r="D3" s="1289" t="s">
        <v>1004</v>
      </c>
      <c r="E3" s="1202" t="str">
        <f>Top!F11</f>
        <v>LL.ICS.p24</v>
      </c>
      <c r="F3" s="1202"/>
      <c r="G3" s="1202"/>
      <c r="H3" s="1297" t="s">
        <v>9</v>
      </c>
      <c r="I3" s="1298" t="str">
        <f>Top!H11</f>
        <v>LL.ICS.p25</v>
      </c>
      <c r="J3" s="1299" t="s">
        <v>1003</v>
      </c>
      <c r="K3" s="1300">
        <f>rel_date</f>
        <v>45965</v>
      </c>
    </row>
    <row r="4" spans="1:12" ht="16.25" thickBot="1">
      <c r="A4" s="1290" t="str">
        <f>Top!A2</f>
        <v>Release Date</v>
      </c>
      <c r="B4" s="1291">
        <f>rel_date</f>
        <v>45965</v>
      </c>
      <c r="C4" s="1291"/>
      <c r="D4" s="1292" t="s">
        <v>1004</v>
      </c>
      <c r="E4" s="158" t="str">
        <f>Top!F12</f>
        <v>LESEC.ICS.p1</v>
      </c>
      <c r="F4" s="1203"/>
      <c r="G4" s="1203"/>
      <c r="H4" s="1292" t="s">
        <v>9</v>
      </c>
      <c r="I4" s="210" t="str">
        <f>Top!H12</f>
        <v>LESEC.ICS.p1</v>
      </c>
      <c r="J4" s="1286" t="s">
        <v>1003</v>
      </c>
      <c r="K4" s="1510">
        <v>45706</v>
      </c>
    </row>
    <row r="5" spans="1:12" ht="13.75" thickBot="1">
      <c r="A5" s="1293" t="s">
        <v>1006</v>
      </c>
      <c r="B5" s="1294"/>
      <c r="C5" s="181"/>
      <c r="D5" s="2112" t="s">
        <v>1007</v>
      </c>
      <c r="E5" s="2113"/>
      <c r="F5" s="2113"/>
      <c r="G5" s="2114"/>
      <c r="H5" s="2112" t="s">
        <v>1008</v>
      </c>
      <c r="I5" s="2113"/>
      <c r="J5" s="2113"/>
      <c r="K5" s="2114"/>
    </row>
    <row r="6" spans="1:12" ht="39.75" thickBot="1">
      <c r="A6" s="1295" t="s">
        <v>1009</v>
      </c>
      <c r="B6" s="624" t="s">
        <v>633</v>
      </c>
      <c r="C6" s="616" t="s">
        <v>1010</v>
      </c>
      <c r="D6" s="139" t="s">
        <v>1011</v>
      </c>
      <c r="E6" s="91" t="s">
        <v>1012</v>
      </c>
      <c r="F6" s="46" t="s">
        <v>1013</v>
      </c>
      <c r="G6" s="107" t="s">
        <v>1014</v>
      </c>
      <c r="H6" s="139" t="s">
        <v>1011</v>
      </c>
      <c r="I6" s="46" t="s">
        <v>1012</v>
      </c>
      <c r="J6" s="46" t="s">
        <v>1013</v>
      </c>
      <c r="K6" s="93" t="s">
        <v>1014</v>
      </c>
    </row>
    <row r="7" spans="1:12" s="21" customFormat="1" ht="78">
      <c r="A7" s="625" t="s">
        <v>840</v>
      </c>
      <c r="B7" s="612" t="s">
        <v>1015</v>
      </c>
      <c r="C7" s="313" t="s">
        <v>1325</v>
      </c>
      <c r="D7" s="1034"/>
      <c r="E7" s="529">
        <v>45873</v>
      </c>
      <c r="F7" s="308"/>
      <c r="G7" s="441" t="s">
        <v>5194</v>
      </c>
      <c r="H7" s="1035"/>
      <c r="I7" s="527">
        <f>$B$4+90</f>
        <v>46055</v>
      </c>
      <c r="J7" s="311"/>
      <c r="K7" s="1603" t="s">
        <v>5195</v>
      </c>
      <c r="L7" s="1535"/>
    </row>
    <row r="8" spans="1:12" s="21" customFormat="1" ht="39">
      <c r="A8" s="408" t="s">
        <v>5196</v>
      </c>
      <c r="B8" s="409" t="s">
        <v>1018</v>
      </c>
      <c r="C8" s="313" t="s">
        <v>1325</v>
      </c>
      <c r="D8" s="430"/>
      <c r="E8" s="528">
        <v>45873</v>
      </c>
      <c r="F8" s="316"/>
      <c r="G8" s="442" t="s">
        <v>5197</v>
      </c>
      <c r="H8" s="431"/>
      <c r="I8" s="520">
        <f t="shared" ref="I8:I83" si="0">$B$4+90</f>
        <v>46055</v>
      </c>
      <c r="J8" s="319"/>
      <c r="K8" s="560" t="s">
        <v>5198</v>
      </c>
      <c r="L8" s="1535"/>
    </row>
    <row r="9" spans="1:12" s="21" customFormat="1">
      <c r="A9" s="404" t="s">
        <v>5199</v>
      </c>
      <c r="B9" s="409" t="s">
        <v>1018</v>
      </c>
      <c r="C9" s="321" t="s">
        <v>2266</v>
      </c>
      <c r="D9" s="430"/>
      <c r="E9" s="528">
        <v>45796</v>
      </c>
      <c r="F9" s="443"/>
      <c r="G9" s="442"/>
      <c r="H9" s="431"/>
      <c r="I9" s="675">
        <v>45796</v>
      </c>
      <c r="J9" s="428"/>
      <c r="K9" s="560"/>
      <c r="L9" s="1535"/>
    </row>
    <row r="10" spans="1:12" s="21" customFormat="1">
      <c r="A10" s="478" t="s">
        <v>5200</v>
      </c>
      <c r="B10" s="409" t="s">
        <v>5201</v>
      </c>
      <c r="C10" s="313" t="s">
        <v>1325</v>
      </c>
      <c r="D10" s="430" t="s">
        <v>218</v>
      </c>
      <c r="E10" s="528">
        <v>45873</v>
      </c>
      <c r="F10" s="443" t="s">
        <v>3352</v>
      </c>
      <c r="G10" s="442"/>
      <c r="H10" s="431" t="s">
        <v>218</v>
      </c>
      <c r="I10" s="520">
        <f t="shared" si="0"/>
        <v>46055</v>
      </c>
      <c r="J10" s="428" t="s">
        <v>3352</v>
      </c>
      <c r="K10" s="560" t="s">
        <v>5202</v>
      </c>
      <c r="L10" s="1535"/>
    </row>
    <row r="11" spans="1:12" s="21" customFormat="1">
      <c r="A11" s="599" t="s">
        <v>5203</v>
      </c>
      <c r="B11" s="409" t="s">
        <v>5204</v>
      </c>
      <c r="C11" s="313" t="s">
        <v>1325</v>
      </c>
      <c r="D11" s="430" t="s">
        <v>218</v>
      </c>
      <c r="E11" s="528">
        <v>45873</v>
      </c>
      <c r="F11" s="443" t="s">
        <v>3352</v>
      </c>
      <c r="G11" s="442"/>
      <c r="H11" s="431" t="s">
        <v>218</v>
      </c>
      <c r="I11" s="520">
        <f t="shared" si="0"/>
        <v>46055</v>
      </c>
      <c r="J11" s="428" t="s">
        <v>3352</v>
      </c>
      <c r="K11" s="560" t="s">
        <v>5202</v>
      </c>
      <c r="L11" s="1535"/>
    </row>
    <row r="12" spans="1:12" s="6" customFormat="1" ht="26">
      <c r="A12" s="599" t="s">
        <v>5205</v>
      </c>
      <c r="B12" s="409" t="s">
        <v>5206</v>
      </c>
      <c r="C12" s="313" t="s">
        <v>1325</v>
      </c>
      <c r="D12" s="430" t="s">
        <v>218</v>
      </c>
      <c r="E12" s="528">
        <v>45873</v>
      </c>
      <c r="F12" s="443" t="s">
        <v>3352</v>
      </c>
      <c r="G12" s="442" t="s">
        <v>5207</v>
      </c>
      <c r="H12" s="431" t="s">
        <v>218</v>
      </c>
      <c r="I12" s="520">
        <f t="shared" si="0"/>
        <v>46055</v>
      </c>
      <c r="J12" s="428" t="s">
        <v>3352</v>
      </c>
      <c r="K12" s="560" t="s">
        <v>5208</v>
      </c>
      <c r="L12" s="1536"/>
    </row>
    <row r="13" spans="1:12" s="6" customFormat="1" ht="26">
      <c r="A13" s="599" t="s">
        <v>5209</v>
      </c>
      <c r="B13" s="409" t="s">
        <v>5210</v>
      </c>
      <c r="C13" s="313" t="s">
        <v>1325</v>
      </c>
      <c r="D13" s="430" t="s">
        <v>218</v>
      </c>
      <c r="E13" s="528">
        <v>45873</v>
      </c>
      <c r="F13" s="443" t="s">
        <v>3352</v>
      </c>
      <c r="G13" s="442" t="s">
        <v>5207</v>
      </c>
      <c r="H13" s="431" t="s">
        <v>218</v>
      </c>
      <c r="I13" s="520">
        <f t="shared" si="0"/>
        <v>46055</v>
      </c>
      <c r="J13" s="428" t="s">
        <v>3352</v>
      </c>
      <c r="K13" s="560" t="s">
        <v>5208</v>
      </c>
      <c r="L13" s="1536"/>
    </row>
    <row r="14" spans="1:12" s="21" customFormat="1">
      <c r="A14" s="599" t="s">
        <v>5211</v>
      </c>
      <c r="B14" s="409" t="s">
        <v>5212</v>
      </c>
      <c r="C14" s="321" t="s">
        <v>2529</v>
      </c>
      <c r="D14" s="430" t="s">
        <v>218</v>
      </c>
      <c r="E14" s="528">
        <v>45873</v>
      </c>
      <c r="F14" s="443" t="s">
        <v>3352</v>
      </c>
      <c r="G14" s="442"/>
      <c r="H14" s="431" t="s">
        <v>218</v>
      </c>
      <c r="I14" s="520">
        <f t="shared" si="0"/>
        <v>46055</v>
      </c>
      <c r="J14" s="428" t="s">
        <v>3352</v>
      </c>
      <c r="K14" s="560"/>
      <c r="L14" s="1535"/>
    </row>
    <row r="15" spans="1:12" s="21" customFormat="1">
      <c r="A15" s="599" t="s">
        <v>5213</v>
      </c>
      <c r="B15" s="409" t="s">
        <v>5214</v>
      </c>
      <c r="C15" s="321" t="s">
        <v>2848</v>
      </c>
      <c r="D15" s="430" t="s">
        <v>218</v>
      </c>
      <c r="E15" s="528">
        <v>45873</v>
      </c>
      <c r="F15" s="443" t="s">
        <v>3352</v>
      </c>
      <c r="G15" s="442" t="s">
        <v>5207</v>
      </c>
      <c r="H15" s="431" t="s">
        <v>218</v>
      </c>
      <c r="I15" s="520">
        <f t="shared" si="0"/>
        <v>46055</v>
      </c>
      <c r="J15" s="428" t="s">
        <v>3352</v>
      </c>
      <c r="K15" s="560"/>
      <c r="L15" s="1536"/>
    </row>
    <row r="16" spans="1:12" s="21" customFormat="1" ht="26">
      <c r="A16" s="599" t="s">
        <v>5215</v>
      </c>
      <c r="B16" s="409" t="s">
        <v>5216</v>
      </c>
      <c r="C16" s="321" t="s">
        <v>1307</v>
      </c>
      <c r="D16" s="430" t="s">
        <v>218</v>
      </c>
      <c r="E16" s="528">
        <v>45873</v>
      </c>
      <c r="F16" s="443" t="s">
        <v>3352</v>
      </c>
      <c r="G16" s="442"/>
      <c r="H16" s="431" t="s">
        <v>218</v>
      </c>
      <c r="I16" s="520">
        <f t="shared" si="0"/>
        <v>46055</v>
      </c>
      <c r="J16" s="428" t="s">
        <v>3352</v>
      </c>
      <c r="K16" s="560"/>
      <c r="L16" s="1535"/>
    </row>
    <row r="17" spans="1:12" s="21" customFormat="1">
      <c r="A17" s="599" t="s">
        <v>5217</v>
      </c>
      <c r="B17" s="409" t="s">
        <v>5218</v>
      </c>
      <c r="C17" s="321" t="s">
        <v>1307</v>
      </c>
      <c r="D17" s="430" t="s">
        <v>218</v>
      </c>
      <c r="E17" s="528">
        <v>45873</v>
      </c>
      <c r="F17" s="443" t="s">
        <v>3352</v>
      </c>
      <c r="G17" s="442"/>
      <c r="H17" s="431" t="s">
        <v>218</v>
      </c>
      <c r="I17" s="520">
        <f t="shared" si="0"/>
        <v>46055</v>
      </c>
      <c r="J17" s="428" t="s">
        <v>3352</v>
      </c>
      <c r="K17" s="560"/>
      <c r="L17" s="1535"/>
    </row>
    <row r="18" spans="1:12" s="6" customFormat="1" ht="26">
      <c r="A18" s="599" t="s">
        <v>5219</v>
      </c>
      <c r="B18" s="409" t="s">
        <v>5220</v>
      </c>
      <c r="C18" s="313" t="s">
        <v>1325</v>
      </c>
      <c r="D18" s="430" t="s">
        <v>218</v>
      </c>
      <c r="E18" s="528">
        <v>45873</v>
      </c>
      <c r="F18" s="443" t="s">
        <v>3352</v>
      </c>
      <c r="G18" s="442"/>
      <c r="H18" s="431" t="s">
        <v>218</v>
      </c>
      <c r="I18" s="520">
        <f t="shared" si="0"/>
        <v>46055</v>
      </c>
      <c r="J18" s="428" t="s">
        <v>3352</v>
      </c>
      <c r="K18" s="560" t="s">
        <v>5202</v>
      </c>
      <c r="L18" s="1536"/>
    </row>
    <row r="19" spans="1:12" s="6" customFormat="1" ht="26">
      <c r="A19" s="599" t="s">
        <v>5221</v>
      </c>
      <c r="B19" s="409" t="s">
        <v>5222</v>
      </c>
      <c r="C19" s="313" t="s">
        <v>1325</v>
      </c>
      <c r="D19" s="430" t="s">
        <v>218</v>
      </c>
      <c r="E19" s="528">
        <v>45873</v>
      </c>
      <c r="F19" s="443" t="s">
        <v>3352</v>
      </c>
      <c r="G19" s="442"/>
      <c r="H19" s="431" t="s">
        <v>218</v>
      </c>
      <c r="I19" s="520">
        <f t="shared" si="0"/>
        <v>46055</v>
      </c>
      <c r="J19" s="428" t="s">
        <v>3352</v>
      </c>
      <c r="K19" s="560" t="s">
        <v>5202</v>
      </c>
      <c r="L19" s="1536"/>
    </row>
    <row r="20" spans="1:12" s="6" customFormat="1" ht="26">
      <c r="A20" s="599" t="s">
        <v>5223</v>
      </c>
      <c r="B20" s="409" t="s">
        <v>5224</v>
      </c>
      <c r="C20" s="313" t="s">
        <v>1325</v>
      </c>
      <c r="D20" s="430" t="s">
        <v>218</v>
      </c>
      <c r="E20" s="528">
        <v>45873</v>
      </c>
      <c r="F20" s="443" t="s">
        <v>3352</v>
      </c>
      <c r="G20" s="442"/>
      <c r="H20" s="431" t="s">
        <v>218</v>
      </c>
      <c r="I20" s="520">
        <f t="shared" si="0"/>
        <v>46055</v>
      </c>
      <c r="J20" s="428" t="s">
        <v>3352</v>
      </c>
      <c r="K20" s="560" t="s">
        <v>5202</v>
      </c>
      <c r="L20" s="1536"/>
    </row>
    <row r="21" spans="1:12" s="6" customFormat="1" ht="26">
      <c r="A21" s="599" t="s">
        <v>5225</v>
      </c>
      <c r="B21" s="409" t="s">
        <v>5226</v>
      </c>
      <c r="C21" s="321" t="s">
        <v>2848</v>
      </c>
      <c r="D21" s="430" t="s">
        <v>218</v>
      </c>
      <c r="E21" s="528">
        <v>45873</v>
      </c>
      <c r="F21" s="443" t="s">
        <v>3352</v>
      </c>
      <c r="G21" s="442" t="s">
        <v>5207</v>
      </c>
      <c r="H21" s="431" t="s">
        <v>218</v>
      </c>
      <c r="I21" s="520">
        <f t="shared" si="0"/>
        <v>46055</v>
      </c>
      <c r="J21" s="428" t="s">
        <v>3352</v>
      </c>
      <c r="K21" s="560"/>
      <c r="L21" s="1536"/>
    </row>
    <row r="22" spans="1:12" s="21" customFormat="1" ht="26">
      <c r="A22" s="599" t="s">
        <v>5227</v>
      </c>
      <c r="B22" s="409" t="s">
        <v>5228</v>
      </c>
      <c r="C22" s="321" t="s">
        <v>1358</v>
      </c>
      <c r="D22" s="430" t="s">
        <v>218</v>
      </c>
      <c r="E22" s="528">
        <v>45873</v>
      </c>
      <c r="F22" s="443" t="s">
        <v>3352</v>
      </c>
      <c r="G22" s="442"/>
      <c r="H22" s="431" t="s">
        <v>218</v>
      </c>
      <c r="I22" s="520">
        <f t="shared" si="0"/>
        <v>46055</v>
      </c>
      <c r="J22" s="428" t="s">
        <v>3352</v>
      </c>
      <c r="K22" s="560"/>
      <c r="L22" s="1535"/>
    </row>
    <row r="23" spans="1:12" s="21" customFormat="1">
      <c r="A23" s="599" t="s">
        <v>5229</v>
      </c>
      <c r="B23" s="409" t="s">
        <v>5230</v>
      </c>
      <c r="C23" s="321" t="s">
        <v>1307</v>
      </c>
      <c r="D23" s="430" t="s">
        <v>218</v>
      </c>
      <c r="E23" s="528">
        <v>45873</v>
      </c>
      <c r="F23" s="443" t="s">
        <v>3352</v>
      </c>
      <c r="G23" s="442"/>
      <c r="H23" s="431" t="s">
        <v>218</v>
      </c>
      <c r="I23" s="520">
        <f t="shared" si="0"/>
        <v>46055</v>
      </c>
      <c r="J23" s="428" t="s">
        <v>3352</v>
      </c>
      <c r="K23" s="560"/>
      <c r="L23" s="1535"/>
    </row>
    <row r="24" spans="1:12" s="6" customFormat="1" ht="26">
      <c r="A24" s="599" t="s">
        <v>5231</v>
      </c>
      <c r="B24" s="409" t="s">
        <v>5232</v>
      </c>
      <c r="C24" s="321" t="s">
        <v>2848</v>
      </c>
      <c r="D24" s="430" t="s">
        <v>218</v>
      </c>
      <c r="E24" s="528">
        <v>45873</v>
      </c>
      <c r="F24" s="443" t="s">
        <v>3352</v>
      </c>
      <c r="G24" s="442" t="s">
        <v>5207</v>
      </c>
      <c r="H24" s="431" t="s">
        <v>218</v>
      </c>
      <c r="I24" s="520">
        <f t="shared" si="0"/>
        <v>46055</v>
      </c>
      <c r="J24" s="428" t="s">
        <v>3352</v>
      </c>
      <c r="K24" s="560"/>
      <c r="L24" s="1536"/>
    </row>
    <row r="25" spans="1:12" s="21" customFormat="1">
      <c r="A25" s="599" t="s">
        <v>5233</v>
      </c>
      <c r="B25" s="409" t="s">
        <v>5234</v>
      </c>
      <c r="C25" s="321" t="s">
        <v>1307</v>
      </c>
      <c r="D25" s="430" t="s">
        <v>218</v>
      </c>
      <c r="E25" s="528">
        <v>45873</v>
      </c>
      <c r="F25" s="443" t="s">
        <v>3352</v>
      </c>
      <c r="G25" s="442"/>
      <c r="H25" s="431" t="s">
        <v>218</v>
      </c>
      <c r="I25" s="520">
        <f t="shared" si="0"/>
        <v>46055</v>
      </c>
      <c r="J25" s="428" t="s">
        <v>3352</v>
      </c>
      <c r="K25" s="560"/>
      <c r="L25" s="1535"/>
    </row>
    <row r="26" spans="1:12" s="21" customFormat="1">
      <c r="A26" s="599" t="s">
        <v>5235</v>
      </c>
      <c r="B26" s="409" t="s">
        <v>5236</v>
      </c>
      <c r="C26" s="321" t="s">
        <v>1307</v>
      </c>
      <c r="D26" s="430" t="s">
        <v>218</v>
      </c>
      <c r="E26" s="528">
        <v>45873</v>
      </c>
      <c r="F26" s="443" t="s">
        <v>3352</v>
      </c>
      <c r="G26" s="442"/>
      <c r="H26" s="431" t="s">
        <v>218</v>
      </c>
      <c r="I26" s="520">
        <f t="shared" si="0"/>
        <v>46055</v>
      </c>
      <c r="J26" s="428" t="s">
        <v>3352</v>
      </c>
      <c r="K26" s="560"/>
      <c r="L26" s="1535"/>
    </row>
    <row r="27" spans="1:12" s="21" customFormat="1">
      <c r="A27" s="599" t="s">
        <v>5237</v>
      </c>
      <c r="B27" s="409" t="s">
        <v>5238</v>
      </c>
      <c r="C27" s="321" t="s">
        <v>1307</v>
      </c>
      <c r="D27" s="430" t="s">
        <v>218</v>
      </c>
      <c r="E27" s="528">
        <v>45873</v>
      </c>
      <c r="F27" s="443" t="s">
        <v>3352</v>
      </c>
      <c r="G27" s="442"/>
      <c r="H27" s="431" t="s">
        <v>218</v>
      </c>
      <c r="I27" s="520">
        <f t="shared" si="0"/>
        <v>46055</v>
      </c>
      <c r="J27" s="428" t="s">
        <v>3352</v>
      </c>
      <c r="K27" s="560"/>
      <c r="L27" s="1535"/>
    </row>
    <row r="28" spans="1:12" s="21" customFormat="1" ht="26">
      <c r="A28" s="599" t="s">
        <v>5239</v>
      </c>
      <c r="B28" s="409" t="s">
        <v>5240</v>
      </c>
      <c r="C28" s="313" t="s">
        <v>1325</v>
      </c>
      <c r="D28" s="430" t="s">
        <v>218</v>
      </c>
      <c r="E28" s="528">
        <v>45873</v>
      </c>
      <c r="F28" s="443" t="s">
        <v>3352</v>
      </c>
      <c r="G28" s="442"/>
      <c r="H28" s="431" t="s">
        <v>218</v>
      </c>
      <c r="I28" s="520">
        <f t="shared" si="0"/>
        <v>46055</v>
      </c>
      <c r="J28" s="428" t="s">
        <v>3352</v>
      </c>
      <c r="K28" s="560" t="s">
        <v>5202</v>
      </c>
      <c r="L28" s="1535"/>
    </row>
    <row r="29" spans="1:12" s="21" customFormat="1" ht="26">
      <c r="A29" s="599" t="s">
        <v>5241</v>
      </c>
      <c r="B29" s="409" t="s">
        <v>5242</v>
      </c>
      <c r="C29" s="313" t="s">
        <v>1325</v>
      </c>
      <c r="D29" s="430" t="s">
        <v>218</v>
      </c>
      <c r="E29" s="528">
        <v>45873</v>
      </c>
      <c r="F29" s="443" t="s">
        <v>3352</v>
      </c>
      <c r="G29" s="442"/>
      <c r="H29" s="431" t="s">
        <v>218</v>
      </c>
      <c r="I29" s="520">
        <f t="shared" si="0"/>
        <v>46055</v>
      </c>
      <c r="J29" s="428" t="s">
        <v>3352</v>
      </c>
      <c r="K29" s="560" t="s">
        <v>5202</v>
      </c>
      <c r="L29" s="1535"/>
    </row>
    <row r="30" spans="1:12" s="21" customFormat="1" ht="26">
      <c r="A30" s="599" t="s">
        <v>5243</v>
      </c>
      <c r="B30" s="409" t="s">
        <v>5244</v>
      </c>
      <c r="C30" s="313" t="s">
        <v>1325</v>
      </c>
      <c r="D30" s="430" t="s">
        <v>218</v>
      </c>
      <c r="E30" s="528">
        <v>45873</v>
      </c>
      <c r="F30" s="443" t="s">
        <v>3352</v>
      </c>
      <c r="G30" s="442" t="s">
        <v>5207</v>
      </c>
      <c r="H30" s="431" t="s">
        <v>218</v>
      </c>
      <c r="I30" s="520">
        <f t="shared" si="0"/>
        <v>46055</v>
      </c>
      <c r="J30" s="428" t="s">
        <v>3352</v>
      </c>
      <c r="K30" s="560" t="s">
        <v>5208</v>
      </c>
      <c r="L30" s="1536"/>
    </row>
    <row r="31" spans="1:12" s="21" customFormat="1">
      <c r="A31" s="599" t="s">
        <v>5245</v>
      </c>
      <c r="B31" s="409" t="s">
        <v>5246</v>
      </c>
      <c r="C31" s="321" t="s">
        <v>2848</v>
      </c>
      <c r="D31" s="430" t="s">
        <v>218</v>
      </c>
      <c r="E31" s="528">
        <v>45873</v>
      </c>
      <c r="F31" s="443" t="s">
        <v>3352</v>
      </c>
      <c r="G31" s="442" t="s">
        <v>5207</v>
      </c>
      <c r="H31" s="431" t="s">
        <v>218</v>
      </c>
      <c r="I31" s="520">
        <f t="shared" si="0"/>
        <v>46055</v>
      </c>
      <c r="J31" s="428" t="s">
        <v>3352</v>
      </c>
      <c r="K31" s="560"/>
      <c r="L31" s="1536"/>
    </row>
    <row r="32" spans="1:12" s="6" customFormat="1" ht="26">
      <c r="A32" s="599" t="s">
        <v>5247</v>
      </c>
      <c r="B32" s="409" t="s">
        <v>5248</v>
      </c>
      <c r="C32" s="321" t="s">
        <v>2848</v>
      </c>
      <c r="D32" s="430" t="s">
        <v>218</v>
      </c>
      <c r="E32" s="528">
        <v>45873</v>
      </c>
      <c r="F32" s="443" t="s">
        <v>3352</v>
      </c>
      <c r="G32" s="442" t="s">
        <v>5207</v>
      </c>
      <c r="H32" s="431" t="s">
        <v>218</v>
      </c>
      <c r="I32" s="520">
        <f t="shared" si="0"/>
        <v>46055</v>
      </c>
      <c r="J32" s="428" t="s">
        <v>3352</v>
      </c>
      <c r="K32" s="560"/>
      <c r="L32" s="1536"/>
    </row>
    <row r="33" spans="1:12" s="6" customFormat="1" ht="26">
      <c r="A33" s="599" t="s">
        <v>5249</v>
      </c>
      <c r="B33" s="409" t="s">
        <v>5220</v>
      </c>
      <c r="C33" s="313" t="s">
        <v>1325</v>
      </c>
      <c r="D33" s="430" t="s">
        <v>218</v>
      </c>
      <c r="E33" s="528">
        <v>45873</v>
      </c>
      <c r="F33" s="443" t="s">
        <v>1331</v>
      </c>
      <c r="G33" s="442"/>
      <c r="H33" s="431" t="s">
        <v>218</v>
      </c>
      <c r="I33" s="520">
        <f t="shared" si="0"/>
        <v>46055</v>
      </c>
      <c r="J33" s="458" t="s">
        <v>1331</v>
      </c>
      <c r="K33" s="323" t="s">
        <v>5202</v>
      </c>
      <c r="L33" s="1536"/>
    </row>
    <row r="34" spans="1:12" s="6" customFormat="1" ht="26">
      <c r="A34" s="599" t="s">
        <v>5250</v>
      </c>
      <c r="B34" s="409" t="s">
        <v>5222</v>
      </c>
      <c r="C34" s="313" t="s">
        <v>1325</v>
      </c>
      <c r="D34" s="430" t="s">
        <v>218</v>
      </c>
      <c r="E34" s="528">
        <v>45873</v>
      </c>
      <c r="F34" s="443" t="s">
        <v>1331</v>
      </c>
      <c r="G34" s="442"/>
      <c r="H34" s="431" t="s">
        <v>218</v>
      </c>
      <c r="I34" s="520">
        <f t="shared" si="0"/>
        <v>46055</v>
      </c>
      <c r="J34" s="458" t="s">
        <v>1331</v>
      </c>
      <c r="K34" s="323" t="s">
        <v>5202</v>
      </c>
      <c r="L34" s="1536"/>
    </row>
    <row r="35" spans="1:12" s="6" customFormat="1" ht="26">
      <c r="A35" s="599" t="s">
        <v>5251</v>
      </c>
      <c r="B35" s="409" t="s">
        <v>5222</v>
      </c>
      <c r="C35" s="313" t="s">
        <v>1325</v>
      </c>
      <c r="D35" s="430" t="s">
        <v>218</v>
      </c>
      <c r="E35" s="528">
        <v>45873</v>
      </c>
      <c r="F35" s="443" t="s">
        <v>1331</v>
      </c>
      <c r="G35" s="442"/>
      <c r="H35" s="431" t="s">
        <v>218</v>
      </c>
      <c r="I35" s="520">
        <f t="shared" si="0"/>
        <v>46055</v>
      </c>
      <c r="J35" s="458" t="s">
        <v>1331</v>
      </c>
      <c r="K35" s="323" t="s">
        <v>5202</v>
      </c>
      <c r="L35" s="1536"/>
    </row>
    <row r="36" spans="1:12" s="6" customFormat="1">
      <c r="A36" s="599" t="s">
        <v>5252</v>
      </c>
      <c r="B36" s="409" t="s">
        <v>5253</v>
      </c>
      <c r="C36" s="321" t="s">
        <v>1358</v>
      </c>
      <c r="D36" s="430" t="s">
        <v>218</v>
      </c>
      <c r="E36" s="528">
        <v>45873</v>
      </c>
      <c r="F36" s="443" t="s">
        <v>1331</v>
      </c>
      <c r="G36" s="442"/>
      <c r="H36" s="431" t="s">
        <v>218</v>
      </c>
      <c r="I36" s="520">
        <f t="shared" si="0"/>
        <v>46055</v>
      </c>
      <c r="J36" s="1363" t="s">
        <v>1331</v>
      </c>
      <c r="K36" s="323"/>
      <c r="L36" s="1536"/>
    </row>
    <row r="37" spans="1:12" s="6" customFormat="1">
      <c r="A37" s="599" t="s">
        <v>5254</v>
      </c>
      <c r="B37" s="409" t="s">
        <v>5253</v>
      </c>
      <c r="C37" s="321" t="s">
        <v>1358</v>
      </c>
      <c r="D37" s="430" t="s">
        <v>218</v>
      </c>
      <c r="E37" s="528">
        <v>45873</v>
      </c>
      <c r="F37" s="443" t="s">
        <v>1331</v>
      </c>
      <c r="G37" s="442"/>
      <c r="H37" s="431" t="s">
        <v>218</v>
      </c>
      <c r="I37" s="520">
        <f t="shared" si="0"/>
        <v>46055</v>
      </c>
      <c r="J37" s="1363" t="s">
        <v>1331</v>
      </c>
      <c r="K37" s="323"/>
      <c r="L37" s="1536"/>
    </row>
    <row r="38" spans="1:12" s="6" customFormat="1">
      <c r="A38" s="599" t="s">
        <v>5255</v>
      </c>
      <c r="B38" s="409" t="s">
        <v>5253</v>
      </c>
      <c r="C38" s="321" t="s">
        <v>1358</v>
      </c>
      <c r="D38" s="430" t="s">
        <v>218</v>
      </c>
      <c r="E38" s="528">
        <v>45873</v>
      </c>
      <c r="F38" s="443" t="s">
        <v>1331</v>
      </c>
      <c r="G38" s="442"/>
      <c r="H38" s="431" t="s">
        <v>218</v>
      </c>
      <c r="I38" s="520">
        <f t="shared" si="0"/>
        <v>46055</v>
      </c>
      <c r="J38" s="1363" t="s">
        <v>1331</v>
      </c>
      <c r="K38" s="323"/>
      <c r="L38" s="1536"/>
    </row>
    <row r="39" spans="1:12" s="6" customFormat="1" ht="26">
      <c r="A39" s="599" t="s">
        <v>5256</v>
      </c>
      <c r="B39" s="409" t="s">
        <v>5240</v>
      </c>
      <c r="C39" s="313" t="s">
        <v>1325</v>
      </c>
      <c r="D39" s="430" t="s">
        <v>218</v>
      </c>
      <c r="E39" s="528">
        <v>45873</v>
      </c>
      <c r="F39" s="443" t="s">
        <v>1331</v>
      </c>
      <c r="G39" s="442"/>
      <c r="H39" s="431" t="s">
        <v>218</v>
      </c>
      <c r="I39" s="520">
        <f t="shared" si="0"/>
        <v>46055</v>
      </c>
      <c r="J39" s="458" t="s">
        <v>1331</v>
      </c>
      <c r="K39" s="560" t="s">
        <v>5202</v>
      </c>
      <c r="L39" s="1536"/>
    </row>
    <row r="40" spans="1:12" s="21" customFormat="1" ht="26">
      <c r="A40" s="599" t="s">
        <v>5257</v>
      </c>
      <c r="B40" s="409" t="s">
        <v>5258</v>
      </c>
      <c r="C40" s="321" t="s">
        <v>1307</v>
      </c>
      <c r="D40" s="430" t="s">
        <v>218</v>
      </c>
      <c r="E40" s="528">
        <v>45873</v>
      </c>
      <c r="F40" s="443" t="s">
        <v>3352</v>
      </c>
      <c r="G40" s="442"/>
      <c r="H40" s="431" t="s">
        <v>218</v>
      </c>
      <c r="I40" s="520">
        <f t="shared" si="0"/>
        <v>46055</v>
      </c>
      <c r="J40" s="428" t="s">
        <v>3352</v>
      </c>
      <c r="K40" s="560"/>
      <c r="L40" s="1535"/>
    </row>
    <row r="41" spans="1:12" s="21" customFormat="1" ht="26">
      <c r="A41" s="599" t="s">
        <v>5259</v>
      </c>
      <c r="B41" s="409" t="s">
        <v>5258</v>
      </c>
      <c r="C41" s="321" t="s">
        <v>1307</v>
      </c>
      <c r="D41" s="430" t="s">
        <v>218</v>
      </c>
      <c r="E41" s="528">
        <v>45873</v>
      </c>
      <c r="F41" s="443" t="s">
        <v>3352</v>
      </c>
      <c r="G41" s="442"/>
      <c r="H41" s="431" t="s">
        <v>218</v>
      </c>
      <c r="I41" s="520">
        <f t="shared" si="0"/>
        <v>46055</v>
      </c>
      <c r="J41" s="428" t="s">
        <v>3352</v>
      </c>
      <c r="K41" s="560"/>
      <c r="L41" s="1535"/>
    </row>
    <row r="42" spans="1:12" s="21" customFormat="1" ht="26">
      <c r="A42" s="599" t="s">
        <v>5260</v>
      </c>
      <c r="B42" s="409" t="s">
        <v>5258</v>
      </c>
      <c r="C42" s="321" t="s">
        <v>1307</v>
      </c>
      <c r="D42" s="430" t="s">
        <v>218</v>
      </c>
      <c r="E42" s="528">
        <v>45873</v>
      </c>
      <c r="F42" s="443" t="s">
        <v>3352</v>
      </c>
      <c r="G42" s="442"/>
      <c r="H42" s="431" t="s">
        <v>218</v>
      </c>
      <c r="I42" s="520">
        <f t="shared" si="0"/>
        <v>46055</v>
      </c>
      <c r="J42" s="428" t="s">
        <v>3352</v>
      </c>
      <c r="K42" s="560"/>
      <c r="L42" s="1535"/>
    </row>
    <row r="43" spans="1:12" s="21" customFormat="1">
      <c r="A43" s="599" t="s">
        <v>5261</v>
      </c>
      <c r="B43" s="409" t="s">
        <v>5262</v>
      </c>
      <c r="C43" s="321" t="s">
        <v>1307</v>
      </c>
      <c r="D43" s="430" t="s">
        <v>218</v>
      </c>
      <c r="E43" s="528">
        <v>45873</v>
      </c>
      <c r="F43" s="443" t="s">
        <v>3352</v>
      </c>
      <c r="G43" s="442"/>
      <c r="H43" s="431" t="s">
        <v>218</v>
      </c>
      <c r="I43" s="520">
        <f t="shared" si="0"/>
        <v>46055</v>
      </c>
      <c r="J43" s="428" t="s">
        <v>3352</v>
      </c>
      <c r="K43" s="560"/>
      <c r="L43" s="1535"/>
    </row>
    <row r="44" spans="1:12" s="21" customFormat="1" ht="26">
      <c r="A44" s="599" t="s">
        <v>5263</v>
      </c>
      <c r="B44" s="409" t="s">
        <v>5258</v>
      </c>
      <c r="C44" s="321" t="s">
        <v>1481</v>
      </c>
      <c r="D44" s="430" t="s">
        <v>218</v>
      </c>
      <c r="E44" s="528">
        <v>45873</v>
      </c>
      <c r="F44" s="443" t="s">
        <v>3352</v>
      </c>
      <c r="G44" s="442"/>
      <c r="H44" s="431" t="s">
        <v>218</v>
      </c>
      <c r="I44" s="520">
        <f t="shared" si="0"/>
        <v>46055</v>
      </c>
      <c r="J44" s="428" t="s">
        <v>3352</v>
      </c>
      <c r="K44" s="323"/>
      <c r="L44" s="1535"/>
    </row>
    <row r="45" spans="1:12" s="21" customFormat="1">
      <c r="A45" s="599" t="s">
        <v>5264</v>
      </c>
      <c r="B45" s="409" t="s">
        <v>1306</v>
      </c>
      <c r="C45" s="321" t="s">
        <v>1358</v>
      </c>
      <c r="D45" s="430"/>
      <c r="E45" s="528"/>
      <c r="F45" s="443"/>
      <c r="G45" s="442"/>
      <c r="H45" s="431"/>
      <c r="I45" s="520"/>
      <c r="J45" s="428" t="s">
        <v>3352</v>
      </c>
      <c r="K45" s="323"/>
      <c r="L45" s="1535"/>
    </row>
    <row r="46" spans="1:12" s="6" customFormat="1" ht="26">
      <c r="A46" s="599" t="s">
        <v>5265</v>
      </c>
      <c r="B46" s="409" t="s">
        <v>5266</v>
      </c>
      <c r="C46" s="321" t="s">
        <v>1016</v>
      </c>
      <c r="D46" s="430" t="s">
        <v>218</v>
      </c>
      <c r="E46" s="528">
        <v>45873</v>
      </c>
      <c r="F46" s="443" t="s">
        <v>3352</v>
      </c>
      <c r="G46" s="442"/>
      <c r="H46" s="431" t="s">
        <v>218</v>
      </c>
      <c r="I46" s="520">
        <f t="shared" si="0"/>
        <v>46055</v>
      </c>
      <c r="J46" s="428" t="s">
        <v>3352</v>
      </c>
      <c r="K46" s="560"/>
      <c r="L46" s="1536"/>
    </row>
    <row r="47" spans="1:12" s="6" customFormat="1" ht="26">
      <c r="A47" s="599" t="s">
        <v>5267</v>
      </c>
      <c r="B47" s="409" t="s">
        <v>5268</v>
      </c>
      <c r="C47" s="321" t="s">
        <v>1016</v>
      </c>
      <c r="D47" s="430" t="s">
        <v>218</v>
      </c>
      <c r="E47" s="528">
        <v>45873</v>
      </c>
      <c r="F47" s="443" t="s">
        <v>3352</v>
      </c>
      <c r="G47" s="442"/>
      <c r="H47" s="431" t="s">
        <v>218</v>
      </c>
      <c r="I47" s="520">
        <f t="shared" si="0"/>
        <v>46055</v>
      </c>
      <c r="J47" s="428" t="s">
        <v>3352</v>
      </c>
      <c r="K47" s="560"/>
      <c r="L47" s="1536"/>
    </row>
    <row r="48" spans="1:12" s="21" customFormat="1">
      <c r="A48" s="599" t="s">
        <v>5269</v>
      </c>
      <c r="B48" s="409" t="s">
        <v>5270</v>
      </c>
      <c r="C48" s="321" t="s">
        <v>2335</v>
      </c>
      <c r="D48" s="430" t="s">
        <v>218</v>
      </c>
      <c r="E48" s="528">
        <v>45873</v>
      </c>
      <c r="F48" s="443" t="s">
        <v>3352</v>
      </c>
      <c r="G48" s="442"/>
      <c r="H48" s="431" t="s">
        <v>218</v>
      </c>
      <c r="I48" s="520">
        <f t="shared" si="0"/>
        <v>46055</v>
      </c>
      <c r="J48" s="428" t="s">
        <v>3352</v>
      </c>
      <c r="K48" s="560"/>
      <c r="L48" s="1535"/>
    </row>
    <row r="49" spans="1:12" s="21" customFormat="1">
      <c r="A49" s="599" t="s">
        <v>5271</v>
      </c>
      <c r="B49" s="409" t="s">
        <v>5212</v>
      </c>
      <c r="C49" s="321" t="s">
        <v>1307</v>
      </c>
      <c r="D49" s="430" t="s">
        <v>218</v>
      </c>
      <c r="E49" s="528">
        <v>45873</v>
      </c>
      <c r="F49" s="443" t="s">
        <v>3352</v>
      </c>
      <c r="G49" s="442"/>
      <c r="H49" s="431" t="s">
        <v>218</v>
      </c>
      <c r="I49" s="520">
        <f t="shared" si="0"/>
        <v>46055</v>
      </c>
      <c r="J49" s="428" t="s">
        <v>3352</v>
      </c>
      <c r="K49" s="560"/>
      <c r="L49" s="1535"/>
    </row>
    <row r="50" spans="1:12" s="21" customFormat="1">
      <c r="A50" s="599" t="s">
        <v>5272</v>
      </c>
      <c r="B50" s="409" t="s">
        <v>5214</v>
      </c>
      <c r="C50" s="321" t="s">
        <v>1307</v>
      </c>
      <c r="D50" s="430" t="s">
        <v>218</v>
      </c>
      <c r="E50" s="528">
        <v>45873</v>
      </c>
      <c r="F50" s="443" t="s">
        <v>3352</v>
      </c>
      <c r="G50" s="442"/>
      <c r="H50" s="431" t="s">
        <v>218</v>
      </c>
      <c r="I50" s="520">
        <f t="shared" si="0"/>
        <v>46055</v>
      </c>
      <c r="J50" s="428" t="s">
        <v>3352</v>
      </c>
      <c r="K50" s="560"/>
      <c r="L50" s="1535"/>
    </row>
    <row r="51" spans="1:12" s="21" customFormat="1" ht="26">
      <c r="A51" s="599" t="s">
        <v>5273</v>
      </c>
      <c r="B51" s="409" t="s">
        <v>5274</v>
      </c>
      <c r="C51" s="321" t="s">
        <v>1307</v>
      </c>
      <c r="D51" s="430" t="s">
        <v>218</v>
      </c>
      <c r="E51" s="528">
        <v>45873</v>
      </c>
      <c r="F51" s="443" t="s">
        <v>3352</v>
      </c>
      <c r="G51" s="442"/>
      <c r="H51" s="431" t="s">
        <v>218</v>
      </c>
      <c r="I51" s="520">
        <f t="shared" si="0"/>
        <v>46055</v>
      </c>
      <c r="J51" s="428" t="s">
        <v>3352</v>
      </c>
      <c r="K51" s="560"/>
      <c r="L51" s="1535"/>
    </row>
    <row r="52" spans="1:12" s="21" customFormat="1">
      <c r="A52" s="599" t="s">
        <v>5275</v>
      </c>
      <c r="B52" s="409" t="s">
        <v>5276</v>
      </c>
      <c r="C52" s="321" t="s">
        <v>1307</v>
      </c>
      <c r="D52" s="430" t="s">
        <v>218</v>
      </c>
      <c r="E52" s="528">
        <v>45873</v>
      </c>
      <c r="F52" s="443" t="s">
        <v>3352</v>
      </c>
      <c r="G52" s="442"/>
      <c r="H52" s="431" t="s">
        <v>218</v>
      </c>
      <c r="I52" s="520">
        <f t="shared" si="0"/>
        <v>46055</v>
      </c>
      <c r="J52" s="428" t="s">
        <v>3352</v>
      </c>
      <c r="K52" s="560"/>
      <c r="L52" s="1535"/>
    </row>
    <row r="53" spans="1:12" s="21" customFormat="1">
      <c r="A53" s="599" t="s">
        <v>5277</v>
      </c>
      <c r="B53" s="409" t="s">
        <v>5278</v>
      </c>
      <c r="C53" s="321" t="s">
        <v>1307</v>
      </c>
      <c r="D53" s="430" t="s">
        <v>218</v>
      </c>
      <c r="E53" s="528">
        <v>45873</v>
      </c>
      <c r="F53" s="443" t="s">
        <v>3352</v>
      </c>
      <c r="G53" s="442"/>
      <c r="H53" s="431" t="s">
        <v>218</v>
      </c>
      <c r="I53" s="520">
        <f t="shared" si="0"/>
        <v>46055</v>
      </c>
      <c r="J53" s="428" t="s">
        <v>3352</v>
      </c>
      <c r="K53" s="560"/>
      <c r="L53" s="1535"/>
    </row>
    <row r="54" spans="1:12" s="21" customFormat="1" ht="26">
      <c r="A54" s="599" t="s">
        <v>5279</v>
      </c>
      <c r="B54" s="409" t="s">
        <v>5280</v>
      </c>
      <c r="C54" s="321" t="s">
        <v>1307</v>
      </c>
      <c r="D54" s="430" t="s">
        <v>218</v>
      </c>
      <c r="E54" s="528">
        <v>45873</v>
      </c>
      <c r="F54" s="443" t="s">
        <v>3352</v>
      </c>
      <c r="G54" s="442"/>
      <c r="H54" s="431" t="s">
        <v>218</v>
      </c>
      <c r="I54" s="520">
        <f t="shared" si="0"/>
        <v>46055</v>
      </c>
      <c r="J54" s="428" t="s">
        <v>3352</v>
      </c>
      <c r="K54" s="560"/>
      <c r="L54" s="1535"/>
    </row>
    <row r="55" spans="1:12" s="21" customFormat="1" ht="26">
      <c r="A55" s="599" t="s">
        <v>5281</v>
      </c>
      <c r="B55" s="409" t="s">
        <v>5282</v>
      </c>
      <c r="C55" s="321" t="s">
        <v>1307</v>
      </c>
      <c r="D55" s="430" t="s">
        <v>218</v>
      </c>
      <c r="E55" s="528">
        <v>45873</v>
      </c>
      <c r="F55" s="443" t="s">
        <v>3352</v>
      </c>
      <c r="G55" s="442"/>
      <c r="H55" s="431" t="s">
        <v>218</v>
      </c>
      <c r="I55" s="520">
        <f t="shared" si="0"/>
        <v>46055</v>
      </c>
      <c r="J55" s="428" t="s">
        <v>3352</v>
      </c>
      <c r="K55" s="560"/>
      <c r="L55" s="1535"/>
    </row>
    <row r="56" spans="1:12" s="21" customFormat="1">
      <c r="A56" s="599" t="s">
        <v>5283</v>
      </c>
      <c r="B56" s="409" t="s">
        <v>5284</v>
      </c>
      <c r="C56" s="321" t="s">
        <v>1307</v>
      </c>
      <c r="D56" s="430" t="s">
        <v>218</v>
      </c>
      <c r="E56" s="528">
        <v>45873</v>
      </c>
      <c r="F56" s="443" t="s">
        <v>3352</v>
      </c>
      <c r="G56" s="442"/>
      <c r="H56" s="431" t="s">
        <v>218</v>
      </c>
      <c r="I56" s="520">
        <f t="shared" si="0"/>
        <v>46055</v>
      </c>
      <c r="J56" s="428" t="s">
        <v>3352</v>
      </c>
      <c r="K56" s="560"/>
      <c r="L56" s="1535"/>
    </row>
    <row r="57" spans="1:12" s="21" customFormat="1" ht="26">
      <c r="A57" s="599" t="s">
        <v>5285</v>
      </c>
      <c r="B57" s="409" t="s">
        <v>5286</v>
      </c>
      <c r="C57" s="321" t="s">
        <v>1016</v>
      </c>
      <c r="D57" s="430" t="s">
        <v>218</v>
      </c>
      <c r="E57" s="528">
        <v>45873</v>
      </c>
      <c r="F57" s="443" t="s">
        <v>3352</v>
      </c>
      <c r="G57" s="442"/>
      <c r="H57" s="431" t="s">
        <v>218</v>
      </c>
      <c r="I57" s="520">
        <f t="shared" si="0"/>
        <v>46055</v>
      </c>
      <c r="J57" s="428" t="s">
        <v>3352</v>
      </c>
      <c r="K57" s="560"/>
      <c r="L57" s="1535"/>
    </row>
    <row r="58" spans="1:12" s="21" customFormat="1" ht="26">
      <c r="A58" s="599" t="s">
        <v>5287</v>
      </c>
      <c r="B58" s="409" t="s">
        <v>5288</v>
      </c>
      <c r="C58" s="321" t="s">
        <v>1016</v>
      </c>
      <c r="D58" s="430" t="s">
        <v>218</v>
      </c>
      <c r="E58" s="528">
        <v>45873</v>
      </c>
      <c r="F58" s="443" t="s">
        <v>3352</v>
      </c>
      <c r="G58" s="442"/>
      <c r="H58" s="431" t="s">
        <v>218</v>
      </c>
      <c r="I58" s="520">
        <f t="shared" si="0"/>
        <v>46055</v>
      </c>
      <c r="J58" s="428" t="s">
        <v>3352</v>
      </c>
      <c r="K58" s="560"/>
      <c r="L58" s="1535"/>
    </row>
    <row r="59" spans="1:12" s="21" customFormat="1" ht="26">
      <c r="A59" s="599" t="s">
        <v>5289</v>
      </c>
      <c r="B59" s="409" t="s">
        <v>5290</v>
      </c>
      <c r="C59" s="321" t="s">
        <v>1307</v>
      </c>
      <c r="D59" s="430" t="s">
        <v>218</v>
      </c>
      <c r="E59" s="528">
        <v>45873</v>
      </c>
      <c r="F59" s="443" t="s">
        <v>3352</v>
      </c>
      <c r="G59" s="442"/>
      <c r="H59" s="431" t="s">
        <v>218</v>
      </c>
      <c r="I59" s="520">
        <f t="shared" si="0"/>
        <v>46055</v>
      </c>
      <c r="J59" s="428" t="s">
        <v>3352</v>
      </c>
      <c r="K59" s="560"/>
      <c r="L59" s="1535"/>
    </row>
    <row r="60" spans="1:12" s="21" customFormat="1">
      <c r="A60" s="599" t="s">
        <v>5291</v>
      </c>
      <c r="B60" s="409" t="s">
        <v>5292</v>
      </c>
      <c r="C60" s="321" t="s">
        <v>2848</v>
      </c>
      <c r="D60" s="430" t="s">
        <v>218</v>
      </c>
      <c r="E60" s="528">
        <v>45873</v>
      </c>
      <c r="F60" s="443" t="s">
        <v>3352</v>
      </c>
      <c r="G60" s="442" t="s">
        <v>5207</v>
      </c>
      <c r="H60" s="431" t="s">
        <v>218</v>
      </c>
      <c r="I60" s="520">
        <f t="shared" si="0"/>
        <v>46055</v>
      </c>
      <c r="J60" s="428" t="s">
        <v>3352</v>
      </c>
      <c r="K60" s="560"/>
      <c r="L60" s="1536"/>
    </row>
    <row r="61" spans="1:12" s="21" customFormat="1">
      <c r="A61" s="599" t="s">
        <v>5293</v>
      </c>
      <c r="B61" s="409" t="s">
        <v>5294</v>
      </c>
      <c r="C61" s="321" t="s">
        <v>1481</v>
      </c>
      <c r="D61" s="430" t="s">
        <v>218</v>
      </c>
      <c r="E61" s="528">
        <v>45873</v>
      </c>
      <c r="F61" s="443" t="s">
        <v>3352</v>
      </c>
      <c r="G61" s="442"/>
      <c r="H61" s="431" t="s">
        <v>218</v>
      </c>
      <c r="I61" s="520">
        <f t="shared" si="0"/>
        <v>46055</v>
      </c>
      <c r="J61" s="428" t="s">
        <v>3352</v>
      </c>
      <c r="K61" s="323"/>
      <c r="L61" s="1535"/>
    </row>
    <row r="62" spans="1:12" s="21" customFormat="1">
      <c r="A62" s="599" t="s">
        <v>5295</v>
      </c>
      <c r="B62" s="409" t="s">
        <v>5296</v>
      </c>
      <c r="C62" s="321" t="s">
        <v>1358</v>
      </c>
      <c r="D62" s="430" t="s">
        <v>218</v>
      </c>
      <c r="E62" s="528">
        <v>45873</v>
      </c>
      <c r="F62" s="443" t="s">
        <v>1331</v>
      </c>
      <c r="G62" s="442"/>
      <c r="H62" s="431" t="s">
        <v>218</v>
      </c>
      <c r="I62" s="520">
        <f t="shared" si="0"/>
        <v>46055</v>
      </c>
      <c r="J62" s="458" t="s">
        <v>1331</v>
      </c>
      <c r="K62" s="323"/>
      <c r="L62" s="1535"/>
    </row>
    <row r="63" spans="1:12" s="21" customFormat="1">
      <c r="A63" s="599" t="s">
        <v>5297</v>
      </c>
      <c r="B63" s="409" t="s">
        <v>5296</v>
      </c>
      <c r="C63" s="321" t="s">
        <v>1358</v>
      </c>
      <c r="D63" s="430" t="s">
        <v>218</v>
      </c>
      <c r="E63" s="528">
        <v>45873</v>
      </c>
      <c r="F63" s="443" t="s">
        <v>1331</v>
      </c>
      <c r="G63" s="442"/>
      <c r="H63" s="431" t="s">
        <v>218</v>
      </c>
      <c r="I63" s="520">
        <f t="shared" si="0"/>
        <v>46055</v>
      </c>
      <c r="J63" s="458" t="s">
        <v>1331</v>
      </c>
      <c r="K63" s="323"/>
      <c r="L63" s="1535"/>
    </row>
    <row r="64" spans="1:12" s="21" customFormat="1" ht="26">
      <c r="A64" s="599" t="s">
        <v>5298</v>
      </c>
      <c r="B64" s="409" t="s">
        <v>5299</v>
      </c>
      <c r="C64" s="321" t="s">
        <v>2266</v>
      </c>
      <c r="D64" s="430" t="s">
        <v>218</v>
      </c>
      <c r="E64" s="528">
        <v>45873</v>
      </c>
      <c r="F64" s="443" t="s">
        <v>1331</v>
      </c>
      <c r="G64" s="442"/>
      <c r="H64" s="431" t="s">
        <v>218</v>
      </c>
      <c r="I64" s="520">
        <f t="shared" si="0"/>
        <v>46055</v>
      </c>
      <c r="J64" s="458" t="s">
        <v>1331</v>
      </c>
      <c r="K64" s="323"/>
      <c r="L64" s="1535"/>
    </row>
    <row r="65" spans="1:12" s="21" customFormat="1">
      <c r="A65" s="599" t="s">
        <v>5300</v>
      </c>
      <c r="B65" s="409" t="s">
        <v>5301</v>
      </c>
      <c r="C65" s="321" t="s">
        <v>2266</v>
      </c>
      <c r="D65" s="430" t="s">
        <v>218</v>
      </c>
      <c r="E65" s="528">
        <v>45873</v>
      </c>
      <c r="F65" s="443" t="s">
        <v>1331</v>
      </c>
      <c r="G65" s="442"/>
      <c r="H65" s="431" t="s">
        <v>218</v>
      </c>
      <c r="I65" s="520">
        <f t="shared" si="0"/>
        <v>46055</v>
      </c>
      <c r="J65" s="458" t="s">
        <v>1331</v>
      </c>
      <c r="K65" s="323"/>
      <c r="L65" s="1535"/>
    </row>
    <row r="66" spans="1:12" s="21" customFormat="1">
      <c r="A66" s="599" t="s">
        <v>5302</v>
      </c>
      <c r="B66" s="409" t="s">
        <v>5303</v>
      </c>
      <c r="C66" s="321" t="s">
        <v>2266</v>
      </c>
      <c r="D66" s="430" t="s">
        <v>218</v>
      </c>
      <c r="E66" s="528">
        <v>45873</v>
      </c>
      <c r="F66" s="443" t="s">
        <v>1331</v>
      </c>
      <c r="G66" s="442"/>
      <c r="H66" s="431" t="s">
        <v>218</v>
      </c>
      <c r="I66" s="520">
        <f t="shared" si="0"/>
        <v>46055</v>
      </c>
      <c r="J66" s="458" t="s">
        <v>1331</v>
      </c>
      <c r="K66" s="323"/>
      <c r="L66" s="1535"/>
    </row>
    <row r="67" spans="1:12" s="21" customFormat="1">
      <c r="A67" s="478" t="s">
        <v>5304</v>
      </c>
      <c r="B67" s="409" t="s">
        <v>5305</v>
      </c>
      <c r="C67" s="321" t="s">
        <v>3840</v>
      </c>
      <c r="D67" s="430" t="s">
        <v>218</v>
      </c>
      <c r="E67" s="528">
        <v>45873</v>
      </c>
      <c r="F67" s="443" t="s">
        <v>3352</v>
      </c>
      <c r="G67" s="442"/>
      <c r="H67" s="431" t="s">
        <v>218</v>
      </c>
      <c r="I67" s="520">
        <f t="shared" si="0"/>
        <v>46055</v>
      </c>
      <c r="J67" s="428" t="s">
        <v>3352</v>
      </c>
      <c r="K67" s="560"/>
      <c r="L67" s="1535"/>
    </row>
    <row r="68" spans="1:12" s="21" customFormat="1" ht="32.450000000000003" customHeight="1">
      <c r="A68" s="478" t="s">
        <v>5306</v>
      </c>
      <c r="B68" s="409" t="s">
        <v>5307</v>
      </c>
      <c r="C68" s="321" t="s">
        <v>2848</v>
      </c>
      <c r="D68" s="430" t="s">
        <v>218</v>
      </c>
      <c r="E68" s="528">
        <v>45873</v>
      </c>
      <c r="F68" s="443" t="s">
        <v>3352</v>
      </c>
      <c r="G68" s="442" t="s">
        <v>5207</v>
      </c>
      <c r="H68" s="431" t="s">
        <v>218</v>
      </c>
      <c r="I68" s="520">
        <f t="shared" si="0"/>
        <v>46055</v>
      </c>
      <c r="J68" s="428" t="s">
        <v>3352</v>
      </c>
      <c r="K68" s="560"/>
      <c r="L68" s="1536"/>
    </row>
    <row r="69" spans="1:12" s="21" customFormat="1" ht="43.15" customHeight="1">
      <c r="A69" s="599" t="s">
        <v>5308</v>
      </c>
      <c r="B69" s="409" t="s">
        <v>5309</v>
      </c>
      <c r="C69" s="321" t="s">
        <v>2848</v>
      </c>
      <c r="D69" s="430" t="s">
        <v>218</v>
      </c>
      <c r="E69" s="528">
        <v>45873</v>
      </c>
      <c r="F69" s="443" t="s">
        <v>3352</v>
      </c>
      <c r="G69" s="442" t="s">
        <v>5207</v>
      </c>
      <c r="H69" s="431" t="s">
        <v>218</v>
      </c>
      <c r="I69" s="520">
        <f t="shared" si="0"/>
        <v>46055</v>
      </c>
      <c r="J69" s="428" t="s">
        <v>3352</v>
      </c>
      <c r="K69" s="560"/>
      <c r="L69" s="1536"/>
    </row>
    <row r="70" spans="1:12" s="21" customFormat="1">
      <c r="A70" s="599" t="s">
        <v>5310</v>
      </c>
      <c r="B70" s="409" t="s">
        <v>5311</v>
      </c>
      <c r="C70" s="321" t="s">
        <v>2529</v>
      </c>
      <c r="D70" s="430" t="s">
        <v>218</v>
      </c>
      <c r="E70" s="528">
        <v>45873</v>
      </c>
      <c r="F70" s="443" t="s">
        <v>3352</v>
      </c>
      <c r="G70" s="442"/>
      <c r="H70" s="431" t="s">
        <v>218</v>
      </c>
      <c r="I70" s="520">
        <f t="shared" si="0"/>
        <v>46055</v>
      </c>
      <c r="J70" s="428" t="s">
        <v>3352</v>
      </c>
      <c r="K70" s="560"/>
      <c r="L70" s="1535"/>
    </row>
    <row r="71" spans="1:12" s="21" customFormat="1">
      <c r="A71" s="599" t="s">
        <v>5312</v>
      </c>
      <c r="B71" s="409" t="s">
        <v>5313</v>
      </c>
      <c r="C71" s="321" t="s">
        <v>1307</v>
      </c>
      <c r="D71" s="430" t="s">
        <v>218</v>
      </c>
      <c r="E71" s="528">
        <v>45873</v>
      </c>
      <c r="F71" s="443" t="s">
        <v>3352</v>
      </c>
      <c r="G71" s="442"/>
      <c r="H71" s="431" t="s">
        <v>218</v>
      </c>
      <c r="I71" s="520">
        <f t="shared" si="0"/>
        <v>46055</v>
      </c>
      <c r="J71" s="428" t="s">
        <v>3352</v>
      </c>
      <c r="K71" s="560"/>
      <c r="L71" s="1535"/>
    </row>
    <row r="72" spans="1:12" s="21" customFormat="1">
      <c r="A72" s="599" t="s">
        <v>5314</v>
      </c>
      <c r="B72" s="409" t="s">
        <v>5315</v>
      </c>
      <c r="C72" s="321" t="s">
        <v>1358</v>
      </c>
      <c r="D72" s="430" t="s">
        <v>218</v>
      </c>
      <c r="E72" s="528">
        <v>45873</v>
      </c>
      <c r="F72" s="443" t="s">
        <v>3352</v>
      </c>
      <c r="G72" s="442"/>
      <c r="H72" s="431" t="s">
        <v>218</v>
      </c>
      <c r="I72" s="520">
        <f t="shared" si="0"/>
        <v>46055</v>
      </c>
      <c r="J72" s="428" t="s">
        <v>3352</v>
      </c>
      <c r="K72" s="560"/>
      <c r="L72" s="1535"/>
    </row>
    <row r="73" spans="1:12" s="21" customFormat="1">
      <c r="A73" s="599" t="s">
        <v>5316</v>
      </c>
      <c r="B73" s="409" t="s">
        <v>5317</v>
      </c>
      <c r="C73" s="321" t="s">
        <v>1358</v>
      </c>
      <c r="D73" s="430" t="s">
        <v>218</v>
      </c>
      <c r="E73" s="528">
        <v>45873</v>
      </c>
      <c r="F73" s="443" t="s">
        <v>3352</v>
      </c>
      <c r="G73" s="442"/>
      <c r="H73" s="431" t="s">
        <v>218</v>
      </c>
      <c r="I73" s="520">
        <f t="shared" si="0"/>
        <v>46055</v>
      </c>
      <c r="J73" s="428" t="s">
        <v>3352</v>
      </c>
      <c r="K73" s="560"/>
      <c r="L73" s="1535"/>
    </row>
    <row r="74" spans="1:12" s="21" customFormat="1" ht="26">
      <c r="A74" s="599" t="s">
        <v>5318</v>
      </c>
      <c r="B74" s="409" t="s">
        <v>5319</v>
      </c>
      <c r="C74" s="321" t="s">
        <v>1307</v>
      </c>
      <c r="D74" s="430" t="s">
        <v>218</v>
      </c>
      <c r="E74" s="528">
        <v>45873</v>
      </c>
      <c r="F74" s="443" t="s">
        <v>3352</v>
      </c>
      <c r="G74" s="442"/>
      <c r="H74" s="431" t="s">
        <v>218</v>
      </c>
      <c r="I74" s="520">
        <f t="shared" si="0"/>
        <v>46055</v>
      </c>
      <c r="J74" s="428" t="s">
        <v>3352</v>
      </c>
      <c r="K74" s="560"/>
      <c r="L74" s="1535"/>
    </row>
    <row r="75" spans="1:12" s="21" customFormat="1" ht="26">
      <c r="A75" s="599" t="s">
        <v>5320</v>
      </c>
      <c r="B75" s="409" t="s">
        <v>5321</v>
      </c>
      <c r="C75" s="321" t="s">
        <v>1307</v>
      </c>
      <c r="D75" s="430" t="s">
        <v>218</v>
      </c>
      <c r="E75" s="528">
        <v>45873</v>
      </c>
      <c r="F75" s="443" t="s">
        <v>3352</v>
      </c>
      <c r="G75" s="442"/>
      <c r="H75" s="431" t="s">
        <v>218</v>
      </c>
      <c r="I75" s="520">
        <f t="shared" si="0"/>
        <v>46055</v>
      </c>
      <c r="J75" s="428" t="s">
        <v>3352</v>
      </c>
      <c r="K75" s="560"/>
      <c r="L75" s="1535"/>
    </row>
    <row r="76" spans="1:12" s="21" customFormat="1" ht="26">
      <c r="A76" s="599" t="s">
        <v>5322</v>
      </c>
      <c r="B76" s="409" t="s">
        <v>5323</v>
      </c>
      <c r="C76" s="321" t="s">
        <v>1307</v>
      </c>
      <c r="D76" s="430" t="s">
        <v>218</v>
      </c>
      <c r="E76" s="528">
        <v>45873</v>
      </c>
      <c r="F76" s="443" t="s">
        <v>3352</v>
      </c>
      <c r="G76" s="442"/>
      <c r="H76" s="431" t="s">
        <v>218</v>
      </c>
      <c r="I76" s="520">
        <f t="shared" si="0"/>
        <v>46055</v>
      </c>
      <c r="J76" s="428" t="s">
        <v>3352</v>
      </c>
      <c r="K76" s="560"/>
      <c r="L76" s="1535"/>
    </row>
    <row r="77" spans="1:12" s="21" customFormat="1" ht="26">
      <c r="A77" s="599" t="s">
        <v>5324</v>
      </c>
      <c r="B77" s="409" t="s">
        <v>5325</v>
      </c>
      <c r="C77" s="321" t="s">
        <v>1307</v>
      </c>
      <c r="D77" s="430" t="s">
        <v>218</v>
      </c>
      <c r="E77" s="528">
        <v>45873</v>
      </c>
      <c r="F77" s="443" t="s">
        <v>3352</v>
      </c>
      <c r="G77" s="442"/>
      <c r="H77" s="431" t="s">
        <v>218</v>
      </c>
      <c r="I77" s="520">
        <f t="shared" si="0"/>
        <v>46055</v>
      </c>
      <c r="J77" s="428" t="s">
        <v>3352</v>
      </c>
      <c r="K77" s="560"/>
      <c r="L77" s="1535"/>
    </row>
    <row r="78" spans="1:12" s="6" customFormat="1" ht="26">
      <c r="A78" s="599" t="s">
        <v>5326</v>
      </c>
      <c r="B78" s="409" t="s">
        <v>5327</v>
      </c>
      <c r="C78" s="321" t="s">
        <v>2848</v>
      </c>
      <c r="D78" s="430" t="s">
        <v>218</v>
      </c>
      <c r="E78" s="528">
        <v>45873</v>
      </c>
      <c r="F78" s="443" t="s">
        <v>3352</v>
      </c>
      <c r="G78" s="442" t="s">
        <v>5207</v>
      </c>
      <c r="H78" s="431" t="s">
        <v>218</v>
      </c>
      <c r="I78" s="520">
        <f t="shared" si="0"/>
        <v>46055</v>
      </c>
      <c r="J78" s="428" t="s">
        <v>3352</v>
      </c>
      <c r="K78" s="560"/>
      <c r="L78" s="1536"/>
    </row>
    <row r="79" spans="1:12" s="21" customFormat="1">
      <c r="A79" s="599" t="s">
        <v>5328</v>
      </c>
      <c r="B79" s="409" t="s">
        <v>5329</v>
      </c>
      <c r="C79" s="321" t="s">
        <v>2848</v>
      </c>
      <c r="D79" s="430" t="s">
        <v>218</v>
      </c>
      <c r="E79" s="528">
        <v>45873</v>
      </c>
      <c r="F79" s="443" t="s">
        <v>3352</v>
      </c>
      <c r="G79" s="442" t="s">
        <v>5207</v>
      </c>
      <c r="H79" s="431" t="s">
        <v>218</v>
      </c>
      <c r="I79" s="520">
        <f t="shared" si="0"/>
        <v>46055</v>
      </c>
      <c r="J79" s="428" t="s">
        <v>3352</v>
      </c>
      <c r="K79" s="560"/>
      <c r="L79" s="1536"/>
    </row>
    <row r="80" spans="1:12" s="21" customFormat="1">
      <c r="A80" s="599" t="s">
        <v>5330</v>
      </c>
      <c r="B80" s="409" t="s">
        <v>5331</v>
      </c>
      <c r="C80" s="321" t="s">
        <v>2848</v>
      </c>
      <c r="D80" s="430" t="s">
        <v>218</v>
      </c>
      <c r="E80" s="528">
        <v>45873</v>
      </c>
      <c r="F80" s="443" t="s">
        <v>3352</v>
      </c>
      <c r="G80" s="442" t="s">
        <v>5207</v>
      </c>
      <c r="H80" s="431" t="s">
        <v>218</v>
      </c>
      <c r="I80" s="520">
        <f t="shared" si="0"/>
        <v>46055</v>
      </c>
      <c r="J80" s="428" t="s">
        <v>3352</v>
      </c>
      <c r="K80" s="560"/>
      <c r="L80" s="1536"/>
    </row>
    <row r="81" spans="1:12" s="21" customFormat="1">
      <c r="A81" s="599" t="s">
        <v>5332</v>
      </c>
      <c r="B81" s="409" t="s">
        <v>5333</v>
      </c>
      <c r="C81" s="321" t="s">
        <v>2848</v>
      </c>
      <c r="D81" s="430" t="s">
        <v>218</v>
      </c>
      <c r="E81" s="528">
        <v>45873</v>
      </c>
      <c r="F81" s="443" t="s">
        <v>3352</v>
      </c>
      <c r="G81" s="442" t="s">
        <v>5207</v>
      </c>
      <c r="H81" s="431" t="s">
        <v>218</v>
      </c>
      <c r="I81" s="520">
        <f t="shared" si="0"/>
        <v>46055</v>
      </c>
      <c r="J81" s="428" t="s">
        <v>3352</v>
      </c>
      <c r="K81" s="560"/>
      <c r="L81" s="1536"/>
    </row>
    <row r="82" spans="1:12" s="21" customFormat="1">
      <c r="A82" s="599" t="s">
        <v>5334</v>
      </c>
      <c r="B82" s="409" t="s">
        <v>5335</v>
      </c>
      <c r="C82" s="321" t="s">
        <v>2848</v>
      </c>
      <c r="D82" s="430" t="s">
        <v>218</v>
      </c>
      <c r="E82" s="528">
        <v>45873</v>
      </c>
      <c r="F82" s="443" t="s">
        <v>3352</v>
      </c>
      <c r="G82" s="442" t="s">
        <v>5207</v>
      </c>
      <c r="H82" s="431" t="s">
        <v>218</v>
      </c>
      <c r="I82" s="520">
        <f t="shared" si="0"/>
        <v>46055</v>
      </c>
      <c r="J82" s="428" t="s">
        <v>3352</v>
      </c>
      <c r="K82" s="560"/>
      <c r="L82" s="1536"/>
    </row>
    <row r="83" spans="1:12" s="21" customFormat="1">
      <c r="A83" s="599" t="s">
        <v>5336</v>
      </c>
      <c r="B83" s="409" t="s">
        <v>5337</v>
      </c>
      <c r="C83" s="321" t="s">
        <v>1016</v>
      </c>
      <c r="D83" s="430" t="s">
        <v>218</v>
      </c>
      <c r="E83" s="528">
        <v>45873</v>
      </c>
      <c r="F83" s="443" t="s">
        <v>3352</v>
      </c>
      <c r="G83" s="442"/>
      <c r="H83" s="431" t="s">
        <v>218</v>
      </c>
      <c r="I83" s="520">
        <f t="shared" si="0"/>
        <v>46055</v>
      </c>
      <c r="J83" s="428" t="s">
        <v>3352</v>
      </c>
      <c r="K83" s="560"/>
      <c r="L83" s="1535"/>
    </row>
    <row r="84" spans="1:12" s="21" customFormat="1">
      <c r="A84" s="599" t="s">
        <v>5338</v>
      </c>
      <c r="B84" s="409" t="s">
        <v>5339</v>
      </c>
      <c r="C84" s="321" t="s">
        <v>2848</v>
      </c>
      <c r="D84" s="430" t="s">
        <v>218</v>
      </c>
      <c r="E84" s="528">
        <v>45873</v>
      </c>
      <c r="F84" s="443" t="s">
        <v>3352</v>
      </c>
      <c r="G84" s="442" t="s">
        <v>5207</v>
      </c>
      <c r="H84" s="431" t="s">
        <v>218</v>
      </c>
      <c r="I84" s="520">
        <f t="shared" ref="I84:I153" si="1">$B$4+90</f>
        <v>46055</v>
      </c>
      <c r="J84" s="428" t="s">
        <v>3352</v>
      </c>
      <c r="K84" s="560"/>
      <c r="L84" s="1536"/>
    </row>
    <row r="85" spans="1:12" s="21" customFormat="1">
      <c r="A85" s="599" t="s">
        <v>5340</v>
      </c>
      <c r="B85" s="409" t="s">
        <v>5341</v>
      </c>
      <c r="C85" s="321" t="s">
        <v>1307</v>
      </c>
      <c r="D85" s="430" t="s">
        <v>218</v>
      </c>
      <c r="E85" s="528">
        <v>45873</v>
      </c>
      <c r="F85" s="443" t="s">
        <v>3352</v>
      </c>
      <c r="G85" s="442"/>
      <c r="H85" s="431" t="s">
        <v>218</v>
      </c>
      <c r="I85" s="520">
        <f t="shared" si="1"/>
        <v>46055</v>
      </c>
      <c r="J85" s="428" t="s">
        <v>3352</v>
      </c>
      <c r="K85" s="560"/>
      <c r="L85" s="1535"/>
    </row>
    <row r="86" spans="1:12" s="21" customFormat="1">
      <c r="A86" s="599" t="s">
        <v>5342</v>
      </c>
      <c r="B86" s="409" t="s">
        <v>5343</v>
      </c>
      <c r="C86" s="321" t="s">
        <v>2848</v>
      </c>
      <c r="D86" s="430" t="s">
        <v>218</v>
      </c>
      <c r="E86" s="528">
        <v>45873</v>
      </c>
      <c r="F86" s="443" t="s">
        <v>3352</v>
      </c>
      <c r="G86" s="442" t="s">
        <v>5207</v>
      </c>
      <c r="H86" s="431" t="s">
        <v>218</v>
      </c>
      <c r="I86" s="520">
        <f t="shared" si="1"/>
        <v>46055</v>
      </c>
      <c r="J86" s="428" t="s">
        <v>3352</v>
      </c>
      <c r="K86" s="560"/>
      <c r="L86" s="1536"/>
    </row>
    <row r="87" spans="1:12" s="21" customFormat="1">
      <c r="A87" s="599" t="s">
        <v>5344</v>
      </c>
      <c r="B87" s="409" t="s">
        <v>5345</v>
      </c>
      <c r="C87" s="321" t="s">
        <v>2335</v>
      </c>
      <c r="D87" s="430" t="s">
        <v>218</v>
      </c>
      <c r="E87" s="528">
        <v>45873</v>
      </c>
      <c r="F87" s="443" t="s">
        <v>3352</v>
      </c>
      <c r="G87" s="442"/>
      <c r="H87" s="431" t="s">
        <v>218</v>
      </c>
      <c r="I87" s="520">
        <f t="shared" si="1"/>
        <v>46055</v>
      </c>
      <c r="J87" s="428" t="s">
        <v>3352</v>
      </c>
      <c r="K87" s="560"/>
      <c r="L87" s="1535"/>
    </row>
    <row r="88" spans="1:12" s="21" customFormat="1">
      <c r="A88" s="599" t="s">
        <v>5346</v>
      </c>
      <c r="B88" s="409" t="s">
        <v>5347</v>
      </c>
      <c r="C88" s="321" t="s">
        <v>2848</v>
      </c>
      <c r="D88" s="430" t="s">
        <v>218</v>
      </c>
      <c r="E88" s="528">
        <v>45873</v>
      </c>
      <c r="F88" s="443" t="s">
        <v>3352</v>
      </c>
      <c r="G88" s="442" t="s">
        <v>5207</v>
      </c>
      <c r="H88" s="431" t="s">
        <v>218</v>
      </c>
      <c r="I88" s="520">
        <f t="shared" si="1"/>
        <v>46055</v>
      </c>
      <c r="J88" s="428" t="s">
        <v>3352</v>
      </c>
      <c r="K88" s="560"/>
      <c r="L88" s="1536"/>
    </row>
    <row r="89" spans="1:12" s="21" customFormat="1" ht="26">
      <c r="A89" s="599" t="s">
        <v>5348</v>
      </c>
      <c r="B89" s="409" t="s">
        <v>5349</v>
      </c>
      <c r="C89" s="321" t="s">
        <v>2266</v>
      </c>
      <c r="D89" s="430" t="s">
        <v>218</v>
      </c>
      <c r="E89" s="528">
        <v>45873</v>
      </c>
      <c r="F89" s="443" t="s">
        <v>3352</v>
      </c>
      <c r="G89" s="442"/>
      <c r="H89" s="431" t="s">
        <v>218</v>
      </c>
      <c r="I89" s="520">
        <f t="shared" si="1"/>
        <v>46055</v>
      </c>
      <c r="J89" s="428" t="s">
        <v>3352</v>
      </c>
      <c r="K89" s="560"/>
      <c r="L89" s="1535"/>
    </row>
    <row r="90" spans="1:12" s="21" customFormat="1" ht="26">
      <c r="A90" s="599" t="s">
        <v>5350</v>
      </c>
      <c r="B90" s="409" t="s">
        <v>5351</v>
      </c>
      <c r="C90" s="321" t="s">
        <v>2266</v>
      </c>
      <c r="D90" s="430" t="s">
        <v>218</v>
      </c>
      <c r="E90" s="528">
        <v>45873</v>
      </c>
      <c r="F90" s="443" t="s">
        <v>3352</v>
      </c>
      <c r="G90" s="442"/>
      <c r="H90" s="431" t="s">
        <v>218</v>
      </c>
      <c r="I90" s="520">
        <f t="shared" si="1"/>
        <v>46055</v>
      </c>
      <c r="J90" s="428" t="s">
        <v>3352</v>
      </c>
      <c r="K90" s="560"/>
      <c r="L90" s="1535"/>
    </row>
    <row r="91" spans="1:12" s="21" customFormat="1" ht="26">
      <c r="A91" s="599" t="s">
        <v>5352</v>
      </c>
      <c r="B91" s="409" t="s">
        <v>5353</v>
      </c>
      <c r="C91" s="321" t="s">
        <v>2266</v>
      </c>
      <c r="D91" s="430" t="s">
        <v>218</v>
      </c>
      <c r="E91" s="528">
        <v>45873</v>
      </c>
      <c r="F91" s="443" t="s">
        <v>3352</v>
      </c>
      <c r="G91" s="442"/>
      <c r="H91" s="431" t="s">
        <v>218</v>
      </c>
      <c r="I91" s="520">
        <f t="shared" si="1"/>
        <v>46055</v>
      </c>
      <c r="J91" s="428" t="s">
        <v>3352</v>
      </c>
      <c r="K91" s="560"/>
      <c r="L91" s="1535"/>
    </row>
    <row r="92" spans="1:12" s="21" customFormat="1">
      <c r="A92" s="599" t="s">
        <v>5354</v>
      </c>
      <c r="B92" s="409" t="s">
        <v>5355</v>
      </c>
      <c r="C92" s="321" t="s">
        <v>2848</v>
      </c>
      <c r="D92" s="430" t="s">
        <v>218</v>
      </c>
      <c r="E92" s="528">
        <v>45873</v>
      </c>
      <c r="F92" s="443" t="s">
        <v>3352</v>
      </c>
      <c r="G92" s="442" t="s">
        <v>5207</v>
      </c>
      <c r="H92" s="431" t="s">
        <v>218</v>
      </c>
      <c r="I92" s="520">
        <f t="shared" si="1"/>
        <v>46055</v>
      </c>
      <c r="J92" s="428" t="s">
        <v>3352</v>
      </c>
      <c r="K92" s="560"/>
      <c r="L92" s="1536"/>
    </row>
    <row r="93" spans="1:12" s="21" customFormat="1">
      <c r="A93" s="599" t="s">
        <v>5356</v>
      </c>
      <c r="B93" s="409" t="s">
        <v>5357</v>
      </c>
      <c r="C93" s="321" t="s">
        <v>2529</v>
      </c>
      <c r="D93" s="430" t="s">
        <v>218</v>
      </c>
      <c r="E93" s="528">
        <v>45873</v>
      </c>
      <c r="F93" s="443" t="s">
        <v>3352</v>
      </c>
      <c r="G93" s="442"/>
      <c r="H93" s="431" t="s">
        <v>218</v>
      </c>
      <c r="I93" s="520">
        <f t="shared" si="1"/>
        <v>46055</v>
      </c>
      <c r="J93" s="428" t="s">
        <v>3352</v>
      </c>
      <c r="K93" s="560"/>
      <c r="L93" s="1535"/>
    </row>
    <row r="94" spans="1:12" s="21" customFormat="1">
      <c r="A94" s="599" t="s">
        <v>5358</v>
      </c>
      <c r="B94" s="409" t="s">
        <v>5359</v>
      </c>
      <c r="C94" s="321" t="s">
        <v>2848</v>
      </c>
      <c r="D94" s="430" t="s">
        <v>218</v>
      </c>
      <c r="E94" s="528">
        <v>45873</v>
      </c>
      <c r="F94" s="443" t="s">
        <v>3352</v>
      </c>
      <c r="G94" s="442" t="s">
        <v>5207</v>
      </c>
      <c r="H94" s="431" t="s">
        <v>218</v>
      </c>
      <c r="I94" s="520">
        <f t="shared" si="1"/>
        <v>46055</v>
      </c>
      <c r="J94" s="428" t="s">
        <v>3352</v>
      </c>
      <c r="K94" s="560"/>
      <c r="L94" s="1536"/>
    </row>
    <row r="95" spans="1:12" s="21" customFormat="1" ht="26">
      <c r="A95" s="599" t="s">
        <v>5360</v>
      </c>
      <c r="B95" s="409" t="s">
        <v>5361</v>
      </c>
      <c r="C95" s="321" t="s">
        <v>2848</v>
      </c>
      <c r="D95" s="430" t="s">
        <v>218</v>
      </c>
      <c r="E95" s="528">
        <v>45873</v>
      </c>
      <c r="F95" s="443" t="s">
        <v>3352</v>
      </c>
      <c r="G95" s="442" t="s">
        <v>5207</v>
      </c>
      <c r="H95" s="431" t="s">
        <v>218</v>
      </c>
      <c r="I95" s="520">
        <f t="shared" si="1"/>
        <v>46055</v>
      </c>
      <c r="J95" s="428" t="s">
        <v>3352</v>
      </c>
      <c r="K95" s="560"/>
      <c r="L95" s="1536"/>
    </row>
    <row r="96" spans="1:12" s="21" customFormat="1">
      <c r="A96" s="599" t="s">
        <v>5362</v>
      </c>
      <c r="B96" s="409" t="s">
        <v>5363</v>
      </c>
      <c r="C96" s="321" t="s">
        <v>1307</v>
      </c>
      <c r="D96" s="430" t="s">
        <v>218</v>
      </c>
      <c r="E96" s="528">
        <v>45873</v>
      </c>
      <c r="F96" s="443" t="s">
        <v>3352</v>
      </c>
      <c r="G96" s="442"/>
      <c r="H96" s="431" t="s">
        <v>218</v>
      </c>
      <c r="I96" s="520">
        <f t="shared" si="1"/>
        <v>46055</v>
      </c>
      <c r="J96" s="428" t="s">
        <v>3352</v>
      </c>
      <c r="K96" s="560"/>
      <c r="L96" s="1535"/>
    </row>
    <row r="97" spans="1:12" s="21" customFormat="1">
      <c r="A97" s="599" t="s">
        <v>5364</v>
      </c>
      <c r="B97" s="409" t="s">
        <v>5365</v>
      </c>
      <c r="C97" s="321" t="s">
        <v>1307</v>
      </c>
      <c r="D97" s="430" t="s">
        <v>218</v>
      </c>
      <c r="E97" s="528">
        <v>45873</v>
      </c>
      <c r="F97" s="443" t="s">
        <v>3352</v>
      </c>
      <c r="G97" s="442"/>
      <c r="H97" s="431" t="s">
        <v>218</v>
      </c>
      <c r="I97" s="520">
        <f t="shared" si="1"/>
        <v>46055</v>
      </c>
      <c r="J97" s="428" t="s">
        <v>3352</v>
      </c>
      <c r="K97" s="560"/>
      <c r="L97" s="1535"/>
    </row>
    <row r="98" spans="1:12" s="21" customFormat="1" ht="26">
      <c r="A98" s="599" t="s">
        <v>5366</v>
      </c>
      <c r="B98" s="409" t="s">
        <v>5367</v>
      </c>
      <c r="C98" s="321" t="s">
        <v>1307</v>
      </c>
      <c r="D98" s="430" t="s">
        <v>218</v>
      </c>
      <c r="E98" s="528">
        <v>45873</v>
      </c>
      <c r="F98" s="443" t="s">
        <v>3352</v>
      </c>
      <c r="G98" s="442"/>
      <c r="H98" s="431" t="s">
        <v>218</v>
      </c>
      <c r="I98" s="520">
        <f t="shared" si="1"/>
        <v>46055</v>
      </c>
      <c r="J98" s="428" t="s">
        <v>3352</v>
      </c>
      <c r="K98" s="560"/>
      <c r="L98" s="1535"/>
    </row>
    <row r="99" spans="1:12" s="21" customFormat="1">
      <c r="A99" s="599" t="s">
        <v>5368</v>
      </c>
      <c r="B99" s="409" t="s">
        <v>5369</v>
      </c>
      <c r="C99" s="321" t="s">
        <v>1307</v>
      </c>
      <c r="D99" s="430" t="s">
        <v>218</v>
      </c>
      <c r="E99" s="528">
        <v>45873</v>
      </c>
      <c r="F99" s="443" t="s">
        <v>3352</v>
      </c>
      <c r="G99" s="442"/>
      <c r="H99" s="431" t="s">
        <v>218</v>
      </c>
      <c r="I99" s="520">
        <f t="shared" si="1"/>
        <v>46055</v>
      </c>
      <c r="J99" s="428" t="s">
        <v>3352</v>
      </c>
      <c r="K99" s="560"/>
      <c r="L99" s="1535"/>
    </row>
    <row r="100" spans="1:12" s="21" customFormat="1" ht="26">
      <c r="A100" s="599" t="s">
        <v>5370</v>
      </c>
      <c r="B100" s="409" t="s">
        <v>5371</v>
      </c>
      <c r="C100" s="321" t="s">
        <v>1307</v>
      </c>
      <c r="D100" s="430" t="s">
        <v>218</v>
      </c>
      <c r="E100" s="528">
        <v>45873</v>
      </c>
      <c r="F100" s="443" t="s">
        <v>3352</v>
      </c>
      <c r="G100" s="442"/>
      <c r="H100" s="431" t="s">
        <v>218</v>
      </c>
      <c r="I100" s="520">
        <f t="shared" si="1"/>
        <v>46055</v>
      </c>
      <c r="J100" s="428" t="s">
        <v>3352</v>
      </c>
      <c r="K100" s="560"/>
      <c r="L100" s="1535"/>
    </row>
    <row r="101" spans="1:12" s="21" customFormat="1" ht="26">
      <c r="A101" s="599" t="s">
        <v>5372</v>
      </c>
      <c r="B101" s="409" t="s">
        <v>5373</v>
      </c>
      <c r="C101" s="321" t="s">
        <v>1307</v>
      </c>
      <c r="D101" s="430" t="s">
        <v>218</v>
      </c>
      <c r="E101" s="528">
        <v>45873</v>
      </c>
      <c r="F101" s="443" t="s">
        <v>3352</v>
      </c>
      <c r="G101" s="442"/>
      <c r="H101" s="431" t="s">
        <v>218</v>
      </c>
      <c r="I101" s="520">
        <f t="shared" si="1"/>
        <v>46055</v>
      </c>
      <c r="J101" s="428" t="s">
        <v>3352</v>
      </c>
      <c r="K101" s="560"/>
      <c r="L101" s="1535"/>
    </row>
    <row r="102" spans="1:12" s="21" customFormat="1">
      <c r="A102" s="599" t="s">
        <v>5374</v>
      </c>
      <c r="B102" s="409" t="s">
        <v>5375</v>
      </c>
      <c r="C102" s="321" t="s">
        <v>2848</v>
      </c>
      <c r="D102" s="430" t="s">
        <v>218</v>
      </c>
      <c r="E102" s="528">
        <v>45873</v>
      </c>
      <c r="F102" s="443" t="s">
        <v>3352</v>
      </c>
      <c r="G102" s="442" t="s">
        <v>5207</v>
      </c>
      <c r="H102" s="431" t="s">
        <v>218</v>
      </c>
      <c r="I102" s="520">
        <f t="shared" si="1"/>
        <v>46055</v>
      </c>
      <c r="J102" s="428" t="s">
        <v>3352</v>
      </c>
      <c r="K102" s="560"/>
      <c r="L102" s="1536"/>
    </row>
    <row r="103" spans="1:12" s="21" customFormat="1">
      <c r="A103" s="599" t="s">
        <v>5376</v>
      </c>
      <c r="B103" s="409" t="s">
        <v>5313</v>
      </c>
      <c r="C103" s="321" t="s">
        <v>1307</v>
      </c>
      <c r="D103" s="430" t="s">
        <v>218</v>
      </c>
      <c r="E103" s="528">
        <v>45873</v>
      </c>
      <c r="F103" s="443" t="s">
        <v>3352</v>
      </c>
      <c r="G103" s="442"/>
      <c r="H103" s="431" t="s">
        <v>218</v>
      </c>
      <c r="I103" s="520">
        <f t="shared" si="1"/>
        <v>46055</v>
      </c>
      <c r="J103" s="428" t="s">
        <v>3352</v>
      </c>
      <c r="K103" s="560"/>
      <c r="L103" s="1535"/>
    </row>
    <row r="104" spans="1:12" s="21" customFormat="1" ht="26">
      <c r="A104" s="599" t="s">
        <v>5377</v>
      </c>
      <c r="B104" s="409" t="s">
        <v>5325</v>
      </c>
      <c r="C104" s="321" t="s">
        <v>1307</v>
      </c>
      <c r="D104" s="430" t="s">
        <v>218</v>
      </c>
      <c r="E104" s="528">
        <v>45873</v>
      </c>
      <c r="F104" s="443" t="s">
        <v>3352</v>
      </c>
      <c r="G104" s="442"/>
      <c r="H104" s="431" t="s">
        <v>218</v>
      </c>
      <c r="I104" s="520">
        <f t="shared" si="1"/>
        <v>46055</v>
      </c>
      <c r="J104" s="428" t="s">
        <v>3352</v>
      </c>
      <c r="K104" s="560"/>
      <c r="L104" s="1535"/>
    </row>
    <row r="105" spans="1:12" s="21" customFormat="1" ht="26">
      <c r="A105" s="599" t="s">
        <v>5378</v>
      </c>
      <c r="B105" s="409" t="s">
        <v>5325</v>
      </c>
      <c r="C105" s="321" t="s">
        <v>1307</v>
      </c>
      <c r="D105" s="430" t="s">
        <v>218</v>
      </c>
      <c r="E105" s="528">
        <v>45873</v>
      </c>
      <c r="F105" s="443" t="s">
        <v>3352</v>
      </c>
      <c r="G105" s="442"/>
      <c r="H105" s="431" t="s">
        <v>218</v>
      </c>
      <c r="I105" s="520">
        <f t="shared" si="1"/>
        <v>46055</v>
      </c>
      <c r="J105" s="428" t="s">
        <v>3352</v>
      </c>
      <c r="K105" s="560"/>
      <c r="L105" s="1535"/>
    </row>
    <row r="106" spans="1:12" s="21" customFormat="1" ht="26">
      <c r="A106" s="599" t="s">
        <v>5379</v>
      </c>
      <c r="B106" s="409" t="s">
        <v>5321</v>
      </c>
      <c r="C106" s="321" t="s">
        <v>1307</v>
      </c>
      <c r="D106" s="430" t="s">
        <v>218</v>
      </c>
      <c r="E106" s="528">
        <v>45873</v>
      </c>
      <c r="F106" s="443" t="s">
        <v>3352</v>
      </c>
      <c r="G106" s="442"/>
      <c r="H106" s="431" t="s">
        <v>218</v>
      </c>
      <c r="I106" s="520">
        <f t="shared" si="1"/>
        <v>46055</v>
      </c>
      <c r="J106" s="428" t="s">
        <v>3352</v>
      </c>
      <c r="K106" s="560"/>
      <c r="L106" s="1535"/>
    </row>
    <row r="107" spans="1:12" s="21" customFormat="1" ht="26">
      <c r="A107" s="599" t="s">
        <v>5380</v>
      </c>
      <c r="B107" s="409" t="s">
        <v>5381</v>
      </c>
      <c r="C107" s="321" t="s">
        <v>1307</v>
      </c>
      <c r="D107" s="430" t="s">
        <v>218</v>
      </c>
      <c r="E107" s="528">
        <v>45873</v>
      </c>
      <c r="F107" s="443" t="s">
        <v>3352</v>
      </c>
      <c r="G107" s="442"/>
      <c r="H107" s="431" t="s">
        <v>218</v>
      </c>
      <c r="I107" s="520">
        <f t="shared" si="1"/>
        <v>46055</v>
      </c>
      <c r="J107" s="428" t="s">
        <v>3352</v>
      </c>
      <c r="K107" s="560"/>
      <c r="L107" s="1535"/>
    </row>
    <row r="108" spans="1:12" s="21" customFormat="1">
      <c r="A108" s="599" t="s">
        <v>5382</v>
      </c>
      <c r="B108" s="409" t="s">
        <v>5383</v>
      </c>
      <c r="C108" s="321" t="s">
        <v>1358</v>
      </c>
      <c r="D108" s="430" t="s">
        <v>218</v>
      </c>
      <c r="E108" s="528">
        <v>45873</v>
      </c>
      <c r="F108" s="443" t="s">
        <v>3352</v>
      </c>
      <c r="G108" s="442"/>
      <c r="H108" s="431" t="s">
        <v>218</v>
      </c>
      <c r="I108" s="520">
        <f t="shared" si="1"/>
        <v>46055</v>
      </c>
      <c r="J108" s="428" t="s">
        <v>3352</v>
      </c>
      <c r="K108" s="560"/>
      <c r="L108" s="1535"/>
    </row>
    <row r="109" spans="1:12" s="21" customFormat="1">
      <c r="A109" s="599" t="s">
        <v>5384</v>
      </c>
      <c r="B109" s="409" t="s">
        <v>5385</v>
      </c>
      <c r="C109" s="321" t="s">
        <v>1358</v>
      </c>
      <c r="D109" s="430" t="s">
        <v>218</v>
      </c>
      <c r="E109" s="528">
        <v>45873</v>
      </c>
      <c r="F109" s="443" t="s">
        <v>3352</v>
      </c>
      <c r="G109" s="442"/>
      <c r="H109" s="431" t="s">
        <v>218</v>
      </c>
      <c r="I109" s="520">
        <f t="shared" si="1"/>
        <v>46055</v>
      </c>
      <c r="J109" s="428" t="s">
        <v>3352</v>
      </c>
      <c r="K109" s="560"/>
      <c r="L109" s="1535"/>
    </row>
    <row r="110" spans="1:12" s="21" customFormat="1" ht="26">
      <c r="A110" s="599" t="s">
        <v>5386</v>
      </c>
      <c r="B110" s="409" t="s">
        <v>5387</v>
      </c>
      <c r="C110" s="321" t="s">
        <v>1016</v>
      </c>
      <c r="D110" s="430" t="s">
        <v>218</v>
      </c>
      <c r="E110" s="528">
        <v>45873</v>
      </c>
      <c r="F110" s="443" t="s">
        <v>3352</v>
      </c>
      <c r="G110" s="442"/>
      <c r="H110" s="431" t="s">
        <v>218</v>
      </c>
      <c r="I110" s="520">
        <f t="shared" si="1"/>
        <v>46055</v>
      </c>
      <c r="J110" s="428" t="s">
        <v>3352</v>
      </c>
      <c r="K110" s="560"/>
      <c r="L110" s="1535"/>
    </row>
    <row r="111" spans="1:12" s="21" customFormat="1" ht="26">
      <c r="A111" s="599" t="s">
        <v>5388</v>
      </c>
      <c r="B111" s="409" t="s">
        <v>5389</v>
      </c>
      <c r="C111" s="321" t="s">
        <v>1016</v>
      </c>
      <c r="D111" s="430" t="s">
        <v>218</v>
      </c>
      <c r="E111" s="528">
        <v>45873</v>
      </c>
      <c r="F111" s="443" t="s">
        <v>3352</v>
      </c>
      <c r="G111" s="442"/>
      <c r="H111" s="431" t="s">
        <v>218</v>
      </c>
      <c r="I111" s="520">
        <f t="shared" si="1"/>
        <v>46055</v>
      </c>
      <c r="J111" s="428" t="s">
        <v>3352</v>
      </c>
      <c r="K111" s="560"/>
      <c r="L111" s="1535"/>
    </row>
    <row r="112" spans="1:12" s="21" customFormat="1">
      <c r="A112" s="599" t="s">
        <v>5390</v>
      </c>
      <c r="B112" s="409" t="s">
        <v>5391</v>
      </c>
      <c r="C112" s="321" t="s">
        <v>1307</v>
      </c>
      <c r="D112" s="430" t="s">
        <v>218</v>
      </c>
      <c r="E112" s="528">
        <v>45873</v>
      </c>
      <c r="F112" s="443" t="s">
        <v>3352</v>
      </c>
      <c r="G112" s="442"/>
      <c r="H112" s="431" t="s">
        <v>218</v>
      </c>
      <c r="I112" s="520">
        <f t="shared" si="1"/>
        <v>46055</v>
      </c>
      <c r="J112" s="428" t="s">
        <v>3352</v>
      </c>
      <c r="K112" s="560"/>
      <c r="L112" s="1535"/>
    </row>
    <row r="113" spans="1:12" s="21" customFormat="1">
      <c r="A113" s="599" t="s">
        <v>5392</v>
      </c>
      <c r="B113" s="409" t="s">
        <v>5393</v>
      </c>
      <c r="C113" s="321" t="s">
        <v>2529</v>
      </c>
      <c r="D113" s="430" t="s">
        <v>218</v>
      </c>
      <c r="E113" s="528">
        <v>45873</v>
      </c>
      <c r="F113" s="443" t="s">
        <v>3352</v>
      </c>
      <c r="G113" s="442"/>
      <c r="H113" s="431" t="s">
        <v>218</v>
      </c>
      <c r="I113" s="520">
        <f t="shared" si="1"/>
        <v>46055</v>
      </c>
      <c r="J113" s="428" t="s">
        <v>3352</v>
      </c>
      <c r="K113" s="560"/>
      <c r="L113" s="1535"/>
    </row>
    <row r="114" spans="1:12" s="21" customFormat="1">
      <c r="A114" s="599" t="s">
        <v>5394</v>
      </c>
      <c r="B114" s="409" t="s">
        <v>5395</v>
      </c>
      <c r="C114" s="321" t="s">
        <v>1307</v>
      </c>
      <c r="D114" s="430" t="s">
        <v>218</v>
      </c>
      <c r="E114" s="528">
        <v>45873</v>
      </c>
      <c r="F114" s="443" t="s">
        <v>3352</v>
      </c>
      <c r="G114" s="442"/>
      <c r="H114" s="431" t="s">
        <v>218</v>
      </c>
      <c r="I114" s="520">
        <f t="shared" si="1"/>
        <v>46055</v>
      </c>
      <c r="J114" s="428" t="s">
        <v>3352</v>
      </c>
      <c r="K114" s="560"/>
      <c r="L114" s="1535"/>
    </row>
    <row r="115" spans="1:12" s="21" customFormat="1">
      <c r="A115" s="599" t="s">
        <v>5396</v>
      </c>
      <c r="B115" s="409" t="s">
        <v>5397</v>
      </c>
      <c r="C115" s="321" t="s">
        <v>2848</v>
      </c>
      <c r="D115" s="430" t="s">
        <v>218</v>
      </c>
      <c r="E115" s="528">
        <v>45873</v>
      </c>
      <c r="F115" s="443" t="s">
        <v>3352</v>
      </c>
      <c r="G115" s="442" t="s">
        <v>5207</v>
      </c>
      <c r="H115" s="431" t="s">
        <v>218</v>
      </c>
      <c r="I115" s="520">
        <f t="shared" si="1"/>
        <v>46055</v>
      </c>
      <c r="J115" s="428" t="s">
        <v>3352</v>
      </c>
      <c r="K115" s="560"/>
      <c r="L115" s="1536"/>
    </row>
    <row r="116" spans="1:12" s="21" customFormat="1">
      <c r="A116" s="599" t="s">
        <v>5398</v>
      </c>
      <c r="B116" s="409" t="s">
        <v>5397</v>
      </c>
      <c r="C116" s="321" t="s">
        <v>2848</v>
      </c>
      <c r="D116" s="430" t="s">
        <v>218</v>
      </c>
      <c r="E116" s="528">
        <v>45873</v>
      </c>
      <c r="F116" s="443" t="s">
        <v>3352</v>
      </c>
      <c r="G116" s="442" t="s">
        <v>5207</v>
      </c>
      <c r="H116" s="431" t="s">
        <v>218</v>
      </c>
      <c r="I116" s="520">
        <f t="shared" si="1"/>
        <v>46055</v>
      </c>
      <c r="J116" s="428" t="s">
        <v>3352</v>
      </c>
      <c r="K116" s="560"/>
      <c r="L116" s="1536"/>
    </row>
    <row r="117" spans="1:12" s="21" customFormat="1">
      <c r="A117" s="599" t="s">
        <v>5399</v>
      </c>
      <c r="B117" s="409" t="s">
        <v>5397</v>
      </c>
      <c r="C117" s="321" t="s">
        <v>2848</v>
      </c>
      <c r="D117" s="430" t="s">
        <v>218</v>
      </c>
      <c r="E117" s="528">
        <v>45873</v>
      </c>
      <c r="F117" s="443" t="s">
        <v>3352</v>
      </c>
      <c r="G117" s="442" t="s">
        <v>5207</v>
      </c>
      <c r="H117" s="431" t="s">
        <v>218</v>
      </c>
      <c r="I117" s="520">
        <f t="shared" si="1"/>
        <v>46055</v>
      </c>
      <c r="J117" s="428" t="s">
        <v>3352</v>
      </c>
      <c r="K117" s="560"/>
      <c r="L117" s="1536"/>
    </row>
    <row r="118" spans="1:12" s="21" customFormat="1">
      <c r="A118" s="599" t="s">
        <v>5400</v>
      </c>
      <c r="B118" s="409" t="s">
        <v>5397</v>
      </c>
      <c r="C118" s="321" t="s">
        <v>2848</v>
      </c>
      <c r="D118" s="430" t="s">
        <v>218</v>
      </c>
      <c r="E118" s="528">
        <v>45873</v>
      </c>
      <c r="F118" s="443" t="s">
        <v>3352</v>
      </c>
      <c r="G118" s="442" t="s">
        <v>5207</v>
      </c>
      <c r="H118" s="431" t="s">
        <v>218</v>
      </c>
      <c r="I118" s="520">
        <f t="shared" si="1"/>
        <v>46055</v>
      </c>
      <c r="J118" s="428" t="s">
        <v>3352</v>
      </c>
      <c r="K118" s="560"/>
      <c r="L118" s="1536"/>
    </row>
    <row r="119" spans="1:12" s="21" customFormat="1">
      <c r="A119" s="478" t="s">
        <v>5401</v>
      </c>
      <c r="B119" s="409" t="s">
        <v>5402</v>
      </c>
      <c r="C119" s="321" t="s">
        <v>3840</v>
      </c>
      <c r="D119" s="430" t="s">
        <v>218</v>
      </c>
      <c r="E119" s="528">
        <v>45873</v>
      </c>
      <c r="F119" s="443" t="s">
        <v>3352</v>
      </c>
      <c r="G119" s="442"/>
      <c r="H119" s="431" t="s">
        <v>218</v>
      </c>
      <c r="I119" s="520">
        <f t="shared" si="1"/>
        <v>46055</v>
      </c>
      <c r="J119" s="428" t="s">
        <v>3352</v>
      </c>
      <c r="K119" s="323"/>
      <c r="L119" s="1535"/>
    </row>
    <row r="120" spans="1:12" s="21" customFormat="1">
      <c r="A120" s="478" t="s">
        <v>5403</v>
      </c>
      <c r="B120" s="409" t="s">
        <v>5404</v>
      </c>
      <c r="C120" s="321" t="s">
        <v>2848</v>
      </c>
      <c r="D120" s="430" t="s">
        <v>218</v>
      </c>
      <c r="E120" s="528">
        <v>45873</v>
      </c>
      <c r="F120" s="443" t="s">
        <v>3352</v>
      </c>
      <c r="G120" s="442" t="s">
        <v>5207</v>
      </c>
      <c r="H120" s="431" t="s">
        <v>218</v>
      </c>
      <c r="I120" s="520">
        <f t="shared" si="1"/>
        <v>46055</v>
      </c>
      <c r="J120" s="428" t="s">
        <v>3352</v>
      </c>
      <c r="K120" s="560"/>
      <c r="L120" s="1536"/>
    </row>
    <row r="121" spans="1:12" s="21" customFormat="1">
      <c r="A121" s="478" t="s">
        <v>5405</v>
      </c>
      <c r="B121" s="409" t="s">
        <v>5404</v>
      </c>
      <c r="C121" s="321" t="s">
        <v>2848</v>
      </c>
      <c r="D121" s="430" t="s">
        <v>218</v>
      </c>
      <c r="E121" s="528">
        <v>45873</v>
      </c>
      <c r="F121" s="443" t="s">
        <v>3352</v>
      </c>
      <c r="G121" s="442" t="s">
        <v>5207</v>
      </c>
      <c r="H121" s="431" t="s">
        <v>218</v>
      </c>
      <c r="I121" s="520">
        <f t="shared" si="1"/>
        <v>46055</v>
      </c>
      <c r="J121" s="428" t="s">
        <v>3352</v>
      </c>
      <c r="K121" s="560"/>
      <c r="L121" s="1536"/>
    </row>
    <row r="122" spans="1:12" s="21" customFormat="1" ht="26">
      <c r="A122" s="478" t="s">
        <v>5406</v>
      </c>
      <c r="B122" s="409" t="s">
        <v>5407</v>
      </c>
      <c r="C122" s="321" t="s">
        <v>2266</v>
      </c>
      <c r="D122" s="430" t="s">
        <v>218</v>
      </c>
      <c r="E122" s="528">
        <v>45873</v>
      </c>
      <c r="F122" s="443" t="s">
        <v>1331</v>
      </c>
      <c r="G122" s="442"/>
      <c r="H122" s="431" t="s">
        <v>218</v>
      </c>
      <c r="I122" s="520">
        <f t="shared" si="1"/>
        <v>46055</v>
      </c>
      <c r="J122" s="458" t="s">
        <v>1331</v>
      </c>
      <c r="K122" s="323"/>
      <c r="L122" s="1535"/>
    </row>
    <row r="123" spans="1:12" s="21" customFormat="1">
      <c r="A123" s="478" t="s">
        <v>5408</v>
      </c>
      <c r="B123" s="409" t="s">
        <v>5409</v>
      </c>
      <c r="C123" s="321" t="s">
        <v>1358</v>
      </c>
      <c r="D123" s="430" t="s">
        <v>218</v>
      </c>
      <c r="E123" s="528">
        <v>45873</v>
      </c>
      <c r="F123" s="443" t="s">
        <v>1331</v>
      </c>
      <c r="G123" s="442"/>
      <c r="H123" s="431" t="s">
        <v>218</v>
      </c>
      <c r="I123" s="520">
        <f t="shared" si="1"/>
        <v>46055</v>
      </c>
      <c r="J123" s="458" t="s">
        <v>1331</v>
      </c>
      <c r="K123" s="323"/>
      <c r="L123" s="1535"/>
    </row>
    <row r="124" spans="1:12" s="21" customFormat="1">
      <c r="A124" s="478" t="s">
        <v>5410</v>
      </c>
      <c r="B124" s="409" t="s">
        <v>5411</v>
      </c>
      <c r="C124" s="321" t="s">
        <v>2266</v>
      </c>
      <c r="D124" s="430" t="s">
        <v>218</v>
      </c>
      <c r="E124" s="528">
        <v>45873</v>
      </c>
      <c r="F124" s="443" t="s">
        <v>1331</v>
      </c>
      <c r="G124" s="442"/>
      <c r="H124" s="431" t="s">
        <v>218</v>
      </c>
      <c r="I124" s="520">
        <f t="shared" si="1"/>
        <v>46055</v>
      </c>
      <c r="J124" s="458" t="s">
        <v>1331</v>
      </c>
      <c r="K124" s="323"/>
      <c r="L124" s="1535"/>
    </row>
    <row r="125" spans="1:12" s="21" customFormat="1">
      <c r="A125" s="478" t="s">
        <v>5412</v>
      </c>
      <c r="B125" s="409" t="s">
        <v>5413</v>
      </c>
      <c r="C125" s="321" t="s">
        <v>2848</v>
      </c>
      <c r="D125" s="430" t="s">
        <v>218</v>
      </c>
      <c r="E125" s="528">
        <v>45963</v>
      </c>
      <c r="F125" s="443" t="s">
        <v>1331</v>
      </c>
      <c r="G125" s="442" t="s">
        <v>5414</v>
      </c>
      <c r="H125" s="431" t="s">
        <v>218</v>
      </c>
      <c r="I125" s="520">
        <f t="shared" si="1"/>
        <v>46055</v>
      </c>
      <c r="J125" s="458" t="s">
        <v>1331</v>
      </c>
      <c r="K125" s="323"/>
      <c r="L125" s="1535"/>
    </row>
    <row r="126" spans="1:12" s="21" customFormat="1">
      <c r="A126" s="1190" t="s">
        <v>5415</v>
      </c>
      <c r="B126" s="961" t="s">
        <v>5416</v>
      </c>
      <c r="C126" s="313" t="s">
        <v>1325</v>
      </c>
      <c r="D126" s="430"/>
      <c r="E126" s="528"/>
      <c r="F126" s="443"/>
      <c r="G126" s="442"/>
      <c r="H126" s="1362" t="s">
        <v>1021</v>
      </c>
      <c r="I126" s="520">
        <f>$B$4+180</f>
        <v>46145</v>
      </c>
      <c r="J126" s="1363" t="s">
        <v>1022</v>
      </c>
      <c r="K126" s="323" t="s">
        <v>5417</v>
      </c>
      <c r="L126" s="1535"/>
    </row>
    <row r="127" spans="1:12" s="21" customFormat="1">
      <c r="A127" s="478" t="s">
        <v>5418</v>
      </c>
      <c r="B127" s="409" t="s">
        <v>5305</v>
      </c>
      <c r="C127" s="321" t="s">
        <v>3840</v>
      </c>
      <c r="D127" s="430" t="s">
        <v>218</v>
      </c>
      <c r="E127" s="528">
        <v>45873</v>
      </c>
      <c r="F127" s="443" t="s">
        <v>3352</v>
      </c>
      <c r="G127" s="442"/>
      <c r="H127" s="431" t="s">
        <v>218</v>
      </c>
      <c r="I127" s="520">
        <f t="shared" si="1"/>
        <v>46055</v>
      </c>
      <c r="J127" s="428" t="s">
        <v>3352</v>
      </c>
      <c r="K127" s="560"/>
      <c r="L127" s="1535"/>
    </row>
    <row r="128" spans="1:12" s="21" customFormat="1" ht="26">
      <c r="A128" s="599" t="s">
        <v>5419</v>
      </c>
      <c r="B128" s="409" t="s">
        <v>5420</v>
      </c>
      <c r="C128" s="321" t="s">
        <v>1307</v>
      </c>
      <c r="D128" s="430" t="s">
        <v>218</v>
      </c>
      <c r="E128" s="528">
        <v>45873</v>
      </c>
      <c r="F128" s="443" t="s">
        <v>3352</v>
      </c>
      <c r="G128" s="442"/>
      <c r="H128" s="431" t="s">
        <v>218</v>
      </c>
      <c r="I128" s="520">
        <f t="shared" si="1"/>
        <v>46055</v>
      </c>
      <c r="J128" s="428" t="s">
        <v>3352</v>
      </c>
      <c r="K128" s="560"/>
      <c r="L128" s="1535"/>
    </row>
    <row r="129" spans="1:12" s="21" customFormat="1" ht="26">
      <c r="A129" s="599" t="s">
        <v>5421</v>
      </c>
      <c r="B129" s="409" t="s">
        <v>5422</v>
      </c>
      <c r="C129" s="321" t="s">
        <v>1307</v>
      </c>
      <c r="D129" s="430" t="s">
        <v>218</v>
      </c>
      <c r="E129" s="528">
        <v>45873</v>
      </c>
      <c r="F129" s="443" t="s">
        <v>3352</v>
      </c>
      <c r="G129" s="442"/>
      <c r="H129" s="431" t="s">
        <v>218</v>
      </c>
      <c r="I129" s="520">
        <f t="shared" si="1"/>
        <v>46055</v>
      </c>
      <c r="J129" s="428" t="s">
        <v>3352</v>
      </c>
      <c r="K129" s="560"/>
      <c r="L129" s="1535"/>
    </row>
    <row r="130" spans="1:12" s="21" customFormat="1" ht="26">
      <c r="A130" s="599" t="s">
        <v>5423</v>
      </c>
      <c r="B130" s="409" t="s">
        <v>5424</v>
      </c>
      <c r="C130" s="321" t="s">
        <v>1307</v>
      </c>
      <c r="D130" s="430" t="s">
        <v>218</v>
      </c>
      <c r="E130" s="528">
        <v>45873</v>
      </c>
      <c r="F130" s="443" t="s">
        <v>3352</v>
      </c>
      <c r="G130" s="442"/>
      <c r="H130" s="431" t="s">
        <v>218</v>
      </c>
      <c r="I130" s="520">
        <f t="shared" si="1"/>
        <v>46055</v>
      </c>
      <c r="J130" s="428" t="s">
        <v>3352</v>
      </c>
      <c r="K130" s="560"/>
      <c r="L130" s="1535"/>
    </row>
    <row r="131" spans="1:12" s="21" customFormat="1" ht="26">
      <c r="A131" s="599" t="s">
        <v>5425</v>
      </c>
      <c r="B131" s="409" t="s">
        <v>5426</v>
      </c>
      <c r="C131" s="321" t="s">
        <v>1307</v>
      </c>
      <c r="D131" s="430" t="s">
        <v>218</v>
      </c>
      <c r="E131" s="528">
        <v>45873</v>
      </c>
      <c r="F131" s="443" t="s">
        <v>3352</v>
      </c>
      <c r="G131" s="442"/>
      <c r="H131" s="431" t="s">
        <v>218</v>
      </c>
      <c r="I131" s="520">
        <f t="shared" si="1"/>
        <v>46055</v>
      </c>
      <c r="J131" s="428" t="s">
        <v>3352</v>
      </c>
      <c r="K131" s="560"/>
      <c r="L131" s="1535"/>
    </row>
    <row r="132" spans="1:12" s="21" customFormat="1" ht="26">
      <c r="A132" s="599" t="s">
        <v>5427</v>
      </c>
      <c r="B132" s="409" t="s">
        <v>5428</v>
      </c>
      <c r="C132" s="321" t="s">
        <v>1307</v>
      </c>
      <c r="D132" s="430" t="s">
        <v>218</v>
      </c>
      <c r="E132" s="528">
        <v>45873</v>
      </c>
      <c r="F132" s="443" t="s">
        <v>3352</v>
      </c>
      <c r="G132" s="442"/>
      <c r="H132" s="431" t="s">
        <v>218</v>
      </c>
      <c r="I132" s="520">
        <f t="shared" si="1"/>
        <v>46055</v>
      </c>
      <c r="J132" s="428" t="s">
        <v>3352</v>
      </c>
      <c r="K132" s="560"/>
      <c r="L132" s="1535"/>
    </row>
    <row r="133" spans="1:12" s="21" customFormat="1">
      <c r="A133" s="599" t="s">
        <v>5429</v>
      </c>
      <c r="B133" s="409" t="s">
        <v>5430</v>
      </c>
      <c r="C133" s="321" t="s">
        <v>1358</v>
      </c>
      <c r="D133" s="430" t="s">
        <v>218</v>
      </c>
      <c r="E133" s="528">
        <v>45873</v>
      </c>
      <c r="F133" s="443" t="s">
        <v>1331</v>
      </c>
      <c r="G133" s="442"/>
      <c r="H133" s="431" t="s">
        <v>218</v>
      </c>
      <c r="I133" s="520">
        <f t="shared" si="1"/>
        <v>46055</v>
      </c>
      <c r="J133" s="458" t="s">
        <v>1331</v>
      </c>
      <c r="K133" s="323"/>
      <c r="L133" s="1535"/>
    </row>
    <row r="134" spans="1:12" s="21" customFormat="1">
      <c r="A134" s="599" t="s">
        <v>5431</v>
      </c>
      <c r="B134" s="409" t="s">
        <v>5432</v>
      </c>
      <c r="C134" s="321" t="s">
        <v>2848</v>
      </c>
      <c r="D134" s="430" t="s">
        <v>218</v>
      </c>
      <c r="E134" s="528">
        <v>45873</v>
      </c>
      <c r="F134" s="443" t="s">
        <v>3352</v>
      </c>
      <c r="G134" s="442" t="s">
        <v>5207</v>
      </c>
      <c r="H134" s="431" t="s">
        <v>218</v>
      </c>
      <c r="I134" s="520">
        <f t="shared" si="1"/>
        <v>46055</v>
      </c>
      <c r="J134" s="428" t="s">
        <v>3352</v>
      </c>
      <c r="K134" s="560"/>
      <c r="L134" s="1536"/>
    </row>
    <row r="135" spans="1:12" s="21" customFormat="1">
      <c r="A135" s="599" t="s">
        <v>5433</v>
      </c>
      <c r="B135" s="409" t="s">
        <v>5434</v>
      </c>
      <c r="C135" s="321" t="s">
        <v>2335</v>
      </c>
      <c r="D135" s="430" t="s">
        <v>218</v>
      </c>
      <c r="E135" s="528">
        <v>45873</v>
      </c>
      <c r="F135" s="443" t="s">
        <v>3352</v>
      </c>
      <c r="G135" s="442"/>
      <c r="H135" s="431" t="s">
        <v>218</v>
      </c>
      <c r="I135" s="520">
        <f t="shared" si="1"/>
        <v>46055</v>
      </c>
      <c r="J135" s="428" t="s">
        <v>3352</v>
      </c>
      <c r="K135" s="560"/>
      <c r="L135" s="1535"/>
    </row>
    <row r="136" spans="1:12" s="21" customFormat="1">
      <c r="A136" s="599" t="s">
        <v>5435</v>
      </c>
      <c r="B136" s="409" t="s">
        <v>5436</v>
      </c>
      <c r="C136" s="321" t="s">
        <v>1307</v>
      </c>
      <c r="D136" s="430" t="s">
        <v>218</v>
      </c>
      <c r="E136" s="528">
        <v>45873</v>
      </c>
      <c r="F136" s="443" t="s">
        <v>3352</v>
      </c>
      <c r="G136" s="442"/>
      <c r="H136" s="431" t="s">
        <v>218</v>
      </c>
      <c r="I136" s="520">
        <f t="shared" si="1"/>
        <v>46055</v>
      </c>
      <c r="J136" s="428" t="s">
        <v>3352</v>
      </c>
      <c r="K136" s="560"/>
      <c r="L136" s="1535"/>
    </row>
    <row r="137" spans="1:12" s="21" customFormat="1">
      <c r="A137" s="599" t="s">
        <v>5437</v>
      </c>
      <c r="B137" s="409" t="s">
        <v>5315</v>
      </c>
      <c r="C137" s="321" t="s">
        <v>1358</v>
      </c>
      <c r="D137" s="430" t="s">
        <v>218</v>
      </c>
      <c r="E137" s="528">
        <v>45873</v>
      </c>
      <c r="F137" s="443" t="s">
        <v>3352</v>
      </c>
      <c r="G137" s="442"/>
      <c r="H137" s="431" t="s">
        <v>218</v>
      </c>
      <c r="I137" s="520">
        <f t="shared" si="1"/>
        <v>46055</v>
      </c>
      <c r="J137" s="428" t="s">
        <v>3352</v>
      </c>
      <c r="K137" s="560"/>
      <c r="L137" s="1535"/>
    </row>
    <row r="138" spans="1:12" s="21" customFormat="1">
      <c r="A138" s="599" t="s">
        <v>5438</v>
      </c>
      <c r="B138" s="409" t="s">
        <v>5317</v>
      </c>
      <c r="C138" s="321" t="s">
        <v>1358</v>
      </c>
      <c r="D138" s="430" t="s">
        <v>218</v>
      </c>
      <c r="E138" s="528">
        <v>45873</v>
      </c>
      <c r="F138" s="443" t="s">
        <v>3352</v>
      </c>
      <c r="G138" s="442"/>
      <c r="H138" s="431" t="s">
        <v>218</v>
      </c>
      <c r="I138" s="520">
        <f t="shared" si="1"/>
        <v>46055</v>
      </c>
      <c r="J138" s="428" t="s">
        <v>3352</v>
      </c>
      <c r="K138" s="560"/>
      <c r="L138" s="1535"/>
    </row>
    <row r="139" spans="1:12" s="21" customFormat="1" ht="26">
      <c r="A139" s="599" t="s">
        <v>5439</v>
      </c>
      <c r="B139" s="409" t="s">
        <v>5319</v>
      </c>
      <c r="C139" s="321" t="s">
        <v>1307</v>
      </c>
      <c r="D139" s="430" t="s">
        <v>218</v>
      </c>
      <c r="E139" s="528">
        <v>45873</v>
      </c>
      <c r="F139" s="443" t="s">
        <v>3352</v>
      </c>
      <c r="G139" s="442"/>
      <c r="H139" s="431" t="s">
        <v>218</v>
      </c>
      <c r="I139" s="520">
        <f t="shared" si="1"/>
        <v>46055</v>
      </c>
      <c r="J139" s="428" t="s">
        <v>3352</v>
      </c>
      <c r="K139" s="560"/>
      <c r="L139" s="1535"/>
    </row>
    <row r="140" spans="1:12" s="21" customFormat="1" ht="26">
      <c r="A140" s="599" t="s">
        <v>5440</v>
      </c>
      <c r="B140" s="409" t="s">
        <v>5441</v>
      </c>
      <c r="C140" s="321" t="s">
        <v>1307</v>
      </c>
      <c r="D140" s="430" t="s">
        <v>218</v>
      </c>
      <c r="E140" s="528">
        <v>45873</v>
      </c>
      <c r="F140" s="443" t="s">
        <v>3352</v>
      </c>
      <c r="G140" s="442"/>
      <c r="H140" s="431" t="s">
        <v>218</v>
      </c>
      <c r="I140" s="520">
        <f t="shared" si="1"/>
        <v>46055</v>
      </c>
      <c r="J140" s="428" t="s">
        <v>3352</v>
      </c>
      <c r="K140" s="560"/>
      <c r="L140" s="1535"/>
    </row>
    <row r="141" spans="1:12" s="21" customFormat="1" ht="26">
      <c r="A141" s="599" t="s">
        <v>5442</v>
      </c>
      <c r="B141" s="409" t="s">
        <v>5443</v>
      </c>
      <c r="C141" s="321" t="s">
        <v>1307</v>
      </c>
      <c r="D141" s="430" t="s">
        <v>218</v>
      </c>
      <c r="E141" s="528">
        <v>45873</v>
      </c>
      <c r="F141" s="443" t="s">
        <v>3352</v>
      </c>
      <c r="G141" s="442"/>
      <c r="H141" s="431" t="s">
        <v>218</v>
      </c>
      <c r="I141" s="520">
        <f t="shared" si="1"/>
        <v>46055</v>
      </c>
      <c r="J141" s="428" t="s">
        <v>3352</v>
      </c>
      <c r="K141" s="560"/>
      <c r="L141" s="1535"/>
    </row>
    <row r="142" spans="1:12" s="21" customFormat="1">
      <c r="A142" s="599" t="s">
        <v>5444</v>
      </c>
      <c r="B142" s="409" t="s">
        <v>5445</v>
      </c>
      <c r="C142" s="321" t="s">
        <v>2848</v>
      </c>
      <c r="D142" s="430" t="s">
        <v>218</v>
      </c>
      <c r="E142" s="528">
        <v>45873</v>
      </c>
      <c r="F142" s="443" t="s">
        <v>3352</v>
      </c>
      <c r="G142" s="442" t="s">
        <v>5207</v>
      </c>
      <c r="H142" s="431" t="s">
        <v>218</v>
      </c>
      <c r="I142" s="520">
        <f t="shared" si="1"/>
        <v>46055</v>
      </c>
      <c r="J142" s="428" t="s">
        <v>3352</v>
      </c>
      <c r="K142" s="560"/>
      <c r="L142" s="1536"/>
    </row>
    <row r="143" spans="1:12" s="21" customFormat="1">
      <c r="A143" s="599" t="s">
        <v>5446</v>
      </c>
      <c r="B143" s="409" t="s">
        <v>5331</v>
      </c>
      <c r="C143" s="321" t="s">
        <v>2848</v>
      </c>
      <c r="D143" s="430" t="s">
        <v>218</v>
      </c>
      <c r="E143" s="528">
        <v>45873</v>
      </c>
      <c r="F143" s="443" t="s">
        <v>3352</v>
      </c>
      <c r="G143" s="442" t="s">
        <v>5207</v>
      </c>
      <c r="H143" s="431" t="s">
        <v>218</v>
      </c>
      <c r="I143" s="520">
        <f t="shared" si="1"/>
        <v>46055</v>
      </c>
      <c r="J143" s="428" t="s">
        <v>3352</v>
      </c>
      <c r="K143" s="560"/>
      <c r="L143" s="1536"/>
    </row>
    <row r="144" spans="1:12" s="21" customFormat="1">
      <c r="A144" s="599" t="s">
        <v>5447</v>
      </c>
      <c r="B144" s="409" t="s">
        <v>5333</v>
      </c>
      <c r="C144" s="321" t="s">
        <v>2848</v>
      </c>
      <c r="D144" s="430" t="s">
        <v>218</v>
      </c>
      <c r="E144" s="528">
        <v>45873</v>
      </c>
      <c r="F144" s="443" t="s">
        <v>3352</v>
      </c>
      <c r="G144" s="442" t="s">
        <v>5207</v>
      </c>
      <c r="H144" s="431" t="s">
        <v>218</v>
      </c>
      <c r="I144" s="520">
        <f t="shared" si="1"/>
        <v>46055</v>
      </c>
      <c r="J144" s="428" t="s">
        <v>3352</v>
      </c>
      <c r="K144" s="560"/>
      <c r="L144" s="1536"/>
    </row>
    <row r="145" spans="1:12" s="21" customFormat="1">
      <c r="A145" s="599" t="s">
        <v>5448</v>
      </c>
      <c r="B145" s="409" t="s">
        <v>5335</v>
      </c>
      <c r="C145" s="321" t="s">
        <v>2848</v>
      </c>
      <c r="D145" s="430" t="s">
        <v>218</v>
      </c>
      <c r="E145" s="528">
        <v>45873</v>
      </c>
      <c r="F145" s="443" t="s">
        <v>3352</v>
      </c>
      <c r="G145" s="442" t="s">
        <v>5207</v>
      </c>
      <c r="H145" s="431" t="s">
        <v>218</v>
      </c>
      <c r="I145" s="520">
        <f t="shared" si="1"/>
        <v>46055</v>
      </c>
      <c r="J145" s="428" t="s">
        <v>3352</v>
      </c>
      <c r="K145" s="560"/>
      <c r="L145" s="1536"/>
    </row>
    <row r="146" spans="1:12" s="21" customFormat="1">
      <c r="A146" s="599" t="s">
        <v>5449</v>
      </c>
      <c r="B146" s="409" t="s">
        <v>5450</v>
      </c>
      <c r="C146" s="321" t="s">
        <v>1307</v>
      </c>
      <c r="D146" s="430" t="s">
        <v>218</v>
      </c>
      <c r="E146" s="528">
        <v>45873</v>
      </c>
      <c r="F146" s="443" t="s">
        <v>3352</v>
      </c>
      <c r="G146" s="442"/>
      <c r="H146" s="431" t="s">
        <v>218</v>
      </c>
      <c r="I146" s="520">
        <f t="shared" si="1"/>
        <v>46055</v>
      </c>
      <c r="J146" s="428" t="s">
        <v>3352</v>
      </c>
      <c r="K146" s="560"/>
      <c r="L146" s="1535"/>
    </row>
    <row r="147" spans="1:12" s="21" customFormat="1">
      <c r="A147" s="599" t="s">
        <v>5451</v>
      </c>
      <c r="B147" s="409" t="s">
        <v>5452</v>
      </c>
      <c r="C147" s="321" t="s">
        <v>2848</v>
      </c>
      <c r="D147" s="430" t="s">
        <v>218</v>
      </c>
      <c r="E147" s="528">
        <v>45873</v>
      </c>
      <c r="F147" s="443" t="s">
        <v>3352</v>
      </c>
      <c r="G147" s="442" t="s">
        <v>5207</v>
      </c>
      <c r="H147" s="431" t="s">
        <v>218</v>
      </c>
      <c r="I147" s="520">
        <f t="shared" si="1"/>
        <v>46055</v>
      </c>
      <c r="J147" s="428" t="s">
        <v>3352</v>
      </c>
      <c r="K147" s="560"/>
      <c r="L147" s="1536"/>
    </row>
    <row r="148" spans="1:12" s="21" customFormat="1">
      <c r="A148" s="599" t="s">
        <v>5453</v>
      </c>
      <c r="B148" s="409" t="s">
        <v>5454</v>
      </c>
      <c r="C148" s="321" t="s">
        <v>2529</v>
      </c>
      <c r="D148" s="430" t="s">
        <v>218</v>
      </c>
      <c r="E148" s="528">
        <v>45873</v>
      </c>
      <c r="F148" s="443" t="s">
        <v>3352</v>
      </c>
      <c r="G148" s="442"/>
      <c r="H148" s="431" t="s">
        <v>218</v>
      </c>
      <c r="I148" s="520">
        <f t="shared" si="1"/>
        <v>46055</v>
      </c>
      <c r="J148" s="428" t="s">
        <v>3352</v>
      </c>
      <c r="K148" s="560"/>
      <c r="L148" s="1535"/>
    </row>
    <row r="149" spans="1:12" s="21" customFormat="1">
      <c r="A149" s="599" t="s">
        <v>5455</v>
      </c>
      <c r="B149" s="409" t="s">
        <v>5345</v>
      </c>
      <c r="C149" s="321" t="s">
        <v>2335</v>
      </c>
      <c r="D149" s="430" t="s">
        <v>218</v>
      </c>
      <c r="E149" s="528">
        <v>45873</v>
      </c>
      <c r="F149" s="443" t="s">
        <v>3352</v>
      </c>
      <c r="G149" s="442"/>
      <c r="H149" s="431" t="s">
        <v>218</v>
      </c>
      <c r="I149" s="520">
        <f t="shared" si="1"/>
        <v>46055</v>
      </c>
      <c r="J149" s="428" t="s">
        <v>3352</v>
      </c>
      <c r="K149" s="560"/>
      <c r="L149" s="1535"/>
    </row>
    <row r="150" spans="1:12" s="21" customFormat="1">
      <c r="A150" s="599" t="s">
        <v>5456</v>
      </c>
      <c r="B150" s="409" t="s">
        <v>5457</v>
      </c>
      <c r="C150" s="321" t="s">
        <v>2848</v>
      </c>
      <c r="D150" s="430" t="s">
        <v>218</v>
      </c>
      <c r="E150" s="528">
        <v>45873</v>
      </c>
      <c r="F150" s="443" t="s">
        <v>3352</v>
      </c>
      <c r="G150" s="442" t="s">
        <v>5207</v>
      </c>
      <c r="H150" s="431" t="s">
        <v>218</v>
      </c>
      <c r="I150" s="520">
        <f t="shared" si="1"/>
        <v>46055</v>
      </c>
      <c r="J150" s="428" t="s">
        <v>3352</v>
      </c>
      <c r="K150" s="560"/>
      <c r="L150" s="1536"/>
    </row>
    <row r="151" spans="1:12" s="21" customFormat="1">
      <c r="A151" s="599" t="s">
        <v>5458</v>
      </c>
      <c r="B151" s="409" t="s">
        <v>5459</v>
      </c>
      <c r="C151" s="321" t="s">
        <v>2848</v>
      </c>
      <c r="D151" s="430" t="s">
        <v>218</v>
      </c>
      <c r="E151" s="528">
        <v>45873</v>
      </c>
      <c r="F151" s="443" t="s">
        <v>3352</v>
      </c>
      <c r="G151" s="442" t="s">
        <v>5207</v>
      </c>
      <c r="H151" s="431" t="s">
        <v>218</v>
      </c>
      <c r="I151" s="520">
        <f t="shared" si="1"/>
        <v>46055</v>
      </c>
      <c r="J151" s="428" t="s">
        <v>3352</v>
      </c>
      <c r="K151" s="560"/>
      <c r="L151" s="1536"/>
    </row>
    <row r="152" spans="1:12" s="21" customFormat="1">
      <c r="A152" s="599" t="s">
        <v>5460</v>
      </c>
      <c r="B152" s="409" t="s">
        <v>5461</v>
      </c>
      <c r="C152" s="321" t="s">
        <v>2848</v>
      </c>
      <c r="D152" s="430" t="s">
        <v>218</v>
      </c>
      <c r="E152" s="528">
        <v>45873</v>
      </c>
      <c r="F152" s="443" t="s">
        <v>3352</v>
      </c>
      <c r="G152" s="442" t="s">
        <v>5207</v>
      </c>
      <c r="H152" s="431" t="s">
        <v>218</v>
      </c>
      <c r="I152" s="520">
        <f t="shared" si="1"/>
        <v>46055</v>
      </c>
      <c r="J152" s="428" t="s">
        <v>3352</v>
      </c>
      <c r="K152" s="560"/>
      <c r="L152" s="1536"/>
    </row>
    <row r="153" spans="1:12" s="21" customFormat="1">
      <c r="A153" s="599" t="s">
        <v>5462</v>
      </c>
      <c r="B153" s="409" t="s">
        <v>5463</v>
      </c>
      <c r="C153" s="321" t="s">
        <v>2529</v>
      </c>
      <c r="D153" s="430" t="s">
        <v>218</v>
      </c>
      <c r="E153" s="528">
        <v>45873</v>
      </c>
      <c r="F153" s="443" t="s">
        <v>3352</v>
      </c>
      <c r="G153" s="442"/>
      <c r="H153" s="431" t="s">
        <v>218</v>
      </c>
      <c r="I153" s="520">
        <f t="shared" si="1"/>
        <v>46055</v>
      </c>
      <c r="J153" s="428" t="s">
        <v>3352</v>
      </c>
      <c r="K153" s="560"/>
      <c r="L153" s="1535"/>
    </row>
    <row r="154" spans="1:12" s="21" customFormat="1" ht="26">
      <c r="A154" s="599" t="s">
        <v>5464</v>
      </c>
      <c r="B154" s="409" t="s">
        <v>5465</v>
      </c>
      <c r="C154" s="321" t="s">
        <v>2848</v>
      </c>
      <c r="D154" s="430" t="s">
        <v>218</v>
      </c>
      <c r="E154" s="528">
        <v>45873</v>
      </c>
      <c r="F154" s="443" t="s">
        <v>3352</v>
      </c>
      <c r="G154" s="442" t="s">
        <v>5207</v>
      </c>
      <c r="H154" s="431" t="s">
        <v>218</v>
      </c>
      <c r="I154" s="520">
        <f t="shared" ref="I154:I237" si="2">$B$4+90</f>
        <v>46055</v>
      </c>
      <c r="J154" s="428" t="s">
        <v>3352</v>
      </c>
      <c r="K154" s="560"/>
      <c r="L154" s="1536"/>
    </row>
    <row r="155" spans="1:12" s="21" customFormat="1" ht="26">
      <c r="A155" s="599" t="s">
        <v>5466</v>
      </c>
      <c r="B155" s="409" t="s">
        <v>5467</v>
      </c>
      <c r="C155" s="321" t="s">
        <v>2848</v>
      </c>
      <c r="D155" s="430" t="s">
        <v>218</v>
      </c>
      <c r="E155" s="528">
        <v>45873</v>
      </c>
      <c r="F155" s="443" t="s">
        <v>3352</v>
      </c>
      <c r="G155" s="442" t="s">
        <v>5207</v>
      </c>
      <c r="H155" s="431" t="s">
        <v>218</v>
      </c>
      <c r="I155" s="520">
        <f t="shared" si="2"/>
        <v>46055</v>
      </c>
      <c r="J155" s="428" t="s">
        <v>3352</v>
      </c>
      <c r="K155" s="560"/>
      <c r="L155" s="1536"/>
    </row>
    <row r="156" spans="1:12" s="21" customFormat="1">
      <c r="A156" s="599" t="s">
        <v>5468</v>
      </c>
      <c r="B156" s="409" t="s">
        <v>5469</v>
      </c>
      <c r="C156" s="321" t="s">
        <v>1307</v>
      </c>
      <c r="D156" s="430" t="s">
        <v>218</v>
      </c>
      <c r="E156" s="528">
        <v>45873</v>
      </c>
      <c r="F156" s="443" t="s">
        <v>3352</v>
      </c>
      <c r="G156" s="442"/>
      <c r="H156" s="431" t="s">
        <v>218</v>
      </c>
      <c r="I156" s="520">
        <f t="shared" si="2"/>
        <v>46055</v>
      </c>
      <c r="J156" s="428" t="s">
        <v>3352</v>
      </c>
      <c r="K156" s="560"/>
      <c r="L156" s="1535"/>
    </row>
    <row r="157" spans="1:12" s="21" customFormat="1">
      <c r="A157" s="599" t="s">
        <v>5470</v>
      </c>
      <c r="B157" s="409" t="s">
        <v>5365</v>
      </c>
      <c r="C157" s="321" t="s">
        <v>1307</v>
      </c>
      <c r="D157" s="430" t="s">
        <v>218</v>
      </c>
      <c r="E157" s="528">
        <v>45873</v>
      </c>
      <c r="F157" s="443" t="s">
        <v>3352</v>
      </c>
      <c r="G157" s="442"/>
      <c r="H157" s="431" t="s">
        <v>218</v>
      </c>
      <c r="I157" s="520">
        <f t="shared" si="2"/>
        <v>46055</v>
      </c>
      <c r="J157" s="428" t="s">
        <v>3352</v>
      </c>
      <c r="K157" s="560"/>
      <c r="L157" s="1535"/>
    </row>
    <row r="158" spans="1:12" s="21" customFormat="1" ht="26">
      <c r="A158" s="599" t="s">
        <v>5471</v>
      </c>
      <c r="B158" s="409" t="s">
        <v>5367</v>
      </c>
      <c r="C158" s="321" t="s">
        <v>1307</v>
      </c>
      <c r="D158" s="430" t="s">
        <v>218</v>
      </c>
      <c r="E158" s="528">
        <v>45873</v>
      </c>
      <c r="F158" s="443" t="s">
        <v>3352</v>
      </c>
      <c r="G158" s="442"/>
      <c r="H158" s="431" t="s">
        <v>218</v>
      </c>
      <c r="I158" s="520">
        <f t="shared" si="2"/>
        <v>46055</v>
      </c>
      <c r="J158" s="428" t="s">
        <v>3352</v>
      </c>
      <c r="K158" s="560"/>
      <c r="L158" s="1535"/>
    </row>
    <row r="159" spans="1:12" s="21" customFormat="1">
      <c r="A159" s="599" t="s">
        <v>5472</v>
      </c>
      <c r="B159" s="409" t="s">
        <v>5473</v>
      </c>
      <c r="C159" s="321" t="s">
        <v>1307</v>
      </c>
      <c r="D159" s="430" t="s">
        <v>218</v>
      </c>
      <c r="E159" s="528">
        <v>45873</v>
      </c>
      <c r="F159" s="443" t="s">
        <v>3352</v>
      </c>
      <c r="G159" s="442"/>
      <c r="H159" s="431" t="s">
        <v>218</v>
      </c>
      <c r="I159" s="520">
        <f t="shared" si="2"/>
        <v>46055</v>
      </c>
      <c r="J159" s="428" t="s">
        <v>3352</v>
      </c>
      <c r="K159" s="560"/>
      <c r="L159" s="1535"/>
    </row>
    <row r="160" spans="1:12" s="21" customFormat="1">
      <c r="A160" s="599" t="s">
        <v>5474</v>
      </c>
      <c r="B160" s="409" t="s">
        <v>5457</v>
      </c>
      <c r="C160" s="321" t="s">
        <v>2848</v>
      </c>
      <c r="D160" s="430" t="s">
        <v>218</v>
      </c>
      <c r="E160" s="528">
        <v>45873</v>
      </c>
      <c r="F160" s="443" t="s">
        <v>3352</v>
      </c>
      <c r="G160" s="442" t="s">
        <v>5207</v>
      </c>
      <c r="H160" s="431" t="s">
        <v>218</v>
      </c>
      <c r="I160" s="520">
        <f t="shared" si="2"/>
        <v>46055</v>
      </c>
      <c r="J160" s="428" t="s">
        <v>3352</v>
      </c>
      <c r="K160" s="560"/>
      <c r="L160" s="1536"/>
    </row>
    <row r="161" spans="1:12" s="21" customFormat="1">
      <c r="A161" s="599" t="s">
        <v>5475</v>
      </c>
      <c r="B161" s="409" t="s">
        <v>5459</v>
      </c>
      <c r="C161" s="321" t="s">
        <v>2848</v>
      </c>
      <c r="D161" s="430" t="s">
        <v>218</v>
      </c>
      <c r="E161" s="528">
        <v>45873</v>
      </c>
      <c r="F161" s="443" t="s">
        <v>3352</v>
      </c>
      <c r="G161" s="442" t="s">
        <v>5207</v>
      </c>
      <c r="H161" s="431" t="s">
        <v>218</v>
      </c>
      <c r="I161" s="520">
        <f t="shared" si="2"/>
        <v>46055</v>
      </c>
      <c r="J161" s="428" t="s">
        <v>3352</v>
      </c>
      <c r="K161" s="560"/>
      <c r="L161" s="1536"/>
    </row>
    <row r="162" spans="1:12" s="21" customFormat="1" ht="26">
      <c r="A162" s="599" t="s">
        <v>5476</v>
      </c>
      <c r="B162" s="409" t="s">
        <v>5477</v>
      </c>
      <c r="C162" s="321" t="s">
        <v>1307</v>
      </c>
      <c r="D162" s="430" t="s">
        <v>218</v>
      </c>
      <c r="E162" s="528">
        <v>45873</v>
      </c>
      <c r="F162" s="443" t="s">
        <v>3352</v>
      </c>
      <c r="G162" s="442"/>
      <c r="H162" s="431" t="s">
        <v>218</v>
      </c>
      <c r="I162" s="520">
        <f t="shared" si="2"/>
        <v>46055</v>
      </c>
      <c r="J162" s="428" t="s">
        <v>3352</v>
      </c>
      <c r="K162" s="560"/>
      <c r="L162" s="1535"/>
    </row>
    <row r="163" spans="1:12" s="21" customFormat="1" ht="26">
      <c r="A163" s="599" t="s">
        <v>5478</v>
      </c>
      <c r="B163" s="409" t="s">
        <v>5479</v>
      </c>
      <c r="C163" s="321" t="s">
        <v>1307</v>
      </c>
      <c r="D163" s="430" t="s">
        <v>218</v>
      </c>
      <c r="E163" s="528">
        <v>45873</v>
      </c>
      <c r="F163" s="443" t="s">
        <v>3352</v>
      </c>
      <c r="G163" s="442"/>
      <c r="H163" s="431" t="s">
        <v>218</v>
      </c>
      <c r="I163" s="520">
        <f t="shared" si="2"/>
        <v>46055</v>
      </c>
      <c r="J163" s="428" t="s">
        <v>3352</v>
      </c>
      <c r="K163" s="560"/>
      <c r="L163" s="1535"/>
    </row>
    <row r="164" spans="1:12" s="21" customFormat="1">
      <c r="A164" s="599" t="s">
        <v>5480</v>
      </c>
      <c r="B164" s="409" t="s">
        <v>5383</v>
      </c>
      <c r="C164" s="321" t="s">
        <v>1358</v>
      </c>
      <c r="D164" s="430" t="s">
        <v>218</v>
      </c>
      <c r="E164" s="528">
        <v>45873</v>
      </c>
      <c r="F164" s="443" t="s">
        <v>3352</v>
      </c>
      <c r="G164" s="442"/>
      <c r="H164" s="431" t="s">
        <v>218</v>
      </c>
      <c r="I164" s="520">
        <f t="shared" si="2"/>
        <v>46055</v>
      </c>
      <c r="J164" s="428" t="s">
        <v>3352</v>
      </c>
      <c r="K164" s="560"/>
      <c r="L164" s="1535"/>
    </row>
    <row r="165" spans="1:12" s="21" customFormat="1">
      <c r="A165" s="599" t="s">
        <v>5481</v>
      </c>
      <c r="B165" s="409" t="s">
        <v>5385</v>
      </c>
      <c r="C165" s="321" t="s">
        <v>1358</v>
      </c>
      <c r="D165" s="430" t="s">
        <v>218</v>
      </c>
      <c r="E165" s="528">
        <v>45873</v>
      </c>
      <c r="F165" s="443" t="s">
        <v>3352</v>
      </c>
      <c r="G165" s="442"/>
      <c r="H165" s="431" t="s">
        <v>218</v>
      </c>
      <c r="I165" s="520">
        <f t="shared" si="2"/>
        <v>46055</v>
      </c>
      <c r="J165" s="428" t="s">
        <v>3352</v>
      </c>
      <c r="K165" s="560"/>
      <c r="L165" s="1535"/>
    </row>
    <row r="166" spans="1:12" s="21" customFormat="1" ht="26">
      <c r="A166" s="599" t="s">
        <v>5482</v>
      </c>
      <c r="B166" s="409" t="s">
        <v>5483</v>
      </c>
      <c r="C166" s="321" t="s">
        <v>1016</v>
      </c>
      <c r="D166" s="430" t="s">
        <v>218</v>
      </c>
      <c r="E166" s="528">
        <v>45873</v>
      </c>
      <c r="F166" s="443" t="s">
        <v>3352</v>
      </c>
      <c r="G166" s="442"/>
      <c r="H166" s="431" t="s">
        <v>218</v>
      </c>
      <c r="I166" s="520">
        <f t="shared" si="2"/>
        <v>46055</v>
      </c>
      <c r="J166" s="428" t="s">
        <v>3352</v>
      </c>
      <c r="K166" s="560"/>
      <c r="L166" s="1535"/>
    </row>
    <row r="167" spans="1:12" s="21" customFormat="1" ht="26">
      <c r="A167" s="599" t="s">
        <v>5484</v>
      </c>
      <c r="B167" s="409" t="s">
        <v>5485</v>
      </c>
      <c r="C167" s="321" t="s">
        <v>1016</v>
      </c>
      <c r="D167" s="430" t="s">
        <v>218</v>
      </c>
      <c r="E167" s="528">
        <v>45873</v>
      </c>
      <c r="F167" s="443" t="s">
        <v>3352</v>
      </c>
      <c r="G167" s="442"/>
      <c r="H167" s="431" t="s">
        <v>218</v>
      </c>
      <c r="I167" s="520">
        <f t="shared" si="2"/>
        <v>46055</v>
      </c>
      <c r="J167" s="428" t="s">
        <v>3352</v>
      </c>
      <c r="K167" s="560"/>
      <c r="L167" s="1535"/>
    </row>
    <row r="168" spans="1:12" s="21" customFormat="1">
      <c r="A168" s="599" t="s">
        <v>5486</v>
      </c>
      <c r="B168" s="409" t="s">
        <v>5487</v>
      </c>
      <c r="C168" s="321" t="s">
        <v>1307</v>
      </c>
      <c r="D168" s="430" t="s">
        <v>218</v>
      </c>
      <c r="E168" s="528">
        <v>45873</v>
      </c>
      <c r="F168" s="443" t="s">
        <v>3352</v>
      </c>
      <c r="G168" s="442"/>
      <c r="H168" s="431" t="s">
        <v>218</v>
      </c>
      <c r="I168" s="520">
        <f t="shared" si="2"/>
        <v>46055</v>
      </c>
      <c r="J168" s="428" t="s">
        <v>3352</v>
      </c>
      <c r="K168" s="560"/>
      <c r="L168" s="1535"/>
    </row>
    <row r="169" spans="1:12" s="21" customFormat="1">
      <c r="A169" s="599" t="s">
        <v>5488</v>
      </c>
      <c r="B169" s="409" t="s">
        <v>5489</v>
      </c>
      <c r="C169" s="321" t="s">
        <v>1307</v>
      </c>
      <c r="D169" s="430" t="s">
        <v>218</v>
      </c>
      <c r="E169" s="528">
        <v>45873</v>
      </c>
      <c r="F169" s="443" t="s">
        <v>3352</v>
      </c>
      <c r="G169" s="442"/>
      <c r="H169" s="431" t="s">
        <v>218</v>
      </c>
      <c r="I169" s="520">
        <f t="shared" si="2"/>
        <v>46055</v>
      </c>
      <c r="J169" s="428" t="s">
        <v>3352</v>
      </c>
      <c r="K169" s="560"/>
      <c r="L169" s="1535"/>
    </row>
    <row r="170" spans="1:12" s="21" customFormat="1">
      <c r="A170" s="599" t="s">
        <v>5490</v>
      </c>
      <c r="B170" s="409" t="s">
        <v>5491</v>
      </c>
      <c r="C170" s="321" t="s">
        <v>2848</v>
      </c>
      <c r="D170" s="430" t="s">
        <v>218</v>
      </c>
      <c r="E170" s="528">
        <v>45873</v>
      </c>
      <c r="F170" s="443" t="s">
        <v>3352</v>
      </c>
      <c r="G170" s="442" t="s">
        <v>5207</v>
      </c>
      <c r="H170" s="431" t="s">
        <v>218</v>
      </c>
      <c r="I170" s="520">
        <f t="shared" si="2"/>
        <v>46055</v>
      </c>
      <c r="J170" s="428" t="s">
        <v>3352</v>
      </c>
      <c r="K170" s="560"/>
      <c r="L170" s="1536"/>
    </row>
    <row r="171" spans="1:12" s="21" customFormat="1">
      <c r="A171" s="599" t="s">
        <v>5492</v>
      </c>
      <c r="B171" s="409" t="s">
        <v>5493</v>
      </c>
      <c r="C171" s="321" t="s">
        <v>2848</v>
      </c>
      <c r="D171" s="430" t="s">
        <v>218</v>
      </c>
      <c r="E171" s="528">
        <v>45873</v>
      </c>
      <c r="F171" s="443" t="s">
        <v>3352</v>
      </c>
      <c r="G171" s="442" t="s">
        <v>5207</v>
      </c>
      <c r="H171" s="431" t="s">
        <v>218</v>
      </c>
      <c r="I171" s="520">
        <f t="shared" si="2"/>
        <v>46055</v>
      </c>
      <c r="J171" s="428" t="s">
        <v>3352</v>
      </c>
      <c r="K171" s="560"/>
      <c r="L171" s="1536"/>
    </row>
    <row r="172" spans="1:12" s="21" customFormat="1">
      <c r="A172" s="599" t="s">
        <v>5494</v>
      </c>
      <c r="B172" s="409" t="s">
        <v>5397</v>
      </c>
      <c r="C172" s="321" t="s">
        <v>2848</v>
      </c>
      <c r="D172" s="430" t="s">
        <v>218</v>
      </c>
      <c r="E172" s="528">
        <v>45873</v>
      </c>
      <c r="F172" s="443" t="s">
        <v>3352</v>
      </c>
      <c r="G172" s="442" t="s">
        <v>5207</v>
      </c>
      <c r="H172" s="431" t="s">
        <v>218</v>
      </c>
      <c r="I172" s="520">
        <f t="shared" si="2"/>
        <v>46055</v>
      </c>
      <c r="J172" s="428" t="s">
        <v>3352</v>
      </c>
      <c r="K172" s="560"/>
      <c r="L172" s="1536"/>
    </row>
    <row r="173" spans="1:12" s="21" customFormat="1">
      <c r="A173" s="599" t="s">
        <v>5495</v>
      </c>
      <c r="B173" s="409" t="s">
        <v>5397</v>
      </c>
      <c r="C173" s="321" t="s">
        <v>2848</v>
      </c>
      <c r="D173" s="430" t="s">
        <v>218</v>
      </c>
      <c r="E173" s="528">
        <v>45873</v>
      </c>
      <c r="F173" s="443" t="s">
        <v>3352</v>
      </c>
      <c r="G173" s="442" t="s">
        <v>5207</v>
      </c>
      <c r="H173" s="431" t="s">
        <v>218</v>
      </c>
      <c r="I173" s="520">
        <f t="shared" si="2"/>
        <v>46055</v>
      </c>
      <c r="J173" s="428" t="s">
        <v>3352</v>
      </c>
      <c r="K173" s="560"/>
      <c r="L173" s="1536"/>
    </row>
    <row r="174" spans="1:12" s="21" customFormat="1">
      <c r="A174" s="599" t="s">
        <v>5496</v>
      </c>
      <c r="B174" s="409" t="s">
        <v>5397</v>
      </c>
      <c r="C174" s="321" t="s">
        <v>2848</v>
      </c>
      <c r="D174" s="430" t="s">
        <v>218</v>
      </c>
      <c r="E174" s="528">
        <v>45873</v>
      </c>
      <c r="F174" s="443" t="s">
        <v>3352</v>
      </c>
      <c r="G174" s="442" t="s">
        <v>5207</v>
      </c>
      <c r="H174" s="431" t="s">
        <v>218</v>
      </c>
      <c r="I174" s="520">
        <f t="shared" si="2"/>
        <v>46055</v>
      </c>
      <c r="J174" s="428" t="s">
        <v>3352</v>
      </c>
      <c r="K174" s="560"/>
      <c r="L174" s="1536"/>
    </row>
    <row r="175" spans="1:12" s="21" customFormat="1">
      <c r="A175" s="599" t="s">
        <v>5497</v>
      </c>
      <c r="B175" s="409" t="s">
        <v>5397</v>
      </c>
      <c r="C175" s="321" t="s">
        <v>2848</v>
      </c>
      <c r="D175" s="430" t="s">
        <v>218</v>
      </c>
      <c r="E175" s="528">
        <v>45873</v>
      </c>
      <c r="F175" s="443" t="s">
        <v>3352</v>
      </c>
      <c r="G175" s="442" t="s">
        <v>5207</v>
      </c>
      <c r="H175" s="431" t="s">
        <v>218</v>
      </c>
      <c r="I175" s="520">
        <f t="shared" si="2"/>
        <v>46055</v>
      </c>
      <c r="J175" s="428" t="s">
        <v>3352</v>
      </c>
      <c r="K175" s="560"/>
      <c r="L175" s="1536"/>
    </row>
    <row r="176" spans="1:12" s="21" customFormat="1">
      <c r="A176" s="599" t="s">
        <v>5498</v>
      </c>
      <c r="B176" s="409" t="s">
        <v>5499</v>
      </c>
      <c r="C176" s="321" t="s">
        <v>2266</v>
      </c>
      <c r="D176" s="430" t="s">
        <v>218</v>
      </c>
      <c r="E176" s="528">
        <v>45873</v>
      </c>
      <c r="F176" s="443" t="s">
        <v>1331</v>
      </c>
      <c r="G176" s="442"/>
      <c r="H176" s="431" t="s">
        <v>218</v>
      </c>
      <c r="I176" s="520">
        <f t="shared" si="2"/>
        <v>46055</v>
      </c>
      <c r="J176" s="458" t="s">
        <v>1331</v>
      </c>
      <c r="K176" s="560"/>
      <c r="L176" s="1535"/>
    </row>
    <row r="177" spans="1:12" s="21" customFormat="1">
      <c r="A177" s="599" t="s">
        <v>5500</v>
      </c>
      <c r="B177" s="409" t="s">
        <v>5404</v>
      </c>
      <c r="C177" s="321" t="s">
        <v>2848</v>
      </c>
      <c r="D177" s="430" t="s">
        <v>218</v>
      </c>
      <c r="E177" s="528">
        <v>45873</v>
      </c>
      <c r="F177" s="443" t="s">
        <v>3352</v>
      </c>
      <c r="G177" s="442" t="s">
        <v>5207</v>
      </c>
      <c r="H177" s="431" t="s">
        <v>218</v>
      </c>
      <c r="I177" s="520">
        <f t="shared" si="2"/>
        <v>46055</v>
      </c>
      <c r="J177" s="428" t="s">
        <v>3352</v>
      </c>
      <c r="K177" s="560"/>
      <c r="L177" s="1536"/>
    </row>
    <row r="178" spans="1:12" s="21" customFormat="1">
      <c r="A178" s="599" t="s">
        <v>5501</v>
      </c>
      <c r="B178" s="409" t="s">
        <v>5404</v>
      </c>
      <c r="C178" s="321" t="s">
        <v>2848</v>
      </c>
      <c r="D178" s="430" t="s">
        <v>218</v>
      </c>
      <c r="E178" s="528">
        <v>45873</v>
      </c>
      <c r="F178" s="443" t="s">
        <v>3352</v>
      </c>
      <c r="G178" s="442" t="s">
        <v>5207</v>
      </c>
      <c r="H178" s="431" t="s">
        <v>218</v>
      </c>
      <c r="I178" s="520">
        <f t="shared" si="2"/>
        <v>46055</v>
      </c>
      <c r="J178" s="428" t="s">
        <v>3352</v>
      </c>
      <c r="K178" s="560"/>
      <c r="L178" s="1536"/>
    </row>
    <row r="179" spans="1:12" s="21" customFormat="1">
      <c r="A179" s="599" t="s">
        <v>5502</v>
      </c>
      <c r="B179" s="409" t="s">
        <v>5493</v>
      </c>
      <c r="C179" s="321" t="s">
        <v>1481</v>
      </c>
      <c r="D179" s="430" t="s">
        <v>218</v>
      </c>
      <c r="E179" s="528">
        <v>45873</v>
      </c>
      <c r="F179" s="443" t="s">
        <v>3352</v>
      </c>
      <c r="G179" s="442"/>
      <c r="H179" s="431" t="s">
        <v>218</v>
      </c>
      <c r="I179" s="520">
        <f t="shared" si="2"/>
        <v>46055</v>
      </c>
      <c r="J179" s="428" t="s">
        <v>3352</v>
      </c>
      <c r="K179" s="323"/>
      <c r="L179" s="1535"/>
    </row>
    <row r="180" spans="1:12" s="21" customFormat="1" ht="26">
      <c r="A180" s="599" t="s">
        <v>5503</v>
      </c>
      <c r="B180" s="409" t="s">
        <v>5504</v>
      </c>
      <c r="C180" s="321" t="s">
        <v>2848</v>
      </c>
      <c r="D180" s="430" t="s">
        <v>218</v>
      </c>
      <c r="E180" s="528">
        <v>45873</v>
      </c>
      <c r="F180" s="443" t="s">
        <v>1331</v>
      </c>
      <c r="G180" s="442" t="s">
        <v>5505</v>
      </c>
      <c r="H180" s="431" t="s">
        <v>218</v>
      </c>
      <c r="I180" s="520">
        <f>$B$4+90</f>
        <v>46055</v>
      </c>
      <c r="J180" s="458" t="s">
        <v>1331</v>
      </c>
      <c r="K180" s="323"/>
      <c r="L180" s="1535"/>
    </row>
    <row r="181" spans="1:12" s="21" customFormat="1" ht="26">
      <c r="A181" s="599" t="s">
        <v>5506</v>
      </c>
      <c r="B181" s="409" t="s">
        <v>5507</v>
      </c>
      <c r="C181" s="321" t="s">
        <v>1358</v>
      </c>
      <c r="D181" s="430" t="s">
        <v>218</v>
      </c>
      <c r="E181" s="528">
        <v>45873</v>
      </c>
      <c r="F181" s="443" t="s">
        <v>1331</v>
      </c>
      <c r="G181" s="442"/>
      <c r="H181" s="431" t="s">
        <v>218</v>
      </c>
      <c r="I181" s="520">
        <f>$B$4+90</f>
        <v>46055</v>
      </c>
      <c r="J181" s="458" t="s">
        <v>1331</v>
      </c>
      <c r="K181" s="323"/>
      <c r="L181" s="1535"/>
    </row>
    <row r="182" spans="1:12" s="21" customFormat="1">
      <c r="A182" s="599" t="s">
        <v>5508</v>
      </c>
      <c r="B182" s="409" t="s">
        <v>5509</v>
      </c>
      <c r="C182" s="321" t="s">
        <v>2266</v>
      </c>
      <c r="D182" s="430" t="s">
        <v>218</v>
      </c>
      <c r="E182" s="528">
        <v>45873</v>
      </c>
      <c r="F182" s="443" t="s">
        <v>1331</v>
      </c>
      <c r="G182" s="442"/>
      <c r="H182" s="431" t="s">
        <v>218</v>
      </c>
      <c r="I182" s="520">
        <f>$B$4+90</f>
        <v>46055</v>
      </c>
      <c r="J182" s="458" t="s">
        <v>1331</v>
      </c>
      <c r="K182" s="323"/>
      <c r="L182" s="1535"/>
    </row>
    <row r="183" spans="1:12" s="21" customFormat="1">
      <c r="A183" s="599" t="s">
        <v>5510</v>
      </c>
      <c r="B183" s="409" t="s">
        <v>5511</v>
      </c>
      <c r="C183" s="321" t="s">
        <v>2266</v>
      </c>
      <c r="D183" s="430" t="s">
        <v>5512</v>
      </c>
      <c r="E183" s="528">
        <v>45873</v>
      </c>
      <c r="F183" s="443" t="s">
        <v>1331</v>
      </c>
      <c r="G183" s="442"/>
      <c r="H183" s="431" t="s">
        <v>5512</v>
      </c>
      <c r="I183" s="520">
        <f t="shared" ref="I183:I186" si="3">$B$4+90</f>
        <v>46055</v>
      </c>
      <c r="J183" s="458" t="s">
        <v>1331</v>
      </c>
      <c r="K183" s="323"/>
      <c r="L183" s="1535"/>
    </row>
    <row r="184" spans="1:12" s="21" customFormat="1">
      <c r="A184" s="599" t="s">
        <v>5513</v>
      </c>
      <c r="B184" s="409" t="s">
        <v>5514</v>
      </c>
      <c r="C184" s="321" t="s">
        <v>2848</v>
      </c>
      <c r="D184" s="430" t="s">
        <v>218</v>
      </c>
      <c r="E184" s="528">
        <v>45963</v>
      </c>
      <c r="F184" s="443" t="s">
        <v>1331</v>
      </c>
      <c r="G184" s="442" t="s">
        <v>5414</v>
      </c>
      <c r="H184" s="431" t="s">
        <v>218</v>
      </c>
      <c r="I184" s="520">
        <f t="shared" si="3"/>
        <v>46055</v>
      </c>
      <c r="J184" s="458" t="s">
        <v>1331</v>
      </c>
      <c r="K184" s="323"/>
      <c r="L184" s="1535"/>
    </row>
    <row r="185" spans="1:12" s="21" customFormat="1">
      <c r="A185" s="1615" t="s">
        <v>5515</v>
      </c>
      <c r="B185" s="961" t="s">
        <v>5516</v>
      </c>
      <c r="C185" s="313" t="s">
        <v>1325</v>
      </c>
      <c r="D185" s="430"/>
      <c r="E185" s="528"/>
      <c r="F185" s="443"/>
      <c r="G185" s="442"/>
      <c r="H185" s="1362" t="s">
        <v>1021</v>
      </c>
      <c r="I185" s="520">
        <f>$B$4+180</f>
        <v>46145</v>
      </c>
      <c r="J185" s="1363" t="s">
        <v>1022</v>
      </c>
      <c r="K185" s="323" t="s">
        <v>5417</v>
      </c>
      <c r="L185" s="1535"/>
    </row>
    <row r="186" spans="1:12" s="21" customFormat="1">
      <c r="A186" s="478" t="s">
        <v>5517</v>
      </c>
      <c r="B186" s="409" t="s">
        <v>5518</v>
      </c>
      <c r="C186" s="321" t="s">
        <v>1307</v>
      </c>
      <c r="D186" s="430" t="s">
        <v>218</v>
      </c>
      <c r="E186" s="528">
        <v>45873</v>
      </c>
      <c r="F186" s="443" t="s">
        <v>3352</v>
      </c>
      <c r="G186" s="442"/>
      <c r="H186" s="431" t="s">
        <v>218</v>
      </c>
      <c r="I186" s="520">
        <f t="shared" si="3"/>
        <v>46055</v>
      </c>
      <c r="J186" s="428" t="s">
        <v>3352</v>
      </c>
      <c r="K186" s="323"/>
      <c r="L186" s="1535"/>
    </row>
    <row r="187" spans="1:12" s="21" customFormat="1">
      <c r="A187" s="478" t="s">
        <v>5519</v>
      </c>
      <c r="B187" s="409" t="s">
        <v>5520</v>
      </c>
      <c r="C187" s="321" t="s">
        <v>1481</v>
      </c>
      <c r="D187" s="430" t="s">
        <v>218</v>
      </c>
      <c r="E187" s="528">
        <v>45873</v>
      </c>
      <c r="F187" s="443" t="s">
        <v>3352</v>
      </c>
      <c r="G187" s="442"/>
      <c r="H187" s="431" t="s">
        <v>218</v>
      </c>
      <c r="I187" s="520">
        <f t="shared" si="2"/>
        <v>46055</v>
      </c>
      <c r="J187" s="428" t="s">
        <v>3352</v>
      </c>
      <c r="K187" s="560"/>
      <c r="L187" s="1535"/>
    </row>
    <row r="188" spans="1:12" s="21" customFormat="1">
      <c r="A188" s="478" t="s">
        <v>5521</v>
      </c>
      <c r="B188" s="409" t="s">
        <v>5522</v>
      </c>
      <c r="C188" s="321" t="s">
        <v>2848</v>
      </c>
      <c r="D188" s="430" t="s">
        <v>1021</v>
      </c>
      <c r="E188" s="528">
        <v>45873</v>
      </c>
      <c r="F188" s="443" t="s">
        <v>1022</v>
      </c>
      <c r="G188" s="442" t="s">
        <v>5523</v>
      </c>
      <c r="H188" s="1362" t="s">
        <v>218</v>
      </c>
      <c r="I188" s="520">
        <f t="shared" si="2"/>
        <v>46055</v>
      </c>
      <c r="J188" s="1077" t="s">
        <v>1331</v>
      </c>
      <c r="K188" s="323"/>
      <c r="L188" s="1535"/>
    </row>
    <row r="189" spans="1:12" s="21" customFormat="1">
      <c r="A189" s="478" t="s">
        <v>5524</v>
      </c>
      <c r="B189" s="409" t="s">
        <v>5525</v>
      </c>
      <c r="C189" s="321" t="s">
        <v>2848</v>
      </c>
      <c r="D189" s="430" t="s">
        <v>1021</v>
      </c>
      <c r="E189" s="528">
        <v>45873</v>
      </c>
      <c r="F189" s="443" t="s">
        <v>1022</v>
      </c>
      <c r="G189" s="442" t="s">
        <v>5523</v>
      </c>
      <c r="H189" s="1362" t="s">
        <v>218</v>
      </c>
      <c r="I189" s="520">
        <f t="shared" si="2"/>
        <v>46055</v>
      </c>
      <c r="J189" s="1077" t="s">
        <v>1331</v>
      </c>
      <c r="K189" s="323"/>
      <c r="L189" s="1535"/>
    </row>
    <row r="190" spans="1:12" s="21" customFormat="1">
      <c r="A190" s="478" t="s">
        <v>5526</v>
      </c>
      <c r="B190" s="409" t="s">
        <v>5527</v>
      </c>
      <c r="C190" s="321" t="s">
        <v>2848</v>
      </c>
      <c r="D190" s="430" t="s">
        <v>1021</v>
      </c>
      <c r="E190" s="528">
        <v>45873</v>
      </c>
      <c r="F190" s="443" t="s">
        <v>1022</v>
      </c>
      <c r="G190" s="442" t="s">
        <v>5523</v>
      </c>
      <c r="H190" s="1362" t="s">
        <v>218</v>
      </c>
      <c r="I190" s="520">
        <f t="shared" si="2"/>
        <v>46055</v>
      </c>
      <c r="J190" s="1077" t="s">
        <v>1331</v>
      </c>
      <c r="K190" s="323"/>
      <c r="L190" s="1535"/>
    </row>
    <row r="191" spans="1:12" s="21" customFormat="1">
      <c r="A191" s="478" t="s">
        <v>5528</v>
      </c>
      <c r="B191" s="409" t="s">
        <v>5529</v>
      </c>
      <c r="C191" s="321" t="s">
        <v>2848</v>
      </c>
      <c r="D191" s="430" t="s">
        <v>1021</v>
      </c>
      <c r="E191" s="528">
        <v>45873</v>
      </c>
      <c r="F191" s="443" t="s">
        <v>1022</v>
      </c>
      <c r="G191" s="442" t="s">
        <v>5523</v>
      </c>
      <c r="H191" s="1362" t="s">
        <v>218</v>
      </c>
      <c r="I191" s="520">
        <f t="shared" si="2"/>
        <v>46055</v>
      </c>
      <c r="J191" s="1077" t="s">
        <v>1331</v>
      </c>
      <c r="K191" s="323"/>
      <c r="L191" s="1535"/>
    </row>
    <row r="192" spans="1:12" s="21" customFormat="1">
      <c r="A192" s="478" t="s">
        <v>5530</v>
      </c>
      <c r="B192" s="409" t="s">
        <v>5531</v>
      </c>
      <c r="C192" s="321" t="s">
        <v>2266</v>
      </c>
      <c r="D192" s="430" t="s">
        <v>218</v>
      </c>
      <c r="E192" s="528">
        <v>45873</v>
      </c>
      <c r="F192" s="443" t="s">
        <v>1331</v>
      </c>
      <c r="G192" s="442"/>
      <c r="H192" s="431" t="s">
        <v>218</v>
      </c>
      <c r="I192" s="520">
        <f t="shared" si="2"/>
        <v>46055</v>
      </c>
      <c r="J192" s="1077" t="s">
        <v>1331</v>
      </c>
      <c r="K192" s="323"/>
      <c r="L192" s="1535"/>
    </row>
    <row r="193" spans="1:12" s="21" customFormat="1">
      <c r="A193" s="478" t="s">
        <v>5532</v>
      </c>
      <c r="B193" s="409" t="s">
        <v>5533</v>
      </c>
      <c r="C193" s="321" t="s">
        <v>2266</v>
      </c>
      <c r="D193" s="430" t="s">
        <v>218</v>
      </c>
      <c r="E193" s="528">
        <v>45873</v>
      </c>
      <c r="F193" s="443" t="s">
        <v>1331</v>
      </c>
      <c r="G193" s="442"/>
      <c r="H193" s="431" t="s">
        <v>218</v>
      </c>
      <c r="I193" s="520">
        <f t="shared" si="2"/>
        <v>46055</v>
      </c>
      <c r="J193" s="319" t="s">
        <v>1331</v>
      </c>
      <c r="K193" s="323"/>
      <c r="L193" s="1535"/>
    </row>
    <row r="194" spans="1:12" s="21" customFormat="1">
      <c r="A194" s="478" t="s">
        <v>5534</v>
      </c>
      <c r="B194" s="409" t="s">
        <v>5535</v>
      </c>
      <c r="C194" s="321" t="s">
        <v>2848</v>
      </c>
      <c r="D194" s="430" t="s">
        <v>1021</v>
      </c>
      <c r="E194" s="528">
        <v>45873</v>
      </c>
      <c r="F194" s="443" t="s">
        <v>1022</v>
      </c>
      <c r="G194" s="442" t="s">
        <v>5523</v>
      </c>
      <c r="H194" s="1362" t="s">
        <v>218</v>
      </c>
      <c r="I194" s="520">
        <f t="shared" si="2"/>
        <v>46055</v>
      </c>
      <c r="J194" s="1077" t="s">
        <v>1331</v>
      </c>
      <c r="K194" s="323"/>
      <c r="L194" s="1535"/>
    </row>
    <row r="195" spans="1:12" s="21" customFormat="1">
      <c r="A195" s="478" t="s">
        <v>5536</v>
      </c>
      <c r="B195" s="409" t="s">
        <v>5537</v>
      </c>
      <c r="C195" s="321" t="s">
        <v>2848</v>
      </c>
      <c r="D195" s="430" t="s">
        <v>1021</v>
      </c>
      <c r="E195" s="528">
        <v>45873</v>
      </c>
      <c r="F195" s="443" t="s">
        <v>1022</v>
      </c>
      <c r="G195" s="442" t="s">
        <v>5523</v>
      </c>
      <c r="H195" s="1362" t="s">
        <v>218</v>
      </c>
      <c r="I195" s="520">
        <f t="shared" si="2"/>
        <v>46055</v>
      </c>
      <c r="J195" s="1077" t="s">
        <v>1331</v>
      </c>
      <c r="K195" s="323"/>
      <c r="L195" s="1535"/>
    </row>
    <row r="196" spans="1:12" s="21" customFormat="1">
      <c r="A196" s="478" t="s">
        <v>5538</v>
      </c>
      <c r="B196" s="409" t="s">
        <v>5539</v>
      </c>
      <c r="C196" s="321" t="s">
        <v>2848</v>
      </c>
      <c r="D196" s="430" t="s">
        <v>1021</v>
      </c>
      <c r="E196" s="528">
        <v>45873</v>
      </c>
      <c r="F196" s="443" t="s">
        <v>1022</v>
      </c>
      <c r="G196" s="442" t="s">
        <v>5523</v>
      </c>
      <c r="H196" s="1362" t="s">
        <v>218</v>
      </c>
      <c r="I196" s="520">
        <f t="shared" si="2"/>
        <v>46055</v>
      </c>
      <c r="J196" s="1077" t="s">
        <v>1331</v>
      </c>
      <c r="K196" s="323"/>
      <c r="L196" s="1535"/>
    </row>
    <row r="197" spans="1:12" s="148" customFormat="1">
      <c r="A197" s="478" t="s">
        <v>5540</v>
      </c>
      <c r="B197" s="409" t="s">
        <v>5541</v>
      </c>
      <c r="C197" s="321" t="s">
        <v>2848</v>
      </c>
      <c r="D197" s="430" t="s">
        <v>1021</v>
      </c>
      <c r="E197" s="528">
        <v>45873</v>
      </c>
      <c r="F197" s="443" t="s">
        <v>1022</v>
      </c>
      <c r="G197" s="442" t="s">
        <v>5523</v>
      </c>
      <c r="H197" s="1362" t="s">
        <v>218</v>
      </c>
      <c r="I197" s="520">
        <f t="shared" si="2"/>
        <v>46055</v>
      </c>
      <c r="J197" s="1077" t="s">
        <v>1331</v>
      </c>
      <c r="K197" s="323"/>
      <c r="L197" s="1535"/>
    </row>
    <row r="198" spans="1:12" s="148" customFormat="1" ht="26">
      <c r="A198" s="478" t="s">
        <v>5542</v>
      </c>
      <c r="B198" s="409" t="s">
        <v>5543</v>
      </c>
      <c r="C198" s="321" t="s">
        <v>2848</v>
      </c>
      <c r="D198" s="430" t="s">
        <v>1021</v>
      </c>
      <c r="E198" s="528">
        <v>45873</v>
      </c>
      <c r="F198" s="443" t="s">
        <v>1022</v>
      </c>
      <c r="G198" s="442" t="s">
        <v>5523</v>
      </c>
      <c r="H198" s="431" t="s">
        <v>1021</v>
      </c>
      <c r="I198" s="520">
        <f t="shared" si="2"/>
        <v>46055</v>
      </c>
      <c r="J198" s="319" t="s">
        <v>1022</v>
      </c>
      <c r="K198" s="323"/>
      <c r="L198" s="1535"/>
    </row>
    <row r="199" spans="1:12" s="148" customFormat="1">
      <c r="A199" s="478" t="s">
        <v>5544</v>
      </c>
      <c r="B199" s="409" t="s">
        <v>5545</v>
      </c>
      <c r="C199" s="321" t="s">
        <v>2266</v>
      </c>
      <c r="D199" s="430" t="s">
        <v>218</v>
      </c>
      <c r="E199" s="528">
        <v>45873</v>
      </c>
      <c r="F199" s="443" t="s">
        <v>1331</v>
      </c>
      <c r="G199" s="442"/>
      <c r="H199" s="431" t="s">
        <v>218</v>
      </c>
      <c r="I199" s="520">
        <f>$B$4+90</f>
        <v>46055</v>
      </c>
      <c r="J199" s="1077" t="s">
        <v>1331</v>
      </c>
      <c r="K199" s="323"/>
      <c r="L199" s="1535"/>
    </row>
    <row r="200" spans="1:12" s="148" customFormat="1">
      <c r="A200" s="478" t="s">
        <v>5546</v>
      </c>
      <c r="B200" s="409" t="s">
        <v>5547</v>
      </c>
      <c r="C200" s="321" t="s">
        <v>2266</v>
      </c>
      <c r="D200" s="430" t="s">
        <v>218</v>
      </c>
      <c r="E200" s="528">
        <v>45873</v>
      </c>
      <c r="F200" s="443" t="s">
        <v>1331</v>
      </c>
      <c r="G200" s="442"/>
      <c r="H200" s="431" t="s">
        <v>218</v>
      </c>
      <c r="I200" s="520">
        <f t="shared" si="2"/>
        <v>46055</v>
      </c>
      <c r="J200" s="1077" t="s">
        <v>1331</v>
      </c>
      <c r="K200" s="323"/>
      <c r="L200" s="1535"/>
    </row>
    <row r="201" spans="1:12" s="148" customFormat="1" ht="26">
      <c r="A201" s="478" t="s">
        <v>5548</v>
      </c>
      <c r="B201" s="409" t="s">
        <v>5549</v>
      </c>
      <c r="C201" s="321" t="s">
        <v>2266</v>
      </c>
      <c r="D201" s="430" t="s">
        <v>218</v>
      </c>
      <c r="E201" s="528">
        <v>45873</v>
      </c>
      <c r="F201" s="443" t="s">
        <v>1331</v>
      </c>
      <c r="G201" s="442"/>
      <c r="H201" s="431" t="s">
        <v>218</v>
      </c>
      <c r="I201" s="520">
        <f t="shared" si="2"/>
        <v>46055</v>
      </c>
      <c r="J201" s="319" t="s">
        <v>1331</v>
      </c>
      <c r="K201" s="323"/>
      <c r="L201" s="1535"/>
    </row>
    <row r="202" spans="1:12" s="148" customFormat="1" ht="26">
      <c r="A202" s="478" t="s">
        <v>5550</v>
      </c>
      <c r="B202" s="409" t="s">
        <v>5551</v>
      </c>
      <c r="C202" s="321" t="s">
        <v>2266</v>
      </c>
      <c r="D202" s="430" t="s">
        <v>218</v>
      </c>
      <c r="E202" s="528">
        <v>45873</v>
      </c>
      <c r="F202" s="443" t="s">
        <v>1331</v>
      </c>
      <c r="G202" s="442"/>
      <c r="H202" s="431" t="s">
        <v>218</v>
      </c>
      <c r="I202" s="520">
        <f t="shared" si="2"/>
        <v>46055</v>
      </c>
      <c r="J202" s="319" t="s">
        <v>1331</v>
      </c>
      <c r="K202" s="323"/>
      <c r="L202" s="1535"/>
    </row>
    <row r="203" spans="1:12" s="21" customFormat="1" ht="26">
      <c r="A203" s="478" t="s">
        <v>5552</v>
      </c>
      <c r="B203" s="409" t="s">
        <v>5553</v>
      </c>
      <c r="C203" s="321" t="s">
        <v>2266</v>
      </c>
      <c r="D203" s="430" t="s">
        <v>218</v>
      </c>
      <c r="E203" s="528">
        <v>45873</v>
      </c>
      <c r="F203" s="443" t="s">
        <v>1331</v>
      </c>
      <c r="G203" s="442"/>
      <c r="H203" s="431" t="s">
        <v>218</v>
      </c>
      <c r="I203" s="520">
        <f t="shared" si="2"/>
        <v>46055</v>
      </c>
      <c r="J203" s="319" t="s">
        <v>1331</v>
      </c>
      <c r="K203" s="323"/>
      <c r="L203" s="1535"/>
    </row>
    <row r="204" spans="1:12" s="21" customFormat="1">
      <c r="A204" s="478" t="s">
        <v>5554</v>
      </c>
      <c r="B204" s="607" t="s">
        <v>5555</v>
      </c>
      <c r="C204" s="321" t="s">
        <v>2266</v>
      </c>
      <c r="D204" s="430" t="s">
        <v>218</v>
      </c>
      <c r="E204" s="528">
        <v>45873</v>
      </c>
      <c r="F204" s="443" t="s">
        <v>1331</v>
      </c>
      <c r="G204" s="444"/>
      <c r="H204" s="431" t="s">
        <v>218</v>
      </c>
      <c r="I204" s="520">
        <f t="shared" si="2"/>
        <v>46055</v>
      </c>
      <c r="J204" s="458" t="s">
        <v>1331</v>
      </c>
      <c r="K204" s="323"/>
      <c r="L204" s="1535"/>
    </row>
    <row r="205" spans="1:12" s="21" customFormat="1">
      <c r="A205" s="478" t="s">
        <v>5556</v>
      </c>
      <c r="B205" s="607" t="s">
        <v>5557</v>
      </c>
      <c r="C205" s="321" t="s">
        <v>2266</v>
      </c>
      <c r="D205" s="430" t="s">
        <v>218</v>
      </c>
      <c r="E205" s="528">
        <v>45873</v>
      </c>
      <c r="F205" s="443" t="s">
        <v>1331</v>
      </c>
      <c r="G205" s="444"/>
      <c r="H205" s="431" t="s">
        <v>218</v>
      </c>
      <c r="I205" s="520">
        <f t="shared" si="2"/>
        <v>46055</v>
      </c>
      <c r="J205" s="458" t="s">
        <v>1331</v>
      </c>
      <c r="K205" s="323"/>
      <c r="L205" s="1535"/>
    </row>
    <row r="206" spans="1:12" s="21" customFormat="1" ht="26">
      <c r="A206" s="478" t="s">
        <v>5558</v>
      </c>
      <c r="B206" s="607" t="s">
        <v>5559</v>
      </c>
      <c r="C206" s="321" t="s">
        <v>2266</v>
      </c>
      <c r="D206" s="430" t="s">
        <v>218</v>
      </c>
      <c r="E206" s="528">
        <v>45873</v>
      </c>
      <c r="F206" s="443" t="s">
        <v>1331</v>
      </c>
      <c r="G206" s="444"/>
      <c r="H206" s="431" t="s">
        <v>218</v>
      </c>
      <c r="I206" s="520">
        <f t="shared" si="2"/>
        <v>46055</v>
      </c>
      <c r="J206" s="458" t="s">
        <v>1331</v>
      </c>
      <c r="K206" s="323"/>
      <c r="L206" s="1535"/>
    </row>
    <row r="207" spans="1:12" s="21" customFormat="1" ht="26">
      <c r="A207" s="478" t="s">
        <v>5560</v>
      </c>
      <c r="B207" s="607" t="s">
        <v>1306</v>
      </c>
      <c r="C207" s="539" t="s">
        <v>2848</v>
      </c>
      <c r="D207" s="430"/>
      <c r="E207" s="528"/>
      <c r="F207" s="443"/>
      <c r="G207" s="444" t="s">
        <v>5561</v>
      </c>
      <c r="H207" s="431"/>
      <c r="I207" s="520"/>
      <c r="J207" s="458"/>
      <c r="K207" s="323"/>
      <c r="L207" s="1535"/>
    </row>
    <row r="208" spans="1:12" s="21" customFormat="1" ht="26">
      <c r="A208" s="478" t="s">
        <v>5562</v>
      </c>
      <c r="B208" s="607" t="s">
        <v>5563</v>
      </c>
      <c r="C208" s="321" t="s">
        <v>2266</v>
      </c>
      <c r="D208" s="430" t="s">
        <v>218</v>
      </c>
      <c r="E208" s="528">
        <v>45873</v>
      </c>
      <c r="F208" s="443" t="s">
        <v>1331</v>
      </c>
      <c r="G208" s="444"/>
      <c r="H208" s="431" t="s">
        <v>218</v>
      </c>
      <c r="I208" s="520">
        <f t="shared" si="2"/>
        <v>46055</v>
      </c>
      <c r="J208" s="1363" t="s">
        <v>1331</v>
      </c>
      <c r="K208" s="323"/>
      <c r="L208" s="1535"/>
    </row>
    <row r="209" spans="1:12" s="21" customFormat="1" ht="26">
      <c r="A209" s="478" t="s">
        <v>5564</v>
      </c>
      <c r="B209" s="607" t="s">
        <v>5565</v>
      </c>
      <c r="C209" s="321" t="s">
        <v>2266</v>
      </c>
      <c r="D209" s="430" t="s">
        <v>218</v>
      </c>
      <c r="E209" s="528">
        <v>45873</v>
      </c>
      <c r="F209" s="443" t="s">
        <v>1331</v>
      </c>
      <c r="G209" s="444"/>
      <c r="H209" s="431" t="s">
        <v>218</v>
      </c>
      <c r="I209" s="520">
        <f t="shared" si="2"/>
        <v>46055</v>
      </c>
      <c r="J209" s="1363" t="s">
        <v>1331</v>
      </c>
      <c r="K209" s="323"/>
      <c r="L209" s="1535"/>
    </row>
    <row r="210" spans="1:12" s="21" customFormat="1" ht="26">
      <c r="A210" s="478" t="s">
        <v>5566</v>
      </c>
      <c r="B210" s="607" t="s">
        <v>5567</v>
      </c>
      <c r="C210" s="321" t="s">
        <v>2266</v>
      </c>
      <c r="D210" s="430" t="s">
        <v>218</v>
      </c>
      <c r="E210" s="528">
        <v>45873</v>
      </c>
      <c r="F210" s="443" t="s">
        <v>1331</v>
      </c>
      <c r="G210" s="444"/>
      <c r="H210" s="431" t="s">
        <v>218</v>
      </c>
      <c r="I210" s="520">
        <f t="shared" si="2"/>
        <v>46055</v>
      </c>
      <c r="J210" s="458" t="s">
        <v>1331</v>
      </c>
      <c r="K210" s="323"/>
      <c r="L210" s="1535"/>
    </row>
    <row r="211" spans="1:12" s="21" customFormat="1" ht="26">
      <c r="A211" s="478" t="s">
        <v>5568</v>
      </c>
      <c r="B211" s="607" t="s">
        <v>5569</v>
      </c>
      <c r="C211" s="539" t="s">
        <v>2848</v>
      </c>
      <c r="D211" s="430" t="s">
        <v>1021</v>
      </c>
      <c r="E211" s="528">
        <v>45963</v>
      </c>
      <c r="F211" s="443" t="s">
        <v>1022</v>
      </c>
      <c r="G211" s="444" t="s">
        <v>5570</v>
      </c>
      <c r="H211" s="1362" t="s">
        <v>218</v>
      </c>
      <c r="I211" s="520">
        <f t="shared" si="2"/>
        <v>46055</v>
      </c>
      <c r="J211" s="1077" t="s">
        <v>1331</v>
      </c>
      <c r="K211" s="323"/>
      <c r="L211" s="1535"/>
    </row>
    <row r="212" spans="1:12" s="21" customFormat="1" ht="26">
      <c r="A212" s="478" t="s">
        <v>5571</v>
      </c>
      <c r="B212" s="607" t="s">
        <v>5572</v>
      </c>
      <c r="C212" s="539" t="s">
        <v>2848</v>
      </c>
      <c r="D212" s="430" t="s">
        <v>1021</v>
      </c>
      <c r="E212" s="528">
        <v>45963</v>
      </c>
      <c r="F212" s="443" t="s">
        <v>1022</v>
      </c>
      <c r="G212" s="444" t="s">
        <v>5570</v>
      </c>
      <c r="H212" s="1362" t="s">
        <v>218</v>
      </c>
      <c r="I212" s="520">
        <f t="shared" si="2"/>
        <v>46055</v>
      </c>
      <c r="J212" s="1077" t="s">
        <v>1331</v>
      </c>
      <c r="K212" s="323"/>
      <c r="L212" s="1535"/>
    </row>
    <row r="213" spans="1:12" s="21" customFormat="1" ht="26">
      <c r="A213" s="478" t="s">
        <v>5573</v>
      </c>
      <c r="B213" s="607" t="s">
        <v>5574</v>
      </c>
      <c r="C213" s="539" t="s">
        <v>2848</v>
      </c>
      <c r="D213" s="430" t="s">
        <v>1021</v>
      </c>
      <c r="E213" s="528">
        <v>45963</v>
      </c>
      <c r="F213" s="443" t="s">
        <v>1022</v>
      </c>
      <c r="G213" s="444" t="s">
        <v>5570</v>
      </c>
      <c r="H213" s="1362" t="s">
        <v>218</v>
      </c>
      <c r="I213" s="520">
        <f t="shared" si="2"/>
        <v>46055</v>
      </c>
      <c r="J213" s="1077" t="s">
        <v>1331</v>
      </c>
      <c r="K213" s="323"/>
      <c r="L213" s="1535"/>
    </row>
    <row r="214" spans="1:12" s="21" customFormat="1" ht="26">
      <c r="A214" s="478" t="s">
        <v>5575</v>
      </c>
      <c r="B214" s="607" t="s">
        <v>5576</v>
      </c>
      <c r="C214" s="539" t="s">
        <v>2848</v>
      </c>
      <c r="D214" s="430" t="s">
        <v>1021</v>
      </c>
      <c r="E214" s="528">
        <v>45963</v>
      </c>
      <c r="F214" s="443" t="s">
        <v>1022</v>
      </c>
      <c r="G214" s="444" t="s">
        <v>5570</v>
      </c>
      <c r="H214" s="1362" t="s">
        <v>218</v>
      </c>
      <c r="I214" s="520">
        <f t="shared" si="2"/>
        <v>46055</v>
      </c>
      <c r="J214" s="1077" t="s">
        <v>1331</v>
      </c>
      <c r="K214" s="323"/>
      <c r="L214" s="1535"/>
    </row>
    <row r="215" spans="1:12" s="21" customFormat="1">
      <c r="A215" s="478" t="s">
        <v>5577</v>
      </c>
      <c r="B215" s="607" t="s">
        <v>5578</v>
      </c>
      <c r="C215" s="400" t="s">
        <v>1598</v>
      </c>
      <c r="D215" s="430" t="s">
        <v>218</v>
      </c>
      <c r="E215" s="528">
        <v>45873</v>
      </c>
      <c r="F215" s="443" t="s">
        <v>3352</v>
      </c>
      <c r="G215" s="444"/>
      <c r="H215" s="431" t="s">
        <v>218</v>
      </c>
      <c r="I215" s="520">
        <f t="shared" si="2"/>
        <v>46055</v>
      </c>
      <c r="J215" s="319" t="s">
        <v>3352</v>
      </c>
      <c r="K215" s="323"/>
      <c r="L215" s="1535"/>
    </row>
    <row r="216" spans="1:12" s="21" customFormat="1">
      <c r="A216" s="478" t="s">
        <v>5579</v>
      </c>
      <c r="B216" s="607" t="s">
        <v>5580</v>
      </c>
      <c r="C216" s="400"/>
      <c r="D216" s="430" t="s">
        <v>218</v>
      </c>
      <c r="E216" s="528">
        <v>45873</v>
      </c>
      <c r="F216" s="443" t="s">
        <v>3352</v>
      </c>
      <c r="G216" s="444"/>
      <c r="H216" s="431" t="s">
        <v>218</v>
      </c>
      <c r="I216" s="520">
        <f t="shared" si="2"/>
        <v>46055</v>
      </c>
      <c r="J216" s="319" t="s">
        <v>3352</v>
      </c>
      <c r="K216" s="323"/>
      <c r="L216" s="1535"/>
    </row>
    <row r="217" spans="1:12" s="21" customFormat="1">
      <c r="A217" s="478" t="s">
        <v>5581</v>
      </c>
      <c r="B217" s="607" t="s">
        <v>5582</v>
      </c>
      <c r="C217" s="400"/>
      <c r="D217" s="430" t="s">
        <v>218</v>
      </c>
      <c r="E217" s="528">
        <v>45873</v>
      </c>
      <c r="F217" s="443" t="s">
        <v>3352</v>
      </c>
      <c r="G217" s="444"/>
      <c r="H217" s="431" t="s">
        <v>218</v>
      </c>
      <c r="I217" s="520">
        <f t="shared" si="2"/>
        <v>46055</v>
      </c>
      <c r="J217" s="319" t="s">
        <v>3352</v>
      </c>
      <c r="K217" s="323"/>
      <c r="L217" s="1535"/>
    </row>
    <row r="218" spans="1:12" s="21" customFormat="1">
      <c r="A218" s="478" t="s">
        <v>5583</v>
      </c>
      <c r="B218" s="607" t="s">
        <v>5584</v>
      </c>
      <c r="C218" s="400"/>
      <c r="D218" s="430" t="s">
        <v>218</v>
      </c>
      <c r="E218" s="528">
        <v>45873</v>
      </c>
      <c r="F218" s="443" t="s">
        <v>3352</v>
      </c>
      <c r="G218" s="444"/>
      <c r="H218" s="431" t="s">
        <v>218</v>
      </c>
      <c r="I218" s="520">
        <f t="shared" si="2"/>
        <v>46055</v>
      </c>
      <c r="J218" s="319" t="s">
        <v>3352</v>
      </c>
      <c r="K218" s="323"/>
      <c r="L218" s="1535"/>
    </row>
    <row r="219" spans="1:12" s="6" customFormat="1" ht="26">
      <c r="A219" s="478" t="s">
        <v>5585</v>
      </c>
      <c r="B219" s="607" t="s">
        <v>5586</v>
      </c>
      <c r="C219" s="321" t="s">
        <v>1446</v>
      </c>
      <c r="D219" s="430" t="s">
        <v>218</v>
      </c>
      <c r="E219" s="528">
        <v>45873</v>
      </c>
      <c r="F219" s="443" t="s">
        <v>3352</v>
      </c>
      <c r="G219" s="444"/>
      <c r="H219" s="431" t="s">
        <v>218</v>
      </c>
      <c r="I219" s="520">
        <f t="shared" si="2"/>
        <v>46055</v>
      </c>
      <c r="J219" s="319" t="s">
        <v>3352</v>
      </c>
      <c r="K219" s="323"/>
      <c r="L219" s="1536"/>
    </row>
    <row r="220" spans="1:12" s="6" customFormat="1" ht="26">
      <c r="A220" s="478" t="s">
        <v>5587</v>
      </c>
      <c r="B220" s="607" t="s">
        <v>5588</v>
      </c>
      <c r="C220" s="539" t="s">
        <v>1446</v>
      </c>
      <c r="D220" s="430" t="s">
        <v>218</v>
      </c>
      <c r="E220" s="528">
        <v>45873</v>
      </c>
      <c r="F220" s="443" t="s">
        <v>3352</v>
      </c>
      <c r="G220" s="444"/>
      <c r="H220" s="431" t="s">
        <v>218</v>
      </c>
      <c r="I220" s="520">
        <f t="shared" si="2"/>
        <v>46055</v>
      </c>
      <c r="J220" s="319" t="s">
        <v>3352</v>
      </c>
      <c r="K220" s="323"/>
      <c r="L220" s="1536"/>
    </row>
    <row r="221" spans="1:12" s="6" customFormat="1" ht="26">
      <c r="A221" s="478" t="s">
        <v>5589</v>
      </c>
      <c r="B221" s="607" t="s">
        <v>5590</v>
      </c>
      <c r="C221" s="539" t="s">
        <v>1446</v>
      </c>
      <c r="D221" s="430" t="s">
        <v>218</v>
      </c>
      <c r="E221" s="528">
        <v>45873</v>
      </c>
      <c r="F221" s="443" t="s">
        <v>3352</v>
      </c>
      <c r="G221" s="444"/>
      <c r="H221" s="431" t="s">
        <v>218</v>
      </c>
      <c r="I221" s="520">
        <f t="shared" si="2"/>
        <v>46055</v>
      </c>
      <c r="J221" s="319" t="s">
        <v>3352</v>
      </c>
      <c r="K221" s="323"/>
      <c r="L221" s="1536"/>
    </row>
    <row r="222" spans="1:12" s="21" customFormat="1">
      <c r="A222" s="478" t="s">
        <v>5591</v>
      </c>
      <c r="B222" s="409" t="s">
        <v>5592</v>
      </c>
      <c r="C222" s="676" t="s">
        <v>1307</v>
      </c>
      <c r="D222" s="430" t="s">
        <v>218</v>
      </c>
      <c r="E222" s="528">
        <v>45873</v>
      </c>
      <c r="F222" s="443" t="s">
        <v>3352</v>
      </c>
      <c r="G222" s="444"/>
      <c r="H222" s="431" t="s">
        <v>218</v>
      </c>
      <c r="I222" s="520">
        <f t="shared" si="2"/>
        <v>46055</v>
      </c>
      <c r="J222" s="319" t="s">
        <v>3352</v>
      </c>
      <c r="K222" s="323"/>
      <c r="L222" s="1535"/>
    </row>
    <row r="223" spans="1:12" s="21" customFormat="1">
      <c r="A223" s="478" t="s">
        <v>5593</v>
      </c>
      <c r="B223" s="607" t="s">
        <v>5594</v>
      </c>
      <c r="C223" s="676" t="s">
        <v>1307</v>
      </c>
      <c r="D223" s="430" t="s">
        <v>218</v>
      </c>
      <c r="E223" s="528">
        <v>45873</v>
      </c>
      <c r="F223" s="443" t="s">
        <v>3352</v>
      </c>
      <c r="G223" s="444"/>
      <c r="H223" s="431" t="s">
        <v>218</v>
      </c>
      <c r="I223" s="520">
        <f t="shared" si="2"/>
        <v>46055</v>
      </c>
      <c r="J223" s="319" t="s">
        <v>3352</v>
      </c>
      <c r="K223" s="323"/>
      <c r="L223" s="1535"/>
    </row>
    <row r="224" spans="1:12" s="21" customFormat="1">
      <c r="A224" s="478" t="s">
        <v>5595</v>
      </c>
      <c r="B224" s="607" t="s">
        <v>5596</v>
      </c>
      <c r="C224" s="676" t="s">
        <v>1307</v>
      </c>
      <c r="D224" s="430" t="s">
        <v>218</v>
      </c>
      <c r="E224" s="528">
        <v>45873</v>
      </c>
      <c r="F224" s="443" t="s">
        <v>3352</v>
      </c>
      <c r="G224" s="444"/>
      <c r="H224" s="431" t="s">
        <v>218</v>
      </c>
      <c r="I224" s="520">
        <f t="shared" si="2"/>
        <v>46055</v>
      </c>
      <c r="J224" s="319" t="s">
        <v>3352</v>
      </c>
      <c r="K224" s="323"/>
      <c r="L224" s="1535"/>
    </row>
    <row r="225" spans="1:12" s="21" customFormat="1">
      <c r="A225" s="478" t="s">
        <v>5597</v>
      </c>
      <c r="B225" s="607" t="s">
        <v>5598</v>
      </c>
      <c r="C225" s="676" t="s">
        <v>1307</v>
      </c>
      <c r="D225" s="430" t="s">
        <v>218</v>
      </c>
      <c r="E225" s="528">
        <v>45873</v>
      </c>
      <c r="F225" s="443" t="s">
        <v>3352</v>
      </c>
      <c r="G225" s="444"/>
      <c r="H225" s="431" t="s">
        <v>218</v>
      </c>
      <c r="I225" s="520">
        <f t="shared" si="2"/>
        <v>46055</v>
      </c>
      <c r="J225" s="319" t="s">
        <v>3352</v>
      </c>
      <c r="K225" s="323"/>
      <c r="L225" s="1535"/>
    </row>
    <row r="226" spans="1:12" s="21" customFormat="1">
      <c r="A226" s="478" t="s">
        <v>5599</v>
      </c>
      <c r="B226" s="607" t="s">
        <v>5600</v>
      </c>
      <c r="C226" s="676" t="s">
        <v>1358</v>
      </c>
      <c r="D226" s="430" t="s">
        <v>218</v>
      </c>
      <c r="E226" s="528">
        <v>45873</v>
      </c>
      <c r="F226" s="443" t="s">
        <v>3352</v>
      </c>
      <c r="G226" s="444"/>
      <c r="H226" s="431" t="s">
        <v>218</v>
      </c>
      <c r="I226" s="520">
        <f t="shared" si="2"/>
        <v>46055</v>
      </c>
      <c r="J226" s="319" t="s">
        <v>3352</v>
      </c>
      <c r="K226" s="323"/>
      <c r="L226" s="1535"/>
    </row>
    <row r="227" spans="1:12" s="21" customFormat="1" ht="26">
      <c r="A227" s="478" t="s">
        <v>5601</v>
      </c>
      <c r="B227" s="607" t="s">
        <v>5602</v>
      </c>
      <c r="C227" s="676" t="s">
        <v>1307</v>
      </c>
      <c r="D227" s="430" t="s">
        <v>218</v>
      </c>
      <c r="E227" s="528">
        <v>45873</v>
      </c>
      <c r="F227" s="443" t="s">
        <v>3352</v>
      </c>
      <c r="G227" s="444"/>
      <c r="H227" s="431" t="s">
        <v>218</v>
      </c>
      <c r="I227" s="520">
        <f t="shared" si="2"/>
        <v>46055</v>
      </c>
      <c r="J227" s="319" t="s">
        <v>3352</v>
      </c>
      <c r="K227" s="323"/>
      <c r="L227" s="1535"/>
    </row>
    <row r="228" spans="1:12" s="21" customFormat="1" ht="26">
      <c r="A228" s="478" t="s">
        <v>5603</v>
      </c>
      <c r="B228" s="607" t="s">
        <v>5604</v>
      </c>
      <c r="C228" s="676" t="s">
        <v>1307</v>
      </c>
      <c r="D228" s="430" t="s">
        <v>218</v>
      </c>
      <c r="E228" s="528">
        <v>45873</v>
      </c>
      <c r="F228" s="443" t="s">
        <v>3352</v>
      </c>
      <c r="G228" s="444"/>
      <c r="H228" s="431" t="s">
        <v>218</v>
      </c>
      <c r="I228" s="520">
        <f t="shared" si="2"/>
        <v>46055</v>
      </c>
      <c r="J228" s="319" t="s">
        <v>3352</v>
      </c>
      <c r="K228" s="323"/>
      <c r="L228" s="1535"/>
    </row>
    <row r="229" spans="1:12" s="21" customFormat="1" ht="26">
      <c r="A229" s="478" t="s">
        <v>5605</v>
      </c>
      <c r="B229" s="607" t="s">
        <v>5606</v>
      </c>
      <c r="C229" s="676" t="s">
        <v>1307</v>
      </c>
      <c r="D229" s="430" t="s">
        <v>218</v>
      </c>
      <c r="E229" s="528">
        <v>45873</v>
      </c>
      <c r="F229" s="443" t="s">
        <v>3352</v>
      </c>
      <c r="G229" s="444"/>
      <c r="H229" s="431" t="s">
        <v>218</v>
      </c>
      <c r="I229" s="520">
        <f t="shared" si="2"/>
        <v>46055</v>
      </c>
      <c r="J229" s="319" t="s">
        <v>3352</v>
      </c>
      <c r="K229" s="323"/>
      <c r="L229" s="1535"/>
    </row>
    <row r="230" spans="1:12" s="21" customFormat="1" ht="26">
      <c r="A230" s="478" t="s">
        <v>5607</v>
      </c>
      <c r="B230" s="607" t="s">
        <v>5608</v>
      </c>
      <c r="C230" s="676" t="s">
        <v>1307</v>
      </c>
      <c r="D230" s="430" t="s">
        <v>218</v>
      </c>
      <c r="E230" s="528">
        <v>45873</v>
      </c>
      <c r="F230" s="443" t="s">
        <v>3352</v>
      </c>
      <c r="G230" s="444"/>
      <c r="H230" s="431" t="s">
        <v>218</v>
      </c>
      <c r="I230" s="520">
        <f t="shared" si="2"/>
        <v>46055</v>
      </c>
      <c r="J230" s="319" t="s">
        <v>3352</v>
      </c>
      <c r="K230" s="323"/>
      <c r="L230" s="1535"/>
    </row>
    <row r="231" spans="1:12" s="21" customFormat="1" ht="26">
      <c r="A231" s="478" t="s">
        <v>5609</v>
      </c>
      <c r="B231" s="607" t="s">
        <v>5610</v>
      </c>
      <c r="C231" s="676" t="s">
        <v>1307</v>
      </c>
      <c r="D231" s="430" t="s">
        <v>218</v>
      </c>
      <c r="E231" s="528">
        <v>45873</v>
      </c>
      <c r="F231" s="443" t="s">
        <v>3352</v>
      </c>
      <c r="G231" s="444"/>
      <c r="H231" s="431" t="s">
        <v>218</v>
      </c>
      <c r="I231" s="520">
        <f t="shared" si="2"/>
        <v>46055</v>
      </c>
      <c r="J231" s="319" t="s">
        <v>3352</v>
      </c>
      <c r="K231" s="323"/>
      <c r="L231" s="1535"/>
    </row>
    <row r="232" spans="1:12" s="21" customFormat="1" ht="26">
      <c r="A232" s="1190" t="s">
        <v>5611</v>
      </c>
      <c r="B232" s="1617" t="s">
        <v>5612</v>
      </c>
      <c r="C232" s="313" t="s">
        <v>1325</v>
      </c>
      <c r="D232" s="430"/>
      <c r="E232" s="528"/>
      <c r="F232" s="443"/>
      <c r="G232" s="442"/>
      <c r="H232" s="1362" t="s">
        <v>218</v>
      </c>
      <c r="I232" s="520">
        <f>$B$4+0</f>
        <v>45965</v>
      </c>
      <c r="J232" s="1601" t="s">
        <v>1869</v>
      </c>
      <c r="K232" s="560" t="s">
        <v>3691</v>
      </c>
      <c r="L232" s="1535"/>
    </row>
    <row r="233" spans="1:12" s="21" customFormat="1" ht="26">
      <c r="A233" s="1190" t="s">
        <v>5613</v>
      </c>
      <c r="B233" s="1617" t="s">
        <v>5614</v>
      </c>
      <c r="C233" s="313" t="s">
        <v>1325</v>
      </c>
      <c r="D233" s="430"/>
      <c r="E233" s="528"/>
      <c r="F233" s="443"/>
      <c r="G233" s="442"/>
      <c r="H233" s="1362" t="s">
        <v>218</v>
      </c>
      <c r="I233" s="520">
        <f t="shared" ref="I233:I235" si="4">$B$4+0</f>
        <v>45965</v>
      </c>
      <c r="J233" s="1601" t="s">
        <v>1869</v>
      </c>
      <c r="K233" s="560" t="s">
        <v>3691</v>
      </c>
      <c r="L233" s="1535"/>
    </row>
    <row r="234" spans="1:12" s="21" customFormat="1" ht="26">
      <c r="A234" s="1190" t="s">
        <v>5615</v>
      </c>
      <c r="B234" s="1617" t="s">
        <v>5616</v>
      </c>
      <c r="C234" s="313" t="s">
        <v>1325</v>
      </c>
      <c r="D234" s="430"/>
      <c r="E234" s="528"/>
      <c r="F234" s="443"/>
      <c r="G234" s="442"/>
      <c r="H234" s="1362" t="s">
        <v>218</v>
      </c>
      <c r="I234" s="520">
        <f t="shared" si="4"/>
        <v>45965</v>
      </c>
      <c r="J234" s="1601" t="s">
        <v>1869</v>
      </c>
      <c r="K234" s="560" t="s">
        <v>3691</v>
      </c>
      <c r="L234" s="1535"/>
    </row>
    <row r="235" spans="1:12" s="21" customFormat="1">
      <c r="A235" s="1190" t="s">
        <v>5617</v>
      </c>
      <c r="B235" s="1617" t="s">
        <v>5618</v>
      </c>
      <c r="C235" s="313" t="s">
        <v>1325</v>
      </c>
      <c r="D235" s="430"/>
      <c r="E235" s="528"/>
      <c r="F235" s="443"/>
      <c r="G235" s="442"/>
      <c r="H235" s="1362" t="s">
        <v>218</v>
      </c>
      <c r="I235" s="520">
        <f t="shared" si="4"/>
        <v>45965</v>
      </c>
      <c r="J235" s="1601" t="s">
        <v>1869</v>
      </c>
      <c r="K235" s="560" t="s">
        <v>3691</v>
      </c>
      <c r="L235" s="1535"/>
    </row>
    <row r="236" spans="1:12" s="21" customFormat="1">
      <c r="A236" s="478" t="s">
        <v>5619</v>
      </c>
      <c r="B236" s="607" t="s">
        <v>5620</v>
      </c>
      <c r="C236" s="400"/>
      <c r="D236" s="430" t="s">
        <v>218</v>
      </c>
      <c r="E236" s="528">
        <v>45873</v>
      </c>
      <c r="F236" s="443" t="s">
        <v>3352</v>
      </c>
      <c r="G236" s="442"/>
      <c r="H236" s="431" t="s">
        <v>218</v>
      </c>
      <c r="I236" s="520">
        <f t="shared" si="2"/>
        <v>46055</v>
      </c>
      <c r="J236" s="319" t="s">
        <v>3352</v>
      </c>
      <c r="K236" s="323"/>
      <c r="L236" s="1535"/>
    </row>
    <row r="237" spans="1:12" s="21" customFormat="1">
      <c r="A237" s="478" t="s">
        <v>5621</v>
      </c>
      <c r="B237" s="607" t="s">
        <v>5622</v>
      </c>
      <c r="C237" s="400"/>
      <c r="D237" s="430" t="s">
        <v>218</v>
      </c>
      <c r="E237" s="528">
        <v>45873</v>
      </c>
      <c r="F237" s="443" t="s">
        <v>3352</v>
      </c>
      <c r="G237" s="444"/>
      <c r="H237" s="431" t="s">
        <v>218</v>
      </c>
      <c r="I237" s="520">
        <f t="shared" si="2"/>
        <v>46055</v>
      </c>
      <c r="J237" s="319" t="s">
        <v>3352</v>
      </c>
      <c r="K237" s="323"/>
      <c r="L237" s="1535"/>
    </row>
    <row r="238" spans="1:12" s="21" customFormat="1">
      <c r="A238" s="478" t="s">
        <v>5623</v>
      </c>
      <c r="B238" s="607" t="s">
        <v>5624</v>
      </c>
      <c r="C238" s="400" t="s">
        <v>1481</v>
      </c>
      <c r="D238" s="430" t="s">
        <v>218</v>
      </c>
      <c r="E238" s="528">
        <v>45873</v>
      </c>
      <c r="F238" s="443" t="s">
        <v>3352</v>
      </c>
      <c r="G238" s="444"/>
      <c r="H238" s="431" t="s">
        <v>218</v>
      </c>
      <c r="I238" s="520">
        <f t="shared" ref="I238:I301" si="5">$B$4+90</f>
        <v>46055</v>
      </c>
      <c r="J238" s="319" t="s">
        <v>3352</v>
      </c>
      <c r="K238" s="323"/>
      <c r="L238" s="1535"/>
    </row>
    <row r="239" spans="1:12" s="21" customFormat="1">
      <c r="A239" s="478" t="s">
        <v>5625</v>
      </c>
      <c r="B239" s="607" t="s">
        <v>5626</v>
      </c>
      <c r="C239" s="400"/>
      <c r="D239" s="430" t="s">
        <v>218</v>
      </c>
      <c r="E239" s="528">
        <v>45873</v>
      </c>
      <c r="F239" s="443" t="s">
        <v>3352</v>
      </c>
      <c r="G239" s="444"/>
      <c r="H239" s="431" t="s">
        <v>218</v>
      </c>
      <c r="I239" s="520">
        <f t="shared" si="5"/>
        <v>46055</v>
      </c>
      <c r="J239" s="319" t="s">
        <v>3352</v>
      </c>
      <c r="K239" s="323"/>
      <c r="L239" s="1535"/>
    </row>
    <row r="240" spans="1:12" s="21" customFormat="1">
      <c r="A240" s="478" t="s">
        <v>5627</v>
      </c>
      <c r="B240" s="607" t="s">
        <v>5628</v>
      </c>
      <c r="C240" s="539"/>
      <c r="D240" s="430" t="s">
        <v>218</v>
      </c>
      <c r="E240" s="528">
        <v>45873</v>
      </c>
      <c r="F240" s="443" t="s">
        <v>3352</v>
      </c>
      <c r="G240" s="444"/>
      <c r="H240" s="431" t="s">
        <v>218</v>
      </c>
      <c r="I240" s="520">
        <f t="shared" si="5"/>
        <v>46055</v>
      </c>
      <c r="J240" s="319" t="s">
        <v>3352</v>
      </c>
      <c r="K240" s="323"/>
      <c r="L240" s="1535"/>
    </row>
    <row r="241" spans="1:12" s="21" customFormat="1">
      <c r="A241" s="478" t="s">
        <v>5629</v>
      </c>
      <c r="B241" s="607" t="s">
        <v>5630</v>
      </c>
      <c r="C241" s="400"/>
      <c r="D241" s="430" t="s">
        <v>218</v>
      </c>
      <c r="E241" s="528">
        <v>45873</v>
      </c>
      <c r="F241" s="443" t="s">
        <v>3352</v>
      </c>
      <c r="G241" s="444"/>
      <c r="H241" s="431" t="s">
        <v>218</v>
      </c>
      <c r="I241" s="520">
        <f t="shared" si="5"/>
        <v>46055</v>
      </c>
      <c r="J241" s="319" t="s">
        <v>3352</v>
      </c>
      <c r="K241" s="323"/>
      <c r="L241" s="1535"/>
    </row>
    <row r="242" spans="1:12" s="21" customFormat="1">
      <c r="A242" s="478" t="s">
        <v>5631</v>
      </c>
      <c r="B242" s="607" t="s">
        <v>5632</v>
      </c>
      <c r="C242" s="400"/>
      <c r="D242" s="430" t="s">
        <v>218</v>
      </c>
      <c r="E242" s="528">
        <v>45873</v>
      </c>
      <c r="F242" s="443" t="s">
        <v>3352</v>
      </c>
      <c r="G242" s="444"/>
      <c r="H242" s="431" t="s">
        <v>218</v>
      </c>
      <c r="I242" s="520">
        <f t="shared" si="5"/>
        <v>46055</v>
      </c>
      <c r="J242" s="319" t="s">
        <v>3352</v>
      </c>
      <c r="K242" s="323"/>
      <c r="L242" s="1535"/>
    </row>
    <row r="243" spans="1:12" s="21" customFormat="1">
      <c r="A243" s="478" t="s">
        <v>5633</v>
      </c>
      <c r="B243" s="607" t="s">
        <v>5634</v>
      </c>
      <c r="C243" s="400"/>
      <c r="D243" s="430" t="s">
        <v>218</v>
      </c>
      <c r="E243" s="528">
        <v>45873</v>
      </c>
      <c r="F243" s="443" t="s">
        <v>3352</v>
      </c>
      <c r="G243" s="444"/>
      <c r="H243" s="431" t="s">
        <v>218</v>
      </c>
      <c r="I243" s="520">
        <f t="shared" si="5"/>
        <v>46055</v>
      </c>
      <c r="J243" s="319" t="s">
        <v>3352</v>
      </c>
      <c r="K243" s="323"/>
      <c r="L243" s="1535"/>
    </row>
    <row r="244" spans="1:12" s="21" customFormat="1" ht="26">
      <c r="A244" s="478" t="s">
        <v>706</v>
      </c>
      <c r="B244" s="409" t="s">
        <v>707</v>
      </c>
      <c r="C244" s="313" t="s">
        <v>1325</v>
      </c>
      <c r="D244" s="430" t="s">
        <v>218</v>
      </c>
      <c r="E244" s="528">
        <v>45873</v>
      </c>
      <c r="F244" s="443" t="s">
        <v>3352</v>
      </c>
      <c r="G244" s="444"/>
      <c r="H244" s="431" t="s">
        <v>218</v>
      </c>
      <c r="I244" s="520">
        <f t="shared" si="5"/>
        <v>46055</v>
      </c>
      <c r="J244" s="319" t="s">
        <v>5635</v>
      </c>
      <c r="K244" s="323" t="s">
        <v>3818</v>
      </c>
      <c r="L244" s="1535"/>
    </row>
    <row r="245" spans="1:12" s="21" customFormat="1">
      <c r="A245" s="478" t="s">
        <v>5636</v>
      </c>
      <c r="B245" s="409" t="s">
        <v>5637</v>
      </c>
      <c r="C245" s="380"/>
      <c r="D245" s="430" t="s">
        <v>218</v>
      </c>
      <c r="E245" s="528">
        <v>45873</v>
      </c>
      <c r="F245" s="443" t="s">
        <v>3352</v>
      </c>
      <c r="G245" s="444"/>
      <c r="H245" s="431" t="s">
        <v>218</v>
      </c>
      <c r="I245" s="520">
        <f t="shared" si="5"/>
        <v>46055</v>
      </c>
      <c r="J245" s="319" t="s">
        <v>3352</v>
      </c>
      <c r="K245" s="323"/>
      <c r="L245" s="1535"/>
    </row>
    <row r="246" spans="1:12" s="21" customFormat="1">
      <c r="A246" s="478" t="s">
        <v>5638</v>
      </c>
      <c r="B246" s="409" t="s">
        <v>5639</v>
      </c>
      <c r="C246" s="380"/>
      <c r="D246" s="430" t="s">
        <v>218</v>
      </c>
      <c r="E246" s="528">
        <v>45873</v>
      </c>
      <c r="F246" s="443" t="s">
        <v>3352</v>
      </c>
      <c r="G246" s="444"/>
      <c r="H246" s="431" t="s">
        <v>218</v>
      </c>
      <c r="I246" s="520">
        <f t="shared" si="5"/>
        <v>46055</v>
      </c>
      <c r="J246" s="319" t="s">
        <v>3352</v>
      </c>
      <c r="K246" s="323"/>
      <c r="L246" s="1535"/>
    </row>
    <row r="247" spans="1:12" s="21" customFormat="1">
      <c r="A247" s="478" t="s">
        <v>5640</v>
      </c>
      <c r="B247" s="409" t="s">
        <v>5641</v>
      </c>
      <c r="C247" s="380"/>
      <c r="D247" s="430" t="s">
        <v>218</v>
      </c>
      <c r="E247" s="528">
        <v>45873</v>
      </c>
      <c r="F247" s="443" t="s">
        <v>3352</v>
      </c>
      <c r="G247" s="444"/>
      <c r="H247" s="431" t="s">
        <v>218</v>
      </c>
      <c r="I247" s="520">
        <f t="shared" si="5"/>
        <v>46055</v>
      </c>
      <c r="J247" s="319" t="s">
        <v>3352</v>
      </c>
      <c r="K247" s="323"/>
      <c r="L247" s="1535"/>
    </row>
    <row r="248" spans="1:12" s="21" customFormat="1">
      <c r="A248" s="478" t="s">
        <v>5642</v>
      </c>
      <c r="B248" s="409" t="s">
        <v>5643</v>
      </c>
      <c r="C248" s="380"/>
      <c r="D248" s="430" t="s">
        <v>218</v>
      </c>
      <c r="E248" s="528">
        <v>45873</v>
      </c>
      <c r="F248" s="443" t="s">
        <v>3352</v>
      </c>
      <c r="G248" s="444"/>
      <c r="H248" s="431" t="s">
        <v>218</v>
      </c>
      <c r="I248" s="520">
        <f t="shared" si="5"/>
        <v>46055</v>
      </c>
      <c r="J248" s="319" t="s">
        <v>3352</v>
      </c>
      <c r="K248" s="323"/>
      <c r="L248" s="1535"/>
    </row>
    <row r="249" spans="1:12" s="21" customFormat="1">
      <c r="A249" s="478" t="s">
        <v>5644</v>
      </c>
      <c r="B249" s="409" t="s">
        <v>5645</v>
      </c>
      <c r="C249" s="380" t="s">
        <v>1646</v>
      </c>
      <c r="D249" s="430" t="s">
        <v>218</v>
      </c>
      <c r="E249" s="528">
        <v>45873</v>
      </c>
      <c r="F249" s="443" t="s">
        <v>3352</v>
      </c>
      <c r="G249" s="444"/>
      <c r="H249" s="431" t="s">
        <v>218</v>
      </c>
      <c r="I249" s="520">
        <f t="shared" si="5"/>
        <v>46055</v>
      </c>
      <c r="J249" s="319" t="s">
        <v>3352</v>
      </c>
      <c r="K249" s="323"/>
      <c r="L249" s="1535"/>
    </row>
    <row r="250" spans="1:12" s="21" customFormat="1">
      <c r="A250" s="478" t="s">
        <v>5646</v>
      </c>
      <c r="B250" s="409" t="s">
        <v>5647</v>
      </c>
      <c r="C250" s="380" t="s">
        <v>1358</v>
      </c>
      <c r="D250" s="430" t="s">
        <v>218</v>
      </c>
      <c r="E250" s="528">
        <v>45873</v>
      </c>
      <c r="F250" s="443" t="s">
        <v>3352</v>
      </c>
      <c r="G250" s="444"/>
      <c r="H250" s="431" t="s">
        <v>218</v>
      </c>
      <c r="I250" s="520">
        <f t="shared" si="5"/>
        <v>46055</v>
      </c>
      <c r="J250" s="319" t="s">
        <v>3352</v>
      </c>
      <c r="K250" s="323"/>
      <c r="L250" s="1535"/>
    </row>
    <row r="251" spans="1:12" s="21" customFormat="1" ht="26">
      <c r="A251" s="478" t="s">
        <v>5648</v>
      </c>
      <c r="B251" s="409" t="s">
        <v>5649</v>
      </c>
      <c r="C251" s="313" t="s">
        <v>1325</v>
      </c>
      <c r="D251" s="430" t="s">
        <v>218</v>
      </c>
      <c r="E251" s="528">
        <v>45873</v>
      </c>
      <c r="F251" s="443" t="s">
        <v>1331</v>
      </c>
      <c r="G251" s="444" t="s">
        <v>5650</v>
      </c>
      <c r="H251" s="431" t="s">
        <v>218</v>
      </c>
      <c r="I251" s="520">
        <f t="shared" si="5"/>
        <v>46055</v>
      </c>
      <c r="J251" s="1077" t="s">
        <v>1331</v>
      </c>
      <c r="K251" s="323" t="s">
        <v>3806</v>
      </c>
      <c r="L251" s="1535"/>
    </row>
    <row r="252" spans="1:12" s="21" customFormat="1" ht="26">
      <c r="A252" s="478" t="s">
        <v>5651</v>
      </c>
      <c r="B252" s="409" t="s">
        <v>5652</v>
      </c>
      <c r="C252" s="313" t="s">
        <v>1325</v>
      </c>
      <c r="D252" s="430" t="s">
        <v>218</v>
      </c>
      <c r="E252" s="528">
        <v>45873</v>
      </c>
      <c r="F252" s="443" t="s">
        <v>1331</v>
      </c>
      <c r="G252" s="444" t="s">
        <v>5650</v>
      </c>
      <c r="H252" s="431" t="s">
        <v>218</v>
      </c>
      <c r="I252" s="520">
        <f t="shared" si="5"/>
        <v>46055</v>
      </c>
      <c r="J252" s="1077" t="s">
        <v>1331</v>
      </c>
      <c r="K252" s="323" t="s">
        <v>3806</v>
      </c>
      <c r="L252" s="1535"/>
    </row>
    <row r="253" spans="1:12" s="21" customFormat="1">
      <c r="A253" s="478" t="s">
        <v>5653</v>
      </c>
      <c r="B253" s="409" t="s">
        <v>5654</v>
      </c>
      <c r="C253" s="380"/>
      <c r="D253" s="430" t="s">
        <v>218</v>
      </c>
      <c r="E253" s="528">
        <v>45873</v>
      </c>
      <c r="F253" s="443" t="s">
        <v>3352</v>
      </c>
      <c r="G253" s="444"/>
      <c r="H253" s="431" t="s">
        <v>218</v>
      </c>
      <c r="I253" s="520">
        <f t="shared" si="5"/>
        <v>46055</v>
      </c>
      <c r="J253" s="319" t="s">
        <v>3352</v>
      </c>
      <c r="K253" s="323"/>
      <c r="L253" s="1535"/>
    </row>
    <row r="254" spans="1:12" s="21" customFormat="1">
      <c r="A254" s="478" t="s">
        <v>5655</v>
      </c>
      <c r="B254" s="409" t="s">
        <v>5656</v>
      </c>
      <c r="C254" s="380" t="s">
        <v>1598</v>
      </c>
      <c r="D254" s="430" t="s">
        <v>218</v>
      </c>
      <c r="E254" s="528">
        <v>45873</v>
      </c>
      <c r="F254" s="443" t="s">
        <v>3352</v>
      </c>
      <c r="G254" s="444"/>
      <c r="H254" s="431" t="s">
        <v>218</v>
      </c>
      <c r="I254" s="520">
        <f t="shared" si="5"/>
        <v>46055</v>
      </c>
      <c r="J254" s="319" t="s">
        <v>3352</v>
      </c>
      <c r="K254" s="323"/>
      <c r="L254" s="1535"/>
    </row>
    <row r="255" spans="1:12" s="21" customFormat="1">
      <c r="A255" s="478" t="s">
        <v>5657</v>
      </c>
      <c r="B255" s="409" t="s">
        <v>5658</v>
      </c>
      <c r="C255" s="380" t="s">
        <v>1307</v>
      </c>
      <c r="D255" s="430" t="s">
        <v>218</v>
      </c>
      <c r="E255" s="528">
        <v>45873</v>
      </c>
      <c r="F255" s="443" t="s">
        <v>3352</v>
      </c>
      <c r="G255" s="444"/>
      <c r="H255" s="431" t="s">
        <v>218</v>
      </c>
      <c r="I255" s="520">
        <f t="shared" si="5"/>
        <v>46055</v>
      </c>
      <c r="J255" s="319" t="s">
        <v>3352</v>
      </c>
      <c r="K255" s="323"/>
      <c r="L255" s="1535"/>
    </row>
    <row r="256" spans="1:12" s="21" customFormat="1">
      <c r="A256" s="478" t="s">
        <v>5659</v>
      </c>
      <c r="B256" s="409" t="s">
        <v>5660</v>
      </c>
      <c r="C256" s="380"/>
      <c r="D256" s="430" t="s">
        <v>218</v>
      </c>
      <c r="E256" s="528">
        <v>45873</v>
      </c>
      <c r="F256" s="443" t="s">
        <v>3352</v>
      </c>
      <c r="G256" s="444"/>
      <c r="H256" s="431" t="s">
        <v>218</v>
      </c>
      <c r="I256" s="520">
        <f t="shared" si="5"/>
        <v>46055</v>
      </c>
      <c r="J256" s="319" t="s">
        <v>3352</v>
      </c>
      <c r="K256" s="323"/>
      <c r="L256" s="1535"/>
    </row>
    <row r="257" spans="1:12" s="21" customFormat="1" ht="26">
      <c r="A257" s="478" t="s">
        <v>5661</v>
      </c>
      <c r="B257" s="409" t="s">
        <v>5662</v>
      </c>
      <c r="C257" s="380"/>
      <c r="D257" s="430" t="s">
        <v>218</v>
      </c>
      <c r="E257" s="528">
        <v>45873</v>
      </c>
      <c r="F257" s="443" t="s">
        <v>3352</v>
      </c>
      <c r="G257" s="444"/>
      <c r="H257" s="431" t="s">
        <v>218</v>
      </c>
      <c r="I257" s="520">
        <f t="shared" si="5"/>
        <v>46055</v>
      </c>
      <c r="J257" s="319" t="s">
        <v>3352</v>
      </c>
      <c r="K257" s="323"/>
      <c r="L257" s="1535"/>
    </row>
    <row r="258" spans="1:12" s="21" customFormat="1" ht="26">
      <c r="A258" s="478" t="s">
        <v>5663</v>
      </c>
      <c r="B258" s="409" t="s">
        <v>5664</v>
      </c>
      <c r="C258" s="380"/>
      <c r="D258" s="430" t="s">
        <v>218</v>
      </c>
      <c r="E258" s="528">
        <v>45873</v>
      </c>
      <c r="F258" s="443" t="s">
        <v>3352</v>
      </c>
      <c r="G258" s="444"/>
      <c r="H258" s="431" t="s">
        <v>218</v>
      </c>
      <c r="I258" s="520">
        <f t="shared" si="5"/>
        <v>46055</v>
      </c>
      <c r="J258" s="319" t="s">
        <v>3352</v>
      </c>
      <c r="K258" s="323"/>
      <c r="L258" s="1535"/>
    </row>
    <row r="259" spans="1:12" s="21" customFormat="1" ht="26">
      <c r="A259" s="478" t="s">
        <v>5665</v>
      </c>
      <c r="B259" s="409" t="s">
        <v>5666</v>
      </c>
      <c r="C259" s="380" t="s">
        <v>1598</v>
      </c>
      <c r="D259" s="430" t="s">
        <v>218</v>
      </c>
      <c r="E259" s="528">
        <v>45873</v>
      </c>
      <c r="F259" s="443" t="s">
        <v>3352</v>
      </c>
      <c r="G259" s="444"/>
      <c r="H259" s="431" t="s">
        <v>218</v>
      </c>
      <c r="I259" s="520">
        <f t="shared" si="5"/>
        <v>46055</v>
      </c>
      <c r="J259" s="319" t="s">
        <v>3352</v>
      </c>
      <c r="K259" s="323"/>
      <c r="L259" s="1535"/>
    </row>
    <row r="260" spans="1:12" s="21" customFormat="1">
      <c r="A260" s="478" t="s">
        <v>5667</v>
      </c>
      <c r="B260" s="409" t="s">
        <v>5668</v>
      </c>
      <c r="C260" s="380"/>
      <c r="D260" s="430" t="s">
        <v>218</v>
      </c>
      <c r="E260" s="528">
        <v>45873</v>
      </c>
      <c r="F260" s="443" t="s">
        <v>3352</v>
      </c>
      <c r="G260" s="444"/>
      <c r="H260" s="431" t="s">
        <v>218</v>
      </c>
      <c r="I260" s="520">
        <f t="shared" si="5"/>
        <v>46055</v>
      </c>
      <c r="J260" s="319" t="s">
        <v>3352</v>
      </c>
      <c r="K260" s="323"/>
      <c r="L260" s="1535"/>
    </row>
    <row r="261" spans="1:12" s="21" customFormat="1" ht="26">
      <c r="A261" s="478" t="s">
        <v>5669</v>
      </c>
      <c r="B261" s="409" t="s">
        <v>5670</v>
      </c>
      <c r="C261" s="380"/>
      <c r="D261" s="430" t="s">
        <v>218</v>
      </c>
      <c r="E261" s="528">
        <v>45873</v>
      </c>
      <c r="F261" s="443" t="s">
        <v>3352</v>
      </c>
      <c r="G261" s="444"/>
      <c r="H261" s="431" t="s">
        <v>218</v>
      </c>
      <c r="I261" s="520">
        <f t="shared" si="5"/>
        <v>46055</v>
      </c>
      <c r="J261" s="319" t="s">
        <v>3352</v>
      </c>
      <c r="K261" s="323"/>
      <c r="L261" s="1535"/>
    </row>
    <row r="262" spans="1:12" s="21" customFormat="1" ht="26">
      <c r="A262" s="478" t="s">
        <v>5671</v>
      </c>
      <c r="B262" s="409" t="s">
        <v>5672</v>
      </c>
      <c r="C262" s="380"/>
      <c r="D262" s="430" t="s">
        <v>218</v>
      </c>
      <c r="E262" s="528">
        <v>45873</v>
      </c>
      <c r="F262" s="443" t="s">
        <v>3352</v>
      </c>
      <c r="G262" s="444"/>
      <c r="H262" s="431" t="s">
        <v>218</v>
      </c>
      <c r="I262" s="520">
        <f t="shared" si="5"/>
        <v>46055</v>
      </c>
      <c r="J262" s="319" t="s">
        <v>3352</v>
      </c>
      <c r="K262" s="323"/>
      <c r="L262" s="1535"/>
    </row>
    <row r="263" spans="1:12" s="21" customFormat="1">
      <c r="A263" s="478" t="s">
        <v>5673</v>
      </c>
      <c r="B263" s="409" t="s">
        <v>5674</v>
      </c>
      <c r="C263" s="380" t="s">
        <v>1446</v>
      </c>
      <c r="D263" s="430" t="s">
        <v>218</v>
      </c>
      <c r="E263" s="528">
        <v>45873</v>
      </c>
      <c r="F263" s="443" t="s">
        <v>3352</v>
      </c>
      <c r="G263" s="444"/>
      <c r="H263" s="431" t="s">
        <v>218</v>
      </c>
      <c r="I263" s="520">
        <f t="shared" si="5"/>
        <v>46055</v>
      </c>
      <c r="J263" s="319" t="s">
        <v>3352</v>
      </c>
      <c r="K263" s="323"/>
      <c r="L263" s="1535"/>
    </row>
    <row r="264" spans="1:12" s="21" customFormat="1" ht="26">
      <c r="A264" s="478" t="s">
        <v>5675</v>
      </c>
      <c r="B264" s="409" t="s">
        <v>5676</v>
      </c>
      <c r="C264" s="380" t="s">
        <v>1446</v>
      </c>
      <c r="D264" s="430" t="s">
        <v>218</v>
      </c>
      <c r="E264" s="528">
        <v>45873</v>
      </c>
      <c r="F264" s="443" t="s">
        <v>3352</v>
      </c>
      <c r="G264" s="444"/>
      <c r="H264" s="431" t="s">
        <v>218</v>
      </c>
      <c r="I264" s="520">
        <f t="shared" si="5"/>
        <v>46055</v>
      </c>
      <c r="J264" s="319" t="s">
        <v>3352</v>
      </c>
      <c r="K264" s="323"/>
      <c r="L264" s="1535"/>
    </row>
    <row r="265" spans="1:12" s="21" customFormat="1">
      <c r="A265" s="478" t="s">
        <v>5677</v>
      </c>
      <c r="B265" s="409" t="s">
        <v>5678</v>
      </c>
      <c r="C265" s="380"/>
      <c r="D265" s="430" t="s">
        <v>218</v>
      </c>
      <c r="E265" s="528">
        <v>45873</v>
      </c>
      <c r="F265" s="443" t="s">
        <v>3352</v>
      </c>
      <c r="G265" s="444"/>
      <c r="H265" s="431" t="s">
        <v>218</v>
      </c>
      <c r="I265" s="520">
        <f t="shared" si="5"/>
        <v>46055</v>
      </c>
      <c r="J265" s="319" t="s">
        <v>3352</v>
      </c>
      <c r="K265" s="323"/>
      <c r="L265" s="1535"/>
    </row>
    <row r="266" spans="1:12" s="21" customFormat="1">
      <c r="A266" s="478" t="s">
        <v>5679</v>
      </c>
      <c r="B266" s="613" t="s">
        <v>5680</v>
      </c>
      <c r="C266" s="445"/>
      <c r="D266" s="430" t="s">
        <v>218</v>
      </c>
      <c r="E266" s="528">
        <v>45873</v>
      </c>
      <c r="F266" s="443" t="s">
        <v>3352</v>
      </c>
      <c r="G266" s="444"/>
      <c r="H266" s="431" t="s">
        <v>218</v>
      </c>
      <c r="I266" s="520">
        <f t="shared" si="5"/>
        <v>46055</v>
      </c>
      <c r="J266" s="319" t="s">
        <v>3352</v>
      </c>
      <c r="K266" s="323"/>
      <c r="L266" s="1535"/>
    </row>
    <row r="267" spans="1:12" s="21" customFormat="1">
      <c r="A267" s="478" t="s">
        <v>5681</v>
      </c>
      <c r="B267" s="613" t="s">
        <v>5682</v>
      </c>
      <c r="C267" s="445" t="s">
        <v>1446</v>
      </c>
      <c r="D267" s="430" t="s">
        <v>218</v>
      </c>
      <c r="E267" s="528">
        <v>45873</v>
      </c>
      <c r="F267" s="443" t="s">
        <v>3352</v>
      </c>
      <c r="G267" s="444"/>
      <c r="H267" s="431" t="s">
        <v>218</v>
      </c>
      <c r="I267" s="520">
        <f t="shared" si="5"/>
        <v>46055</v>
      </c>
      <c r="J267" s="319" t="s">
        <v>3352</v>
      </c>
      <c r="K267" s="323"/>
      <c r="L267" s="1535"/>
    </row>
    <row r="268" spans="1:12" s="21" customFormat="1">
      <c r="A268" s="478" t="s">
        <v>5683</v>
      </c>
      <c r="B268" s="613" t="s">
        <v>5684</v>
      </c>
      <c r="C268" s="445" t="s">
        <v>1598</v>
      </c>
      <c r="D268" s="430" t="s">
        <v>218</v>
      </c>
      <c r="E268" s="528">
        <v>45873</v>
      </c>
      <c r="F268" s="443" t="s">
        <v>3352</v>
      </c>
      <c r="G268" s="444"/>
      <c r="H268" s="431" t="s">
        <v>218</v>
      </c>
      <c r="I268" s="520">
        <f t="shared" si="5"/>
        <v>46055</v>
      </c>
      <c r="J268" s="319" t="s">
        <v>3352</v>
      </c>
      <c r="K268" s="323"/>
      <c r="L268" s="1535"/>
    </row>
    <row r="269" spans="1:12" s="21" customFormat="1">
      <c r="A269" s="478" t="s">
        <v>5685</v>
      </c>
      <c r="B269" s="613" t="s">
        <v>5686</v>
      </c>
      <c r="C269" s="445" t="s">
        <v>1307</v>
      </c>
      <c r="D269" s="430" t="s">
        <v>218</v>
      </c>
      <c r="E269" s="528">
        <v>45873</v>
      </c>
      <c r="F269" s="443" t="s">
        <v>3352</v>
      </c>
      <c r="G269" s="444"/>
      <c r="H269" s="431" t="s">
        <v>218</v>
      </c>
      <c r="I269" s="520">
        <f t="shared" si="5"/>
        <v>46055</v>
      </c>
      <c r="J269" s="319" t="s">
        <v>3352</v>
      </c>
      <c r="K269" s="323"/>
      <c r="L269" s="1535"/>
    </row>
    <row r="270" spans="1:12" s="21" customFormat="1">
      <c r="A270" s="478" t="s">
        <v>5687</v>
      </c>
      <c r="B270" s="613" t="s">
        <v>5688</v>
      </c>
      <c r="C270" s="445"/>
      <c r="D270" s="430" t="s">
        <v>218</v>
      </c>
      <c r="E270" s="528">
        <v>45873</v>
      </c>
      <c r="F270" s="443" t="s">
        <v>3352</v>
      </c>
      <c r="G270" s="444"/>
      <c r="H270" s="431" t="s">
        <v>218</v>
      </c>
      <c r="I270" s="520">
        <f t="shared" si="5"/>
        <v>46055</v>
      </c>
      <c r="J270" s="319" t="s">
        <v>3352</v>
      </c>
      <c r="K270" s="323"/>
      <c r="L270" s="1535"/>
    </row>
    <row r="271" spans="1:12" s="21" customFormat="1">
      <c r="A271" s="478" t="s">
        <v>5689</v>
      </c>
      <c r="B271" s="409" t="s">
        <v>5690</v>
      </c>
      <c r="C271" s="380"/>
      <c r="D271" s="430" t="s">
        <v>218</v>
      </c>
      <c r="E271" s="528">
        <v>45873</v>
      </c>
      <c r="F271" s="443" t="s">
        <v>3352</v>
      </c>
      <c r="G271" s="444"/>
      <c r="H271" s="431" t="s">
        <v>218</v>
      </c>
      <c r="I271" s="520">
        <f t="shared" si="5"/>
        <v>46055</v>
      </c>
      <c r="J271" s="319" t="s">
        <v>3352</v>
      </c>
      <c r="K271" s="323"/>
      <c r="L271" s="1535"/>
    </row>
    <row r="272" spans="1:12" s="21" customFormat="1">
      <c r="A272" s="478" t="s">
        <v>5691</v>
      </c>
      <c r="B272" s="409" t="s">
        <v>5692</v>
      </c>
      <c r="C272" s="380"/>
      <c r="D272" s="430" t="s">
        <v>218</v>
      </c>
      <c r="E272" s="528">
        <v>45873</v>
      </c>
      <c r="F272" s="443" t="s">
        <v>3352</v>
      </c>
      <c r="G272" s="444"/>
      <c r="H272" s="431" t="s">
        <v>218</v>
      </c>
      <c r="I272" s="520">
        <f t="shared" si="5"/>
        <v>46055</v>
      </c>
      <c r="J272" s="319" t="s">
        <v>3352</v>
      </c>
      <c r="K272" s="323"/>
      <c r="L272" s="1535"/>
    </row>
    <row r="273" spans="1:12" s="21" customFormat="1">
      <c r="A273" s="478" t="s">
        <v>5693</v>
      </c>
      <c r="B273" s="409" t="s">
        <v>5694</v>
      </c>
      <c r="C273" s="380"/>
      <c r="D273" s="430" t="s">
        <v>218</v>
      </c>
      <c r="E273" s="528">
        <v>45873</v>
      </c>
      <c r="F273" s="443" t="s">
        <v>3352</v>
      </c>
      <c r="G273" s="444"/>
      <c r="H273" s="431" t="s">
        <v>218</v>
      </c>
      <c r="I273" s="520">
        <f t="shared" si="5"/>
        <v>46055</v>
      </c>
      <c r="J273" s="319" t="s">
        <v>3352</v>
      </c>
      <c r="K273" s="323"/>
      <c r="L273" s="1535"/>
    </row>
    <row r="274" spans="1:12" s="6" customFormat="1" ht="26">
      <c r="A274" s="478" t="s">
        <v>5695</v>
      </c>
      <c r="B274" s="409" t="s">
        <v>5696</v>
      </c>
      <c r="C274" s="380"/>
      <c r="D274" s="430" t="s">
        <v>218</v>
      </c>
      <c r="E274" s="528">
        <v>45873</v>
      </c>
      <c r="F274" s="443" t="s">
        <v>3352</v>
      </c>
      <c r="G274" s="444"/>
      <c r="H274" s="431" t="s">
        <v>218</v>
      </c>
      <c r="I274" s="520">
        <f t="shared" si="5"/>
        <v>46055</v>
      </c>
      <c r="J274" s="319" t="s">
        <v>3352</v>
      </c>
      <c r="K274" s="323"/>
      <c r="L274" s="1536"/>
    </row>
    <row r="275" spans="1:12" s="21" customFormat="1">
      <c r="A275" s="478" t="s">
        <v>5697</v>
      </c>
      <c r="B275" s="409" t="s">
        <v>5698</v>
      </c>
      <c r="C275" s="321"/>
      <c r="D275" s="430" t="s">
        <v>218</v>
      </c>
      <c r="E275" s="528">
        <v>45873</v>
      </c>
      <c r="F275" s="443" t="s">
        <v>3352</v>
      </c>
      <c r="G275" s="444"/>
      <c r="H275" s="431" t="s">
        <v>218</v>
      </c>
      <c r="I275" s="520">
        <f t="shared" si="5"/>
        <v>46055</v>
      </c>
      <c r="J275" s="319" t="s">
        <v>3352</v>
      </c>
      <c r="K275" s="323"/>
      <c r="L275" s="1535"/>
    </row>
    <row r="276" spans="1:12" s="21" customFormat="1">
      <c r="A276" s="478" t="s">
        <v>5699</v>
      </c>
      <c r="B276" s="409" t="s">
        <v>5700</v>
      </c>
      <c r="C276" s="321"/>
      <c r="D276" s="430" t="s">
        <v>218</v>
      </c>
      <c r="E276" s="528">
        <v>45873</v>
      </c>
      <c r="F276" s="443" t="s">
        <v>3352</v>
      </c>
      <c r="G276" s="444"/>
      <c r="H276" s="431" t="s">
        <v>218</v>
      </c>
      <c r="I276" s="520">
        <f t="shared" si="5"/>
        <v>46055</v>
      </c>
      <c r="J276" s="319" t="s">
        <v>3352</v>
      </c>
      <c r="K276" s="323"/>
      <c r="L276" s="1535"/>
    </row>
    <row r="277" spans="1:12" s="21" customFormat="1">
      <c r="A277" s="478" t="s">
        <v>5701</v>
      </c>
      <c r="B277" s="409" t="s">
        <v>5702</v>
      </c>
      <c r="C277" s="321"/>
      <c r="D277" s="430" t="s">
        <v>218</v>
      </c>
      <c r="E277" s="528">
        <v>45873</v>
      </c>
      <c r="F277" s="443" t="s">
        <v>3352</v>
      </c>
      <c r="G277" s="444"/>
      <c r="H277" s="431" t="s">
        <v>218</v>
      </c>
      <c r="I277" s="520">
        <f t="shared" si="5"/>
        <v>46055</v>
      </c>
      <c r="J277" s="319" t="s">
        <v>3352</v>
      </c>
      <c r="K277" s="323"/>
      <c r="L277" s="1535"/>
    </row>
    <row r="278" spans="1:12" s="21" customFormat="1">
      <c r="A278" s="478" t="s">
        <v>5703</v>
      </c>
      <c r="B278" s="409" t="s">
        <v>5704</v>
      </c>
      <c r="C278" s="321"/>
      <c r="D278" s="430" t="s">
        <v>218</v>
      </c>
      <c r="E278" s="528">
        <v>45873</v>
      </c>
      <c r="F278" s="443" t="s">
        <v>3352</v>
      </c>
      <c r="G278" s="444"/>
      <c r="H278" s="431" t="s">
        <v>218</v>
      </c>
      <c r="I278" s="520">
        <f t="shared" si="5"/>
        <v>46055</v>
      </c>
      <c r="J278" s="319" t="s">
        <v>3352</v>
      </c>
      <c r="K278" s="323"/>
      <c r="L278" s="1535"/>
    </row>
    <row r="279" spans="1:12" s="21" customFormat="1" ht="26">
      <c r="A279" s="478" t="s">
        <v>5705</v>
      </c>
      <c r="B279" s="409" t="s">
        <v>5706</v>
      </c>
      <c r="C279" s="321" t="s">
        <v>1446</v>
      </c>
      <c r="D279" s="430" t="s">
        <v>218</v>
      </c>
      <c r="E279" s="528">
        <v>45873</v>
      </c>
      <c r="F279" s="443" t="s">
        <v>3352</v>
      </c>
      <c r="G279" s="444"/>
      <c r="H279" s="431" t="s">
        <v>218</v>
      </c>
      <c r="I279" s="520">
        <f t="shared" si="5"/>
        <v>46055</v>
      </c>
      <c r="J279" s="319" t="s">
        <v>3352</v>
      </c>
      <c r="K279" s="323"/>
      <c r="L279" s="1535"/>
    </row>
    <row r="280" spans="1:12" s="6" customFormat="1" ht="26">
      <c r="A280" s="478" t="s">
        <v>5707</v>
      </c>
      <c r="B280" s="409" t="s">
        <v>5708</v>
      </c>
      <c r="C280" s="321"/>
      <c r="D280" s="430" t="s">
        <v>218</v>
      </c>
      <c r="E280" s="528">
        <v>45873</v>
      </c>
      <c r="F280" s="443" t="s">
        <v>3352</v>
      </c>
      <c r="G280" s="444"/>
      <c r="H280" s="431" t="s">
        <v>218</v>
      </c>
      <c r="I280" s="520">
        <f t="shared" si="5"/>
        <v>46055</v>
      </c>
      <c r="J280" s="319" t="s">
        <v>3352</v>
      </c>
      <c r="K280" s="323"/>
      <c r="L280" s="1536"/>
    </row>
    <row r="281" spans="1:12" s="21" customFormat="1">
      <c r="A281" s="478" t="s">
        <v>5709</v>
      </c>
      <c r="B281" s="409" t="s">
        <v>5710</v>
      </c>
      <c r="C281" s="321" t="s">
        <v>1446</v>
      </c>
      <c r="D281" s="430" t="s">
        <v>218</v>
      </c>
      <c r="E281" s="528">
        <v>45873</v>
      </c>
      <c r="F281" s="443" t="s">
        <v>3352</v>
      </c>
      <c r="G281" s="444"/>
      <c r="H281" s="431" t="s">
        <v>218</v>
      </c>
      <c r="I281" s="520">
        <f t="shared" si="5"/>
        <v>46055</v>
      </c>
      <c r="J281" s="319" t="s">
        <v>3352</v>
      </c>
      <c r="K281" s="323"/>
      <c r="L281" s="1535"/>
    </row>
    <row r="282" spans="1:12" s="6" customFormat="1" ht="26">
      <c r="A282" s="478" t="s">
        <v>5711</v>
      </c>
      <c r="B282" s="409" t="s">
        <v>5712</v>
      </c>
      <c r="C282" s="321" t="s">
        <v>1307</v>
      </c>
      <c r="D282" s="430" t="s">
        <v>218</v>
      </c>
      <c r="E282" s="528">
        <v>45873</v>
      </c>
      <c r="F282" s="443" t="s">
        <v>3352</v>
      </c>
      <c r="G282" s="444"/>
      <c r="H282" s="431" t="s">
        <v>218</v>
      </c>
      <c r="I282" s="520">
        <f t="shared" si="5"/>
        <v>46055</v>
      </c>
      <c r="J282" s="319" t="s">
        <v>3352</v>
      </c>
      <c r="K282" s="323"/>
      <c r="L282" s="1536"/>
    </row>
    <row r="283" spans="1:12" s="21" customFormat="1" ht="26">
      <c r="A283" s="478" t="s">
        <v>5713</v>
      </c>
      <c r="B283" s="409" t="s">
        <v>5714</v>
      </c>
      <c r="C283" s="321" t="s">
        <v>1307</v>
      </c>
      <c r="D283" s="430" t="s">
        <v>218</v>
      </c>
      <c r="E283" s="528">
        <v>45873</v>
      </c>
      <c r="F283" s="443" t="s">
        <v>3352</v>
      </c>
      <c r="G283" s="444"/>
      <c r="H283" s="431" t="s">
        <v>218</v>
      </c>
      <c r="I283" s="520">
        <f t="shared" si="5"/>
        <v>46055</v>
      </c>
      <c r="J283" s="319" t="s">
        <v>3352</v>
      </c>
      <c r="K283" s="323"/>
      <c r="L283" s="1535"/>
    </row>
    <row r="284" spans="1:12" s="6" customFormat="1" ht="26">
      <c r="A284" s="478" t="s">
        <v>5715</v>
      </c>
      <c r="B284" s="409" t="s">
        <v>5716</v>
      </c>
      <c r="C284" s="321" t="s">
        <v>1307</v>
      </c>
      <c r="D284" s="430" t="s">
        <v>218</v>
      </c>
      <c r="E284" s="528">
        <v>45873</v>
      </c>
      <c r="F284" s="443" t="s">
        <v>3352</v>
      </c>
      <c r="G284" s="444"/>
      <c r="H284" s="431" t="s">
        <v>218</v>
      </c>
      <c r="I284" s="520">
        <f t="shared" si="5"/>
        <v>46055</v>
      </c>
      <c r="J284" s="319" t="s">
        <v>3352</v>
      </c>
      <c r="K284" s="323"/>
      <c r="L284" s="1536"/>
    </row>
    <row r="285" spans="1:12" s="21" customFormat="1" ht="26">
      <c r="A285" s="478" t="s">
        <v>5717</v>
      </c>
      <c r="B285" s="409" t="s">
        <v>5718</v>
      </c>
      <c r="C285" s="321" t="s">
        <v>1307</v>
      </c>
      <c r="D285" s="430" t="s">
        <v>218</v>
      </c>
      <c r="E285" s="528">
        <v>45873</v>
      </c>
      <c r="F285" s="443" t="s">
        <v>3352</v>
      </c>
      <c r="G285" s="444"/>
      <c r="H285" s="431" t="s">
        <v>218</v>
      </c>
      <c r="I285" s="520">
        <f t="shared" si="5"/>
        <v>46055</v>
      </c>
      <c r="J285" s="319" t="s">
        <v>3352</v>
      </c>
      <c r="K285" s="323"/>
      <c r="L285" s="1535"/>
    </row>
    <row r="286" spans="1:12" s="21" customFormat="1" ht="26">
      <c r="A286" s="478" t="s">
        <v>5719</v>
      </c>
      <c r="B286" s="409" t="s">
        <v>5720</v>
      </c>
      <c r="C286" s="321" t="s">
        <v>1307</v>
      </c>
      <c r="D286" s="430" t="s">
        <v>218</v>
      </c>
      <c r="E286" s="528">
        <v>45873</v>
      </c>
      <c r="F286" s="443" t="s">
        <v>3352</v>
      </c>
      <c r="G286" s="444"/>
      <c r="H286" s="431" t="s">
        <v>218</v>
      </c>
      <c r="I286" s="520">
        <f t="shared" si="5"/>
        <v>46055</v>
      </c>
      <c r="J286" s="319" t="s">
        <v>3352</v>
      </c>
      <c r="K286" s="323"/>
      <c r="L286" s="1535"/>
    </row>
    <row r="287" spans="1:12" s="21" customFormat="1" ht="26">
      <c r="A287" s="478" t="s">
        <v>5721</v>
      </c>
      <c r="B287" s="409" t="s">
        <v>5722</v>
      </c>
      <c r="C287" s="321" t="s">
        <v>1307</v>
      </c>
      <c r="D287" s="430" t="s">
        <v>218</v>
      </c>
      <c r="E287" s="528">
        <v>45873</v>
      </c>
      <c r="F287" s="443" t="s">
        <v>3352</v>
      </c>
      <c r="G287" s="444"/>
      <c r="H287" s="431" t="s">
        <v>218</v>
      </c>
      <c r="I287" s="520">
        <f t="shared" si="5"/>
        <v>46055</v>
      </c>
      <c r="J287" s="319" t="s">
        <v>3352</v>
      </c>
      <c r="K287" s="323"/>
      <c r="L287" s="1535"/>
    </row>
    <row r="288" spans="1:12" s="21" customFormat="1" ht="26">
      <c r="A288" s="478" t="s">
        <v>5723</v>
      </c>
      <c r="B288" s="409" t="s">
        <v>5724</v>
      </c>
      <c r="C288" s="321" t="s">
        <v>1646</v>
      </c>
      <c r="D288" s="430" t="s">
        <v>218</v>
      </c>
      <c r="E288" s="528">
        <v>45873</v>
      </c>
      <c r="F288" s="443" t="s">
        <v>3352</v>
      </c>
      <c r="G288" s="444"/>
      <c r="H288" s="431" t="s">
        <v>218</v>
      </c>
      <c r="I288" s="520">
        <f t="shared" si="5"/>
        <v>46055</v>
      </c>
      <c r="J288" s="319" t="s">
        <v>3352</v>
      </c>
      <c r="K288" s="323"/>
      <c r="L288" s="1535"/>
    </row>
    <row r="289" spans="1:12" s="6" customFormat="1" ht="26">
      <c r="A289" s="478" t="s">
        <v>5725</v>
      </c>
      <c r="B289" s="409" t="s">
        <v>5726</v>
      </c>
      <c r="C289" s="321" t="s">
        <v>1307</v>
      </c>
      <c r="D289" s="430" t="s">
        <v>218</v>
      </c>
      <c r="E289" s="528">
        <v>45873</v>
      </c>
      <c r="F289" s="443" t="s">
        <v>3352</v>
      </c>
      <c r="G289" s="444"/>
      <c r="H289" s="431" t="s">
        <v>218</v>
      </c>
      <c r="I289" s="520">
        <f t="shared" si="5"/>
        <v>46055</v>
      </c>
      <c r="J289" s="319" t="s">
        <v>3352</v>
      </c>
      <c r="K289" s="323"/>
      <c r="L289" s="1536"/>
    </row>
    <row r="290" spans="1:12" s="21" customFormat="1" ht="26">
      <c r="A290" s="478" t="s">
        <v>5727</v>
      </c>
      <c r="B290" s="409" t="s">
        <v>5728</v>
      </c>
      <c r="C290" s="321" t="s">
        <v>1307</v>
      </c>
      <c r="D290" s="430" t="s">
        <v>218</v>
      </c>
      <c r="E290" s="528">
        <v>45873</v>
      </c>
      <c r="F290" s="443" t="s">
        <v>3352</v>
      </c>
      <c r="G290" s="444"/>
      <c r="H290" s="431" t="s">
        <v>218</v>
      </c>
      <c r="I290" s="520">
        <f t="shared" si="5"/>
        <v>46055</v>
      </c>
      <c r="J290" s="319" t="s">
        <v>3352</v>
      </c>
      <c r="K290" s="323"/>
      <c r="L290" s="1535"/>
    </row>
    <row r="291" spans="1:12" s="6" customFormat="1" ht="26">
      <c r="A291" s="478" t="s">
        <v>5729</v>
      </c>
      <c r="B291" s="409" t="s">
        <v>5730</v>
      </c>
      <c r="C291" s="321" t="s">
        <v>1307</v>
      </c>
      <c r="D291" s="430" t="s">
        <v>218</v>
      </c>
      <c r="E291" s="528">
        <v>45873</v>
      </c>
      <c r="F291" s="443" t="s">
        <v>3352</v>
      </c>
      <c r="G291" s="444"/>
      <c r="H291" s="431" t="s">
        <v>218</v>
      </c>
      <c r="I291" s="520">
        <f t="shared" si="5"/>
        <v>46055</v>
      </c>
      <c r="J291" s="319" t="s">
        <v>3352</v>
      </c>
      <c r="K291" s="323"/>
      <c r="L291" s="1536"/>
    </row>
    <row r="292" spans="1:12" s="6" customFormat="1" ht="26">
      <c r="A292" s="478" t="s">
        <v>5731</v>
      </c>
      <c r="B292" s="409" t="s">
        <v>5732</v>
      </c>
      <c r="C292" s="321" t="s">
        <v>1307</v>
      </c>
      <c r="D292" s="430" t="s">
        <v>218</v>
      </c>
      <c r="E292" s="528">
        <v>45873</v>
      </c>
      <c r="F292" s="443" t="s">
        <v>3352</v>
      </c>
      <c r="G292" s="444"/>
      <c r="H292" s="431" t="s">
        <v>218</v>
      </c>
      <c r="I292" s="520">
        <f t="shared" si="5"/>
        <v>46055</v>
      </c>
      <c r="J292" s="319" t="s">
        <v>3352</v>
      </c>
      <c r="K292" s="323"/>
      <c r="L292" s="1536"/>
    </row>
    <row r="293" spans="1:12" s="21" customFormat="1" ht="26">
      <c r="A293" s="478" t="s">
        <v>5733</v>
      </c>
      <c r="B293" s="409" t="s">
        <v>5734</v>
      </c>
      <c r="C293" s="321" t="s">
        <v>1307</v>
      </c>
      <c r="D293" s="430" t="s">
        <v>218</v>
      </c>
      <c r="E293" s="528">
        <v>45873</v>
      </c>
      <c r="F293" s="443" t="s">
        <v>3352</v>
      </c>
      <c r="G293" s="444"/>
      <c r="H293" s="431" t="s">
        <v>218</v>
      </c>
      <c r="I293" s="520">
        <f t="shared" si="5"/>
        <v>46055</v>
      </c>
      <c r="J293" s="319" t="s">
        <v>3352</v>
      </c>
      <c r="K293" s="323"/>
      <c r="L293" s="1535"/>
    </row>
    <row r="294" spans="1:12" s="21" customFormat="1" ht="26">
      <c r="A294" s="478" t="s">
        <v>5735</v>
      </c>
      <c r="B294" s="409" t="s">
        <v>5736</v>
      </c>
      <c r="C294" s="321" t="s">
        <v>1646</v>
      </c>
      <c r="D294" s="430" t="s">
        <v>218</v>
      </c>
      <c r="E294" s="528">
        <v>45873</v>
      </c>
      <c r="F294" s="443" t="s">
        <v>3352</v>
      </c>
      <c r="G294" s="444"/>
      <c r="H294" s="431" t="s">
        <v>218</v>
      </c>
      <c r="I294" s="520">
        <f t="shared" si="5"/>
        <v>46055</v>
      </c>
      <c r="J294" s="319" t="s">
        <v>3352</v>
      </c>
      <c r="K294" s="323"/>
      <c r="L294" s="1535"/>
    </row>
    <row r="295" spans="1:12" s="21" customFormat="1" ht="26">
      <c r="A295" s="478" t="s">
        <v>5737</v>
      </c>
      <c r="B295" s="409" t="s">
        <v>5738</v>
      </c>
      <c r="C295" s="321" t="s">
        <v>1446</v>
      </c>
      <c r="D295" s="430" t="s">
        <v>218</v>
      </c>
      <c r="E295" s="528">
        <v>45873</v>
      </c>
      <c r="F295" s="443" t="s">
        <v>3352</v>
      </c>
      <c r="G295" s="444"/>
      <c r="H295" s="431" t="s">
        <v>218</v>
      </c>
      <c r="I295" s="520">
        <f t="shared" si="5"/>
        <v>46055</v>
      </c>
      <c r="J295" s="319" t="s">
        <v>3352</v>
      </c>
      <c r="K295" s="323"/>
      <c r="L295" s="1535"/>
    </row>
    <row r="296" spans="1:12" s="21" customFormat="1" ht="26">
      <c r="A296" s="478" t="s">
        <v>5739</v>
      </c>
      <c r="B296" s="409" t="s">
        <v>5740</v>
      </c>
      <c r="C296" s="321" t="s">
        <v>1307</v>
      </c>
      <c r="D296" s="430" t="s">
        <v>218</v>
      </c>
      <c r="E296" s="528">
        <v>45873</v>
      </c>
      <c r="F296" s="443" t="s">
        <v>3352</v>
      </c>
      <c r="G296" s="444"/>
      <c r="H296" s="431" t="s">
        <v>218</v>
      </c>
      <c r="I296" s="520">
        <f t="shared" si="5"/>
        <v>46055</v>
      </c>
      <c r="J296" s="319" t="s">
        <v>3352</v>
      </c>
      <c r="K296" s="323"/>
      <c r="L296" s="1535"/>
    </row>
    <row r="297" spans="1:12" s="21" customFormat="1" ht="26">
      <c r="A297" s="478" t="s">
        <v>5741</v>
      </c>
      <c r="B297" s="409" t="s">
        <v>5742</v>
      </c>
      <c r="C297" s="321" t="s">
        <v>1307</v>
      </c>
      <c r="D297" s="430" t="s">
        <v>218</v>
      </c>
      <c r="E297" s="528">
        <v>45873</v>
      </c>
      <c r="F297" s="443" t="s">
        <v>3352</v>
      </c>
      <c r="G297" s="444"/>
      <c r="H297" s="431" t="s">
        <v>218</v>
      </c>
      <c r="I297" s="520">
        <f t="shared" si="5"/>
        <v>46055</v>
      </c>
      <c r="J297" s="319" t="s">
        <v>3352</v>
      </c>
      <c r="K297" s="323"/>
      <c r="L297" s="1535"/>
    </row>
    <row r="298" spans="1:12" s="21" customFormat="1" ht="26">
      <c r="A298" s="478" t="s">
        <v>5743</v>
      </c>
      <c r="B298" s="409" t="s">
        <v>5744</v>
      </c>
      <c r="C298" s="321" t="s">
        <v>1446</v>
      </c>
      <c r="D298" s="430" t="s">
        <v>218</v>
      </c>
      <c r="E298" s="528">
        <v>45873</v>
      </c>
      <c r="F298" s="443" t="s">
        <v>3352</v>
      </c>
      <c r="G298" s="444"/>
      <c r="H298" s="431" t="s">
        <v>218</v>
      </c>
      <c r="I298" s="520">
        <f t="shared" si="5"/>
        <v>46055</v>
      </c>
      <c r="J298" s="319" t="s">
        <v>3352</v>
      </c>
      <c r="K298" s="323"/>
      <c r="L298" s="1535"/>
    </row>
    <row r="299" spans="1:12" s="21" customFormat="1" ht="26">
      <c r="A299" s="478" t="s">
        <v>5745</v>
      </c>
      <c r="B299" s="409" t="s">
        <v>5746</v>
      </c>
      <c r="C299" s="321" t="s">
        <v>2335</v>
      </c>
      <c r="D299" s="430" t="s">
        <v>218</v>
      </c>
      <c r="E299" s="528">
        <v>45873</v>
      </c>
      <c r="F299" s="443" t="s">
        <v>3352</v>
      </c>
      <c r="G299" s="444"/>
      <c r="H299" s="431" t="s">
        <v>218</v>
      </c>
      <c r="I299" s="520">
        <f t="shared" si="5"/>
        <v>46055</v>
      </c>
      <c r="J299" s="319" t="s">
        <v>3352</v>
      </c>
      <c r="K299" s="323"/>
      <c r="L299" s="1535"/>
    </row>
    <row r="300" spans="1:12" s="21" customFormat="1" ht="26">
      <c r="A300" s="478" t="s">
        <v>5747</v>
      </c>
      <c r="B300" s="409" t="s">
        <v>5748</v>
      </c>
      <c r="C300" s="321" t="s">
        <v>2335</v>
      </c>
      <c r="D300" s="430" t="s">
        <v>218</v>
      </c>
      <c r="E300" s="528">
        <v>45873</v>
      </c>
      <c r="F300" s="443" t="s">
        <v>3352</v>
      </c>
      <c r="G300" s="444"/>
      <c r="H300" s="431" t="s">
        <v>218</v>
      </c>
      <c r="I300" s="520">
        <f t="shared" si="5"/>
        <v>46055</v>
      </c>
      <c r="J300" s="319" t="s">
        <v>3352</v>
      </c>
      <c r="K300" s="323"/>
      <c r="L300" s="1535"/>
    </row>
    <row r="301" spans="1:12" s="21" customFormat="1" ht="26">
      <c r="A301" s="478" t="s">
        <v>5749</v>
      </c>
      <c r="B301" s="409" t="s">
        <v>5750</v>
      </c>
      <c r="C301" s="321" t="s">
        <v>1446</v>
      </c>
      <c r="D301" s="430" t="s">
        <v>218</v>
      </c>
      <c r="E301" s="528">
        <v>45873</v>
      </c>
      <c r="F301" s="443" t="s">
        <v>3352</v>
      </c>
      <c r="G301" s="444"/>
      <c r="H301" s="431" t="s">
        <v>218</v>
      </c>
      <c r="I301" s="520">
        <f t="shared" si="5"/>
        <v>46055</v>
      </c>
      <c r="J301" s="319" t="s">
        <v>3352</v>
      </c>
      <c r="K301" s="323"/>
      <c r="L301" s="1535"/>
    </row>
    <row r="302" spans="1:12" s="21" customFormat="1" ht="26">
      <c r="A302" s="478" t="s">
        <v>5751</v>
      </c>
      <c r="B302" s="409" t="s">
        <v>5752</v>
      </c>
      <c r="C302" s="321" t="s">
        <v>2335</v>
      </c>
      <c r="D302" s="430" t="s">
        <v>218</v>
      </c>
      <c r="E302" s="528">
        <v>45873</v>
      </c>
      <c r="F302" s="443" t="s">
        <v>3352</v>
      </c>
      <c r="G302" s="444"/>
      <c r="H302" s="431" t="s">
        <v>218</v>
      </c>
      <c r="I302" s="520">
        <f t="shared" ref="I302:I365" si="6">$B$4+90</f>
        <v>46055</v>
      </c>
      <c r="J302" s="319" t="s">
        <v>3352</v>
      </c>
      <c r="K302" s="323"/>
      <c r="L302" s="1535"/>
    </row>
    <row r="303" spans="1:12" s="21" customFormat="1" ht="26">
      <c r="A303" s="478" t="s">
        <v>5753</v>
      </c>
      <c r="B303" s="409" t="s">
        <v>5754</v>
      </c>
      <c r="C303" s="321" t="s">
        <v>2335</v>
      </c>
      <c r="D303" s="430" t="s">
        <v>218</v>
      </c>
      <c r="E303" s="528">
        <v>45873</v>
      </c>
      <c r="F303" s="443" t="s">
        <v>3352</v>
      </c>
      <c r="G303" s="444"/>
      <c r="H303" s="431" t="s">
        <v>218</v>
      </c>
      <c r="I303" s="520">
        <f t="shared" si="6"/>
        <v>46055</v>
      </c>
      <c r="J303" s="319" t="s">
        <v>3352</v>
      </c>
      <c r="K303" s="323"/>
      <c r="L303" s="1535"/>
    </row>
    <row r="304" spans="1:12" s="21" customFormat="1" ht="26">
      <c r="A304" s="478" t="s">
        <v>5755</v>
      </c>
      <c r="B304" s="409" t="s">
        <v>5756</v>
      </c>
      <c r="C304" s="380" t="s">
        <v>1598</v>
      </c>
      <c r="D304" s="430" t="s">
        <v>218</v>
      </c>
      <c r="E304" s="528">
        <v>45873</v>
      </c>
      <c r="F304" s="443" t="s">
        <v>3352</v>
      </c>
      <c r="G304" s="444"/>
      <c r="H304" s="431" t="s">
        <v>218</v>
      </c>
      <c r="I304" s="520">
        <f t="shared" si="6"/>
        <v>46055</v>
      </c>
      <c r="J304" s="319" t="s">
        <v>3352</v>
      </c>
      <c r="K304" s="323"/>
      <c r="L304" s="1535"/>
    </row>
    <row r="305" spans="1:12" s="21" customFormat="1" ht="26">
      <c r="A305" s="478" t="s">
        <v>5757</v>
      </c>
      <c r="B305" s="613" t="s">
        <v>5758</v>
      </c>
      <c r="C305" s="445" t="s">
        <v>1598</v>
      </c>
      <c r="D305" s="430" t="s">
        <v>218</v>
      </c>
      <c r="E305" s="528">
        <v>45873</v>
      </c>
      <c r="F305" s="443" t="s">
        <v>3352</v>
      </c>
      <c r="G305" s="444"/>
      <c r="H305" s="431" t="s">
        <v>218</v>
      </c>
      <c r="I305" s="520">
        <f t="shared" si="6"/>
        <v>46055</v>
      </c>
      <c r="J305" s="319" t="s">
        <v>3352</v>
      </c>
      <c r="K305" s="323"/>
      <c r="L305" s="1535"/>
    </row>
    <row r="306" spans="1:12" s="6" customFormat="1" ht="26">
      <c r="A306" s="478" t="s">
        <v>5759</v>
      </c>
      <c r="B306" s="613" t="s">
        <v>5760</v>
      </c>
      <c r="C306" s="445" t="s">
        <v>1598</v>
      </c>
      <c r="D306" s="430" t="s">
        <v>218</v>
      </c>
      <c r="E306" s="528">
        <v>45873</v>
      </c>
      <c r="F306" s="443" t="s">
        <v>3352</v>
      </c>
      <c r="G306" s="444"/>
      <c r="H306" s="431" t="s">
        <v>218</v>
      </c>
      <c r="I306" s="520">
        <f t="shared" si="6"/>
        <v>46055</v>
      </c>
      <c r="J306" s="319" t="s">
        <v>3352</v>
      </c>
      <c r="K306" s="323"/>
      <c r="L306" s="1536"/>
    </row>
    <row r="307" spans="1:12" s="21" customFormat="1" ht="26">
      <c r="A307" s="478" t="s">
        <v>5761</v>
      </c>
      <c r="B307" s="613" t="s">
        <v>5762</v>
      </c>
      <c r="C307" s="305" t="s">
        <v>3840</v>
      </c>
      <c r="D307" s="430" t="s">
        <v>218</v>
      </c>
      <c r="E307" s="528">
        <v>45873</v>
      </c>
      <c r="F307" s="443" t="s">
        <v>3352</v>
      </c>
      <c r="G307" s="444"/>
      <c r="H307" s="431" t="s">
        <v>218</v>
      </c>
      <c r="I307" s="520">
        <f t="shared" si="6"/>
        <v>46055</v>
      </c>
      <c r="J307" s="319" t="s">
        <v>3352</v>
      </c>
      <c r="K307" s="323"/>
      <c r="L307" s="1535"/>
    </row>
    <row r="308" spans="1:12" s="6" customFormat="1" ht="26">
      <c r="A308" s="478" t="s">
        <v>5763</v>
      </c>
      <c r="B308" s="613" t="s">
        <v>5764</v>
      </c>
      <c r="C308" s="305"/>
      <c r="D308" s="430" t="s">
        <v>218</v>
      </c>
      <c r="E308" s="528">
        <v>45873</v>
      </c>
      <c r="F308" s="443" t="s">
        <v>3352</v>
      </c>
      <c r="G308" s="444"/>
      <c r="H308" s="431" t="s">
        <v>218</v>
      </c>
      <c r="I308" s="520">
        <f t="shared" si="6"/>
        <v>46055</v>
      </c>
      <c r="J308" s="319" t="s">
        <v>3352</v>
      </c>
      <c r="K308" s="323"/>
      <c r="L308" s="1536"/>
    </row>
    <row r="309" spans="1:12" s="6" customFormat="1" ht="26">
      <c r="A309" s="1036" t="s">
        <v>5765</v>
      </c>
      <c r="B309" s="641" t="s">
        <v>5766</v>
      </c>
      <c r="C309" s="305" t="s">
        <v>1307</v>
      </c>
      <c r="D309" s="430" t="s">
        <v>218</v>
      </c>
      <c r="E309" s="528">
        <v>45873</v>
      </c>
      <c r="F309" s="443" t="s">
        <v>3352</v>
      </c>
      <c r="G309" s="444"/>
      <c r="H309" s="431" t="s">
        <v>218</v>
      </c>
      <c r="I309" s="520">
        <f t="shared" si="6"/>
        <v>46055</v>
      </c>
      <c r="J309" s="319" t="s">
        <v>3352</v>
      </c>
      <c r="K309" s="323"/>
      <c r="L309" s="1536"/>
    </row>
    <row r="310" spans="1:12" s="21" customFormat="1" ht="26">
      <c r="A310" s="1036" t="s">
        <v>5767</v>
      </c>
      <c r="B310" s="641" t="s">
        <v>5768</v>
      </c>
      <c r="C310" s="305" t="s">
        <v>3840</v>
      </c>
      <c r="D310" s="430" t="s">
        <v>218</v>
      </c>
      <c r="E310" s="528">
        <v>45873</v>
      </c>
      <c r="F310" s="443" t="s">
        <v>3352</v>
      </c>
      <c r="G310" s="444"/>
      <c r="H310" s="431" t="s">
        <v>218</v>
      </c>
      <c r="I310" s="520">
        <f t="shared" si="6"/>
        <v>46055</v>
      </c>
      <c r="J310" s="319" t="s">
        <v>3352</v>
      </c>
      <c r="K310" s="323"/>
      <c r="L310" s="1535"/>
    </row>
    <row r="311" spans="1:12" s="21" customFormat="1" ht="26">
      <c r="A311" s="1036" t="s">
        <v>5769</v>
      </c>
      <c r="B311" s="641" t="s">
        <v>5768</v>
      </c>
      <c r="C311" s="305" t="s">
        <v>3840</v>
      </c>
      <c r="D311" s="430" t="s">
        <v>218</v>
      </c>
      <c r="E311" s="528">
        <v>45873</v>
      </c>
      <c r="F311" s="443" t="s">
        <v>3352</v>
      </c>
      <c r="G311" s="444"/>
      <c r="H311" s="431" t="s">
        <v>218</v>
      </c>
      <c r="I311" s="520">
        <f t="shared" si="6"/>
        <v>46055</v>
      </c>
      <c r="J311" s="319" t="s">
        <v>3352</v>
      </c>
      <c r="K311" s="323"/>
      <c r="L311" s="1535"/>
    </row>
    <row r="312" spans="1:12" s="21" customFormat="1" ht="26">
      <c r="A312" s="1036" t="s">
        <v>5770</v>
      </c>
      <c r="B312" s="641" t="s">
        <v>5768</v>
      </c>
      <c r="C312" s="305" t="s">
        <v>3840</v>
      </c>
      <c r="D312" s="430" t="s">
        <v>218</v>
      </c>
      <c r="E312" s="528">
        <v>45873</v>
      </c>
      <c r="F312" s="443" t="s">
        <v>3352</v>
      </c>
      <c r="G312" s="444"/>
      <c r="H312" s="431" t="s">
        <v>218</v>
      </c>
      <c r="I312" s="520">
        <f t="shared" si="6"/>
        <v>46055</v>
      </c>
      <c r="J312" s="319" t="s">
        <v>3352</v>
      </c>
      <c r="K312" s="323"/>
      <c r="L312" s="1535"/>
    </row>
    <row r="313" spans="1:12" s="21" customFormat="1" ht="26">
      <c r="A313" s="1036" t="s">
        <v>5771</v>
      </c>
      <c r="B313" s="641" t="s">
        <v>5768</v>
      </c>
      <c r="C313" s="305" t="s">
        <v>3840</v>
      </c>
      <c r="D313" s="430" t="s">
        <v>218</v>
      </c>
      <c r="E313" s="528">
        <v>45873</v>
      </c>
      <c r="F313" s="443" t="s">
        <v>3352</v>
      </c>
      <c r="G313" s="444"/>
      <c r="H313" s="431" t="s">
        <v>218</v>
      </c>
      <c r="I313" s="520">
        <f t="shared" si="6"/>
        <v>46055</v>
      </c>
      <c r="J313" s="319" t="s">
        <v>3352</v>
      </c>
      <c r="K313" s="323"/>
      <c r="L313" s="1535"/>
    </row>
    <row r="314" spans="1:12" s="21" customFormat="1" ht="26">
      <c r="A314" s="1036" t="s">
        <v>5772</v>
      </c>
      <c r="B314" s="641" t="s">
        <v>5768</v>
      </c>
      <c r="C314" s="305" t="s">
        <v>3840</v>
      </c>
      <c r="D314" s="430" t="s">
        <v>218</v>
      </c>
      <c r="E314" s="528">
        <v>45873</v>
      </c>
      <c r="F314" s="443" t="s">
        <v>3352</v>
      </c>
      <c r="G314" s="444"/>
      <c r="H314" s="431" t="s">
        <v>218</v>
      </c>
      <c r="I314" s="520">
        <f t="shared" si="6"/>
        <v>46055</v>
      </c>
      <c r="J314" s="319" t="s">
        <v>3352</v>
      </c>
      <c r="K314" s="323"/>
      <c r="L314" s="1535"/>
    </row>
    <row r="315" spans="1:12" s="6" customFormat="1" ht="26">
      <c r="A315" s="1036" t="s">
        <v>5773</v>
      </c>
      <c r="B315" s="641" t="s">
        <v>5774</v>
      </c>
      <c r="C315" s="305" t="s">
        <v>3840</v>
      </c>
      <c r="D315" s="430" t="s">
        <v>218</v>
      </c>
      <c r="E315" s="528">
        <v>45873</v>
      </c>
      <c r="F315" s="443" t="s">
        <v>3352</v>
      </c>
      <c r="G315" s="444"/>
      <c r="H315" s="431" t="s">
        <v>218</v>
      </c>
      <c r="I315" s="520">
        <f t="shared" si="6"/>
        <v>46055</v>
      </c>
      <c r="J315" s="319" t="s">
        <v>3352</v>
      </c>
      <c r="K315" s="323"/>
      <c r="L315" s="1536"/>
    </row>
    <row r="316" spans="1:12" s="6" customFormat="1" ht="26">
      <c r="A316" s="1036" t="s">
        <v>5775</v>
      </c>
      <c r="B316" s="641" t="s">
        <v>5774</v>
      </c>
      <c r="C316" s="305" t="s">
        <v>3840</v>
      </c>
      <c r="D316" s="430" t="s">
        <v>218</v>
      </c>
      <c r="E316" s="528">
        <v>45873</v>
      </c>
      <c r="F316" s="443" t="s">
        <v>3352</v>
      </c>
      <c r="G316" s="444"/>
      <c r="H316" s="431" t="s">
        <v>218</v>
      </c>
      <c r="I316" s="520">
        <f t="shared" si="6"/>
        <v>46055</v>
      </c>
      <c r="J316" s="319" t="s">
        <v>3352</v>
      </c>
      <c r="K316" s="323"/>
      <c r="L316" s="1536"/>
    </row>
    <row r="317" spans="1:12" s="6" customFormat="1" ht="26">
      <c r="A317" s="1036" t="s">
        <v>5776</v>
      </c>
      <c r="B317" s="641" t="s">
        <v>5774</v>
      </c>
      <c r="C317" s="305" t="s">
        <v>3840</v>
      </c>
      <c r="D317" s="430" t="s">
        <v>218</v>
      </c>
      <c r="E317" s="528">
        <v>45873</v>
      </c>
      <c r="F317" s="443" t="s">
        <v>3352</v>
      </c>
      <c r="G317" s="444"/>
      <c r="H317" s="431" t="s">
        <v>218</v>
      </c>
      <c r="I317" s="520">
        <f t="shared" si="6"/>
        <v>46055</v>
      </c>
      <c r="J317" s="319" t="s">
        <v>3352</v>
      </c>
      <c r="K317" s="323"/>
      <c r="L317" s="1536"/>
    </row>
    <row r="318" spans="1:12" s="6" customFormat="1" ht="26">
      <c r="A318" s="1036" t="s">
        <v>5777</v>
      </c>
      <c r="B318" s="641" t="s">
        <v>5774</v>
      </c>
      <c r="C318" s="305" t="s">
        <v>3840</v>
      </c>
      <c r="D318" s="430" t="s">
        <v>218</v>
      </c>
      <c r="E318" s="528">
        <v>45873</v>
      </c>
      <c r="F318" s="443" t="s">
        <v>3352</v>
      </c>
      <c r="G318" s="444"/>
      <c r="H318" s="431" t="s">
        <v>218</v>
      </c>
      <c r="I318" s="520">
        <f t="shared" si="6"/>
        <v>46055</v>
      </c>
      <c r="J318" s="319" t="s">
        <v>3352</v>
      </c>
      <c r="K318" s="323"/>
      <c r="L318" s="1536"/>
    </row>
    <row r="319" spans="1:12" s="6" customFormat="1" ht="26">
      <c r="A319" s="1036" t="s">
        <v>5778</v>
      </c>
      <c r="B319" s="410" t="s">
        <v>5774</v>
      </c>
      <c r="C319" s="305" t="s">
        <v>3840</v>
      </c>
      <c r="D319" s="430" t="s">
        <v>218</v>
      </c>
      <c r="E319" s="528">
        <v>45873</v>
      </c>
      <c r="F319" s="443" t="s">
        <v>3352</v>
      </c>
      <c r="G319" s="444"/>
      <c r="H319" s="431" t="s">
        <v>218</v>
      </c>
      <c r="I319" s="520">
        <f t="shared" si="6"/>
        <v>46055</v>
      </c>
      <c r="J319" s="319" t="s">
        <v>3352</v>
      </c>
      <c r="K319" s="323"/>
      <c r="L319" s="1536"/>
    </row>
    <row r="320" spans="1:12" s="6" customFormat="1" ht="26">
      <c r="A320" s="1036" t="s">
        <v>5779</v>
      </c>
      <c r="B320" s="410" t="s">
        <v>5780</v>
      </c>
      <c r="C320" s="321" t="s">
        <v>2848</v>
      </c>
      <c r="D320" s="430" t="s">
        <v>1021</v>
      </c>
      <c r="E320" s="528">
        <v>45873</v>
      </c>
      <c r="F320" s="443" t="s">
        <v>1022</v>
      </c>
      <c r="G320" s="444" t="s">
        <v>5781</v>
      </c>
      <c r="H320" s="1362" t="s">
        <v>218</v>
      </c>
      <c r="I320" s="520">
        <f t="shared" si="6"/>
        <v>46055</v>
      </c>
      <c r="J320" s="1077" t="s">
        <v>1331</v>
      </c>
      <c r="K320" s="323"/>
      <c r="L320" s="1535"/>
    </row>
    <row r="321" spans="1:12" s="6" customFormat="1" ht="26">
      <c r="A321" s="1036" t="s">
        <v>5782</v>
      </c>
      <c r="B321" s="642" t="s">
        <v>5780</v>
      </c>
      <c r="C321" s="321" t="s">
        <v>2848</v>
      </c>
      <c r="D321" s="430" t="s">
        <v>1021</v>
      </c>
      <c r="E321" s="528">
        <v>45873</v>
      </c>
      <c r="F321" s="443" t="s">
        <v>1022</v>
      </c>
      <c r="G321" s="444" t="s">
        <v>5781</v>
      </c>
      <c r="H321" s="1362" t="s">
        <v>218</v>
      </c>
      <c r="I321" s="520">
        <f t="shared" si="6"/>
        <v>46055</v>
      </c>
      <c r="J321" s="1077" t="s">
        <v>1331</v>
      </c>
      <c r="K321" s="323"/>
      <c r="L321" s="1535"/>
    </row>
    <row r="322" spans="1:12" s="6" customFormat="1" ht="26">
      <c r="A322" s="1036" t="s">
        <v>5783</v>
      </c>
      <c r="B322" s="410" t="s">
        <v>5780</v>
      </c>
      <c r="C322" s="321" t="s">
        <v>2848</v>
      </c>
      <c r="D322" s="430" t="s">
        <v>1021</v>
      </c>
      <c r="E322" s="528">
        <v>45873</v>
      </c>
      <c r="F322" s="443" t="s">
        <v>1022</v>
      </c>
      <c r="G322" s="444" t="s">
        <v>5781</v>
      </c>
      <c r="H322" s="1362" t="s">
        <v>218</v>
      </c>
      <c r="I322" s="520">
        <f t="shared" si="6"/>
        <v>46055</v>
      </c>
      <c r="J322" s="1077" t="s">
        <v>1331</v>
      </c>
      <c r="K322" s="323"/>
      <c r="L322" s="1535"/>
    </row>
    <row r="323" spans="1:12" s="6" customFormat="1" ht="26">
      <c r="A323" s="1036" t="s">
        <v>5784</v>
      </c>
      <c r="B323" s="641" t="s">
        <v>5780</v>
      </c>
      <c r="C323" s="321" t="s">
        <v>2848</v>
      </c>
      <c r="D323" s="430" t="s">
        <v>1021</v>
      </c>
      <c r="E323" s="528">
        <v>45873</v>
      </c>
      <c r="F323" s="443" t="s">
        <v>1022</v>
      </c>
      <c r="G323" s="444" t="s">
        <v>5781</v>
      </c>
      <c r="H323" s="1362" t="s">
        <v>218</v>
      </c>
      <c r="I323" s="520">
        <f t="shared" si="6"/>
        <v>46055</v>
      </c>
      <c r="J323" s="1077" t="s">
        <v>1331</v>
      </c>
      <c r="K323" s="323"/>
      <c r="L323" s="1535"/>
    </row>
    <row r="324" spans="1:12" s="6" customFormat="1" ht="26">
      <c r="A324" s="1036" t="s">
        <v>5785</v>
      </c>
      <c r="B324" s="641" t="s">
        <v>5780</v>
      </c>
      <c r="C324" s="321" t="s">
        <v>2848</v>
      </c>
      <c r="D324" s="430" t="s">
        <v>1021</v>
      </c>
      <c r="E324" s="528">
        <v>45873</v>
      </c>
      <c r="F324" s="443" t="s">
        <v>1022</v>
      </c>
      <c r="G324" s="444" t="s">
        <v>5781</v>
      </c>
      <c r="H324" s="1362" t="s">
        <v>218</v>
      </c>
      <c r="I324" s="520">
        <f t="shared" si="6"/>
        <v>46055</v>
      </c>
      <c r="J324" s="1077" t="s">
        <v>1331</v>
      </c>
      <c r="K324" s="323"/>
      <c r="L324" s="1535"/>
    </row>
    <row r="325" spans="1:12" s="6" customFormat="1" ht="26">
      <c r="A325" s="1036" t="s">
        <v>5786</v>
      </c>
      <c r="B325" s="641" t="s">
        <v>5787</v>
      </c>
      <c r="C325" s="321" t="s">
        <v>2848</v>
      </c>
      <c r="D325" s="430" t="s">
        <v>1021</v>
      </c>
      <c r="E325" s="528">
        <v>45873</v>
      </c>
      <c r="F325" s="443" t="s">
        <v>1022</v>
      </c>
      <c r="G325" s="444" t="s">
        <v>5781</v>
      </c>
      <c r="H325" s="1362" t="s">
        <v>218</v>
      </c>
      <c r="I325" s="520">
        <f t="shared" si="6"/>
        <v>46055</v>
      </c>
      <c r="J325" s="1077" t="s">
        <v>1331</v>
      </c>
      <c r="K325" s="323"/>
      <c r="L325" s="1535"/>
    </row>
    <row r="326" spans="1:12" s="6" customFormat="1" ht="26">
      <c r="A326" s="1036" t="s">
        <v>5788</v>
      </c>
      <c r="B326" s="642" t="s">
        <v>5789</v>
      </c>
      <c r="C326" s="321" t="s">
        <v>2848</v>
      </c>
      <c r="D326" s="430" t="s">
        <v>1021</v>
      </c>
      <c r="E326" s="528">
        <v>45873</v>
      </c>
      <c r="F326" s="443" t="s">
        <v>1022</v>
      </c>
      <c r="G326" s="444" t="s">
        <v>5781</v>
      </c>
      <c r="H326" s="1362" t="s">
        <v>218</v>
      </c>
      <c r="I326" s="520">
        <f t="shared" si="6"/>
        <v>46055</v>
      </c>
      <c r="J326" s="1077" t="s">
        <v>1331</v>
      </c>
      <c r="K326" s="323"/>
      <c r="L326" s="1535"/>
    </row>
    <row r="327" spans="1:12" s="6" customFormat="1" ht="26">
      <c r="A327" s="1036" t="s">
        <v>5790</v>
      </c>
      <c r="B327" s="642" t="s">
        <v>5791</v>
      </c>
      <c r="C327" s="321" t="s">
        <v>2848</v>
      </c>
      <c r="D327" s="430" t="s">
        <v>1021</v>
      </c>
      <c r="E327" s="528">
        <v>45873</v>
      </c>
      <c r="F327" s="443" t="s">
        <v>1022</v>
      </c>
      <c r="G327" s="444" t="s">
        <v>5781</v>
      </c>
      <c r="H327" s="1362" t="s">
        <v>218</v>
      </c>
      <c r="I327" s="520">
        <f t="shared" si="6"/>
        <v>46055</v>
      </c>
      <c r="J327" s="1077" t="s">
        <v>1331</v>
      </c>
      <c r="K327" s="323"/>
      <c r="L327" s="1535"/>
    </row>
    <row r="328" spans="1:12" s="6" customFormat="1" ht="26">
      <c r="A328" s="1036" t="s">
        <v>5792</v>
      </c>
      <c r="B328" s="642" t="s">
        <v>5793</v>
      </c>
      <c r="C328" s="321" t="s">
        <v>2848</v>
      </c>
      <c r="D328" s="430" t="s">
        <v>1021</v>
      </c>
      <c r="E328" s="528">
        <v>45873</v>
      </c>
      <c r="F328" s="443" t="s">
        <v>1022</v>
      </c>
      <c r="G328" s="444" t="s">
        <v>5781</v>
      </c>
      <c r="H328" s="1362" t="s">
        <v>218</v>
      </c>
      <c r="I328" s="520">
        <f t="shared" si="6"/>
        <v>46055</v>
      </c>
      <c r="J328" s="1077" t="s">
        <v>1331</v>
      </c>
      <c r="K328" s="323"/>
      <c r="L328" s="1535"/>
    </row>
    <row r="329" spans="1:12" s="21" customFormat="1" ht="26">
      <c r="A329" s="1036" t="s">
        <v>5794</v>
      </c>
      <c r="B329" s="642" t="s">
        <v>5795</v>
      </c>
      <c r="C329" s="321" t="s">
        <v>2848</v>
      </c>
      <c r="D329" s="430" t="s">
        <v>1021</v>
      </c>
      <c r="E329" s="528">
        <v>45873</v>
      </c>
      <c r="F329" s="443" t="s">
        <v>1022</v>
      </c>
      <c r="G329" s="444" t="s">
        <v>5781</v>
      </c>
      <c r="H329" s="1362" t="s">
        <v>218</v>
      </c>
      <c r="I329" s="520">
        <f t="shared" si="6"/>
        <v>46055</v>
      </c>
      <c r="J329" s="1077" t="s">
        <v>1331</v>
      </c>
      <c r="K329" s="323"/>
      <c r="L329" s="1535"/>
    </row>
    <row r="330" spans="1:12" s="21" customFormat="1" ht="39">
      <c r="A330" s="1036" t="s">
        <v>5796</v>
      </c>
      <c r="B330" s="642" t="s">
        <v>5797</v>
      </c>
      <c r="C330" s="321" t="s">
        <v>2848</v>
      </c>
      <c r="D330" s="430" t="s">
        <v>1021</v>
      </c>
      <c r="E330" s="528">
        <v>45873</v>
      </c>
      <c r="F330" s="443" t="s">
        <v>1022</v>
      </c>
      <c r="G330" s="444" t="s">
        <v>5781</v>
      </c>
      <c r="H330" s="1362" t="s">
        <v>218</v>
      </c>
      <c r="I330" s="520">
        <f t="shared" si="6"/>
        <v>46055</v>
      </c>
      <c r="J330" s="1077" t="s">
        <v>1331</v>
      </c>
      <c r="K330" s="323"/>
      <c r="L330" s="1535"/>
    </row>
    <row r="331" spans="1:12" s="6" customFormat="1" ht="26">
      <c r="A331" s="1036" t="s">
        <v>5798</v>
      </c>
      <c r="B331" s="642" t="s">
        <v>5799</v>
      </c>
      <c r="C331" s="313" t="s">
        <v>1325</v>
      </c>
      <c r="D331" s="430" t="s">
        <v>218</v>
      </c>
      <c r="E331" s="528">
        <v>45873</v>
      </c>
      <c r="F331" s="443" t="s">
        <v>3352</v>
      </c>
      <c r="G331" s="444"/>
      <c r="H331" s="431" t="s">
        <v>218</v>
      </c>
      <c r="I331" s="520">
        <f t="shared" si="6"/>
        <v>46055</v>
      </c>
      <c r="J331" s="1077" t="s">
        <v>1331</v>
      </c>
      <c r="K331" s="323" t="s">
        <v>3818</v>
      </c>
      <c r="L331" s="1536"/>
    </row>
    <row r="332" spans="1:12" s="6" customFormat="1" ht="26">
      <c r="A332" s="1036" t="s">
        <v>5800</v>
      </c>
      <c r="B332" s="642" t="s">
        <v>5799</v>
      </c>
      <c r="C332" s="313" t="s">
        <v>1325</v>
      </c>
      <c r="D332" s="430" t="s">
        <v>218</v>
      </c>
      <c r="E332" s="528">
        <v>45873</v>
      </c>
      <c r="F332" s="443" t="s">
        <v>3352</v>
      </c>
      <c r="G332" s="444"/>
      <c r="H332" s="431" t="s">
        <v>218</v>
      </c>
      <c r="I332" s="520">
        <f t="shared" si="6"/>
        <v>46055</v>
      </c>
      <c r="J332" s="1077" t="s">
        <v>1331</v>
      </c>
      <c r="K332" s="323" t="s">
        <v>3818</v>
      </c>
      <c r="L332" s="1536"/>
    </row>
    <row r="333" spans="1:12" s="6" customFormat="1" ht="26">
      <c r="A333" s="1036" t="s">
        <v>5801</v>
      </c>
      <c r="B333" s="642" t="s">
        <v>5799</v>
      </c>
      <c r="C333" s="313" t="s">
        <v>1325</v>
      </c>
      <c r="D333" s="430" t="s">
        <v>218</v>
      </c>
      <c r="E333" s="528">
        <v>45873</v>
      </c>
      <c r="F333" s="443" t="s">
        <v>3352</v>
      </c>
      <c r="G333" s="444"/>
      <c r="H333" s="431" t="s">
        <v>218</v>
      </c>
      <c r="I333" s="520">
        <f t="shared" si="6"/>
        <v>46055</v>
      </c>
      <c r="J333" s="1077" t="s">
        <v>1331</v>
      </c>
      <c r="K333" s="323" t="s">
        <v>3818</v>
      </c>
      <c r="L333" s="1536"/>
    </row>
    <row r="334" spans="1:12" s="6" customFormat="1" ht="26">
      <c r="A334" s="1036" t="s">
        <v>5802</v>
      </c>
      <c r="B334" s="642" t="s">
        <v>5803</v>
      </c>
      <c r="C334" s="313" t="s">
        <v>1325</v>
      </c>
      <c r="D334" s="430" t="s">
        <v>218</v>
      </c>
      <c r="E334" s="528">
        <v>45873</v>
      </c>
      <c r="F334" s="443" t="s">
        <v>3352</v>
      </c>
      <c r="G334" s="444"/>
      <c r="H334" s="431" t="s">
        <v>218</v>
      </c>
      <c r="I334" s="520">
        <f t="shared" si="6"/>
        <v>46055</v>
      </c>
      <c r="J334" s="1077" t="s">
        <v>1331</v>
      </c>
      <c r="K334" s="323" t="s">
        <v>3818</v>
      </c>
      <c r="L334" s="1536"/>
    </row>
    <row r="335" spans="1:12" s="6" customFormat="1" ht="26">
      <c r="A335" s="1036" t="s">
        <v>5804</v>
      </c>
      <c r="B335" s="642" t="s">
        <v>5803</v>
      </c>
      <c r="C335" s="313" t="s">
        <v>1325</v>
      </c>
      <c r="D335" s="430" t="s">
        <v>218</v>
      </c>
      <c r="E335" s="528">
        <v>45873</v>
      </c>
      <c r="F335" s="443" t="s">
        <v>3352</v>
      </c>
      <c r="G335" s="444"/>
      <c r="H335" s="431" t="s">
        <v>218</v>
      </c>
      <c r="I335" s="520">
        <f t="shared" si="6"/>
        <v>46055</v>
      </c>
      <c r="J335" s="1077" t="s">
        <v>1331</v>
      </c>
      <c r="K335" s="323" t="s">
        <v>3818</v>
      </c>
      <c r="L335" s="1536"/>
    </row>
    <row r="336" spans="1:12" s="6" customFormat="1" ht="26">
      <c r="A336" s="1036" t="s">
        <v>5805</v>
      </c>
      <c r="B336" s="642" t="s">
        <v>5803</v>
      </c>
      <c r="C336" s="313" t="s">
        <v>1325</v>
      </c>
      <c r="D336" s="430" t="s">
        <v>218</v>
      </c>
      <c r="E336" s="528">
        <v>45873</v>
      </c>
      <c r="F336" s="443" t="s">
        <v>3352</v>
      </c>
      <c r="G336" s="444"/>
      <c r="H336" s="431" t="s">
        <v>218</v>
      </c>
      <c r="I336" s="520">
        <f t="shared" si="6"/>
        <v>46055</v>
      </c>
      <c r="J336" s="1077" t="s">
        <v>1331</v>
      </c>
      <c r="K336" s="323" t="s">
        <v>3818</v>
      </c>
      <c r="L336" s="1536"/>
    </row>
    <row r="337" spans="1:12" s="6" customFormat="1" ht="26">
      <c r="A337" s="1036" t="s">
        <v>5806</v>
      </c>
      <c r="B337" s="642" t="s">
        <v>5807</v>
      </c>
      <c r="C337" s="313" t="s">
        <v>1325</v>
      </c>
      <c r="D337" s="430" t="s">
        <v>218</v>
      </c>
      <c r="E337" s="528">
        <v>45873</v>
      </c>
      <c r="F337" s="443" t="s">
        <v>3352</v>
      </c>
      <c r="G337" s="444"/>
      <c r="H337" s="431" t="s">
        <v>218</v>
      </c>
      <c r="I337" s="520">
        <f t="shared" si="6"/>
        <v>46055</v>
      </c>
      <c r="J337" s="1077" t="s">
        <v>1331</v>
      </c>
      <c r="K337" s="323" t="s">
        <v>3818</v>
      </c>
      <c r="L337" s="1536"/>
    </row>
    <row r="338" spans="1:12" s="6" customFormat="1" ht="26">
      <c r="A338" s="1036" t="s">
        <v>5808</v>
      </c>
      <c r="B338" s="410" t="s">
        <v>5807</v>
      </c>
      <c r="C338" s="313" t="s">
        <v>1325</v>
      </c>
      <c r="D338" s="430" t="s">
        <v>218</v>
      </c>
      <c r="E338" s="528">
        <v>45873</v>
      </c>
      <c r="F338" s="443" t="s">
        <v>3352</v>
      </c>
      <c r="G338" s="444"/>
      <c r="H338" s="431" t="s">
        <v>218</v>
      </c>
      <c r="I338" s="520">
        <f t="shared" si="6"/>
        <v>46055</v>
      </c>
      <c r="J338" s="1077" t="s">
        <v>1331</v>
      </c>
      <c r="K338" s="323" t="s">
        <v>3818</v>
      </c>
      <c r="L338" s="1536"/>
    </row>
    <row r="339" spans="1:12" s="6" customFormat="1" ht="26">
      <c r="A339" s="1036" t="s">
        <v>5809</v>
      </c>
      <c r="B339" s="641" t="s">
        <v>5807</v>
      </c>
      <c r="C339" s="313" t="s">
        <v>1325</v>
      </c>
      <c r="D339" s="430" t="s">
        <v>218</v>
      </c>
      <c r="E339" s="528">
        <v>45873</v>
      </c>
      <c r="F339" s="443" t="s">
        <v>3352</v>
      </c>
      <c r="G339" s="442"/>
      <c r="H339" s="431" t="s">
        <v>218</v>
      </c>
      <c r="I339" s="520">
        <f t="shared" si="6"/>
        <v>46055</v>
      </c>
      <c r="J339" s="1077" t="s">
        <v>1331</v>
      </c>
      <c r="K339" s="323" t="s">
        <v>3818</v>
      </c>
      <c r="L339" s="1536"/>
    </row>
    <row r="340" spans="1:12" s="6" customFormat="1" ht="26">
      <c r="A340" s="1036" t="s">
        <v>5810</v>
      </c>
      <c r="B340" s="641" t="s">
        <v>5811</v>
      </c>
      <c r="C340" s="313" t="s">
        <v>1325</v>
      </c>
      <c r="D340" s="430" t="s">
        <v>218</v>
      </c>
      <c r="E340" s="528">
        <v>45873</v>
      </c>
      <c r="F340" s="443" t="s">
        <v>3352</v>
      </c>
      <c r="G340" s="442"/>
      <c r="H340" s="431" t="s">
        <v>218</v>
      </c>
      <c r="I340" s="520">
        <f t="shared" si="6"/>
        <v>46055</v>
      </c>
      <c r="J340" s="1077" t="s">
        <v>1331</v>
      </c>
      <c r="K340" s="323" t="s">
        <v>3818</v>
      </c>
      <c r="L340" s="1536"/>
    </row>
    <row r="341" spans="1:12" s="6" customFormat="1" ht="26">
      <c r="A341" s="1036" t="s">
        <v>5812</v>
      </c>
      <c r="B341" s="641" t="s">
        <v>5811</v>
      </c>
      <c r="C341" s="313" t="s">
        <v>1325</v>
      </c>
      <c r="D341" s="430" t="s">
        <v>218</v>
      </c>
      <c r="E341" s="528">
        <v>45873</v>
      </c>
      <c r="F341" s="443" t="s">
        <v>3352</v>
      </c>
      <c r="G341" s="442"/>
      <c r="H341" s="431" t="s">
        <v>218</v>
      </c>
      <c r="I341" s="520">
        <f t="shared" si="6"/>
        <v>46055</v>
      </c>
      <c r="J341" s="1077" t="s">
        <v>1331</v>
      </c>
      <c r="K341" s="323" t="s">
        <v>3818</v>
      </c>
      <c r="L341" s="1536"/>
    </row>
    <row r="342" spans="1:12" s="6" customFormat="1" ht="26">
      <c r="A342" s="1036" t="s">
        <v>5813</v>
      </c>
      <c r="B342" s="641" t="s">
        <v>5811</v>
      </c>
      <c r="C342" s="313" t="s">
        <v>1325</v>
      </c>
      <c r="D342" s="430" t="s">
        <v>218</v>
      </c>
      <c r="E342" s="528">
        <v>45873</v>
      </c>
      <c r="F342" s="443" t="s">
        <v>3352</v>
      </c>
      <c r="G342" s="442"/>
      <c r="H342" s="431" t="s">
        <v>218</v>
      </c>
      <c r="I342" s="520">
        <f t="shared" si="6"/>
        <v>46055</v>
      </c>
      <c r="J342" s="1077" t="s">
        <v>1331</v>
      </c>
      <c r="K342" s="323" t="s">
        <v>3818</v>
      </c>
      <c r="L342" s="1536"/>
    </row>
    <row r="343" spans="1:12" s="6" customFormat="1" ht="26">
      <c r="A343" s="478" t="s">
        <v>5814</v>
      </c>
      <c r="B343" s="613" t="s">
        <v>5815</v>
      </c>
      <c r="C343" s="305" t="s">
        <v>1646</v>
      </c>
      <c r="D343" s="430" t="s">
        <v>218</v>
      </c>
      <c r="E343" s="528">
        <v>45873</v>
      </c>
      <c r="F343" s="443" t="s">
        <v>3352</v>
      </c>
      <c r="G343" s="442"/>
      <c r="H343" s="431" t="s">
        <v>218</v>
      </c>
      <c r="I343" s="520">
        <f t="shared" si="6"/>
        <v>46055</v>
      </c>
      <c r="J343" s="319" t="s">
        <v>3352</v>
      </c>
      <c r="K343" s="323"/>
      <c r="L343" s="1536"/>
    </row>
    <row r="344" spans="1:12" s="6" customFormat="1" ht="26">
      <c r="A344" s="478" t="s">
        <v>5816</v>
      </c>
      <c r="B344" s="613" t="s">
        <v>5817</v>
      </c>
      <c r="C344" s="305" t="s">
        <v>1307</v>
      </c>
      <c r="D344" s="430" t="s">
        <v>218</v>
      </c>
      <c r="E344" s="528">
        <v>45873</v>
      </c>
      <c r="F344" s="443" t="s">
        <v>3352</v>
      </c>
      <c r="G344" s="442"/>
      <c r="H344" s="431" t="s">
        <v>218</v>
      </c>
      <c r="I344" s="520">
        <f t="shared" si="6"/>
        <v>46055</v>
      </c>
      <c r="J344" s="319" t="s">
        <v>3352</v>
      </c>
      <c r="K344" s="323"/>
      <c r="L344" s="1536"/>
    </row>
    <row r="345" spans="1:12" s="6" customFormat="1" ht="26">
      <c r="A345" s="478" t="s">
        <v>5818</v>
      </c>
      <c r="B345" s="613" t="s">
        <v>5819</v>
      </c>
      <c r="C345" s="305" t="s">
        <v>1307</v>
      </c>
      <c r="D345" s="430" t="s">
        <v>218</v>
      </c>
      <c r="E345" s="528">
        <v>45873</v>
      </c>
      <c r="F345" s="443" t="s">
        <v>3352</v>
      </c>
      <c r="G345" s="442"/>
      <c r="H345" s="431" t="s">
        <v>218</v>
      </c>
      <c r="I345" s="520">
        <f t="shared" si="6"/>
        <v>46055</v>
      </c>
      <c r="J345" s="319" t="s">
        <v>3352</v>
      </c>
      <c r="K345" s="323"/>
      <c r="L345" s="1536"/>
    </row>
    <row r="346" spans="1:12" s="6" customFormat="1" ht="26">
      <c r="A346" s="478" t="s">
        <v>5820</v>
      </c>
      <c r="B346" s="613" t="s">
        <v>5821</v>
      </c>
      <c r="C346" s="305" t="s">
        <v>1307</v>
      </c>
      <c r="D346" s="430" t="s">
        <v>218</v>
      </c>
      <c r="E346" s="528">
        <v>45873</v>
      </c>
      <c r="F346" s="443" t="s">
        <v>3352</v>
      </c>
      <c r="G346" s="442"/>
      <c r="H346" s="431" t="s">
        <v>218</v>
      </c>
      <c r="I346" s="520">
        <f t="shared" si="6"/>
        <v>46055</v>
      </c>
      <c r="J346" s="319" t="s">
        <v>3352</v>
      </c>
      <c r="K346" s="323"/>
      <c r="L346" s="1536"/>
    </row>
    <row r="347" spans="1:12" s="6" customFormat="1" ht="26">
      <c r="A347" s="478" t="s">
        <v>5822</v>
      </c>
      <c r="B347" s="409" t="s">
        <v>5823</v>
      </c>
      <c r="C347" s="305" t="s">
        <v>1307</v>
      </c>
      <c r="D347" s="430" t="s">
        <v>218</v>
      </c>
      <c r="E347" s="528">
        <v>45873</v>
      </c>
      <c r="F347" s="443" t="s">
        <v>3352</v>
      </c>
      <c r="G347" s="444"/>
      <c r="H347" s="431" t="s">
        <v>218</v>
      </c>
      <c r="I347" s="520">
        <f t="shared" si="6"/>
        <v>46055</v>
      </c>
      <c r="J347" s="319" t="s">
        <v>3352</v>
      </c>
      <c r="K347" s="323"/>
      <c r="L347" s="1536"/>
    </row>
    <row r="348" spans="1:12" s="21" customFormat="1" ht="26">
      <c r="A348" s="478" t="s">
        <v>5824</v>
      </c>
      <c r="B348" s="409" t="s">
        <v>5825</v>
      </c>
      <c r="C348" s="305" t="s">
        <v>1307</v>
      </c>
      <c r="D348" s="430" t="s">
        <v>218</v>
      </c>
      <c r="E348" s="528">
        <v>45873</v>
      </c>
      <c r="F348" s="443" t="s">
        <v>3352</v>
      </c>
      <c r="G348" s="444"/>
      <c r="H348" s="431" t="s">
        <v>218</v>
      </c>
      <c r="I348" s="520">
        <f t="shared" si="6"/>
        <v>46055</v>
      </c>
      <c r="J348" s="319" t="s">
        <v>3352</v>
      </c>
      <c r="K348" s="323"/>
      <c r="L348" s="1535"/>
    </row>
    <row r="349" spans="1:12" s="21" customFormat="1" ht="26">
      <c r="A349" s="478" t="s">
        <v>5826</v>
      </c>
      <c r="B349" s="409" t="s">
        <v>5827</v>
      </c>
      <c r="C349" s="321" t="s">
        <v>1446</v>
      </c>
      <c r="D349" s="430" t="s">
        <v>218</v>
      </c>
      <c r="E349" s="528">
        <v>45873</v>
      </c>
      <c r="F349" s="443" t="s">
        <v>3352</v>
      </c>
      <c r="G349" s="444"/>
      <c r="H349" s="431" t="s">
        <v>218</v>
      </c>
      <c r="I349" s="520">
        <f t="shared" si="6"/>
        <v>46055</v>
      </c>
      <c r="J349" s="319" t="s">
        <v>3352</v>
      </c>
      <c r="K349" s="323"/>
      <c r="L349" s="1535"/>
    </row>
    <row r="350" spans="1:12" s="21" customFormat="1" ht="26">
      <c r="A350" s="478" t="s">
        <v>5828</v>
      </c>
      <c r="B350" s="409" t="s">
        <v>5829</v>
      </c>
      <c r="C350" s="305" t="s">
        <v>1307</v>
      </c>
      <c r="D350" s="430" t="s">
        <v>218</v>
      </c>
      <c r="E350" s="528">
        <v>45873</v>
      </c>
      <c r="F350" s="443" t="s">
        <v>3352</v>
      </c>
      <c r="G350" s="444"/>
      <c r="H350" s="431" t="s">
        <v>218</v>
      </c>
      <c r="I350" s="520">
        <f t="shared" si="6"/>
        <v>46055</v>
      </c>
      <c r="J350" s="319" t="s">
        <v>3352</v>
      </c>
      <c r="K350" s="323"/>
      <c r="L350" s="1535"/>
    </row>
    <row r="351" spans="1:12" s="21" customFormat="1" ht="26">
      <c r="A351" s="478" t="s">
        <v>5830</v>
      </c>
      <c r="B351" s="409" t="s">
        <v>5831</v>
      </c>
      <c r="C351" s="321" t="s">
        <v>1446</v>
      </c>
      <c r="D351" s="430" t="s">
        <v>218</v>
      </c>
      <c r="E351" s="528">
        <v>45873</v>
      </c>
      <c r="F351" s="443" t="s">
        <v>3352</v>
      </c>
      <c r="G351" s="444"/>
      <c r="H351" s="431" t="s">
        <v>218</v>
      </c>
      <c r="I351" s="520">
        <f t="shared" si="6"/>
        <v>46055</v>
      </c>
      <c r="J351" s="319" t="s">
        <v>3352</v>
      </c>
      <c r="K351" s="323"/>
      <c r="L351" s="1535"/>
    </row>
    <row r="352" spans="1:12" s="6" customFormat="1" ht="26">
      <c r="A352" s="478" t="s">
        <v>5832</v>
      </c>
      <c r="B352" s="409" t="s">
        <v>5833</v>
      </c>
      <c r="C352" s="321" t="s">
        <v>1307</v>
      </c>
      <c r="D352" s="430" t="s">
        <v>218</v>
      </c>
      <c r="E352" s="528">
        <v>45873</v>
      </c>
      <c r="F352" s="443" t="s">
        <v>3352</v>
      </c>
      <c r="G352" s="444"/>
      <c r="H352" s="431" t="s">
        <v>218</v>
      </c>
      <c r="I352" s="520">
        <f t="shared" si="6"/>
        <v>46055</v>
      </c>
      <c r="J352" s="319" t="s">
        <v>3352</v>
      </c>
      <c r="K352" s="323"/>
      <c r="L352" s="1536"/>
    </row>
    <row r="353" spans="1:12" s="21" customFormat="1" ht="26">
      <c r="A353" s="478" t="s">
        <v>5834</v>
      </c>
      <c r="B353" s="409" t="s">
        <v>5835</v>
      </c>
      <c r="C353" s="321" t="s">
        <v>1307</v>
      </c>
      <c r="D353" s="430" t="s">
        <v>218</v>
      </c>
      <c r="E353" s="528">
        <v>45873</v>
      </c>
      <c r="F353" s="443" t="s">
        <v>3352</v>
      </c>
      <c r="G353" s="444"/>
      <c r="H353" s="431" t="s">
        <v>218</v>
      </c>
      <c r="I353" s="520">
        <f t="shared" si="6"/>
        <v>46055</v>
      </c>
      <c r="J353" s="319" t="s">
        <v>3352</v>
      </c>
      <c r="K353" s="323"/>
      <c r="L353" s="1535"/>
    </row>
    <row r="354" spans="1:12" s="6" customFormat="1">
      <c r="A354" s="478" t="s">
        <v>5836</v>
      </c>
      <c r="B354" s="409" t="s">
        <v>5837</v>
      </c>
      <c r="C354" s="321" t="s">
        <v>1307</v>
      </c>
      <c r="D354" s="430" t="s">
        <v>218</v>
      </c>
      <c r="E354" s="528">
        <v>45873</v>
      </c>
      <c r="F354" s="443" t="s">
        <v>3352</v>
      </c>
      <c r="G354" s="444"/>
      <c r="H354" s="431" t="s">
        <v>218</v>
      </c>
      <c r="I354" s="520">
        <f t="shared" si="6"/>
        <v>46055</v>
      </c>
      <c r="J354" s="319" t="s">
        <v>3352</v>
      </c>
      <c r="K354" s="323"/>
      <c r="L354" s="1536"/>
    </row>
    <row r="355" spans="1:12" s="21" customFormat="1" ht="26">
      <c r="A355" s="478" t="s">
        <v>5838</v>
      </c>
      <c r="B355" s="409" t="s">
        <v>5839</v>
      </c>
      <c r="C355" s="321" t="s">
        <v>1358</v>
      </c>
      <c r="D355" s="430" t="s">
        <v>218</v>
      </c>
      <c r="E355" s="528">
        <v>45873</v>
      </c>
      <c r="F355" s="443" t="s">
        <v>3352</v>
      </c>
      <c r="G355" s="444"/>
      <c r="H355" s="431" t="s">
        <v>218</v>
      </c>
      <c r="I355" s="520">
        <f t="shared" si="6"/>
        <v>46055</v>
      </c>
      <c r="J355" s="319" t="s">
        <v>3352</v>
      </c>
      <c r="K355" s="323"/>
      <c r="L355" s="1535"/>
    </row>
    <row r="356" spans="1:12" s="6" customFormat="1">
      <c r="A356" s="478" t="s">
        <v>5840</v>
      </c>
      <c r="B356" s="613" t="s">
        <v>5841</v>
      </c>
      <c r="C356" s="305" t="s">
        <v>1307</v>
      </c>
      <c r="D356" s="430" t="s">
        <v>218</v>
      </c>
      <c r="E356" s="528">
        <v>45873</v>
      </c>
      <c r="F356" s="443" t="s">
        <v>3352</v>
      </c>
      <c r="G356" s="444"/>
      <c r="H356" s="431" t="s">
        <v>218</v>
      </c>
      <c r="I356" s="520">
        <f t="shared" si="6"/>
        <v>46055</v>
      </c>
      <c r="J356" s="319" t="s">
        <v>3352</v>
      </c>
      <c r="K356" s="323"/>
      <c r="L356" s="1536"/>
    </row>
    <row r="357" spans="1:12" s="21" customFormat="1" ht="39">
      <c r="A357" s="478" t="s">
        <v>5842</v>
      </c>
      <c r="B357" s="613" t="s">
        <v>5843</v>
      </c>
      <c r="C357" s="305" t="s">
        <v>1481</v>
      </c>
      <c r="D357" s="430" t="s">
        <v>218</v>
      </c>
      <c r="E357" s="528">
        <v>45873</v>
      </c>
      <c r="F357" s="443" t="s">
        <v>3352</v>
      </c>
      <c r="G357" s="444"/>
      <c r="H357" s="431" t="s">
        <v>218</v>
      </c>
      <c r="I357" s="520">
        <f t="shared" si="6"/>
        <v>46055</v>
      </c>
      <c r="J357" s="319" t="s">
        <v>3352</v>
      </c>
      <c r="K357" s="323"/>
      <c r="L357" s="1535"/>
    </row>
    <row r="358" spans="1:12" s="21" customFormat="1" ht="26">
      <c r="A358" s="478" t="s">
        <v>5844</v>
      </c>
      <c r="B358" s="613" t="s">
        <v>5845</v>
      </c>
      <c r="C358" s="305" t="s">
        <v>1481</v>
      </c>
      <c r="D358" s="430" t="s">
        <v>218</v>
      </c>
      <c r="E358" s="528">
        <v>45873</v>
      </c>
      <c r="F358" s="443" t="s">
        <v>3352</v>
      </c>
      <c r="G358" s="444"/>
      <c r="H358" s="431" t="s">
        <v>218</v>
      </c>
      <c r="I358" s="520">
        <f t="shared" si="6"/>
        <v>46055</v>
      </c>
      <c r="J358" s="319" t="s">
        <v>3352</v>
      </c>
      <c r="K358" s="323"/>
      <c r="L358" s="1535"/>
    </row>
    <row r="359" spans="1:12" s="6" customFormat="1">
      <c r="A359" s="478" t="s">
        <v>5846</v>
      </c>
      <c r="B359" s="613" t="s">
        <v>5847</v>
      </c>
      <c r="C359" s="305" t="s">
        <v>1307</v>
      </c>
      <c r="D359" s="430" t="s">
        <v>218</v>
      </c>
      <c r="E359" s="528">
        <v>45873</v>
      </c>
      <c r="F359" s="443" t="s">
        <v>3352</v>
      </c>
      <c r="G359" s="444"/>
      <c r="H359" s="431" t="s">
        <v>218</v>
      </c>
      <c r="I359" s="520">
        <f t="shared" si="6"/>
        <v>46055</v>
      </c>
      <c r="J359" s="319" t="s">
        <v>3352</v>
      </c>
      <c r="K359" s="323"/>
      <c r="L359" s="1536"/>
    </row>
    <row r="360" spans="1:12" s="6" customFormat="1">
      <c r="A360" s="478" t="s">
        <v>5848</v>
      </c>
      <c r="B360" s="613" t="s">
        <v>5849</v>
      </c>
      <c r="C360" s="305" t="s">
        <v>1307</v>
      </c>
      <c r="D360" s="430" t="s">
        <v>218</v>
      </c>
      <c r="E360" s="528">
        <v>45873</v>
      </c>
      <c r="F360" s="443" t="s">
        <v>3352</v>
      </c>
      <c r="G360" s="444"/>
      <c r="H360" s="431" t="s">
        <v>218</v>
      </c>
      <c r="I360" s="520">
        <f t="shared" si="6"/>
        <v>46055</v>
      </c>
      <c r="J360" s="319" t="s">
        <v>3352</v>
      </c>
      <c r="K360" s="323"/>
      <c r="L360" s="1536"/>
    </row>
    <row r="361" spans="1:12" s="6" customFormat="1">
      <c r="A361" s="478" t="s">
        <v>5850</v>
      </c>
      <c r="B361" s="613" t="s">
        <v>5851</v>
      </c>
      <c r="C361" s="305" t="s">
        <v>3840</v>
      </c>
      <c r="D361" s="430" t="s">
        <v>218</v>
      </c>
      <c r="E361" s="528">
        <v>45873</v>
      </c>
      <c r="F361" s="443" t="s">
        <v>3352</v>
      </c>
      <c r="G361" s="444"/>
      <c r="H361" s="431" t="s">
        <v>218</v>
      </c>
      <c r="I361" s="520">
        <f t="shared" si="6"/>
        <v>46055</v>
      </c>
      <c r="J361" s="319" t="s">
        <v>3352</v>
      </c>
      <c r="K361" s="323"/>
      <c r="L361" s="1536"/>
    </row>
    <row r="362" spans="1:12" s="6" customFormat="1">
      <c r="A362" s="478" t="s">
        <v>5852</v>
      </c>
      <c r="B362" s="613" t="s">
        <v>5853</v>
      </c>
      <c r="C362" s="305" t="s">
        <v>1307</v>
      </c>
      <c r="D362" s="430" t="s">
        <v>218</v>
      </c>
      <c r="E362" s="528">
        <v>45873</v>
      </c>
      <c r="F362" s="443" t="s">
        <v>3352</v>
      </c>
      <c r="G362" s="444"/>
      <c r="H362" s="431" t="s">
        <v>218</v>
      </c>
      <c r="I362" s="520">
        <f t="shared" si="6"/>
        <v>46055</v>
      </c>
      <c r="J362" s="319" t="s">
        <v>3352</v>
      </c>
      <c r="K362" s="323"/>
      <c r="L362" s="1536"/>
    </row>
    <row r="363" spans="1:12" s="21" customFormat="1" ht="26">
      <c r="A363" s="478" t="s">
        <v>5854</v>
      </c>
      <c r="B363" s="613" t="s">
        <v>5855</v>
      </c>
      <c r="C363" s="305" t="s">
        <v>1307</v>
      </c>
      <c r="D363" s="430" t="s">
        <v>218</v>
      </c>
      <c r="E363" s="528">
        <v>45873</v>
      </c>
      <c r="F363" s="443" t="s">
        <v>3352</v>
      </c>
      <c r="G363" s="444"/>
      <c r="H363" s="431" t="s">
        <v>218</v>
      </c>
      <c r="I363" s="520">
        <f t="shared" si="6"/>
        <v>46055</v>
      </c>
      <c r="J363" s="319" t="s">
        <v>3352</v>
      </c>
      <c r="K363" s="323"/>
      <c r="L363" s="1535"/>
    </row>
    <row r="364" spans="1:12" s="6" customFormat="1">
      <c r="A364" s="478" t="s">
        <v>5856</v>
      </c>
      <c r="B364" s="613" t="s">
        <v>5857</v>
      </c>
      <c r="C364" s="305" t="s">
        <v>1307</v>
      </c>
      <c r="D364" s="430" t="s">
        <v>218</v>
      </c>
      <c r="E364" s="528">
        <v>45873</v>
      </c>
      <c r="F364" s="443" t="s">
        <v>3352</v>
      </c>
      <c r="G364" s="444"/>
      <c r="H364" s="431" t="s">
        <v>218</v>
      </c>
      <c r="I364" s="520">
        <f t="shared" si="6"/>
        <v>46055</v>
      </c>
      <c r="J364" s="319" t="s">
        <v>3352</v>
      </c>
      <c r="K364" s="323"/>
      <c r="L364" s="1536"/>
    </row>
    <row r="365" spans="1:12" s="6" customFormat="1">
      <c r="A365" s="478" t="s">
        <v>5858</v>
      </c>
      <c r="B365" s="613" t="s">
        <v>5859</v>
      </c>
      <c r="C365" s="305" t="s">
        <v>1307</v>
      </c>
      <c r="D365" s="430" t="s">
        <v>218</v>
      </c>
      <c r="E365" s="528">
        <v>45873</v>
      </c>
      <c r="F365" s="443" t="s">
        <v>3352</v>
      </c>
      <c r="G365" s="444"/>
      <c r="H365" s="431" t="s">
        <v>218</v>
      </c>
      <c r="I365" s="520">
        <f t="shared" si="6"/>
        <v>46055</v>
      </c>
      <c r="J365" s="319" t="s">
        <v>3352</v>
      </c>
      <c r="K365" s="323"/>
      <c r="L365" s="1536"/>
    </row>
    <row r="366" spans="1:12" s="6" customFormat="1">
      <c r="A366" s="478" t="s">
        <v>5860</v>
      </c>
      <c r="B366" s="613" t="s">
        <v>5861</v>
      </c>
      <c r="C366" s="305" t="s">
        <v>1307</v>
      </c>
      <c r="D366" s="430" t="s">
        <v>218</v>
      </c>
      <c r="E366" s="528">
        <v>45873</v>
      </c>
      <c r="F366" s="443" t="s">
        <v>3352</v>
      </c>
      <c r="G366" s="444"/>
      <c r="H366" s="431" t="s">
        <v>218</v>
      </c>
      <c r="I366" s="520">
        <f t="shared" ref="I366:I467" si="7">$B$4+90</f>
        <v>46055</v>
      </c>
      <c r="J366" s="319" t="s">
        <v>3352</v>
      </c>
      <c r="K366" s="323"/>
      <c r="L366" s="1536"/>
    </row>
    <row r="367" spans="1:12" s="21" customFormat="1" ht="26">
      <c r="A367" s="478" t="s">
        <v>5862</v>
      </c>
      <c r="B367" s="613" t="s">
        <v>5863</v>
      </c>
      <c r="C367" s="305" t="s">
        <v>1307</v>
      </c>
      <c r="D367" s="430" t="s">
        <v>218</v>
      </c>
      <c r="E367" s="528">
        <v>45873</v>
      </c>
      <c r="F367" s="443" t="s">
        <v>3352</v>
      </c>
      <c r="G367" s="444"/>
      <c r="H367" s="431" t="s">
        <v>218</v>
      </c>
      <c r="I367" s="520">
        <f t="shared" si="7"/>
        <v>46055</v>
      </c>
      <c r="J367" s="319" t="s">
        <v>3352</v>
      </c>
      <c r="K367" s="323"/>
      <c r="L367" s="1535"/>
    </row>
    <row r="368" spans="1:12" s="6" customFormat="1">
      <c r="A368" s="478" t="s">
        <v>5864</v>
      </c>
      <c r="B368" s="613" t="s">
        <v>5865</v>
      </c>
      <c r="C368" s="305" t="s">
        <v>3840</v>
      </c>
      <c r="D368" s="430" t="s">
        <v>218</v>
      </c>
      <c r="E368" s="528">
        <v>45873</v>
      </c>
      <c r="F368" s="443" t="s">
        <v>3352</v>
      </c>
      <c r="G368" s="444"/>
      <c r="H368" s="431" t="s">
        <v>218</v>
      </c>
      <c r="I368" s="520">
        <f t="shared" si="7"/>
        <v>46055</v>
      </c>
      <c r="J368" s="319" t="s">
        <v>3352</v>
      </c>
      <c r="K368" s="323"/>
      <c r="L368" s="1536"/>
    </row>
    <row r="369" spans="1:12" s="6" customFormat="1">
      <c r="A369" s="478" t="s">
        <v>5866</v>
      </c>
      <c r="B369" s="613" t="s">
        <v>5867</v>
      </c>
      <c r="C369" s="305" t="s">
        <v>2531</v>
      </c>
      <c r="D369" s="430" t="s">
        <v>218</v>
      </c>
      <c r="E369" s="528">
        <v>45873</v>
      </c>
      <c r="F369" s="443" t="s">
        <v>3352</v>
      </c>
      <c r="G369" s="444"/>
      <c r="H369" s="431" t="s">
        <v>218</v>
      </c>
      <c r="I369" s="520">
        <f t="shared" si="7"/>
        <v>46055</v>
      </c>
      <c r="J369" s="319" t="s">
        <v>3352</v>
      </c>
      <c r="K369" s="323"/>
      <c r="L369" s="1536"/>
    </row>
    <row r="370" spans="1:12" s="6" customFormat="1">
      <c r="A370" s="478" t="s">
        <v>5868</v>
      </c>
      <c r="B370" s="613" t="s">
        <v>5869</v>
      </c>
      <c r="C370" s="305" t="s">
        <v>1307</v>
      </c>
      <c r="D370" s="430" t="s">
        <v>218</v>
      </c>
      <c r="E370" s="528">
        <v>45873</v>
      </c>
      <c r="F370" s="443" t="s">
        <v>3352</v>
      </c>
      <c r="G370" s="444"/>
      <c r="H370" s="431" t="s">
        <v>218</v>
      </c>
      <c r="I370" s="520">
        <f t="shared" si="7"/>
        <v>46055</v>
      </c>
      <c r="J370" s="319" t="s">
        <v>3352</v>
      </c>
      <c r="K370" s="323"/>
      <c r="L370" s="1536"/>
    </row>
    <row r="371" spans="1:12" s="6" customFormat="1">
      <c r="A371" s="478" t="s">
        <v>5870</v>
      </c>
      <c r="B371" s="613" t="s">
        <v>5871</v>
      </c>
      <c r="C371" s="305" t="s">
        <v>1307</v>
      </c>
      <c r="D371" s="430" t="s">
        <v>218</v>
      </c>
      <c r="E371" s="528">
        <v>45873</v>
      </c>
      <c r="F371" s="443" t="s">
        <v>3352</v>
      </c>
      <c r="G371" s="444"/>
      <c r="H371" s="431" t="s">
        <v>218</v>
      </c>
      <c r="I371" s="520">
        <f t="shared" si="7"/>
        <v>46055</v>
      </c>
      <c r="J371" s="319" t="s">
        <v>3352</v>
      </c>
      <c r="K371" s="323"/>
      <c r="L371" s="1536"/>
    </row>
    <row r="372" spans="1:12" s="6" customFormat="1" ht="26">
      <c r="A372" s="478" t="s">
        <v>5872</v>
      </c>
      <c r="B372" s="613" t="s">
        <v>5873</v>
      </c>
      <c r="C372" s="305" t="s">
        <v>1307</v>
      </c>
      <c r="D372" s="430" t="s">
        <v>218</v>
      </c>
      <c r="E372" s="528">
        <v>45873</v>
      </c>
      <c r="F372" s="443" t="s">
        <v>3352</v>
      </c>
      <c r="G372" s="444"/>
      <c r="H372" s="431" t="s">
        <v>218</v>
      </c>
      <c r="I372" s="520">
        <f t="shared" si="7"/>
        <v>46055</v>
      </c>
      <c r="J372" s="319" t="s">
        <v>3352</v>
      </c>
      <c r="K372" s="323"/>
      <c r="L372" s="1536"/>
    </row>
    <row r="373" spans="1:12" s="21" customFormat="1" ht="26">
      <c r="A373" s="478" t="s">
        <v>5874</v>
      </c>
      <c r="B373" s="613" t="s">
        <v>5875</v>
      </c>
      <c r="C373" s="305" t="s">
        <v>1307</v>
      </c>
      <c r="D373" s="430" t="s">
        <v>218</v>
      </c>
      <c r="E373" s="528">
        <v>45873</v>
      </c>
      <c r="F373" s="443" t="s">
        <v>3352</v>
      </c>
      <c r="G373" s="444"/>
      <c r="H373" s="431" t="s">
        <v>218</v>
      </c>
      <c r="I373" s="520">
        <f t="shared" si="7"/>
        <v>46055</v>
      </c>
      <c r="J373" s="319" t="s">
        <v>3352</v>
      </c>
      <c r="K373" s="323"/>
      <c r="L373" s="1535"/>
    </row>
    <row r="374" spans="1:12" s="21" customFormat="1" ht="26">
      <c r="A374" s="478" t="s">
        <v>5876</v>
      </c>
      <c r="B374" s="613" t="s">
        <v>5877</v>
      </c>
      <c r="C374" s="305" t="s">
        <v>3840</v>
      </c>
      <c r="D374" s="430" t="s">
        <v>218</v>
      </c>
      <c r="E374" s="528">
        <v>45873</v>
      </c>
      <c r="F374" s="443" t="s">
        <v>3352</v>
      </c>
      <c r="G374" s="444"/>
      <c r="H374" s="431" t="s">
        <v>218</v>
      </c>
      <c r="I374" s="520">
        <f t="shared" si="7"/>
        <v>46055</v>
      </c>
      <c r="J374" s="319" t="s">
        <v>3352</v>
      </c>
      <c r="K374" s="323"/>
      <c r="L374" s="1535"/>
    </row>
    <row r="375" spans="1:12" s="6" customFormat="1">
      <c r="A375" s="478" t="s">
        <v>5878</v>
      </c>
      <c r="B375" s="613" t="s">
        <v>1306</v>
      </c>
      <c r="C375" s="305" t="s">
        <v>3840</v>
      </c>
      <c r="D375" s="430"/>
      <c r="E375" s="528"/>
      <c r="F375" s="443"/>
      <c r="G375" s="444"/>
      <c r="H375" s="431"/>
      <c r="I375" s="520"/>
      <c r="J375" s="428"/>
      <c r="K375" s="323"/>
      <c r="L375" s="1536"/>
    </row>
    <row r="376" spans="1:12" s="21" customFormat="1" ht="26">
      <c r="A376" s="478" t="s">
        <v>5879</v>
      </c>
      <c r="B376" s="613" t="s">
        <v>5880</v>
      </c>
      <c r="C376" s="305" t="s">
        <v>1307</v>
      </c>
      <c r="D376" s="430" t="s">
        <v>218</v>
      </c>
      <c r="E376" s="528">
        <v>45873</v>
      </c>
      <c r="F376" s="443" t="s">
        <v>3352</v>
      </c>
      <c r="G376" s="444"/>
      <c r="H376" s="431" t="s">
        <v>218</v>
      </c>
      <c r="I376" s="520">
        <f t="shared" si="7"/>
        <v>46055</v>
      </c>
      <c r="J376" s="428" t="s">
        <v>5881</v>
      </c>
      <c r="K376" s="323"/>
      <c r="L376" s="1535"/>
    </row>
    <row r="377" spans="1:12" s="6" customFormat="1" ht="26">
      <c r="A377" s="478" t="s">
        <v>5882</v>
      </c>
      <c r="B377" s="641" t="s">
        <v>5774</v>
      </c>
      <c r="C377" s="305" t="s">
        <v>3840</v>
      </c>
      <c r="D377" s="430" t="s">
        <v>218</v>
      </c>
      <c r="E377" s="528">
        <v>45873</v>
      </c>
      <c r="F377" s="443" t="s">
        <v>3352</v>
      </c>
      <c r="G377" s="444"/>
      <c r="H377" s="431" t="s">
        <v>218</v>
      </c>
      <c r="I377" s="520">
        <f t="shared" si="7"/>
        <v>46055</v>
      </c>
      <c r="J377" s="319" t="s">
        <v>3352</v>
      </c>
      <c r="K377" s="323"/>
      <c r="L377" s="1536"/>
    </row>
    <row r="378" spans="1:12" s="6" customFormat="1" ht="26">
      <c r="A378" s="478" t="s">
        <v>5883</v>
      </c>
      <c r="B378" s="641" t="s">
        <v>5774</v>
      </c>
      <c r="C378" s="305" t="s">
        <v>3840</v>
      </c>
      <c r="D378" s="430" t="s">
        <v>218</v>
      </c>
      <c r="E378" s="528">
        <v>45873</v>
      </c>
      <c r="F378" s="443" t="s">
        <v>3352</v>
      </c>
      <c r="G378" s="444"/>
      <c r="H378" s="431" t="s">
        <v>218</v>
      </c>
      <c r="I378" s="520">
        <f t="shared" si="7"/>
        <v>46055</v>
      </c>
      <c r="J378" s="319" t="s">
        <v>3352</v>
      </c>
      <c r="K378" s="323"/>
      <c r="L378" s="1536"/>
    </row>
    <row r="379" spans="1:12" s="6" customFormat="1" ht="26">
      <c r="A379" s="478" t="s">
        <v>5884</v>
      </c>
      <c r="B379" s="641" t="s">
        <v>5774</v>
      </c>
      <c r="C379" s="305" t="s">
        <v>3840</v>
      </c>
      <c r="D379" s="430" t="s">
        <v>218</v>
      </c>
      <c r="E379" s="528">
        <v>45873</v>
      </c>
      <c r="F379" s="443" t="s">
        <v>3352</v>
      </c>
      <c r="G379" s="444"/>
      <c r="H379" s="431" t="s">
        <v>218</v>
      </c>
      <c r="I379" s="520">
        <f t="shared" si="7"/>
        <v>46055</v>
      </c>
      <c r="J379" s="319" t="s">
        <v>3352</v>
      </c>
      <c r="K379" s="323"/>
      <c r="L379" s="1536"/>
    </row>
    <row r="380" spans="1:12" s="6" customFormat="1" ht="26">
      <c r="A380" s="478" t="s">
        <v>5885</v>
      </c>
      <c r="B380" s="641" t="s">
        <v>5774</v>
      </c>
      <c r="C380" s="305" t="s">
        <v>3840</v>
      </c>
      <c r="D380" s="430" t="s">
        <v>218</v>
      </c>
      <c r="E380" s="528">
        <v>45873</v>
      </c>
      <c r="F380" s="443" t="s">
        <v>3352</v>
      </c>
      <c r="G380" s="444"/>
      <c r="H380" s="431" t="s">
        <v>218</v>
      </c>
      <c r="I380" s="520">
        <f t="shared" si="7"/>
        <v>46055</v>
      </c>
      <c r="J380" s="319" t="s">
        <v>3352</v>
      </c>
      <c r="K380" s="323"/>
      <c r="L380" s="1536"/>
    </row>
    <row r="381" spans="1:12" s="6" customFormat="1" ht="26">
      <c r="A381" s="478" t="s">
        <v>5886</v>
      </c>
      <c r="B381" s="641" t="s">
        <v>5774</v>
      </c>
      <c r="C381" s="305" t="s">
        <v>3840</v>
      </c>
      <c r="D381" s="430" t="s">
        <v>218</v>
      </c>
      <c r="E381" s="528">
        <v>45873</v>
      </c>
      <c r="F381" s="443" t="s">
        <v>3352</v>
      </c>
      <c r="G381" s="444"/>
      <c r="H381" s="431" t="s">
        <v>218</v>
      </c>
      <c r="I381" s="520">
        <f t="shared" si="7"/>
        <v>46055</v>
      </c>
      <c r="J381" s="319" t="s">
        <v>3352</v>
      </c>
      <c r="K381" s="323"/>
      <c r="L381" s="1536"/>
    </row>
    <row r="382" spans="1:12" s="6" customFormat="1" ht="39">
      <c r="A382" s="478" t="s">
        <v>5887</v>
      </c>
      <c r="B382" s="641" t="s">
        <v>5888</v>
      </c>
      <c r="C382" s="305" t="s">
        <v>1481</v>
      </c>
      <c r="D382" s="430" t="s">
        <v>218</v>
      </c>
      <c r="E382" s="528">
        <v>45873</v>
      </c>
      <c r="F382" s="443" t="s">
        <v>3352</v>
      </c>
      <c r="G382" s="444"/>
      <c r="H382" s="431" t="s">
        <v>218</v>
      </c>
      <c r="I382" s="520">
        <f t="shared" si="7"/>
        <v>46055</v>
      </c>
      <c r="J382" s="319" t="s">
        <v>3352</v>
      </c>
      <c r="K382" s="323"/>
      <c r="L382" s="1536"/>
    </row>
    <row r="383" spans="1:12" s="6" customFormat="1" ht="26">
      <c r="A383" s="478" t="s">
        <v>5889</v>
      </c>
      <c r="B383" s="641" t="s">
        <v>5890</v>
      </c>
      <c r="C383" s="305" t="s">
        <v>1481</v>
      </c>
      <c r="D383" s="430" t="s">
        <v>218</v>
      </c>
      <c r="E383" s="528">
        <v>45873</v>
      </c>
      <c r="F383" s="443" t="s">
        <v>3352</v>
      </c>
      <c r="G383" s="444"/>
      <c r="H383" s="431" t="s">
        <v>218</v>
      </c>
      <c r="I383" s="520">
        <f t="shared" si="7"/>
        <v>46055</v>
      </c>
      <c r="J383" s="319" t="s">
        <v>3352</v>
      </c>
      <c r="K383" s="323"/>
      <c r="L383" s="1536"/>
    </row>
    <row r="384" spans="1:12" s="6" customFormat="1" ht="26">
      <c r="A384" s="478" t="s">
        <v>5891</v>
      </c>
      <c r="B384" s="641" t="s">
        <v>5892</v>
      </c>
      <c r="C384" s="305" t="s">
        <v>1481</v>
      </c>
      <c r="D384" s="430" t="s">
        <v>218</v>
      </c>
      <c r="E384" s="528">
        <v>45873</v>
      </c>
      <c r="F384" s="443" t="s">
        <v>3352</v>
      </c>
      <c r="G384" s="444"/>
      <c r="H384" s="431" t="s">
        <v>218</v>
      </c>
      <c r="I384" s="520">
        <f t="shared" si="7"/>
        <v>46055</v>
      </c>
      <c r="J384" s="319" t="s">
        <v>3352</v>
      </c>
      <c r="K384" s="323"/>
      <c r="L384" s="1536"/>
    </row>
    <row r="385" spans="1:12" s="6" customFormat="1" ht="26">
      <c r="A385" s="478" t="s">
        <v>5893</v>
      </c>
      <c r="B385" s="641" t="s">
        <v>5894</v>
      </c>
      <c r="C385" s="313" t="s">
        <v>1325</v>
      </c>
      <c r="D385" s="430" t="s">
        <v>218</v>
      </c>
      <c r="E385" s="528">
        <v>45873</v>
      </c>
      <c r="F385" s="443" t="s">
        <v>3352</v>
      </c>
      <c r="G385" s="444"/>
      <c r="H385" s="431" t="s">
        <v>218</v>
      </c>
      <c r="I385" s="520">
        <f t="shared" si="7"/>
        <v>46055</v>
      </c>
      <c r="J385" s="1363" t="s">
        <v>1331</v>
      </c>
      <c r="K385" s="323" t="s">
        <v>3818</v>
      </c>
      <c r="L385" s="1536"/>
    </row>
    <row r="386" spans="1:12" s="6" customFormat="1" ht="26">
      <c r="A386" s="478" t="s">
        <v>5895</v>
      </c>
      <c r="B386" s="641" t="s">
        <v>5894</v>
      </c>
      <c r="C386" s="313" t="s">
        <v>1325</v>
      </c>
      <c r="D386" s="430" t="s">
        <v>218</v>
      </c>
      <c r="E386" s="528">
        <v>45873</v>
      </c>
      <c r="F386" s="443" t="s">
        <v>3352</v>
      </c>
      <c r="G386" s="444"/>
      <c r="H386" s="431" t="s">
        <v>218</v>
      </c>
      <c r="I386" s="520">
        <f t="shared" si="7"/>
        <v>46055</v>
      </c>
      <c r="J386" s="1363" t="s">
        <v>1331</v>
      </c>
      <c r="K386" s="323" t="s">
        <v>3818</v>
      </c>
      <c r="L386" s="1536"/>
    </row>
    <row r="387" spans="1:12" s="6" customFormat="1" ht="26">
      <c r="A387" s="478" t="s">
        <v>5896</v>
      </c>
      <c r="B387" s="641" t="s">
        <v>5894</v>
      </c>
      <c r="C387" s="313" t="s">
        <v>1325</v>
      </c>
      <c r="D387" s="430" t="s">
        <v>218</v>
      </c>
      <c r="E387" s="528">
        <v>45873</v>
      </c>
      <c r="F387" s="443" t="s">
        <v>3352</v>
      </c>
      <c r="G387" s="444"/>
      <c r="H387" s="431" t="s">
        <v>218</v>
      </c>
      <c r="I387" s="520">
        <f t="shared" si="7"/>
        <v>46055</v>
      </c>
      <c r="J387" s="1363" t="s">
        <v>1331</v>
      </c>
      <c r="K387" s="323" t="s">
        <v>3818</v>
      </c>
      <c r="L387" s="1536"/>
    </row>
    <row r="388" spans="1:12" s="6" customFormat="1">
      <c r="A388" s="478" t="s">
        <v>5897</v>
      </c>
      <c r="B388" s="641" t="s">
        <v>5898</v>
      </c>
      <c r="C388" s="313" t="s">
        <v>1325</v>
      </c>
      <c r="D388" s="430" t="s">
        <v>218</v>
      </c>
      <c r="E388" s="528">
        <v>45873</v>
      </c>
      <c r="F388" s="443" t="s">
        <v>1331</v>
      </c>
      <c r="G388" s="444"/>
      <c r="H388" s="431" t="s">
        <v>218</v>
      </c>
      <c r="I388" s="520">
        <f t="shared" si="7"/>
        <v>46055</v>
      </c>
      <c r="J388" s="1363" t="s">
        <v>1331</v>
      </c>
      <c r="K388" s="323" t="s">
        <v>3806</v>
      </c>
      <c r="L388" s="1536"/>
    </row>
    <row r="389" spans="1:12" s="6" customFormat="1">
      <c r="A389" s="478" t="s">
        <v>5899</v>
      </c>
      <c r="B389" s="641" t="s">
        <v>5900</v>
      </c>
      <c r="C389" s="313" t="s">
        <v>1325</v>
      </c>
      <c r="D389" s="430" t="s">
        <v>218</v>
      </c>
      <c r="E389" s="528">
        <v>45873</v>
      </c>
      <c r="F389" s="443" t="s">
        <v>1331</v>
      </c>
      <c r="G389" s="444"/>
      <c r="H389" s="431" t="s">
        <v>218</v>
      </c>
      <c r="I389" s="520">
        <f t="shared" si="7"/>
        <v>46055</v>
      </c>
      <c r="J389" s="1363" t="s">
        <v>1331</v>
      </c>
      <c r="K389" s="323" t="s">
        <v>3806</v>
      </c>
      <c r="L389" s="1536"/>
    </row>
    <row r="390" spans="1:12" s="6" customFormat="1">
      <c r="A390" s="478" t="s">
        <v>5901</v>
      </c>
      <c r="B390" s="641" t="s">
        <v>5902</v>
      </c>
      <c r="C390" s="305" t="s">
        <v>1358</v>
      </c>
      <c r="D390" s="430" t="s">
        <v>218</v>
      </c>
      <c r="E390" s="528">
        <v>45873</v>
      </c>
      <c r="F390" s="443" t="s">
        <v>1331</v>
      </c>
      <c r="G390" s="444"/>
      <c r="H390" s="431" t="s">
        <v>218</v>
      </c>
      <c r="I390" s="520">
        <f t="shared" si="7"/>
        <v>46055</v>
      </c>
      <c r="J390" s="458" t="s">
        <v>1331</v>
      </c>
      <c r="K390" s="323"/>
      <c r="L390" s="1536"/>
    </row>
    <row r="391" spans="1:12" s="6" customFormat="1" ht="26">
      <c r="A391" s="478" t="s">
        <v>5903</v>
      </c>
      <c r="B391" s="410" t="s">
        <v>5780</v>
      </c>
      <c r="C391" s="321" t="s">
        <v>2848</v>
      </c>
      <c r="D391" s="430" t="s">
        <v>1021</v>
      </c>
      <c r="E391" s="528">
        <v>45963</v>
      </c>
      <c r="F391" s="443" t="s">
        <v>1022</v>
      </c>
      <c r="G391" s="444" t="s">
        <v>5904</v>
      </c>
      <c r="H391" s="1362" t="s">
        <v>218</v>
      </c>
      <c r="I391" s="520">
        <f t="shared" si="7"/>
        <v>46055</v>
      </c>
      <c r="J391" s="1363" t="s">
        <v>1331</v>
      </c>
      <c r="K391" s="323"/>
      <c r="L391" s="1536"/>
    </row>
    <row r="392" spans="1:12" s="6" customFormat="1" ht="26">
      <c r="A392" s="478" t="s">
        <v>5905</v>
      </c>
      <c r="B392" s="410" t="s">
        <v>5906</v>
      </c>
      <c r="C392" s="321" t="s">
        <v>2848</v>
      </c>
      <c r="D392" s="430" t="s">
        <v>1021</v>
      </c>
      <c r="E392" s="528">
        <v>45963</v>
      </c>
      <c r="F392" s="443" t="s">
        <v>1022</v>
      </c>
      <c r="G392" s="444" t="s">
        <v>5904</v>
      </c>
      <c r="H392" s="1362" t="s">
        <v>218</v>
      </c>
      <c r="I392" s="520">
        <f t="shared" si="7"/>
        <v>46055</v>
      </c>
      <c r="J392" s="1363" t="s">
        <v>1331</v>
      </c>
      <c r="K392" s="323"/>
      <c r="L392" s="1536"/>
    </row>
    <row r="393" spans="1:12" s="6" customFormat="1" ht="26">
      <c r="A393" s="478" t="s">
        <v>5907</v>
      </c>
      <c r="B393" s="410" t="s">
        <v>5908</v>
      </c>
      <c r="C393" s="321" t="s">
        <v>2848</v>
      </c>
      <c r="D393" s="430" t="s">
        <v>1021</v>
      </c>
      <c r="E393" s="528">
        <v>45963</v>
      </c>
      <c r="F393" s="443" t="s">
        <v>1022</v>
      </c>
      <c r="G393" s="444" t="s">
        <v>5904</v>
      </c>
      <c r="H393" s="1362" t="s">
        <v>218</v>
      </c>
      <c r="I393" s="520">
        <f t="shared" si="7"/>
        <v>46055</v>
      </c>
      <c r="J393" s="1363" t="s">
        <v>1331</v>
      </c>
      <c r="K393" s="323"/>
      <c r="L393" s="1536"/>
    </row>
    <row r="394" spans="1:12" s="6" customFormat="1" ht="26">
      <c r="A394" s="478" t="s">
        <v>5909</v>
      </c>
      <c r="B394" s="410" t="s">
        <v>5910</v>
      </c>
      <c r="C394" s="321" t="s">
        <v>2848</v>
      </c>
      <c r="D394" s="430" t="s">
        <v>1021</v>
      </c>
      <c r="E394" s="528">
        <v>45963</v>
      </c>
      <c r="F394" s="443" t="s">
        <v>1022</v>
      </c>
      <c r="G394" s="444" t="s">
        <v>5904</v>
      </c>
      <c r="H394" s="1362" t="s">
        <v>218</v>
      </c>
      <c r="I394" s="520">
        <f t="shared" si="7"/>
        <v>46055</v>
      </c>
      <c r="J394" s="1363" t="s">
        <v>1331</v>
      </c>
      <c r="K394" s="323"/>
      <c r="L394" s="1536"/>
    </row>
    <row r="395" spans="1:12" s="6" customFormat="1" ht="26">
      <c r="A395" s="478" t="s">
        <v>5911</v>
      </c>
      <c r="B395" s="410" t="s">
        <v>5912</v>
      </c>
      <c r="C395" s="321" t="s">
        <v>2848</v>
      </c>
      <c r="D395" s="430" t="s">
        <v>1021</v>
      </c>
      <c r="E395" s="528">
        <v>45963</v>
      </c>
      <c r="F395" s="443" t="s">
        <v>1022</v>
      </c>
      <c r="G395" s="444" t="s">
        <v>5904</v>
      </c>
      <c r="H395" s="1362" t="s">
        <v>218</v>
      </c>
      <c r="I395" s="520">
        <f t="shared" si="7"/>
        <v>46055</v>
      </c>
      <c r="J395" s="1363" t="s">
        <v>1331</v>
      </c>
      <c r="K395" s="323"/>
      <c r="L395" s="1536"/>
    </row>
    <row r="396" spans="1:12" s="6" customFormat="1" ht="26">
      <c r="A396" s="478" t="s">
        <v>5913</v>
      </c>
      <c r="B396" s="410" t="s">
        <v>5914</v>
      </c>
      <c r="C396" s="321" t="s">
        <v>2848</v>
      </c>
      <c r="D396" s="430" t="s">
        <v>1021</v>
      </c>
      <c r="E396" s="528">
        <v>45963</v>
      </c>
      <c r="F396" s="443" t="s">
        <v>1022</v>
      </c>
      <c r="G396" s="444" t="s">
        <v>5904</v>
      </c>
      <c r="H396" s="1362" t="s">
        <v>218</v>
      </c>
      <c r="I396" s="520">
        <f t="shared" si="7"/>
        <v>46055</v>
      </c>
      <c r="J396" s="1363" t="s">
        <v>1331</v>
      </c>
      <c r="K396" s="323"/>
      <c r="L396" s="1536"/>
    </row>
    <row r="397" spans="1:12" s="6" customFormat="1" ht="28.15" customHeight="1">
      <c r="A397" s="478" t="s">
        <v>5915</v>
      </c>
      <c r="B397" s="410" t="s">
        <v>5916</v>
      </c>
      <c r="C397" s="321" t="s">
        <v>2848</v>
      </c>
      <c r="D397" s="430" t="s">
        <v>1021</v>
      </c>
      <c r="E397" s="528">
        <v>45963</v>
      </c>
      <c r="F397" s="443" t="s">
        <v>1022</v>
      </c>
      <c r="G397" s="444" t="s">
        <v>5904</v>
      </c>
      <c r="H397" s="1362" t="s">
        <v>218</v>
      </c>
      <c r="I397" s="520">
        <f t="shared" si="7"/>
        <v>46055</v>
      </c>
      <c r="J397" s="1363" t="s">
        <v>1331</v>
      </c>
      <c r="K397" s="323"/>
      <c r="L397" s="1536"/>
    </row>
    <row r="398" spans="1:12" s="6" customFormat="1" ht="28.15" customHeight="1">
      <c r="A398" s="1190" t="s">
        <v>5917</v>
      </c>
      <c r="B398" s="1616" t="s">
        <v>5918</v>
      </c>
      <c r="C398" s="313" t="s">
        <v>1325</v>
      </c>
      <c r="D398" s="430"/>
      <c r="E398" s="528"/>
      <c r="F398" s="443"/>
      <c r="G398" s="442"/>
      <c r="H398" s="1362" t="s">
        <v>218</v>
      </c>
      <c r="I398" s="520">
        <f>$B$4+0</f>
        <v>45965</v>
      </c>
      <c r="J398" s="1601" t="s">
        <v>1869</v>
      </c>
      <c r="K398" s="560" t="s">
        <v>3691</v>
      </c>
      <c r="L398" s="1536"/>
    </row>
    <row r="399" spans="1:12" s="6" customFormat="1" ht="28.15" customHeight="1">
      <c r="A399" s="1190" t="s">
        <v>5919</v>
      </c>
      <c r="B399" s="1616" t="s">
        <v>5920</v>
      </c>
      <c r="C399" s="313" t="s">
        <v>1325</v>
      </c>
      <c r="D399" s="430"/>
      <c r="E399" s="528"/>
      <c r="F399" s="443"/>
      <c r="G399" s="442"/>
      <c r="H399" s="1362" t="s">
        <v>218</v>
      </c>
      <c r="I399" s="520">
        <f>$B$4+0</f>
        <v>45965</v>
      </c>
      <c r="J399" s="1601" t="s">
        <v>1869</v>
      </c>
      <c r="K399" s="560" t="s">
        <v>3691</v>
      </c>
      <c r="L399" s="1536"/>
    </row>
    <row r="400" spans="1:12" s="6" customFormat="1" ht="28.15" customHeight="1">
      <c r="A400" s="1190" t="s">
        <v>5921</v>
      </c>
      <c r="B400" s="1616" t="s">
        <v>5922</v>
      </c>
      <c r="C400" s="313" t="s">
        <v>1325</v>
      </c>
      <c r="D400" s="430"/>
      <c r="E400" s="528"/>
      <c r="F400" s="443"/>
      <c r="G400" s="442"/>
      <c r="H400" s="1362" t="s">
        <v>218</v>
      </c>
      <c r="I400" s="520">
        <f>$B$4+0</f>
        <v>45965</v>
      </c>
      <c r="J400" s="1601" t="s">
        <v>1869</v>
      </c>
      <c r="K400" s="560" t="s">
        <v>3691</v>
      </c>
      <c r="L400" s="1536"/>
    </row>
    <row r="401" spans="1:12" s="21" customFormat="1">
      <c r="A401" s="478" t="s">
        <v>5923</v>
      </c>
      <c r="B401" s="409" t="s">
        <v>5924</v>
      </c>
      <c r="C401" s="380"/>
      <c r="D401" s="430" t="s">
        <v>218</v>
      </c>
      <c r="E401" s="528">
        <v>45873</v>
      </c>
      <c r="F401" s="443" t="s">
        <v>3352</v>
      </c>
      <c r="G401" s="442"/>
      <c r="H401" s="431" t="s">
        <v>218</v>
      </c>
      <c r="I401" s="520">
        <f t="shared" si="7"/>
        <v>46055</v>
      </c>
      <c r="J401" s="458" t="s">
        <v>3352</v>
      </c>
      <c r="K401" s="323"/>
      <c r="L401" s="1535"/>
    </row>
    <row r="402" spans="1:12" s="21" customFormat="1" ht="26">
      <c r="A402" s="478" t="s">
        <v>5925</v>
      </c>
      <c r="B402" s="409" t="s">
        <v>5926</v>
      </c>
      <c r="C402" s="313" t="s">
        <v>1325</v>
      </c>
      <c r="D402" s="430" t="s">
        <v>218</v>
      </c>
      <c r="E402" s="528">
        <v>45873</v>
      </c>
      <c r="F402" s="443" t="s">
        <v>1331</v>
      </c>
      <c r="G402" s="442"/>
      <c r="H402" s="431" t="s">
        <v>218</v>
      </c>
      <c r="I402" s="520">
        <f t="shared" si="7"/>
        <v>46055</v>
      </c>
      <c r="J402" s="458" t="s">
        <v>1331</v>
      </c>
      <c r="K402" s="323" t="s">
        <v>5927</v>
      </c>
      <c r="L402" s="1535"/>
    </row>
    <row r="403" spans="1:12" s="21" customFormat="1" ht="26">
      <c r="A403" s="478" t="s">
        <v>5928</v>
      </c>
      <c r="B403" s="409" t="s">
        <v>5929</v>
      </c>
      <c r="C403" s="313" t="s">
        <v>1325</v>
      </c>
      <c r="D403" s="430" t="s">
        <v>218</v>
      </c>
      <c r="E403" s="528">
        <v>45873</v>
      </c>
      <c r="F403" s="443" t="s">
        <v>1331</v>
      </c>
      <c r="G403" s="442"/>
      <c r="H403" s="431" t="s">
        <v>218</v>
      </c>
      <c r="I403" s="520">
        <f t="shared" si="7"/>
        <v>46055</v>
      </c>
      <c r="J403" s="458" t="s">
        <v>3354</v>
      </c>
      <c r="K403" s="323" t="s">
        <v>5927</v>
      </c>
      <c r="L403" s="1535"/>
    </row>
    <row r="404" spans="1:12" s="21" customFormat="1" ht="26">
      <c r="A404" s="478" t="s">
        <v>5930</v>
      </c>
      <c r="B404" s="409" t="s">
        <v>5931</v>
      </c>
      <c r="C404" s="313" t="s">
        <v>1325</v>
      </c>
      <c r="D404" s="430" t="s">
        <v>218</v>
      </c>
      <c r="E404" s="528">
        <v>45873</v>
      </c>
      <c r="F404" s="443" t="s">
        <v>1331</v>
      </c>
      <c r="G404" s="442"/>
      <c r="H404" s="431" t="s">
        <v>218</v>
      </c>
      <c r="I404" s="520">
        <f t="shared" si="7"/>
        <v>46055</v>
      </c>
      <c r="J404" s="458" t="s">
        <v>1331</v>
      </c>
      <c r="K404" s="323" t="s">
        <v>5927</v>
      </c>
      <c r="L404" s="1535"/>
    </row>
    <row r="405" spans="1:12" s="21" customFormat="1" ht="26">
      <c r="A405" s="478" t="s">
        <v>5932</v>
      </c>
      <c r="B405" s="409" t="s">
        <v>5933</v>
      </c>
      <c r="C405" s="313" t="s">
        <v>1325</v>
      </c>
      <c r="D405" s="430" t="s">
        <v>218</v>
      </c>
      <c r="E405" s="528">
        <v>45873</v>
      </c>
      <c r="F405" s="443" t="s">
        <v>1331</v>
      </c>
      <c r="G405" s="442"/>
      <c r="H405" s="431" t="s">
        <v>218</v>
      </c>
      <c r="I405" s="520">
        <f t="shared" si="7"/>
        <v>46055</v>
      </c>
      <c r="J405" s="458" t="s">
        <v>3354</v>
      </c>
      <c r="K405" s="323" t="s">
        <v>5927</v>
      </c>
      <c r="L405" s="1535"/>
    </row>
    <row r="406" spans="1:12" s="21" customFormat="1" ht="26">
      <c r="A406" s="478" t="s">
        <v>5934</v>
      </c>
      <c r="B406" s="409" t="s">
        <v>5935</v>
      </c>
      <c r="C406" s="313" t="s">
        <v>1325</v>
      </c>
      <c r="D406" s="430" t="s">
        <v>218</v>
      </c>
      <c r="E406" s="528">
        <v>45873</v>
      </c>
      <c r="F406" s="443" t="s">
        <v>3352</v>
      </c>
      <c r="G406" s="442"/>
      <c r="H406" s="431" t="s">
        <v>218</v>
      </c>
      <c r="I406" s="520">
        <f t="shared" si="7"/>
        <v>46055</v>
      </c>
      <c r="J406" s="319" t="s">
        <v>3352</v>
      </c>
      <c r="K406" s="323" t="s">
        <v>5927</v>
      </c>
      <c r="L406" s="1535"/>
    </row>
    <row r="407" spans="1:12" s="21" customFormat="1" ht="26">
      <c r="A407" s="478" t="s">
        <v>5936</v>
      </c>
      <c r="B407" s="409" t="s">
        <v>5937</v>
      </c>
      <c r="C407" s="313" t="s">
        <v>1325</v>
      </c>
      <c r="D407" s="430" t="s">
        <v>218</v>
      </c>
      <c r="E407" s="528">
        <v>45873</v>
      </c>
      <c r="F407" s="443" t="s">
        <v>3352</v>
      </c>
      <c r="G407" s="442"/>
      <c r="H407" s="431" t="s">
        <v>218</v>
      </c>
      <c r="I407" s="520">
        <f t="shared" si="7"/>
        <v>46055</v>
      </c>
      <c r="J407" s="1077" t="s">
        <v>3401</v>
      </c>
      <c r="K407" s="323" t="s">
        <v>5927</v>
      </c>
      <c r="L407" s="1535"/>
    </row>
    <row r="408" spans="1:12" s="21" customFormat="1" ht="26">
      <c r="A408" s="478" t="s">
        <v>5938</v>
      </c>
      <c r="B408" s="409" t="s">
        <v>5939</v>
      </c>
      <c r="C408" s="313" t="s">
        <v>1325</v>
      </c>
      <c r="D408" s="430" t="s">
        <v>218</v>
      </c>
      <c r="E408" s="528">
        <v>45873</v>
      </c>
      <c r="F408" s="443" t="s">
        <v>3352</v>
      </c>
      <c r="G408" s="442"/>
      <c r="H408" s="431" t="s">
        <v>218</v>
      </c>
      <c r="I408" s="520">
        <f t="shared" si="7"/>
        <v>46055</v>
      </c>
      <c r="J408" s="319" t="s">
        <v>3352</v>
      </c>
      <c r="K408" s="323" t="s">
        <v>5927</v>
      </c>
      <c r="L408" s="1535"/>
    </row>
    <row r="409" spans="1:12" s="21" customFormat="1" ht="26">
      <c r="A409" s="478" t="s">
        <v>5940</v>
      </c>
      <c r="B409" s="409" t="s">
        <v>5941</v>
      </c>
      <c r="C409" s="313" t="s">
        <v>1325</v>
      </c>
      <c r="D409" s="430" t="s">
        <v>218</v>
      </c>
      <c r="E409" s="528">
        <v>45873</v>
      </c>
      <c r="F409" s="443" t="s">
        <v>3352</v>
      </c>
      <c r="G409" s="442"/>
      <c r="H409" s="431" t="s">
        <v>218</v>
      </c>
      <c r="I409" s="520">
        <f t="shared" si="7"/>
        <v>46055</v>
      </c>
      <c r="J409" s="319" t="s">
        <v>3352</v>
      </c>
      <c r="K409" s="323" t="s">
        <v>5927</v>
      </c>
      <c r="L409" s="1535"/>
    </row>
    <row r="410" spans="1:12" s="21" customFormat="1" ht="26">
      <c r="A410" s="478" t="s">
        <v>5942</v>
      </c>
      <c r="B410" s="409" t="s">
        <v>5943</v>
      </c>
      <c r="C410" s="313" t="s">
        <v>1325</v>
      </c>
      <c r="D410" s="430" t="s">
        <v>218</v>
      </c>
      <c r="E410" s="528">
        <v>45873</v>
      </c>
      <c r="F410" s="443" t="s">
        <v>3352</v>
      </c>
      <c r="G410" s="442"/>
      <c r="H410" s="431" t="s">
        <v>218</v>
      </c>
      <c r="I410" s="520">
        <f t="shared" si="7"/>
        <v>46055</v>
      </c>
      <c r="J410" s="319" t="s">
        <v>3352</v>
      </c>
      <c r="K410" s="323" t="s">
        <v>5927</v>
      </c>
      <c r="L410" s="1535"/>
    </row>
    <row r="411" spans="1:12" s="21" customFormat="1" ht="26">
      <c r="A411" s="478" t="s">
        <v>5944</v>
      </c>
      <c r="B411" s="409" t="s">
        <v>5945</v>
      </c>
      <c r="C411" s="313" t="s">
        <v>1325</v>
      </c>
      <c r="D411" s="430" t="s">
        <v>218</v>
      </c>
      <c r="E411" s="528">
        <v>45873</v>
      </c>
      <c r="F411" s="443" t="s">
        <v>3352</v>
      </c>
      <c r="G411" s="442"/>
      <c r="H411" s="431" t="s">
        <v>218</v>
      </c>
      <c r="I411" s="520">
        <f t="shared" si="7"/>
        <v>46055</v>
      </c>
      <c r="J411" s="319" t="s">
        <v>3352</v>
      </c>
      <c r="K411" s="323" t="s">
        <v>5927</v>
      </c>
      <c r="L411" s="1535"/>
    </row>
    <row r="412" spans="1:12" s="21" customFormat="1" ht="39">
      <c r="A412" s="478" t="s">
        <v>5946</v>
      </c>
      <c r="B412" s="409" t="s">
        <v>5947</v>
      </c>
      <c r="C412" s="313" t="s">
        <v>1325</v>
      </c>
      <c r="D412" s="430" t="s">
        <v>218</v>
      </c>
      <c r="E412" s="528">
        <v>45873</v>
      </c>
      <c r="F412" s="443" t="s">
        <v>3352</v>
      </c>
      <c r="G412" s="442"/>
      <c r="H412" s="431" t="s">
        <v>218</v>
      </c>
      <c r="I412" s="520">
        <f t="shared" si="7"/>
        <v>46055</v>
      </c>
      <c r="J412" s="319" t="s">
        <v>3352</v>
      </c>
      <c r="K412" s="323" t="s">
        <v>5927</v>
      </c>
      <c r="L412" s="1535"/>
    </row>
    <row r="413" spans="1:12" s="21" customFormat="1" ht="26">
      <c r="A413" s="478" t="s">
        <v>5948</v>
      </c>
      <c r="B413" s="409" t="s">
        <v>5949</v>
      </c>
      <c r="C413" s="313" t="s">
        <v>1325</v>
      </c>
      <c r="D413" s="430" t="s">
        <v>218</v>
      </c>
      <c r="E413" s="528">
        <v>45873</v>
      </c>
      <c r="F413" s="443" t="s">
        <v>3352</v>
      </c>
      <c r="G413" s="442"/>
      <c r="H413" s="431" t="s">
        <v>218</v>
      </c>
      <c r="I413" s="520">
        <f t="shared" si="7"/>
        <v>46055</v>
      </c>
      <c r="J413" s="319" t="s">
        <v>3352</v>
      </c>
      <c r="K413" s="323" t="s">
        <v>5927</v>
      </c>
      <c r="L413" s="1535"/>
    </row>
    <row r="414" spans="1:12" s="21" customFormat="1" ht="39">
      <c r="A414" s="478" t="s">
        <v>5950</v>
      </c>
      <c r="B414" s="409" t="s">
        <v>5951</v>
      </c>
      <c r="C414" s="313" t="s">
        <v>1325</v>
      </c>
      <c r="D414" s="430" t="s">
        <v>218</v>
      </c>
      <c r="E414" s="528">
        <v>45873</v>
      </c>
      <c r="F414" s="443" t="s">
        <v>3352</v>
      </c>
      <c r="G414" s="442"/>
      <c r="H414" s="431" t="s">
        <v>218</v>
      </c>
      <c r="I414" s="520">
        <f t="shared" si="7"/>
        <v>46055</v>
      </c>
      <c r="J414" s="319" t="s">
        <v>3352</v>
      </c>
      <c r="K414" s="323" t="s">
        <v>5927</v>
      </c>
      <c r="L414" s="1535"/>
    </row>
    <row r="415" spans="1:12" s="21" customFormat="1" ht="39">
      <c r="A415" s="478" t="s">
        <v>5952</v>
      </c>
      <c r="B415" s="409" t="s">
        <v>5953</v>
      </c>
      <c r="C415" s="313" t="s">
        <v>1325</v>
      </c>
      <c r="D415" s="430" t="s">
        <v>218</v>
      </c>
      <c r="E415" s="528">
        <v>45873</v>
      </c>
      <c r="F415" s="443" t="s">
        <v>3352</v>
      </c>
      <c r="G415" s="444"/>
      <c r="H415" s="431" t="s">
        <v>218</v>
      </c>
      <c r="I415" s="520">
        <f t="shared" si="7"/>
        <v>46055</v>
      </c>
      <c r="J415" s="319" t="s">
        <v>3352</v>
      </c>
      <c r="K415" s="323" t="s">
        <v>5927</v>
      </c>
      <c r="L415" s="1535"/>
    </row>
    <row r="416" spans="1:12" s="21" customFormat="1" ht="39">
      <c r="A416" s="478" t="s">
        <v>5954</v>
      </c>
      <c r="B416" s="409" t="s">
        <v>5955</v>
      </c>
      <c r="C416" s="313" t="s">
        <v>1325</v>
      </c>
      <c r="D416" s="430" t="s">
        <v>218</v>
      </c>
      <c r="E416" s="528">
        <v>45873</v>
      </c>
      <c r="F416" s="443" t="s">
        <v>3352</v>
      </c>
      <c r="G416" s="444"/>
      <c r="H416" s="431" t="s">
        <v>218</v>
      </c>
      <c r="I416" s="520">
        <f t="shared" si="7"/>
        <v>46055</v>
      </c>
      <c r="J416" s="319" t="s">
        <v>3352</v>
      </c>
      <c r="K416" s="323" t="s">
        <v>5927</v>
      </c>
      <c r="L416" s="1535"/>
    </row>
    <row r="417" spans="1:12" s="21" customFormat="1">
      <c r="A417" s="478" t="s">
        <v>5956</v>
      </c>
      <c r="B417" s="409" t="s">
        <v>5957</v>
      </c>
      <c r="C417" s="380" t="s">
        <v>1358</v>
      </c>
      <c r="D417" s="430" t="s">
        <v>218</v>
      </c>
      <c r="E417" s="528">
        <v>45873</v>
      </c>
      <c r="F417" s="443" t="s">
        <v>3352</v>
      </c>
      <c r="G417" s="444"/>
      <c r="H417" s="431" t="s">
        <v>218</v>
      </c>
      <c r="I417" s="520">
        <f t="shared" si="7"/>
        <v>46055</v>
      </c>
      <c r="J417" s="319" t="s">
        <v>3352</v>
      </c>
      <c r="K417" s="323"/>
      <c r="L417" s="1535"/>
    </row>
    <row r="418" spans="1:12" s="21" customFormat="1">
      <c r="A418" s="478" t="s">
        <v>5958</v>
      </c>
      <c r="B418" s="409" t="s">
        <v>5959</v>
      </c>
      <c r="C418" s="380" t="s">
        <v>2335</v>
      </c>
      <c r="D418" s="430" t="s">
        <v>218</v>
      </c>
      <c r="E418" s="528">
        <v>45873</v>
      </c>
      <c r="F418" s="443" t="s">
        <v>3352</v>
      </c>
      <c r="G418" s="444"/>
      <c r="H418" s="431" t="s">
        <v>218</v>
      </c>
      <c r="I418" s="520">
        <f t="shared" si="7"/>
        <v>46055</v>
      </c>
      <c r="J418" s="319" t="s">
        <v>3352</v>
      </c>
      <c r="K418" s="323"/>
      <c r="L418" s="1535"/>
    </row>
    <row r="419" spans="1:12" s="21" customFormat="1" ht="26">
      <c r="A419" s="478" t="s">
        <v>5960</v>
      </c>
      <c r="B419" s="409" t="s">
        <v>5961</v>
      </c>
      <c r="C419" s="380" t="s">
        <v>2335</v>
      </c>
      <c r="D419" s="430" t="s">
        <v>218</v>
      </c>
      <c r="E419" s="528">
        <v>45873</v>
      </c>
      <c r="F419" s="443" t="s">
        <v>3352</v>
      </c>
      <c r="G419" s="444"/>
      <c r="H419" s="431" t="s">
        <v>218</v>
      </c>
      <c r="I419" s="520">
        <f t="shared" si="7"/>
        <v>46055</v>
      </c>
      <c r="J419" s="319" t="s">
        <v>3352</v>
      </c>
      <c r="K419" s="323"/>
      <c r="L419" s="1535"/>
    </row>
    <row r="420" spans="1:12" s="21" customFormat="1">
      <c r="A420" s="478" t="s">
        <v>5962</v>
      </c>
      <c r="B420" s="409" t="s">
        <v>5963</v>
      </c>
      <c r="C420" s="380"/>
      <c r="D420" s="430" t="s">
        <v>218</v>
      </c>
      <c r="E420" s="528">
        <v>45873</v>
      </c>
      <c r="F420" s="443" t="s">
        <v>3352</v>
      </c>
      <c r="G420" s="444"/>
      <c r="H420" s="431" t="s">
        <v>218</v>
      </c>
      <c r="I420" s="520">
        <f t="shared" si="7"/>
        <v>46055</v>
      </c>
      <c r="J420" s="319" t="s">
        <v>3352</v>
      </c>
      <c r="K420" s="323"/>
      <c r="L420" s="1535"/>
    </row>
    <row r="421" spans="1:12" s="21" customFormat="1" ht="26">
      <c r="A421" s="478" t="s">
        <v>5964</v>
      </c>
      <c r="B421" s="409" t="s">
        <v>5965</v>
      </c>
      <c r="C421" s="380"/>
      <c r="D421" s="430" t="s">
        <v>218</v>
      </c>
      <c r="E421" s="528">
        <v>45873</v>
      </c>
      <c r="F421" s="443" t="s">
        <v>3352</v>
      </c>
      <c r="G421" s="444"/>
      <c r="H421" s="431" t="s">
        <v>218</v>
      </c>
      <c r="I421" s="520">
        <f t="shared" si="7"/>
        <v>46055</v>
      </c>
      <c r="J421" s="319" t="s">
        <v>3352</v>
      </c>
      <c r="K421" s="323"/>
      <c r="L421" s="1535"/>
    </row>
    <row r="422" spans="1:12" s="21" customFormat="1" ht="26">
      <c r="A422" s="478" t="s">
        <v>5966</v>
      </c>
      <c r="B422" s="409" t="s">
        <v>5967</v>
      </c>
      <c r="C422" s="380" t="s">
        <v>2335</v>
      </c>
      <c r="D422" s="430" t="s">
        <v>218</v>
      </c>
      <c r="E422" s="528">
        <v>45873</v>
      </c>
      <c r="F422" s="443" t="s">
        <v>3352</v>
      </c>
      <c r="G422" s="444"/>
      <c r="H422" s="431" t="s">
        <v>218</v>
      </c>
      <c r="I422" s="520">
        <f t="shared" si="7"/>
        <v>46055</v>
      </c>
      <c r="J422" s="319" t="s">
        <v>3352</v>
      </c>
      <c r="K422" s="323"/>
      <c r="L422" s="1535"/>
    </row>
    <row r="423" spans="1:12" s="21" customFormat="1" ht="26">
      <c r="A423" s="478" t="s">
        <v>5968</v>
      </c>
      <c r="B423" s="409" t="s">
        <v>5969</v>
      </c>
      <c r="C423" s="380"/>
      <c r="D423" s="430" t="s">
        <v>218</v>
      </c>
      <c r="E423" s="528">
        <v>45873</v>
      </c>
      <c r="F423" s="443" t="s">
        <v>3352</v>
      </c>
      <c r="G423" s="444"/>
      <c r="H423" s="431" t="s">
        <v>218</v>
      </c>
      <c r="I423" s="520">
        <f t="shared" si="7"/>
        <v>46055</v>
      </c>
      <c r="J423" s="319" t="s">
        <v>3352</v>
      </c>
      <c r="K423" s="323"/>
      <c r="L423" s="1535"/>
    </row>
    <row r="424" spans="1:12" s="148" customFormat="1" ht="39">
      <c r="A424" s="478" t="s">
        <v>5970</v>
      </c>
      <c r="B424" s="409" t="s">
        <v>5971</v>
      </c>
      <c r="C424" s="313" t="s">
        <v>1325</v>
      </c>
      <c r="D424" s="430" t="s">
        <v>218</v>
      </c>
      <c r="E424" s="528">
        <v>45873</v>
      </c>
      <c r="F424" s="443" t="s">
        <v>3352</v>
      </c>
      <c r="G424" s="444"/>
      <c r="H424" s="431" t="s">
        <v>218</v>
      </c>
      <c r="I424" s="520">
        <f t="shared" si="7"/>
        <v>46055</v>
      </c>
      <c r="J424" s="319" t="s">
        <v>3353</v>
      </c>
      <c r="K424" s="323" t="s">
        <v>5927</v>
      </c>
      <c r="L424" s="1535"/>
    </row>
    <row r="425" spans="1:12" s="148" customFormat="1" ht="39">
      <c r="A425" s="478" t="s">
        <v>5972</v>
      </c>
      <c r="B425" s="409" t="s">
        <v>5973</v>
      </c>
      <c r="C425" s="313" t="s">
        <v>1325</v>
      </c>
      <c r="D425" s="430" t="s">
        <v>218</v>
      </c>
      <c r="E425" s="528">
        <v>45873</v>
      </c>
      <c r="F425" s="443" t="s">
        <v>3352</v>
      </c>
      <c r="G425" s="444"/>
      <c r="H425" s="431" t="s">
        <v>218</v>
      </c>
      <c r="I425" s="520">
        <f t="shared" si="7"/>
        <v>46055</v>
      </c>
      <c r="J425" s="319" t="s">
        <v>3353</v>
      </c>
      <c r="K425" s="323" t="s">
        <v>5927</v>
      </c>
      <c r="L425" s="1535"/>
    </row>
    <row r="426" spans="1:12" s="148" customFormat="1" ht="26">
      <c r="A426" s="478" t="s">
        <v>5974</v>
      </c>
      <c r="B426" s="409" t="s">
        <v>5975</v>
      </c>
      <c r="C426" s="321" t="s">
        <v>2266</v>
      </c>
      <c r="D426" s="430" t="s">
        <v>218</v>
      </c>
      <c r="E426" s="528">
        <v>45873</v>
      </c>
      <c r="F426" s="443" t="s">
        <v>3352</v>
      </c>
      <c r="G426" s="444"/>
      <c r="H426" s="431" t="s">
        <v>218</v>
      </c>
      <c r="I426" s="520">
        <f t="shared" si="7"/>
        <v>46055</v>
      </c>
      <c r="J426" s="319" t="s">
        <v>3352</v>
      </c>
      <c r="K426" s="323"/>
      <c r="L426" s="1535"/>
    </row>
    <row r="427" spans="1:12" s="148" customFormat="1" ht="39">
      <c r="A427" s="478" t="s">
        <v>5976</v>
      </c>
      <c r="B427" s="409" t="s">
        <v>5977</v>
      </c>
      <c r="C427" s="313" t="s">
        <v>1325</v>
      </c>
      <c r="D427" s="430" t="s">
        <v>218</v>
      </c>
      <c r="E427" s="528">
        <v>45873</v>
      </c>
      <c r="F427" s="443" t="s">
        <v>3352</v>
      </c>
      <c r="G427" s="444"/>
      <c r="H427" s="431" t="s">
        <v>218</v>
      </c>
      <c r="I427" s="520">
        <f t="shared" si="7"/>
        <v>46055</v>
      </c>
      <c r="J427" s="319" t="s">
        <v>3352</v>
      </c>
      <c r="K427" s="323" t="s">
        <v>5927</v>
      </c>
      <c r="L427" s="1535"/>
    </row>
    <row r="428" spans="1:12" s="148" customFormat="1" ht="26">
      <c r="A428" s="478" t="s">
        <v>5978</v>
      </c>
      <c r="B428" s="409" t="s">
        <v>5979</v>
      </c>
      <c r="C428" s="380" t="s">
        <v>2335</v>
      </c>
      <c r="D428" s="430" t="s">
        <v>218</v>
      </c>
      <c r="E428" s="528">
        <v>45873</v>
      </c>
      <c r="F428" s="443" t="s">
        <v>3352</v>
      </c>
      <c r="G428" s="444"/>
      <c r="H428" s="431" t="s">
        <v>218</v>
      </c>
      <c r="I428" s="520">
        <f t="shared" si="7"/>
        <v>46055</v>
      </c>
      <c r="J428" s="319" t="s">
        <v>3352</v>
      </c>
      <c r="K428" s="323"/>
      <c r="L428" s="1535"/>
    </row>
    <row r="429" spans="1:12" s="21" customFormat="1">
      <c r="A429" s="478" t="s">
        <v>5980</v>
      </c>
      <c r="B429" s="409" t="s">
        <v>5981</v>
      </c>
      <c r="C429" s="380" t="s">
        <v>1358</v>
      </c>
      <c r="D429" s="430" t="s">
        <v>218</v>
      </c>
      <c r="E429" s="528">
        <v>45873</v>
      </c>
      <c r="F429" s="443" t="s">
        <v>3352</v>
      </c>
      <c r="G429" s="442"/>
      <c r="H429" s="431" t="s">
        <v>218</v>
      </c>
      <c r="I429" s="520">
        <f t="shared" si="7"/>
        <v>46055</v>
      </c>
      <c r="J429" s="319" t="s">
        <v>3352</v>
      </c>
      <c r="K429" s="323"/>
      <c r="L429" s="1535"/>
    </row>
    <row r="430" spans="1:12" s="21" customFormat="1">
      <c r="A430" s="478" t="s">
        <v>5982</v>
      </c>
      <c r="B430" s="409" t="s">
        <v>5983</v>
      </c>
      <c r="C430" s="380" t="s">
        <v>1358</v>
      </c>
      <c r="D430" s="430" t="s">
        <v>218</v>
      </c>
      <c r="E430" s="528">
        <v>45873</v>
      </c>
      <c r="F430" s="443" t="s">
        <v>3352</v>
      </c>
      <c r="G430" s="442"/>
      <c r="H430" s="431" t="s">
        <v>218</v>
      </c>
      <c r="I430" s="520">
        <f t="shared" si="7"/>
        <v>46055</v>
      </c>
      <c r="J430" s="319" t="s">
        <v>3352</v>
      </c>
      <c r="K430" s="323"/>
      <c r="L430" s="1535"/>
    </row>
    <row r="431" spans="1:12" s="21" customFormat="1" ht="26">
      <c r="A431" s="478" t="s">
        <v>5984</v>
      </c>
      <c r="B431" s="607" t="s">
        <v>5985</v>
      </c>
      <c r="C431" s="313" t="s">
        <v>1325</v>
      </c>
      <c r="D431" s="430" t="s">
        <v>218</v>
      </c>
      <c r="E431" s="528">
        <v>45873</v>
      </c>
      <c r="F431" s="443" t="s">
        <v>3352</v>
      </c>
      <c r="G431" s="444"/>
      <c r="H431" s="431" t="s">
        <v>218</v>
      </c>
      <c r="I431" s="520">
        <f t="shared" si="7"/>
        <v>46055</v>
      </c>
      <c r="J431" s="319" t="s">
        <v>3352</v>
      </c>
      <c r="K431" s="323" t="s">
        <v>5927</v>
      </c>
      <c r="L431" s="1535"/>
    </row>
    <row r="432" spans="1:12" s="21" customFormat="1">
      <c r="A432" s="478" t="s">
        <v>5986</v>
      </c>
      <c r="B432" s="607" t="s">
        <v>5987</v>
      </c>
      <c r="C432" s="313" t="s">
        <v>1325</v>
      </c>
      <c r="D432" s="430" t="s">
        <v>1021</v>
      </c>
      <c r="E432" s="528">
        <v>45873</v>
      </c>
      <c r="F432" s="443" t="s">
        <v>1022</v>
      </c>
      <c r="G432" s="444" t="s">
        <v>5523</v>
      </c>
      <c r="H432" s="1362" t="s">
        <v>218</v>
      </c>
      <c r="I432" s="520">
        <f t="shared" si="7"/>
        <v>46055</v>
      </c>
      <c r="J432" s="1601" t="s">
        <v>1869</v>
      </c>
      <c r="K432" s="323" t="s">
        <v>5988</v>
      </c>
      <c r="L432" s="1535"/>
    </row>
    <row r="433" spans="1:12" s="21" customFormat="1" ht="26">
      <c r="A433" s="478" t="s">
        <v>5989</v>
      </c>
      <c r="B433" s="607" t="s">
        <v>5990</v>
      </c>
      <c r="C433" s="313" t="s">
        <v>1325</v>
      </c>
      <c r="D433" s="430" t="s">
        <v>1021</v>
      </c>
      <c r="E433" s="528">
        <v>45873</v>
      </c>
      <c r="F433" s="443" t="s">
        <v>1022</v>
      </c>
      <c r="G433" s="444" t="s">
        <v>5523</v>
      </c>
      <c r="H433" s="1362" t="s">
        <v>218</v>
      </c>
      <c r="I433" s="520">
        <f t="shared" si="7"/>
        <v>46055</v>
      </c>
      <c r="J433" s="1601" t="s">
        <v>1869</v>
      </c>
      <c r="K433" s="323" t="s">
        <v>5988</v>
      </c>
      <c r="L433" s="1535"/>
    </row>
    <row r="434" spans="1:12" s="21" customFormat="1" ht="26">
      <c r="A434" s="478" t="s">
        <v>5991</v>
      </c>
      <c r="B434" s="607" t="s">
        <v>5992</v>
      </c>
      <c r="C434" s="305" t="s">
        <v>1358</v>
      </c>
      <c r="D434" s="430" t="s">
        <v>218</v>
      </c>
      <c r="E434" s="528">
        <v>45873</v>
      </c>
      <c r="F434" s="443" t="s">
        <v>1331</v>
      </c>
      <c r="G434" s="444"/>
      <c r="H434" s="431" t="s">
        <v>218</v>
      </c>
      <c r="I434" s="520">
        <f t="shared" si="7"/>
        <v>46055</v>
      </c>
      <c r="J434" s="458" t="s">
        <v>1331</v>
      </c>
      <c r="K434" s="323"/>
      <c r="L434" s="1535"/>
    </row>
    <row r="435" spans="1:12" s="21" customFormat="1" ht="26">
      <c r="A435" s="478" t="s">
        <v>5993</v>
      </c>
      <c r="B435" s="607" t="s">
        <v>5994</v>
      </c>
      <c r="C435" s="305" t="s">
        <v>1358</v>
      </c>
      <c r="D435" s="430" t="s">
        <v>218</v>
      </c>
      <c r="E435" s="528">
        <v>45873</v>
      </c>
      <c r="F435" s="443" t="s">
        <v>1331</v>
      </c>
      <c r="G435" s="444"/>
      <c r="H435" s="431" t="s">
        <v>218</v>
      </c>
      <c r="I435" s="520">
        <f t="shared" si="7"/>
        <v>46055</v>
      </c>
      <c r="J435" s="458" t="s">
        <v>1331</v>
      </c>
      <c r="K435" s="323"/>
      <c r="L435" s="1535"/>
    </row>
    <row r="436" spans="1:12" s="21" customFormat="1" ht="26">
      <c r="A436" s="478" t="s">
        <v>5995</v>
      </c>
      <c r="B436" s="607" t="s">
        <v>5996</v>
      </c>
      <c r="C436" s="305" t="s">
        <v>1358</v>
      </c>
      <c r="D436" s="430" t="s">
        <v>218</v>
      </c>
      <c r="E436" s="528">
        <v>45873</v>
      </c>
      <c r="F436" s="443" t="s">
        <v>1331</v>
      </c>
      <c r="G436" s="444"/>
      <c r="H436" s="431" t="s">
        <v>218</v>
      </c>
      <c r="I436" s="520">
        <f t="shared" si="7"/>
        <v>46055</v>
      </c>
      <c r="J436" s="458" t="s">
        <v>1331</v>
      </c>
      <c r="K436" s="323"/>
      <c r="L436" s="1535"/>
    </row>
    <row r="437" spans="1:12" s="21" customFormat="1" ht="26">
      <c r="A437" s="478" t="s">
        <v>5997</v>
      </c>
      <c r="B437" s="607" t="s">
        <v>5998</v>
      </c>
      <c r="C437" s="305" t="s">
        <v>1358</v>
      </c>
      <c r="D437" s="430" t="s">
        <v>218</v>
      </c>
      <c r="E437" s="528">
        <v>45873</v>
      </c>
      <c r="F437" s="443" t="s">
        <v>1331</v>
      </c>
      <c r="G437" s="444"/>
      <c r="H437" s="431" t="s">
        <v>218</v>
      </c>
      <c r="I437" s="520">
        <f t="shared" si="7"/>
        <v>46055</v>
      </c>
      <c r="J437" s="458" t="s">
        <v>1331</v>
      </c>
      <c r="K437" s="323"/>
      <c r="L437" s="1535"/>
    </row>
    <row r="438" spans="1:12" s="21" customFormat="1" ht="26">
      <c r="A438" s="478" t="s">
        <v>5999</v>
      </c>
      <c r="B438" s="607" t="s">
        <v>6000</v>
      </c>
      <c r="C438" s="305" t="s">
        <v>1358</v>
      </c>
      <c r="D438" s="430" t="s">
        <v>218</v>
      </c>
      <c r="E438" s="528">
        <v>45873</v>
      </c>
      <c r="F438" s="443" t="s">
        <v>1331</v>
      </c>
      <c r="G438" s="444"/>
      <c r="H438" s="431" t="s">
        <v>218</v>
      </c>
      <c r="I438" s="520">
        <f t="shared" si="7"/>
        <v>46055</v>
      </c>
      <c r="J438" s="458" t="s">
        <v>1331</v>
      </c>
      <c r="K438" s="323"/>
      <c r="L438" s="1535"/>
    </row>
    <row r="439" spans="1:12" s="21" customFormat="1" ht="26">
      <c r="A439" s="478" t="s">
        <v>6001</v>
      </c>
      <c r="B439" s="607" t="s">
        <v>6002</v>
      </c>
      <c r="C439" s="305" t="s">
        <v>1358</v>
      </c>
      <c r="D439" s="430" t="s">
        <v>218</v>
      </c>
      <c r="E439" s="528">
        <v>45873</v>
      </c>
      <c r="F439" s="443" t="s">
        <v>1331</v>
      </c>
      <c r="G439" s="444"/>
      <c r="H439" s="431" t="s">
        <v>218</v>
      </c>
      <c r="I439" s="520">
        <f t="shared" si="7"/>
        <v>46055</v>
      </c>
      <c r="J439" s="458" t="s">
        <v>1331</v>
      </c>
      <c r="K439" s="323"/>
      <c r="L439" s="1535"/>
    </row>
    <row r="440" spans="1:12" s="21" customFormat="1" ht="26">
      <c r="A440" s="478" t="s">
        <v>6003</v>
      </c>
      <c r="B440" s="607" t="s">
        <v>6004</v>
      </c>
      <c r="C440" s="1662" t="s">
        <v>1325</v>
      </c>
      <c r="D440" s="430" t="s">
        <v>218</v>
      </c>
      <c r="E440" s="528">
        <v>45873</v>
      </c>
      <c r="F440" s="443" t="s">
        <v>1331</v>
      </c>
      <c r="G440" s="444"/>
      <c r="H440" s="431" t="s">
        <v>218</v>
      </c>
      <c r="I440" s="520">
        <f t="shared" si="7"/>
        <v>46055</v>
      </c>
      <c r="J440" s="458" t="s">
        <v>1331</v>
      </c>
      <c r="K440" s="323" t="s">
        <v>5927</v>
      </c>
      <c r="L440" s="1535"/>
    </row>
    <row r="441" spans="1:12" s="21" customFormat="1" ht="26">
      <c r="A441" s="478" t="s">
        <v>6005</v>
      </c>
      <c r="B441" s="607" t="s">
        <v>6006</v>
      </c>
      <c r="C441" s="1662" t="s">
        <v>1325</v>
      </c>
      <c r="D441" s="430" t="s">
        <v>218</v>
      </c>
      <c r="E441" s="528">
        <v>45873</v>
      </c>
      <c r="F441" s="443" t="s">
        <v>1331</v>
      </c>
      <c r="G441" s="444"/>
      <c r="H441" s="431" t="s">
        <v>218</v>
      </c>
      <c r="I441" s="520">
        <f t="shared" si="7"/>
        <v>46055</v>
      </c>
      <c r="J441" s="1363" t="s">
        <v>1331</v>
      </c>
      <c r="K441" s="323" t="s">
        <v>5927</v>
      </c>
      <c r="L441" s="1535"/>
    </row>
    <row r="442" spans="1:12" s="21" customFormat="1" ht="26">
      <c r="A442" s="478" t="s">
        <v>6007</v>
      </c>
      <c r="B442" s="607" t="s">
        <v>6008</v>
      </c>
      <c r="C442" s="1662" t="s">
        <v>1325</v>
      </c>
      <c r="D442" s="430" t="s">
        <v>218</v>
      </c>
      <c r="E442" s="528">
        <v>45873</v>
      </c>
      <c r="F442" s="443" t="s">
        <v>1331</v>
      </c>
      <c r="G442" s="444"/>
      <c r="H442" s="431" t="s">
        <v>218</v>
      </c>
      <c r="I442" s="520">
        <f t="shared" si="7"/>
        <v>46055</v>
      </c>
      <c r="J442" s="458" t="s">
        <v>1331</v>
      </c>
      <c r="K442" s="323" t="s">
        <v>5927</v>
      </c>
      <c r="L442" s="1535"/>
    </row>
    <row r="443" spans="1:12" s="21" customFormat="1" ht="26">
      <c r="A443" s="478" t="s">
        <v>6009</v>
      </c>
      <c r="B443" s="607" t="s">
        <v>6010</v>
      </c>
      <c r="C443" s="1662" t="s">
        <v>1325</v>
      </c>
      <c r="D443" s="430" t="s">
        <v>218</v>
      </c>
      <c r="E443" s="528">
        <v>45873</v>
      </c>
      <c r="F443" s="443" t="s">
        <v>1331</v>
      </c>
      <c r="G443" s="444"/>
      <c r="H443" s="431" t="s">
        <v>218</v>
      </c>
      <c r="I443" s="520">
        <f t="shared" si="7"/>
        <v>46055</v>
      </c>
      <c r="J443" s="458" t="s">
        <v>1331</v>
      </c>
      <c r="K443" s="323" t="s">
        <v>5927</v>
      </c>
      <c r="L443" s="1535"/>
    </row>
    <row r="444" spans="1:12" s="21" customFormat="1" ht="26">
      <c r="A444" s="478" t="s">
        <v>6011</v>
      </c>
      <c r="B444" s="607" t="s">
        <v>6012</v>
      </c>
      <c r="C444" s="1662" t="s">
        <v>1325</v>
      </c>
      <c r="D444" s="430" t="s">
        <v>218</v>
      </c>
      <c r="E444" s="528">
        <v>45873</v>
      </c>
      <c r="F444" s="443" t="s">
        <v>1331</v>
      </c>
      <c r="G444" s="444"/>
      <c r="H444" s="431" t="s">
        <v>218</v>
      </c>
      <c r="I444" s="520">
        <f t="shared" si="7"/>
        <v>46055</v>
      </c>
      <c r="J444" s="458" t="s">
        <v>1331</v>
      </c>
      <c r="K444" s="323" t="s">
        <v>5927</v>
      </c>
      <c r="L444" s="1535"/>
    </row>
    <row r="445" spans="1:12" s="21" customFormat="1" ht="26">
      <c r="A445" s="478" t="s">
        <v>6013</v>
      </c>
      <c r="B445" s="607" t="s">
        <v>6014</v>
      </c>
      <c r="C445" s="1662" t="s">
        <v>1325</v>
      </c>
      <c r="D445" s="430" t="s">
        <v>218</v>
      </c>
      <c r="E445" s="528">
        <v>45873</v>
      </c>
      <c r="F445" s="443" t="s">
        <v>1331</v>
      </c>
      <c r="G445" s="444"/>
      <c r="H445" s="431" t="s">
        <v>218</v>
      </c>
      <c r="I445" s="520">
        <f t="shared" si="7"/>
        <v>46055</v>
      </c>
      <c r="J445" s="458" t="s">
        <v>1331</v>
      </c>
      <c r="K445" s="323" t="s">
        <v>5927</v>
      </c>
      <c r="L445" s="1535"/>
    </row>
    <row r="446" spans="1:12" s="21" customFormat="1" ht="39">
      <c r="A446" s="478" t="s">
        <v>6015</v>
      </c>
      <c r="B446" s="607" t="s">
        <v>6016</v>
      </c>
      <c r="C446" s="1662" t="s">
        <v>1325</v>
      </c>
      <c r="D446" s="430" t="s">
        <v>218</v>
      </c>
      <c r="E446" s="528">
        <v>45873</v>
      </c>
      <c r="F446" s="443" t="s">
        <v>1331</v>
      </c>
      <c r="G446" s="444"/>
      <c r="H446" s="431" t="s">
        <v>218</v>
      </c>
      <c r="I446" s="520">
        <f t="shared" si="7"/>
        <v>46055</v>
      </c>
      <c r="J446" s="458" t="s">
        <v>1331</v>
      </c>
      <c r="K446" s="323" t="s">
        <v>5927</v>
      </c>
      <c r="L446" s="1535"/>
    </row>
    <row r="447" spans="1:12" s="21" customFormat="1" ht="26">
      <c r="A447" s="478" t="s">
        <v>6017</v>
      </c>
      <c r="B447" s="607" t="s">
        <v>6018</v>
      </c>
      <c r="C447" s="1662" t="s">
        <v>1325</v>
      </c>
      <c r="D447" s="430" t="s">
        <v>218</v>
      </c>
      <c r="E447" s="528">
        <v>45873</v>
      </c>
      <c r="F447" s="443" t="s">
        <v>1331</v>
      </c>
      <c r="G447" s="444"/>
      <c r="H447" s="431" t="s">
        <v>218</v>
      </c>
      <c r="I447" s="520">
        <f t="shared" si="7"/>
        <v>46055</v>
      </c>
      <c r="J447" s="458" t="s">
        <v>1331</v>
      </c>
      <c r="K447" s="323" t="s">
        <v>5927</v>
      </c>
      <c r="L447" s="1535"/>
    </row>
    <row r="448" spans="1:12" s="21" customFormat="1" ht="39">
      <c r="A448" s="478" t="s">
        <v>6019</v>
      </c>
      <c r="B448" s="607" t="s">
        <v>6020</v>
      </c>
      <c r="C448" s="1662" t="s">
        <v>1325</v>
      </c>
      <c r="D448" s="430" t="s">
        <v>218</v>
      </c>
      <c r="E448" s="528">
        <v>45873</v>
      </c>
      <c r="F448" s="443" t="s">
        <v>1331</v>
      </c>
      <c r="G448" s="444"/>
      <c r="H448" s="431" t="s">
        <v>218</v>
      </c>
      <c r="I448" s="520">
        <f t="shared" si="7"/>
        <v>46055</v>
      </c>
      <c r="J448" s="458" t="s">
        <v>1331</v>
      </c>
      <c r="K448" s="323" t="s">
        <v>5927</v>
      </c>
      <c r="L448" s="1535"/>
    </row>
    <row r="449" spans="1:12" s="21" customFormat="1" ht="39">
      <c r="A449" s="478" t="s">
        <v>6021</v>
      </c>
      <c r="B449" s="607" t="s">
        <v>6022</v>
      </c>
      <c r="C449" s="1662" t="s">
        <v>1325</v>
      </c>
      <c r="D449" s="430" t="s">
        <v>218</v>
      </c>
      <c r="E449" s="528">
        <v>45873</v>
      </c>
      <c r="F449" s="443" t="s">
        <v>1331</v>
      </c>
      <c r="G449" s="444"/>
      <c r="H449" s="431" t="s">
        <v>218</v>
      </c>
      <c r="I449" s="520">
        <f t="shared" si="7"/>
        <v>46055</v>
      </c>
      <c r="J449" s="458" t="s">
        <v>1331</v>
      </c>
      <c r="K449" s="323" t="s">
        <v>5927</v>
      </c>
      <c r="L449" s="1535"/>
    </row>
    <row r="450" spans="1:12" s="21" customFormat="1" ht="39">
      <c r="A450" s="478" t="s">
        <v>6023</v>
      </c>
      <c r="B450" s="607" t="s">
        <v>6024</v>
      </c>
      <c r="C450" s="1662" t="s">
        <v>1325</v>
      </c>
      <c r="D450" s="430" t="s">
        <v>218</v>
      </c>
      <c r="E450" s="528">
        <v>45873</v>
      </c>
      <c r="F450" s="443" t="s">
        <v>1331</v>
      </c>
      <c r="G450" s="444"/>
      <c r="H450" s="431" t="s">
        <v>218</v>
      </c>
      <c r="I450" s="520">
        <f t="shared" si="7"/>
        <v>46055</v>
      </c>
      <c r="J450" s="458" t="s">
        <v>1331</v>
      </c>
      <c r="K450" s="323" t="s">
        <v>5927</v>
      </c>
      <c r="L450" s="1535"/>
    </row>
    <row r="451" spans="1:12" s="21" customFormat="1" ht="39">
      <c r="A451" s="478" t="s">
        <v>6025</v>
      </c>
      <c r="B451" s="607" t="s">
        <v>6026</v>
      </c>
      <c r="C451" s="1662" t="s">
        <v>1325</v>
      </c>
      <c r="D451" s="430" t="s">
        <v>218</v>
      </c>
      <c r="E451" s="528">
        <v>45873</v>
      </c>
      <c r="F451" s="443" t="s">
        <v>1331</v>
      </c>
      <c r="G451" s="444"/>
      <c r="H451" s="431" t="s">
        <v>218</v>
      </c>
      <c r="I451" s="520">
        <f t="shared" si="7"/>
        <v>46055</v>
      </c>
      <c r="J451" s="458" t="s">
        <v>3354</v>
      </c>
      <c r="K451" s="323" t="s">
        <v>5927</v>
      </c>
      <c r="L451" s="1535"/>
    </row>
    <row r="452" spans="1:12" s="21" customFormat="1" ht="39">
      <c r="A452" s="478" t="s">
        <v>6027</v>
      </c>
      <c r="B452" s="607" t="s">
        <v>6028</v>
      </c>
      <c r="C452" s="1662" t="s">
        <v>1325</v>
      </c>
      <c r="D452" s="430" t="s">
        <v>218</v>
      </c>
      <c r="E452" s="528">
        <v>45873</v>
      </c>
      <c r="F452" s="443" t="s">
        <v>1331</v>
      </c>
      <c r="G452" s="444"/>
      <c r="H452" s="431" t="s">
        <v>218</v>
      </c>
      <c r="I452" s="520">
        <f t="shared" si="7"/>
        <v>46055</v>
      </c>
      <c r="J452" s="458" t="s">
        <v>3354</v>
      </c>
      <c r="K452" s="323" t="s">
        <v>5927</v>
      </c>
      <c r="L452" s="1535"/>
    </row>
    <row r="453" spans="1:12" s="21" customFormat="1" ht="39">
      <c r="A453" s="478" t="s">
        <v>6029</v>
      </c>
      <c r="B453" s="607" t="s">
        <v>6030</v>
      </c>
      <c r="C453" s="1662" t="s">
        <v>1325</v>
      </c>
      <c r="D453" s="430" t="s">
        <v>218</v>
      </c>
      <c r="E453" s="528">
        <v>45873</v>
      </c>
      <c r="F453" s="443" t="s">
        <v>1331</v>
      </c>
      <c r="G453" s="444"/>
      <c r="H453" s="431" t="s">
        <v>218</v>
      </c>
      <c r="I453" s="520">
        <f t="shared" si="7"/>
        <v>46055</v>
      </c>
      <c r="J453" s="458" t="s">
        <v>1331</v>
      </c>
      <c r="K453" s="323" t="s">
        <v>5927</v>
      </c>
      <c r="L453" s="1535"/>
    </row>
    <row r="454" spans="1:12" s="21" customFormat="1" ht="26">
      <c r="A454" s="478" t="s">
        <v>6031</v>
      </c>
      <c r="B454" s="607" t="s">
        <v>6032</v>
      </c>
      <c r="C454" s="1662" t="s">
        <v>1325</v>
      </c>
      <c r="D454" s="430" t="s">
        <v>218</v>
      </c>
      <c r="E454" s="528">
        <v>45873</v>
      </c>
      <c r="F454" s="443" t="s">
        <v>1331</v>
      </c>
      <c r="G454" s="444"/>
      <c r="H454" s="431" t="s">
        <v>218</v>
      </c>
      <c r="I454" s="520">
        <f t="shared" si="7"/>
        <v>46055</v>
      </c>
      <c r="J454" s="458" t="s">
        <v>1331</v>
      </c>
      <c r="K454" s="323" t="s">
        <v>5927</v>
      </c>
      <c r="L454" s="1535"/>
    </row>
    <row r="455" spans="1:12" s="21" customFormat="1" ht="26">
      <c r="A455" s="478" t="s">
        <v>6033</v>
      </c>
      <c r="B455" s="607" t="s">
        <v>6034</v>
      </c>
      <c r="C455" s="1662" t="s">
        <v>1325</v>
      </c>
      <c r="D455" s="430" t="s">
        <v>1021</v>
      </c>
      <c r="E455" s="528">
        <v>45873</v>
      </c>
      <c r="F455" s="443" t="s">
        <v>1022</v>
      </c>
      <c r="G455" s="444" t="s">
        <v>5523</v>
      </c>
      <c r="H455" s="1362" t="s">
        <v>218</v>
      </c>
      <c r="I455" s="520">
        <f t="shared" si="7"/>
        <v>46055</v>
      </c>
      <c r="J455" s="1363" t="s">
        <v>1869</v>
      </c>
      <c r="K455" s="323" t="s">
        <v>5988</v>
      </c>
      <c r="L455" s="1535"/>
    </row>
    <row r="456" spans="1:12" s="21" customFormat="1" ht="26">
      <c r="A456" s="478" t="s">
        <v>6035</v>
      </c>
      <c r="B456" s="607" t="s">
        <v>6036</v>
      </c>
      <c r="C456" s="1662" t="s">
        <v>1325</v>
      </c>
      <c r="D456" s="430" t="s">
        <v>1021</v>
      </c>
      <c r="E456" s="528">
        <v>45873</v>
      </c>
      <c r="F456" s="443" t="s">
        <v>1022</v>
      </c>
      <c r="G456" s="444" t="s">
        <v>5523</v>
      </c>
      <c r="H456" s="1362" t="s">
        <v>218</v>
      </c>
      <c r="I456" s="520">
        <f t="shared" si="7"/>
        <v>46055</v>
      </c>
      <c r="J456" s="1363" t="s">
        <v>1869</v>
      </c>
      <c r="K456" s="323" t="s">
        <v>5988</v>
      </c>
      <c r="L456" s="1535"/>
    </row>
    <row r="457" spans="1:12" s="21" customFormat="1">
      <c r="A457" s="478" t="s">
        <v>6037</v>
      </c>
      <c r="B457" s="409" t="s">
        <v>6038</v>
      </c>
      <c r="C457" s="305"/>
      <c r="D457" s="430" t="s">
        <v>218</v>
      </c>
      <c r="E457" s="528">
        <v>45873</v>
      </c>
      <c r="F457" s="443" t="s">
        <v>3352</v>
      </c>
      <c r="G457" s="442"/>
      <c r="H457" s="431" t="s">
        <v>218</v>
      </c>
      <c r="I457" s="520">
        <f t="shared" si="7"/>
        <v>46055</v>
      </c>
      <c r="J457" s="1077" t="s">
        <v>3401</v>
      </c>
      <c r="K457" s="323"/>
      <c r="L457" s="1535"/>
    </row>
    <row r="458" spans="1:12" s="21" customFormat="1">
      <c r="A458" s="478" t="s">
        <v>6039</v>
      </c>
      <c r="B458" s="613" t="s">
        <v>6040</v>
      </c>
      <c r="C458" s="445" t="s">
        <v>1598</v>
      </c>
      <c r="D458" s="430" t="s">
        <v>218</v>
      </c>
      <c r="E458" s="528">
        <v>45873</v>
      </c>
      <c r="F458" s="443" t="s">
        <v>3352</v>
      </c>
      <c r="G458" s="442"/>
      <c r="H458" s="431" t="s">
        <v>218</v>
      </c>
      <c r="I458" s="520">
        <f t="shared" si="7"/>
        <v>46055</v>
      </c>
      <c r="J458" s="1077" t="s">
        <v>3401</v>
      </c>
      <c r="K458" s="323"/>
      <c r="L458" s="1535"/>
    </row>
    <row r="459" spans="1:12" s="21" customFormat="1">
      <c r="A459" s="478" t="s">
        <v>6041</v>
      </c>
      <c r="B459" s="613" t="s">
        <v>6042</v>
      </c>
      <c r="C459" s="445"/>
      <c r="D459" s="430" t="s">
        <v>218</v>
      </c>
      <c r="E459" s="528">
        <v>45873</v>
      </c>
      <c r="F459" s="443" t="s">
        <v>3352</v>
      </c>
      <c r="G459" s="442"/>
      <c r="H459" s="431" t="s">
        <v>218</v>
      </c>
      <c r="I459" s="520">
        <f t="shared" si="7"/>
        <v>46055</v>
      </c>
      <c r="J459" s="1077" t="s">
        <v>3401</v>
      </c>
      <c r="K459" s="323"/>
      <c r="L459" s="1535"/>
    </row>
    <row r="460" spans="1:12" s="21" customFormat="1">
      <c r="A460" s="478" t="s">
        <v>6043</v>
      </c>
      <c r="B460" s="613" t="s">
        <v>6044</v>
      </c>
      <c r="C460" s="445"/>
      <c r="D460" s="430" t="s">
        <v>218</v>
      </c>
      <c r="E460" s="528">
        <v>45873</v>
      </c>
      <c r="F460" s="443" t="s">
        <v>3352</v>
      </c>
      <c r="G460" s="442"/>
      <c r="H460" s="431" t="s">
        <v>218</v>
      </c>
      <c r="I460" s="520">
        <f t="shared" si="7"/>
        <v>46055</v>
      </c>
      <c r="J460" s="1077" t="s">
        <v>3401</v>
      </c>
      <c r="K460" s="323"/>
      <c r="L460" s="1535"/>
    </row>
    <row r="461" spans="1:12" s="21" customFormat="1">
      <c r="A461" s="478" t="s">
        <v>6045</v>
      </c>
      <c r="B461" s="613" t="s">
        <v>5582</v>
      </c>
      <c r="C461" s="380"/>
      <c r="D461" s="430" t="s">
        <v>218</v>
      </c>
      <c r="E461" s="528">
        <v>45873</v>
      </c>
      <c r="F461" s="443" t="s">
        <v>3352</v>
      </c>
      <c r="G461" s="442"/>
      <c r="H461" s="431" t="s">
        <v>218</v>
      </c>
      <c r="I461" s="520">
        <f t="shared" si="7"/>
        <v>46055</v>
      </c>
      <c r="J461" s="1077" t="s">
        <v>3401</v>
      </c>
      <c r="K461" s="323"/>
      <c r="L461" s="1535"/>
    </row>
    <row r="462" spans="1:12" s="21" customFormat="1">
      <c r="A462" s="478" t="s">
        <v>6046</v>
      </c>
      <c r="B462" s="613" t="s">
        <v>6047</v>
      </c>
      <c r="C462" s="445"/>
      <c r="D462" s="430" t="s">
        <v>218</v>
      </c>
      <c r="E462" s="528">
        <v>45873</v>
      </c>
      <c r="F462" s="443" t="s">
        <v>3352</v>
      </c>
      <c r="G462" s="442"/>
      <c r="H462" s="431" t="s">
        <v>218</v>
      </c>
      <c r="I462" s="520">
        <f t="shared" si="7"/>
        <v>46055</v>
      </c>
      <c r="J462" s="1077" t="s">
        <v>3401</v>
      </c>
      <c r="K462" s="323"/>
      <c r="L462" s="1535"/>
    </row>
    <row r="463" spans="1:12" s="21" customFormat="1">
      <c r="A463" s="478" t="s">
        <v>6048</v>
      </c>
      <c r="B463" s="613" t="s">
        <v>6049</v>
      </c>
      <c r="C463" s="445" t="s">
        <v>1598</v>
      </c>
      <c r="D463" s="430" t="s">
        <v>218</v>
      </c>
      <c r="E463" s="528">
        <v>45873</v>
      </c>
      <c r="F463" s="443" t="s">
        <v>3352</v>
      </c>
      <c r="G463" s="442"/>
      <c r="H463" s="431" t="s">
        <v>218</v>
      </c>
      <c r="I463" s="520">
        <f t="shared" si="7"/>
        <v>46055</v>
      </c>
      <c r="J463" s="1077" t="s">
        <v>3401</v>
      </c>
      <c r="K463" s="323"/>
      <c r="L463" s="1535"/>
    </row>
    <row r="464" spans="1:12" s="6" customFormat="1" ht="26">
      <c r="A464" s="478" t="s">
        <v>6050</v>
      </c>
      <c r="B464" s="613" t="s">
        <v>5586</v>
      </c>
      <c r="C464" s="305" t="s">
        <v>1446</v>
      </c>
      <c r="D464" s="430" t="s">
        <v>218</v>
      </c>
      <c r="E464" s="528">
        <v>45873</v>
      </c>
      <c r="F464" s="443" t="s">
        <v>3352</v>
      </c>
      <c r="G464" s="442"/>
      <c r="H464" s="431" t="s">
        <v>218</v>
      </c>
      <c r="I464" s="520">
        <f t="shared" si="7"/>
        <v>46055</v>
      </c>
      <c r="J464" s="1077" t="s">
        <v>3401</v>
      </c>
      <c r="K464" s="323"/>
      <c r="L464" s="1536"/>
    </row>
    <row r="465" spans="1:12" s="6" customFormat="1" ht="26">
      <c r="A465" s="478" t="s">
        <v>6051</v>
      </c>
      <c r="B465" s="613" t="s">
        <v>5588</v>
      </c>
      <c r="C465" s="305" t="s">
        <v>1446</v>
      </c>
      <c r="D465" s="430" t="s">
        <v>218</v>
      </c>
      <c r="E465" s="528">
        <v>45873</v>
      </c>
      <c r="F465" s="443" t="s">
        <v>3352</v>
      </c>
      <c r="G465" s="442"/>
      <c r="H465" s="431" t="s">
        <v>218</v>
      </c>
      <c r="I465" s="520">
        <f t="shared" si="7"/>
        <v>46055</v>
      </c>
      <c r="J465" s="1077" t="s">
        <v>3401</v>
      </c>
      <c r="K465" s="323"/>
      <c r="L465" s="1536"/>
    </row>
    <row r="466" spans="1:12" s="6" customFormat="1" ht="26">
      <c r="A466" s="478" t="s">
        <v>6052</v>
      </c>
      <c r="B466" s="613" t="s">
        <v>5590</v>
      </c>
      <c r="C466" s="305" t="s">
        <v>1446</v>
      </c>
      <c r="D466" s="430" t="s">
        <v>218</v>
      </c>
      <c r="E466" s="528">
        <v>45873</v>
      </c>
      <c r="F466" s="443" t="s">
        <v>3352</v>
      </c>
      <c r="G466" s="442"/>
      <c r="H466" s="431" t="s">
        <v>218</v>
      </c>
      <c r="I466" s="520">
        <f t="shared" si="7"/>
        <v>46055</v>
      </c>
      <c r="J466" s="1077" t="s">
        <v>3401</v>
      </c>
      <c r="K466" s="323"/>
      <c r="L466" s="1536"/>
    </row>
    <row r="467" spans="1:12" s="21" customFormat="1">
      <c r="A467" s="478" t="s">
        <v>6053</v>
      </c>
      <c r="B467" s="613" t="s">
        <v>6054</v>
      </c>
      <c r="C467" s="305" t="s">
        <v>2266</v>
      </c>
      <c r="D467" s="430" t="s">
        <v>218</v>
      </c>
      <c r="E467" s="528">
        <v>45873</v>
      </c>
      <c r="F467" s="443" t="s">
        <v>1331</v>
      </c>
      <c r="G467" s="444"/>
      <c r="H467" s="431" t="s">
        <v>218</v>
      </c>
      <c r="I467" s="520">
        <f t="shared" si="7"/>
        <v>46055</v>
      </c>
      <c r="J467" s="1601" t="s">
        <v>1331</v>
      </c>
      <c r="K467" s="323"/>
      <c r="L467" s="1535"/>
    </row>
    <row r="468" spans="1:12" s="21" customFormat="1">
      <c r="A468" s="478" t="s">
        <v>6055</v>
      </c>
      <c r="B468" s="613" t="s">
        <v>5594</v>
      </c>
      <c r="C468" s="305" t="s">
        <v>1307</v>
      </c>
      <c r="D468" s="430" t="s">
        <v>218</v>
      </c>
      <c r="E468" s="528">
        <v>45873</v>
      </c>
      <c r="F468" s="443" t="s">
        <v>3352</v>
      </c>
      <c r="G468" s="444"/>
      <c r="H468" s="431" t="s">
        <v>218</v>
      </c>
      <c r="I468" s="520">
        <f t="shared" ref="I468:I535" si="8">$B$4+90</f>
        <v>46055</v>
      </c>
      <c r="J468" s="1077" t="s">
        <v>3401</v>
      </c>
      <c r="K468" s="323"/>
      <c r="L468" s="1535"/>
    </row>
    <row r="469" spans="1:12" s="21" customFormat="1">
      <c r="A469" s="479" t="s">
        <v>6056</v>
      </c>
      <c r="B469" s="607" t="s">
        <v>5596</v>
      </c>
      <c r="C469" s="676" t="s">
        <v>1307</v>
      </c>
      <c r="D469" s="430" t="s">
        <v>218</v>
      </c>
      <c r="E469" s="528">
        <v>45873</v>
      </c>
      <c r="F469" s="443" t="s">
        <v>3352</v>
      </c>
      <c r="G469" s="444"/>
      <c r="H469" s="431" t="s">
        <v>218</v>
      </c>
      <c r="I469" s="520">
        <f t="shared" si="8"/>
        <v>46055</v>
      </c>
      <c r="J469" s="1077" t="s">
        <v>3401</v>
      </c>
      <c r="K469" s="323"/>
      <c r="L469" s="1535"/>
    </row>
    <row r="470" spans="1:12" s="21" customFormat="1">
      <c r="A470" s="409" t="s">
        <v>6057</v>
      </c>
      <c r="B470" s="409" t="s">
        <v>5598</v>
      </c>
      <c r="C470" s="676" t="s">
        <v>1307</v>
      </c>
      <c r="D470" s="430" t="s">
        <v>218</v>
      </c>
      <c r="E470" s="528">
        <v>45873</v>
      </c>
      <c r="F470" s="443" t="s">
        <v>3352</v>
      </c>
      <c r="G470" s="444"/>
      <c r="H470" s="431" t="s">
        <v>218</v>
      </c>
      <c r="I470" s="520">
        <f t="shared" si="8"/>
        <v>46055</v>
      </c>
      <c r="J470" s="1077" t="s">
        <v>3401</v>
      </c>
      <c r="K470" s="323"/>
      <c r="L470" s="1535"/>
    </row>
    <row r="471" spans="1:12" s="21" customFormat="1">
      <c r="A471" s="478" t="s">
        <v>6058</v>
      </c>
      <c r="B471" s="613" t="s">
        <v>5600</v>
      </c>
      <c r="C471" s="676" t="s">
        <v>1307</v>
      </c>
      <c r="D471" s="430" t="s">
        <v>218</v>
      </c>
      <c r="E471" s="528">
        <v>45873</v>
      </c>
      <c r="F471" s="443" t="s">
        <v>3352</v>
      </c>
      <c r="G471" s="444"/>
      <c r="H471" s="431" t="s">
        <v>218</v>
      </c>
      <c r="I471" s="520">
        <f t="shared" si="8"/>
        <v>46055</v>
      </c>
      <c r="J471" s="1077" t="s">
        <v>3401</v>
      </c>
      <c r="K471" s="323"/>
      <c r="L471" s="1535"/>
    </row>
    <row r="472" spans="1:12" s="21" customFormat="1" ht="26">
      <c r="A472" s="478" t="s">
        <v>6059</v>
      </c>
      <c r="B472" s="613" t="s">
        <v>6060</v>
      </c>
      <c r="C472" s="676" t="s">
        <v>1307</v>
      </c>
      <c r="D472" s="430" t="s">
        <v>218</v>
      </c>
      <c r="E472" s="528">
        <v>45873</v>
      </c>
      <c r="F472" s="443" t="s">
        <v>3352</v>
      </c>
      <c r="G472" s="444"/>
      <c r="H472" s="431" t="s">
        <v>218</v>
      </c>
      <c r="I472" s="520">
        <f t="shared" si="8"/>
        <v>46055</v>
      </c>
      <c r="J472" s="1077" t="s">
        <v>3401</v>
      </c>
      <c r="K472" s="323"/>
      <c r="L472" s="1535"/>
    </row>
    <row r="473" spans="1:12" s="21" customFormat="1" ht="26">
      <c r="A473" s="478" t="s">
        <v>6061</v>
      </c>
      <c r="B473" s="613" t="s">
        <v>6062</v>
      </c>
      <c r="C473" s="676" t="s">
        <v>1307</v>
      </c>
      <c r="D473" s="430" t="s">
        <v>218</v>
      </c>
      <c r="E473" s="528">
        <v>45873</v>
      </c>
      <c r="F473" s="443" t="s">
        <v>3352</v>
      </c>
      <c r="G473" s="444"/>
      <c r="H473" s="431" t="s">
        <v>218</v>
      </c>
      <c r="I473" s="520">
        <f t="shared" si="8"/>
        <v>46055</v>
      </c>
      <c r="J473" s="1077" t="s">
        <v>3401</v>
      </c>
      <c r="K473" s="323"/>
      <c r="L473" s="1535"/>
    </row>
    <row r="474" spans="1:12" s="21" customFormat="1" ht="26">
      <c r="A474" s="478" t="s">
        <v>6063</v>
      </c>
      <c r="B474" s="613" t="s">
        <v>6064</v>
      </c>
      <c r="C474" s="676" t="s">
        <v>1307</v>
      </c>
      <c r="D474" s="430" t="s">
        <v>218</v>
      </c>
      <c r="E474" s="528">
        <v>45873</v>
      </c>
      <c r="F474" s="443" t="s">
        <v>3352</v>
      </c>
      <c r="G474" s="444"/>
      <c r="H474" s="431" t="s">
        <v>218</v>
      </c>
      <c r="I474" s="520">
        <f t="shared" si="8"/>
        <v>46055</v>
      </c>
      <c r="J474" s="1077" t="s">
        <v>3401</v>
      </c>
      <c r="K474" s="323"/>
      <c r="L474" s="1535"/>
    </row>
    <row r="475" spans="1:12" s="21" customFormat="1" ht="26">
      <c r="A475" s="478" t="s">
        <v>6065</v>
      </c>
      <c r="B475" s="613" t="s">
        <v>6066</v>
      </c>
      <c r="C475" s="676" t="s">
        <v>1307</v>
      </c>
      <c r="D475" s="430" t="s">
        <v>218</v>
      </c>
      <c r="E475" s="528">
        <v>45873</v>
      </c>
      <c r="F475" s="443" t="s">
        <v>3352</v>
      </c>
      <c r="G475" s="444"/>
      <c r="H475" s="431" t="s">
        <v>218</v>
      </c>
      <c r="I475" s="520">
        <f t="shared" si="8"/>
        <v>46055</v>
      </c>
      <c r="J475" s="1077" t="s">
        <v>3401</v>
      </c>
      <c r="K475" s="323"/>
      <c r="L475" s="1535"/>
    </row>
    <row r="476" spans="1:12" s="21" customFormat="1" ht="26">
      <c r="A476" s="478" t="s">
        <v>6067</v>
      </c>
      <c r="B476" s="613" t="s">
        <v>6068</v>
      </c>
      <c r="C476" s="676" t="s">
        <v>1307</v>
      </c>
      <c r="D476" s="430" t="s">
        <v>218</v>
      </c>
      <c r="E476" s="528">
        <v>45873</v>
      </c>
      <c r="F476" s="443" t="s">
        <v>3352</v>
      </c>
      <c r="G476" s="444"/>
      <c r="H476" s="431" t="s">
        <v>218</v>
      </c>
      <c r="I476" s="520">
        <f t="shared" si="8"/>
        <v>46055</v>
      </c>
      <c r="J476" s="1077" t="s">
        <v>3401</v>
      </c>
      <c r="K476" s="323"/>
      <c r="L476" s="1535"/>
    </row>
    <row r="477" spans="1:12" s="21" customFormat="1" ht="26">
      <c r="A477" s="478" t="s">
        <v>6069</v>
      </c>
      <c r="B477" s="613" t="s">
        <v>6070</v>
      </c>
      <c r="C477" s="676" t="s">
        <v>1307</v>
      </c>
      <c r="D477" s="430" t="s">
        <v>218</v>
      </c>
      <c r="E477" s="528">
        <v>45873</v>
      </c>
      <c r="F477" s="443" t="s">
        <v>3352</v>
      </c>
      <c r="G477" s="444"/>
      <c r="H477" s="431" t="s">
        <v>218</v>
      </c>
      <c r="I477" s="520">
        <f t="shared" si="8"/>
        <v>46055</v>
      </c>
      <c r="J477" s="1077" t="s">
        <v>3401</v>
      </c>
      <c r="K477" s="323"/>
      <c r="L477" s="1535"/>
    </row>
    <row r="478" spans="1:12" s="21" customFormat="1" ht="26">
      <c r="A478" s="478" t="s">
        <v>6071</v>
      </c>
      <c r="B478" s="613" t="s">
        <v>6072</v>
      </c>
      <c r="C478" s="676" t="s">
        <v>1307</v>
      </c>
      <c r="D478" s="430" t="s">
        <v>218</v>
      </c>
      <c r="E478" s="528">
        <v>45873</v>
      </c>
      <c r="F478" s="443" t="s">
        <v>3352</v>
      </c>
      <c r="G478" s="444"/>
      <c r="H478" s="431" t="s">
        <v>218</v>
      </c>
      <c r="I478" s="520">
        <f t="shared" si="8"/>
        <v>46055</v>
      </c>
      <c r="J478" s="1077" t="s">
        <v>3401</v>
      </c>
      <c r="K478" s="323"/>
      <c r="L478" s="1535"/>
    </row>
    <row r="479" spans="1:12" s="21" customFormat="1" ht="26">
      <c r="A479" s="478" t="s">
        <v>6073</v>
      </c>
      <c r="B479" s="613" t="s">
        <v>6074</v>
      </c>
      <c r="C479" s="676" t="s">
        <v>1307</v>
      </c>
      <c r="D479" s="430" t="s">
        <v>218</v>
      </c>
      <c r="E479" s="528">
        <v>45873</v>
      </c>
      <c r="F479" s="443" t="s">
        <v>3352</v>
      </c>
      <c r="G479" s="444"/>
      <c r="H479" s="431" t="s">
        <v>218</v>
      </c>
      <c r="I479" s="520">
        <f t="shared" si="8"/>
        <v>46055</v>
      </c>
      <c r="J479" s="1077" t="s">
        <v>3401</v>
      </c>
      <c r="K479" s="323"/>
      <c r="L479" s="1535"/>
    </row>
    <row r="480" spans="1:12" s="21" customFormat="1" ht="26">
      <c r="A480" s="478" t="s">
        <v>6075</v>
      </c>
      <c r="B480" s="613" t="s">
        <v>6076</v>
      </c>
      <c r="C480" s="676" t="s">
        <v>1307</v>
      </c>
      <c r="D480" s="430" t="s">
        <v>218</v>
      </c>
      <c r="E480" s="528">
        <v>45873</v>
      </c>
      <c r="F480" s="443" t="s">
        <v>3352</v>
      </c>
      <c r="G480" s="444"/>
      <c r="H480" s="431" t="s">
        <v>218</v>
      </c>
      <c r="I480" s="520">
        <f t="shared" si="8"/>
        <v>46055</v>
      </c>
      <c r="J480" s="1077" t="s">
        <v>3401</v>
      </c>
      <c r="K480" s="323"/>
      <c r="L480" s="1535"/>
    </row>
    <row r="481" spans="1:12" s="21" customFormat="1" ht="26">
      <c r="A481" s="1615" t="s">
        <v>6077</v>
      </c>
      <c r="B481" s="961" t="s">
        <v>6078</v>
      </c>
      <c r="C481" s="313" t="s">
        <v>1325</v>
      </c>
      <c r="D481" s="430"/>
      <c r="E481" s="528"/>
      <c r="F481" s="443"/>
      <c r="G481" s="442"/>
      <c r="H481" s="1362" t="s">
        <v>218</v>
      </c>
      <c r="I481" s="520">
        <f>$B$4+0</f>
        <v>45965</v>
      </c>
      <c r="J481" s="1601" t="s">
        <v>1869</v>
      </c>
      <c r="K481" s="560" t="s">
        <v>3691</v>
      </c>
      <c r="L481" s="1535"/>
    </row>
    <row r="482" spans="1:12" s="21" customFormat="1" ht="26">
      <c r="A482" s="1615" t="s">
        <v>6079</v>
      </c>
      <c r="B482" s="961" t="s">
        <v>6080</v>
      </c>
      <c r="C482" s="313" t="s">
        <v>1325</v>
      </c>
      <c r="D482" s="430"/>
      <c r="E482" s="528"/>
      <c r="F482" s="443"/>
      <c r="G482" s="442"/>
      <c r="H482" s="1362" t="s">
        <v>218</v>
      </c>
      <c r="I482" s="520">
        <f t="shared" ref="I482:I484" si="9">$B$4+0</f>
        <v>45965</v>
      </c>
      <c r="J482" s="1601" t="s">
        <v>1869</v>
      </c>
      <c r="K482" s="560" t="s">
        <v>3691</v>
      </c>
      <c r="L482" s="1535"/>
    </row>
    <row r="483" spans="1:12" s="21" customFormat="1" ht="26">
      <c r="A483" s="1615" t="s">
        <v>6081</v>
      </c>
      <c r="B483" s="961" t="s">
        <v>6082</v>
      </c>
      <c r="C483" s="313" t="s">
        <v>1325</v>
      </c>
      <c r="D483" s="430"/>
      <c r="E483" s="528"/>
      <c r="F483" s="443"/>
      <c r="G483" s="442"/>
      <c r="H483" s="1362" t="s">
        <v>218</v>
      </c>
      <c r="I483" s="520">
        <f t="shared" si="9"/>
        <v>45965</v>
      </c>
      <c r="J483" s="1601" t="s">
        <v>1869</v>
      </c>
      <c r="K483" s="560" t="s">
        <v>3691</v>
      </c>
      <c r="L483" s="1535"/>
    </row>
    <row r="484" spans="1:12" s="21" customFormat="1">
      <c r="A484" s="1615" t="s">
        <v>6083</v>
      </c>
      <c r="B484" s="961" t="s">
        <v>6084</v>
      </c>
      <c r="C484" s="313" t="s">
        <v>1325</v>
      </c>
      <c r="D484" s="430"/>
      <c r="E484" s="528"/>
      <c r="F484" s="443"/>
      <c r="G484" s="442"/>
      <c r="H484" s="1362" t="s">
        <v>218</v>
      </c>
      <c r="I484" s="520">
        <f t="shared" si="9"/>
        <v>45965</v>
      </c>
      <c r="J484" s="1601" t="s">
        <v>1869</v>
      </c>
      <c r="K484" s="560" t="s">
        <v>3691</v>
      </c>
      <c r="L484" s="1535"/>
    </row>
    <row r="485" spans="1:12" s="21" customFormat="1">
      <c r="A485" s="599" t="s">
        <v>6085</v>
      </c>
      <c r="B485" s="613" t="s">
        <v>6086</v>
      </c>
      <c r="C485" s="445"/>
      <c r="D485" s="430" t="s">
        <v>218</v>
      </c>
      <c r="E485" s="528">
        <v>45873</v>
      </c>
      <c r="F485" s="443" t="s">
        <v>3352</v>
      </c>
      <c r="G485" s="442"/>
      <c r="H485" s="431" t="s">
        <v>218</v>
      </c>
      <c r="I485" s="520">
        <f t="shared" si="8"/>
        <v>46055</v>
      </c>
      <c r="J485" s="319" t="s">
        <v>3352</v>
      </c>
      <c r="K485" s="323"/>
      <c r="L485" s="1535"/>
    </row>
    <row r="486" spans="1:12" s="21" customFormat="1">
      <c r="A486" s="478" t="s">
        <v>6087</v>
      </c>
      <c r="B486" s="613" t="s">
        <v>6088</v>
      </c>
      <c r="C486" s="445" t="s">
        <v>1598</v>
      </c>
      <c r="D486" s="430" t="s">
        <v>218</v>
      </c>
      <c r="E486" s="528">
        <v>45873</v>
      </c>
      <c r="F486" s="443" t="s">
        <v>3352</v>
      </c>
      <c r="G486" s="442"/>
      <c r="H486" s="431" t="s">
        <v>218</v>
      </c>
      <c r="I486" s="520">
        <f t="shared" si="8"/>
        <v>46055</v>
      </c>
      <c r="J486" s="319" t="s">
        <v>3352</v>
      </c>
      <c r="K486" s="323"/>
      <c r="L486" s="1535"/>
    </row>
    <row r="487" spans="1:12" s="21" customFormat="1">
      <c r="A487" s="478" t="s">
        <v>6089</v>
      </c>
      <c r="B487" s="613" t="s">
        <v>6090</v>
      </c>
      <c r="C487" s="445" t="s">
        <v>1481</v>
      </c>
      <c r="D487" s="430" t="s">
        <v>218</v>
      </c>
      <c r="E487" s="528">
        <v>45873</v>
      </c>
      <c r="F487" s="443" t="s">
        <v>3352</v>
      </c>
      <c r="G487" s="442"/>
      <c r="H487" s="431" t="s">
        <v>218</v>
      </c>
      <c r="I487" s="520">
        <f t="shared" si="8"/>
        <v>46055</v>
      </c>
      <c r="J487" s="319" t="s">
        <v>3352</v>
      </c>
      <c r="K487" s="323"/>
      <c r="L487" s="1535"/>
    </row>
    <row r="488" spans="1:12" s="21" customFormat="1">
      <c r="A488" s="478" t="s">
        <v>6091</v>
      </c>
      <c r="B488" s="613" t="s">
        <v>6092</v>
      </c>
      <c r="C488" s="445"/>
      <c r="D488" s="430" t="s">
        <v>218</v>
      </c>
      <c r="E488" s="528">
        <v>45873</v>
      </c>
      <c r="F488" s="443" t="s">
        <v>3352</v>
      </c>
      <c r="G488" s="442"/>
      <c r="H488" s="431" t="s">
        <v>218</v>
      </c>
      <c r="I488" s="520">
        <f t="shared" si="8"/>
        <v>46055</v>
      </c>
      <c r="J488" s="319" t="s">
        <v>3352</v>
      </c>
      <c r="K488" s="323"/>
      <c r="L488" s="1535"/>
    </row>
    <row r="489" spans="1:12" s="21" customFormat="1">
      <c r="A489" s="478" t="s">
        <v>6093</v>
      </c>
      <c r="B489" s="613" t="s">
        <v>6094</v>
      </c>
      <c r="C489" s="305" t="s">
        <v>2848</v>
      </c>
      <c r="D489" s="430" t="s">
        <v>218</v>
      </c>
      <c r="E489" s="528">
        <v>45873</v>
      </c>
      <c r="F489" s="443" t="s">
        <v>1331</v>
      </c>
      <c r="G489" s="442" t="s">
        <v>6095</v>
      </c>
      <c r="H489" s="431" t="s">
        <v>218</v>
      </c>
      <c r="I489" s="520">
        <f t="shared" si="8"/>
        <v>46055</v>
      </c>
      <c r="J489" s="319" t="s">
        <v>1331</v>
      </c>
      <c r="K489" s="323"/>
      <c r="L489" s="1535"/>
    </row>
    <row r="490" spans="1:12" s="21" customFormat="1">
      <c r="A490" s="478" t="s">
        <v>6096</v>
      </c>
      <c r="B490" s="409" t="s">
        <v>6097</v>
      </c>
      <c r="C490" s="380"/>
      <c r="D490" s="430" t="s">
        <v>218</v>
      </c>
      <c r="E490" s="528">
        <v>45873</v>
      </c>
      <c r="F490" s="443" t="s">
        <v>3352</v>
      </c>
      <c r="G490" s="444"/>
      <c r="H490" s="431" t="s">
        <v>218</v>
      </c>
      <c r="I490" s="520">
        <f t="shared" si="8"/>
        <v>46055</v>
      </c>
      <c r="J490" s="319" t="s">
        <v>3352</v>
      </c>
      <c r="K490" s="323"/>
      <c r="L490" s="1535"/>
    </row>
    <row r="491" spans="1:12" s="21" customFormat="1">
      <c r="A491" s="478" t="s">
        <v>6098</v>
      </c>
      <c r="B491" s="409" t="s">
        <v>6099</v>
      </c>
      <c r="C491" s="380"/>
      <c r="D491" s="430" t="s">
        <v>218</v>
      </c>
      <c r="E491" s="528">
        <v>45873</v>
      </c>
      <c r="F491" s="443" t="s">
        <v>3352</v>
      </c>
      <c r="G491" s="444"/>
      <c r="H491" s="431" t="s">
        <v>218</v>
      </c>
      <c r="I491" s="520">
        <f t="shared" si="8"/>
        <v>46055</v>
      </c>
      <c r="J491" s="319" t="s">
        <v>3352</v>
      </c>
      <c r="K491" s="323"/>
      <c r="L491" s="1535"/>
    </row>
    <row r="492" spans="1:12" s="21" customFormat="1">
      <c r="A492" s="478" t="s">
        <v>6100</v>
      </c>
      <c r="B492" s="409" t="s">
        <v>6101</v>
      </c>
      <c r="C492" s="380"/>
      <c r="D492" s="430" t="s">
        <v>218</v>
      </c>
      <c r="E492" s="528">
        <v>45873</v>
      </c>
      <c r="F492" s="443" t="s">
        <v>3352</v>
      </c>
      <c r="G492" s="444"/>
      <c r="H492" s="431" t="s">
        <v>218</v>
      </c>
      <c r="I492" s="520">
        <f t="shared" si="8"/>
        <v>46055</v>
      </c>
      <c r="J492" s="319" t="s">
        <v>3352</v>
      </c>
      <c r="K492" s="323"/>
      <c r="L492" s="1535"/>
    </row>
    <row r="493" spans="1:12" s="21" customFormat="1" ht="26">
      <c r="A493" s="478" t="s">
        <v>710</v>
      </c>
      <c r="B493" s="409" t="s">
        <v>711</v>
      </c>
      <c r="C493" s="313" t="s">
        <v>1325</v>
      </c>
      <c r="D493" s="430" t="s">
        <v>218</v>
      </c>
      <c r="E493" s="528">
        <v>45873</v>
      </c>
      <c r="F493" s="443" t="s">
        <v>3352</v>
      </c>
      <c r="G493" s="444"/>
      <c r="H493" s="431" t="s">
        <v>218</v>
      </c>
      <c r="I493" s="520">
        <f t="shared" si="8"/>
        <v>46055</v>
      </c>
      <c r="J493" s="319" t="s">
        <v>3817</v>
      </c>
      <c r="K493" s="323" t="s">
        <v>3818</v>
      </c>
      <c r="L493" s="1535"/>
    </row>
    <row r="494" spans="1:12" s="21" customFormat="1">
      <c r="A494" s="478" t="s">
        <v>6102</v>
      </c>
      <c r="B494" s="409" t="s">
        <v>6103</v>
      </c>
      <c r="C494" s="380"/>
      <c r="D494" s="430" t="s">
        <v>218</v>
      </c>
      <c r="E494" s="528">
        <v>45873</v>
      </c>
      <c r="F494" s="443" t="s">
        <v>3352</v>
      </c>
      <c r="G494" s="444"/>
      <c r="H494" s="431" t="s">
        <v>218</v>
      </c>
      <c r="I494" s="520">
        <f t="shared" si="8"/>
        <v>46055</v>
      </c>
      <c r="J494" s="319" t="s">
        <v>3352</v>
      </c>
      <c r="K494" s="323"/>
      <c r="L494" s="1535"/>
    </row>
    <row r="495" spans="1:12" s="21" customFormat="1">
      <c r="A495" s="478" t="s">
        <v>6104</v>
      </c>
      <c r="B495" s="409" t="s">
        <v>6105</v>
      </c>
      <c r="C495" s="380"/>
      <c r="D495" s="430" t="s">
        <v>218</v>
      </c>
      <c r="E495" s="528">
        <v>45873</v>
      </c>
      <c r="F495" s="443" t="s">
        <v>3352</v>
      </c>
      <c r="G495" s="444"/>
      <c r="H495" s="431" t="s">
        <v>218</v>
      </c>
      <c r="I495" s="520">
        <f t="shared" si="8"/>
        <v>46055</v>
      </c>
      <c r="J495" s="319" t="s">
        <v>3352</v>
      </c>
      <c r="K495" s="323"/>
      <c r="L495" s="1535"/>
    </row>
    <row r="496" spans="1:12" s="21" customFormat="1">
      <c r="A496" s="478" t="s">
        <v>6106</v>
      </c>
      <c r="B496" s="409" t="s">
        <v>6107</v>
      </c>
      <c r="C496" s="380"/>
      <c r="D496" s="430" t="s">
        <v>218</v>
      </c>
      <c r="E496" s="528">
        <v>45873</v>
      </c>
      <c r="F496" s="443" t="s">
        <v>3352</v>
      </c>
      <c r="G496" s="444"/>
      <c r="H496" s="431" t="s">
        <v>218</v>
      </c>
      <c r="I496" s="520">
        <f t="shared" si="8"/>
        <v>46055</v>
      </c>
      <c r="J496" s="319" t="s">
        <v>3352</v>
      </c>
      <c r="K496" s="323"/>
      <c r="L496" s="1535"/>
    </row>
    <row r="497" spans="1:12" s="21" customFormat="1">
      <c r="A497" s="478" t="s">
        <v>6108</v>
      </c>
      <c r="B497" s="409" t="s">
        <v>6109</v>
      </c>
      <c r="C497" s="380" t="s">
        <v>1646</v>
      </c>
      <c r="D497" s="430" t="s">
        <v>218</v>
      </c>
      <c r="E497" s="528">
        <v>45873</v>
      </c>
      <c r="F497" s="443" t="s">
        <v>3352</v>
      </c>
      <c r="G497" s="444"/>
      <c r="H497" s="431" t="s">
        <v>218</v>
      </c>
      <c r="I497" s="520">
        <f t="shared" si="8"/>
        <v>46055</v>
      </c>
      <c r="J497" s="319" t="s">
        <v>3352</v>
      </c>
      <c r="K497" s="323"/>
      <c r="L497" s="1535"/>
    </row>
    <row r="498" spans="1:12" s="21" customFormat="1" ht="26">
      <c r="A498" s="478" t="s">
        <v>6110</v>
      </c>
      <c r="B498" s="409" t="s">
        <v>6111</v>
      </c>
      <c r="C498" s="313" t="s">
        <v>1325</v>
      </c>
      <c r="D498" s="430" t="s">
        <v>218</v>
      </c>
      <c r="E498" s="528">
        <v>45873</v>
      </c>
      <c r="F498" s="443" t="s">
        <v>1331</v>
      </c>
      <c r="G498" s="444" t="s">
        <v>5650</v>
      </c>
      <c r="H498" s="431" t="s">
        <v>218</v>
      </c>
      <c r="I498" s="520">
        <f t="shared" si="8"/>
        <v>46055</v>
      </c>
      <c r="J498" s="1077" t="s">
        <v>1331</v>
      </c>
      <c r="K498" s="323" t="s">
        <v>3806</v>
      </c>
      <c r="L498" s="1535"/>
    </row>
    <row r="499" spans="1:12" s="21" customFormat="1" ht="26">
      <c r="A499" s="478" t="s">
        <v>6112</v>
      </c>
      <c r="B499" s="409" t="s">
        <v>6113</v>
      </c>
      <c r="C499" s="313" t="s">
        <v>1325</v>
      </c>
      <c r="D499" s="430" t="s">
        <v>218</v>
      </c>
      <c r="E499" s="528">
        <v>45873</v>
      </c>
      <c r="F499" s="443" t="s">
        <v>1331</v>
      </c>
      <c r="G499" s="444" t="s">
        <v>5650</v>
      </c>
      <c r="H499" s="431" t="s">
        <v>218</v>
      </c>
      <c r="I499" s="520">
        <f t="shared" si="8"/>
        <v>46055</v>
      </c>
      <c r="J499" s="1077" t="s">
        <v>1331</v>
      </c>
      <c r="K499" s="323" t="s">
        <v>3806</v>
      </c>
      <c r="L499" s="1535"/>
    </row>
    <row r="500" spans="1:12" s="21" customFormat="1">
      <c r="A500" s="478" t="s">
        <v>6114</v>
      </c>
      <c r="B500" s="409" t="s">
        <v>6115</v>
      </c>
      <c r="C500" s="380"/>
      <c r="D500" s="430" t="s">
        <v>218</v>
      </c>
      <c r="E500" s="528">
        <v>45873</v>
      </c>
      <c r="F500" s="443" t="s">
        <v>3352</v>
      </c>
      <c r="G500" s="444"/>
      <c r="H500" s="431" t="s">
        <v>218</v>
      </c>
      <c r="I500" s="520">
        <f t="shared" si="8"/>
        <v>46055</v>
      </c>
      <c r="J500" s="319" t="s">
        <v>3352</v>
      </c>
      <c r="K500" s="323"/>
      <c r="L500" s="1535"/>
    </row>
    <row r="501" spans="1:12" s="21" customFormat="1" ht="26">
      <c r="A501" s="478" t="s">
        <v>712</v>
      </c>
      <c r="B501" s="409" t="s">
        <v>713</v>
      </c>
      <c r="C501" s="313" t="s">
        <v>1325</v>
      </c>
      <c r="D501" s="430" t="s">
        <v>218</v>
      </c>
      <c r="E501" s="528">
        <v>45873</v>
      </c>
      <c r="F501" s="443" t="s">
        <v>3352</v>
      </c>
      <c r="G501" s="444"/>
      <c r="H501" s="431" t="s">
        <v>218</v>
      </c>
      <c r="I501" s="520">
        <f t="shared" si="8"/>
        <v>46055</v>
      </c>
      <c r="J501" s="319" t="s">
        <v>3817</v>
      </c>
      <c r="K501" s="323" t="s">
        <v>3818</v>
      </c>
      <c r="L501" s="1535"/>
    </row>
    <row r="502" spans="1:12" s="21" customFormat="1">
      <c r="A502" s="478" t="s">
        <v>6116</v>
      </c>
      <c r="B502" s="409" t="s">
        <v>6117</v>
      </c>
      <c r="C502" s="380" t="s">
        <v>1358</v>
      </c>
      <c r="D502" s="430" t="s">
        <v>218</v>
      </c>
      <c r="E502" s="528">
        <v>45873</v>
      </c>
      <c r="F502" s="443" t="s">
        <v>3352</v>
      </c>
      <c r="G502" s="444"/>
      <c r="H502" s="431" t="s">
        <v>218</v>
      </c>
      <c r="I502" s="520">
        <f t="shared" si="8"/>
        <v>46055</v>
      </c>
      <c r="J502" s="319" t="s">
        <v>3352</v>
      </c>
      <c r="K502" s="323"/>
      <c r="L502" s="1535"/>
    </row>
    <row r="503" spans="1:12" s="21" customFormat="1">
      <c r="A503" s="478" t="s">
        <v>6118</v>
      </c>
      <c r="B503" s="409" t="s">
        <v>5658</v>
      </c>
      <c r="C503" s="380"/>
      <c r="D503" s="430" t="s">
        <v>218</v>
      </c>
      <c r="E503" s="528">
        <v>45873</v>
      </c>
      <c r="F503" s="443" t="s">
        <v>3352</v>
      </c>
      <c r="G503" s="444"/>
      <c r="H503" s="431" t="s">
        <v>218</v>
      </c>
      <c r="I503" s="520">
        <f t="shared" si="8"/>
        <v>46055</v>
      </c>
      <c r="J503" s="319" t="s">
        <v>3352</v>
      </c>
      <c r="K503" s="323"/>
      <c r="L503" s="1535"/>
    </row>
    <row r="504" spans="1:12" s="21" customFormat="1">
      <c r="A504" s="478" t="s">
        <v>6119</v>
      </c>
      <c r="B504" s="409" t="s">
        <v>5660</v>
      </c>
      <c r="C504" s="380"/>
      <c r="D504" s="430" t="s">
        <v>218</v>
      </c>
      <c r="E504" s="528">
        <v>45873</v>
      </c>
      <c r="F504" s="443" t="s">
        <v>3352</v>
      </c>
      <c r="G504" s="444"/>
      <c r="H504" s="431" t="s">
        <v>218</v>
      </c>
      <c r="I504" s="520">
        <f t="shared" si="8"/>
        <v>46055</v>
      </c>
      <c r="J504" s="319" t="s">
        <v>3352</v>
      </c>
      <c r="K504" s="323"/>
      <c r="L504" s="1535"/>
    </row>
    <row r="505" spans="1:12" s="21" customFormat="1" ht="26">
      <c r="A505" s="478" t="s">
        <v>6120</v>
      </c>
      <c r="B505" s="409" t="s">
        <v>5662</v>
      </c>
      <c r="C505" s="380"/>
      <c r="D505" s="430" t="s">
        <v>218</v>
      </c>
      <c r="E505" s="528">
        <v>45873</v>
      </c>
      <c r="F505" s="443" t="s">
        <v>3352</v>
      </c>
      <c r="G505" s="444"/>
      <c r="H505" s="431" t="s">
        <v>218</v>
      </c>
      <c r="I505" s="520">
        <f t="shared" si="8"/>
        <v>46055</v>
      </c>
      <c r="J505" s="319" t="s">
        <v>3352</v>
      </c>
      <c r="K505" s="323"/>
      <c r="L505" s="1535"/>
    </row>
    <row r="506" spans="1:12" s="21" customFormat="1" ht="26">
      <c r="A506" s="478" t="s">
        <v>6121</v>
      </c>
      <c r="B506" s="409" t="s">
        <v>5664</v>
      </c>
      <c r="C506" s="380"/>
      <c r="D506" s="430" t="s">
        <v>218</v>
      </c>
      <c r="E506" s="528">
        <v>45873</v>
      </c>
      <c r="F506" s="443" t="s">
        <v>3352</v>
      </c>
      <c r="G506" s="444"/>
      <c r="H506" s="431" t="s">
        <v>218</v>
      </c>
      <c r="I506" s="520">
        <f t="shared" si="8"/>
        <v>46055</v>
      </c>
      <c r="J506" s="319" t="s">
        <v>3352</v>
      </c>
      <c r="K506" s="323"/>
      <c r="L506" s="1535"/>
    </row>
    <row r="507" spans="1:12" s="21" customFormat="1" ht="26">
      <c r="A507" s="478" t="s">
        <v>6122</v>
      </c>
      <c r="B507" s="409" t="s">
        <v>5666</v>
      </c>
      <c r="C507" s="380"/>
      <c r="D507" s="430" t="s">
        <v>218</v>
      </c>
      <c r="E507" s="528">
        <v>45873</v>
      </c>
      <c r="F507" s="443" t="s">
        <v>3352</v>
      </c>
      <c r="G507" s="444"/>
      <c r="H507" s="431" t="s">
        <v>218</v>
      </c>
      <c r="I507" s="520">
        <f t="shared" si="8"/>
        <v>46055</v>
      </c>
      <c r="J507" s="319" t="s">
        <v>3352</v>
      </c>
      <c r="K507" s="323"/>
      <c r="L507" s="1535"/>
    </row>
    <row r="508" spans="1:12" s="21" customFormat="1" ht="26">
      <c r="A508" s="478" t="s">
        <v>6123</v>
      </c>
      <c r="B508" s="409" t="s">
        <v>5670</v>
      </c>
      <c r="C508" s="380"/>
      <c r="D508" s="430" t="s">
        <v>218</v>
      </c>
      <c r="E508" s="528">
        <v>45873</v>
      </c>
      <c r="F508" s="443" t="s">
        <v>3352</v>
      </c>
      <c r="G508" s="444"/>
      <c r="H508" s="431" t="s">
        <v>218</v>
      </c>
      <c r="I508" s="520">
        <f t="shared" si="8"/>
        <v>46055</v>
      </c>
      <c r="J508" s="319" t="s">
        <v>3352</v>
      </c>
      <c r="K508" s="323"/>
      <c r="L508" s="1535"/>
    </row>
    <row r="509" spans="1:12" s="21" customFormat="1" ht="26">
      <c r="A509" s="478" t="s">
        <v>6124</v>
      </c>
      <c r="B509" s="409" t="s">
        <v>5672</v>
      </c>
      <c r="C509" s="380"/>
      <c r="D509" s="430" t="s">
        <v>218</v>
      </c>
      <c r="E509" s="528">
        <v>45873</v>
      </c>
      <c r="F509" s="443" t="s">
        <v>3352</v>
      </c>
      <c r="G509" s="444"/>
      <c r="H509" s="431" t="s">
        <v>218</v>
      </c>
      <c r="I509" s="520">
        <f t="shared" si="8"/>
        <v>46055</v>
      </c>
      <c r="J509" s="319" t="s">
        <v>3352</v>
      </c>
      <c r="K509" s="323"/>
      <c r="L509" s="1535"/>
    </row>
    <row r="510" spans="1:12" s="21" customFormat="1">
      <c r="A510" s="478" t="s">
        <v>6125</v>
      </c>
      <c r="B510" s="409" t="s">
        <v>5674</v>
      </c>
      <c r="C510" s="380"/>
      <c r="D510" s="430" t="s">
        <v>218</v>
      </c>
      <c r="E510" s="528">
        <v>45873</v>
      </c>
      <c r="F510" s="443" t="s">
        <v>3352</v>
      </c>
      <c r="G510" s="444"/>
      <c r="H510" s="431" t="s">
        <v>218</v>
      </c>
      <c r="I510" s="520">
        <f t="shared" si="8"/>
        <v>46055</v>
      </c>
      <c r="J510" s="319" t="s">
        <v>3352</v>
      </c>
      <c r="K510" s="323"/>
      <c r="L510" s="1535"/>
    </row>
    <row r="511" spans="1:12" s="21" customFormat="1" ht="26">
      <c r="A511" s="478" t="s">
        <v>6126</v>
      </c>
      <c r="B511" s="613" t="s">
        <v>5676</v>
      </c>
      <c r="C511" s="380"/>
      <c r="D511" s="430" t="s">
        <v>218</v>
      </c>
      <c r="E511" s="528">
        <v>45873</v>
      </c>
      <c r="F511" s="443" t="s">
        <v>3352</v>
      </c>
      <c r="G511" s="444"/>
      <c r="H511" s="431" t="s">
        <v>218</v>
      </c>
      <c r="I511" s="520">
        <f t="shared" si="8"/>
        <v>46055</v>
      </c>
      <c r="J511" s="319" t="s">
        <v>3352</v>
      </c>
      <c r="K511" s="323"/>
      <c r="L511" s="1535"/>
    </row>
    <row r="512" spans="1:12" s="21" customFormat="1">
      <c r="A512" s="478" t="s">
        <v>6127</v>
      </c>
      <c r="B512" s="613" t="s">
        <v>5678</v>
      </c>
      <c r="C512" s="380"/>
      <c r="D512" s="430" t="s">
        <v>218</v>
      </c>
      <c r="E512" s="528">
        <v>45873</v>
      </c>
      <c r="F512" s="443" t="s">
        <v>3352</v>
      </c>
      <c r="G512" s="444"/>
      <c r="H512" s="431" t="s">
        <v>218</v>
      </c>
      <c r="I512" s="520">
        <f t="shared" si="8"/>
        <v>46055</v>
      </c>
      <c r="J512" s="319" t="s">
        <v>3352</v>
      </c>
      <c r="K512" s="323"/>
      <c r="L512" s="1535"/>
    </row>
    <row r="513" spans="1:12" s="21" customFormat="1">
      <c r="A513" s="478" t="s">
        <v>6128</v>
      </c>
      <c r="B513" s="613" t="s">
        <v>5680</v>
      </c>
      <c r="C513" s="380"/>
      <c r="D513" s="430" t="s">
        <v>218</v>
      </c>
      <c r="E513" s="528">
        <v>45873</v>
      </c>
      <c r="F513" s="443" t="s">
        <v>3352</v>
      </c>
      <c r="G513" s="444"/>
      <c r="H513" s="431" t="s">
        <v>218</v>
      </c>
      <c r="I513" s="520">
        <f t="shared" si="8"/>
        <v>46055</v>
      </c>
      <c r="J513" s="319" t="s">
        <v>3352</v>
      </c>
      <c r="K513" s="323"/>
      <c r="L513" s="1535"/>
    </row>
    <row r="514" spans="1:12" s="21" customFormat="1">
      <c r="A514" s="478" t="s">
        <v>6129</v>
      </c>
      <c r="B514" s="613" t="s">
        <v>5682</v>
      </c>
      <c r="C514" s="321" t="s">
        <v>1446</v>
      </c>
      <c r="D514" s="430" t="s">
        <v>218</v>
      </c>
      <c r="E514" s="528">
        <v>45873</v>
      </c>
      <c r="F514" s="443" t="s">
        <v>3352</v>
      </c>
      <c r="G514" s="444"/>
      <c r="H514" s="431" t="s">
        <v>218</v>
      </c>
      <c r="I514" s="520">
        <f t="shared" si="8"/>
        <v>46055</v>
      </c>
      <c r="J514" s="319" t="s">
        <v>3352</v>
      </c>
      <c r="K514" s="323"/>
      <c r="L514" s="1535"/>
    </row>
    <row r="515" spans="1:12" s="21" customFormat="1">
      <c r="A515" s="478" t="s">
        <v>6130</v>
      </c>
      <c r="B515" s="613" t="s">
        <v>5686</v>
      </c>
      <c r="C515" s="321"/>
      <c r="D515" s="430" t="s">
        <v>218</v>
      </c>
      <c r="E515" s="528">
        <v>45873</v>
      </c>
      <c r="F515" s="443" t="s">
        <v>3352</v>
      </c>
      <c r="G515" s="444"/>
      <c r="H515" s="431" t="s">
        <v>218</v>
      </c>
      <c r="I515" s="520">
        <f t="shared" si="8"/>
        <v>46055</v>
      </c>
      <c r="J515" s="319" t="s">
        <v>3352</v>
      </c>
      <c r="K515" s="323"/>
      <c r="L515" s="1535"/>
    </row>
    <row r="516" spans="1:12" s="21" customFormat="1">
      <c r="A516" s="478" t="s">
        <v>6131</v>
      </c>
      <c r="B516" s="409" t="s">
        <v>5688</v>
      </c>
      <c r="C516" s="380"/>
      <c r="D516" s="430" t="s">
        <v>218</v>
      </c>
      <c r="E516" s="528">
        <v>45873</v>
      </c>
      <c r="F516" s="443" t="s">
        <v>3352</v>
      </c>
      <c r="G516" s="444"/>
      <c r="H516" s="431" t="s">
        <v>218</v>
      </c>
      <c r="I516" s="520">
        <f t="shared" si="8"/>
        <v>46055</v>
      </c>
      <c r="J516" s="319" t="s">
        <v>3352</v>
      </c>
      <c r="K516" s="323"/>
      <c r="L516" s="1535"/>
    </row>
    <row r="517" spans="1:12" s="21" customFormat="1">
      <c r="A517" s="478" t="s">
        <v>6132</v>
      </c>
      <c r="B517" s="409" t="s">
        <v>5690</v>
      </c>
      <c r="C517" s="380"/>
      <c r="D517" s="430" t="s">
        <v>218</v>
      </c>
      <c r="E517" s="528">
        <v>45873</v>
      </c>
      <c r="F517" s="443" t="s">
        <v>3352</v>
      </c>
      <c r="G517" s="444"/>
      <c r="H517" s="431" t="s">
        <v>218</v>
      </c>
      <c r="I517" s="520">
        <f t="shared" si="8"/>
        <v>46055</v>
      </c>
      <c r="J517" s="319" t="s">
        <v>3352</v>
      </c>
      <c r="K517" s="323"/>
      <c r="L517" s="1535"/>
    </row>
    <row r="518" spans="1:12" s="21" customFormat="1">
      <c r="A518" s="478" t="s">
        <v>6133</v>
      </c>
      <c r="B518" s="409" t="s">
        <v>5692</v>
      </c>
      <c r="C518" s="380"/>
      <c r="D518" s="430" t="s">
        <v>218</v>
      </c>
      <c r="E518" s="528">
        <v>45873</v>
      </c>
      <c r="F518" s="443" t="s">
        <v>3352</v>
      </c>
      <c r="G518" s="444"/>
      <c r="H518" s="431" t="s">
        <v>218</v>
      </c>
      <c r="I518" s="520">
        <f t="shared" si="8"/>
        <v>46055</v>
      </c>
      <c r="J518" s="319" t="s">
        <v>3352</v>
      </c>
      <c r="K518" s="323"/>
      <c r="L518" s="1535"/>
    </row>
    <row r="519" spans="1:12" s="21" customFormat="1">
      <c r="A519" s="478" t="s">
        <v>6134</v>
      </c>
      <c r="B519" s="409" t="s">
        <v>5694</v>
      </c>
      <c r="C519" s="380"/>
      <c r="D519" s="430" t="s">
        <v>218</v>
      </c>
      <c r="E519" s="528">
        <v>45873</v>
      </c>
      <c r="F519" s="443" t="s">
        <v>3352</v>
      </c>
      <c r="G519" s="444"/>
      <c r="H519" s="431" t="s">
        <v>218</v>
      </c>
      <c r="I519" s="520">
        <f t="shared" si="8"/>
        <v>46055</v>
      </c>
      <c r="J519" s="319" t="s">
        <v>3352</v>
      </c>
      <c r="K519" s="323"/>
      <c r="L519" s="1535"/>
    </row>
    <row r="520" spans="1:12" s="6" customFormat="1" ht="26">
      <c r="A520" s="478" t="s">
        <v>6135</v>
      </c>
      <c r="B520" s="409" t="s">
        <v>5696</v>
      </c>
      <c r="C520" s="321"/>
      <c r="D520" s="430" t="s">
        <v>218</v>
      </c>
      <c r="E520" s="528">
        <v>45873</v>
      </c>
      <c r="F520" s="443" t="s">
        <v>3352</v>
      </c>
      <c r="G520" s="444"/>
      <c r="H520" s="431" t="s">
        <v>218</v>
      </c>
      <c r="I520" s="520">
        <f t="shared" si="8"/>
        <v>46055</v>
      </c>
      <c r="J520" s="319" t="s">
        <v>3352</v>
      </c>
      <c r="K520" s="323"/>
      <c r="L520" s="1536"/>
    </row>
    <row r="521" spans="1:12" s="21" customFormat="1" ht="26">
      <c r="A521" s="478" t="s">
        <v>6136</v>
      </c>
      <c r="B521" s="409" t="s">
        <v>6137</v>
      </c>
      <c r="C521" s="380"/>
      <c r="D521" s="430" t="s">
        <v>218</v>
      </c>
      <c r="E521" s="528">
        <v>45873</v>
      </c>
      <c r="F521" s="443" t="s">
        <v>3352</v>
      </c>
      <c r="G521" s="444"/>
      <c r="H521" s="431" t="s">
        <v>218</v>
      </c>
      <c r="I521" s="520">
        <f t="shared" si="8"/>
        <v>46055</v>
      </c>
      <c r="J521" s="319" t="s">
        <v>3352</v>
      </c>
      <c r="K521" s="323"/>
      <c r="L521" s="1535"/>
    </row>
    <row r="522" spans="1:12" s="21" customFormat="1">
      <c r="A522" s="478" t="s">
        <v>6138</v>
      </c>
      <c r="B522" s="409" t="s">
        <v>5698</v>
      </c>
      <c r="C522" s="321"/>
      <c r="D522" s="430" t="s">
        <v>218</v>
      </c>
      <c r="E522" s="528">
        <v>45873</v>
      </c>
      <c r="F522" s="443" t="s">
        <v>3352</v>
      </c>
      <c r="G522" s="444"/>
      <c r="H522" s="431" t="s">
        <v>218</v>
      </c>
      <c r="I522" s="520">
        <f t="shared" si="8"/>
        <v>46055</v>
      </c>
      <c r="J522" s="319" t="s">
        <v>3352</v>
      </c>
      <c r="K522" s="323"/>
      <c r="L522" s="1535"/>
    </row>
    <row r="523" spans="1:12" s="21" customFormat="1">
      <c r="A523" s="478" t="s">
        <v>6139</v>
      </c>
      <c r="B523" s="409" t="s">
        <v>5700</v>
      </c>
      <c r="C523" s="321"/>
      <c r="D523" s="430" t="s">
        <v>218</v>
      </c>
      <c r="E523" s="528">
        <v>45873</v>
      </c>
      <c r="F523" s="443" t="s">
        <v>3352</v>
      </c>
      <c r="G523" s="444"/>
      <c r="H523" s="431" t="s">
        <v>218</v>
      </c>
      <c r="I523" s="520">
        <f t="shared" si="8"/>
        <v>46055</v>
      </c>
      <c r="J523" s="319" t="s">
        <v>3352</v>
      </c>
      <c r="K523" s="323"/>
      <c r="L523" s="1535"/>
    </row>
    <row r="524" spans="1:12" s="21" customFormat="1" ht="26">
      <c r="A524" s="478" t="s">
        <v>6140</v>
      </c>
      <c r="B524" s="409" t="s">
        <v>6141</v>
      </c>
      <c r="C524" s="321"/>
      <c r="D524" s="430" t="s">
        <v>218</v>
      </c>
      <c r="E524" s="528">
        <v>45873</v>
      </c>
      <c r="F524" s="443" t="s">
        <v>3352</v>
      </c>
      <c r="G524" s="444"/>
      <c r="H524" s="431" t="s">
        <v>218</v>
      </c>
      <c r="I524" s="520">
        <f t="shared" si="8"/>
        <v>46055</v>
      </c>
      <c r="J524" s="319" t="s">
        <v>3352</v>
      </c>
      <c r="K524" s="323"/>
      <c r="L524" s="1535"/>
    </row>
    <row r="525" spans="1:12" s="6" customFormat="1" ht="26">
      <c r="A525" s="478" t="s">
        <v>6142</v>
      </c>
      <c r="B525" s="409" t="s">
        <v>6143</v>
      </c>
      <c r="C525" s="321" t="s">
        <v>1598</v>
      </c>
      <c r="D525" s="430" t="s">
        <v>218</v>
      </c>
      <c r="E525" s="528">
        <v>45873</v>
      </c>
      <c r="F525" s="443" t="s">
        <v>3352</v>
      </c>
      <c r="G525" s="444"/>
      <c r="H525" s="431" t="s">
        <v>218</v>
      </c>
      <c r="I525" s="520">
        <f t="shared" si="8"/>
        <v>46055</v>
      </c>
      <c r="J525" s="319" t="s">
        <v>3352</v>
      </c>
      <c r="K525" s="323"/>
      <c r="L525" s="1536"/>
    </row>
    <row r="526" spans="1:12" s="6" customFormat="1" ht="26">
      <c r="A526" s="478" t="s">
        <v>6144</v>
      </c>
      <c r="B526" s="409" t="s">
        <v>6145</v>
      </c>
      <c r="C526" s="321" t="s">
        <v>1598</v>
      </c>
      <c r="D526" s="430" t="s">
        <v>218</v>
      </c>
      <c r="E526" s="528">
        <v>45873</v>
      </c>
      <c r="F526" s="443" t="s">
        <v>3352</v>
      </c>
      <c r="G526" s="444"/>
      <c r="H526" s="431" t="s">
        <v>218</v>
      </c>
      <c r="I526" s="520">
        <f t="shared" si="8"/>
        <v>46055</v>
      </c>
      <c r="J526" s="319" t="s">
        <v>3352</v>
      </c>
      <c r="K526" s="323"/>
      <c r="L526" s="1536"/>
    </row>
    <row r="527" spans="1:12" s="21" customFormat="1">
      <c r="A527" s="478" t="s">
        <v>6146</v>
      </c>
      <c r="B527" s="409" t="s">
        <v>6147</v>
      </c>
      <c r="C527" s="321"/>
      <c r="D527" s="430" t="s">
        <v>218</v>
      </c>
      <c r="E527" s="528">
        <v>45873</v>
      </c>
      <c r="F527" s="443" t="s">
        <v>3352</v>
      </c>
      <c r="G527" s="444"/>
      <c r="H527" s="431" t="s">
        <v>218</v>
      </c>
      <c r="I527" s="520">
        <f t="shared" si="8"/>
        <v>46055</v>
      </c>
      <c r="J527" s="319" t="s">
        <v>3352</v>
      </c>
      <c r="K527" s="323"/>
      <c r="L527" s="1535"/>
    </row>
    <row r="528" spans="1:12" s="21" customFormat="1" ht="26">
      <c r="A528" s="478" t="s">
        <v>6148</v>
      </c>
      <c r="B528" s="409" t="s">
        <v>5706</v>
      </c>
      <c r="C528" s="321" t="s">
        <v>1446</v>
      </c>
      <c r="D528" s="430" t="s">
        <v>218</v>
      </c>
      <c r="E528" s="528">
        <v>45873</v>
      </c>
      <c r="F528" s="443" t="s">
        <v>3352</v>
      </c>
      <c r="G528" s="444"/>
      <c r="H528" s="431" t="s">
        <v>218</v>
      </c>
      <c r="I528" s="520">
        <f t="shared" si="8"/>
        <v>46055</v>
      </c>
      <c r="J528" s="319" t="s">
        <v>3352</v>
      </c>
      <c r="K528" s="323"/>
      <c r="L528" s="1535"/>
    </row>
    <row r="529" spans="1:12" s="6" customFormat="1" ht="26">
      <c r="A529" s="478" t="s">
        <v>6149</v>
      </c>
      <c r="B529" s="409" t="s">
        <v>5708</v>
      </c>
      <c r="C529" s="321" t="s">
        <v>1446</v>
      </c>
      <c r="D529" s="430" t="s">
        <v>218</v>
      </c>
      <c r="E529" s="528">
        <v>45873</v>
      </c>
      <c r="F529" s="443" t="s">
        <v>3352</v>
      </c>
      <c r="G529" s="444"/>
      <c r="H529" s="431" t="s">
        <v>218</v>
      </c>
      <c r="I529" s="520">
        <f t="shared" si="8"/>
        <v>46055</v>
      </c>
      <c r="J529" s="319" t="s">
        <v>3352</v>
      </c>
      <c r="K529" s="323"/>
      <c r="L529" s="1536"/>
    </row>
    <row r="530" spans="1:12" s="21" customFormat="1">
      <c r="A530" s="478" t="s">
        <v>6150</v>
      </c>
      <c r="B530" s="409" t="s">
        <v>5710</v>
      </c>
      <c r="C530" s="321" t="s">
        <v>3840</v>
      </c>
      <c r="D530" s="430" t="s">
        <v>218</v>
      </c>
      <c r="E530" s="528">
        <v>45873</v>
      </c>
      <c r="F530" s="443" t="s">
        <v>3352</v>
      </c>
      <c r="G530" s="444"/>
      <c r="H530" s="431" t="s">
        <v>218</v>
      </c>
      <c r="I530" s="520">
        <f t="shared" si="8"/>
        <v>46055</v>
      </c>
      <c r="J530" s="319" t="s">
        <v>3352</v>
      </c>
      <c r="K530" s="323"/>
      <c r="L530" s="1535"/>
    </row>
    <row r="531" spans="1:12" s="21" customFormat="1" ht="26">
      <c r="A531" s="478" t="s">
        <v>6151</v>
      </c>
      <c r="B531" s="409" t="s">
        <v>6152</v>
      </c>
      <c r="C531" s="321"/>
      <c r="D531" s="430" t="s">
        <v>218</v>
      </c>
      <c r="E531" s="528">
        <v>45873</v>
      </c>
      <c r="F531" s="443" t="s">
        <v>3352</v>
      </c>
      <c r="G531" s="444"/>
      <c r="H531" s="431" t="s">
        <v>218</v>
      </c>
      <c r="I531" s="520">
        <f t="shared" si="8"/>
        <v>46055</v>
      </c>
      <c r="J531" s="319" t="s">
        <v>3352</v>
      </c>
      <c r="K531" s="323"/>
      <c r="L531" s="1535"/>
    </row>
    <row r="532" spans="1:12" s="21" customFormat="1" ht="26">
      <c r="A532" s="478" t="s">
        <v>6153</v>
      </c>
      <c r="B532" s="409" t="s">
        <v>6154</v>
      </c>
      <c r="C532" s="321"/>
      <c r="D532" s="430" t="s">
        <v>218</v>
      </c>
      <c r="E532" s="528">
        <v>45873</v>
      </c>
      <c r="F532" s="443" t="s">
        <v>3352</v>
      </c>
      <c r="G532" s="444"/>
      <c r="H532" s="431" t="s">
        <v>218</v>
      </c>
      <c r="I532" s="520">
        <f t="shared" si="8"/>
        <v>46055</v>
      </c>
      <c r="J532" s="319" t="s">
        <v>3352</v>
      </c>
      <c r="K532" s="323"/>
      <c r="L532" s="1535"/>
    </row>
    <row r="533" spans="1:12" s="6" customFormat="1" ht="26">
      <c r="A533" s="478" t="s">
        <v>6155</v>
      </c>
      <c r="B533" s="409" t="s">
        <v>5712</v>
      </c>
      <c r="C533" s="321" t="s">
        <v>1307</v>
      </c>
      <c r="D533" s="430" t="s">
        <v>218</v>
      </c>
      <c r="E533" s="528">
        <v>45873</v>
      </c>
      <c r="F533" s="443" t="s">
        <v>3352</v>
      </c>
      <c r="G533" s="444"/>
      <c r="H533" s="431" t="s">
        <v>218</v>
      </c>
      <c r="I533" s="520">
        <f t="shared" si="8"/>
        <v>46055</v>
      </c>
      <c r="J533" s="319" t="s">
        <v>3352</v>
      </c>
      <c r="K533" s="323"/>
      <c r="L533" s="1536"/>
    </row>
    <row r="534" spans="1:12" s="21" customFormat="1" ht="26">
      <c r="A534" s="478" t="s">
        <v>6156</v>
      </c>
      <c r="B534" s="409" t="s">
        <v>5714</v>
      </c>
      <c r="C534" s="321" t="s">
        <v>1307</v>
      </c>
      <c r="D534" s="430" t="s">
        <v>218</v>
      </c>
      <c r="E534" s="528">
        <v>45873</v>
      </c>
      <c r="F534" s="443" t="s">
        <v>3352</v>
      </c>
      <c r="G534" s="444"/>
      <c r="H534" s="431" t="s">
        <v>218</v>
      </c>
      <c r="I534" s="520">
        <f t="shared" si="8"/>
        <v>46055</v>
      </c>
      <c r="J534" s="319" t="s">
        <v>3352</v>
      </c>
      <c r="K534" s="323"/>
      <c r="L534" s="1535"/>
    </row>
    <row r="535" spans="1:12" s="6" customFormat="1" ht="26">
      <c r="A535" s="478" t="s">
        <v>6157</v>
      </c>
      <c r="B535" s="409" t="s">
        <v>5716</v>
      </c>
      <c r="C535" s="321" t="s">
        <v>1307</v>
      </c>
      <c r="D535" s="430" t="s">
        <v>218</v>
      </c>
      <c r="E535" s="528">
        <v>45873</v>
      </c>
      <c r="F535" s="443" t="s">
        <v>3352</v>
      </c>
      <c r="G535" s="444"/>
      <c r="H535" s="431" t="s">
        <v>218</v>
      </c>
      <c r="I535" s="520">
        <f t="shared" si="8"/>
        <v>46055</v>
      </c>
      <c r="J535" s="319" t="s">
        <v>3352</v>
      </c>
      <c r="K535" s="323"/>
      <c r="L535" s="1536"/>
    </row>
    <row r="536" spans="1:12" s="21" customFormat="1" ht="26">
      <c r="A536" s="478" t="s">
        <v>6158</v>
      </c>
      <c r="B536" s="409" t="s">
        <v>5718</v>
      </c>
      <c r="C536" s="321" t="s">
        <v>1307</v>
      </c>
      <c r="D536" s="430" t="s">
        <v>218</v>
      </c>
      <c r="E536" s="528">
        <v>45873</v>
      </c>
      <c r="F536" s="443" t="s">
        <v>3352</v>
      </c>
      <c r="G536" s="444"/>
      <c r="H536" s="431" t="s">
        <v>218</v>
      </c>
      <c r="I536" s="520">
        <f t="shared" ref="I536:I599" si="10">$B$4+90</f>
        <v>46055</v>
      </c>
      <c r="J536" s="319" t="s">
        <v>3352</v>
      </c>
      <c r="K536" s="323"/>
      <c r="L536" s="1535"/>
    </row>
    <row r="537" spans="1:12" s="21" customFormat="1" ht="26">
      <c r="A537" s="478" t="s">
        <v>6159</v>
      </c>
      <c r="B537" s="409" t="s">
        <v>5720</v>
      </c>
      <c r="C537" s="321" t="s">
        <v>1307</v>
      </c>
      <c r="D537" s="430" t="s">
        <v>218</v>
      </c>
      <c r="E537" s="528">
        <v>45873</v>
      </c>
      <c r="F537" s="443" t="s">
        <v>3352</v>
      </c>
      <c r="G537" s="444"/>
      <c r="H537" s="431" t="s">
        <v>218</v>
      </c>
      <c r="I537" s="520">
        <f t="shared" si="10"/>
        <v>46055</v>
      </c>
      <c r="J537" s="319" t="s">
        <v>3352</v>
      </c>
      <c r="K537" s="323"/>
      <c r="L537" s="1535"/>
    </row>
    <row r="538" spans="1:12" s="21" customFormat="1" ht="26">
      <c r="A538" s="478" t="s">
        <v>6160</v>
      </c>
      <c r="B538" s="409" t="s">
        <v>5722</v>
      </c>
      <c r="C538" s="321" t="s">
        <v>1307</v>
      </c>
      <c r="D538" s="430" t="s">
        <v>218</v>
      </c>
      <c r="E538" s="528">
        <v>45873</v>
      </c>
      <c r="F538" s="443" t="s">
        <v>3352</v>
      </c>
      <c r="G538" s="444"/>
      <c r="H538" s="431" t="s">
        <v>218</v>
      </c>
      <c r="I538" s="520">
        <f t="shared" si="10"/>
        <v>46055</v>
      </c>
      <c r="J538" s="319" t="s">
        <v>3352</v>
      </c>
      <c r="K538" s="323"/>
      <c r="L538" s="1535"/>
    </row>
    <row r="539" spans="1:12" s="21" customFormat="1" ht="26">
      <c r="A539" s="478" t="s">
        <v>6161</v>
      </c>
      <c r="B539" s="409" t="s">
        <v>5724</v>
      </c>
      <c r="C539" s="321" t="s">
        <v>1646</v>
      </c>
      <c r="D539" s="430" t="s">
        <v>218</v>
      </c>
      <c r="E539" s="528">
        <v>45873</v>
      </c>
      <c r="F539" s="443" t="s">
        <v>3352</v>
      </c>
      <c r="G539" s="444"/>
      <c r="H539" s="431" t="s">
        <v>218</v>
      </c>
      <c r="I539" s="520">
        <f t="shared" si="10"/>
        <v>46055</v>
      </c>
      <c r="J539" s="319" t="s">
        <v>3352</v>
      </c>
      <c r="K539" s="323"/>
      <c r="L539" s="1535"/>
    </row>
    <row r="540" spans="1:12" s="6" customFormat="1" ht="26">
      <c r="A540" s="478" t="s">
        <v>6162</v>
      </c>
      <c r="B540" s="409" t="s">
        <v>5726</v>
      </c>
      <c r="C540" s="321" t="s">
        <v>1307</v>
      </c>
      <c r="D540" s="430" t="s">
        <v>218</v>
      </c>
      <c r="E540" s="528">
        <v>45873</v>
      </c>
      <c r="F540" s="443" t="s">
        <v>3352</v>
      </c>
      <c r="G540" s="444"/>
      <c r="H540" s="431" t="s">
        <v>218</v>
      </c>
      <c r="I540" s="520">
        <f t="shared" si="10"/>
        <v>46055</v>
      </c>
      <c r="J540" s="319" t="s">
        <v>3352</v>
      </c>
      <c r="K540" s="323"/>
      <c r="L540" s="1536"/>
    </row>
    <row r="541" spans="1:12" s="21" customFormat="1" ht="26">
      <c r="A541" s="478" t="s">
        <v>6163</v>
      </c>
      <c r="B541" s="409" t="s">
        <v>5728</v>
      </c>
      <c r="C541" s="321" t="s">
        <v>1307</v>
      </c>
      <c r="D541" s="430" t="s">
        <v>218</v>
      </c>
      <c r="E541" s="528">
        <v>45873</v>
      </c>
      <c r="F541" s="443" t="s">
        <v>3352</v>
      </c>
      <c r="G541" s="444"/>
      <c r="H541" s="431" t="s">
        <v>218</v>
      </c>
      <c r="I541" s="520">
        <f t="shared" si="10"/>
        <v>46055</v>
      </c>
      <c r="J541" s="319" t="s">
        <v>3352</v>
      </c>
      <c r="K541" s="323"/>
      <c r="L541" s="1535"/>
    </row>
    <row r="542" spans="1:12" s="6" customFormat="1" ht="26">
      <c r="A542" s="478" t="s">
        <v>6164</v>
      </c>
      <c r="B542" s="409" t="s">
        <v>5730</v>
      </c>
      <c r="C542" s="321" t="s">
        <v>1307</v>
      </c>
      <c r="D542" s="430" t="s">
        <v>218</v>
      </c>
      <c r="E542" s="528">
        <v>45873</v>
      </c>
      <c r="F542" s="443" t="s">
        <v>3352</v>
      </c>
      <c r="G542" s="444"/>
      <c r="H542" s="431" t="s">
        <v>218</v>
      </c>
      <c r="I542" s="520">
        <f t="shared" si="10"/>
        <v>46055</v>
      </c>
      <c r="J542" s="319" t="s">
        <v>3352</v>
      </c>
      <c r="K542" s="323"/>
      <c r="L542" s="1536"/>
    </row>
    <row r="543" spans="1:12" s="6" customFormat="1" ht="26">
      <c r="A543" s="478" t="s">
        <v>6165</v>
      </c>
      <c r="B543" s="409" t="s">
        <v>5732</v>
      </c>
      <c r="C543" s="321" t="s">
        <v>1307</v>
      </c>
      <c r="D543" s="430" t="s">
        <v>218</v>
      </c>
      <c r="E543" s="528">
        <v>45873</v>
      </c>
      <c r="F543" s="443" t="s">
        <v>3352</v>
      </c>
      <c r="G543" s="444"/>
      <c r="H543" s="431" t="s">
        <v>218</v>
      </c>
      <c r="I543" s="520">
        <f t="shared" si="10"/>
        <v>46055</v>
      </c>
      <c r="J543" s="319" t="s">
        <v>3352</v>
      </c>
      <c r="K543" s="323"/>
      <c r="L543" s="1536"/>
    </row>
    <row r="544" spans="1:12" s="21" customFormat="1" ht="26">
      <c r="A544" s="478" t="s">
        <v>6166</v>
      </c>
      <c r="B544" s="409" t="s">
        <v>5734</v>
      </c>
      <c r="C544" s="321" t="s">
        <v>1307</v>
      </c>
      <c r="D544" s="430" t="s">
        <v>218</v>
      </c>
      <c r="E544" s="528">
        <v>45873</v>
      </c>
      <c r="F544" s="443" t="s">
        <v>3352</v>
      </c>
      <c r="G544" s="444"/>
      <c r="H544" s="431" t="s">
        <v>218</v>
      </c>
      <c r="I544" s="520">
        <f t="shared" si="10"/>
        <v>46055</v>
      </c>
      <c r="J544" s="319" t="s">
        <v>3352</v>
      </c>
      <c r="K544" s="323"/>
      <c r="L544" s="1535"/>
    </row>
    <row r="545" spans="1:12" s="21" customFormat="1" ht="26">
      <c r="A545" s="478" t="s">
        <v>6167</v>
      </c>
      <c r="B545" s="409" t="s">
        <v>5736</v>
      </c>
      <c r="C545" s="321" t="s">
        <v>1646</v>
      </c>
      <c r="D545" s="430" t="s">
        <v>218</v>
      </c>
      <c r="E545" s="528">
        <v>45873</v>
      </c>
      <c r="F545" s="443" t="s">
        <v>3352</v>
      </c>
      <c r="G545" s="444"/>
      <c r="H545" s="431" t="s">
        <v>218</v>
      </c>
      <c r="I545" s="520">
        <f t="shared" si="10"/>
        <v>46055</v>
      </c>
      <c r="J545" s="319" t="s">
        <v>3352</v>
      </c>
      <c r="K545" s="323"/>
      <c r="L545" s="1535"/>
    </row>
    <row r="546" spans="1:12" s="21" customFormat="1" ht="26">
      <c r="A546" s="478" t="s">
        <v>6168</v>
      </c>
      <c r="B546" s="409" t="s">
        <v>5738</v>
      </c>
      <c r="C546" s="321" t="s">
        <v>1446</v>
      </c>
      <c r="D546" s="430" t="s">
        <v>218</v>
      </c>
      <c r="E546" s="528">
        <v>45873</v>
      </c>
      <c r="F546" s="443" t="s">
        <v>3352</v>
      </c>
      <c r="G546" s="444"/>
      <c r="H546" s="431" t="s">
        <v>218</v>
      </c>
      <c r="I546" s="520">
        <f t="shared" si="10"/>
        <v>46055</v>
      </c>
      <c r="J546" s="319" t="s">
        <v>3352</v>
      </c>
      <c r="K546" s="323"/>
      <c r="L546" s="1535"/>
    </row>
    <row r="547" spans="1:12" s="21" customFormat="1" ht="26">
      <c r="A547" s="478" t="s">
        <v>6169</v>
      </c>
      <c r="B547" s="409" t="s">
        <v>5740</v>
      </c>
      <c r="C547" s="321" t="s">
        <v>1307</v>
      </c>
      <c r="D547" s="430" t="s">
        <v>218</v>
      </c>
      <c r="E547" s="528">
        <v>45873</v>
      </c>
      <c r="F547" s="443" t="s">
        <v>3352</v>
      </c>
      <c r="G547" s="444"/>
      <c r="H547" s="431" t="s">
        <v>218</v>
      </c>
      <c r="I547" s="520">
        <f t="shared" si="10"/>
        <v>46055</v>
      </c>
      <c r="J547" s="319" t="s">
        <v>3352</v>
      </c>
      <c r="K547" s="323"/>
      <c r="L547" s="1535"/>
    </row>
    <row r="548" spans="1:12" s="21" customFormat="1" ht="26">
      <c r="A548" s="478" t="s">
        <v>6170</v>
      </c>
      <c r="B548" s="409" t="s">
        <v>5742</v>
      </c>
      <c r="C548" s="321" t="s">
        <v>1307</v>
      </c>
      <c r="D548" s="430" t="s">
        <v>218</v>
      </c>
      <c r="E548" s="528">
        <v>45873</v>
      </c>
      <c r="F548" s="443" t="s">
        <v>3352</v>
      </c>
      <c r="G548" s="444"/>
      <c r="H548" s="431" t="s">
        <v>218</v>
      </c>
      <c r="I548" s="520">
        <f t="shared" si="10"/>
        <v>46055</v>
      </c>
      <c r="J548" s="319" t="s">
        <v>3352</v>
      </c>
      <c r="K548" s="323"/>
      <c r="L548" s="1535"/>
    </row>
    <row r="549" spans="1:12" s="21" customFormat="1" ht="26">
      <c r="A549" s="478" t="s">
        <v>6171</v>
      </c>
      <c r="B549" s="409" t="s">
        <v>5744</v>
      </c>
      <c r="C549" s="321" t="s">
        <v>1446</v>
      </c>
      <c r="D549" s="430" t="s">
        <v>218</v>
      </c>
      <c r="E549" s="528">
        <v>45873</v>
      </c>
      <c r="F549" s="443" t="s">
        <v>3352</v>
      </c>
      <c r="G549" s="444"/>
      <c r="H549" s="431" t="s">
        <v>218</v>
      </c>
      <c r="I549" s="520">
        <f t="shared" si="10"/>
        <v>46055</v>
      </c>
      <c r="J549" s="319" t="s">
        <v>3352</v>
      </c>
      <c r="K549" s="323"/>
      <c r="L549" s="1535"/>
    </row>
    <row r="550" spans="1:12" s="21" customFormat="1" ht="26">
      <c r="A550" s="478" t="s">
        <v>6172</v>
      </c>
      <c r="B550" s="613" t="s">
        <v>6173</v>
      </c>
      <c r="C550" s="305"/>
      <c r="D550" s="430" t="s">
        <v>218</v>
      </c>
      <c r="E550" s="528">
        <v>45873</v>
      </c>
      <c r="F550" s="443" t="s">
        <v>3352</v>
      </c>
      <c r="G550" s="444"/>
      <c r="H550" s="431" t="s">
        <v>218</v>
      </c>
      <c r="I550" s="520">
        <f t="shared" si="10"/>
        <v>46055</v>
      </c>
      <c r="J550" s="319" t="s">
        <v>3352</v>
      </c>
      <c r="K550" s="323"/>
      <c r="L550" s="1535"/>
    </row>
    <row r="551" spans="1:12" s="21" customFormat="1" ht="26">
      <c r="A551" s="478" t="s">
        <v>6174</v>
      </c>
      <c r="B551" s="613" t="s">
        <v>6175</v>
      </c>
      <c r="C551" s="305"/>
      <c r="D551" s="430" t="s">
        <v>218</v>
      </c>
      <c r="E551" s="528">
        <v>45873</v>
      </c>
      <c r="F551" s="443" t="s">
        <v>3352</v>
      </c>
      <c r="G551" s="444"/>
      <c r="H551" s="431" t="s">
        <v>218</v>
      </c>
      <c r="I551" s="520">
        <f t="shared" si="10"/>
        <v>46055</v>
      </c>
      <c r="J551" s="319" t="s">
        <v>3352</v>
      </c>
      <c r="K551" s="323"/>
      <c r="L551" s="1535"/>
    </row>
    <row r="552" spans="1:12" s="21" customFormat="1" ht="26">
      <c r="A552" s="478" t="s">
        <v>6176</v>
      </c>
      <c r="B552" s="613" t="s">
        <v>6177</v>
      </c>
      <c r="C552" s="305"/>
      <c r="D552" s="430" t="s">
        <v>218</v>
      </c>
      <c r="E552" s="528">
        <v>45873</v>
      </c>
      <c r="F552" s="443" t="s">
        <v>3352</v>
      </c>
      <c r="G552" s="444"/>
      <c r="H552" s="431" t="s">
        <v>218</v>
      </c>
      <c r="I552" s="520">
        <f t="shared" si="10"/>
        <v>46055</v>
      </c>
      <c r="J552" s="319" t="s">
        <v>3352</v>
      </c>
      <c r="K552" s="323"/>
      <c r="L552" s="1535"/>
    </row>
    <row r="553" spans="1:12" s="21" customFormat="1" ht="26">
      <c r="A553" s="478" t="s">
        <v>6178</v>
      </c>
      <c r="B553" s="613" t="s">
        <v>6179</v>
      </c>
      <c r="C553" s="305" t="s">
        <v>2335</v>
      </c>
      <c r="D553" s="430" t="s">
        <v>218</v>
      </c>
      <c r="E553" s="528">
        <v>45873</v>
      </c>
      <c r="F553" s="443" t="s">
        <v>3352</v>
      </c>
      <c r="G553" s="444"/>
      <c r="H553" s="431" t="s">
        <v>218</v>
      </c>
      <c r="I553" s="520">
        <f t="shared" si="10"/>
        <v>46055</v>
      </c>
      <c r="J553" s="319" t="s">
        <v>3352</v>
      </c>
      <c r="K553" s="323"/>
      <c r="L553" s="1535"/>
    </row>
    <row r="554" spans="1:12" s="21" customFormat="1" ht="26">
      <c r="A554" s="478" t="s">
        <v>6180</v>
      </c>
      <c r="B554" s="613" t="s">
        <v>6181</v>
      </c>
      <c r="C554" s="305" t="s">
        <v>2335</v>
      </c>
      <c r="D554" s="430" t="s">
        <v>218</v>
      </c>
      <c r="E554" s="528">
        <v>45873</v>
      </c>
      <c r="F554" s="443" t="s">
        <v>3352</v>
      </c>
      <c r="G554" s="444"/>
      <c r="H554" s="431" t="s">
        <v>218</v>
      </c>
      <c r="I554" s="520">
        <f t="shared" si="10"/>
        <v>46055</v>
      </c>
      <c r="J554" s="319" t="s">
        <v>3352</v>
      </c>
      <c r="K554" s="323"/>
      <c r="L554" s="1535"/>
    </row>
    <row r="555" spans="1:12" s="21" customFormat="1" ht="26">
      <c r="A555" s="478" t="s">
        <v>6182</v>
      </c>
      <c r="B555" s="613" t="s">
        <v>6183</v>
      </c>
      <c r="C555" s="305"/>
      <c r="D555" s="430" t="s">
        <v>218</v>
      </c>
      <c r="E555" s="528">
        <v>45873</v>
      </c>
      <c r="F555" s="443" t="s">
        <v>3352</v>
      </c>
      <c r="G555" s="444"/>
      <c r="H555" s="431" t="s">
        <v>218</v>
      </c>
      <c r="I555" s="520">
        <f t="shared" si="10"/>
        <v>46055</v>
      </c>
      <c r="J555" s="319" t="s">
        <v>3352</v>
      </c>
      <c r="K555" s="323"/>
      <c r="L555" s="1535"/>
    </row>
    <row r="556" spans="1:12" s="21" customFormat="1" ht="26">
      <c r="A556" s="478" t="s">
        <v>6184</v>
      </c>
      <c r="B556" s="613" t="s">
        <v>6185</v>
      </c>
      <c r="C556" s="305"/>
      <c r="D556" s="430" t="s">
        <v>218</v>
      </c>
      <c r="E556" s="528">
        <v>45873</v>
      </c>
      <c r="F556" s="443" t="s">
        <v>3352</v>
      </c>
      <c r="G556" s="444"/>
      <c r="H556" s="431" t="s">
        <v>218</v>
      </c>
      <c r="I556" s="520">
        <f t="shared" si="10"/>
        <v>46055</v>
      </c>
      <c r="J556" s="319" t="s">
        <v>3352</v>
      </c>
      <c r="K556" s="323"/>
      <c r="L556" s="1535"/>
    </row>
    <row r="557" spans="1:12" s="6" customFormat="1" ht="26">
      <c r="A557" s="478" t="s">
        <v>6186</v>
      </c>
      <c r="B557" s="613" t="s">
        <v>6187</v>
      </c>
      <c r="C557" s="305"/>
      <c r="D557" s="430" t="s">
        <v>218</v>
      </c>
      <c r="E557" s="528">
        <v>45873</v>
      </c>
      <c r="F557" s="443" t="s">
        <v>3352</v>
      </c>
      <c r="G557" s="444"/>
      <c r="H557" s="431" t="s">
        <v>218</v>
      </c>
      <c r="I557" s="520">
        <f t="shared" si="10"/>
        <v>46055</v>
      </c>
      <c r="J557" s="319" t="s">
        <v>3352</v>
      </c>
      <c r="K557" s="323"/>
      <c r="L557" s="1536"/>
    </row>
    <row r="558" spans="1:12" s="21" customFormat="1" ht="26">
      <c r="A558" s="478" t="s">
        <v>6188</v>
      </c>
      <c r="B558" s="613" t="s">
        <v>5762</v>
      </c>
      <c r="C558" s="305" t="s">
        <v>3840</v>
      </c>
      <c r="D558" s="430" t="s">
        <v>218</v>
      </c>
      <c r="E558" s="528">
        <v>45873</v>
      </c>
      <c r="F558" s="443" t="s">
        <v>3352</v>
      </c>
      <c r="G558" s="444"/>
      <c r="H558" s="431" t="s">
        <v>218</v>
      </c>
      <c r="I558" s="520">
        <f t="shared" si="10"/>
        <v>46055</v>
      </c>
      <c r="J558" s="319" t="s">
        <v>3352</v>
      </c>
      <c r="K558" s="323"/>
      <c r="L558" s="1535"/>
    </row>
    <row r="559" spans="1:12" s="6" customFormat="1" ht="26">
      <c r="A559" s="478" t="s">
        <v>6189</v>
      </c>
      <c r="B559" s="613" t="s">
        <v>5764</v>
      </c>
      <c r="C559" s="305"/>
      <c r="D559" s="430" t="s">
        <v>218</v>
      </c>
      <c r="E559" s="528">
        <v>45873</v>
      </c>
      <c r="F559" s="443" t="s">
        <v>3352</v>
      </c>
      <c r="G559" s="444"/>
      <c r="H559" s="431" t="s">
        <v>218</v>
      </c>
      <c r="I559" s="520">
        <f t="shared" si="10"/>
        <v>46055</v>
      </c>
      <c r="J559" s="319" t="s">
        <v>3352</v>
      </c>
      <c r="K559" s="323"/>
      <c r="L559" s="1536"/>
    </row>
    <row r="560" spans="1:12" s="6" customFormat="1" ht="26">
      <c r="A560" s="478" t="s">
        <v>6190</v>
      </c>
      <c r="B560" s="613" t="s">
        <v>5766</v>
      </c>
      <c r="C560" s="305" t="s">
        <v>1307</v>
      </c>
      <c r="D560" s="430" t="s">
        <v>218</v>
      </c>
      <c r="E560" s="528">
        <v>45873</v>
      </c>
      <c r="F560" s="443" t="s">
        <v>3352</v>
      </c>
      <c r="G560" s="444"/>
      <c r="H560" s="431" t="s">
        <v>218</v>
      </c>
      <c r="I560" s="520">
        <f t="shared" si="10"/>
        <v>46055</v>
      </c>
      <c r="J560" s="319" t="s">
        <v>3352</v>
      </c>
      <c r="K560" s="323"/>
      <c r="L560" s="1536"/>
    </row>
    <row r="561" spans="1:12" s="21" customFormat="1" ht="26">
      <c r="A561" s="478" t="s">
        <v>6191</v>
      </c>
      <c r="B561" s="613" t="s">
        <v>5768</v>
      </c>
      <c r="C561" s="305" t="s">
        <v>3840</v>
      </c>
      <c r="D561" s="430" t="s">
        <v>218</v>
      </c>
      <c r="E561" s="528">
        <v>45873</v>
      </c>
      <c r="F561" s="443" t="s">
        <v>3352</v>
      </c>
      <c r="G561" s="444"/>
      <c r="H561" s="431" t="s">
        <v>218</v>
      </c>
      <c r="I561" s="520">
        <f t="shared" si="10"/>
        <v>46055</v>
      </c>
      <c r="J561" s="319" t="s">
        <v>3352</v>
      </c>
      <c r="K561" s="323"/>
      <c r="L561" s="1535"/>
    </row>
    <row r="562" spans="1:12" s="21" customFormat="1" ht="26">
      <c r="A562" s="478" t="s">
        <v>6192</v>
      </c>
      <c r="B562" s="613" t="s">
        <v>5768</v>
      </c>
      <c r="C562" s="305" t="s">
        <v>3840</v>
      </c>
      <c r="D562" s="430" t="s">
        <v>218</v>
      </c>
      <c r="E562" s="528">
        <v>45873</v>
      </c>
      <c r="F562" s="443" t="s">
        <v>3352</v>
      </c>
      <c r="G562" s="444"/>
      <c r="H562" s="431" t="s">
        <v>218</v>
      </c>
      <c r="I562" s="520">
        <f t="shared" si="10"/>
        <v>46055</v>
      </c>
      <c r="J562" s="319" t="s">
        <v>3352</v>
      </c>
      <c r="K562" s="323"/>
      <c r="L562" s="1535"/>
    </row>
    <row r="563" spans="1:12" s="21" customFormat="1" ht="26">
      <c r="A563" s="478" t="s">
        <v>6193</v>
      </c>
      <c r="B563" s="613" t="s">
        <v>5768</v>
      </c>
      <c r="C563" s="305" t="s">
        <v>3840</v>
      </c>
      <c r="D563" s="430" t="s">
        <v>218</v>
      </c>
      <c r="E563" s="528">
        <v>45873</v>
      </c>
      <c r="F563" s="443" t="s">
        <v>3352</v>
      </c>
      <c r="G563" s="442"/>
      <c r="H563" s="431" t="s">
        <v>218</v>
      </c>
      <c r="I563" s="520">
        <f t="shared" si="10"/>
        <v>46055</v>
      </c>
      <c r="J563" s="319" t="s">
        <v>3352</v>
      </c>
      <c r="K563" s="323"/>
      <c r="L563" s="1535"/>
    </row>
    <row r="564" spans="1:12" s="21" customFormat="1" ht="26">
      <c r="A564" s="478" t="s">
        <v>6194</v>
      </c>
      <c r="B564" s="613" t="s">
        <v>5768</v>
      </c>
      <c r="C564" s="305" t="s">
        <v>3840</v>
      </c>
      <c r="D564" s="430" t="s">
        <v>218</v>
      </c>
      <c r="E564" s="528">
        <v>45873</v>
      </c>
      <c r="F564" s="443" t="s">
        <v>3352</v>
      </c>
      <c r="G564" s="442"/>
      <c r="H564" s="431" t="s">
        <v>218</v>
      </c>
      <c r="I564" s="520">
        <f t="shared" si="10"/>
        <v>46055</v>
      </c>
      <c r="J564" s="319" t="s">
        <v>3352</v>
      </c>
      <c r="K564" s="323"/>
      <c r="L564" s="1535"/>
    </row>
    <row r="565" spans="1:12" s="21" customFormat="1" ht="26">
      <c r="A565" s="478" t="s">
        <v>6195</v>
      </c>
      <c r="B565" s="613" t="s">
        <v>5768</v>
      </c>
      <c r="C565" s="305" t="s">
        <v>3840</v>
      </c>
      <c r="D565" s="430" t="s">
        <v>218</v>
      </c>
      <c r="E565" s="528">
        <v>45873</v>
      </c>
      <c r="F565" s="443" t="s">
        <v>3352</v>
      </c>
      <c r="G565" s="442"/>
      <c r="H565" s="431" t="s">
        <v>218</v>
      </c>
      <c r="I565" s="520">
        <f t="shared" si="10"/>
        <v>46055</v>
      </c>
      <c r="J565" s="319" t="s">
        <v>3352</v>
      </c>
      <c r="K565" s="323"/>
      <c r="L565" s="1535"/>
    </row>
    <row r="566" spans="1:12" s="6" customFormat="1" ht="26">
      <c r="A566" s="478" t="s">
        <v>6196</v>
      </c>
      <c r="B566" s="613" t="s">
        <v>5774</v>
      </c>
      <c r="C566" s="305" t="s">
        <v>3840</v>
      </c>
      <c r="D566" s="430" t="s">
        <v>218</v>
      </c>
      <c r="E566" s="528">
        <v>45873</v>
      </c>
      <c r="F566" s="443" t="s">
        <v>3352</v>
      </c>
      <c r="G566" s="442"/>
      <c r="H566" s="431" t="s">
        <v>218</v>
      </c>
      <c r="I566" s="520">
        <f t="shared" si="10"/>
        <v>46055</v>
      </c>
      <c r="J566" s="319" t="s">
        <v>3352</v>
      </c>
      <c r="K566" s="323"/>
      <c r="L566" s="1536"/>
    </row>
    <row r="567" spans="1:12" s="6" customFormat="1" ht="26">
      <c r="A567" s="478" t="s">
        <v>6197</v>
      </c>
      <c r="B567" s="613" t="s">
        <v>5774</v>
      </c>
      <c r="C567" s="305" t="s">
        <v>3840</v>
      </c>
      <c r="D567" s="430" t="s">
        <v>218</v>
      </c>
      <c r="E567" s="528">
        <v>45873</v>
      </c>
      <c r="F567" s="443" t="s">
        <v>3352</v>
      </c>
      <c r="G567" s="442"/>
      <c r="H567" s="431" t="s">
        <v>218</v>
      </c>
      <c r="I567" s="520">
        <f t="shared" si="10"/>
        <v>46055</v>
      </c>
      <c r="J567" s="319" t="s">
        <v>3352</v>
      </c>
      <c r="K567" s="323"/>
      <c r="L567" s="1536"/>
    </row>
    <row r="568" spans="1:12" s="6" customFormat="1" ht="26">
      <c r="A568" s="478" t="s">
        <v>6198</v>
      </c>
      <c r="B568" s="613" t="s">
        <v>5774</v>
      </c>
      <c r="C568" s="305" t="s">
        <v>3840</v>
      </c>
      <c r="D568" s="430" t="s">
        <v>218</v>
      </c>
      <c r="E568" s="528">
        <v>45873</v>
      </c>
      <c r="F568" s="443" t="s">
        <v>3352</v>
      </c>
      <c r="G568" s="442"/>
      <c r="H568" s="431" t="s">
        <v>218</v>
      </c>
      <c r="I568" s="520">
        <f t="shared" si="10"/>
        <v>46055</v>
      </c>
      <c r="J568" s="319" t="s">
        <v>3352</v>
      </c>
      <c r="K568" s="323"/>
      <c r="L568" s="1536"/>
    </row>
    <row r="569" spans="1:12" s="6" customFormat="1" ht="26">
      <c r="A569" s="478" t="s">
        <v>6199</v>
      </c>
      <c r="B569" s="409" t="s">
        <v>5774</v>
      </c>
      <c r="C569" s="305" t="s">
        <v>3840</v>
      </c>
      <c r="D569" s="430" t="s">
        <v>218</v>
      </c>
      <c r="E569" s="528">
        <v>45873</v>
      </c>
      <c r="F569" s="443" t="s">
        <v>3352</v>
      </c>
      <c r="G569" s="444"/>
      <c r="H569" s="431" t="s">
        <v>218</v>
      </c>
      <c r="I569" s="520">
        <f t="shared" si="10"/>
        <v>46055</v>
      </c>
      <c r="J569" s="319" t="s">
        <v>3352</v>
      </c>
      <c r="K569" s="323"/>
      <c r="L569" s="1536"/>
    </row>
    <row r="570" spans="1:12" s="6" customFormat="1" ht="26">
      <c r="A570" s="478" t="s">
        <v>6200</v>
      </c>
      <c r="B570" s="613" t="s">
        <v>5774</v>
      </c>
      <c r="C570" s="305" t="s">
        <v>3840</v>
      </c>
      <c r="D570" s="430" t="s">
        <v>218</v>
      </c>
      <c r="E570" s="528">
        <v>45873</v>
      </c>
      <c r="F570" s="443" t="s">
        <v>3352</v>
      </c>
      <c r="G570" s="444"/>
      <c r="H570" s="431" t="s">
        <v>218</v>
      </c>
      <c r="I570" s="520">
        <f t="shared" si="10"/>
        <v>46055</v>
      </c>
      <c r="J570" s="319" t="s">
        <v>3352</v>
      </c>
      <c r="K570" s="323"/>
      <c r="L570" s="1536"/>
    </row>
    <row r="571" spans="1:12" s="6" customFormat="1" ht="26">
      <c r="A571" s="478" t="s">
        <v>6201</v>
      </c>
      <c r="B571" s="613" t="s">
        <v>5780</v>
      </c>
      <c r="C571" s="305" t="s">
        <v>2848</v>
      </c>
      <c r="D571" s="430" t="s">
        <v>1021</v>
      </c>
      <c r="E571" s="528">
        <v>45873</v>
      </c>
      <c r="F571" s="443" t="s">
        <v>1022</v>
      </c>
      <c r="G571" s="444" t="s">
        <v>5781</v>
      </c>
      <c r="H571" s="1362" t="s">
        <v>218</v>
      </c>
      <c r="I571" s="520">
        <f t="shared" si="10"/>
        <v>46055</v>
      </c>
      <c r="J571" s="1077" t="s">
        <v>1331</v>
      </c>
      <c r="K571" s="323"/>
      <c r="L571" s="1535"/>
    </row>
    <row r="572" spans="1:12" s="6" customFormat="1" ht="26">
      <c r="A572" s="478" t="s">
        <v>6202</v>
      </c>
      <c r="B572" s="613" t="s">
        <v>5780</v>
      </c>
      <c r="C572" s="305" t="s">
        <v>2848</v>
      </c>
      <c r="D572" s="430" t="s">
        <v>1021</v>
      </c>
      <c r="E572" s="528">
        <v>45873</v>
      </c>
      <c r="F572" s="443" t="s">
        <v>1022</v>
      </c>
      <c r="G572" s="444" t="s">
        <v>5781</v>
      </c>
      <c r="H572" s="1362" t="s">
        <v>218</v>
      </c>
      <c r="I572" s="520">
        <f t="shared" si="10"/>
        <v>46055</v>
      </c>
      <c r="J572" s="1077" t="s">
        <v>1331</v>
      </c>
      <c r="K572" s="323"/>
      <c r="L572" s="1535"/>
    </row>
    <row r="573" spans="1:12" s="6" customFormat="1" ht="26">
      <c r="A573" s="478" t="s">
        <v>6203</v>
      </c>
      <c r="B573" s="613" t="s">
        <v>5780</v>
      </c>
      <c r="C573" s="305" t="s">
        <v>2848</v>
      </c>
      <c r="D573" s="430" t="s">
        <v>1021</v>
      </c>
      <c r="E573" s="528">
        <v>45873</v>
      </c>
      <c r="F573" s="443" t="s">
        <v>1022</v>
      </c>
      <c r="G573" s="442" t="s">
        <v>5781</v>
      </c>
      <c r="H573" s="1362" t="s">
        <v>218</v>
      </c>
      <c r="I573" s="520">
        <f t="shared" si="10"/>
        <v>46055</v>
      </c>
      <c r="J573" s="1077" t="s">
        <v>1331</v>
      </c>
      <c r="K573" s="323"/>
      <c r="L573" s="1535"/>
    </row>
    <row r="574" spans="1:12" s="6" customFormat="1" ht="26">
      <c r="A574" s="478" t="s">
        <v>6204</v>
      </c>
      <c r="B574" s="613" t="s">
        <v>5780</v>
      </c>
      <c r="C574" s="305" t="s">
        <v>2848</v>
      </c>
      <c r="D574" s="430" t="s">
        <v>1021</v>
      </c>
      <c r="E574" s="528">
        <v>45873</v>
      </c>
      <c r="F574" s="443" t="s">
        <v>1022</v>
      </c>
      <c r="G574" s="442" t="s">
        <v>5781</v>
      </c>
      <c r="H574" s="1362" t="s">
        <v>218</v>
      </c>
      <c r="I574" s="520">
        <f t="shared" si="10"/>
        <v>46055</v>
      </c>
      <c r="J574" s="1077" t="s">
        <v>1331</v>
      </c>
      <c r="K574" s="323"/>
      <c r="L574" s="1535"/>
    </row>
    <row r="575" spans="1:12" s="6" customFormat="1" ht="26">
      <c r="A575" s="478" t="s">
        <v>6205</v>
      </c>
      <c r="B575" s="613" t="s">
        <v>5780</v>
      </c>
      <c r="C575" s="305" t="s">
        <v>2848</v>
      </c>
      <c r="D575" s="430" t="s">
        <v>1021</v>
      </c>
      <c r="E575" s="528">
        <v>45873</v>
      </c>
      <c r="F575" s="443" t="s">
        <v>1022</v>
      </c>
      <c r="G575" s="442" t="s">
        <v>5781</v>
      </c>
      <c r="H575" s="1362" t="s">
        <v>218</v>
      </c>
      <c r="I575" s="520">
        <f t="shared" si="10"/>
        <v>46055</v>
      </c>
      <c r="J575" s="1077" t="s">
        <v>1331</v>
      </c>
      <c r="K575" s="323"/>
      <c r="L575" s="1535"/>
    </row>
    <row r="576" spans="1:12" s="6" customFormat="1" ht="26">
      <c r="A576" s="478" t="s">
        <v>6206</v>
      </c>
      <c r="B576" s="613" t="s">
        <v>6207</v>
      </c>
      <c r="C576" s="305" t="s">
        <v>2848</v>
      </c>
      <c r="D576" s="430" t="s">
        <v>1021</v>
      </c>
      <c r="E576" s="528">
        <v>45873</v>
      </c>
      <c r="F576" s="443" t="s">
        <v>1022</v>
      </c>
      <c r="G576" s="442" t="s">
        <v>5781</v>
      </c>
      <c r="H576" s="1362" t="s">
        <v>218</v>
      </c>
      <c r="I576" s="520">
        <f t="shared" si="10"/>
        <v>46055</v>
      </c>
      <c r="J576" s="1077" t="s">
        <v>1331</v>
      </c>
      <c r="K576" s="323"/>
      <c r="L576" s="1535"/>
    </row>
    <row r="577" spans="1:12" s="6" customFormat="1" ht="26">
      <c r="A577" s="478" t="s">
        <v>6208</v>
      </c>
      <c r="B577" s="613" t="s">
        <v>6209</v>
      </c>
      <c r="C577" s="305" t="s">
        <v>2848</v>
      </c>
      <c r="D577" s="430" t="s">
        <v>1021</v>
      </c>
      <c r="E577" s="528">
        <v>45873</v>
      </c>
      <c r="F577" s="443" t="s">
        <v>1022</v>
      </c>
      <c r="G577" s="442" t="s">
        <v>5781</v>
      </c>
      <c r="H577" s="1362" t="s">
        <v>218</v>
      </c>
      <c r="I577" s="520">
        <f t="shared" si="10"/>
        <v>46055</v>
      </c>
      <c r="J577" s="1077" t="s">
        <v>1331</v>
      </c>
      <c r="K577" s="323"/>
      <c r="L577" s="1535"/>
    </row>
    <row r="578" spans="1:12" s="6" customFormat="1" ht="26">
      <c r="A578" s="478" t="s">
        <v>6210</v>
      </c>
      <c r="B578" s="613" t="s">
        <v>6211</v>
      </c>
      <c r="C578" s="305" t="s">
        <v>2848</v>
      </c>
      <c r="D578" s="430" t="s">
        <v>1021</v>
      </c>
      <c r="E578" s="528">
        <v>45873</v>
      </c>
      <c r="F578" s="443" t="s">
        <v>1022</v>
      </c>
      <c r="G578" s="442" t="s">
        <v>5781</v>
      </c>
      <c r="H578" s="1362" t="s">
        <v>218</v>
      </c>
      <c r="I578" s="520">
        <f t="shared" si="10"/>
        <v>46055</v>
      </c>
      <c r="J578" s="1077" t="s">
        <v>1331</v>
      </c>
      <c r="K578" s="323"/>
      <c r="L578" s="1535"/>
    </row>
    <row r="579" spans="1:12" s="6" customFormat="1" ht="26">
      <c r="A579" s="478" t="s">
        <v>6212</v>
      </c>
      <c r="B579" s="613" t="s">
        <v>6213</v>
      </c>
      <c r="C579" s="305" t="s">
        <v>2848</v>
      </c>
      <c r="D579" s="430" t="s">
        <v>1021</v>
      </c>
      <c r="E579" s="528">
        <v>45873</v>
      </c>
      <c r="F579" s="443" t="s">
        <v>1022</v>
      </c>
      <c r="G579" s="442" t="s">
        <v>5781</v>
      </c>
      <c r="H579" s="1362" t="s">
        <v>218</v>
      </c>
      <c r="I579" s="520">
        <f t="shared" si="10"/>
        <v>46055</v>
      </c>
      <c r="J579" s="1077" t="s">
        <v>1331</v>
      </c>
      <c r="K579" s="323"/>
      <c r="L579" s="1535"/>
    </row>
    <row r="580" spans="1:12" s="21" customFormat="1" ht="26">
      <c r="A580" s="478" t="s">
        <v>6214</v>
      </c>
      <c r="B580" s="613" t="s">
        <v>6215</v>
      </c>
      <c r="C580" s="305" t="s">
        <v>2848</v>
      </c>
      <c r="D580" s="430" t="s">
        <v>1021</v>
      </c>
      <c r="E580" s="528">
        <v>45873</v>
      </c>
      <c r="F580" s="443" t="s">
        <v>1022</v>
      </c>
      <c r="G580" s="442" t="s">
        <v>5781</v>
      </c>
      <c r="H580" s="1362" t="s">
        <v>218</v>
      </c>
      <c r="I580" s="520">
        <f t="shared" si="10"/>
        <v>46055</v>
      </c>
      <c r="J580" s="1077" t="s">
        <v>1331</v>
      </c>
      <c r="K580" s="323"/>
      <c r="L580" s="1535"/>
    </row>
    <row r="581" spans="1:12" s="21" customFormat="1" ht="39">
      <c r="A581" s="478" t="s">
        <v>6216</v>
      </c>
      <c r="B581" s="613" t="s">
        <v>6217</v>
      </c>
      <c r="C581" s="305" t="s">
        <v>2848</v>
      </c>
      <c r="D581" s="430" t="s">
        <v>1021</v>
      </c>
      <c r="E581" s="528">
        <v>45873</v>
      </c>
      <c r="F581" s="443" t="s">
        <v>1022</v>
      </c>
      <c r="G581" s="442" t="s">
        <v>5781</v>
      </c>
      <c r="H581" s="1362" t="s">
        <v>218</v>
      </c>
      <c r="I581" s="520">
        <f t="shared" si="10"/>
        <v>46055</v>
      </c>
      <c r="J581" s="1077" t="s">
        <v>1331</v>
      </c>
      <c r="K581" s="323"/>
      <c r="L581" s="1535"/>
    </row>
    <row r="582" spans="1:12" s="6" customFormat="1" ht="26">
      <c r="A582" s="478" t="s">
        <v>6218</v>
      </c>
      <c r="B582" s="613" t="s">
        <v>5799</v>
      </c>
      <c r="C582" s="313" t="s">
        <v>1325</v>
      </c>
      <c r="D582" s="430" t="s">
        <v>218</v>
      </c>
      <c r="E582" s="528">
        <v>45873</v>
      </c>
      <c r="F582" s="443" t="s">
        <v>3352</v>
      </c>
      <c r="G582" s="442"/>
      <c r="H582" s="431" t="s">
        <v>218</v>
      </c>
      <c r="I582" s="520">
        <f t="shared" si="10"/>
        <v>46055</v>
      </c>
      <c r="J582" s="1077" t="s">
        <v>1331</v>
      </c>
      <c r="K582" s="323" t="s">
        <v>3818</v>
      </c>
      <c r="L582" s="1536"/>
    </row>
    <row r="583" spans="1:12" s="6" customFormat="1" ht="26">
      <c r="A583" s="478" t="s">
        <v>6219</v>
      </c>
      <c r="B583" s="613" t="s">
        <v>5799</v>
      </c>
      <c r="C583" s="313" t="s">
        <v>1325</v>
      </c>
      <c r="D583" s="430" t="s">
        <v>218</v>
      </c>
      <c r="E583" s="528">
        <v>45873</v>
      </c>
      <c r="F583" s="443" t="s">
        <v>3352</v>
      </c>
      <c r="G583" s="442"/>
      <c r="H583" s="431" t="s">
        <v>218</v>
      </c>
      <c r="I583" s="520">
        <f t="shared" si="10"/>
        <v>46055</v>
      </c>
      <c r="J583" s="1077" t="s">
        <v>1331</v>
      </c>
      <c r="K583" s="323" t="s">
        <v>3818</v>
      </c>
      <c r="L583" s="1536"/>
    </row>
    <row r="584" spans="1:12" s="6" customFormat="1" ht="26">
      <c r="A584" s="478" t="s">
        <v>6220</v>
      </c>
      <c r="B584" s="613" t="s">
        <v>5799</v>
      </c>
      <c r="C584" s="313" t="s">
        <v>1325</v>
      </c>
      <c r="D584" s="430" t="s">
        <v>218</v>
      </c>
      <c r="E584" s="528">
        <v>45873</v>
      </c>
      <c r="F584" s="443" t="s">
        <v>3352</v>
      </c>
      <c r="G584" s="442"/>
      <c r="H584" s="431" t="s">
        <v>218</v>
      </c>
      <c r="I584" s="520">
        <f t="shared" si="10"/>
        <v>46055</v>
      </c>
      <c r="J584" s="1077" t="s">
        <v>1331</v>
      </c>
      <c r="K584" s="323" t="s">
        <v>3818</v>
      </c>
      <c r="L584" s="1536"/>
    </row>
    <row r="585" spans="1:12" s="6" customFormat="1" ht="26">
      <c r="A585" s="478" t="s">
        <v>6221</v>
      </c>
      <c r="B585" s="613" t="s">
        <v>6222</v>
      </c>
      <c r="C585" s="313" t="s">
        <v>1325</v>
      </c>
      <c r="D585" s="430" t="s">
        <v>218</v>
      </c>
      <c r="E585" s="528">
        <v>45873</v>
      </c>
      <c r="F585" s="443" t="s">
        <v>3352</v>
      </c>
      <c r="G585" s="442"/>
      <c r="H585" s="431" t="s">
        <v>218</v>
      </c>
      <c r="I585" s="520">
        <f t="shared" si="10"/>
        <v>46055</v>
      </c>
      <c r="J585" s="1077" t="s">
        <v>1331</v>
      </c>
      <c r="K585" s="323" t="s">
        <v>3818</v>
      </c>
      <c r="L585" s="1536"/>
    </row>
    <row r="586" spans="1:12" s="6" customFormat="1" ht="26">
      <c r="A586" s="478" t="s">
        <v>6223</v>
      </c>
      <c r="B586" s="613" t="s">
        <v>6222</v>
      </c>
      <c r="C586" s="313" t="s">
        <v>1325</v>
      </c>
      <c r="D586" s="430" t="s">
        <v>218</v>
      </c>
      <c r="E586" s="528">
        <v>45873</v>
      </c>
      <c r="F586" s="443" t="s">
        <v>3352</v>
      </c>
      <c r="G586" s="442"/>
      <c r="H586" s="431" t="s">
        <v>218</v>
      </c>
      <c r="I586" s="520">
        <f t="shared" si="10"/>
        <v>46055</v>
      </c>
      <c r="J586" s="1077" t="s">
        <v>1331</v>
      </c>
      <c r="K586" s="323" t="s">
        <v>3818</v>
      </c>
      <c r="L586" s="1536"/>
    </row>
    <row r="587" spans="1:12" s="6" customFormat="1" ht="26">
      <c r="A587" s="478" t="s">
        <v>6224</v>
      </c>
      <c r="B587" s="613" t="s">
        <v>6222</v>
      </c>
      <c r="C587" s="313" t="s">
        <v>1325</v>
      </c>
      <c r="D587" s="430" t="s">
        <v>218</v>
      </c>
      <c r="E587" s="528">
        <v>45873</v>
      </c>
      <c r="F587" s="443" t="s">
        <v>3352</v>
      </c>
      <c r="G587" s="442"/>
      <c r="H587" s="431" t="s">
        <v>218</v>
      </c>
      <c r="I587" s="520">
        <f t="shared" si="10"/>
        <v>46055</v>
      </c>
      <c r="J587" s="1077" t="s">
        <v>1331</v>
      </c>
      <c r="K587" s="323" t="s">
        <v>3818</v>
      </c>
      <c r="L587" s="1536"/>
    </row>
    <row r="588" spans="1:12" s="6" customFormat="1" ht="26">
      <c r="A588" s="478" t="s">
        <v>6225</v>
      </c>
      <c r="B588" s="613" t="s">
        <v>6226</v>
      </c>
      <c r="C588" s="313" t="s">
        <v>1325</v>
      </c>
      <c r="D588" s="430" t="s">
        <v>218</v>
      </c>
      <c r="E588" s="528">
        <v>45873</v>
      </c>
      <c r="F588" s="443" t="s">
        <v>3352</v>
      </c>
      <c r="G588" s="442"/>
      <c r="H588" s="431" t="s">
        <v>218</v>
      </c>
      <c r="I588" s="520">
        <f t="shared" si="10"/>
        <v>46055</v>
      </c>
      <c r="J588" s="1077" t="s">
        <v>1331</v>
      </c>
      <c r="K588" s="323" t="s">
        <v>3818</v>
      </c>
      <c r="L588" s="1536"/>
    </row>
    <row r="589" spans="1:12" s="6" customFormat="1" ht="26">
      <c r="A589" s="478" t="s">
        <v>6227</v>
      </c>
      <c r="B589" s="613" t="s">
        <v>6226</v>
      </c>
      <c r="C589" s="313" t="s">
        <v>1325</v>
      </c>
      <c r="D589" s="430" t="s">
        <v>218</v>
      </c>
      <c r="E589" s="528">
        <v>45873</v>
      </c>
      <c r="F589" s="443" t="s">
        <v>3352</v>
      </c>
      <c r="G589" s="442"/>
      <c r="H589" s="431" t="s">
        <v>218</v>
      </c>
      <c r="I589" s="520">
        <f t="shared" si="10"/>
        <v>46055</v>
      </c>
      <c r="J589" s="1077" t="s">
        <v>1331</v>
      </c>
      <c r="K589" s="323" t="s">
        <v>3818</v>
      </c>
      <c r="L589" s="1536"/>
    </row>
    <row r="590" spans="1:12" s="6" customFormat="1" ht="26">
      <c r="A590" s="478" t="s">
        <v>6228</v>
      </c>
      <c r="B590" s="613" t="s">
        <v>6226</v>
      </c>
      <c r="C590" s="313" t="s">
        <v>1325</v>
      </c>
      <c r="D590" s="430" t="s">
        <v>218</v>
      </c>
      <c r="E590" s="528">
        <v>45873</v>
      </c>
      <c r="F590" s="443" t="s">
        <v>3352</v>
      </c>
      <c r="G590" s="442"/>
      <c r="H590" s="431" t="s">
        <v>218</v>
      </c>
      <c r="I590" s="520">
        <f t="shared" si="10"/>
        <v>46055</v>
      </c>
      <c r="J590" s="1077" t="s">
        <v>1331</v>
      </c>
      <c r="K590" s="323" t="s">
        <v>3818</v>
      </c>
      <c r="L590" s="1536"/>
    </row>
    <row r="591" spans="1:12" s="6" customFormat="1" ht="26">
      <c r="A591" s="478" t="s">
        <v>6229</v>
      </c>
      <c r="B591" s="613" t="s">
        <v>5811</v>
      </c>
      <c r="C591" s="313" t="s">
        <v>1325</v>
      </c>
      <c r="D591" s="430" t="s">
        <v>218</v>
      </c>
      <c r="E591" s="528">
        <v>45873</v>
      </c>
      <c r="F591" s="443" t="s">
        <v>3352</v>
      </c>
      <c r="G591" s="442"/>
      <c r="H591" s="431" t="s">
        <v>218</v>
      </c>
      <c r="I591" s="520">
        <f t="shared" si="10"/>
        <v>46055</v>
      </c>
      <c r="J591" s="1077" t="s">
        <v>1331</v>
      </c>
      <c r="K591" s="323" t="s">
        <v>3818</v>
      </c>
      <c r="L591" s="1536"/>
    </row>
    <row r="592" spans="1:12" s="6" customFormat="1" ht="26">
      <c r="A592" s="478" t="s">
        <v>6230</v>
      </c>
      <c r="B592" s="409" t="s">
        <v>5811</v>
      </c>
      <c r="C592" s="313" t="s">
        <v>1325</v>
      </c>
      <c r="D592" s="430" t="s">
        <v>218</v>
      </c>
      <c r="E592" s="528">
        <v>45873</v>
      </c>
      <c r="F592" s="443" t="s">
        <v>3352</v>
      </c>
      <c r="G592" s="444"/>
      <c r="H592" s="431" t="s">
        <v>218</v>
      </c>
      <c r="I592" s="520">
        <f t="shared" si="10"/>
        <v>46055</v>
      </c>
      <c r="J592" s="1077" t="s">
        <v>1331</v>
      </c>
      <c r="K592" s="323" t="s">
        <v>3818</v>
      </c>
      <c r="L592" s="1536"/>
    </row>
    <row r="593" spans="1:12" s="6" customFormat="1" ht="26">
      <c r="A593" s="478" t="s">
        <v>6231</v>
      </c>
      <c r="B593" s="409" t="s">
        <v>5811</v>
      </c>
      <c r="C593" s="313" t="s">
        <v>1325</v>
      </c>
      <c r="D593" s="430" t="s">
        <v>218</v>
      </c>
      <c r="E593" s="528">
        <v>45873</v>
      </c>
      <c r="F593" s="443" t="s">
        <v>3352</v>
      </c>
      <c r="G593" s="444"/>
      <c r="H593" s="431" t="s">
        <v>218</v>
      </c>
      <c r="I593" s="520">
        <f t="shared" si="10"/>
        <v>46055</v>
      </c>
      <c r="J593" s="1077" t="s">
        <v>1331</v>
      </c>
      <c r="K593" s="323" t="s">
        <v>3818</v>
      </c>
      <c r="L593" s="1536"/>
    </row>
    <row r="594" spans="1:12" s="6" customFormat="1" ht="26">
      <c r="A594" s="478" t="s">
        <v>6232</v>
      </c>
      <c r="B594" s="409" t="s">
        <v>5817</v>
      </c>
      <c r="C594" s="321" t="s">
        <v>1307</v>
      </c>
      <c r="D594" s="430" t="s">
        <v>218</v>
      </c>
      <c r="E594" s="528">
        <v>45873</v>
      </c>
      <c r="F594" s="443" t="s">
        <v>3352</v>
      </c>
      <c r="G594" s="444"/>
      <c r="H594" s="431" t="s">
        <v>218</v>
      </c>
      <c r="I594" s="520">
        <f t="shared" si="10"/>
        <v>46055</v>
      </c>
      <c r="J594" s="319" t="s">
        <v>3352</v>
      </c>
      <c r="K594" s="323"/>
      <c r="L594" s="1536"/>
    </row>
    <row r="595" spans="1:12" s="6" customFormat="1" ht="26">
      <c r="A595" s="478" t="s">
        <v>6233</v>
      </c>
      <c r="B595" s="409" t="s">
        <v>5819</v>
      </c>
      <c r="C595" s="321" t="s">
        <v>1307</v>
      </c>
      <c r="D595" s="430" t="s">
        <v>218</v>
      </c>
      <c r="E595" s="528">
        <v>45873</v>
      </c>
      <c r="F595" s="443" t="s">
        <v>3352</v>
      </c>
      <c r="G595" s="444"/>
      <c r="H595" s="431" t="s">
        <v>218</v>
      </c>
      <c r="I595" s="520">
        <f t="shared" si="10"/>
        <v>46055</v>
      </c>
      <c r="J595" s="319" t="s">
        <v>3352</v>
      </c>
      <c r="K595" s="323"/>
      <c r="L595" s="1536"/>
    </row>
    <row r="596" spans="1:12" s="6" customFormat="1" ht="26">
      <c r="A596" s="478" t="s">
        <v>6234</v>
      </c>
      <c r="B596" s="409" t="s">
        <v>5821</v>
      </c>
      <c r="C596" s="321" t="s">
        <v>1307</v>
      </c>
      <c r="D596" s="430" t="s">
        <v>218</v>
      </c>
      <c r="E596" s="528">
        <v>45873</v>
      </c>
      <c r="F596" s="443" t="s">
        <v>3352</v>
      </c>
      <c r="G596" s="444"/>
      <c r="H596" s="431" t="s">
        <v>218</v>
      </c>
      <c r="I596" s="520">
        <f t="shared" si="10"/>
        <v>46055</v>
      </c>
      <c r="J596" s="319" t="s">
        <v>3352</v>
      </c>
      <c r="K596" s="323"/>
      <c r="L596" s="1536"/>
    </row>
    <row r="597" spans="1:12" s="6" customFormat="1" ht="26">
      <c r="A597" s="478" t="s">
        <v>6235</v>
      </c>
      <c r="B597" s="409" t="s">
        <v>5823</v>
      </c>
      <c r="C597" s="321" t="s">
        <v>1307</v>
      </c>
      <c r="D597" s="430" t="s">
        <v>218</v>
      </c>
      <c r="E597" s="528">
        <v>45873</v>
      </c>
      <c r="F597" s="443" t="s">
        <v>3352</v>
      </c>
      <c r="G597" s="444"/>
      <c r="H597" s="431" t="s">
        <v>218</v>
      </c>
      <c r="I597" s="520">
        <f t="shared" si="10"/>
        <v>46055</v>
      </c>
      <c r="J597" s="319" t="s">
        <v>3352</v>
      </c>
      <c r="K597" s="323"/>
      <c r="L597" s="1536"/>
    </row>
    <row r="598" spans="1:12" s="21" customFormat="1" ht="26">
      <c r="A598" s="478" t="s">
        <v>6236</v>
      </c>
      <c r="B598" s="409" t="s">
        <v>5825</v>
      </c>
      <c r="C598" s="321" t="s">
        <v>1307</v>
      </c>
      <c r="D598" s="430" t="s">
        <v>218</v>
      </c>
      <c r="E598" s="528">
        <v>45873</v>
      </c>
      <c r="F598" s="443" t="s">
        <v>3352</v>
      </c>
      <c r="G598" s="444"/>
      <c r="H598" s="431" t="s">
        <v>218</v>
      </c>
      <c r="I598" s="520">
        <f t="shared" si="10"/>
        <v>46055</v>
      </c>
      <c r="J598" s="319" t="s">
        <v>3352</v>
      </c>
      <c r="K598" s="323"/>
      <c r="L598" s="1535"/>
    </row>
    <row r="599" spans="1:12" s="21" customFormat="1" ht="26">
      <c r="A599" s="478" t="s">
        <v>6237</v>
      </c>
      <c r="B599" s="409" t="s">
        <v>5827</v>
      </c>
      <c r="C599" s="321" t="s">
        <v>1446</v>
      </c>
      <c r="D599" s="430" t="s">
        <v>218</v>
      </c>
      <c r="E599" s="528">
        <v>45873</v>
      </c>
      <c r="F599" s="443" t="s">
        <v>3352</v>
      </c>
      <c r="G599" s="444"/>
      <c r="H599" s="431" t="s">
        <v>218</v>
      </c>
      <c r="I599" s="520">
        <f t="shared" si="10"/>
        <v>46055</v>
      </c>
      <c r="J599" s="319" t="s">
        <v>3352</v>
      </c>
      <c r="K599" s="323"/>
      <c r="L599" s="1535"/>
    </row>
    <row r="600" spans="1:12" s="21" customFormat="1" ht="26">
      <c r="A600" s="478" t="s">
        <v>6238</v>
      </c>
      <c r="B600" s="409" t="s">
        <v>5829</v>
      </c>
      <c r="C600" s="321" t="s">
        <v>1307</v>
      </c>
      <c r="D600" s="430" t="s">
        <v>218</v>
      </c>
      <c r="E600" s="528">
        <v>45873</v>
      </c>
      <c r="F600" s="443" t="s">
        <v>3352</v>
      </c>
      <c r="G600" s="444"/>
      <c r="H600" s="431" t="s">
        <v>218</v>
      </c>
      <c r="I600" s="520">
        <f t="shared" ref="I600:I915" si="11">$B$4+90</f>
        <v>46055</v>
      </c>
      <c r="J600" s="319" t="s">
        <v>3352</v>
      </c>
      <c r="K600" s="323"/>
      <c r="L600" s="1535"/>
    </row>
    <row r="601" spans="1:12" s="21" customFormat="1" ht="26">
      <c r="A601" s="478" t="s">
        <v>6239</v>
      </c>
      <c r="B601" s="409" t="s">
        <v>5831</v>
      </c>
      <c r="C601" s="321" t="s">
        <v>1446</v>
      </c>
      <c r="D601" s="430" t="s">
        <v>218</v>
      </c>
      <c r="E601" s="528">
        <v>45873</v>
      </c>
      <c r="F601" s="443" t="s">
        <v>3352</v>
      </c>
      <c r="G601" s="444"/>
      <c r="H601" s="431" t="s">
        <v>218</v>
      </c>
      <c r="I601" s="520">
        <f t="shared" si="11"/>
        <v>46055</v>
      </c>
      <c r="J601" s="319" t="s">
        <v>3352</v>
      </c>
      <c r="K601" s="323"/>
      <c r="L601" s="1535"/>
    </row>
    <row r="602" spans="1:12" s="6" customFormat="1" ht="26">
      <c r="A602" s="478" t="s">
        <v>6240</v>
      </c>
      <c r="B602" s="409" t="s">
        <v>5833</v>
      </c>
      <c r="C602" s="321" t="s">
        <v>1307</v>
      </c>
      <c r="D602" s="430" t="s">
        <v>218</v>
      </c>
      <c r="E602" s="528">
        <v>45873</v>
      </c>
      <c r="F602" s="443" t="s">
        <v>3352</v>
      </c>
      <c r="G602" s="444"/>
      <c r="H602" s="431" t="s">
        <v>218</v>
      </c>
      <c r="I602" s="520">
        <f t="shared" si="11"/>
        <v>46055</v>
      </c>
      <c r="J602" s="319" t="s">
        <v>3352</v>
      </c>
      <c r="K602" s="323"/>
      <c r="L602" s="1536"/>
    </row>
    <row r="603" spans="1:12" s="21" customFormat="1" ht="26">
      <c r="A603" s="478" t="s">
        <v>6241</v>
      </c>
      <c r="B603" s="409" t="s">
        <v>5835</v>
      </c>
      <c r="C603" s="321" t="s">
        <v>1307</v>
      </c>
      <c r="D603" s="430" t="s">
        <v>218</v>
      </c>
      <c r="E603" s="528">
        <v>45873</v>
      </c>
      <c r="F603" s="443" t="s">
        <v>3352</v>
      </c>
      <c r="G603" s="444"/>
      <c r="H603" s="431" t="s">
        <v>218</v>
      </c>
      <c r="I603" s="520">
        <f t="shared" si="11"/>
        <v>46055</v>
      </c>
      <c r="J603" s="319" t="s">
        <v>3352</v>
      </c>
      <c r="K603" s="323"/>
      <c r="L603" s="1535"/>
    </row>
    <row r="604" spans="1:12" s="6" customFormat="1">
      <c r="A604" s="478" t="s">
        <v>6242</v>
      </c>
      <c r="B604" s="409" t="s">
        <v>5837</v>
      </c>
      <c r="C604" s="321" t="s">
        <v>1307</v>
      </c>
      <c r="D604" s="430" t="s">
        <v>218</v>
      </c>
      <c r="E604" s="528">
        <v>45873</v>
      </c>
      <c r="F604" s="443" t="s">
        <v>3352</v>
      </c>
      <c r="G604" s="444"/>
      <c r="H604" s="431" t="s">
        <v>218</v>
      </c>
      <c r="I604" s="520">
        <f t="shared" si="11"/>
        <v>46055</v>
      </c>
      <c r="J604" s="319" t="s">
        <v>3352</v>
      </c>
      <c r="K604" s="323"/>
      <c r="L604" s="1536"/>
    </row>
    <row r="605" spans="1:12" s="21" customFormat="1" ht="26">
      <c r="A605" s="478" t="s">
        <v>6243</v>
      </c>
      <c r="B605" s="409" t="s">
        <v>5839</v>
      </c>
      <c r="C605" s="321" t="s">
        <v>1358</v>
      </c>
      <c r="D605" s="430" t="s">
        <v>218</v>
      </c>
      <c r="E605" s="528">
        <v>45873</v>
      </c>
      <c r="F605" s="443" t="s">
        <v>3352</v>
      </c>
      <c r="G605" s="444"/>
      <c r="H605" s="431" t="s">
        <v>218</v>
      </c>
      <c r="I605" s="520">
        <f t="shared" si="11"/>
        <v>46055</v>
      </c>
      <c r="J605" s="319" t="s">
        <v>3352</v>
      </c>
      <c r="K605" s="323"/>
      <c r="L605" s="1535"/>
    </row>
    <row r="606" spans="1:12" s="6" customFormat="1">
      <c r="A606" s="478" t="s">
        <v>6244</v>
      </c>
      <c r="B606" s="613" t="s">
        <v>5841</v>
      </c>
      <c r="C606" s="305" t="s">
        <v>1307</v>
      </c>
      <c r="D606" s="430" t="s">
        <v>218</v>
      </c>
      <c r="E606" s="528">
        <v>45873</v>
      </c>
      <c r="F606" s="443" t="s">
        <v>3352</v>
      </c>
      <c r="G606" s="444"/>
      <c r="H606" s="431" t="s">
        <v>218</v>
      </c>
      <c r="I606" s="520">
        <f t="shared" si="11"/>
        <v>46055</v>
      </c>
      <c r="J606" s="319" t="s">
        <v>3352</v>
      </c>
      <c r="K606" s="323"/>
      <c r="L606" s="1536"/>
    </row>
    <row r="607" spans="1:12" s="21" customFormat="1" ht="39">
      <c r="A607" s="478" t="s">
        <v>6245</v>
      </c>
      <c r="B607" s="613" t="s">
        <v>6246</v>
      </c>
      <c r="C607" s="321" t="s">
        <v>1481</v>
      </c>
      <c r="D607" s="430" t="s">
        <v>218</v>
      </c>
      <c r="E607" s="528">
        <v>45873</v>
      </c>
      <c r="F607" s="443" t="s">
        <v>3352</v>
      </c>
      <c r="G607" s="444"/>
      <c r="H607" s="431" t="s">
        <v>218</v>
      </c>
      <c r="I607" s="520">
        <f t="shared" si="11"/>
        <v>46055</v>
      </c>
      <c r="J607" s="319" t="s">
        <v>3352</v>
      </c>
      <c r="K607" s="323"/>
      <c r="L607" s="1535"/>
    </row>
    <row r="608" spans="1:12" s="21" customFormat="1" ht="26">
      <c r="A608" s="478" t="s">
        <v>6247</v>
      </c>
      <c r="B608" s="613" t="s">
        <v>6248</v>
      </c>
      <c r="C608" s="321" t="s">
        <v>1481</v>
      </c>
      <c r="D608" s="430" t="s">
        <v>218</v>
      </c>
      <c r="E608" s="528">
        <v>45873</v>
      </c>
      <c r="F608" s="443" t="s">
        <v>3352</v>
      </c>
      <c r="G608" s="444"/>
      <c r="H608" s="431" t="s">
        <v>218</v>
      </c>
      <c r="I608" s="520">
        <f t="shared" si="11"/>
        <v>46055</v>
      </c>
      <c r="J608" s="319" t="s">
        <v>3352</v>
      </c>
      <c r="K608" s="323"/>
      <c r="L608" s="1535"/>
    </row>
    <row r="609" spans="1:12" s="6" customFormat="1">
      <c r="A609" s="478" t="s">
        <v>6249</v>
      </c>
      <c r="B609" s="613" t="s">
        <v>6250</v>
      </c>
      <c r="C609" s="305" t="s">
        <v>2531</v>
      </c>
      <c r="D609" s="430" t="s">
        <v>218</v>
      </c>
      <c r="E609" s="528">
        <v>45873</v>
      </c>
      <c r="F609" s="443" t="s">
        <v>3352</v>
      </c>
      <c r="G609" s="444"/>
      <c r="H609" s="431" t="s">
        <v>218</v>
      </c>
      <c r="I609" s="520">
        <f t="shared" si="11"/>
        <v>46055</v>
      </c>
      <c r="J609" s="319" t="s">
        <v>3352</v>
      </c>
      <c r="K609" s="323"/>
      <c r="L609" s="1536"/>
    </row>
    <row r="610" spans="1:12" s="6" customFormat="1">
      <c r="A610" s="478" t="s">
        <v>6251</v>
      </c>
      <c r="B610" s="613" t="s">
        <v>6252</v>
      </c>
      <c r="C610" s="305" t="s">
        <v>2531</v>
      </c>
      <c r="D610" s="430" t="s">
        <v>218</v>
      </c>
      <c r="E610" s="528">
        <v>45873</v>
      </c>
      <c r="F610" s="443" t="s">
        <v>3352</v>
      </c>
      <c r="G610" s="444"/>
      <c r="H610" s="431" t="s">
        <v>218</v>
      </c>
      <c r="I610" s="520">
        <f t="shared" si="11"/>
        <v>46055</v>
      </c>
      <c r="J610" s="319" t="s">
        <v>3352</v>
      </c>
      <c r="K610" s="323"/>
      <c r="L610" s="1536"/>
    </row>
    <row r="611" spans="1:12" s="21" customFormat="1" ht="26">
      <c r="A611" s="478" t="s">
        <v>6253</v>
      </c>
      <c r="B611" s="613" t="s">
        <v>6254</v>
      </c>
      <c r="C611" s="305" t="s">
        <v>2531</v>
      </c>
      <c r="D611" s="430" t="s">
        <v>218</v>
      </c>
      <c r="E611" s="528">
        <v>45873</v>
      </c>
      <c r="F611" s="443" t="s">
        <v>3352</v>
      </c>
      <c r="G611" s="444"/>
      <c r="H611" s="431" t="s">
        <v>218</v>
      </c>
      <c r="I611" s="520">
        <f t="shared" si="11"/>
        <v>46055</v>
      </c>
      <c r="J611" s="319" t="s">
        <v>3352</v>
      </c>
      <c r="K611" s="323"/>
      <c r="L611" s="1535"/>
    </row>
    <row r="612" spans="1:12" s="6" customFormat="1">
      <c r="A612" s="478" t="s">
        <v>6255</v>
      </c>
      <c r="B612" s="613" t="s">
        <v>6256</v>
      </c>
      <c r="C612" s="305" t="s">
        <v>2531</v>
      </c>
      <c r="D612" s="430" t="s">
        <v>218</v>
      </c>
      <c r="E612" s="528">
        <v>45873</v>
      </c>
      <c r="F612" s="443" t="s">
        <v>3352</v>
      </c>
      <c r="G612" s="444"/>
      <c r="H612" s="431" t="s">
        <v>218</v>
      </c>
      <c r="I612" s="520">
        <f t="shared" si="11"/>
        <v>46055</v>
      </c>
      <c r="J612" s="319" t="s">
        <v>3352</v>
      </c>
      <c r="K612" s="323"/>
      <c r="L612" s="1536"/>
    </row>
    <row r="613" spans="1:12" s="6" customFormat="1" ht="26">
      <c r="A613" s="478" t="s">
        <v>6257</v>
      </c>
      <c r="B613" s="613" t="s">
        <v>6258</v>
      </c>
      <c r="C613" s="305" t="s">
        <v>2531</v>
      </c>
      <c r="D613" s="430" t="s">
        <v>218</v>
      </c>
      <c r="E613" s="528">
        <v>45873</v>
      </c>
      <c r="F613" s="443" t="s">
        <v>3352</v>
      </c>
      <c r="G613" s="444"/>
      <c r="H613" s="431" t="s">
        <v>218</v>
      </c>
      <c r="I613" s="520">
        <f t="shared" si="11"/>
        <v>46055</v>
      </c>
      <c r="J613" s="319" t="s">
        <v>3352</v>
      </c>
      <c r="K613" s="323"/>
      <c r="L613" s="1536"/>
    </row>
    <row r="614" spans="1:12" s="6" customFormat="1">
      <c r="A614" s="478" t="s">
        <v>6259</v>
      </c>
      <c r="B614" s="613" t="s">
        <v>6260</v>
      </c>
      <c r="C614" s="305" t="s">
        <v>2531</v>
      </c>
      <c r="D614" s="430" t="s">
        <v>218</v>
      </c>
      <c r="E614" s="528">
        <v>45873</v>
      </c>
      <c r="F614" s="443" t="s">
        <v>3352</v>
      </c>
      <c r="G614" s="444"/>
      <c r="H614" s="431" t="s">
        <v>218</v>
      </c>
      <c r="I614" s="520">
        <f t="shared" si="11"/>
        <v>46055</v>
      </c>
      <c r="J614" s="319" t="s">
        <v>3352</v>
      </c>
      <c r="K614" s="323"/>
      <c r="L614" s="1536"/>
    </row>
    <row r="615" spans="1:12" s="6" customFormat="1">
      <c r="A615" s="478" t="s">
        <v>6261</v>
      </c>
      <c r="B615" s="613" t="s">
        <v>5867</v>
      </c>
      <c r="C615" s="305" t="s">
        <v>2531</v>
      </c>
      <c r="D615" s="430" t="s">
        <v>218</v>
      </c>
      <c r="E615" s="528">
        <v>45873</v>
      </c>
      <c r="F615" s="443" t="s">
        <v>3352</v>
      </c>
      <c r="G615" s="444"/>
      <c r="H615" s="431" t="s">
        <v>218</v>
      </c>
      <c r="I615" s="520">
        <f t="shared" si="11"/>
        <v>46055</v>
      </c>
      <c r="J615" s="319" t="s">
        <v>3352</v>
      </c>
      <c r="K615" s="323"/>
      <c r="L615" s="1536"/>
    </row>
    <row r="616" spans="1:12" s="6" customFormat="1" ht="26">
      <c r="A616" s="478" t="s">
        <v>6262</v>
      </c>
      <c r="B616" s="613" t="s">
        <v>6263</v>
      </c>
      <c r="C616" s="305" t="s">
        <v>2531</v>
      </c>
      <c r="D616" s="430" t="s">
        <v>218</v>
      </c>
      <c r="E616" s="528">
        <v>45873</v>
      </c>
      <c r="F616" s="443" t="s">
        <v>3352</v>
      </c>
      <c r="G616" s="444"/>
      <c r="H616" s="431" t="s">
        <v>218</v>
      </c>
      <c r="I616" s="520">
        <f t="shared" si="11"/>
        <v>46055</v>
      </c>
      <c r="J616" s="319" t="s">
        <v>3352</v>
      </c>
      <c r="K616" s="323"/>
      <c r="L616" s="1536"/>
    </row>
    <row r="617" spans="1:12" s="6" customFormat="1">
      <c r="A617" s="478" t="s">
        <v>6264</v>
      </c>
      <c r="B617" s="613" t="s">
        <v>5869</v>
      </c>
      <c r="C617" s="305" t="s">
        <v>1307</v>
      </c>
      <c r="D617" s="430" t="s">
        <v>218</v>
      </c>
      <c r="E617" s="528">
        <v>45873</v>
      </c>
      <c r="F617" s="443" t="s">
        <v>3352</v>
      </c>
      <c r="G617" s="444"/>
      <c r="H617" s="431" t="s">
        <v>218</v>
      </c>
      <c r="I617" s="520">
        <f t="shared" si="11"/>
        <v>46055</v>
      </c>
      <c r="J617" s="319" t="s">
        <v>3352</v>
      </c>
      <c r="K617" s="323"/>
      <c r="L617" s="1536"/>
    </row>
    <row r="618" spans="1:12" s="6" customFormat="1">
      <c r="A618" s="478" t="s">
        <v>6265</v>
      </c>
      <c r="B618" s="613" t="s">
        <v>6266</v>
      </c>
      <c r="C618" s="305" t="s">
        <v>1358</v>
      </c>
      <c r="D618" s="430" t="s">
        <v>218</v>
      </c>
      <c r="E618" s="528">
        <v>45873</v>
      </c>
      <c r="F618" s="443" t="s">
        <v>3352</v>
      </c>
      <c r="G618" s="444"/>
      <c r="H618" s="431" t="s">
        <v>218</v>
      </c>
      <c r="I618" s="520">
        <f t="shared" si="11"/>
        <v>46055</v>
      </c>
      <c r="J618" s="428" t="s">
        <v>6267</v>
      </c>
      <c r="K618" s="323"/>
      <c r="L618" s="1536"/>
    </row>
    <row r="619" spans="1:12" s="6" customFormat="1">
      <c r="A619" s="478" t="s">
        <v>6268</v>
      </c>
      <c r="B619" s="613" t="s">
        <v>5871</v>
      </c>
      <c r="C619" s="305" t="s">
        <v>1307</v>
      </c>
      <c r="D619" s="430" t="s">
        <v>218</v>
      </c>
      <c r="E619" s="528">
        <v>45873</v>
      </c>
      <c r="F619" s="443" t="s">
        <v>3352</v>
      </c>
      <c r="G619" s="444"/>
      <c r="H619" s="431" t="s">
        <v>218</v>
      </c>
      <c r="I619" s="520">
        <f t="shared" si="11"/>
        <v>46055</v>
      </c>
      <c r="J619" s="319" t="s">
        <v>3352</v>
      </c>
      <c r="K619" s="323"/>
      <c r="L619" s="1536"/>
    </row>
    <row r="620" spans="1:12" s="21" customFormat="1" ht="26">
      <c r="A620" s="478" t="s">
        <v>6269</v>
      </c>
      <c r="B620" s="613" t="s">
        <v>6270</v>
      </c>
      <c r="C620" s="305" t="s">
        <v>1307</v>
      </c>
      <c r="D620" s="430" t="s">
        <v>218</v>
      </c>
      <c r="E620" s="528">
        <v>45873</v>
      </c>
      <c r="F620" s="443" t="s">
        <v>3352</v>
      </c>
      <c r="G620" s="444"/>
      <c r="H620" s="431" t="s">
        <v>218</v>
      </c>
      <c r="I620" s="520">
        <f t="shared" si="11"/>
        <v>46055</v>
      </c>
      <c r="J620" s="319" t="s">
        <v>3352</v>
      </c>
      <c r="K620" s="323"/>
      <c r="L620" s="1535"/>
    </row>
    <row r="621" spans="1:12" s="21" customFormat="1" ht="26">
      <c r="A621" s="478" t="s">
        <v>6271</v>
      </c>
      <c r="B621" s="613" t="s">
        <v>6272</v>
      </c>
      <c r="C621" s="305" t="s">
        <v>1307</v>
      </c>
      <c r="D621" s="430" t="s">
        <v>218</v>
      </c>
      <c r="E621" s="528">
        <v>45873</v>
      </c>
      <c r="F621" s="443" t="s">
        <v>3352</v>
      </c>
      <c r="G621" s="444"/>
      <c r="H621" s="431" t="s">
        <v>218</v>
      </c>
      <c r="I621" s="520">
        <f t="shared" si="11"/>
        <v>46055</v>
      </c>
      <c r="J621" s="319" t="s">
        <v>3352</v>
      </c>
      <c r="K621" s="323"/>
      <c r="L621" s="1535"/>
    </row>
    <row r="622" spans="1:12" s="21" customFormat="1" ht="26">
      <c r="A622" s="478" t="s">
        <v>6273</v>
      </c>
      <c r="B622" s="613" t="s">
        <v>6274</v>
      </c>
      <c r="C622" s="305" t="s">
        <v>3840</v>
      </c>
      <c r="D622" s="430" t="s">
        <v>218</v>
      </c>
      <c r="E622" s="528">
        <v>45873</v>
      </c>
      <c r="F622" s="443" t="s">
        <v>3352</v>
      </c>
      <c r="G622" s="444"/>
      <c r="H622" s="431" t="s">
        <v>218</v>
      </c>
      <c r="I622" s="520">
        <f t="shared" si="11"/>
        <v>46055</v>
      </c>
      <c r="J622" s="319" t="s">
        <v>3352</v>
      </c>
      <c r="K622" s="323"/>
      <c r="L622" s="1535"/>
    </row>
    <row r="623" spans="1:12" s="6" customFormat="1">
      <c r="A623" s="478" t="s">
        <v>6275</v>
      </c>
      <c r="B623" s="613" t="s">
        <v>1306</v>
      </c>
      <c r="C623" s="305" t="s">
        <v>3840</v>
      </c>
      <c r="D623" s="430"/>
      <c r="E623" s="528"/>
      <c r="F623" s="443"/>
      <c r="G623" s="444"/>
      <c r="H623" s="431"/>
      <c r="I623" s="520"/>
      <c r="J623" s="428"/>
      <c r="K623" s="323"/>
      <c r="L623" s="1536"/>
    </row>
    <row r="624" spans="1:12" s="21" customFormat="1" ht="26">
      <c r="A624" s="478" t="s">
        <v>6276</v>
      </c>
      <c r="B624" s="613" t="s">
        <v>5880</v>
      </c>
      <c r="C624" s="305" t="s">
        <v>1307</v>
      </c>
      <c r="D624" s="430" t="s">
        <v>218</v>
      </c>
      <c r="E624" s="528">
        <v>45873</v>
      </c>
      <c r="F624" s="443" t="s">
        <v>3352</v>
      </c>
      <c r="G624" s="444"/>
      <c r="H624" s="431" t="s">
        <v>218</v>
      </c>
      <c r="I624" s="520">
        <f t="shared" si="11"/>
        <v>46055</v>
      </c>
      <c r="J624" s="428" t="s">
        <v>5881</v>
      </c>
      <c r="K624" s="323"/>
      <c r="L624" s="1535"/>
    </row>
    <row r="625" spans="1:12" s="6" customFormat="1" ht="26">
      <c r="A625" s="478" t="s">
        <v>6277</v>
      </c>
      <c r="B625" s="641" t="s">
        <v>5774</v>
      </c>
      <c r="C625" s="305" t="s">
        <v>3840</v>
      </c>
      <c r="D625" s="430" t="s">
        <v>218</v>
      </c>
      <c r="E625" s="528">
        <v>45873</v>
      </c>
      <c r="F625" s="443" t="s">
        <v>3352</v>
      </c>
      <c r="G625" s="444"/>
      <c r="H625" s="431" t="s">
        <v>218</v>
      </c>
      <c r="I625" s="520">
        <f t="shared" si="11"/>
        <v>46055</v>
      </c>
      <c r="J625" s="319" t="s">
        <v>3352</v>
      </c>
      <c r="K625" s="323"/>
      <c r="L625" s="1536"/>
    </row>
    <row r="626" spans="1:12" s="6" customFormat="1" ht="26">
      <c r="A626" s="478" t="s">
        <v>6278</v>
      </c>
      <c r="B626" s="641" t="s">
        <v>5774</v>
      </c>
      <c r="C626" s="305" t="s">
        <v>3840</v>
      </c>
      <c r="D626" s="430" t="s">
        <v>218</v>
      </c>
      <c r="E626" s="528">
        <v>45873</v>
      </c>
      <c r="F626" s="443" t="s">
        <v>3352</v>
      </c>
      <c r="G626" s="444"/>
      <c r="H626" s="431" t="s">
        <v>218</v>
      </c>
      <c r="I626" s="520">
        <f t="shared" si="11"/>
        <v>46055</v>
      </c>
      <c r="J626" s="319" t="s">
        <v>3352</v>
      </c>
      <c r="K626" s="323"/>
      <c r="L626" s="1536"/>
    </row>
    <row r="627" spans="1:12" s="6" customFormat="1" ht="26">
      <c r="A627" s="478" t="s">
        <v>6279</v>
      </c>
      <c r="B627" s="641" t="s">
        <v>5774</v>
      </c>
      <c r="C627" s="305" t="s">
        <v>3840</v>
      </c>
      <c r="D627" s="430" t="s">
        <v>218</v>
      </c>
      <c r="E627" s="528">
        <v>45873</v>
      </c>
      <c r="F627" s="443" t="s">
        <v>3352</v>
      </c>
      <c r="G627" s="444"/>
      <c r="H627" s="431" t="s">
        <v>218</v>
      </c>
      <c r="I627" s="520">
        <f t="shared" si="11"/>
        <v>46055</v>
      </c>
      <c r="J627" s="319" t="s">
        <v>3352</v>
      </c>
      <c r="K627" s="323"/>
      <c r="L627" s="1536"/>
    </row>
    <row r="628" spans="1:12" s="6" customFormat="1" ht="26">
      <c r="A628" s="478" t="s">
        <v>6280</v>
      </c>
      <c r="B628" s="641" t="s">
        <v>5774</v>
      </c>
      <c r="C628" s="305" t="s">
        <v>3840</v>
      </c>
      <c r="D628" s="430" t="s">
        <v>218</v>
      </c>
      <c r="E628" s="528">
        <v>45873</v>
      </c>
      <c r="F628" s="443" t="s">
        <v>3352</v>
      </c>
      <c r="G628" s="444"/>
      <c r="H628" s="431" t="s">
        <v>218</v>
      </c>
      <c r="I628" s="520">
        <f t="shared" si="11"/>
        <v>46055</v>
      </c>
      <c r="J628" s="319" t="s">
        <v>3352</v>
      </c>
      <c r="K628" s="323"/>
      <c r="L628" s="1536"/>
    </row>
    <row r="629" spans="1:12" s="6" customFormat="1" ht="26">
      <c r="A629" s="478" t="s">
        <v>6281</v>
      </c>
      <c r="B629" s="641" t="s">
        <v>5774</v>
      </c>
      <c r="C629" s="305" t="s">
        <v>3840</v>
      </c>
      <c r="D629" s="430" t="s">
        <v>218</v>
      </c>
      <c r="E629" s="528">
        <v>45873</v>
      </c>
      <c r="F629" s="443" t="s">
        <v>3352</v>
      </c>
      <c r="G629" s="444"/>
      <c r="H629" s="431" t="s">
        <v>218</v>
      </c>
      <c r="I629" s="520">
        <f t="shared" si="11"/>
        <v>46055</v>
      </c>
      <c r="J629" s="319" t="s">
        <v>3352</v>
      </c>
      <c r="K629" s="323"/>
      <c r="L629" s="1536"/>
    </row>
    <row r="630" spans="1:12" s="6" customFormat="1">
      <c r="A630" s="478" t="s">
        <v>6282</v>
      </c>
      <c r="B630" s="641" t="s">
        <v>6283</v>
      </c>
      <c r="C630" s="305" t="s">
        <v>2529</v>
      </c>
      <c r="D630" s="430" t="s">
        <v>218</v>
      </c>
      <c r="E630" s="528">
        <v>45873</v>
      </c>
      <c r="F630" s="443" t="s">
        <v>3352</v>
      </c>
      <c r="G630" s="444"/>
      <c r="H630" s="431" t="s">
        <v>218</v>
      </c>
      <c r="I630" s="520">
        <f t="shared" si="11"/>
        <v>46055</v>
      </c>
      <c r="J630" s="319" t="s">
        <v>3352</v>
      </c>
      <c r="K630" s="323"/>
      <c r="L630" s="1536"/>
    </row>
    <row r="631" spans="1:12" s="6" customFormat="1" ht="39">
      <c r="A631" s="478" t="s">
        <v>6284</v>
      </c>
      <c r="B631" s="641" t="s">
        <v>6285</v>
      </c>
      <c r="C631" s="321" t="s">
        <v>1481</v>
      </c>
      <c r="D631" s="430" t="s">
        <v>218</v>
      </c>
      <c r="E631" s="528">
        <v>45873</v>
      </c>
      <c r="F631" s="443" t="s">
        <v>3352</v>
      </c>
      <c r="G631" s="444"/>
      <c r="H631" s="431" t="s">
        <v>218</v>
      </c>
      <c r="I631" s="520">
        <f t="shared" si="11"/>
        <v>46055</v>
      </c>
      <c r="J631" s="319" t="s">
        <v>3352</v>
      </c>
      <c r="K631" s="323"/>
      <c r="L631" s="1536"/>
    </row>
    <row r="632" spans="1:12" s="6" customFormat="1" ht="26">
      <c r="A632" s="478" t="s">
        <v>6286</v>
      </c>
      <c r="B632" s="641" t="s">
        <v>6287</v>
      </c>
      <c r="C632" s="321" t="s">
        <v>1481</v>
      </c>
      <c r="D632" s="430" t="s">
        <v>218</v>
      </c>
      <c r="E632" s="528">
        <v>45873</v>
      </c>
      <c r="F632" s="443" t="s">
        <v>3352</v>
      </c>
      <c r="G632" s="444"/>
      <c r="H632" s="431" t="s">
        <v>218</v>
      </c>
      <c r="I632" s="520">
        <f t="shared" si="11"/>
        <v>46055</v>
      </c>
      <c r="J632" s="319" t="s">
        <v>3352</v>
      </c>
      <c r="K632" s="323"/>
      <c r="L632" s="1536"/>
    </row>
    <row r="633" spans="1:12" s="6" customFormat="1" ht="26">
      <c r="A633" s="478" t="s">
        <v>6288</v>
      </c>
      <c r="B633" s="641" t="s">
        <v>6289</v>
      </c>
      <c r="C633" s="321" t="s">
        <v>1481</v>
      </c>
      <c r="D633" s="430" t="s">
        <v>218</v>
      </c>
      <c r="E633" s="528">
        <v>45873</v>
      </c>
      <c r="F633" s="443" t="s">
        <v>3352</v>
      </c>
      <c r="G633" s="444"/>
      <c r="H633" s="431" t="s">
        <v>218</v>
      </c>
      <c r="I633" s="520">
        <f t="shared" si="11"/>
        <v>46055</v>
      </c>
      <c r="J633" s="319" t="s">
        <v>3352</v>
      </c>
      <c r="K633" s="323"/>
      <c r="L633" s="1536"/>
    </row>
    <row r="634" spans="1:12" s="6" customFormat="1" ht="26">
      <c r="A634" s="478" t="s">
        <v>6290</v>
      </c>
      <c r="B634" s="641" t="s">
        <v>5894</v>
      </c>
      <c r="C634" s="313" t="s">
        <v>1325</v>
      </c>
      <c r="D634" s="430" t="s">
        <v>218</v>
      </c>
      <c r="E634" s="528">
        <v>45873</v>
      </c>
      <c r="F634" s="443" t="s">
        <v>3352</v>
      </c>
      <c r="G634" s="444"/>
      <c r="H634" s="431" t="s">
        <v>218</v>
      </c>
      <c r="I634" s="520">
        <f t="shared" si="11"/>
        <v>46055</v>
      </c>
      <c r="J634" s="1363" t="s">
        <v>1331</v>
      </c>
      <c r="K634" s="323" t="s">
        <v>3818</v>
      </c>
      <c r="L634" s="1536"/>
    </row>
    <row r="635" spans="1:12" s="6" customFormat="1" ht="26">
      <c r="A635" s="478" t="s">
        <v>6291</v>
      </c>
      <c r="B635" s="641" t="s">
        <v>5894</v>
      </c>
      <c r="C635" s="313" t="s">
        <v>1325</v>
      </c>
      <c r="D635" s="430" t="s">
        <v>218</v>
      </c>
      <c r="E635" s="528">
        <v>45873</v>
      </c>
      <c r="F635" s="443" t="s">
        <v>3352</v>
      </c>
      <c r="G635" s="444"/>
      <c r="H635" s="431" t="s">
        <v>218</v>
      </c>
      <c r="I635" s="520">
        <f t="shared" si="11"/>
        <v>46055</v>
      </c>
      <c r="J635" s="1363" t="s">
        <v>1331</v>
      </c>
      <c r="K635" s="323" t="s">
        <v>3818</v>
      </c>
      <c r="L635" s="1536"/>
    </row>
    <row r="636" spans="1:12" s="6" customFormat="1" ht="26">
      <c r="A636" s="478" t="s">
        <v>6292</v>
      </c>
      <c r="B636" s="641" t="s">
        <v>5894</v>
      </c>
      <c r="C636" s="313" t="s">
        <v>1325</v>
      </c>
      <c r="D636" s="430" t="s">
        <v>218</v>
      </c>
      <c r="E636" s="528">
        <v>45873</v>
      </c>
      <c r="F636" s="443" t="s">
        <v>3352</v>
      </c>
      <c r="G636" s="444"/>
      <c r="H636" s="431" t="s">
        <v>218</v>
      </c>
      <c r="I636" s="520">
        <f t="shared" si="11"/>
        <v>46055</v>
      </c>
      <c r="J636" s="1363" t="s">
        <v>1331</v>
      </c>
      <c r="K636" s="323" t="s">
        <v>3818</v>
      </c>
      <c r="L636" s="1536"/>
    </row>
    <row r="637" spans="1:12" s="6" customFormat="1">
      <c r="A637" s="478" t="s">
        <v>6293</v>
      </c>
      <c r="B637" s="409" t="s">
        <v>6117</v>
      </c>
      <c r="C637" s="321" t="s">
        <v>1358</v>
      </c>
      <c r="D637" s="430" t="s">
        <v>218</v>
      </c>
      <c r="E637" s="528">
        <v>45873</v>
      </c>
      <c r="F637" s="443" t="s">
        <v>1331</v>
      </c>
      <c r="G637" s="444"/>
      <c r="H637" s="431" t="s">
        <v>218</v>
      </c>
      <c r="I637" s="520">
        <f t="shared" ref="I637:I670" si="12">$B$4+90</f>
        <v>46055</v>
      </c>
      <c r="J637" s="458" t="s">
        <v>1331</v>
      </c>
      <c r="K637" s="323"/>
      <c r="L637" s="1536"/>
    </row>
    <row r="638" spans="1:12" s="6" customFormat="1" ht="26">
      <c r="A638" s="478" t="s">
        <v>6294</v>
      </c>
      <c r="B638" s="613" t="s">
        <v>6295</v>
      </c>
      <c r="C638" s="321" t="s">
        <v>1358</v>
      </c>
      <c r="D638" s="430" t="s">
        <v>218</v>
      </c>
      <c r="E638" s="528">
        <v>45873</v>
      </c>
      <c r="F638" s="443" t="s">
        <v>1331</v>
      </c>
      <c r="G638" s="444"/>
      <c r="H638" s="431" t="s">
        <v>218</v>
      </c>
      <c r="I638" s="520">
        <f t="shared" si="12"/>
        <v>46055</v>
      </c>
      <c r="J638" s="458" t="s">
        <v>1331</v>
      </c>
      <c r="K638" s="323"/>
      <c r="L638" s="1536"/>
    </row>
    <row r="639" spans="1:12" s="6" customFormat="1" ht="26">
      <c r="A639" s="478" t="s">
        <v>6296</v>
      </c>
      <c r="B639" s="613" t="s">
        <v>6297</v>
      </c>
      <c r="C639" s="321" t="s">
        <v>1358</v>
      </c>
      <c r="D639" s="430" t="s">
        <v>218</v>
      </c>
      <c r="E639" s="528">
        <v>45873</v>
      </c>
      <c r="F639" s="443" t="s">
        <v>1331</v>
      </c>
      <c r="G639" s="444"/>
      <c r="H639" s="431" t="s">
        <v>218</v>
      </c>
      <c r="I639" s="520">
        <f t="shared" si="12"/>
        <v>46055</v>
      </c>
      <c r="J639" s="458" t="s">
        <v>1331</v>
      </c>
      <c r="K639" s="323"/>
      <c r="L639" s="1536"/>
    </row>
    <row r="640" spans="1:12" s="6" customFormat="1">
      <c r="A640" s="478" t="s">
        <v>6298</v>
      </c>
      <c r="B640" s="613" t="s">
        <v>6299</v>
      </c>
      <c r="C640" s="313" t="s">
        <v>1325</v>
      </c>
      <c r="D640" s="430" t="s">
        <v>218</v>
      </c>
      <c r="E640" s="528">
        <v>45873</v>
      </c>
      <c r="F640" s="443" t="s">
        <v>1331</v>
      </c>
      <c r="G640" s="444"/>
      <c r="H640" s="431" t="s">
        <v>218</v>
      </c>
      <c r="I640" s="520">
        <f t="shared" si="12"/>
        <v>46055</v>
      </c>
      <c r="J640" s="1363" t="s">
        <v>1331</v>
      </c>
      <c r="K640" s="323" t="s">
        <v>3806</v>
      </c>
      <c r="L640" s="1536"/>
    </row>
    <row r="641" spans="1:12" s="6" customFormat="1">
      <c r="A641" s="478" t="s">
        <v>6300</v>
      </c>
      <c r="B641" s="613" t="s">
        <v>6301</v>
      </c>
      <c r="C641" s="313" t="s">
        <v>1325</v>
      </c>
      <c r="D641" s="430" t="s">
        <v>218</v>
      </c>
      <c r="E641" s="528">
        <v>45873</v>
      </c>
      <c r="F641" s="443" t="s">
        <v>1331</v>
      </c>
      <c r="G641" s="444"/>
      <c r="H641" s="431" t="s">
        <v>218</v>
      </c>
      <c r="I641" s="520">
        <f t="shared" si="12"/>
        <v>46055</v>
      </c>
      <c r="J641" s="1363" t="s">
        <v>1331</v>
      </c>
      <c r="K641" s="323" t="s">
        <v>3806</v>
      </c>
      <c r="L641" s="1536"/>
    </row>
    <row r="642" spans="1:12" s="6" customFormat="1">
      <c r="A642" s="478" t="s">
        <v>6302</v>
      </c>
      <c r="B642" s="613" t="s">
        <v>6303</v>
      </c>
      <c r="C642" s="321" t="s">
        <v>1358</v>
      </c>
      <c r="D642" s="430" t="s">
        <v>218</v>
      </c>
      <c r="E642" s="528">
        <v>45873</v>
      </c>
      <c r="F642" s="443" t="s">
        <v>1331</v>
      </c>
      <c r="G642" s="444"/>
      <c r="H642" s="431" t="s">
        <v>218</v>
      </c>
      <c r="I642" s="520">
        <f t="shared" si="12"/>
        <v>46055</v>
      </c>
      <c r="J642" s="458" t="s">
        <v>1331</v>
      </c>
      <c r="K642" s="323"/>
      <c r="L642" s="1536"/>
    </row>
    <row r="643" spans="1:12" s="6" customFormat="1" ht="26">
      <c r="A643" s="478" t="s">
        <v>6304</v>
      </c>
      <c r="B643" s="613" t="s">
        <v>5780</v>
      </c>
      <c r="C643" s="321" t="s">
        <v>2848</v>
      </c>
      <c r="D643" s="430" t="s">
        <v>1021</v>
      </c>
      <c r="E643" s="528">
        <v>45963</v>
      </c>
      <c r="F643" s="443" t="s">
        <v>1022</v>
      </c>
      <c r="G643" s="444" t="s">
        <v>5904</v>
      </c>
      <c r="H643" s="1362" t="s">
        <v>218</v>
      </c>
      <c r="I643" s="520">
        <f t="shared" si="12"/>
        <v>46055</v>
      </c>
      <c r="J643" s="1363" t="s">
        <v>1331</v>
      </c>
      <c r="K643" s="323"/>
      <c r="L643" s="1536"/>
    </row>
    <row r="644" spans="1:12" s="6" customFormat="1" ht="26">
      <c r="A644" s="478" t="s">
        <v>6305</v>
      </c>
      <c r="B644" s="613" t="s">
        <v>6306</v>
      </c>
      <c r="C644" s="321" t="s">
        <v>2848</v>
      </c>
      <c r="D644" s="430" t="s">
        <v>1021</v>
      </c>
      <c r="E644" s="528">
        <v>45963</v>
      </c>
      <c r="F644" s="443" t="s">
        <v>1022</v>
      </c>
      <c r="G644" s="444" t="s">
        <v>5904</v>
      </c>
      <c r="H644" s="1362" t="s">
        <v>218</v>
      </c>
      <c r="I644" s="520">
        <f t="shared" si="12"/>
        <v>46055</v>
      </c>
      <c r="J644" s="1363" t="s">
        <v>1331</v>
      </c>
      <c r="K644" s="323"/>
      <c r="L644" s="1536"/>
    </row>
    <row r="645" spans="1:12" s="6" customFormat="1" ht="26">
      <c r="A645" s="478" t="s">
        <v>6307</v>
      </c>
      <c r="B645" s="613" t="s">
        <v>6308</v>
      </c>
      <c r="C645" s="321" t="s">
        <v>2848</v>
      </c>
      <c r="D645" s="430" t="s">
        <v>1021</v>
      </c>
      <c r="E645" s="528">
        <v>45963</v>
      </c>
      <c r="F645" s="443" t="s">
        <v>1022</v>
      </c>
      <c r="G645" s="444" t="s">
        <v>5904</v>
      </c>
      <c r="H645" s="1362" t="s">
        <v>218</v>
      </c>
      <c r="I645" s="520">
        <f t="shared" si="12"/>
        <v>46055</v>
      </c>
      <c r="J645" s="1363" t="s">
        <v>1331</v>
      </c>
      <c r="K645" s="323"/>
      <c r="L645" s="1536"/>
    </row>
    <row r="646" spans="1:12" s="6" customFormat="1" ht="26">
      <c r="A646" s="478" t="s">
        <v>6309</v>
      </c>
      <c r="B646" s="613" t="s">
        <v>6310</v>
      </c>
      <c r="C646" s="321" t="s">
        <v>2848</v>
      </c>
      <c r="D646" s="430" t="s">
        <v>1021</v>
      </c>
      <c r="E646" s="528">
        <v>45963</v>
      </c>
      <c r="F646" s="443" t="s">
        <v>1022</v>
      </c>
      <c r="G646" s="444" t="s">
        <v>5904</v>
      </c>
      <c r="H646" s="1362" t="s">
        <v>218</v>
      </c>
      <c r="I646" s="520">
        <f t="shared" si="12"/>
        <v>46055</v>
      </c>
      <c r="J646" s="1363" t="s">
        <v>1331</v>
      </c>
      <c r="K646" s="323"/>
      <c r="L646" s="1536"/>
    </row>
    <row r="647" spans="1:12" s="6" customFormat="1" ht="26">
      <c r="A647" s="478" t="s">
        <v>6311</v>
      </c>
      <c r="B647" s="613" t="s">
        <v>6312</v>
      </c>
      <c r="C647" s="321" t="s">
        <v>2848</v>
      </c>
      <c r="D647" s="430" t="s">
        <v>1021</v>
      </c>
      <c r="E647" s="528">
        <v>45963</v>
      </c>
      <c r="F647" s="443" t="s">
        <v>1022</v>
      </c>
      <c r="G647" s="444" t="s">
        <v>5904</v>
      </c>
      <c r="H647" s="1362" t="s">
        <v>218</v>
      </c>
      <c r="I647" s="520">
        <f t="shared" si="12"/>
        <v>46055</v>
      </c>
      <c r="J647" s="1363" t="s">
        <v>1331</v>
      </c>
      <c r="K647" s="323"/>
      <c r="L647" s="1536"/>
    </row>
    <row r="648" spans="1:12" s="6" customFormat="1" ht="39">
      <c r="A648" s="478" t="s">
        <v>6313</v>
      </c>
      <c r="B648" s="613" t="s">
        <v>6314</v>
      </c>
      <c r="C648" s="321" t="s">
        <v>2848</v>
      </c>
      <c r="D648" s="430" t="s">
        <v>1021</v>
      </c>
      <c r="E648" s="528">
        <v>45963</v>
      </c>
      <c r="F648" s="443" t="s">
        <v>1022</v>
      </c>
      <c r="G648" s="444" t="s">
        <v>5904</v>
      </c>
      <c r="H648" s="1362" t="s">
        <v>218</v>
      </c>
      <c r="I648" s="520">
        <f t="shared" si="12"/>
        <v>46055</v>
      </c>
      <c r="J648" s="1363" t="s">
        <v>1331</v>
      </c>
      <c r="K648" s="323"/>
      <c r="L648" s="1536"/>
    </row>
    <row r="649" spans="1:12" s="6" customFormat="1" ht="39">
      <c r="A649" s="478" t="s">
        <v>6315</v>
      </c>
      <c r="B649" s="613" t="s">
        <v>6316</v>
      </c>
      <c r="C649" s="321" t="s">
        <v>2848</v>
      </c>
      <c r="D649" s="430" t="s">
        <v>1021</v>
      </c>
      <c r="E649" s="528">
        <v>45963</v>
      </c>
      <c r="F649" s="443" t="s">
        <v>1022</v>
      </c>
      <c r="G649" s="444" t="s">
        <v>5904</v>
      </c>
      <c r="H649" s="1362" t="s">
        <v>218</v>
      </c>
      <c r="I649" s="520">
        <f t="shared" si="12"/>
        <v>46055</v>
      </c>
      <c r="J649" s="1363" t="s">
        <v>1331</v>
      </c>
      <c r="K649" s="323"/>
      <c r="L649" s="1536"/>
    </row>
    <row r="650" spans="1:12" s="6" customFormat="1">
      <c r="A650" s="1190" t="s">
        <v>6317</v>
      </c>
      <c r="B650" s="1512" t="s">
        <v>6318</v>
      </c>
      <c r="C650" s="313" t="s">
        <v>1325</v>
      </c>
      <c r="D650" s="430"/>
      <c r="E650" s="528"/>
      <c r="F650" s="443"/>
      <c r="G650" s="442"/>
      <c r="H650" s="1362" t="s">
        <v>218</v>
      </c>
      <c r="I650" s="520">
        <f>$B$4+0</f>
        <v>45965</v>
      </c>
      <c r="J650" s="1601" t="s">
        <v>1869</v>
      </c>
      <c r="K650" s="560" t="s">
        <v>3691</v>
      </c>
      <c r="L650" s="1536"/>
    </row>
    <row r="651" spans="1:12" s="6" customFormat="1">
      <c r="A651" s="1190" t="s">
        <v>6319</v>
      </c>
      <c r="B651" s="1512" t="s">
        <v>6320</v>
      </c>
      <c r="C651" s="313" t="s">
        <v>1325</v>
      </c>
      <c r="D651" s="430"/>
      <c r="E651" s="528"/>
      <c r="F651" s="443"/>
      <c r="G651" s="442"/>
      <c r="H651" s="1362" t="s">
        <v>218</v>
      </c>
      <c r="I651" s="520">
        <f t="shared" ref="I651:I652" si="13">$B$4+0</f>
        <v>45965</v>
      </c>
      <c r="J651" s="1601" t="s">
        <v>1869</v>
      </c>
      <c r="K651" s="560" t="s">
        <v>3691</v>
      </c>
      <c r="L651" s="1536"/>
    </row>
    <row r="652" spans="1:12" s="6" customFormat="1" ht="26">
      <c r="A652" s="1190" t="s">
        <v>6321</v>
      </c>
      <c r="B652" s="1512" t="s">
        <v>6322</v>
      </c>
      <c r="C652" s="313" t="s">
        <v>1325</v>
      </c>
      <c r="D652" s="430"/>
      <c r="E652" s="528"/>
      <c r="F652" s="443"/>
      <c r="G652" s="442"/>
      <c r="H652" s="1362" t="s">
        <v>218</v>
      </c>
      <c r="I652" s="520">
        <f t="shared" si="13"/>
        <v>45965</v>
      </c>
      <c r="J652" s="1601" t="s">
        <v>1869</v>
      </c>
      <c r="K652" s="560" t="s">
        <v>3691</v>
      </c>
      <c r="L652" s="1536"/>
    </row>
    <row r="653" spans="1:12" s="6" customFormat="1" ht="26">
      <c r="A653" s="478" t="s">
        <v>6323</v>
      </c>
      <c r="B653" s="613" t="s">
        <v>6324</v>
      </c>
      <c r="C653" s="321" t="s">
        <v>1358</v>
      </c>
      <c r="D653" s="430" t="s">
        <v>218</v>
      </c>
      <c r="E653" s="528">
        <v>45873</v>
      </c>
      <c r="F653" s="443" t="s">
        <v>1331</v>
      </c>
      <c r="G653" s="444"/>
      <c r="H653" s="431" t="s">
        <v>218</v>
      </c>
      <c r="I653" s="520">
        <f t="shared" si="12"/>
        <v>46055</v>
      </c>
      <c r="J653" s="458" t="s">
        <v>3354</v>
      </c>
      <c r="K653" s="323"/>
      <c r="L653" s="1536"/>
    </row>
    <row r="654" spans="1:12" s="6" customFormat="1" ht="26">
      <c r="A654" s="478" t="s">
        <v>6325</v>
      </c>
      <c r="B654" s="613" t="s">
        <v>6326</v>
      </c>
      <c r="C654" s="321" t="s">
        <v>2848</v>
      </c>
      <c r="D654" s="430" t="s">
        <v>218</v>
      </c>
      <c r="E654" s="528">
        <v>45873</v>
      </c>
      <c r="F654" s="443" t="s">
        <v>1331</v>
      </c>
      <c r="G654" s="444" t="s">
        <v>6327</v>
      </c>
      <c r="H654" s="431" t="s">
        <v>218</v>
      </c>
      <c r="I654" s="520">
        <f t="shared" si="12"/>
        <v>46055</v>
      </c>
      <c r="J654" s="458" t="s">
        <v>3354</v>
      </c>
      <c r="K654" s="323"/>
      <c r="L654" s="1536"/>
    </row>
    <row r="655" spans="1:12" s="6" customFormat="1">
      <c r="A655" s="478" t="s">
        <v>6328</v>
      </c>
      <c r="B655" s="613" t="s">
        <v>6329</v>
      </c>
      <c r="C655" s="321" t="s">
        <v>1358</v>
      </c>
      <c r="D655" s="430" t="s">
        <v>218</v>
      </c>
      <c r="E655" s="528">
        <v>45873</v>
      </c>
      <c r="F655" s="443" t="s">
        <v>1331</v>
      </c>
      <c r="G655" s="444"/>
      <c r="H655" s="431" t="s">
        <v>218</v>
      </c>
      <c r="I655" s="520">
        <f t="shared" si="12"/>
        <v>46055</v>
      </c>
      <c r="J655" s="458" t="s">
        <v>3354</v>
      </c>
      <c r="K655" s="323"/>
      <c r="L655" s="1536"/>
    </row>
    <row r="656" spans="1:12" s="6" customFormat="1">
      <c r="A656" s="478" t="s">
        <v>6330</v>
      </c>
      <c r="B656" s="613" t="s">
        <v>6331</v>
      </c>
      <c r="C656" s="321" t="s">
        <v>1358</v>
      </c>
      <c r="D656" s="430" t="s">
        <v>218</v>
      </c>
      <c r="E656" s="528">
        <v>45873</v>
      </c>
      <c r="F656" s="443" t="s">
        <v>1331</v>
      </c>
      <c r="G656" s="444"/>
      <c r="H656" s="431" t="s">
        <v>218</v>
      </c>
      <c r="I656" s="520">
        <f t="shared" si="12"/>
        <v>46055</v>
      </c>
      <c r="J656" s="458" t="s">
        <v>3354</v>
      </c>
      <c r="K656" s="323"/>
      <c r="L656" s="1536"/>
    </row>
    <row r="657" spans="1:12" s="6" customFormat="1">
      <c r="A657" s="478" t="s">
        <v>6332</v>
      </c>
      <c r="B657" s="613" t="s">
        <v>6333</v>
      </c>
      <c r="C657" s="321" t="s">
        <v>1358</v>
      </c>
      <c r="D657" s="430" t="s">
        <v>218</v>
      </c>
      <c r="E657" s="528">
        <v>45873</v>
      </c>
      <c r="F657" s="443" t="s">
        <v>1331</v>
      </c>
      <c r="G657" s="444"/>
      <c r="H657" s="431" t="s">
        <v>218</v>
      </c>
      <c r="I657" s="520">
        <f t="shared" si="12"/>
        <v>46055</v>
      </c>
      <c r="J657" s="458" t="s">
        <v>3354</v>
      </c>
      <c r="K657" s="323"/>
      <c r="L657" s="1536"/>
    </row>
    <row r="658" spans="1:12" s="6" customFormat="1">
      <c r="A658" s="478" t="s">
        <v>6334</v>
      </c>
      <c r="B658" s="613" t="s">
        <v>6335</v>
      </c>
      <c r="C658" s="321" t="s">
        <v>1358</v>
      </c>
      <c r="D658" s="430" t="s">
        <v>218</v>
      </c>
      <c r="E658" s="528">
        <v>45873</v>
      </c>
      <c r="F658" s="443" t="s">
        <v>1331</v>
      </c>
      <c r="G658" s="444"/>
      <c r="H658" s="431" t="s">
        <v>218</v>
      </c>
      <c r="I658" s="520">
        <f t="shared" si="12"/>
        <v>46055</v>
      </c>
      <c r="J658" s="458" t="s">
        <v>3354</v>
      </c>
      <c r="K658" s="323"/>
      <c r="L658" s="1536"/>
    </row>
    <row r="659" spans="1:12" s="6" customFormat="1">
      <c r="A659" s="478" t="s">
        <v>6336</v>
      </c>
      <c r="B659" s="613" t="s">
        <v>6337</v>
      </c>
      <c r="C659" s="321" t="s">
        <v>1358</v>
      </c>
      <c r="D659" s="430" t="s">
        <v>218</v>
      </c>
      <c r="E659" s="528">
        <v>45873</v>
      </c>
      <c r="F659" s="443" t="s">
        <v>1331</v>
      </c>
      <c r="G659" s="444"/>
      <c r="H659" s="431" t="s">
        <v>218</v>
      </c>
      <c r="I659" s="520">
        <f t="shared" si="12"/>
        <v>46055</v>
      </c>
      <c r="J659" s="458" t="s">
        <v>3354</v>
      </c>
      <c r="K659" s="323"/>
      <c r="L659" s="1536"/>
    </row>
    <row r="660" spans="1:12" s="6" customFormat="1">
      <c r="A660" s="478" t="s">
        <v>6338</v>
      </c>
      <c r="B660" s="613" t="s">
        <v>6339</v>
      </c>
      <c r="C660" s="321" t="s">
        <v>1358</v>
      </c>
      <c r="D660" s="430" t="s">
        <v>218</v>
      </c>
      <c r="E660" s="528">
        <v>45873</v>
      </c>
      <c r="F660" s="443" t="s">
        <v>1331</v>
      </c>
      <c r="G660" s="444"/>
      <c r="H660" s="431" t="s">
        <v>218</v>
      </c>
      <c r="I660" s="520">
        <f t="shared" si="12"/>
        <v>46055</v>
      </c>
      <c r="J660" s="458" t="s">
        <v>3354</v>
      </c>
      <c r="K660" s="323"/>
      <c r="L660" s="1536"/>
    </row>
    <row r="661" spans="1:12" s="6" customFormat="1">
      <c r="A661" s="478" t="s">
        <v>6340</v>
      </c>
      <c r="B661" s="613" t="s">
        <v>6341</v>
      </c>
      <c r="C661" s="321" t="s">
        <v>1358</v>
      </c>
      <c r="D661" s="430" t="s">
        <v>218</v>
      </c>
      <c r="E661" s="528">
        <v>45873</v>
      </c>
      <c r="F661" s="443" t="s">
        <v>1331</v>
      </c>
      <c r="G661" s="444"/>
      <c r="H661" s="431" t="s">
        <v>218</v>
      </c>
      <c r="I661" s="520">
        <f t="shared" si="12"/>
        <v>46055</v>
      </c>
      <c r="J661" s="458" t="s">
        <v>3354</v>
      </c>
      <c r="K661" s="323"/>
      <c r="L661" s="1536"/>
    </row>
    <row r="662" spans="1:12" s="6" customFormat="1" ht="26">
      <c r="A662" s="478" t="s">
        <v>6342</v>
      </c>
      <c r="B662" s="613" t="s">
        <v>6343</v>
      </c>
      <c r="C662" s="321" t="s">
        <v>1358</v>
      </c>
      <c r="D662" s="430" t="s">
        <v>218</v>
      </c>
      <c r="E662" s="528">
        <v>45873</v>
      </c>
      <c r="F662" s="443" t="s">
        <v>1331</v>
      </c>
      <c r="G662" s="444"/>
      <c r="H662" s="431" t="s">
        <v>218</v>
      </c>
      <c r="I662" s="520">
        <f t="shared" si="12"/>
        <v>46055</v>
      </c>
      <c r="J662" s="458" t="s">
        <v>3354</v>
      </c>
      <c r="K662" s="323"/>
      <c r="L662" s="1536"/>
    </row>
    <row r="663" spans="1:12" s="6" customFormat="1" ht="26">
      <c r="A663" s="478" t="s">
        <v>6344</v>
      </c>
      <c r="B663" s="613" t="s">
        <v>6345</v>
      </c>
      <c r="C663" s="321" t="s">
        <v>1358</v>
      </c>
      <c r="D663" s="430" t="s">
        <v>218</v>
      </c>
      <c r="E663" s="528">
        <v>45873</v>
      </c>
      <c r="F663" s="443" t="s">
        <v>1331</v>
      </c>
      <c r="G663" s="444"/>
      <c r="H663" s="431" t="s">
        <v>218</v>
      </c>
      <c r="I663" s="520">
        <f t="shared" si="12"/>
        <v>46055</v>
      </c>
      <c r="J663" s="458" t="s">
        <v>3354</v>
      </c>
      <c r="K663" s="323"/>
      <c r="L663" s="1536"/>
    </row>
    <row r="664" spans="1:12" s="6" customFormat="1">
      <c r="A664" s="478" t="s">
        <v>6346</v>
      </c>
      <c r="B664" s="613" t="s">
        <v>6347</v>
      </c>
      <c r="C664" s="321" t="s">
        <v>2848</v>
      </c>
      <c r="D664" s="430" t="s">
        <v>218</v>
      </c>
      <c r="E664" s="528">
        <v>45873</v>
      </c>
      <c r="F664" s="443" t="s">
        <v>1331</v>
      </c>
      <c r="G664" s="444" t="s">
        <v>6348</v>
      </c>
      <c r="H664" s="431" t="s">
        <v>218</v>
      </c>
      <c r="I664" s="520">
        <f t="shared" si="12"/>
        <v>46055</v>
      </c>
      <c r="J664" s="458" t="s">
        <v>3354</v>
      </c>
      <c r="K664" s="323"/>
      <c r="L664" s="1536"/>
    </row>
    <row r="665" spans="1:12" s="6" customFormat="1" ht="26">
      <c r="A665" s="478" t="s">
        <v>6349</v>
      </c>
      <c r="B665" s="613" t="s">
        <v>6350</v>
      </c>
      <c r="C665" s="321" t="s">
        <v>2848</v>
      </c>
      <c r="D665" s="430" t="s">
        <v>218</v>
      </c>
      <c r="E665" s="528">
        <v>45873</v>
      </c>
      <c r="F665" s="443" t="s">
        <v>1331</v>
      </c>
      <c r="G665" s="444" t="s">
        <v>6351</v>
      </c>
      <c r="H665" s="431" t="s">
        <v>218</v>
      </c>
      <c r="I665" s="520">
        <f t="shared" si="12"/>
        <v>46055</v>
      </c>
      <c r="J665" s="458" t="s">
        <v>3354</v>
      </c>
      <c r="K665" s="323"/>
      <c r="L665" s="1536"/>
    </row>
    <row r="666" spans="1:12" s="6" customFormat="1" ht="26">
      <c r="A666" s="478" t="s">
        <v>6352</v>
      </c>
      <c r="B666" s="613" t="s">
        <v>6353</v>
      </c>
      <c r="C666" s="321" t="s">
        <v>1358</v>
      </c>
      <c r="D666" s="430" t="s">
        <v>218</v>
      </c>
      <c r="E666" s="528">
        <v>45873</v>
      </c>
      <c r="F666" s="443" t="s">
        <v>1331</v>
      </c>
      <c r="G666" s="444"/>
      <c r="H666" s="431" t="s">
        <v>218</v>
      </c>
      <c r="I666" s="520">
        <f t="shared" si="11"/>
        <v>46055</v>
      </c>
      <c r="J666" s="458" t="s">
        <v>3354</v>
      </c>
      <c r="K666" s="323"/>
      <c r="L666" s="1536"/>
    </row>
    <row r="667" spans="1:12" s="6" customFormat="1" ht="26">
      <c r="A667" s="478" t="s">
        <v>6354</v>
      </c>
      <c r="B667" s="613" t="s">
        <v>6355</v>
      </c>
      <c r="C667" s="321" t="s">
        <v>1358</v>
      </c>
      <c r="D667" s="430" t="s">
        <v>218</v>
      </c>
      <c r="E667" s="528">
        <v>45873</v>
      </c>
      <c r="F667" s="443" t="s">
        <v>1331</v>
      </c>
      <c r="G667" s="444"/>
      <c r="H667" s="431" t="s">
        <v>218</v>
      </c>
      <c r="I667" s="520">
        <f t="shared" si="12"/>
        <v>46055</v>
      </c>
      <c r="J667" s="458" t="s">
        <v>3354</v>
      </c>
      <c r="K667" s="323"/>
      <c r="L667" s="1536"/>
    </row>
    <row r="668" spans="1:12" s="6" customFormat="1" ht="26">
      <c r="A668" s="478" t="s">
        <v>6356</v>
      </c>
      <c r="B668" s="613" t="s">
        <v>6357</v>
      </c>
      <c r="C668" s="321" t="s">
        <v>1358</v>
      </c>
      <c r="D668" s="430" t="s">
        <v>218</v>
      </c>
      <c r="E668" s="528">
        <v>45873</v>
      </c>
      <c r="F668" s="443" t="s">
        <v>1331</v>
      </c>
      <c r="G668" s="444"/>
      <c r="H668" s="431" t="s">
        <v>218</v>
      </c>
      <c r="I668" s="520">
        <f t="shared" si="12"/>
        <v>46055</v>
      </c>
      <c r="J668" s="458" t="s">
        <v>3354</v>
      </c>
      <c r="K668" s="323"/>
      <c r="L668" s="1536"/>
    </row>
    <row r="669" spans="1:12" s="6" customFormat="1" ht="26">
      <c r="A669" s="478" t="s">
        <v>6358</v>
      </c>
      <c r="B669" s="613" t="s">
        <v>6359</v>
      </c>
      <c r="C669" s="321" t="s">
        <v>1358</v>
      </c>
      <c r="D669" s="430" t="s">
        <v>218</v>
      </c>
      <c r="E669" s="528">
        <v>45873</v>
      </c>
      <c r="F669" s="443" t="s">
        <v>1331</v>
      </c>
      <c r="G669" s="444"/>
      <c r="H669" s="431" t="s">
        <v>218</v>
      </c>
      <c r="I669" s="520">
        <f t="shared" si="12"/>
        <v>46055</v>
      </c>
      <c r="J669" s="458" t="s">
        <v>3354</v>
      </c>
      <c r="K669" s="323"/>
      <c r="L669" s="1536"/>
    </row>
    <row r="670" spans="1:12" s="6" customFormat="1" ht="26">
      <c r="A670" s="478" t="s">
        <v>6360</v>
      </c>
      <c r="B670" s="613" t="s">
        <v>6361</v>
      </c>
      <c r="C670" s="321" t="s">
        <v>1358</v>
      </c>
      <c r="D670" s="430" t="s">
        <v>218</v>
      </c>
      <c r="E670" s="528">
        <v>45873</v>
      </c>
      <c r="F670" s="443" t="s">
        <v>1331</v>
      </c>
      <c r="G670" s="444"/>
      <c r="H670" s="431" t="s">
        <v>218</v>
      </c>
      <c r="I670" s="520">
        <f t="shared" si="12"/>
        <v>46055</v>
      </c>
      <c r="J670" s="458" t="s">
        <v>3354</v>
      </c>
      <c r="K670" s="323"/>
      <c r="L670" s="1536"/>
    </row>
    <row r="671" spans="1:12" s="6" customFormat="1">
      <c r="A671" s="478" t="s">
        <v>6362</v>
      </c>
      <c r="B671" s="613" t="s">
        <v>6363</v>
      </c>
      <c r="C671" s="321" t="s">
        <v>2266</v>
      </c>
      <c r="D671" s="430" t="s">
        <v>218</v>
      </c>
      <c r="E671" s="528">
        <v>45873</v>
      </c>
      <c r="F671" s="443" t="s">
        <v>1331</v>
      </c>
      <c r="G671" s="444"/>
      <c r="H671" s="431" t="s">
        <v>218</v>
      </c>
      <c r="I671" s="520">
        <f t="shared" si="11"/>
        <v>46055</v>
      </c>
      <c r="J671" s="458" t="s">
        <v>3354</v>
      </c>
      <c r="K671" s="323"/>
      <c r="L671" s="1536"/>
    </row>
    <row r="672" spans="1:12" s="6" customFormat="1">
      <c r="A672" s="478" t="s">
        <v>6364</v>
      </c>
      <c r="B672" s="613" t="s">
        <v>6365</v>
      </c>
      <c r="C672" s="321" t="s">
        <v>2266</v>
      </c>
      <c r="D672" s="430" t="s">
        <v>218</v>
      </c>
      <c r="E672" s="528">
        <v>45873</v>
      </c>
      <c r="F672" s="443" t="s">
        <v>1331</v>
      </c>
      <c r="G672" s="444"/>
      <c r="H672" s="431" t="s">
        <v>218</v>
      </c>
      <c r="I672" s="520">
        <f t="shared" si="11"/>
        <v>46055</v>
      </c>
      <c r="J672" s="458" t="s">
        <v>1331</v>
      </c>
      <c r="K672" s="323"/>
      <c r="L672" s="1536"/>
    </row>
    <row r="673" spans="1:12" s="6" customFormat="1">
      <c r="A673" s="478" t="s">
        <v>6366</v>
      </c>
      <c r="B673" s="613" t="s">
        <v>6367</v>
      </c>
      <c r="C673" s="321" t="s">
        <v>1358</v>
      </c>
      <c r="D673" s="430" t="s">
        <v>218</v>
      </c>
      <c r="E673" s="528">
        <v>45873</v>
      </c>
      <c r="F673" s="443" t="s">
        <v>1331</v>
      </c>
      <c r="G673" s="444"/>
      <c r="H673" s="431" t="s">
        <v>218</v>
      </c>
      <c r="I673" s="520">
        <f t="shared" si="11"/>
        <v>46055</v>
      </c>
      <c r="J673" s="458" t="s">
        <v>3354</v>
      </c>
      <c r="K673" s="323"/>
      <c r="L673" s="1536"/>
    </row>
    <row r="674" spans="1:12" s="6" customFormat="1" ht="26">
      <c r="A674" s="478" t="s">
        <v>6368</v>
      </c>
      <c r="B674" s="613" t="s">
        <v>6369</v>
      </c>
      <c r="C674" s="321" t="s">
        <v>2266</v>
      </c>
      <c r="D674" s="430" t="s">
        <v>218</v>
      </c>
      <c r="E674" s="528">
        <v>45873</v>
      </c>
      <c r="F674" s="443" t="s">
        <v>1331</v>
      </c>
      <c r="G674" s="444"/>
      <c r="H674" s="431" t="s">
        <v>218</v>
      </c>
      <c r="I674" s="520">
        <f t="shared" si="11"/>
        <v>46055</v>
      </c>
      <c r="J674" s="458" t="s">
        <v>3354</v>
      </c>
      <c r="K674" s="323"/>
      <c r="L674" s="1536"/>
    </row>
    <row r="675" spans="1:12" s="6" customFormat="1">
      <c r="A675" s="478" t="s">
        <v>6370</v>
      </c>
      <c r="B675" s="613" t="s">
        <v>6371</v>
      </c>
      <c r="C675" s="321" t="s">
        <v>1358</v>
      </c>
      <c r="D675" s="430" t="s">
        <v>218</v>
      </c>
      <c r="E675" s="528">
        <v>45873</v>
      </c>
      <c r="F675" s="443" t="s">
        <v>1331</v>
      </c>
      <c r="G675" s="444"/>
      <c r="H675" s="431" t="s">
        <v>218</v>
      </c>
      <c r="I675" s="520">
        <f t="shared" ref="I675:I678" si="14">$B$4+90</f>
        <v>46055</v>
      </c>
      <c r="J675" s="458" t="s">
        <v>3354</v>
      </c>
      <c r="K675" s="323"/>
      <c r="L675" s="1536"/>
    </row>
    <row r="676" spans="1:12" s="6" customFormat="1">
      <c r="A676" s="478" t="s">
        <v>6372</v>
      </c>
      <c r="B676" s="613" t="s">
        <v>6373</v>
      </c>
      <c r="C676" s="321" t="s">
        <v>1358</v>
      </c>
      <c r="D676" s="430" t="s">
        <v>218</v>
      </c>
      <c r="E676" s="528">
        <v>45873</v>
      </c>
      <c r="F676" s="443" t="s">
        <v>1331</v>
      </c>
      <c r="G676" s="444"/>
      <c r="H676" s="431" t="s">
        <v>218</v>
      </c>
      <c r="I676" s="520">
        <f t="shared" si="14"/>
        <v>46055</v>
      </c>
      <c r="J676" s="458" t="s">
        <v>3354</v>
      </c>
      <c r="K676" s="323"/>
      <c r="L676" s="1536"/>
    </row>
    <row r="677" spans="1:12" s="6" customFormat="1">
      <c r="A677" s="478" t="s">
        <v>6374</v>
      </c>
      <c r="B677" s="613" t="s">
        <v>6375</v>
      </c>
      <c r="C677" s="321" t="s">
        <v>1358</v>
      </c>
      <c r="D677" s="430" t="s">
        <v>218</v>
      </c>
      <c r="E677" s="528">
        <v>45873</v>
      </c>
      <c r="F677" s="443" t="s">
        <v>1331</v>
      </c>
      <c r="G677" s="444"/>
      <c r="H677" s="431" t="s">
        <v>218</v>
      </c>
      <c r="I677" s="520">
        <f t="shared" si="14"/>
        <v>46055</v>
      </c>
      <c r="J677" s="458" t="s">
        <v>3354</v>
      </c>
      <c r="K677" s="323"/>
      <c r="L677" s="1536"/>
    </row>
    <row r="678" spans="1:12" s="6" customFormat="1">
      <c r="A678" s="478" t="s">
        <v>6376</v>
      </c>
      <c r="B678" s="613" t="s">
        <v>6377</v>
      </c>
      <c r="C678" s="321" t="s">
        <v>1358</v>
      </c>
      <c r="D678" s="430" t="s">
        <v>218</v>
      </c>
      <c r="E678" s="528">
        <v>45873</v>
      </c>
      <c r="F678" s="443" t="s">
        <v>1331</v>
      </c>
      <c r="G678" s="444"/>
      <c r="H678" s="431" t="s">
        <v>218</v>
      </c>
      <c r="I678" s="520">
        <f t="shared" si="14"/>
        <v>46055</v>
      </c>
      <c r="J678" s="458" t="s">
        <v>3354</v>
      </c>
      <c r="K678" s="323"/>
      <c r="L678" s="1536"/>
    </row>
    <row r="679" spans="1:12" s="6" customFormat="1">
      <c r="A679" s="478" t="s">
        <v>6378</v>
      </c>
      <c r="B679" s="613" t="s">
        <v>6379</v>
      </c>
      <c r="C679" s="321" t="s">
        <v>2266</v>
      </c>
      <c r="D679" s="430" t="s">
        <v>218</v>
      </c>
      <c r="E679" s="528">
        <v>45873</v>
      </c>
      <c r="F679" s="443" t="s">
        <v>1331</v>
      </c>
      <c r="G679" s="444"/>
      <c r="H679" s="431" t="s">
        <v>218</v>
      </c>
      <c r="I679" s="520">
        <f t="shared" si="11"/>
        <v>46055</v>
      </c>
      <c r="J679" s="458" t="s">
        <v>3354</v>
      </c>
      <c r="K679" s="323"/>
      <c r="L679" s="1536"/>
    </row>
    <row r="680" spans="1:12" s="6" customFormat="1">
      <c r="A680" s="478" t="s">
        <v>6380</v>
      </c>
      <c r="B680" s="613" t="s">
        <v>6381</v>
      </c>
      <c r="C680" s="321" t="s">
        <v>2266</v>
      </c>
      <c r="D680" s="430" t="s">
        <v>218</v>
      </c>
      <c r="E680" s="528">
        <v>45873</v>
      </c>
      <c r="F680" s="443" t="s">
        <v>1331</v>
      </c>
      <c r="G680" s="444"/>
      <c r="H680" s="431" t="s">
        <v>218</v>
      </c>
      <c r="I680" s="520">
        <f t="shared" si="11"/>
        <v>46055</v>
      </c>
      <c r="J680" s="458" t="s">
        <v>3354</v>
      </c>
      <c r="K680" s="323"/>
      <c r="L680" s="1536"/>
    </row>
    <row r="681" spans="1:12" s="6" customFormat="1" ht="26">
      <c r="A681" s="478" t="s">
        <v>6382</v>
      </c>
      <c r="B681" s="613" t="s">
        <v>6383</v>
      </c>
      <c r="C681" s="321" t="s">
        <v>2266</v>
      </c>
      <c r="D681" s="430" t="s">
        <v>218</v>
      </c>
      <c r="E681" s="528">
        <v>45873</v>
      </c>
      <c r="F681" s="443" t="s">
        <v>1331</v>
      </c>
      <c r="G681" s="444"/>
      <c r="H681" s="431" t="s">
        <v>218</v>
      </c>
      <c r="I681" s="520">
        <f t="shared" si="11"/>
        <v>46055</v>
      </c>
      <c r="J681" s="458" t="s">
        <v>1331</v>
      </c>
      <c r="K681" s="323"/>
      <c r="L681" s="1536"/>
    </row>
    <row r="682" spans="1:12" s="6" customFormat="1">
      <c r="A682" s="478" t="s">
        <v>6384</v>
      </c>
      <c r="B682" s="613" t="s">
        <v>6385</v>
      </c>
      <c r="C682" s="321" t="s">
        <v>2266</v>
      </c>
      <c r="D682" s="430" t="s">
        <v>218</v>
      </c>
      <c r="E682" s="528">
        <v>45873</v>
      </c>
      <c r="F682" s="443" t="s">
        <v>1331</v>
      </c>
      <c r="G682" s="444"/>
      <c r="H682" s="431" t="s">
        <v>218</v>
      </c>
      <c r="I682" s="520">
        <f t="shared" si="11"/>
        <v>46055</v>
      </c>
      <c r="J682" s="458" t="s">
        <v>3354</v>
      </c>
      <c r="K682" s="323"/>
      <c r="L682" s="1536"/>
    </row>
    <row r="683" spans="1:12" s="6" customFormat="1">
      <c r="A683" s="478" t="s">
        <v>6386</v>
      </c>
      <c r="B683" s="613" t="s">
        <v>6387</v>
      </c>
      <c r="C683" s="321" t="s">
        <v>2266</v>
      </c>
      <c r="D683" s="430" t="s">
        <v>218</v>
      </c>
      <c r="E683" s="528">
        <v>45873</v>
      </c>
      <c r="F683" s="443" t="s">
        <v>1331</v>
      </c>
      <c r="G683" s="444"/>
      <c r="H683" s="431" t="s">
        <v>218</v>
      </c>
      <c r="I683" s="520">
        <f t="shared" si="11"/>
        <v>46055</v>
      </c>
      <c r="J683" s="458" t="s">
        <v>3354</v>
      </c>
      <c r="K683" s="323"/>
      <c r="L683" s="1536"/>
    </row>
    <row r="684" spans="1:12" s="6" customFormat="1">
      <c r="A684" s="478" t="s">
        <v>6388</v>
      </c>
      <c r="B684" s="613" t="s">
        <v>6389</v>
      </c>
      <c r="C684" s="321" t="s">
        <v>2266</v>
      </c>
      <c r="D684" s="430" t="s">
        <v>218</v>
      </c>
      <c r="E684" s="528">
        <v>45873</v>
      </c>
      <c r="F684" s="443" t="s">
        <v>1331</v>
      </c>
      <c r="G684" s="444"/>
      <c r="H684" s="431" t="s">
        <v>218</v>
      </c>
      <c r="I684" s="520">
        <f t="shared" si="11"/>
        <v>46055</v>
      </c>
      <c r="J684" s="458" t="s">
        <v>3354</v>
      </c>
      <c r="K684" s="323"/>
      <c r="L684" s="1536"/>
    </row>
    <row r="685" spans="1:12" s="6" customFormat="1" ht="26">
      <c r="A685" s="478" t="s">
        <v>6390</v>
      </c>
      <c r="B685" s="613" t="s">
        <v>6391</v>
      </c>
      <c r="C685" s="321" t="s">
        <v>2266</v>
      </c>
      <c r="D685" s="430" t="s">
        <v>218</v>
      </c>
      <c r="E685" s="528">
        <v>45873</v>
      </c>
      <c r="F685" s="443" t="s">
        <v>1331</v>
      </c>
      <c r="G685" s="444"/>
      <c r="H685" s="431" t="s">
        <v>218</v>
      </c>
      <c r="I685" s="520">
        <f t="shared" si="11"/>
        <v>46055</v>
      </c>
      <c r="J685" s="458" t="s">
        <v>3354</v>
      </c>
      <c r="K685" s="323"/>
      <c r="L685" s="1536"/>
    </row>
    <row r="686" spans="1:12" s="6" customFormat="1" ht="26">
      <c r="A686" s="478" t="s">
        <v>6392</v>
      </c>
      <c r="B686" s="613" t="s">
        <v>6393</v>
      </c>
      <c r="C686" s="321" t="s">
        <v>2266</v>
      </c>
      <c r="D686" s="430" t="s">
        <v>218</v>
      </c>
      <c r="E686" s="528">
        <v>45873</v>
      </c>
      <c r="F686" s="443" t="s">
        <v>1331</v>
      </c>
      <c r="G686" s="444"/>
      <c r="H686" s="431" t="s">
        <v>218</v>
      </c>
      <c r="I686" s="520">
        <f t="shared" si="11"/>
        <v>46055</v>
      </c>
      <c r="J686" s="458" t="s">
        <v>3354</v>
      </c>
      <c r="K686" s="323"/>
      <c r="L686" s="1536"/>
    </row>
    <row r="687" spans="1:12" s="6" customFormat="1">
      <c r="A687" s="478" t="s">
        <v>6394</v>
      </c>
      <c r="B687" s="613" t="s">
        <v>6395</v>
      </c>
      <c r="C687" s="321" t="s">
        <v>2266</v>
      </c>
      <c r="D687" s="430" t="s">
        <v>218</v>
      </c>
      <c r="E687" s="528">
        <v>45873</v>
      </c>
      <c r="F687" s="443" t="s">
        <v>1331</v>
      </c>
      <c r="G687" s="444"/>
      <c r="H687" s="431" t="s">
        <v>218</v>
      </c>
      <c r="I687" s="520">
        <f t="shared" si="11"/>
        <v>46055</v>
      </c>
      <c r="J687" s="458" t="s">
        <v>3354</v>
      </c>
      <c r="K687" s="323"/>
      <c r="L687" s="1536"/>
    </row>
    <row r="688" spans="1:12" s="6" customFormat="1">
      <c r="A688" s="478" t="s">
        <v>6396</v>
      </c>
      <c r="B688" s="613" t="s">
        <v>6395</v>
      </c>
      <c r="C688" s="321" t="s">
        <v>2266</v>
      </c>
      <c r="D688" s="430" t="s">
        <v>218</v>
      </c>
      <c r="E688" s="528">
        <v>45873</v>
      </c>
      <c r="F688" s="443" t="s">
        <v>1331</v>
      </c>
      <c r="G688" s="444"/>
      <c r="H688" s="431" t="s">
        <v>218</v>
      </c>
      <c r="I688" s="520">
        <f t="shared" si="11"/>
        <v>46055</v>
      </c>
      <c r="J688" s="458" t="s">
        <v>3354</v>
      </c>
      <c r="K688" s="323"/>
      <c r="L688" s="1536"/>
    </row>
    <row r="689" spans="1:12" s="6" customFormat="1" ht="26">
      <c r="A689" s="478" t="s">
        <v>6397</v>
      </c>
      <c r="B689" s="613" t="s">
        <v>6398</v>
      </c>
      <c r="C689" s="321" t="s">
        <v>2266</v>
      </c>
      <c r="D689" s="430" t="s">
        <v>218</v>
      </c>
      <c r="E689" s="528">
        <v>45873</v>
      </c>
      <c r="F689" s="443" t="s">
        <v>1331</v>
      </c>
      <c r="G689" s="444"/>
      <c r="H689" s="431" t="s">
        <v>218</v>
      </c>
      <c r="I689" s="520">
        <f t="shared" si="11"/>
        <v>46055</v>
      </c>
      <c r="J689" s="458" t="s">
        <v>3354</v>
      </c>
      <c r="K689" s="323"/>
      <c r="L689" s="1536"/>
    </row>
    <row r="690" spans="1:12" s="6" customFormat="1" ht="26">
      <c r="A690" s="478" t="s">
        <v>6399</v>
      </c>
      <c r="B690" s="613" t="s">
        <v>6400</v>
      </c>
      <c r="C690" s="321" t="s">
        <v>2266</v>
      </c>
      <c r="D690" s="430" t="s">
        <v>218</v>
      </c>
      <c r="E690" s="528">
        <v>45873</v>
      </c>
      <c r="F690" s="443" t="s">
        <v>1331</v>
      </c>
      <c r="G690" s="444"/>
      <c r="H690" s="431" t="s">
        <v>218</v>
      </c>
      <c r="I690" s="520">
        <f t="shared" si="11"/>
        <v>46055</v>
      </c>
      <c r="J690" s="458" t="s">
        <v>3354</v>
      </c>
      <c r="K690" s="323"/>
      <c r="L690" s="1536"/>
    </row>
    <row r="691" spans="1:12" s="6" customFormat="1">
      <c r="A691" s="478" t="s">
        <v>6401</v>
      </c>
      <c r="B691" s="613" t="s">
        <v>6402</v>
      </c>
      <c r="C691" s="321" t="s">
        <v>2266</v>
      </c>
      <c r="D691" s="430" t="s">
        <v>218</v>
      </c>
      <c r="E691" s="528">
        <v>45873</v>
      </c>
      <c r="F691" s="443" t="s">
        <v>1331</v>
      </c>
      <c r="G691" s="444"/>
      <c r="H691" s="431" t="s">
        <v>218</v>
      </c>
      <c r="I691" s="520">
        <f t="shared" si="11"/>
        <v>46055</v>
      </c>
      <c r="J691" s="458" t="s">
        <v>3354</v>
      </c>
      <c r="K691" s="323"/>
      <c r="L691" s="1536"/>
    </row>
    <row r="692" spans="1:12" s="6" customFormat="1">
      <c r="A692" s="478" t="s">
        <v>6403</v>
      </c>
      <c r="B692" s="613" t="s">
        <v>6404</v>
      </c>
      <c r="C692" s="321" t="s">
        <v>2266</v>
      </c>
      <c r="D692" s="430" t="s">
        <v>218</v>
      </c>
      <c r="E692" s="528">
        <v>45873</v>
      </c>
      <c r="F692" s="443" t="s">
        <v>1331</v>
      </c>
      <c r="G692" s="444"/>
      <c r="H692" s="431" t="s">
        <v>218</v>
      </c>
      <c r="I692" s="520">
        <f t="shared" si="11"/>
        <v>46055</v>
      </c>
      <c r="J692" s="458" t="s">
        <v>3354</v>
      </c>
      <c r="K692" s="323"/>
      <c r="L692" s="1536"/>
    </row>
    <row r="693" spans="1:12" s="6" customFormat="1" ht="26">
      <c r="A693" s="478" t="s">
        <v>6405</v>
      </c>
      <c r="B693" s="613" t="s">
        <v>6406</v>
      </c>
      <c r="C693" s="321" t="s">
        <v>1358</v>
      </c>
      <c r="D693" s="430" t="s">
        <v>218</v>
      </c>
      <c r="E693" s="528">
        <v>45873</v>
      </c>
      <c r="F693" s="443" t="s">
        <v>1331</v>
      </c>
      <c r="G693" s="444"/>
      <c r="H693" s="431" t="s">
        <v>218</v>
      </c>
      <c r="I693" s="520">
        <f t="shared" ref="I693:I695" si="15">$B$4+90</f>
        <v>46055</v>
      </c>
      <c r="J693" s="458" t="s">
        <v>3354</v>
      </c>
      <c r="K693" s="323"/>
      <c r="L693" s="1536"/>
    </row>
    <row r="694" spans="1:12" s="6" customFormat="1" ht="26">
      <c r="A694" s="478" t="s">
        <v>6407</v>
      </c>
      <c r="B694" s="613" t="s">
        <v>6408</v>
      </c>
      <c r="C694" s="321" t="s">
        <v>1358</v>
      </c>
      <c r="D694" s="430" t="s">
        <v>218</v>
      </c>
      <c r="E694" s="528">
        <v>45873</v>
      </c>
      <c r="F694" s="443" t="s">
        <v>1331</v>
      </c>
      <c r="G694" s="444"/>
      <c r="H694" s="431" t="s">
        <v>218</v>
      </c>
      <c r="I694" s="520">
        <f t="shared" si="15"/>
        <v>46055</v>
      </c>
      <c r="J694" s="458" t="s">
        <v>1331</v>
      </c>
      <c r="K694" s="323"/>
      <c r="L694" s="1536"/>
    </row>
    <row r="695" spans="1:12" s="6" customFormat="1" ht="26">
      <c r="A695" s="478" t="s">
        <v>6409</v>
      </c>
      <c r="B695" s="613" t="s">
        <v>6410</v>
      </c>
      <c r="C695" s="321" t="s">
        <v>1358</v>
      </c>
      <c r="D695" s="430" t="s">
        <v>218</v>
      </c>
      <c r="E695" s="528">
        <v>45873</v>
      </c>
      <c r="F695" s="443" t="s">
        <v>1331</v>
      </c>
      <c r="G695" s="444"/>
      <c r="H695" s="431" t="s">
        <v>218</v>
      </c>
      <c r="I695" s="520">
        <f t="shared" si="15"/>
        <v>46055</v>
      </c>
      <c r="J695" s="458" t="s">
        <v>3354</v>
      </c>
      <c r="K695" s="323"/>
      <c r="L695" s="1536"/>
    </row>
    <row r="696" spans="1:12" s="6" customFormat="1">
      <c r="A696" s="478" t="s">
        <v>6411</v>
      </c>
      <c r="B696" s="613" t="s">
        <v>6412</v>
      </c>
      <c r="C696" s="321" t="s">
        <v>2266</v>
      </c>
      <c r="D696" s="430" t="s">
        <v>218</v>
      </c>
      <c r="E696" s="528">
        <v>45873</v>
      </c>
      <c r="F696" s="443" t="s">
        <v>1331</v>
      </c>
      <c r="G696" s="444"/>
      <c r="H696" s="431" t="s">
        <v>218</v>
      </c>
      <c r="I696" s="520">
        <f t="shared" si="11"/>
        <v>46055</v>
      </c>
      <c r="J696" s="458" t="s">
        <v>3354</v>
      </c>
      <c r="K696" s="323"/>
      <c r="L696" s="1536"/>
    </row>
    <row r="697" spans="1:12" s="6" customFormat="1">
      <c r="A697" s="478" t="s">
        <v>6413</v>
      </c>
      <c r="B697" s="613" t="s">
        <v>6414</v>
      </c>
      <c r="C697" s="321" t="s">
        <v>2266</v>
      </c>
      <c r="D697" s="430" t="s">
        <v>218</v>
      </c>
      <c r="E697" s="528">
        <v>45873</v>
      </c>
      <c r="F697" s="443" t="s">
        <v>1331</v>
      </c>
      <c r="G697" s="444"/>
      <c r="H697" s="431" t="s">
        <v>218</v>
      </c>
      <c r="I697" s="520">
        <f t="shared" si="11"/>
        <v>46055</v>
      </c>
      <c r="J697" s="458" t="s">
        <v>3354</v>
      </c>
      <c r="K697" s="323"/>
      <c r="L697" s="1536"/>
    </row>
    <row r="698" spans="1:12" s="6" customFormat="1" ht="26">
      <c r="A698" s="478" t="s">
        <v>6415</v>
      </c>
      <c r="B698" s="613" t="s">
        <v>6416</v>
      </c>
      <c r="C698" s="321" t="s">
        <v>2266</v>
      </c>
      <c r="D698" s="430" t="s">
        <v>218</v>
      </c>
      <c r="E698" s="528">
        <v>45873</v>
      </c>
      <c r="F698" s="443" t="s">
        <v>1331</v>
      </c>
      <c r="G698" s="444"/>
      <c r="H698" s="431" t="s">
        <v>218</v>
      </c>
      <c r="I698" s="520">
        <f t="shared" si="11"/>
        <v>46055</v>
      </c>
      <c r="J698" s="458" t="s">
        <v>3354</v>
      </c>
      <c r="K698" s="323"/>
      <c r="L698" s="1536"/>
    </row>
    <row r="699" spans="1:12" s="6" customFormat="1">
      <c r="A699" s="478" t="s">
        <v>6417</v>
      </c>
      <c r="B699" s="613" t="s">
        <v>6418</v>
      </c>
      <c r="C699" s="321" t="s">
        <v>2266</v>
      </c>
      <c r="D699" s="430" t="s">
        <v>218</v>
      </c>
      <c r="E699" s="528">
        <v>45873</v>
      </c>
      <c r="F699" s="443" t="s">
        <v>1331</v>
      </c>
      <c r="G699" s="444"/>
      <c r="H699" s="431" t="s">
        <v>218</v>
      </c>
      <c r="I699" s="520">
        <f t="shared" si="11"/>
        <v>46055</v>
      </c>
      <c r="J699" s="458" t="s">
        <v>3354</v>
      </c>
      <c r="K699" s="323"/>
      <c r="L699" s="1536"/>
    </row>
    <row r="700" spans="1:12" s="6" customFormat="1" ht="26">
      <c r="A700" s="478" t="s">
        <v>6419</v>
      </c>
      <c r="B700" s="613" t="s">
        <v>6420</v>
      </c>
      <c r="C700" s="321" t="s">
        <v>2266</v>
      </c>
      <c r="D700" s="430" t="s">
        <v>218</v>
      </c>
      <c r="E700" s="528">
        <v>45873</v>
      </c>
      <c r="F700" s="443" t="s">
        <v>1331</v>
      </c>
      <c r="G700" s="444"/>
      <c r="H700" s="431" t="s">
        <v>218</v>
      </c>
      <c r="I700" s="520">
        <f t="shared" si="11"/>
        <v>46055</v>
      </c>
      <c r="J700" s="458" t="s">
        <v>3354</v>
      </c>
      <c r="K700" s="323"/>
      <c r="L700" s="1536"/>
    </row>
    <row r="701" spans="1:12" s="6" customFormat="1" ht="26">
      <c r="A701" s="478" t="s">
        <v>6421</v>
      </c>
      <c r="B701" s="613" t="s">
        <v>6422</v>
      </c>
      <c r="C701" s="313" t="s">
        <v>1325</v>
      </c>
      <c r="D701" s="430" t="s">
        <v>218</v>
      </c>
      <c r="E701" s="528">
        <v>45873</v>
      </c>
      <c r="F701" s="443" t="s">
        <v>1331</v>
      </c>
      <c r="G701" s="444"/>
      <c r="H701" s="431" t="s">
        <v>218</v>
      </c>
      <c r="I701" s="520">
        <f t="shared" si="11"/>
        <v>46055</v>
      </c>
      <c r="J701" s="458" t="s">
        <v>3354</v>
      </c>
      <c r="K701" s="323" t="s">
        <v>6423</v>
      </c>
      <c r="L701" s="1536"/>
    </row>
    <row r="702" spans="1:12" s="6" customFormat="1" ht="26">
      <c r="A702" s="478" t="s">
        <v>6424</v>
      </c>
      <c r="B702" s="613" t="s">
        <v>6425</v>
      </c>
      <c r="C702" s="313" t="s">
        <v>1325</v>
      </c>
      <c r="D702" s="430" t="s">
        <v>218</v>
      </c>
      <c r="E702" s="528">
        <v>45873</v>
      </c>
      <c r="F702" s="443" t="s">
        <v>1331</v>
      </c>
      <c r="G702" s="444"/>
      <c r="H702" s="431" t="s">
        <v>218</v>
      </c>
      <c r="I702" s="520">
        <f t="shared" si="11"/>
        <v>46055</v>
      </c>
      <c r="J702" s="1363" t="s">
        <v>1869</v>
      </c>
      <c r="K702" s="323" t="s">
        <v>6426</v>
      </c>
      <c r="L702" s="1536"/>
    </row>
    <row r="703" spans="1:12" s="6" customFormat="1" ht="26">
      <c r="A703" s="478" t="s">
        <v>6427</v>
      </c>
      <c r="B703" s="613" t="s">
        <v>6428</v>
      </c>
      <c r="C703" s="321" t="s">
        <v>1358</v>
      </c>
      <c r="D703" s="430" t="s">
        <v>218</v>
      </c>
      <c r="E703" s="528">
        <v>45873</v>
      </c>
      <c r="F703" s="443" t="s">
        <v>1331</v>
      </c>
      <c r="G703" s="444"/>
      <c r="H703" s="431" t="s">
        <v>218</v>
      </c>
      <c r="I703" s="520">
        <f t="shared" ref="I703" si="16">$B$4+90</f>
        <v>46055</v>
      </c>
      <c r="J703" s="458" t="s">
        <v>3354</v>
      </c>
      <c r="K703" s="323"/>
      <c r="L703" s="1536"/>
    </row>
    <row r="704" spans="1:12" s="6" customFormat="1" ht="26">
      <c r="A704" s="478" t="s">
        <v>6429</v>
      </c>
      <c r="B704" s="613" t="s">
        <v>6430</v>
      </c>
      <c r="C704" s="321" t="s">
        <v>2266</v>
      </c>
      <c r="D704" s="430" t="s">
        <v>218</v>
      </c>
      <c r="E704" s="528">
        <v>45873</v>
      </c>
      <c r="F704" s="443" t="s">
        <v>1331</v>
      </c>
      <c r="G704" s="444"/>
      <c r="H704" s="431" t="s">
        <v>218</v>
      </c>
      <c r="I704" s="520">
        <f t="shared" si="11"/>
        <v>46055</v>
      </c>
      <c r="J704" s="458" t="s">
        <v>3354</v>
      </c>
      <c r="K704" s="323"/>
      <c r="L704" s="1536"/>
    </row>
    <row r="705" spans="1:12" s="6" customFormat="1" ht="26">
      <c r="A705" s="478" t="s">
        <v>6431</v>
      </c>
      <c r="B705" s="613" t="s">
        <v>6432</v>
      </c>
      <c r="C705" s="321" t="s">
        <v>1358</v>
      </c>
      <c r="D705" s="430" t="s">
        <v>218</v>
      </c>
      <c r="E705" s="528">
        <v>45873</v>
      </c>
      <c r="F705" s="443" t="s">
        <v>1331</v>
      </c>
      <c r="G705" s="444"/>
      <c r="H705" s="431" t="s">
        <v>218</v>
      </c>
      <c r="I705" s="520">
        <f t="shared" ref="I705" si="17">$B$4+90</f>
        <v>46055</v>
      </c>
      <c r="J705" s="458" t="s">
        <v>3354</v>
      </c>
      <c r="K705" s="323"/>
      <c r="L705" s="1536"/>
    </row>
    <row r="706" spans="1:12" s="6" customFormat="1">
      <c r="A706" s="478" t="s">
        <v>6433</v>
      </c>
      <c r="B706" s="613" t="s">
        <v>6434</v>
      </c>
      <c r="C706" s="321" t="s">
        <v>2266</v>
      </c>
      <c r="D706" s="430" t="s">
        <v>218</v>
      </c>
      <c r="E706" s="528">
        <v>45873</v>
      </c>
      <c r="F706" s="443" t="s">
        <v>1331</v>
      </c>
      <c r="G706" s="444"/>
      <c r="H706" s="431" t="s">
        <v>218</v>
      </c>
      <c r="I706" s="520">
        <f t="shared" si="11"/>
        <v>46055</v>
      </c>
      <c r="J706" s="458" t="s">
        <v>3354</v>
      </c>
      <c r="K706" s="323"/>
      <c r="L706" s="1536"/>
    </row>
    <row r="707" spans="1:12" s="6" customFormat="1">
      <c r="A707" s="478" t="s">
        <v>6435</v>
      </c>
      <c r="B707" s="613" t="s">
        <v>6436</v>
      </c>
      <c r="C707" s="321" t="s">
        <v>1358</v>
      </c>
      <c r="D707" s="430" t="s">
        <v>218</v>
      </c>
      <c r="E707" s="528">
        <v>45873</v>
      </c>
      <c r="F707" s="443" t="s">
        <v>1331</v>
      </c>
      <c r="G707" s="444"/>
      <c r="H707" s="431" t="s">
        <v>218</v>
      </c>
      <c r="I707" s="520">
        <f t="shared" ref="I707:I708" si="18">$B$4+90</f>
        <v>46055</v>
      </c>
      <c r="J707" s="458" t="s">
        <v>3354</v>
      </c>
      <c r="K707" s="323"/>
      <c r="L707" s="1536"/>
    </row>
    <row r="708" spans="1:12" s="6" customFormat="1" ht="26">
      <c r="A708" s="478" t="s">
        <v>6437</v>
      </c>
      <c r="B708" s="613" t="s">
        <v>6438</v>
      </c>
      <c r="C708" s="321" t="s">
        <v>1358</v>
      </c>
      <c r="D708" s="430" t="s">
        <v>218</v>
      </c>
      <c r="E708" s="528">
        <v>45873</v>
      </c>
      <c r="F708" s="443" t="s">
        <v>1331</v>
      </c>
      <c r="G708" s="444"/>
      <c r="H708" s="431" t="s">
        <v>218</v>
      </c>
      <c r="I708" s="520">
        <f t="shared" si="18"/>
        <v>46055</v>
      </c>
      <c r="J708" s="458" t="s">
        <v>3354</v>
      </c>
      <c r="K708" s="323"/>
      <c r="L708" s="1536"/>
    </row>
    <row r="709" spans="1:12" s="6" customFormat="1">
      <c r="A709" s="478" t="s">
        <v>6439</v>
      </c>
      <c r="B709" s="613" t="s">
        <v>6440</v>
      </c>
      <c r="C709" s="321" t="s">
        <v>2266</v>
      </c>
      <c r="D709" s="430" t="s">
        <v>218</v>
      </c>
      <c r="E709" s="528">
        <v>45873</v>
      </c>
      <c r="F709" s="443" t="s">
        <v>1331</v>
      </c>
      <c r="G709" s="444"/>
      <c r="H709" s="431" t="s">
        <v>218</v>
      </c>
      <c r="I709" s="520">
        <f t="shared" si="11"/>
        <v>46055</v>
      </c>
      <c r="J709" s="458" t="s">
        <v>3354</v>
      </c>
      <c r="K709" s="323"/>
      <c r="L709" s="1536"/>
    </row>
    <row r="710" spans="1:12" s="6" customFormat="1" ht="26">
      <c r="A710" s="478" t="s">
        <v>6441</v>
      </c>
      <c r="B710" s="613" t="s">
        <v>6442</v>
      </c>
      <c r="C710" s="321" t="s">
        <v>1358</v>
      </c>
      <c r="D710" s="430" t="s">
        <v>218</v>
      </c>
      <c r="E710" s="528">
        <v>45873</v>
      </c>
      <c r="F710" s="443" t="s">
        <v>1331</v>
      </c>
      <c r="G710" s="444"/>
      <c r="H710" s="431" t="s">
        <v>218</v>
      </c>
      <c r="I710" s="520">
        <f t="shared" si="11"/>
        <v>46055</v>
      </c>
      <c r="J710" s="458" t="s">
        <v>3354</v>
      </c>
      <c r="K710" s="323"/>
      <c r="L710" s="1536"/>
    </row>
    <row r="711" spans="1:12" s="6" customFormat="1" ht="26">
      <c r="A711" s="478" t="s">
        <v>6443</v>
      </c>
      <c r="B711" s="613" t="s">
        <v>6444</v>
      </c>
      <c r="C711" s="321" t="s">
        <v>1358</v>
      </c>
      <c r="D711" s="430" t="s">
        <v>218</v>
      </c>
      <c r="E711" s="528">
        <v>45873</v>
      </c>
      <c r="F711" s="443" t="s">
        <v>1331</v>
      </c>
      <c r="G711" s="444"/>
      <c r="H711" s="431" t="s">
        <v>218</v>
      </c>
      <c r="I711" s="520">
        <f t="shared" si="11"/>
        <v>46055</v>
      </c>
      <c r="J711" s="458" t="s">
        <v>3354</v>
      </c>
      <c r="K711" s="323"/>
      <c r="L711" s="1536"/>
    </row>
    <row r="712" spans="1:12" s="6" customFormat="1" ht="26">
      <c r="A712" s="478" t="s">
        <v>6445</v>
      </c>
      <c r="B712" s="613" t="s">
        <v>6446</v>
      </c>
      <c r="C712" s="321" t="s">
        <v>2848</v>
      </c>
      <c r="D712" s="430" t="s">
        <v>218</v>
      </c>
      <c r="E712" s="528">
        <v>45963</v>
      </c>
      <c r="F712" s="443" t="s">
        <v>1331</v>
      </c>
      <c r="G712" s="444" t="s">
        <v>6447</v>
      </c>
      <c r="H712" s="431" t="s">
        <v>218</v>
      </c>
      <c r="I712" s="520">
        <f t="shared" si="11"/>
        <v>46055</v>
      </c>
      <c r="J712" s="458" t="s">
        <v>1331</v>
      </c>
      <c r="K712" s="323"/>
      <c r="L712" s="1536"/>
    </row>
    <row r="713" spans="1:12" s="6" customFormat="1" ht="26">
      <c r="A713" s="1190" t="s">
        <v>6448</v>
      </c>
      <c r="B713" s="1512" t="s">
        <v>6449</v>
      </c>
      <c r="C713" s="313" t="s">
        <v>1325</v>
      </c>
      <c r="D713" s="430"/>
      <c r="E713" s="528"/>
      <c r="F713" s="443"/>
      <c r="G713" s="444"/>
      <c r="H713" s="1362" t="s">
        <v>218</v>
      </c>
      <c r="I713" s="520">
        <f>$B$4+180</f>
        <v>46145</v>
      </c>
      <c r="J713" s="1363" t="s">
        <v>1331</v>
      </c>
      <c r="K713" s="323" t="s">
        <v>6450</v>
      </c>
      <c r="L713" s="1536"/>
    </row>
    <row r="714" spans="1:12" s="6" customFormat="1" ht="26">
      <c r="A714" s="1190" t="s">
        <v>6451</v>
      </c>
      <c r="B714" s="1512" t="s">
        <v>6452</v>
      </c>
      <c r="C714" s="313" t="s">
        <v>1325</v>
      </c>
      <c r="D714" s="430"/>
      <c r="E714" s="528"/>
      <c r="F714" s="443"/>
      <c r="G714" s="444"/>
      <c r="H714" s="1362" t="s">
        <v>218</v>
      </c>
      <c r="I714" s="520">
        <f>$B$4+180</f>
        <v>46145</v>
      </c>
      <c r="J714" s="1363" t="s">
        <v>1331</v>
      </c>
      <c r="K714" s="323" t="s">
        <v>6450</v>
      </c>
      <c r="L714" s="1536"/>
    </row>
    <row r="715" spans="1:12" s="6" customFormat="1" ht="26">
      <c r="A715" s="1190" t="s">
        <v>6453</v>
      </c>
      <c r="B715" s="1512" t="s">
        <v>6454</v>
      </c>
      <c r="C715" s="313" t="s">
        <v>1325</v>
      </c>
      <c r="D715" s="430"/>
      <c r="E715" s="528"/>
      <c r="F715" s="443"/>
      <c r="G715" s="444"/>
      <c r="H715" s="1362" t="s">
        <v>1021</v>
      </c>
      <c r="I715" s="520">
        <f>$B$4+180</f>
        <v>46145</v>
      </c>
      <c r="J715" s="1363" t="s">
        <v>1022</v>
      </c>
      <c r="K715" s="323" t="s">
        <v>6455</v>
      </c>
      <c r="L715" s="1536"/>
    </row>
    <row r="716" spans="1:12" s="6" customFormat="1" ht="26">
      <c r="A716" s="478" t="s">
        <v>6456</v>
      </c>
      <c r="B716" s="613" t="s">
        <v>6457</v>
      </c>
      <c r="C716" s="321" t="s">
        <v>1358</v>
      </c>
      <c r="D716" s="430" t="s">
        <v>218</v>
      </c>
      <c r="E716" s="528">
        <v>45873</v>
      </c>
      <c r="F716" s="443" t="s">
        <v>1331</v>
      </c>
      <c r="G716" s="444"/>
      <c r="H716" s="431" t="s">
        <v>218</v>
      </c>
      <c r="I716" s="520">
        <f t="shared" ref="I716:I720" si="19">$B$4+90</f>
        <v>46055</v>
      </c>
      <c r="J716" s="458" t="s">
        <v>3354</v>
      </c>
      <c r="K716" s="323"/>
      <c r="L716" s="1536"/>
    </row>
    <row r="717" spans="1:12" s="6" customFormat="1" ht="26">
      <c r="A717" s="478" t="s">
        <v>6458</v>
      </c>
      <c r="B717" s="613" t="s">
        <v>6459</v>
      </c>
      <c r="C717" s="321" t="s">
        <v>1358</v>
      </c>
      <c r="D717" s="430" t="s">
        <v>218</v>
      </c>
      <c r="E717" s="528">
        <v>45873</v>
      </c>
      <c r="F717" s="443" t="s">
        <v>1331</v>
      </c>
      <c r="G717" s="444"/>
      <c r="H717" s="431" t="s">
        <v>218</v>
      </c>
      <c r="I717" s="520">
        <f t="shared" si="19"/>
        <v>46055</v>
      </c>
      <c r="J717" s="458" t="s">
        <v>3354</v>
      </c>
      <c r="K717" s="323"/>
      <c r="L717" s="1536"/>
    </row>
    <row r="718" spans="1:12" s="6" customFormat="1" ht="26">
      <c r="A718" s="478" t="s">
        <v>6460</v>
      </c>
      <c r="B718" s="613" t="s">
        <v>6461</v>
      </c>
      <c r="C718" s="321" t="s">
        <v>1358</v>
      </c>
      <c r="D718" s="430" t="s">
        <v>218</v>
      </c>
      <c r="E718" s="528">
        <v>45873</v>
      </c>
      <c r="F718" s="443" t="s">
        <v>1331</v>
      </c>
      <c r="G718" s="444"/>
      <c r="H718" s="431" t="s">
        <v>218</v>
      </c>
      <c r="I718" s="520">
        <f t="shared" si="19"/>
        <v>46055</v>
      </c>
      <c r="J718" s="458" t="s">
        <v>3354</v>
      </c>
      <c r="K718" s="323"/>
      <c r="L718" s="1536"/>
    </row>
    <row r="719" spans="1:12" s="6" customFormat="1">
      <c r="A719" s="478" t="s">
        <v>6462</v>
      </c>
      <c r="B719" s="613" t="s">
        <v>6463</v>
      </c>
      <c r="C719" s="321" t="s">
        <v>2848</v>
      </c>
      <c r="D719" s="430" t="s">
        <v>218</v>
      </c>
      <c r="E719" s="528">
        <v>45873</v>
      </c>
      <c r="F719" s="443" t="s">
        <v>1331</v>
      </c>
      <c r="G719" s="444" t="s">
        <v>6348</v>
      </c>
      <c r="H719" s="431" t="s">
        <v>218</v>
      </c>
      <c r="I719" s="520">
        <f t="shared" si="19"/>
        <v>46055</v>
      </c>
      <c r="J719" s="458" t="s">
        <v>3354</v>
      </c>
      <c r="K719" s="323"/>
      <c r="L719" s="1536"/>
    </row>
    <row r="720" spans="1:12" s="6" customFormat="1" ht="26">
      <c r="A720" s="478" t="s">
        <v>6464</v>
      </c>
      <c r="B720" s="613" t="s">
        <v>6465</v>
      </c>
      <c r="C720" s="321" t="s">
        <v>2848</v>
      </c>
      <c r="D720" s="430" t="s">
        <v>218</v>
      </c>
      <c r="E720" s="528">
        <v>45873</v>
      </c>
      <c r="F720" s="443" t="s">
        <v>1331</v>
      </c>
      <c r="G720" s="444" t="s">
        <v>6351</v>
      </c>
      <c r="H720" s="431" t="s">
        <v>218</v>
      </c>
      <c r="I720" s="520">
        <f t="shared" si="19"/>
        <v>46055</v>
      </c>
      <c r="J720" s="458" t="s">
        <v>3354</v>
      </c>
      <c r="K720" s="323"/>
      <c r="L720" s="1536"/>
    </row>
    <row r="721" spans="1:12" s="6" customFormat="1" ht="26">
      <c r="A721" s="478" t="s">
        <v>6466</v>
      </c>
      <c r="B721" s="613" t="s">
        <v>6467</v>
      </c>
      <c r="C721" s="321" t="s">
        <v>1358</v>
      </c>
      <c r="D721" s="430" t="s">
        <v>218</v>
      </c>
      <c r="E721" s="528">
        <v>45873</v>
      </c>
      <c r="F721" s="443" t="s">
        <v>1331</v>
      </c>
      <c r="G721" s="444"/>
      <c r="H721" s="431" t="s">
        <v>218</v>
      </c>
      <c r="I721" s="520">
        <f t="shared" si="11"/>
        <v>46055</v>
      </c>
      <c r="J721" s="458" t="s">
        <v>3354</v>
      </c>
      <c r="K721" s="323"/>
      <c r="L721" s="1536"/>
    </row>
    <row r="722" spans="1:12" s="6" customFormat="1" ht="26">
      <c r="A722" s="478" t="s">
        <v>6468</v>
      </c>
      <c r="B722" s="613" t="s">
        <v>6469</v>
      </c>
      <c r="C722" s="321" t="s">
        <v>1358</v>
      </c>
      <c r="D722" s="430" t="s">
        <v>218</v>
      </c>
      <c r="E722" s="528">
        <v>45873</v>
      </c>
      <c r="F722" s="443" t="s">
        <v>1331</v>
      </c>
      <c r="G722" s="444"/>
      <c r="H722" s="431" t="s">
        <v>218</v>
      </c>
      <c r="I722" s="520">
        <f t="shared" si="11"/>
        <v>46055</v>
      </c>
      <c r="J722" s="458" t="s">
        <v>3354</v>
      </c>
      <c r="K722" s="323"/>
      <c r="L722" s="1536"/>
    </row>
    <row r="723" spans="1:12" s="6" customFormat="1" ht="26">
      <c r="A723" s="478" t="s">
        <v>6470</v>
      </c>
      <c r="B723" s="613" t="s">
        <v>6471</v>
      </c>
      <c r="C723" s="321" t="s">
        <v>1358</v>
      </c>
      <c r="D723" s="430" t="s">
        <v>218</v>
      </c>
      <c r="E723" s="528">
        <v>45873</v>
      </c>
      <c r="F723" s="443" t="s">
        <v>1331</v>
      </c>
      <c r="G723" s="444"/>
      <c r="H723" s="431" t="s">
        <v>218</v>
      </c>
      <c r="I723" s="520">
        <f t="shared" si="11"/>
        <v>46055</v>
      </c>
      <c r="J723" s="458" t="s">
        <v>3354</v>
      </c>
      <c r="K723" s="323"/>
      <c r="L723" s="1536"/>
    </row>
    <row r="724" spans="1:12" s="6" customFormat="1" ht="26">
      <c r="A724" s="478" t="s">
        <v>6472</v>
      </c>
      <c r="B724" s="613" t="s">
        <v>6473</v>
      </c>
      <c r="C724" s="321" t="s">
        <v>1358</v>
      </c>
      <c r="D724" s="430" t="s">
        <v>218</v>
      </c>
      <c r="E724" s="528">
        <v>45873</v>
      </c>
      <c r="F724" s="443" t="s">
        <v>1331</v>
      </c>
      <c r="G724" s="444"/>
      <c r="H724" s="431" t="s">
        <v>218</v>
      </c>
      <c r="I724" s="520">
        <f t="shared" si="11"/>
        <v>46055</v>
      </c>
      <c r="J724" s="458" t="s">
        <v>3354</v>
      </c>
      <c r="K724" s="323"/>
      <c r="L724" s="1536"/>
    </row>
    <row r="725" spans="1:12" s="6" customFormat="1" ht="26">
      <c r="A725" s="478" t="s">
        <v>6474</v>
      </c>
      <c r="B725" s="613" t="s">
        <v>6475</v>
      </c>
      <c r="C725" s="321" t="s">
        <v>1358</v>
      </c>
      <c r="D725" s="430" t="s">
        <v>218</v>
      </c>
      <c r="E725" s="528">
        <v>45873</v>
      </c>
      <c r="F725" s="443" t="s">
        <v>1331</v>
      </c>
      <c r="G725" s="444"/>
      <c r="H725" s="431" t="s">
        <v>218</v>
      </c>
      <c r="I725" s="520">
        <f t="shared" si="11"/>
        <v>46055</v>
      </c>
      <c r="J725" s="458" t="s">
        <v>3354</v>
      </c>
      <c r="K725" s="323"/>
      <c r="L725" s="1536"/>
    </row>
    <row r="726" spans="1:12" s="6" customFormat="1">
      <c r="A726" s="478" t="s">
        <v>6476</v>
      </c>
      <c r="B726" s="613" t="s">
        <v>6477</v>
      </c>
      <c r="C726" s="321" t="s">
        <v>2266</v>
      </c>
      <c r="D726" s="430" t="s">
        <v>218</v>
      </c>
      <c r="E726" s="528">
        <v>45873</v>
      </c>
      <c r="F726" s="443" t="s">
        <v>1331</v>
      </c>
      <c r="G726" s="444"/>
      <c r="H726" s="431" t="s">
        <v>218</v>
      </c>
      <c r="I726" s="520">
        <f t="shared" si="11"/>
        <v>46055</v>
      </c>
      <c r="J726" s="458" t="s">
        <v>3354</v>
      </c>
      <c r="K726" s="323"/>
      <c r="L726" s="1536"/>
    </row>
    <row r="727" spans="1:12" s="6" customFormat="1" ht="26">
      <c r="A727" s="478" t="s">
        <v>6478</v>
      </c>
      <c r="B727" s="613" t="s">
        <v>6479</v>
      </c>
      <c r="C727" s="321" t="s">
        <v>2266</v>
      </c>
      <c r="D727" s="430" t="s">
        <v>218</v>
      </c>
      <c r="E727" s="528">
        <v>45873</v>
      </c>
      <c r="F727" s="443" t="s">
        <v>1331</v>
      </c>
      <c r="G727" s="444"/>
      <c r="H727" s="431" t="s">
        <v>218</v>
      </c>
      <c r="I727" s="520">
        <f t="shared" si="11"/>
        <v>46055</v>
      </c>
      <c r="J727" s="458" t="s">
        <v>1331</v>
      </c>
      <c r="K727" s="323"/>
      <c r="L727" s="1536"/>
    </row>
    <row r="728" spans="1:12" s="6" customFormat="1" ht="26">
      <c r="A728" s="478" t="s">
        <v>6480</v>
      </c>
      <c r="B728" s="613" t="s">
        <v>6481</v>
      </c>
      <c r="C728" s="321" t="s">
        <v>1358</v>
      </c>
      <c r="D728" s="430" t="s">
        <v>218</v>
      </c>
      <c r="E728" s="528">
        <v>45873</v>
      </c>
      <c r="F728" s="443" t="s">
        <v>1331</v>
      </c>
      <c r="G728" s="444"/>
      <c r="H728" s="431" t="s">
        <v>218</v>
      </c>
      <c r="I728" s="520">
        <f t="shared" si="11"/>
        <v>46055</v>
      </c>
      <c r="J728" s="458" t="s">
        <v>3354</v>
      </c>
      <c r="K728" s="323"/>
      <c r="L728" s="1536"/>
    </row>
    <row r="729" spans="1:12" s="6" customFormat="1" ht="26">
      <c r="A729" s="478" t="s">
        <v>6482</v>
      </c>
      <c r="B729" s="613" t="s">
        <v>6483</v>
      </c>
      <c r="C729" s="321" t="s">
        <v>2266</v>
      </c>
      <c r="D729" s="430" t="s">
        <v>218</v>
      </c>
      <c r="E729" s="528">
        <v>45873</v>
      </c>
      <c r="F729" s="443" t="s">
        <v>1331</v>
      </c>
      <c r="G729" s="444"/>
      <c r="H729" s="431" t="s">
        <v>218</v>
      </c>
      <c r="I729" s="520">
        <f t="shared" si="11"/>
        <v>46055</v>
      </c>
      <c r="J729" s="458" t="s">
        <v>3354</v>
      </c>
      <c r="K729" s="323"/>
      <c r="L729" s="1536"/>
    </row>
    <row r="730" spans="1:12" s="6" customFormat="1">
      <c r="A730" s="478" t="s">
        <v>6484</v>
      </c>
      <c r="B730" s="613" t="s">
        <v>6485</v>
      </c>
      <c r="C730" s="321" t="s">
        <v>1358</v>
      </c>
      <c r="D730" s="430" t="s">
        <v>218</v>
      </c>
      <c r="E730" s="528">
        <v>45873</v>
      </c>
      <c r="F730" s="443" t="s">
        <v>1331</v>
      </c>
      <c r="G730" s="444"/>
      <c r="H730" s="431" t="s">
        <v>218</v>
      </c>
      <c r="I730" s="520">
        <f t="shared" si="11"/>
        <v>46055</v>
      </c>
      <c r="J730" s="458" t="s">
        <v>1331</v>
      </c>
      <c r="K730" s="323"/>
      <c r="L730" s="1536"/>
    </row>
    <row r="731" spans="1:12" s="6" customFormat="1">
      <c r="A731" s="478" t="s">
        <v>6486</v>
      </c>
      <c r="B731" s="613" t="s">
        <v>6487</v>
      </c>
      <c r="C731" s="321" t="s">
        <v>1358</v>
      </c>
      <c r="D731" s="430" t="s">
        <v>218</v>
      </c>
      <c r="E731" s="528">
        <v>45873</v>
      </c>
      <c r="F731" s="443" t="s">
        <v>1331</v>
      </c>
      <c r="G731" s="444"/>
      <c r="H731" s="431" t="s">
        <v>218</v>
      </c>
      <c r="I731" s="520">
        <f t="shared" si="11"/>
        <v>46055</v>
      </c>
      <c r="J731" s="458" t="s">
        <v>3354</v>
      </c>
      <c r="K731" s="323"/>
      <c r="L731" s="1536"/>
    </row>
    <row r="732" spans="1:12" s="6" customFormat="1">
      <c r="A732" s="478" t="s">
        <v>6488</v>
      </c>
      <c r="B732" s="613" t="s">
        <v>6489</v>
      </c>
      <c r="C732" s="321" t="s">
        <v>1358</v>
      </c>
      <c r="D732" s="430" t="s">
        <v>218</v>
      </c>
      <c r="E732" s="528">
        <v>45873</v>
      </c>
      <c r="F732" s="443" t="s">
        <v>1331</v>
      </c>
      <c r="G732" s="444"/>
      <c r="H732" s="431" t="s">
        <v>218</v>
      </c>
      <c r="I732" s="520">
        <f t="shared" si="11"/>
        <v>46055</v>
      </c>
      <c r="J732" s="458" t="s">
        <v>3354</v>
      </c>
      <c r="K732" s="323"/>
      <c r="L732" s="1536"/>
    </row>
    <row r="733" spans="1:12" s="6" customFormat="1">
      <c r="A733" s="478" t="s">
        <v>6490</v>
      </c>
      <c r="B733" s="613" t="s">
        <v>6491</v>
      </c>
      <c r="C733" s="321" t="s">
        <v>1358</v>
      </c>
      <c r="D733" s="430" t="s">
        <v>218</v>
      </c>
      <c r="E733" s="528">
        <v>45873</v>
      </c>
      <c r="F733" s="443" t="s">
        <v>1331</v>
      </c>
      <c r="G733" s="444"/>
      <c r="H733" s="431" t="s">
        <v>218</v>
      </c>
      <c r="I733" s="520">
        <f t="shared" si="11"/>
        <v>46055</v>
      </c>
      <c r="J733" s="458" t="s">
        <v>3354</v>
      </c>
      <c r="K733" s="323"/>
      <c r="L733" s="1536"/>
    </row>
    <row r="734" spans="1:12" s="6" customFormat="1">
      <c r="A734" s="478" t="s">
        <v>6492</v>
      </c>
      <c r="B734" s="613" t="s">
        <v>6493</v>
      </c>
      <c r="C734" s="321" t="s">
        <v>2266</v>
      </c>
      <c r="D734" s="430" t="s">
        <v>218</v>
      </c>
      <c r="E734" s="528">
        <v>45873</v>
      </c>
      <c r="F734" s="443" t="s">
        <v>1331</v>
      </c>
      <c r="G734" s="444"/>
      <c r="H734" s="431" t="s">
        <v>218</v>
      </c>
      <c r="I734" s="520">
        <f t="shared" si="11"/>
        <v>46055</v>
      </c>
      <c r="J734" s="458" t="s">
        <v>3354</v>
      </c>
      <c r="K734" s="323"/>
      <c r="L734" s="1536"/>
    </row>
    <row r="735" spans="1:12" s="6" customFormat="1">
      <c r="A735" s="478" t="s">
        <v>6494</v>
      </c>
      <c r="B735" s="613" t="s">
        <v>6495</v>
      </c>
      <c r="C735" s="321" t="s">
        <v>2266</v>
      </c>
      <c r="D735" s="430" t="s">
        <v>218</v>
      </c>
      <c r="E735" s="528">
        <v>45873</v>
      </c>
      <c r="F735" s="443" t="s">
        <v>1331</v>
      </c>
      <c r="G735" s="444"/>
      <c r="H735" s="431" t="s">
        <v>218</v>
      </c>
      <c r="I735" s="520">
        <f t="shared" si="11"/>
        <v>46055</v>
      </c>
      <c r="J735" s="458" t="s">
        <v>3354</v>
      </c>
      <c r="K735" s="323"/>
      <c r="L735" s="1536"/>
    </row>
    <row r="736" spans="1:12" s="6" customFormat="1" ht="26">
      <c r="A736" s="478" t="s">
        <v>6496</v>
      </c>
      <c r="B736" s="613" t="s">
        <v>6497</v>
      </c>
      <c r="C736" s="321" t="s">
        <v>2266</v>
      </c>
      <c r="D736" s="430" t="s">
        <v>218</v>
      </c>
      <c r="E736" s="528">
        <v>45873</v>
      </c>
      <c r="F736" s="443" t="s">
        <v>1331</v>
      </c>
      <c r="G736" s="444"/>
      <c r="H736" s="431" t="s">
        <v>218</v>
      </c>
      <c r="I736" s="520">
        <f t="shared" si="11"/>
        <v>46055</v>
      </c>
      <c r="J736" s="458" t="s">
        <v>1331</v>
      </c>
      <c r="K736" s="323"/>
      <c r="L736" s="1536"/>
    </row>
    <row r="737" spans="1:12" s="6" customFormat="1">
      <c r="A737" s="478" t="s">
        <v>6498</v>
      </c>
      <c r="B737" s="613" t="s">
        <v>6499</v>
      </c>
      <c r="C737" s="321" t="s">
        <v>2266</v>
      </c>
      <c r="D737" s="430" t="s">
        <v>218</v>
      </c>
      <c r="E737" s="528">
        <v>45873</v>
      </c>
      <c r="F737" s="443" t="s">
        <v>1331</v>
      </c>
      <c r="G737" s="444"/>
      <c r="H737" s="431" t="s">
        <v>218</v>
      </c>
      <c r="I737" s="520">
        <f t="shared" si="11"/>
        <v>46055</v>
      </c>
      <c r="J737" s="458" t="s">
        <v>3354</v>
      </c>
      <c r="K737" s="323"/>
      <c r="L737" s="1536"/>
    </row>
    <row r="738" spans="1:12" s="6" customFormat="1" ht="26">
      <c r="A738" s="478" t="s">
        <v>6500</v>
      </c>
      <c r="B738" s="613" t="s">
        <v>6501</v>
      </c>
      <c r="C738" s="321" t="s">
        <v>2266</v>
      </c>
      <c r="D738" s="430" t="s">
        <v>218</v>
      </c>
      <c r="E738" s="528">
        <v>45873</v>
      </c>
      <c r="F738" s="443" t="s">
        <v>1331</v>
      </c>
      <c r="G738" s="444"/>
      <c r="H738" s="431" t="s">
        <v>218</v>
      </c>
      <c r="I738" s="520">
        <f t="shared" si="11"/>
        <v>46055</v>
      </c>
      <c r="J738" s="458" t="s">
        <v>3354</v>
      </c>
      <c r="K738" s="323"/>
      <c r="L738" s="1536"/>
    </row>
    <row r="739" spans="1:12" s="6" customFormat="1">
      <c r="A739" s="478" t="s">
        <v>6502</v>
      </c>
      <c r="B739" s="613" t="s">
        <v>6503</v>
      </c>
      <c r="C739" s="321" t="s">
        <v>2266</v>
      </c>
      <c r="D739" s="430" t="s">
        <v>218</v>
      </c>
      <c r="E739" s="528">
        <v>45873</v>
      </c>
      <c r="F739" s="443" t="s">
        <v>1331</v>
      </c>
      <c r="G739" s="444"/>
      <c r="H739" s="431" t="s">
        <v>218</v>
      </c>
      <c r="I739" s="520">
        <f t="shared" ref="I739:I750" si="20">$B$4+90</f>
        <v>46055</v>
      </c>
      <c r="J739" s="458" t="s">
        <v>3354</v>
      </c>
      <c r="K739" s="323"/>
      <c r="L739" s="1536"/>
    </row>
    <row r="740" spans="1:12" s="6" customFormat="1" ht="26">
      <c r="A740" s="478" t="s">
        <v>6504</v>
      </c>
      <c r="B740" s="613" t="s">
        <v>6505</v>
      </c>
      <c r="C740" s="321" t="s">
        <v>2266</v>
      </c>
      <c r="D740" s="430" t="s">
        <v>218</v>
      </c>
      <c r="E740" s="528">
        <v>45873</v>
      </c>
      <c r="F740" s="443" t="s">
        <v>1331</v>
      </c>
      <c r="G740" s="444"/>
      <c r="H740" s="431" t="s">
        <v>218</v>
      </c>
      <c r="I740" s="520">
        <f t="shared" si="20"/>
        <v>46055</v>
      </c>
      <c r="J740" s="458" t="s">
        <v>3354</v>
      </c>
      <c r="K740" s="323"/>
      <c r="L740" s="1536"/>
    </row>
    <row r="741" spans="1:12" s="6" customFormat="1" ht="26">
      <c r="A741" s="478" t="s">
        <v>6506</v>
      </c>
      <c r="B741" s="613" t="s">
        <v>6507</v>
      </c>
      <c r="C741" s="321" t="s">
        <v>2266</v>
      </c>
      <c r="D741" s="430" t="s">
        <v>218</v>
      </c>
      <c r="E741" s="528">
        <v>45873</v>
      </c>
      <c r="F741" s="443" t="s">
        <v>1331</v>
      </c>
      <c r="G741" s="444"/>
      <c r="H741" s="431" t="s">
        <v>218</v>
      </c>
      <c r="I741" s="520">
        <f t="shared" si="20"/>
        <v>46055</v>
      </c>
      <c r="J741" s="458" t="s">
        <v>3354</v>
      </c>
      <c r="K741" s="323"/>
      <c r="L741" s="1536"/>
    </row>
    <row r="742" spans="1:12" s="6" customFormat="1">
      <c r="A742" s="478" t="s">
        <v>6508</v>
      </c>
      <c r="B742" s="613" t="s">
        <v>6509</v>
      </c>
      <c r="C742" s="321" t="s">
        <v>2266</v>
      </c>
      <c r="D742" s="430" t="s">
        <v>218</v>
      </c>
      <c r="E742" s="528">
        <v>45873</v>
      </c>
      <c r="F742" s="443" t="s">
        <v>1331</v>
      </c>
      <c r="G742" s="444"/>
      <c r="H742" s="431" t="s">
        <v>218</v>
      </c>
      <c r="I742" s="520">
        <f t="shared" si="20"/>
        <v>46055</v>
      </c>
      <c r="J742" s="458" t="s">
        <v>3354</v>
      </c>
      <c r="K742" s="323"/>
      <c r="L742" s="1536"/>
    </row>
    <row r="743" spans="1:12" s="6" customFormat="1">
      <c r="A743" s="478" t="s">
        <v>6510</v>
      </c>
      <c r="B743" s="613" t="s">
        <v>6509</v>
      </c>
      <c r="C743" s="321" t="s">
        <v>2266</v>
      </c>
      <c r="D743" s="430" t="s">
        <v>218</v>
      </c>
      <c r="E743" s="528">
        <v>45873</v>
      </c>
      <c r="F743" s="443" t="s">
        <v>1331</v>
      </c>
      <c r="G743" s="444"/>
      <c r="H743" s="431" t="s">
        <v>218</v>
      </c>
      <c r="I743" s="520">
        <f t="shared" si="20"/>
        <v>46055</v>
      </c>
      <c r="J743" s="458" t="s">
        <v>3354</v>
      </c>
      <c r="K743" s="323"/>
      <c r="L743" s="1536"/>
    </row>
    <row r="744" spans="1:12" s="6" customFormat="1" ht="26">
      <c r="A744" s="478" t="s">
        <v>6511</v>
      </c>
      <c r="B744" s="613" t="s">
        <v>6512</v>
      </c>
      <c r="C744" s="321" t="s">
        <v>2266</v>
      </c>
      <c r="D744" s="430" t="s">
        <v>218</v>
      </c>
      <c r="E744" s="528">
        <v>45873</v>
      </c>
      <c r="F744" s="443" t="s">
        <v>1331</v>
      </c>
      <c r="G744" s="444"/>
      <c r="H744" s="431" t="s">
        <v>218</v>
      </c>
      <c r="I744" s="520">
        <f t="shared" si="20"/>
        <v>46055</v>
      </c>
      <c r="J744" s="458" t="s">
        <v>3354</v>
      </c>
      <c r="K744" s="323"/>
      <c r="L744" s="1536"/>
    </row>
    <row r="745" spans="1:12" s="6" customFormat="1" ht="26">
      <c r="A745" s="478" t="s">
        <v>6513</v>
      </c>
      <c r="B745" s="613" t="s">
        <v>6514</v>
      </c>
      <c r="C745" s="321" t="s">
        <v>2266</v>
      </c>
      <c r="D745" s="430" t="s">
        <v>218</v>
      </c>
      <c r="E745" s="528">
        <v>45873</v>
      </c>
      <c r="F745" s="443" t="s">
        <v>1331</v>
      </c>
      <c r="G745" s="444"/>
      <c r="H745" s="431" t="s">
        <v>218</v>
      </c>
      <c r="I745" s="520">
        <f t="shared" si="20"/>
        <v>46055</v>
      </c>
      <c r="J745" s="458" t="s">
        <v>3354</v>
      </c>
      <c r="K745" s="323"/>
      <c r="L745" s="1536"/>
    </row>
    <row r="746" spans="1:12" s="6" customFormat="1">
      <c r="A746" s="478" t="s">
        <v>6515</v>
      </c>
      <c r="B746" s="613" t="s">
        <v>6516</v>
      </c>
      <c r="C746" s="321" t="s">
        <v>2266</v>
      </c>
      <c r="D746" s="430" t="s">
        <v>218</v>
      </c>
      <c r="E746" s="528">
        <v>45873</v>
      </c>
      <c r="F746" s="443" t="s">
        <v>1331</v>
      </c>
      <c r="G746" s="444"/>
      <c r="H746" s="431" t="s">
        <v>218</v>
      </c>
      <c r="I746" s="520">
        <f t="shared" si="20"/>
        <v>46055</v>
      </c>
      <c r="J746" s="458" t="s">
        <v>3354</v>
      </c>
      <c r="K746" s="323"/>
      <c r="L746" s="1536"/>
    </row>
    <row r="747" spans="1:12" s="6" customFormat="1">
      <c r="A747" s="478" t="s">
        <v>6517</v>
      </c>
      <c r="B747" s="613" t="s">
        <v>6518</v>
      </c>
      <c r="C747" s="321" t="s">
        <v>2266</v>
      </c>
      <c r="D747" s="430" t="s">
        <v>218</v>
      </c>
      <c r="E747" s="528">
        <v>45873</v>
      </c>
      <c r="F747" s="443" t="s">
        <v>1331</v>
      </c>
      <c r="G747" s="444"/>
      <c r="H747" s="431" t="s">
        <v>218</v>
      </c>
      <c r="I747" s="520">
        <f t="shared" si="20"/>
        <v>46055</v>
      </c>
      <c r="J747" s="458" t="s">
        <v>3354</v>
      </c>
      <c r="K747" s="323"/>
      <c r="L747" s="1536"/>
    </row>
    <row r="748" spans="1:12" s="6" customFormat="1" ht="26">
      <c r="A748" s="478" t="s">
        <v>6519</v>
      </c>
      <c r="B748" s="613" t="s">
        <v>6520</v>
      </c>
      <c r="C748" s="321" t="s">
        <v>1358</v>
      </c>
      <c r="D748" s="430" t="s">
        <v>218</v>
      </c>
      <c r="E748" s="528">
        <v>45873</v>
      </c>
      <c r="F748" s="443" t="s">
        <v>1331</v>
      </c>
      <c r="G748" s="444"/>
      <c r="H748" s="431" t="s">
        <v>218</v>
      </c>
      <c r="I748" s="520">
        <f t="shared" si="20"/>
        <v>46055</v>
      </c>
      <c r="J748" s="458" t="s">
        <v>3354</v>
      </c>
      <c r="K748" s="323"/>
      <c r="L748" s="1536"/>
    </row>
    <row r="749" spans="1:12" s="6" customFormat="1" ht="26">
      <c r="A749" s="478" t="s">
        <v>6521</v>
      </c>
      <c r="B749" s="613" t="s">
        <v>6522</v>
      </c>
      <c r="C749" s="321" t="s">
        <v>1358</v>
      </c>
      <c r="D749" s="430" t="s">
        <v>218</v>
      </c>
      <c r="E749" s="528">
        <v>45873</v>
      </c>
      <c r="F749" s="443" t="s">
        <v>1331</v>
      </c>
      <c r="G749" s="444"/>
      <c r="H749" s="431" t="s">
        <v>218</v>
      </c>
      <c r="I749" s="520">
        <f t="shared" si="20"/>
        <v>46055</v>
      </c>
      <c r="J749" s="458" t="s">
        <v>1331</v>
      </c>
      <c r="K749" s="323"/>
      <c r="L749" s="1536"/>
    </row>
    <row r="750" spans="1:12" s="6" customFormat="1" ht="26">
      <c r="A750" s="478" t="s">
        <v>6523</v>
      </c>
      <c r="B750" s="613" t="s">
        <v>6524</v>
      </c>
      <c r="C750" s="321" t="s">
        <v>1358</v>
      </c>
      <c r="D750" s="430" t="s">
        <v>218</v>
      </c>
      <c r="E750" s="528">
        <v>45873</v>
      </c>
      <c r="F750" s="443" t="s">
        <v>1331</v>
      </c>
      <c r="G750" s="444"/>
      <c r="H750" s="431" t="s">
        <v>218</v>
      </c>
      <c r="I750" s="520">
        <f t="shared" si="20"/>
        <v>46055</v>
      </c>
      <c r="J750" s="458" t="s">
        <v>3354</v>
      </c>
      <c r="K750" s="323"/>
      <c r="L750" s="1536"/>
    </row>
    <row r="751" spans="1:12" s="6" customFormat="1">
      <c r="A751" s="478" t="s">
        <v>6525</v>
      </c>
      <c r="B751" s="613" t="s">
        <v>6526</v>
      </c>
      <c r="C751" s="321" t="s">
        <v>2266</v>
      </c>
      <c r="D751" s="430" t="s">
        <v>218</v>
      </c>
      <c r="E751" s="528">
        <v>45873</v>
      </c>
      <c r="F751" s="443" t="s">
        <v>1331</v>
      </c>
      <c r="G751" s="444"/>
      <c r="H751" s="431" t="s">
        <v>218</v>
      </c>
      <c r="I751" s="520">
        <f t="shared" ref="I751:I764" si="21">$B$4+90</f>
        <v>46055</v>
      </c>
      <c r="J751" s="458" t="s">
        <v>3354</v>
      </c>
      <c r="K751" s="323"/>
      <c r="L751" s="1536"/>
    </row>
    <row r="752" spans="1:12" s="6" customFormat="1">
      <c r="A752" s="478" t="s">
        <v>6527</v>
      </c>
      <c r="B752" s="613" t="s">
        <v>6528</v>
      </c>
      <c r="C752" s="321" t="s">
        <v>2266</v>
      </c>
      <c r="D752" s="430" t="s">
        <v>218</v>
      </c>
      <c r="E752" s="528">
        <v>45873</v>
      </c>
      <c r="F752" s="443" t="s">
        <v>1331</v>
      </c>
      <c r="G752" s="444"/>
      <c r="H752" s="431" t="s">
        <v>218</v>
      </c>
      <c r="I752" s="520">
        <f t="shared" si="21"/>
        <v>46055</v>
      </c>
      <c r="J752" s="458" t="s">
        <v>3354</v>
      </c>
      <c r="K752" s="323"/>
      <c r="L752" s="1536"/>
    </row>
    <row r="753" spans="1:12" s="6" customFormat="1" ht="26">
      <c r="A753" s="478" t="s">
        <v>6529</v>
      </c>
      <c r="B753" s="613" t="s">
        <v>6530</v>
      </c>
      <c r="C753" s="321" t="s">
        <v>2266</v>
      </c>
      <c r="D753" s="430" t="s">
        <v>218</v>
      </c>
      <c r="E753" s="528">
        <v>45873</v>
      </c>
      <c r="F753" s="443" t="s">
        <v>1331</v>
      </c>
      <c r="G753" s="444"/>
      <c r="H753" s="431" t="s">
        <v>218</v>
      </c>
      <c r="I753" s="520">
        <f t="shared" si="21"/>
        <v>46055</v>
      </c>
      <c r="J753" s="458" t="s">
        <v>3354</v>
      </c>
      <c r="K753" s="323"/>
      <c r="L753" s="1536"/>
    </row>
    <row r="754" spans="1:12" s="6" customFormat="1">
      <c r="A754" s="478" t="s">
        <v>6531</v>
      </c>
      <c r="B754" s="613" t="s">
        <v>6532</v>
      </c>
      <c r="C754" s="321" t="s">
        <v>2266</v>
      </c>
      <c r="D754" s="430" t="s">
        <v>218</v>
      </c>
      <c r="E754" s="528">
        <v>45873</v>
      </c>
      <c r="F754" s="443" t="s">
        <v>1331</v>
      </c>
      <c r="G754" s="444"/>
      <c r="H754" s="431" t="s">
        <v>218</v>
      </c>
      <c r="I754" s="520">
        <f t="shared" si="21"/>
        <v>46055</v>
      </c>
      <c r="J754" s="458" t="s">
        <v>3354</v>
      </c>
      <c r="K754" s="323"/>
      <c r="L754" s="1536"/>
    </row>
    <row r="755" spans="1:12" s="6" customFormat="1" ht="26">
      <c r="A755" s="478" t="s">
        <v>6533</v>
      </c>
      <c r="B755" s="613" t="s">
        <v>6534</v>
      </c>
      <c r="C755" s="321" t="s">
        <v>2266</v>
      </c>
      <c r="D755" s="430" t="s">
        <v>218</v>
      </c>
      <c r="E755" s="528">
        <v>45873</v>
      </c>
      <c r="F755" s="443" t="s">
        <v>1331</v>
      </c>
      <c r="G755" s="444"/>
      <c r="H755" s="431" t="s">
        <v>218</v>
      </c>
      <c r="I755" s="520">
        <f t="shared" si="21"/>
        <v>46055</v>
      </c>
      <c r="J755" s="458" t="s">
        <v>3354</v>
      </c>
      <c r="K755" s="323"/>
      <c r="L755" s="1536"/>
    </row>
    <row r="756" spans="1:12" s="6" customFormat="1" ht="26">
      <c r="A756" s="478" t="s">
        <v>6535</v>
      </c>
      <c r="B756" s="613" t="s">
        <v>6536</v>
      </c>
      <c r="C756" s="313" t="s">
        <v>1325</v>
      </c>
      <c r="D756" s="430" t="s">
        <v>218</v>
      </c>
      <c r="E756" s="528">
        <v>45873</v>
      </c>
      <c r="F756" s="443" t="s">
        <v>1331</v>
      </c>
      <c r="G756" s="444"/>
      <c r="H756" s="431" t="s">
        <v>218</v>
      </c>
      <c r="I756" s="520">
        <f t="shared" si="21"/>
        <v>46055</v>
      </c>
      <c r="J756" s="458" t="s">
        <v>3354</v>
      </c>
      <c r="K756" s="323" t="s">
        <v>6423</v>
      </c>
      <c r="L756" s="1536"/>
    </row>
    <row r="757" spans="1:12" s="6" customFormat="1" ht="26">
      <c r="A757" s="478" t="s">
        <v>6537</v>
      </c>
      <c r="B757" s="613" t="s">
        <v>6538</v>
      </c>
      <c r="C757" s="313" t="s">
        <v>1325</v>
      </c>
      <c r="D757" s="430" t="s">
        <v>218</v>
      </c>
      <c r="E757" s="528">
        <v>45873</v>
      </c>
      <c r="F757" s="443" t="s">
        <v>1331</v>
      </c>
      <c r="G757" s="444"/>
      <c r="H757" s="431" t="s">
        <v>218</v>
      </c>
      <c r="I757" s="520">
        <f t="shared" si="21"/>
        <v>46055</v>
      </c>
      <c r="J757" s="1363" t="s">
        <v>1869</v>
      </c>
      <c r="K757" s="323" t="s">
        <v>6426</v>
      </c>
      <c r="L757" s="1536"/>
    </row>
    <row r="758" spans="1:12" s="6" customFormat="1" ht="26">
      <c r="A758" s="478" t="s">
        <v>6539</v>
      </c>
      <c r="B758" s="613" t="s">
        <v>6540</v>
      </c>
      <c r="C758" s="321" t="s">
        <v>1358</v>
      </c>
      <c r="D758" s="430" t="s">
        <v>218</v>
      </c>
      <c r="E758" s="528">
        <v>45873</v>
      </c>
      <c r="F758" s="443" t="s">
        <v>1331</v>
      </c>
      <c r="G758" s="444"/>
      <c r="H758" s="431" t="s">
        <v>218</v>
      </c>
      <c r="I758" s="520">
        <f t="shared" si="21"/>
        <v>46055</v>
      </c>
      <c r="J758" s="458" t="s">
        <v>3354</v>
      </c>
      <c r="K758" s="323"/>
      <c r="L758" s="1536"/>
    </row>
    <row r="759" spans="1:12" s="6" customFormat="1" ht="26">
      <c r="A759" s="478" t="s">
        <v>6541</v>
      </c>
      <c r="B759" s="613" t="s">
        <v>6542</v>
      </c>
      <c r="C759" s="321" t="s">
        <v>2266</v>
      </c>
      <c r="D759" s="430" t="s">
        <v>218</v>
      </c>
      <c r="E759" s="528">
        <v>45873</v>
      </c>
      <c r="F759" s="443" t="s">
        <v>1331</v>
      </c>
      <c r="G759" s="444"/>
      <c r="H759" s="431" t="s">
        <v>218</v>
      </c>
      <c r="I759" s="520">
        <f t="shared" si="21"/>
        <v>46055</v>
      </c>
      <c r="J759" s="458" t="s">
        <v>1331</v>
      </c>
      <c r="K759" s="323"/>
      <c r="L759" s="1536"/>
    </row>
    <row r="760" spans="1:12" s="6" customFormat="1" ht="26">
      <c r="A760" s="478" t="s">
        <v>6543</v>
      </c>
      <c r="B760" s="613" t="s">
        <v>6544</v>
      </c>
      <c r="C760" s="321" t="s">
        <v>2266</v>
      </c>
      <c r="D760" s="430" t="s">
        <v>218</v>
      </c>
      <c r="E760" s="528">
        <v>45873</v>
      </c>
      <c r="F760" s="443" t="s">
        <v>1331</v>
      </c>
      <c r="G760" s="444"/>
      <c r="H760" s="431" t="s">
        <v>218</v>
      </c>
      <c r="I760" s="520">
        <f t="shared" si="21"/>
        <v>46055</v>
      </c>
      <c r="J760" s="458" t="s">
        <v>3354</v>
      </c>
      <c r="K760" s="323"/>
      <c r="L760" s="1536"/>
    </row>
    <row r="761" spans="1:12" s="6" customFormat="1" ht="26">
      <c r="A761" s="478" t="s">
        <v>6545</v>
      </c>
      <c r="B761" s="613" t="s">
        <v>6546</v>
      </c>
      <c r="C761" s="321" t="s">
        <v>1358</v>
      </c>
      <c r="D761" s="430" t="s">
        <v>218</v>
      </c>
      <c r="E761" s="528">
        <v>45873</v>
      </c>
      <c r="F761" s="443" t="s">
        <v>1331</v>
      </c>
      <c r="G761" s="444"/>
      <c r="H761" s="431" t="s">
        <v>218</v>
      </c>
      <c r="I761" s="520">
        <f t="shared" si="21"/>
        <v>46055</v>
      </c>
      <c r="J761" s="458" t="s">
        <v>3354</v>
      </c>
      <c r="K761" s="323"/>
      <c r="L761" s="1536"/>
    </row>
    <row r="762" spans="1:12" s="6" customFormat="1">
      <c r="A762" s="478" t="s">
        <v>6547</v>
      </c>
      <c r="B762" s="613" t="s">
        <v>6548</v>
      </c>
      <c r="C762" s="321" t="s">
        <v>2266</v>
      </c>
      <c r="D762" s="430" t="s">
        <v>218</v>
      </c>
      <c r="E762" s="528">
        <v>45873</v>
      </c>
      <c r="F762" s="443" t="s">
        <v>1331</v>
      </c>
      <c r="G762" s="444"/>
      <c r="H762" s="431" t="s">
        <v>218</v>
      </c>
      <c r="I762" s="520">
        <f t="shared" si="21"/>
        <v>46055</v>
      </c>
      <c r="J762" s="458" t="s">
        <v>3354</v>
      </c>
      <c r="K762" s="323"/>
      <c r="L762" s="1536"/>
    </row>
    <row r="763" spans="1:12" s="6" customFormat="1">
      <c r="A763" s="478" t="s">
        <v>6549</v>
      </c>
      <c r="B763" s="613" t="s">
        <v>6550</v>
      </c>
      <c r="C763" s="321" t="s">
        <v>1358</v>
      </c>
      <c r="D763" s="430" t="s">
        <v>218</v>
      </c>
      <c r="E763" s="528">
        <v>45873</v>
      </c>
      <c r="F763" s="443" t="s">
        <v>1331</v>
      </c>
      <c r="G763" s="444"/>
      <c r="H763" s="431" t="s">
        <v>218</v>
      </c>
      <c r="I763" s="520">
        <f t="shared" si="21"/>
        <v>46055</v>
      </c>
      <c r="J763" s="458" t="s">
        <v>3354</v>
      </c>
      <c r="K763" s="323"/>
      <c r="L763" s="1536"/>
    </row>
    <row r="764" spans="1:12" s="6" customFormat="1" ht="26">
      <c r="A764" s="478" t="s">
        <v>6551</v>
      </c>
      <c r="B764" s="613" t="s">
        <v>6552</v>
      </c>
      <c r="C764" s="321" t="s">
        <v>1358</v>
      </c>
      <c r="D764" s="430" t="s">
        <v>218</v>
      </c>
      <c r="E764" s="528">
        <v>45873</v>
      </c>
      <c r="F764" s="443" t="s">
        <v>1331</v>
      </c>
      <c r="G764" s="444"/>
      <c r="H764" s="431" t="s">
        <v>218</v>
      </c>
      <c r="I764" s="520">
        <f t="shared" si="21"/>
        <v>46055</v>
      </c>
      <c r="J764" s="458" t="s">
        <v>3354</v>
      </c>
      <c r="K764" s="323"/>
      <c r="L764" s="1536"/>
    </row>
    <row r="765" spans="1:12" s="6" customFormat="1">
      <c r="A765" s="478" t="s">
        <v>6553</v>
      </c>
      <c r="B765" s="613" t="s">
        <v>6554</v>
      </c>
      <c r="C765" s="321" t="s">
        <v>2266</v>
      </c>
      <c r="D765" s="430" t="s">
        <v>218</v>
      </c>
      <c r="E765" s="528">
        <v>45873</v>
      </c>
      <c r="F765" s="443" t="s">
        <v>1331</v>
      </c>
      <c r="G765" s="444"/>
      <c r="H765" s="431" t="s">
        <v>218</v>
      </c>
      <c r="I765" s="520">
        <f t="shared" ref="I765" si="22">$B$4+90</f>
        <v>46055</v>
      </c>
      <c r="J765" s="458" t="s">
        <v>3354</v>
      </c>
      <c r="K765" s="323"/>
      <c r="L765" s="1536"/>
    </row>
    <row r="766" spans="1:12" s="6" customFormat="1" ht="26">
      <c r="A766" s="478" t="s">
        <v>6555</v>
      </c>
      <c r="B766" s="613" t="s">
        <v>6556</v>
      </c>
      <c r="C766" s="321" t="s">
        <v>1358</v>
      </c>
      <c r="D766" s="430" t="s">
        <v>218</v>
      </c>
      <c r="E766" s="528">
        <v>45873</v>
      </c>
      <c r="F766" s="443" t="s">
        <v>1331</v>
      </c>
      <c r="G766" s="444"/>
      <c r="H766" s="431" t="s">
        <v>218</v>
      </c>
      <c r="I766" s="520">
        <f t="shared" si="11"/>
        <v>46055</v>
      </c>
      <c r="J766" s="458" t="s">
        <v>3354</v>
      </c>
      <c r="K766" s="323"/>
      <c r="L766" s="1536"/>
    </row>
    <row r="767" spans="1:12" s="6" customFormat="1" ht="26">
      <c r="A767" s="478" t="s">
        <v>6557</v>
      </c>
      <c r="B767" s="613" t="s">
        <v>6558</v>
      </c>
      <c r="C767" s="321" t="s">
        <v>1358</v>
      </c>
      <c r="D767" s="430" t="s">
        <v>218</v>
      </c>
      <c r="E767" s="528">
        <v>45873</v>
      </c>
      <c r="F767" s="443" t="s">
        <v>1331</v>
      </c>
      <c r="G767" s="444"/>
      <c r="H767" s="431" t="s">
        <v>218</v>
      </c>
      <c r="I767" s="520">
        <f t="shared" ref="I767:I777" si="23">$B$4+90</f>
        <v>46055</v>
      </c>
      <c r="J767" s="458" t="s">
        <v>3354</v>
      </c>
      <c r="K767" s="323"/>
      <c r="L767" s="1536"/>
    </row>
    <row r="768" spans="1:12" s="6" customFormat="1" ht="26">
      <c r="A768" s="478" t="s">
        <v>6559</v>
      </c>
      <c r="B768" s="613" t="s">
        <v>6560</v>
      </c>
      <c r="C768" s="321" t="s">
        <v>2848</v>
      </c>
      <c r="D768" s="430" t="s">
        <v>218</v>
      </c>
      <c r="E768" s="528">
        <v>45963</v>
      </c>
      <c r="F768" s="443" t="s">
        <v>1331</v>
      </c>
      <c r="G768" s="444" t="s">
        <v>6447</v>
      </c>
      <c r="H768" s="431" t="s">
        <v>218</v>
      </c>
      <c r="I768" s="520">
        <f t="shared" si="23"/>
        <v>46055</v>
      </c>
      <c r="J768" s="458" t="s">
        <v>1331</v>
      </c>
      <c r="K768" s="323"/>
      <c r="L768" s="1536"/>
    </row>
    <row r="769" spans="1:12" s="6" customFormat="1" ht="26">
      <c r="A769" s="1190" t="s">
        <v>6561</v>
      </c>
      <c r="B769" s="1512" t="s">
        <v>6562</v>
      </c>
      <c r="C769" s="313" t="s">
        <v>1325</v>
      </c>
      <c r="D769" s="430"/>
      <c r="E769" s="528"/>
      <c r="F769" s="443"/>
      <c r="G769" s="444"/>
      <c r="H769" s="1362" t="s">
        <v>218</v>
      </c>
      <c r="I769" s="520">
        <f>$B$4+180</f>
        <v>46145</v>
      </c>
      <c r="J769" s="1363" t="s">
        <v>1331</v>
      </c>
      <c r="K769" s="323" t="s">
        <v>6450</v>
      </c>
      <c r="L769" s="1536"/>
    </row>
    <row r="770" spans="1:12" s="6" customFormat="1" ht="26">
      <c r="A770" s="1190" t="s">
        <v>6563</v>
      </c>
      <c r="B770" s="1512" t="s">
        <v>6564</v>
      </c>
      <c r="C770" s="313" t="s">
        <v>1325</v>
      </c>
      <c r="D770" s="430"/>
      <c r="E770" s="528"/>
      <c r="F770" s="443"/>
      <c r="G770" s="444"/>
      <c r="H770" s="1362" t="s">
        <v>218</v>
      </c>
      <c r="I770" s="520">
        <f>$B$4+180</f>
        <v>46145</v>
      </c>
      <c r="J770" s="1363" t="s">
        <v>1331</v>
      </c>
      <c r="K770" s="323" t="s">
        <v>6450</v>
      </c>
      <c r="L770" s="1536"/>
    </row>
    <row r="771" spans="1:12" s="6" customFormat="1" ht="26">
      <c r="A771" s="1190" t="s">
        <v>6565</v>
      </c>
      <c r="B771" s="1512" t="s">
        <v>6566</v>
      </c>
      <c r="C771" s="313" t="s">
        <v>1325</v>
      </c>
      <c r="D771" s="430"/>
      <c r="E771" s="528"/>
      <c r="F771" s="443"/>
      <c r="G771" s="444"/>
      <c r="H771" s="1362" t="s">
        <v>1021</v>
      </c>
      <c r="I771" s="520">
        <f>$B$4+180</f>
        <v>46145</v>
      </c>
      <c r="J771" s="1363" t="s">
        <v>1022</v>
      </c>
      <c r="K771" s="323" t="s">
        <v>6455</v>
      </c>
      <c r="L771" s="1536"/>
    </row>
    <row r="772" spans="1:12" s="6" customFormat="1">
      <c r="A772" s="478" t="s">
        <v>6567</v>
      </c>
      <c r="B772" s="613" t="s">
        <v>6568</v>
      </c>
      <c r="C772" s="321" t="s">
        <v>1358</v>
      </c>
      <c r="D772" s="430" t="s">
        <v>218</v>
      </c>
      <c r="E772" s="528">
        <v>45873</v>
      </c>
      <c r="F772" s="443" t="s">
        <v>1331</v>
      </c>
      <c r="G772" s="444"/>
      <c r="H772" s="431" t="s">
        <v>218</v>
      </c>
      <c r="I772" s="520">
        <f t="shared" si="23"/>
        <v>46055</v>
      </c>
      <c r="J772" s="458" t="s">
        <v>3354</v>
      </c>
      <c r="K772" s="323"/>
      <c r="L772" s="1536"/>
    </row>
    <row r="773" spans="1:12" s="6" customFormat="1" ht="26">
      <c r="A773" s="478" t="s">
        <v>6569</v>
      </c>
      <c r="B773" s="613" t="s">
        <v>6570</v>
      </c>
      <c r="C773" s="321" t="s">
        <v>2848</v>
      </c>
      <c r="D773" s="430" t="s">
        <v>218</v>
      </c>
      <c r="E773" s="528">
        <v>45873</v>
      </c>
      <c r="F773" s="443" t="s">
        <v>1331</v>
      </c>
      <c r="G773" s="444" t="s">
        <v>6327</v>
      </c>
      <c r="H773" s="431" t="s">
        <v>218</v>
      </c>
      <c r="I773" s="520">
        <f t="shared" si="23"/>
        <v>46055</v>
      </c>
      <c r="J773" s="458" t="s">
        <v>3354</v>
      </c>
      <c r="K773" s="323"/>
      <c r="L773" s="1536"/>
    </row>
    <row r="774" spans="1:12" s="6" customFormat="1">
      <c r="A774" s="478" t="s">
        <v>6571</v>
      </c>
      <c r="B774" s="613" t="s">
        <v>6572</v>
      </c>
      <c r="C774" s="321" t="s">
        <v>1358</v>
      </c>
      <c r="D774" s="430" t="s">
        <v>218</v>
      </c>
      <c r="E774" s="528">
        <v>45873</v>
      </c>
      <c r="F774" s="443" t="s">
        <v>1331</v>
      </c>
      <c r="G774" s="444"/>
      <c r="H774" s="431" t="s">
        <v>218</v>
      </c>
      <c r="I774" s="520">
        <f t="shared" si="23"/>
        <v>46055</v>
      </c>
      <c r="J774" s="458" t="s">
        <v>3354</v>
      </c>
      <c r="K774" s="323"/>
      <c r="L774" s="1536"/>
    </row>
    <row r="775" spans="1:12" s="6" customFormat="1">
      <c r="A775" s="478" t="s">
        <v>6573</v>
      </c>
      <c r="B775" s="613" t="s">
        <v>6574</v>
      </c>
      <c r="C775" s="321" t="s">
        <v>1358</v>
      </c>
      <c r="D775" s="430" t="s">
        <v>218</v>
      </c>
      <c r="E775" s="528">
        <v>45873</v>
      </c>
      <c r="F775" s="443" t="s">
        <v>1331</v>
      </c>
      <c r="G775" s="444"/>
      <c r="H775" s="431" t="s">
        <v>218</v>
      </c>
      <c r="I775" s="520">
        <f t="shared" si="23"/>
        <v>46055</v>
      </c>
      <c r="J775" s="458" t="s">
        <v>3354</v>
      </c>
      <c r="K775" s="323"/>
      <c r="L775" s="1536"/>
    </row>
    <row r="776" spans="1:12" s="6" customFormat="1">
      <c r="A776" s="478" t="s">
        <v>6575</v>
      </c>
      <c r="B776" s="613" t="s">
        <v>6576</v>
      </c>
      <c r="C776" s="321" t="s">
        <v>1358</v>
      </c>
      <c r="D776" s="430" t="s">
        <v>218</v>
      </c>
      <c r="E776" s="528">
        <v>45873</v>
      </c>
      <c r="F776" s="443" t="s">
        <v>1331</v>
      </c>
      <c r="G776" s="444"/>
      <c r="H776" s="431" t="s">
        <v>218</v>
      </c>
      <c r="I776" s="520">
        <f t="shared" si="23"/>
        <v>46055</v>
      </c>
      <c r="J776" s="458" t="s">
        <v>3354</v>
      </c>
      <c r="K776" s="323"/>
      <c r="L776" s="1536"/>
    </row>
    <row r="777" spans="1:12" s="6" customFormat="1">
      <c r="A777" s="478" t="s">
        <v>6577</v>
      </c>
      <c r="B777" s="613" t="s">
        <v>6578</v>
      </c>
      <c r="C777" s="321" t="s">
        <v>1358</v>
      </c>
      <c r="D777" s="430" t="s">
        <v>218</v>
      </c>
      <c r="E777" s="528">
        <v>45873</v>
      </c>
      <c r="F777" s="443" t="s">
        <v>1331</v>
      </c>
      <c r="G777" s="444"/>
      <c r="H777" s="431" t="s">
        <v>218</v>
      </c>
      <c r="I777" s="520">
        <f t="shared" si="23"/>
        <v>46055</v>
      </c>
      <c r="J777" s="458" t="s">
        <v>3354</v>
      </c>
      <c r="K777" s="323"/>
      <c r="L777" s="1536"/>
    </row>
    <row r="778" spans="1:12" s="6" customFormat="1">
      <c r="A778" s="478" t="s">
        <v>6579</v>
      </c>
      <c r="B778" s="613" t="s">
        <v>6580</v>
      </c>
      <c r="C778" s="321" t="s">
        <v>1358</v>
      </c>
      <c r="D778" s="430" t="s">
        <v>218</v>
      </c>
      <c r="E778" s="528">
        <v>45873</v>
      </c>
      <c r="F778" s="443" t="s">
        <v>1331</v>
      </c>
      <c r="G778" s="444"/>
      <c r="H778" s="431" t="s">
        <v>218</v>
      </c>
      <c r="I778" s="520">
        <f t="shared" si="11"/>
        <v>46055</v>
      </c>
      <c r="J778" s="458" t="s">
        <v>3354</v>
      </c>
      <c r="K778" s="323"/>
      <c r="L778" s="1536"/>
    </row>
    <row r="779" spans="1:12" s="6" customFormat="1">
      <c r="A779" s="478" t="s">
        <v>6581</v>
      </c>
      <c r="B779" s="613" t="s">
        <v>6582</v>
      </c>
      <c r="C779" s="321" t="s">
        <v>1358</v>
      </c>
      <c r="D779" s="430" t="s">
        <v>218</v>
      </c>
      <c r="E779" s="528">
        <v>45873</v>
      </c>
      <c r="F779" s="443" t="s">
        <v>1331</v>
      </c>
      <c r="G779" s="444"/>
      <c r="H779" s="431" t="s">
        <v>218</v>
      </c>
      <c r="I779" s="520">
        <f t="shared" si="11"/>
        <v>46055</v>
      </c>
      <c r="J779" s="458" t="s">
        <v>3354</v>
      </c>
      <c r="K779" s="323"/>
      <c r="L779" s="1536"/>
    </row>
    <row r="780" spans="1:12" s="6" customFormat="1">
      <c r="A780" s="478" t="s">
        <v>6583</v>
      </c>
      <c r="B780" s="613" t="s">
        <v>6584</v>
      </c>
      <c r="C780" s="321" t="s">
        <v>1358</v>
      </c>
      <c r="D780" s="430" t="s">
        <v>218</v>
      </c>
      <c r="E780" s="528">
        <v>45873</v>
      </c>
      <c r="F780" s="443" t="s">
        <v>1331</v>
      </c>
      <c r="G780" s="444"/>
      <c r="H780" s="431" t="s">
        <v>218</v>
      </c>
      <c r="I780" s="520">
        <f t="shared" si="11"/>
        <v>46055</v>
      </c>
      <c r="J780" s="458" t="s">
        <v>3354</v>
      </c>
      <c r="K780" s="323"/>
      <c r="L780" s="1536"/>
    </row>
    <row r="781" spans="1:12" s="6" customFormat="1" ht="26">
      <c r="A781" s="478" t="s">
        <v>6585</v>
      </c>
      <c r="B781" s="613" t="s">
        <v>1306</v>
      </c>
      <c r="C781" s="321" t="s">
        <v>2848</v>
      </c>
      <c r="D781" s="430"/>
      <c r="E781" s="528"/>
      <c r="F781" s="443"/>
      <c r="G781" s="444" t="s">
        <v>6586</v>
      </c>
      <c r="H781" s="431"/>
      <c r="I781" s="520"/>
      <c r="J781" s="458"/>
      <c r="K781" s="323"/>
      <c r="L781" s="1536"/>
    </row>
    <row r="782" spans="1:12" s="6" customFormat="1" ht="26">
      <c r="A782" s="478" t="s">
        <v>6587</v>
      </c>
      <c r="B782" s="613" t="s">
        <v>6588</v>
      </c>
      <c r="C782" s="321" t="s">
        <v>1358</v>
      </c>
      <c r="D782" s="430" t="s">
        <v>218</v>
      </c>
      <c r="E782" s="528">
        <v>45873</v>
      </c>
      <c r="F782" s="443" t="s">
        <v>1331</v>
      </c>
      <c r="G782" s="444"/>
      <c r="H782" s="431" t="s">
        <v>218</v>
      </c>
      <c r="I782" s="520">
        <f t="shared" ref="I782:I784" si="24">$B$4+90</f>
        <v>46055</v>
      </c>
      <c r="J782" s="458" t="s">
        <v>3354</v>
      </c>
      <c r="K782" s="323"/>
      <c r="L782" s="1536"/>
    </row>
    <row r="783" spans="1:12" s="6" customFormat="1">
      <c r="A783" s="478" t="s">
        <v>6589</v>
      </c>
      <c r="B783" s="613" t="s">
        <v>6590</v>
      </c>
      <c r="C783" s="321" t="s">
        <v>2848</v>
      </c>
      <c r="D783" s="430" t="s">
        <v>218</v>
      </c>
      <c r="E783" s="528">
        <v>45873</v>
      </c>
      <c r="F783" s="443" t="s">
        <v>1331</v>
      </c>
      <c r="G783" s="444" t="s">
        <v>6348</v>
      </c>
      <c r="H783" s="431" t="s">
        <v>218</v>
      </c>
      <c r="I783" s="520">
        <f t="shared" si="24"/>
        <v>46055</v>
      </c>
      <c r="J783" s="458" t="s">
        <v>3354</v>
      </c>
      <c r="K783" s="323"/>
      <c r="L783" s="1536"/>
    </row>
    <row r="784" spans="1:12" s="6" customFormat="1" ht="26">
      <c r="A784" s="478" t="s">
        <v>6591</v>
      </c>
      <c r="B784" s="613" t="s">
        <v>6592</v>
      </c>
      <c r="C784" s="321" t="s">
        <v>2848</v>
      </c>
      <c r="D784" s="430" t="s">
        <v>218</v>
      </c>
      <c r="E784" s="528">
        <v>45873</v>
      </c>
      <c r="F784" s="443" t="s">
        <v>1331</v>
      </c>
      <c r="G784" s="444" t="s">
        <v>6351</v>
      </c>
      <c r="H784" s="431" t="s">
        <v>218</v>
      </c>
      <c r="I784" s="520">
        <f t="shared" si="24"/>
        <v>46055</v>
      </c>
      <c r="J784" s="458" t="s">
        <v>3354</v>
      </c>
      <c r="K784" s="323"/>
      <c r="L784" s="1536"/>
    </row>
    <row r="785" spans="1:12" s="6" customFormat="1" ht="26">
      <c r="A785" s="478" t="s">
        <v>6593</v>
      </c>
      <c r="B785" s="613" t="s">
        <v>6594</v>
      </c>
      <c r="C785" s="321" t="s">
        <v>1358</v>
      </c>
      <c r="D785" s="430" t="s">
        <v>218</v>
      </c>
      <c r="E785" s="528">
        <v>45873</v>
      </c>
      <c r="F785" s="443" t="s">
        <v>1331</v>
      </c>
      <c r="G785" s="444"/>
      <c r="H785" s="431" t="s">
        <v>218</v>
      </c>
      <c r="I785" s="520">
        <f t="shared" ref="I785:I789" si="25">$B$4+90</f>
        <v>46055</v>
      </c>
      <c r="J785" s="458" t="s">
        <v>3354</v>
      </c>
      <c r="K785" s="323"/>
      <c r="L785" s="1536"/>
    </row>
    <row r="786" spans="1:12" s="6" customFormat="1" ht="26">
      <c r="A786" s="478" t="s">
        <v>6595</v>
      </c>
      <c r="B786" s="613" t="s">
        <v>6596</v>
      </c>
      <c r="C786" s="321" t="s">
        <v>1358</v>
      </c>
      <c r="D786" s="430" t="s">
        <v>218</v>
      </c>
      <c r="E786" s="528">
        <v>45873</v>
      </c>
      <c r="F786" s="443" t="s">
        <v>1331</v>
      </c>
      <c r="G786" s="444"/>
      <c r="H786" s="431" t="s">
        <v>218</v>
      </c>
      <c r="I786" s="520">
        <f t="shared" si="25"/>
        <v>46055</v>
      </c>
      <c r="J786" s="458" t="s">
        <v>3354</v>
      </c>
      <c r="K786" s="323"/>
      <c r="L786" s="1536"/>
    </row>
    <row r="787" spans="1:12" s="6" customFormat="1" ht="26">
      <c r="A787" s="478" t="s">
        <v>6597</v>
      </c>
      <c r="B787" s="613" t="s">
        <v>6598</v>
      </c>
      <c r="C787" s="321" t="s">
        <v>1358</v>
      </c>
      <c r="D787" s="430" t="s">
        <v>218</v>
      </c>
      <c r="E787" s="528">
        <v>45873</v>
      </c>
      <c r="F787" s="443" t="s">
        <v>1331</v>
      </c>
      <c r="G787" s="444"/>
      <c r="H787" s="431" t="s">
        <v>218</v>
      </c>
      <c r="I787" s="520">
        <f t="shared" si="25"/>
        <v>46055</v>
      </c>
      <c r="J787" s="458" t="s">
        <v>3354</v>
      </c>
      <c r="K787" s="323"/>
      <c r="L787" s="1536"/>
    </row>
    <row r="788" spans="1:12" s="6" customFormat="1" ht="26">
      <c r="A788" s="478" t="s">
        <v>6599</v>
      </c>
      <c r="B788" s="613" t="s">
        <v>6600</v>
      </c>
      <c r="C788" s="321" t="s">
        <v>1358</v>
      </c>
      <c r="D788" s="430" t="s">
        <v>218</v>
      </c>
      <c r="E788" s="528">
        <v>45873</v>
      </c>
      <c r="F788" s="443" t="s">
        <v>1331</v>
      </c>
      <c r="G788" s="444"/>
      <c r="H788" s="431" t="s">
        <v>218</v>
      </c>
      <c r="I788" s="520">
        <f t="shared" si="25"/>
        <v>46055</v>
      </c>
      <c r="J788" s="458" t="s">
        <v>3354</v>
      </c>
      <c r="K788" s="323"/>
      <c r="L788" s="1536"/>
    </row>
    <row r="789" spans="1:12" s="6" customFormat="1" ht="26">
      <c r="A789" s="478" t="s">
        <v>6601</v>
      </c>
      <c r="B789" s="613" t="s">
        <v>6602</v>
      </c>
      <c r="C789" s="321" t="s">
        <v>1358</v>
      </c>
      <c r="D789" s="430" t="s">
        <v>218</v>
      </c>
      <c r="E789" s="528">
        <v>45873</v>
      </c>
      <c r="F789" s="443" t="s">
        <v>1331</v>
      </c>
      <c r="G789" s="444"/>
      <c r="H789" s="431" t="s">
        <v>218</v>
      </c>
      <c r="I789" s="520">
        <f t="shared" si="25"/>
        <v>46055</v>
      </c>
      <c r="J789" s="458" t="s">
        <v>3354</v>
      </c>
      <c r="K789" s="323"/>
      <c r="L789" s="1536"/>
    </row>
    <row r="790" spans="1:12" s="6" customFormat="1">
      <c r="A790" s="478" t="s">
        <v>6603</v>
      </c>
      <c r="B790" s="613" t="s">
        <v>6604</v>
      </c>
      <c r="C790" s="321" t="s">
        <v>2266</v>
      </c>
      <c r="D790" s="430" t="s">
        <v>218</v>
      </c>
      <c r="E790" s="528">
        <v>45873</v>
      </c>
      <c r="F790" s="443" t="s">
        <v>1331</v>
      </c>
      <c r="G790" s="444"/>
      <c r="H790" s="431" t="s">
        <v>218</v>
      </c>
      <c r="I790" s="520">
        <f t="shared" ref="I790" si="26">$B$4+90</f>
        <v>46055</v>
      </c>
      <c r="J790" s="458" t="s">
        <v>3354</v>
      </c>
      <c r="K790" s="323"/>
      <c r="L790" s="1536"/>
    </row>
    <row r="791" spans="1:12" s="6" customFormat="1" ht="26">
      <c r="A791" s="478" t="s">
        <v>6605</v>
      </c>
      <c r="B791" s="613" t="s">
        <v>6606</v>
      </c>
      <c r="C791" s="321" t="s">
        <v>1358</v>
      </c>
      <c r="D791" s="430" t="s">
        <v>218</v>
      </c>
      <c r="E791" s="528">
        <v>45873</v>
      </c>
      <c r="F791" s="443" t="s">
        <v>1331</v>
      </c>
      <c r="G791" s="444"/>
      <c r="H791" s="431" t="s">
        <v>218</v>
      </c>
      <c r="I791" s="520">
        <f t="shared" si="11"/>
        <v>46055</v>
      </c>
      <c r="J791" s="458" t="s">
        <v>3354</v>
      </c>
      <c r="K791" s="323"/>
      <c r="L791" s="1536"/>
    </row>
    <row r="792" spans="1:12" s="6" customFormat="1">
      <c r="A792" s="478" t="s">
        <v>6607</v>
      </c>
      <c r="B792" s="613" t="s">
        <v>6608</v>
      </c>
      <c r="C792" s="321" t="s">
        <v>1358</v>
      </c>
      <c r="D792" s="430" t="s">
        <v>218</v>
      </c>
      <c r="E792" s="528">
        <v>45873</v>
      </c>
      <c r="F792" s="443" t="s">
        <v>1331</v>
      </c>
      <c r="G792" s="444"/>
      <c r="H792" s="431" t="s">
        <v>218</v>
      </c>
      <c r="I792" s="520">
        <f t="shared" si="11"/>
        <v>46055</v>
      </c>
      <c r="J792" s="458" t="s">
        <v>3354</v>
      </c>
      <c r="K792" s="323"/>
      <c r="L792" s="1536"/>
    </row>
    <row r="793" spans="1:12" s="6" customFormat="1">
      <c r="A793" s="478" t="s">
        <v>6609</v>
      </c>
      <c r="B793" s="613" t="s">
        <v>6610</v>
      </c>
      <c r="C793" s="321" t="s">
        <v>1358</v>
      </c>
      <c r="D793" s="430" t="s">
        <v>218</v>
      </c>
      <c r="E793" s="528">
        <v>45873</v>
      </c>
      <c r="F793" s="443" t="s">
        <v>1331</v>
      </c>
      <c r="G793" s="444"/>
      <c r="H793" s="431" t="s">
        <v>218</v>
      </c>
      <c r="I793" s="520">
        <f t="shared" si="11"/>
        <v>46055</v>
      </c>
      <c r="J793" s="458" t="s">
        <v>3354</v>
      </c>
      <c r="K793" s="323"/>
      <c r="L793" s="1536"/>
    </row>
    <row r="794" spans="1:12" s="6" customFormat="1">
      <c r="A794" s="478" t="s">
        <v>6611</v>
      </c>
      <c r="B794" s="613" t="s">
        <v>6612</v>
      </c>
      <c r="C794" s="321" t="s">
        <v>1358</v>
      </c>
      <c r="D794" s="430" t="s">
        <v>218</v>
      </c>
      <c r="E794" s="528">
        <v>45873</v>
      </c>
      <c r="F794" s="443" t="s">
        <v>1331</v>
      </c>
      <c r="G794" s="444"/>
      <c r="H794" s="431" t="s">
        <v>218</v>
      </c>
      <c r="I794" s="520">
        <f t="shared" si="11"/>
        <v>46055</v>
      </c>
      <c r="J794" s="458" t="s">
        <v>3354</v>
      </c>
      <c r="K794" s="323"/>
      <c r="L794" s="1536"/>
    </row>
    <row r="795" spans="1:12" s="6" customFormat="1">
      <c r="A795" s="478" t="s">
        <v>6613</v>
      </c>
      <c r="B795" s="613" t="s">
        <v>6614</v>
      </c>
      <c r="C795" s="321" t="s">
        <v>1358</v>
      </c>
      <c r="D795" s="430" t="s">
        <v>218</v>
      </c>
      <c r="E795" s="528">
        <v>45873</v>
      </c>
      <c r="F795" s="443" t="s">
        <v>1331</v>
      </c>
      <c r="G795" s="444"/>
      <c r="H795" s="431" t="s">
        <v>218</v>
      </c>
      <c r="I795" s="520">
        <f t="shared" si="11"/>
        <v>46055</v>
      </c>
      <c r="J795" s="458" t="s">
        <v>3354</v>
      </c>
      <c r="K795" s="323"/>
      <c r="L795" s="1536"/>
    </row>
    <row r="796" spans="1:12" s="6" customFormat="1">
      <c r="A796" s="478" t="s">
        <v>6615</v>
      </c>
      <c r="B796" s="613" t="s">
        <v>6616</v>
      </c>
      <c r="C796" s="321" t="s">
        <v>2266</v>
      </c>
      <c r="D796" s="430" t="s">
        <v>218</v>
      </c>
      <c r="E796" s="528">
        <v>45873</v>
      </c>
      <c r="F796" s="443" t="s">
        <v>1331</v>
      </c>
      <c r="G796" s="444"/>
      <c r="H796" s="431" t="s">
        <v>218</v>
      </c>
      <c r="I796" s="520">
        <f t="shared" ref="I796:I810" si="27">$B$4+90</f>
        <v>46055</v>
      </c>
      <c r="J796" s="458" t="s">
        <v>3354</v>
      </c>
      <c r="K796" s="323"/>
      <c r="L796" s="1536"/>
    </row>
    <row r="797" spans="1:12" s="6" customFormat="1">
      <c r="A797" s="478" t="s">
        <v>6617</v>
      </c>
      <c r="B797" s="613" t="s">
        <v>6618</v>
      </c>
      <c r="C797" s="321" t="s">
        <v>2266</v>
      </c>
      <c r="D797" s="430" t="s">
        <v>218</v>
      </c>
      <c r="E797" s="528">
        <v>45873</v>
      </c>
      <c r="F797" s="443" t="s">
        <v>1331</v>
      </c>
      <c r="G797" s="444"/>
      <c r="H797" s="431" t="s">
        <v>218</v>
      </c>
      <c r="I797" s="520">
        <f t="shared" si="27"/>
        <v>46055</v>
      </c>
      <c r="J797" s="458" t="s">
        <v>3354</v>
      </c>
      <c r="K797" s="323"/>
      <c r="L797" s="1536"/>
    </row>
    <row r="798" spans="1:12" s="6" customFormat="1" ht="26">
      <c r="A798" s="478" t="s">
        <v>6619</v>
      </c>
      <c r="B798" s="613" t="s">
        <v>6620</v>
      </c>
      <c r="C798" s="321" t="s">
        <v>2266</v>
      </c>
      <c r="D798" s="430" t="s">
        <v>218</v>
      </c>
      <c r="E798" s="528">
        <v>45873</v>
      </c>
      <c r="F798" s="443" t="s">
        <v>1331</v>
      </c>
      <c r="G798" s="444"/>
      <c r="H798" s="431" t="s">
        <v>218</v>
      </c>
      <c r="I798" s="520">
        <f t="shared" si="27"/>
        <v>46055</v>
      </c>
      <c r="J798" s="458" t="s">
        <v>1331</v>
      </c>
      <c r="K798" s="323"/>
      <c r="L798" s="1536"/>
    </row>
    <row r="799" spans="1:12" s="6" customFormat="1">
      <c r="A799" s="478" t="s">
        <v>6621</v>
      </c>
      <c r="B799" s="613" t="s">
        <v>6622</v>
      </c>
      <c r="C799" s="321" t="s">
        <v>2266</v>
      </c>
      <c r="D799" s="430" t="s">
        <v>218</v>
      </c>
      <c r="E799" s="528">
        <v>45873</v>
      </c>
      <c r="F799" s="443" t="s">
        <v>1331</v>
      </c>
      <c r="G799" s="444"/>
      <c r="H799" s="431" t="s">
        <v>218</v>
      </c>
      <c r="I799" s="520">
        <f t="shared" si="27"/>
        <v>46055</v>
      </c>
      <c r="J799" s="458" t="s">
        <v>3354</v>
      </c>
      <c r="K799" s="323"/>
      <c r="L799" s="1536"/>
    </row>
    <row r="800" spans="1:12" s="6" customFormat="1" ht="26">
      <c r="A800" s="478" t="s">
        <v>6623</v>
      </c>
      <c r="B800" s="613" t="s">
        <v>6624</v>
      </c>
      <c r="C800" s="321" t="s">
        <v>2266</v>
      </c>
      <c r="D800" s="430" t="s">
        <v>218</v>
      </c>
      <c r="E800" s="528">
        <v>45873</v>
      </c>
      <c r="F800" s="443" t="s">
        <v>1331</v>
      </c>
      <c r="G800" s="444"/>
      <c r="H800" s="431" t="s">
        <v>218</v>
      </c>
      <c r="I800" s="520">
        <f t="shared" si="27"/>
        <v>46055</v>
      </c>
      <c r="J800" s="458" t="s">
        <v>3354</v>
      </c>
      <c r="K800" s="323"/>
      <c r="L800" s="1536"/>
    </row>
    <row r="801" spans="1:12" s="6" customFormat="1" ht="26">
      <c r="A801" s="478" t="s">
        <v>6625</v>
      </c>
      <c r="B801" s="613" t="s">
        <v>6626</v>
      </c>
      <c r="C801" s="321" t="s">
        <v>2266</v>
      </c>
      <c r="D801" s="430" t="s">
        <v>218</v>
      </c>
      <c r="E801" s="528">
        <v>45873</v>
      </c>
      <c r="F801" s="443" t="s">
        <v>1331</v>
      </c>
      <c r="G801" s="444"/>
      <c r="H801" s="431" t="s">
        <v>218</v>
      </c>
      <c r="I801" s="520">
        <f t="shared" si="27"/>
        <v>46055</v>
      </c>
      <c r="J801" s="458" t="s">
        <v>3354</v>
      </c>
      <c r="K801" s="323"/>
      <c r="L801" s="1536"/>
    </row>
    <row r="802" spans="1:12" s="6" customFormat="1" ht="26">
      <c r="A802" s="478" t="s">
        <v>6627</v>
      </c>
      <c r="B802" s="613" t="s">
        <v>6628</v>
      </c>
      <c r="C802" s="321" t="s">
        <v>2266</v>
      </c>
      <c r="D802" s="430" t="s">
        <v>218</v>
      </c>
      <c r="E802" s="528">
        <v>45873</v>
      </c>
      <c r="F802" s="443" t="s">
        <v>1331</v>
      </c>
      <c r="G802" s="444"/>
      <c r="H802" s="431" t="s">
        <v>218</v>
      </c>
      <c r="I802" s="520">
        <f t="shared" si="27"/>
        <v>46055</v>
      </c>
      <c r="J802" s="458" t="s">
        <v>3354</v>
      </c>
      <c r="K802" s="323"/>
      <c r="L802" s="1536"/>
    </row>
    <row r="803" spans="1:12" s="6" customFormat="1" ht="26">
      <c r="A803" s="478" t="s">
        <v>6629</v>
      </c>
      <c r="B803" s="613" t="s">
        <v>6630</v>
      </c>
      <c r="C803" s="321" t="s">
        <v>2266</v>
      </c>
      <c r="D803" s="430" t="s">
        <v>218</v>
      </c>
      <c r="E803" s="528">
        <v>45873</v>
      </c>
      <c r="F803" s="443" t="s">
        <v>1331</v>
      </c>
      <c r="G803" s="444"/>
      <c r="H803" s="431" t="s">
        <v>218</v>
      </c>
      <c r="I803" s="520">
        <f t="shared" si="27"/>
        <v>46055</v>
      </c>
      <c r="J803" s="458" t="s">
        <v>3354</v>
      </c>
      <c r="K803" s="323"/>
      <c r="L803" s="1536"/>
    </row>
    <row r="804" spans="1:12" s="6" customFormat="1">
      <c r="A804" s="478" t="s">
        <v>6631</v>
      </c>
      <c r="B804" s="613" t="s">
        <v>6632</v>
      </c>
      <c r="C804" s="321" t="s">
        <v>2266</v>
      </c>
      <c r="D804" s="430" t="s">
        <v>218</v>
      </c>
      <c r="E804" s="528">
        <v>45873</v>
      </c>
      <c r="F804" s="443" t="s">
        <v>1331</v>
      </c>
      <c r="G804" s="444"/>
      <c r="H804" s="431" t="s">
        <v>218</v>
      </c>
      <c r="I804" s="520">
        <f t="shared" si="27"/>
        <v>46055</v>
      </c>
      <c r="J804" s="458" t="s">
        <v>3354</v>
      </c>
      <c r="K804" s="323"/>
      <c r="L804" s="1536"/>
    </row>
    <row r="805" spans="1:12" s="6" customFormat="1">
      <c r="A805" s="478" t="s">
        <v>6633</v>
      </c>
      <c r="B805" s="613" t="s">
        <v>6632</v>
      </c>
      <c r="C805" s="321" t="s">
        <v>2266</v>
      </c>
      <c r="D805" s="430" t="s">
        <v>218</v>
      </c>
      <c r="E805" s="528">
        <v>45873</v>
      </c>
      <c r="F805" s="443" t="s">
        <v>1331</v>
      </c>
      <c r="G805" s="444"/>
      <c r="H805" s="431" t="s">
        <v>218</v>
      </c>
      <c r="I805" s="520">
        <f t="shared" si="27"/>
        <v>46055</v>
      </c>
      <c r="J805" s="458" t="s">
        <v>3354</v>
      </c>
      <c r="K805" s="323"/>
      <c r="L805" s="1536"/>
    </row>
    <row r="806" spans="1:12" s="6" customFormat="1" ht="26">
      <c r="A806" s="478" t="s">
        <v>6634</v>
      </c>
      <c r="B806" s="613" t="s">
        <v>6635</v>
      </c>
      <c r="C806" s="321" t="s">
        <v>2266</v>
      </c>
      <c r="D806" s="430" t="s">
        <v>218</v>
      </c>
      <c r="E806" s="528">
        <v>45873</v>
      </c>
      <c r="F806" s="443" t="s">
        <v>1331</v>
      </c>
      <c r="G806" s="444"/>
      <c r="H806" s="431" t="s">
        <v>218</v>
      </c>
      <c r="I806" s="520">
        <f t="shared" si="27"/>
        <v>46055</v>
      </c>
      <c r="J806" s="458" t="s">
        <v>3354</v>
      </c>
      <c r="K806" s="323"/>
      <c r="L806" s="1536"/>
    </row>
    <row r="807" spans="1:12" s="6" customFormat="1" ht="26">
      <c r="A807" s="478" t="s">
        <v>6636</v>
      </c>
      <c r="B807" s="613" t="s">
        <v>6637</v>
      </c>
      <c r="C807" s="321" t="s">
        <v>2266</v>
      </c>
      <c r="D807" s="430" t="s">
        <v>218</v>
      </c>
      <c r="E807" s="528">
        <v>45873</v>
      </c>
      <c r="F807" s="443" t="s">
        <v>1331</v>
      </c>
      <c r="G807" s="444"/>
      <c r="H807" s="431" t="s">
        <v>218</v>
      </c>
      <c r="I807" s="520">
        <f t="shared" si="27"/>
        <v>46055</v>
      </c>
      <c r="J807" s="458" t="s">
        <v>3354</v>
      </c>
      <c r="K807" s="323"/>
      <c r="L807" s="1536"/>
    </row>
    <row r="808" spans="1:12" s="6" customFormat="1">
      <c r="A808" s="478" t="s">
        <v>6638</v>
      </c>
      <c r="B808" s="613" t="s">
        <v>6639</v>
      </c>
      <c r="C808" s="321" t="s">
        <v>2266</v>
      </c>
      <c r="D808" s="430" t="s">
        <v>218</v>
      </c>
      <c r="E808" s="528">
        <v>45873</v>
      </c>
      <c r="F808" s="443" t="s">
        <v>1331</v>
      </c>
      <c r="G808" s="444"/>
      <c r="H808" s="431" t="s">
        <v>218</v>
      </c>
      <c r="I808" s="520">
        <f t="shared" si="27"/>
        <v>46055</v>
      </c>
      <c r="J808" s="458" t="s">
        <v>3354</v>
      </c>
      <c r="K808" s="323"/>
      <c r="L808" s="1536"/>
    </row>
    <row r="809" spans="1:12" s="6" customFormat="1" ht="26">
      <c r="A809" s="478" t="s">
        <v>6640</v>
      </c>
      <c r="B809" s="613" t="s">
        <v>6641</v>
      </c>
      <c r="C809" s="321" t="s">
        <v>2266</v>
      </c>
      <c r="D809" s="430" t="s">
        <v>218</v>
      </c>
      <c r="E809" s="528">
        <v>45873</v>
      </c>
      <c r="F809" s="443" t="s">
        <v>1331</v>
      </c>
      <c r="G809" s="444"/>
      <c r="H809" s="431" t="s">
        <v>218</v>
      </c>
      <c r="I809" s="520">
        <f t="shared" si="27"/>
        <v>46055</v>
      </c>
      <c r="J809" s="458" t="s">
        <v>3354</v>
      </c>
      <c r="K809" s="323"/>
      <c r="L809" s="1536"/>
    </row>
    <row r="810" spans="1:12" s="6" customFormat="1" ht="26">
      <c r="A810" s="478" t="s">
        <v>6642</v>
      </c>
      <c r="B810" s="613" t="s">
        <v>6643</v>
      </c>
      <c r="C810" s="321" t="s">
        <v>1358</v>
      </c>
      <c r="D810" s="430" t="s">
        <v>218</v>
      </c>
      <c r="E810" s="528">
        <v>45873</v>
      </c>
      <c r="F810" s="443" t="s">
        <v>1331</v>
      </c>
      <c r="G810" s="444"/>
      <c r="H810" s="431" t="s">
        <v>218</v>
      </c>
      <c r="I810" s="520">
        <f t="shared" si="27"/>
        <v>46055</v>
      </c>
      <c r="J810" s="458" t="s">
        <v>3354</v>
      </c>
      <c r="K810" s="323"/>
      <c r="L810" s="1536"/>
    </row>
    <row r="811" spans="1:12" s="6" customFormat="1" ht="26">
      <c r="A811" s="478" t="s">
        <v>6644</v>
      </c>
      <c r="B811" s="613" t="s">
        <v>6645</v>
      </c>
      <c r="C811" s="321" t="s">
        <v>1358</v>
      </c>
      <c r="D811" s="430" t="s">
        <v>218</v>
      </c>
      <c r="E811" s="528">
        <v>45873</v>
      </c>
      <c r="F811" s="443" t="s">
        <v>1331</v>
      </c>
      <c r="G811" s="444"/>
      <c r="H811" s="431" t="s">
        <v>218</v>
      </c>
      <c r="I811" s="520">
        <f t="shared" si="11"/>
        <v>46055</v>
      </c>
      <c r="J811" s="458" t="s">
        <v>1331</v>
      </c>
      <c r="K811" s="323"/>
      <c r="L811" s="1536"/>
    </row>
    <row r="812" spans="1:12" s="6" customFormat="1" ht="26">
      <c r="A812" s="478" t="s">
        <v>6646</v>
      </c>
      <c r="B812" s="613" t="s">
        <v>6647</v>
      </c>
      <c r="C812" s="321" t="s">
        <v>1358</v>
      </c>
      <c r="D812" s="430" t="s">
        <v>218</v>
      </c>
      <c r="E812" s="528">
        <v>45873</v>
      </c>
      <c r="F812" s="443" t="s">
        <v>1331</v>
      </c>
      <c r="G812" s="444"/>
      <c r="H812" s="431" t="s">
        <v>218</v>
      </c>
      <c r="I812" s="520">
        <f t="shared" si="11"/>
        <v>46055</v>
      </c>
      <c r="J812" s="458" t="s">
        <v>3354</v>
      </c>
      <c r="K812" s="323"/>
      <c r="L812" s="1536"/>
    </row>
    <row r="813" spans="1:12" s="6" customFormat="1">
      <c r="A813" s="478" t="s">
        <v>6648</v>
      </c>
      <c r="B813" s="613" t="s">
        <v>6649</v>
      </c>
      <c r="C813" s="321" t="s">
        <v>2266</v>
      </c>
      <c r="D813" s="430" t="s">
        <v>218</v>
      </c>
      <c r="E813" s="528">
        <v>45873</v>
      </c>
      <c r="F813" s="443" t="s">
        <v>1331</v>
      </c>
      <c r="G813" s="444"/>
      <c r="H813" s="431" t="s">
        <v>218</v>
      </c>
      <c r="I813" s="520">
        <f t="shared" ref="I813:I819" si="28">$B$4+90</f>
        <v>46055</v>
      </c>
      <c r="J813" s="458" t="s">
        <v>3354</v>
      </c>
      <c r="K813" s="323"/>
      <c r="L813" s="1536"/>
    </row>
    <row r="814" spans="1:12" s="6" customFormat="1">
      <c r="A814" s="478" t="s">
        <v>6650</v>
      </c>
      <c r="B814" s="613" t="s">
        <v>6651</v>
      </c>
      <c r="C814" s="321" t="s">
        <v>2266</v>
      </c>
      <c r="D814" s="430" t="s">
        <v>218</v>
      </c>
      <c r="E814" s="528">
        <v>45873</v>
      </c>
      <c r="F814" s="443" t="s">
        <v>1331</v>
      </c>
      <c r="G814" s="444"/>
      <c r="H814" s="431" t="s">
        <v>218</v>
      </c>
      <c r="I814" s="520">
        <f t="shared" si="28"/>
        <v>46055</v>
      </c>
      <c r="J814" s="458" t="s">
        <v>3354</v>
      </c>
      <c r="K814" s="323"/>
      <c r="L814" s="1536"/>
    </row>
    <row r="815" spans="1:12" s="6" customFormat="1" ht="26">
      <c r="A815" s="478" t="s">
        <v>6652</v>
      </c>
      <c r="B815" s="613" t="s">
        <v>6653</v>
      </c>
      <c r="C815" s="321" t="s">
        <v>2266</v>
      </c>
      <c r="D815" s="430" t="s">
        <v>218</v>
      </c>
      <c r="E815" s="528">
        <v>45873</v>
      </c>
      <c r="F815" s="443" t="s">
        <v>1331</v>
      </c>
      <c r="G815" s="444"/>
      <c r="H815" s="431" t="s">
        <v>218</v>
      </c>
      <c r="I815" s="520">
        <f t="shared" si="28"/>
        <v>46055</v>
      </c>
      <c r="J815" s="458" t="s">
        <v>3354</v>
      </c>
      <c r="K815" s="323"/>
      <c r="L815" s="1536"/>
    </row>
    <row r="816" spans="1:12" s="6" customFormat="1">
      <c r="A816" s="478" t="s">
        <v>6654</v>
      </c>
      <c r="B816" s="613" t="s">
        <v>6655</v>
      </c>
      <c r="C816" s="321" t="s">
        <v>2266</v>
      </c>
      <c r="D816" s="430" t="s">
        <v>218</v>
      </c>
      <c r="E816" s="528">
        <v>45873</v>
      </c>
      <c r="F816" s="443" t="s">
        <v>1331</v>
      </c>
      <c r="G816" s="444"/>
      <c r="H816" s="431" t="s">
        <v>218</v>
      </c>
      <c r="I816" s="520">
        <f t="shared" si="28"/>
        <v>46055</v>
      </c>
      <c r="J816" s="458" t="s">
        <v>3354</v>
      </c>
      <c r="K816" s="323"/>
      <c r="L816" s="1536"/>
    </row>
    <row r="817" spans="1:12" s="6" customFormat="1" ht="26">
      <c r="A817" s="478" t="s">
        <v>6656</v>
      </c>
      <c r="B817" s="613" t="s">
        <v>6657</v>
      </c>
      <c r="C817" s="321" t="s">
        <v>2266</v>
      </c>
      <c r="D817" s="430" t="s">
        <v>218</v>
      </c>
      <c r="E817" s="528">
        <v>45873</v>
      </c>
      <c r="F817" s="443" t="s">
        <v>1331</v>
      </c>
      <c r="G817" s="444"/>
      <c r="H817" s="431" t="s">
        <v>218</v>
      </c>
      <c r="I817" s="520">
        <f t="shared" si="28"/>
        <v>46055</v>
      </c>
      <c r="J817" s="458" t="s">
        <v>3354</v>
      </c>
      <c r="K817" s="323"/>
      <c r="L817" s="1536"/>
    </row>
    <row r="818" spans="1:12" s="6" customFormat="1" ht="26">
      <c r="A818" s="478" t="s">
        <v>6658</v>
      </c>
      <c r="B818" s="613" t="s">
        <v>6659</v>
      </c>
      <c r="C818" s="313" t="s">
        <v>1325</v>
      </c>
      <c r="D818" s="430" t="s">
        <v>218</v>
      </c>
      <c r="E818" s="528">
        <v>45873</v>
      </c>
      <c r="F818" s="443" t="s">
        <v>1331</v>
      </c>
      <c r="G818" s="444"/>
      <c r="H818" s="431" t="s">
        <v>218</v>
      </c>
      <c r="I818" s="520">
        <f t="shared" si="28"/>
        <v>46055</v>
      </c>
      <c r="J818" s="458" t="s">
        <v>3354</v>
      </c>
      <c r="K818" s="323" t="s">
        <v>6423</v>
      </c>
      <c r="L818" s="1536"/>
    </row>
    <row r="819" spans="1:12" s="6" customFormat="1" ht="26">
      <c r="A819" s="478" t="s">
        <v>6660</v>
      </c>
      <c r="B819" s="613" t="s">
        <v>6661</v>
      </c>
      <c r="C819" s="313" t="s">
        <v>1325</v>
      </c>
      <c r="D819" s="430" t="s">
        <v>218</v>
      </c>
      <c r="E819" s="528">
        <v>45873</v>
      </c>
      <c r="F819" s="443" t="s">
        <v>1331</v>
      </c>
      <c r="G819" s="444"/>
      <c r="H819" s="431" t="s">
        <v>218</v>
      </c>
      <c r="I819" s="520">
        <f t="shared" si="28"/>
        <v>46055</v>
      </c>
      <c r="J819" s="458" t="s">
        <v>3354</v>
      </c>
      <c r="K819" s="323" t="s">
        <v>6426</v>
      </c>
      <c r="L819" s="1536"/>
    </row>
    <row r="820" spans="1:12" s="6" customFormat="1" ht="26">
      <c r="A820" s="478" t="s">
        <v>6662</v>
      </c>
      <c r="B820" s="613" t="s">
        <v>6663</v>
      </c>
      <c r="C820" s="321" t="s">
        <v>1358</v>
      </c>
      <c r="D820" s="430" t="s">
        <v>218</v>
      </c>
      <c r="E820" s="528">
        <v>45873</v>
      </c>
      <c r="F820" s="443" t="s">
        <v>1331</v>
      </c>
      <c r="G820" s="444"/>
      <c r="H820" s="431" t="s">
        <v>218</v>
      </c>
      <c r="I820" s="520">
        <f t="shared" si="11"/>
        <v>46055</v>
      </c>
      <c r="J820" s="458" t="s">
        <v>3354</v>
      </c>
      <c r="K820" s="323"/>
      <c r="L820" s="1536"/>
    </row>
    <row r="821" spans="1:12" s="6" customFormat="1" ht="26">
      <c r="A821" s="478" t="s">
        <v>6664</v>
      </c>
      <c r="B821" s="613" t="s">
        <v>6665</v>
      </c>
      <c r="C821" s="321" t="s">
        <v>2266</v>
      </c>
      <c r="D821" s="430" t="s">
        <v>218</v>
      </c>
      <c r="E821" s="528">
        <v>45873</v>
      </c>
      <c r="F821" s="443" t="s">
        <v>1331</v>
      </c>
      <c r="G821" s="444"/>
      <c r="H821" s="431" t="s">
        <v>218</v>
      </c>
      <c r="I821" s="520">
        <f t="shared" ref="I821:I825" si="29">$B$4+90</f>
        <v>46055</v>
      </c>
      <c r="J821" s="458" t="s">
        <v>3354</v>
      </c>
      <c r="K821" s="323"/>
      <c r="L821" s="1536"/>
    </row>
    <row r="822" spans="1:12" s="6" customFormat="1" ht="26">
      <c r="A822" s="478" t="s">
        <v>6666</v>
      </c>
      <c r="B822" s="613" t="s">
        <v>6667</v>
      </c>
      <c r="C822" s="321" t="s">
        <v>1358</v>
      </c>
      <c r="D822" s="430" t="s">
        <v>218</v>
      </c>
      <c r="E822" s="528">
        <v>45873</v>
      </c>
      <c r="F822" s="443" t="s">
        <v>1331</v>
      </c>
      <c r="G822" s="444"/>
      <c r="H822" s="431" t="s">
        <v>218</v>
      </c>
      <c r="I822" s="520">
        <f t="shared" si="29"/>
        <v>46055</v>
      </c>
      <c r="J822" s="458" t="s">
        <v>3354</v>
      </c>
      <c r="K822" s="323"/>
      <c r="L822" s="1536"/>
    </row>
    <row r="823" spans="1:12" s="6" customFormat="1">
      <c r="A823" s="478" t="s">
        <v>6668</v>
      </c>
      <c r="B823" s="613" t="s">
        <v>6669</v>
      </c>
      <c r="C823" s="321" t="s">
        <v>2266</v>
      </c>
      <c r="D823" s="430" t="s">
        <v>218</v>
      </c>
      <c r="E823" s="528">
        <v>45873</v>
      </c>
      <c r="F823" s="443" t="s">
        <v>1331</v>
      </c>
      <c r="G823" s="444"/>
      <c r="H823" s="431" t="s">
        <v>218</v>
      </c>
      <c r="I823" s="520">
        <f t="shared" si="29"/>
        <v>46055</v>
      </c>
      <c r="J823" s="458" t="s">
        <v>3354</v>
      </c>
      <c r="K823" s="323"/>
      <c r="L823" s="1536"/>
    </row>
    <row r="824" spans="1:12" s="6" customFormat="1">
      <c r="A824" s="478" t="s">
        <v>6670</v>
      </c>
      <c r="B824" s="613" t="s">
        <v>6671</v>
      </c>
      <c r="C824" s="321" t="s">
        <v>1358</v>
      </c>
      <c r="D824" s="430" t="s">
        <v>218</v>
      </c>
      <c r="E824" s="528">
        <v>45873</v>
      </c>
      <c r="F824" s="443" t="s">
        <v>1331</v>
      </c>
      <c r="G824" s="444"/>
      <c r="H824" s="431" t="s">
        <v>218</v>
      </c>
      <c r="I824" s="520">
        <f t="shared" si="29"/>
        <v>46055</v>
      </c>
      <c r="J824" s="458" t="s">
        <v>3354</v>
      </c>
      <c r="K824" s="323"/>
      <c r="L824" s="1536"/>
    </row>
    <row r="825" spans="1:12" s="6" customFormat="1" ht="26">
      <c r="A825" s="478" t="s">
        <v>6672</v>
      </c>
      <c r="B825" s="613" t="s">
        <v>6673</v>
      </c>
      <c r="C825" s="321" t="s">
        <v>1358</v>
      </c>
      <c r="D825" s="430" t="s">
        <v>218</v>
      </c>
      <c r="E825" s="528">
        <v>45873</v>
      </c>
      <c r="F825" s="443" t="s">
        <v>1331</v>
      </c>
      <c r="G825" s="444"/>
      <c r="H825" s="431" t="s">
        <v>218</v>
      </c>
      <c r="I825" s="520">
        <f t="shared" si="29"/>
        <v>46055</v>
      </c>
      <c r="J825" s="458" t="s">
        <v>3354</v>
      </c>
      <c r="K825" s="323"/>
      <c r="L825" s="1536"/>
    </row>
    <row r="826" spans="1:12" s="6" customFormat="1">
      <c r="A826" s="478" t="s">
        <v>6674</v>
      </c>
      <c r="B826" s="613" t="s">
        <v>6675</v>
      </c>
      <c r="C826" s="321" t="s">
        <v>2266</v>
      </c>
      <c r="D826" s="430" t="s">
        <v>218</v>
      </c>
      <c r="E826" s="528">
        <v>45873</v>
      </c>
      <c r="F826" s="443" t="s">
        <v>1331</v>
      </c>
      <c r="G826" s="444"/>
      <c r="H826" s="431" t="s">
        <v>218</v>
      </c>
      <c r="I826" s="520">
        <f t="shared" ref="I826" si="30">$B$4+90</f>
        <v>46055</v>
      </c>
      <c r="J826" s="458" t="s">
        <v>3354</v>
      </c>
      <c r="K826" s="323"/>
      <c r="L826" s="1536"/>
    </row>
    <row r="827" spans="1:12" s="6" customFormat="1" ht="26">
      <c r="A827" s="478" t="s">
        <v>6676</v>
      </c>
      <c r="B827" s="613" t="s">
        <v>6677</v>
      </c>
      <c r="C827" s="321" t="s">
        <v>1358</v>
      </c>
      <c r="D827" s="430" t="s">
        <v>218</v>
      </c>
      <c r="E827" s="528">
        <v>45873</v>
      </c>
      <c r="F827" s="443" t="s">
        <v>1331</v>
      </c>
      <c r="G827" s="444"/>
      <c r="H827" s="431" t="s">
        <v>218</v>
      </c>
      <c r="I827" s="520">
        <f t="shared" si="11"/>
        <v>46055</v>
      </c>
      <c r="J827" s="458" t="s">
        <v>3354</v>
      </c>
      <c r="K827" s="323"/>
      <c r="L827" s="1536"/>
    </row>
    <row r="828" spans="1:12" s="6" customFormat="1" ht="39">
      <c r="A828" s="478" t="s">
        <v>6678</v>
      </c>
      <c r="B828" s="613" t="s">
        <v>6679</v>
      </c>
      <c r="C828" s="321" t="s">
        <v>1358</v>
      </c>
      <c r="D828" s="430" t="s">
        <v>218</v>
      </c>
      <c r="E828" s="528">
        <v>45873</v>
      </c>
      <c r="F828" s="443" t="s">
        <v>1331</v>
      </c>
      <c r="G828" s="444"/>
      <c r="H828" s="431" t="s">
        <v>218</v>
      </c>
      <c r="I828" s="520">
        <f t="shared" ref="I828:I829" si="31">$B$4+90</f>
        <v>46055</v>
      </c>
      <c r="J828" s="458" t="s">
        <v>3354</v>
      </c>
      <c r="K828" s="323"/>
      <c r="L828" s="1536"/>
    </row>
    <row r="829" spans="1:12" s="6" customFormat="1" ht="26">
      <c r="A829" s="478" t="s">
        <v>6680</v>
      </c>
      <c r="B829" s="613" t="s">
        <v>6681</v>
      </c>
      <c r="C829" s="321" t="s">
        <v>2848</v>
      </c>
      <c r="D829" s="430" t="s">
        <v>218</v>
      </c>
      <c r="E829" s="528">
        <v>45963</v>
      </c>
      <c r="F829" s="443" t="s">
        <v>1331</v>
      </c>
      <c r="G829" s="444" t="s">
        <v>6447</v>
      </c>
      <c r="H829" s="431" t="s">
        <v>218</v>
      </c>
      <c r="I829" s="520">
        <f t="shared" si="31"/>
        <v>46055</v>
      </c>
      <c r="J829" s="458" t="s">
        <v>1331</v>
      </c>
      <c r="K829" s="323"/>
      <c r="L829" s="1536"/>
    </row>
    <row r="830" spans="1:12" s="6" customFormat="1" ht="26">
      <c r="A830" s="1190" t="s">
        <v>6682</v>
      </c>
      <c r="B830" s="1512" t="s">
        <v>6683</v>
      </c>
      <c r="C830" s="313" t="s">
        <v>1325</v>
      </c>
      <c r="D830" s="430"/>
      <c r="E830" s="528"/>
      <c r="F830" s="443"/>
      <c r="G830" s="444"/>
      <c r="H830" s="1362" t="s">
        <v>218</v>
      </c>
      <c r="I830" s="520">
        <f>$B$4+180</f>
        <v>46145</v>
      </c>
      <c r="J830" s="1363" t="s">
        <v>1331</v>
      </c>
      <c r="K830" s="323" t="s">
        <v>6450</v>
      </c>
      <c r="L830" s="1536"/>
    </row>
    <row r="831" spans="1:12" s="6" customFormat="1" ht="26">
      <c r="A831" s="1190" t="s">
        <v>6684</v>
      </c>
      <c r="B831" s="1512" t="s">
        <v>6685</v>
      </c>
      <c r="C831" s="313" t="s">
        <v>1325</v>
      </c>
      <c r="D831" s="430"/>
      <c r="E831" s="528"/>
      <c r="F831" s="443"/>
      <c r="G831" s="444"/>
      <c r="H831" s="1362" t="s">
        <v>218</v>
      </c>
      <c r="I831" s="520">
        <f>$B$4+180</f>
        <v>46145</v>
      </c>
      <c r="J831" s="1363" t="s">
        <v>1331</v>
      </c>
      <c r="K831" s="323" t="s">
        <v>6450</v>
      </c>
      <c r="L831" s="1536"/>
    </row>
    <row r="832" spans="1:12" s="6" customFormat="1" ht="26">
      <c r="A832" s="1190" t="s">
        <v>6686</v>
      </c>
      <c r="B832" s="1512" t="s">
        <v>6687</v>
      </c>
      <c r="C832" s="313" t="s">
        <v>1325</v>
      </c>
      <c r="D832" s="430"/>
      <c r="E832" s="528"/>
      <c r="F832" s="443"/>
      <c r="G832" s="444"/>
      <c r="H832" s="1362" t="s">
        <v>1021</v>
      </c>
      <c r="I832" s="520">
        <f>$B$4+180</f>
        <v>46145</v>
      </c>
      <c r="J832" s="1363" t="s">
        <v>1022</v>
      </c>
      <c r="K832" s="323" t="s">
        <v>6455</v>
      </c>
      <c r="L832" s="1536"/>
    </row>
    <row r="833" spans="1:12" s="6" customFormat="1" ht="26">
      <c r="A833" s="478" t="s">
        <v>6688</v>
      </c>
      <c r="B833" s="613" t="s">
        <v>1306</v>
      </c>
      <c r="C833" s="321" t="s">
        <v>2848</v>
      </c>
      <c r="D833" s="430"/>
      <c r="E833" s="528"/>
      <c r="F833" s="443"/>
      <c r="G833" s="444" t="s">
        <v>6586</v>
      </c>
      <c r="H833" s="431"/>
      <c r="I833" s="520"/>
      <c r="J833" s="458"/>
      <c r="K833" s="323"/>
      <c r="L833" s="1536"/>
    </row>
    <row r="834" spans="1:12" s="6" customFormat="1" ht="26">
      <c r="A834" s="478" t="s">
        <v>6689</v>
      </c>
      <c r="B834" s="613" t="s">
        <v>6690</v>
      </c>
      <c r="C834" s="321" t="s">
        <v>1358</v>
      </c>
      <c r="D834" s="430" t="s">
        <v>218</v>
      </c>
      <c r="E834" s="528">
        <v>45873</v>
      </c>
      <c r="F834" s="443" t="s">
        <v>1331</v>
      </c>
      <c r="G834" s="444"/>
      <c r="H834" s="431" t="s">
        <v>218</v>
      </c>
      <c r="I834" s="520">
        <f t="shared" si="11"/>
        <v>46055</v>
      </c>
      <c r="J834" s="458" t="s">
        <v>3354</v>
      </c>
      <c r="K834" s="323"/>
      <c r="L834" s="1536"/>
    </row>
    <row r="835" spans="1:12" s="6" customFormat="1" ht="26">
      <c r="A835" s="478" t="s">
        <v>6691</v>
      </c>
      <c r="B835" s="613" t="s">
        <v>6692</v>
      </c>
      <c r="C835" s="321" t="s">
        <v>1358</v>
      </c>
      <c r="D835" s="430" t="s">
        <v>218</v>
      </c>
      <c r="E835" s="528">
        <v>45873</v>
      </c>
      <c r="F835" s="443" t="s">
        <v>1331</v>
      </c>
      <c r="G835" s="444"/>
      <c r="H835" s="431" t="s">
        <v>218</v>
      </c>
      <c r="I835" s="520">
        <f t="shared" si="11"/>
        <v>46055</v>
      </c>
      <c r="J835" s="458" t="s">
        <v>3354</v>
      </c>
      <c r="K835" s="323"/>
      <c r="L835" s="1536"/>
    </row>
    <row r="836" spans="1:12" s="6" customFormat="1">
      <c r="A836" s="478" t="s">
        <v>6693</v>
      </c>
      <c r="B836" s="613" t="s">
        <v>6694</v>
      </c>
      <c r="C836" s="321" t="s">
        <v>2848</v>
      </c>
      <c r="D836" s="430" t="s">
        <v>218</v>
      </c>
      <c r="E836" s="528">
        <v>45873</v>
      </c>
      <c r="F836" s="443" t="s">
        <v>1331</v>
      </c>
      <c r="G836" s="444" t="s">
        <v>6348</v>
      </c>
      <c r="H836" s="431" t="s">
        <v>218</v>
      </c>
      <c r="I836" s="520">
        <f t="shared" si="11"/>
        <v>46055</v>
      </c>
      <c r="J836" s="458" t="s">
        <v>3354</v>
      </c>
      <c r="K836" s="323"/>
    </row>
    <row r="837" spans="1:12" s="6" customFormat="1" ht="26">
      <c r="A837" s="478" t="s">
        <v>6695</v>
      </c>
      <c r="B837" s="613" t="s">
        <v>6696</v>
      </c>
      <c r="C837" s="321" t="s">
        <v>2848</v>
      </c>
      <c r="D837" s="430" t="s">
        <v>218</v>
      </c>
      <c r="E837" s="528">
        <v>45873</v>
      </c>
      <c r="F837" s="443" t="s">
        <v>1331</v>
      </c>
      <c r="G837" s="444" t="s">
        <v>6351</v>
      </c>
      <c r="H837" s="431" t="s">
        <v>218</v>
      </c>
      <c r="I837" s="520">
        <f t="shared" si="11"/>
        <v>46055</v>
      </c>
      <c r="J837" s="458" t="s">
        <v>3354</v>
      </c>
      <c r="K837" s="323"/>
      <c r="L837" s="1536"/>
    </row>
    <row r="838" spans="1:12" s="6" customFormat="1" ht="26">
      <c r="A838" s="478" t="s">
        <v>6697</v>
      </c>
      <c r="B838" s="613" t="s">
        <v>6698</v>
      </c>
      <c r="C838" s="321" t="s">
        <v>1358</v>
      </c>
      <c r="D838" s="430" t="s">
        <v>218</v>
      </c>
      <c r="E838" s="528">
        <v>45873</v>
      </c>
      <c r="F838" s="443" t="s">
        <v>1331</v>
      </c>
      <c r="G838" s="444"/>
      <c r="H838" s="431" t="s">
        <v>218</v>
      </c>
      <c r="I838" s="520">
        <f t="shared" ref="I838:I842" si="32">$B$4+90</f>
        <v>46055</v>
      </c>
      <c r="J838" s="458" t="s">
        <v>3354</v>
      </c>
      <c r="K838" s="323"/>
      <c r="L838" s="1536"/>
    </row>
    <row r="839" spans="1:12" s="6" customFormat="1" ht="26">
      <c r="A839" s="478" t="s">
        <v>6699</v>
      </c>
      <c r="B839" s="613" t="s">
        <v>6700</v>
      </c>
      <c r="C839" s="321" t="s">
        <v>1358</v>
      </c>
      <c r="D839" s="430" t="s">
        <v>218</v>
      </c>
      <c r="E839" s="528">
        <v>45873</v>
      </c>
      <c r="F839" s="443" t="s">
        <v>1331</v>
      </c>
      <c r="G839" s="444"/>
      <c r="H839" s="431" t="s">
        <v>218</v>
      </c>
      <c r="I839" s="520">
        <f t="shared" si="32"/>
        <v>46055</v>
      </c>
      <c r="J839" s="458" t="s">
        <v>3354</v>
      </c>
      <c r="K839" s="323"/>
      <c r="L839" s="1536"/>
    </row>
    <row r="840" spans="1:12" s="6" customFormat="1" ht="26">
      <c r="A840" s="478" t="s">
        <v>6701</v>
      </c>
      <c r="B840" s="613" t="s">
        <v>6702</v>
      </c>
      <c r="C840" s="321" t="s">
        <v>1358</v>
      </c>
      <c r="D840" s="430" t="s">
        <v>218</v>
      </c>
      <c r="E840" s="528">
        <v>45873</v>
      </c>
      <c r="F840" s="443" t="s">
        <v>1331</v>
      </c>
      <c r="G840" s="444"/>
      <c r="H840" s="431" t="s">
        <v>218</v>
      </c>
      <c r="I840" s="520">
        <f t="shared" si="32"/>
        <v>46055</v>
      </c>
      <c r="J840" s="458" t="s">
        <v>3354</v>
      </c>
      <c r="K840" s="323"/>
      <c r="L840" s="1536"/>
    </row>
    <row r="841" spans="1:12" s="6" customFormat="1" ht="26">
      <c r="A841" s="478" t="s">
        <v>6703</v>
      </c>
      <c r="B841" s="613" t="s">
        <v>6704</v>
      </c>
      <c r="C841" s="321" t="s">
        <v>1358</v>
      </c>
      <c r="D841" s="430" t="s">
        <v>218</v>
      </c>
      <c r="E841" s="528">
        <v>45873</v>
      </c>
      <c r="F841" s="443" t="s">
        <v>1331</v>
      </c>
      <c r="G841" s="444"/>
      <c r="H841" s="431" t="s">
        <v>218</v>
      </c>
      <c r="I841" s="520">
        <f t="shared" si="32"/>
        <v>46055</v>
      </c>
      <c r="J841" s="458" t="s">
        <v>3354</v>
      </c>
      <c r="K841" s="323"/>
      <c r="L841" s="1536"/>
    </row>
    <row r="842" spans="1:12" s="6" customFormat="1" ht="26">
      <c r="A842" s="478" t="s">
        <v>6705</v>
      </c>
      <c r="B842" s="613" t="s">
        <v>6706</v>
      </c>
      <c r="C842" s="321" t="s">
        <v>1358</v>
      </c>
      <c r="D842" s="430" t="s">
        <v>218</v>
      </c>
      <c r="E842" s="528">
        <v>45873</v>
      </c>
      <c r="F842" s="443" t="s">
        <v>1331</v>
      </c>
      <c r="G842" s="444"/>
      <c r="H842" s="431" t="s">
        <v>218</v>
      </c>
      <c r="I842" s="520">
        <f t="shared" si="32"/>
        <v>46055</v>
      </c>
      <c r="J842" s="458" t="s">
        <v>3354</v>
      </c>
      <c r="K842" s="323"/>
      <c r="L842" s="1536"/>
    </row>
    <row r="843" spans="1:12" s="6" customFormat="1">
      <c r="A843" s="478" t="s">
        <v>6707</v>
      </c>
      <c r="B843" s="613" t="s">
        <v>6708</v>
      </c>
      <c r="C843" s="321" t="s">
        <v>2266</v>
      </c>
      <c r="D843" s="430" t="s">
        <v>218</v>
      </c>
      <c r="E843" s="528">
        <v>45873</v>
      </c>
      <c r="F843" s="443" t="s">
        <v>1331</v>
      </c>
      <c r="G843" s="444"/>
      <c r="H843" s="431" t="s">
        <v>218</v>
      </c>
      <c r="I843" s="520">
        <f t="shared" ref="I843" si="33">$B$4+90</f>
        <v>46055</v>
      </c>
      <c r="J843" s="458" t="s">
        <v>3354</v>
      </c>
      <c r="K843" s="323"/>
      <c r="L843" s="1536"/>
    </row>
    <row r="844" spans="1:12" s="6" customFormat="1" ht="26">
      <c r="A844" s="478" t="s">
        <v>6709</v>
      </c>
      <c r="B844" s="613" t="s">
        <v>6710</v>
      </c>
      <c r="C844" s="321" t="s">
        <v>1358</v>
      </c>
      <c r="D844" s="430" t="s">
        <v>218</v>
      </c>
      <c r="E844" s="528">
        <v>45873</v>
      </c>
      <c r="F844" s="443" t="s">
        <v>1331</v>
      </c>
      <c r="G844" s="444"/>
      <c r="H844" s="431" t="s">
        <v>218</v>
      </c>
      <c r="I844" s="520">
        <f t="shared" si="11"/>
        <v>46055</v>
      </c>
      <c r="J844" s="458" t="s">
        <v>3354</v>
      </c>
      <c r="K844" s="323"/>
      <c r="L844" s="1536"/>
    </row>
    <row r="845" spans="1:12" s="6" customFormat="1">
      <c r="A845" s="478" t="s">
        <v>6711</v>
      </c>
      <c r="B845" s="613" t="s">
        <v>6712</v>
      </c>
      <c r="C845" s="321" t="s">
        <v>1358</v>
      </c>
      <c r="D845" s="430" t="s">
        <v>218</v>
      </c>
      <c r="E845" s="528">
        <v>45873</v>
      </c>
      <c r="F845" s="443" t="s">
        <v>1331</v>
      </c>
      <c r="G845" s="444"/>
      <c r="H845" s="431" t="s">
        <v>218</v>
      </c>
      <c r="I845" s="520">
        <f t="shared" ref="I845:I848" si="34">$B$4+90</f>
        <v>46055</v>
      </c>
      <c r="J845" s="458" t="s">
        <v>1331</v>
      </c>
      <c r="K845" s="323"/>
      <c r="L845" s="1536"/>
    </row>
    <row r="846" spans="1:12" s="6" customFormat="1">
      <c r="A846" s="478" t="s">
        <v>6713</v>
      </c>
      <c r="B846" s="613" t="s">
        <v>6714</v>
      </c>
      <c r="C846" s="321" t="s">
        <v>1358</v>
      </c>
      <c r="D846" s="430" t="s">
        <v>218</v>
      </c>
      <c r="E846" s="528">
        <v>45873</v>
      </c>
      <c r="F846" s="443" t="s">
        <v>1331</v>
      </c>
      <c r="G846" s="444"/>
      <c r="H846" s="431" t="s">
        <v>218</v>
      </c>
      <c r="I846" s="520">
        <f t="shared" si="34"/>
        <v>46055</v>
      </c>
      <c r="J846" s="458" t="s">
        <v>3354</v>
      </c>
      <c r="K846" s="323"/>
      <c r="L846" s="1536"/>
    </row>
    <row r="847" spans="1:12" s="6" customFormat="1">
      <c r="A847" s="478" t="s">
        <v>6715</v>
      </c>
      <c r="B847" s="613" t="s">
        <v>6716</v>
      </c>
      <c r="C847" s="321" t="s">
        <v>1358</v>
      </c>
      <c r="D847" s="430" t="s">
        <v>218</v>
      </c>
      <c r="E847" s="528">
        <v>45873</v>
      </c>
      <c r="F847" s="443" t="s">
        <v>1331</v>
      </c>
      <c r="G847" s="444"/>
      <c r="H847" s="431" t="s">
        <v>218</v>
      </c>
      <c r="I847" s="520">
        <f t="shared" si="34"/>
        <v>46055</v>
      </c>
      <c r="J847" s="458" t="s">
        <v>3354</v>
      </c>
      <c r="K847" s="323"/>
      <c r="L847" s="1536"/>
    </row>
    <row r="848" spans="1:12" s="6" customFormat="1">
      <c r="A848" s="478" t="s">
        <v>6717</v>
      </c>
      <c r="B848" s="613" t="s">
        <v>6718</v>
      </c>
      <c r="C848" s="321" t="s">
        <v>1358</v>
      </c>
      <c r="D848" s="430" t="s">
        <v>218</v>
      </c>
      <c r="E848" s="528">
        <v>45873</v>
      </c>
      <c r="F848" s="443" t="s">
        <v>1331</v>
      </c>
      <c r="G848" s="444"/>
      <c r="H848" s="431" t="s">
        <v>218</v>
      </c>
      <c r="I848" s="520">
        <f t="shared" si="34"/>
        <v>46055</v>
      </c>
      <c r="J848" s="458" t="s">
        <v>3354</v>
      </c>
      <c r="K848" s="323"/>
      <c r="L848" s="1536"/>
    </row>
    <row r="849" spans="1:12" s="6" customFormat="1">
      <c r="A849" s="478" t="s">
        <v>6719</v>
      </c>
      <c r="B849" s="613" t="s">
        <v>6720</v>
      </c>
      <c r="C849" s="321" t="s">
        <v>2266</v>
      </c>
      <c r="D849" s="430" t="s">
        <v>218</v>
      </c>
      <c r="E849" s="528">
        <v>45873</v>
      </c>
      <c r="F849" s="443" t="s">
        <v>1331</v>
      </c>
      <c r="G849" s="444"/>
      <c r="H849" s="431" t="s">
        <v>218</v>
      </c>
      <c r="I849" s="520">
        <f t="shared" ref="I849:I863" si="35">$B$4+90</f>
        <v>46055</v>
      </c>
      <c r="J849" s="458" t="s">
        <v>3354</v>
      </c>
      <c r="K849" s="323"/>
      <c r="L849" s="1536"/>
    </row>
    <row r="850" spans="1:12" s="6" customFormat="1">
      <c r="A850" s="478" t="s">
        <v>6721</v>
      </c>
      <c r="B850" s="613" t="s">
        <v>6722</v>
      </c>
      <c r="C850" s="321" t="s">
        <v>2266</v>
      </c>
      <c r="D850" s="430" t="s">
        <v>218</v>
      </c>
      <c r="E850" s="528">
        <v>45873</v>
      </c>
      <c r="F850" s="443" t="s">
        <v>1331</v>
      </c>
      <c r="G850" s="444"/>
      <c r="H850" s="431" t="s">
        <v>218</v>
      </c>
      <c r="I850" s="520">
        <f t="shared" si="35"/>
        <v>46055</v>
      </c>
      <c r="J850" s="458" t="s">
        <v>3354</v>
      </c>
      <c r="K850" s="323"/>
      <c r="L850" s="1536"/>
    </row>
    <row r="851" spans="1:12" s="6" customFormat="1" ht="26">
      <c r="A851" s="478" t="s">
        <v>6723</v>
      </c>
      <c r="B851" s="613" t="s">
        <v>6724</v>
      </c>
      <c r="C851" s="321" t="s">
        <v>2266</v>
      </c>
      <c r="D851" s="430" t="s">
        <v>218</v>
      </c>
      <c r="E851" s="528">
        <v>45873</v>
      </c>
      <c r="F851" s="443" t="s">
        <v>1331</v>
      </c>
      <c r="G851" s="444"/>
      <c r="H851" s="431" t="s">
        <v>218</v>
      </c>
      <c r="I851" s="520">
        <f t="shared" si="35"/>
        <v>46055</v>
      </c>
      <c r="J851" s="458" t="s">
        <v>1331</v>
      </c>
      <c r="K851" s="323"/>
      <c r="L851" s="1536"/>
    </row>
    <row r="852" spans="1:12" s="6" customFormat="1">
      <c r="A852" s="478" t="s">
        <v>6725</v>
      </c>
      <c r="B852" s="613" t="s">
        <v>6726</v>
      </c>
      <c r="C852" s="321" t="s">
        <v>2266</v>
      </c>
      <c r="D852" s="430" t="s">
        <v>218</v>
      </c>
      <c r="E852" s="528">
        <v>45873</v>
      </c>
      <c r="F852" s="443" t="s">
        <v>1331</v>
      </c>
      <c r="G852" s="444"/>
      <c r="H852" s="431" t="s">
        <v>218</v>
      </c>
      <c r="I852" s="520">
        <f t="shared" si="35"/>
        <v>46055</v>
      </c>
      <c r="J852" s="458" t="s">
        <v>3354</v>
      </c>
      <c r="K852" s="323"/>
      <c r="L852" s="1536"/>
    </row>
    <row r="853" spans="1:12" s="6" customFormat="1" ht="26">
      <c r="A853" s="478" t="s">
        <v>6727</v>
      </c>
      <c r="B853" s="613" t="s">
        <v>6728</v>
      </c>
      <c r="C853" s="321" t="s">
        <v>2266</v>
      </c>
      <c r="D853" s="430" t="s">
        <v>218</v>
      </c>
      <c r="E853" s="528">
        <v>45873</v>
      </c>
      <c r="F853" s="443" t="s">
        <v>1331</v>
      </c>
      <c r="G853" s="444"/>
      <c r="H853" s="431" t="s">
        <v>218</v>
      </c>
      <c r="I853" s="520">
        <f t="shared" si="35"/>
        <v>46055</v>
      </c>
      <c r="J853" s="458" t="s">
        <v>3354</v>
      </c>
      <c r="K853" s="323"/>
      <c r="L853" s="1536"/>
    </row>
    <row r="854" spans="1:12" s="6" customFormat="1" ht="26">
      <c r="A854" s="478" t="s">
        <v>6729</v>
      </c>
      <c r="B854" s="613" t="s">
        <v>6730</v>
      </c>
      <c r="C854" s="321" t="s">
        <v>2266</v>
      </c>
      <c r="D854" s="430" t="s">
        <v>218</v>
      </c>
      <c r="E854" s="528">
        <v>45873</v>
      </c>
      <c r="F854" s="443" t="s">
        <v>1331</v>
      </c>
      <c r="G854" s="444"/>
      <c r="H854" s="431" t="s">
        <v>218</v>
      </c>
      <c r="I854" s="520">
        <f t="shared" si="35"/>
        <v>46055</v>
      </c>
      <c r="J854" s="458" t="s">
        <v>3354</v>
      </c>
      <c r="K854" s="323"/>
      <c r="L854" s="1536"/>
    </row>
    <row r="855" spans="1:12" s="6" customFormat="1" ht="26">
      <c r="A855" s="478" t="s">
        <v>6731</v>
      </c>
      <c r="B855" s="613" t="s">
        <v>6732</v>
      </c>
      <c r="C855" s="321" t="s">
        <v>2266</v>
      </c>
      <c r="D855" s="430" t="s">
        <v>218</v>
      </c>
      <c r="E855" s="528">
        <v>45873</v>
      </c>
      <c r="F855" s="443" t="s">
        <v>1331</v>
      </c>
      <c r="G855" s="444"/>
      <c r="H855" s="431" t="s">
        <v>218</v>
      </c>
      <c r="I855" s="520">
        <f t="shared" si="35"/>
        <v>46055</v>
      </c>
      <c r="J855" s="458" t="s">
        <v>3354</v>
      </c>
      <c r="K855" s="323"/>
      <c r="L855" s="1536"/>
    </row>
    <row r="856" spans="1:12" s="6" customFormat="1" ht="26">
      <c r="A856" s="478" t="s">
        <v>6733</v>
      </c>
      <c r="B856" s="613" t="s">
        <v>6734</v>
      </c>
      <c r="C856" s="321" t="s">
        <v>2266</v>
      </c>
      <c r="D856" s="430" t="s">
        <v>218</v>
      </c>
      <c r="E856" s="528">
        <v>45873</v>
      </c>
      <c r="F856" s="443" t="s">
        <v>1331</v>
      </c>
      <c r="G856" s="444"/>
      <c r="H856" s="431" t="s">
        <v>218</v>
      </c>
      <c r="I856" s="520">
        <f t="shared" si="35"/>
        <v>46055</v>
      </c>
      <c r="J856" s="458" t="s">
        <v>3354</v>
      </c>
      <c r="K856" s="323"/>
      <c r="L856" s="1536"/>
    </row>
    <row r="857" spans="1:12" s="6" customFormat="1">
      <c r="A857" s="478" t="s">
        <v>6735</v>
      </c>
      <c r="B857" s="613" t="s">
        <v>6736</v>
      </c>
      <c r="C857" s="321" t="s">
        <v>2266</v>
      </c>
      <c r="D857" s="430" t="s">
        <v>218</v>
      </c>
      <c r="E857" s="528">
        <v>45873</v>
      </c>
      <c r="F857" s="443" t="s">
        <v>1331</v>
      </c>
      <c r="G857" s="444"/>
      <c r="H857" s="431" t="s">
        <v>218</v>
      </c>
      <c r="I857" s="520">
        <f t="shared" si="35"/>
        <v>46055</v>
      </c>
      <c r="J857" s="458" t="s">
        <v>3354</v>
      </c>
      <c r="K857" s="323"/>
      <c r="L857" s="1536"/>
    </row>
    <row r="858" spans="1:12" s="6" customFormat="1">
      <c r="A858" s="478" t="s">
        <v>6737</v>
      </c>
      <c r="B858" s="613" t="s">
        <v>6736</v>
      </c>
      <c r="C858" s="321" t="s">
        <v>2266</v>
      </c>
      <c r="D858" s="430" t="s">
        <v>218</v>
      </c>
      <c r="E858" s="528">
        <v>45873</v>
      </c>
      <c r="F858" s="443" t="s">
        <v>1331</v>
      </c>
      <c r="G858" s="444"/>
      <c r="H858" s="431" t="s">
        <v>218</v>
      </c>
      <c r="I858" s="520">
        <f t="shared" si="35"/>
        <v>46055</v>
      </c>
      <c r="J858" s="458" t="s">
        <v>3354</v>
      </c>
      <c r="K858" s="323"/>
      <c r="L858" s="1536"/>
    </row>
    <row r="859" spans="1:12" s="6" customFormat="1" ht="26">
      <c r="A859" s="478" t="s">
        <v>6738</v>
      </c>
      <c r="B859" s="613" t="s">
        <v>6739</v>
      </c>
      <c r="C859" s="321" t="s">
        <v>2266</v>
      </c>
      <c r="D859" s="430" t="s">
        <v>218</v>
      </c>
      <c r="E859" s="528">
        <v>45873</v>
      </c>
      <c r="F859" s="443" t="s">
        <v>1331</v>
      </c>
      <c r="G859" s="444"/>
      <c r="H859" s="431" t="s">
        <v>218</v>
      </c>
      <c r="I859" s="520">
        <f t="shared" si="35"/>
        <v>46055</v>
      </c>
      <c r="J859" s="458" t="s">
        <v>3354</v>
      </c>
      <c r="K859" s="323"/>
      <c r="L859" s="1536"/>
    </row>
    <row r="860" spans="1:12" s="6" customFormat="1" ht="26">
      <c r="A860" s="478" t="s">
        <v>6740</v>
      </c>
      <c r="B860" s="613" t="s">
        <v>6741</v>
      </c>
      <c r="C860" s="321" t="s">
        <v>2266</v>
      </c>
      <c r="D860" s="430" t="s">
        <v>218</v>
      </c>
      <c r="E860" s="528">
        <v>45873</v>
      </c>
      <c r="F860" s="443" t="s">
        <v>1331</v>
      </c>
      <c r="G860" s="444"/>
      <c r="H860" s="431" t="s">
        <v>218</v>
      </c>
      <c r="I860" s="520">
        <f t="shared" si="35"/>
        <v>46055</v>
      </c>
      <c r="J860" s="458" t="s">
        <v>3354</v>
      </c>
      <c r="K860" s="323"/>
      <c r="L860" s="1536"/>
    </row>
    <row r="861" spans="1:12" s="6" customFormat="1">
      <c r="A861" s="478" t="s">
        <v>6742</v>
      </c>
      <c r="B861" s="613" t="s">
        <v>6743</v>
      </c>
      <c r="C861" s="321" t="s">
        <v>2266</v>
      </c>
      <c r="D861" s="430" t="s">
        <v>218</v>
      </c>
      <c r="E861" s="528">
        <v>45873</v>
      </c>
      <c r="F861" s="443" t="s">
        <v>1331</v>
      </c>
      <c r="G861" s="444"/>
      <c r="H861" s="431" t="s">
        <v>218</v>
      </c>
      <c r="I861" s="520">
        <f t="shared" si="35"/>
        <v>46055</v>
      </c>
      <c r="J861" s="458" t="s">
        <v>3354</v>
      </c>
      <c r="K861" s="323"/>
      <c r="L861" s="1536"/>
    </row>
    <row r="862" spans="1:12" s="6" customFormat="1" ht="26">
      <c r="A862" s="478" t="s">
        <v>6744</v>
      </c>
      <c r="B862" s="613" t="s">
        <v>6745</v>
      </c>
      <c r="C862" s="321" t="s">
        <v>2266</v>
      </c>
      <c r="D862" s="430" t="s">
        <v>218</v>
      </c>
      <c r="E862" s="528">
        <v>45873</v>
      </c>
      <c r="F862" s="443" t="s">
        <v>1331</v>
      </c>
      <c r="G862" s="444"/>
      <c r="H862" s="431" t="s">
        <v>218</v>
      </c>
      <c r="I862" s="520">
        <f t="shared" si="35"/>
        <v>46055</v>
      </c>
      <c r="J862" s="458" t="s">
        <v>3354</v>
      </c>
      <c r="K862" s="323"/>
      <c r="L862" s="1536"/>
    </row>
    <row r="863" spans="1:12" s="6" customFormat="1" ht="26">
      <c r="A863" s="478" t="s">
        <v>6746</v>
      </c>
      <c r="B863" s="613" t="s">
        <v>6747</v>
      </c>
      <c r="C863" s="321" t="s">
        <v>1358</v>
      </c>
      <c r="D863" s="430" t="s">
        <v>218</v>
      </c>
      <c r="E863" s="528">
        <v>45873</v>
      </c>
      <c r="F863" s="443" t="s">
        <v>1331</v>
      </c>
      <c r="G863" s="444"/>
      <c r="H863" s="431" t="s">
        <v>218</v>
      </c>
      <c r="I863" s="520">
        <f t="shared" si="35"/>
        <v>46055</v>
      </c>
      <c r="J863" s="458" t="s">
        <v>3354</v>
      </c>
      <c r="K863" s="323"/>
      <c r="L863" s="1536"/>
    </row>
    <row r="864" spans="1:12" s="6" customFormat="1" ht="26">
      <c r="A864" s="478" t="s">
        <v>6748</v>
      </c>
      <c r="B864" s="613" t="s">
        <v>6749</v>
      </c>
      <c r="C864" s="321" t="s">
        <v>1358</v>
      </c>
      <c r="D864" s="430" t="s">
        <v>218</v>
      </c>
      <c r="E864" s="528">
        <v>45873</v>
      </c>
      <c r="F864" s="443" t="s">
        <v>1331</v>
      </c>
      <c r="G864" s="444"/>
      <c r="H864" s="431" t="s">
        <v>218</v>
      </c>
      <c r="I864" s="520">
        <f t="shared" ref="I864:I887" si="36">$B$4+90</f>
        <v>46055</v>
      </c>
      <c r="J864" s="458" t="s">
        <v>1331</v>
      </c>
      <c r="K864" s="323"/>
      <c r="L864" s="1536"/>
    </row>
    <row r="865" spans="1:12" s="6" customFormat="1" ht="26">
      <c r="A865" s="478" t="s">
        <v>6750</v>
      </c>
      <c r="B865" s="613" t="s">
        <v>6751</v>
      </c>
      <c r="C865" s="321" t="s">
        <v>1358</v>
      </c>
      <c r="D865" s="430" t="s">
        <v>218</v>
      </c>
      <c r="E865" s="528">
        <v>45873</v>
      </c>
      <c r="F865" s="443" t="s">
        <v>1331</v>
      </c>
      <c r="G865" s="444"/>
      <c r="H865" s="431" t="s">
        <v>218</v>
      </c>
      <c r="I865" s="520">
        <f t="shared" si="36"/>
        <v>46055</v>
      </c>
      <c r="J865" s="458" t="s">
        <v>3354</v>
      </c>
      <c r="K865" s="323"/>
      <c r="L865" s="1536"/>
    </row>
    <row r="866" spans="1:12" s="6" customFormat="1">
      <c r="A866" s="478" t="s">
        <v>6752</v>
      </c>
      <c r="B866" s="613" t="s">
        <v>6753</v>
      </c>
      <c r="C866" s="321" t="s">
        <v>2266</v>
      </c>
      <c r="D866" s="430" t="s">
        <v>218</v>
      </c>
      <c r="E866" s="528">
        <v>45873</v>
      </c>
      <c r="F866" s="443" t="s">
        <v>1331</v>
      </c>
      <c r="G866" s="444"/>
      <c r="H866" s="431" t="s">
        <v>218</v>
      </c>
      <c r="I866" s="520">
        <f t="shared" si="36"/>
        <v>46055</v>
      </c>
      <c r="J866" s="458" t="s">
        <v>3354</v>
      </c>
      <c r="K866" s="323"/>
      <c r="L866" s="1536"/>
    </row>
    <row r="867" spans="1:12" s="6" customFormat="1">
      <c r="A867" s="478" t="s">
        <v>6754</v>
      </c>
      <c r="B867" s="613" t="s">
        <v>6755</v>
      </c>
      <c r="C867" s="321" t="s">
        <v>2266</v>
      </c>
      <c r="D867" s="430" t="s">
        <v>218</v>
      </c>
      <c r="E867" s="528">
        <v>45873</v>
      </c>
      <c r="F867" s="443" t="s">
        <v>1331</v>
      </c>
      <c r="G867" s="444"/>
      <c r="H867" s="431" t="s">
        <v>218</v>
      </c>
      <c r="I867" s="520">
        <f t="shared" si="36"/>
        <v>46055</v>
      </c>
      <c r="J867" s="458" t="s">
        <v>3354</v>
      </c>
      <c r="K867" s="323"/>
      <c r="L867" s="1536"/>
    </row>
    <row r="868" spans="1:12" s="6" customFormat="1" ht="26">
      <c r="A868" s="478" t="s">
        <v>6756</v>
      </c>
      <c r="B868" s="613" t="s">
        <v>6757</v>
      </c>
      <c r="C868" s="321" t="s">
        <v>2266</v>
      </c>
      <c r="D868" s="430" t="s">
        <v>218</v>
      </c>
      <c r="E868" s="528">
        <v>45873</v>
      </c>
      <c r="F868" s="443" t="s">
        <v>1331</v>
      </c>
      <c r="G868" s="444"/>
      <c r="H868" s="431" t="s">
        <v>218</v>
      </c>
      <c r="I868" s="520">
        <f t="shared" si="36"/>
        <v>46055</v>
      </c>
      <c r="J868" s="458" t="s">
        <v>3354</v>
      </c>
      <c r="K868" s="323"/>
      <c r="L868" s="1536"/>
    </row>
    <row r="869" spans="1:12" s="6" customFormat="1">
      <c r="A869" s="478" t="s">
        <v>6758</v>
      </c>
      <c r="B869" s="613" t="s">
        <v>6759</v>
      </c>
      <c r="C869" s="321" t="s">
        <v>2266</v>
      </c>
      <c r="D869" s="430" t="s">
        <v>218</v>
      </c>
      <c r="E869" s="528">
        <v>45873</v>
      </c>
      <c r="F869" s="443" t="s">
        <v>1331</v>
      </c>
      <c r="G869" s="444"/>
      <c r="H869" s="431" t="s">
        <v>218</v>
      </c>
      <c r="I869" s="520">
        <f t="shared" si="36"/>
        <v>46055</v>
      </c>
      <c r="J869" s="458" t="s">
        <v>3354</v>
      </c>
      <c r="K869" s="323"/>
      <c r="L869" s="1536"/>
    </row>
    <row r="870" spans="1:12" s="6" customFormat="1" ht="26">
      <c r="A870" s="478" t="s">
        <v>6760</v>
      </c>
      <c r="B870" s="613" t="s">
        <v>6761</v>
      </c>
      <c r="C870" s="321" t="s">
        <v>2266</v>
      </c>
      <c r="D870" s="430" t="s">
        <v>218</v>
      </c>
      <c r="E870" s="528">
        <v>45873</v>
      </c>
      <c r="F870" s="443" t="s">
        <v>1331</v>
      </c>
      <c r="G870" s="444"/>
      <c r="H870" s="431" t="s">
        <v>218</v>
      </c>
      <c r="I870" s="520">
        <f t="shared" si="36"/>
        <v>46055</v>
      </c>
      <c r="J870" s="458" t="s">
        <v>3354</v>
      </c>
      <c r="K870" s="323"/>
      <c r="L870" s="1536"/>
    </row>
    <row r="871" spans="1:12" s="6" customFormat="1" ht="26">
      <c r="A871" s="478" t="s">
        <v>6762</v>
      </c>
      <c r="B871" s="613" t="s">
        <v>6763</v>
      </c>
      <c r="C871" s="313" t="s">
        <v>1325</v>
      </c>
      <c r="D871" s="430" t="s">
        <v>218</v>
      </c>
      <c r="E871" s="528">
        <v>45873</v>
      </c>
      <c r="F871" s="443" t="s">
        <v>1331</v>
      </c>
      <c r="G871" s="444"/>
      <c r="H871" s="431" t="s">
        <v>218</v>
      </c>
      <c r="I871" s="520">
        <f t="shared" si="36"/>
        <v>46055</v>
      </c>
      <c r="J871" s="458" t="s">
        <v>3354</v>
      </c>
      <c r="K871" s="323" t="s">
        <v>6423</v>
      </c>
      <c r="L871" s="1536"/>
    </row>
    <row r="872" spans="1:12" s="6" customFormat="1" ht="26">
      <c r="A872" s="478" t="s">
        <v>6764</v>
      </c>
      <c r="B872" s="613" t="s">
        <v>6765</v>
      </c>
      <c r="C872" s="313" t="s">
        <v>1325</v>
      </c>
      <c r="D872" s="430" t="s">
        <v>218</v>
      </c>
      <c r="E872" s="528">
        <v>45873</v>
      </c>
      <c r="F872" s="443" t="s">
        <v>1331</v>
      </c>
      <c r="G872" s="444"/>
      <c r="H872" s="431" t="s">
        <v>218</v>
      </c>
      <c r="I872" s="520">
        <f t="shared" si="36"/>
        <v>46055</v>
      </c>
      <c r="J872" s="458" t="s">
        <v>3354</v>
      </c>
      <c r="K872" s="323" t="s">
        <v>6426</v>
      </c>
      <c r="L872" s="1536"/>
    </row>
    <row r="873" spans="1:12" s="6" customFormat="1" ht="26">
      <c r="A873" s="478" t="s">
        <v>6766</v>
      </c>
      <c r="B873" s="613" t="s">
        <v>6767</v>
      </c>
      <c r="C873" s="321" t="s">
        <v>1358</v>
      </c>
      <c r="D873" s="430" t="s">
        <v>218</v>
      </c>
      <c r="E873" s="528">
        <v>45873</v>
      </c>
      <c r="F873" s="443" t="s">
        <v>1331</v>
      </c>
      <c r="G873" s="444"/>
      <c r="H873" s="431" t="s">
        <v>218</v>
      </c>
      <c r="I873" s="520">
        <f t="shared" si="36"/>
        <v>46055</v>
      </c>
      <c r="J873" s="458" t="s">
        <v>3354</v>
      </c>
      <c r="K873" s="323"/>
      <c r="L873" s="1536"/>
    </row>
    <row r="874" spans="1:12" s="6" customFormat="1" ht="26">
      <c r="A874" s="478" t="s">
        <v>6768</v>
      </c>
      <c r="B874" s="613" t="s">
        <v>6769</v>
      </c>
      <c r="C874" s="321" t="s">
        <v>2266</v>
      </c>
      <c r="D874" s="430" t="s">
        <v>218</v>
      </c>
      <c r="E874" s="528">
        <v>45873</v>
      </c>
      <c r="F874" s="443" t="s">
        <v>1331</v>
      </c>
      <c r="G874" s="444"/>
      <c r="H874" s="431" t="s">
        <v>218</v>
      </c>
      <c r="I874" s="520">
        <f t="shared" si="36"/>
        <v>46055</v>
      </c>
      <c r="J874" s="458" t="s">
        <v>1331</v>
      </c>
      <c r="K874" s="323"/>
      <c r="L874" s="1536"/>
    </row>
    <row r="875" spans="1:12" s="6" customFormat="1" ht="26">
      <c r="A875" s="478" t="s">
        <v>6770</v>
      </c>
      <c r="B875" s="613" t="s">
        <v>6771</v>
      </c>
      <c r="C875" s="321" t="s">
        <v>2266</v>
      </c>
      <c r="D875" s="430" t="s">
        <v>218</v>
      </c>
      <c r="E875" s="528">
        <v>45873</v>
      </c>
      <c r="F875" s="443" t="s">
        <v>1331</v>
      </c>
      <c r="G875" s="444"/>
      <c r="H875" s="431" t="s">
        <v>218</v>
      </c>
      <c r="I875" s="520">
        <f t="shared" si="36"/>
        <v>46055</v>
      </c>
      <c r="J875" s="458" t="s">
        <v>3354</v>
      </c>
      <c r="K875" s="323"/>
      <c r="L875" s="1536"/>
    </row>
    <row r="876" spans="1:12" s="6" customFormat="1" ht="26">
      <c r="A876" s="478" t="s">
        <v>6772</v>
      </c>
      <c r="B876" s="613" t="s">
        <v>6773</v>
      </c>
      <c r="C876" s="321" t="s">
        <v>1358</v>
      </c>
      <c r="D876" s="430" t="s">
        <v>218</v>
      </c>
      <c r="E876" s="528">
        <v>45873</v>
      </c>
      <c r="F876" s="443" t="s">
        <v>1331</v>
      </c>
      <c r="G876" s="444"/>
      <c r="H876" s="431" t="s">
        <v>218</v>
      </c>
      <c r="I876" s="520">
        <f t="shared" si="36"/>
        <v>46055</v>
      </c>
      <c r="J876" s="458" t="s">
        <v>3354</v>
      </c>
      <c r="K876" s="323"/>
      <c r="L876" s="1536"/>
    </row>
    <row r="877" spans="1:12" s="6" customFormat="1">
      <c r="A877" s="478" t="s">
        <v>6774</v>
      </c>
      <c r="B877" s="613" t="s">
        <v>6775</v>
      </c>
      <c r="C877" s="321" t="s">
        <v>2266</v>
      </c>
      <c r="D877" s="430" t="s">
        <v>218</v>
      </c>
      <c r="E877" s="528">
        <v>45873</v>
      </c>
      <c r="F877" s="443" t="s">
        <v>1331</v>
      </c>
      <c r="G877" s="444"/>
      <c r="H877" s="431" t="s">
        <v>218</v>
      </c>
      <c r="I877" s="520">
        <f t="shared" si="36"/>
        <v>46055</v>
      </c>
      <c r="J877" s="458" t="s">
        <v>3354</v>
      </c>
      <c r="K877" s="323"/>
      <c r="L877" s="1536"/>
    </row>
    <row r="878" spans="1:12" s="6" customFormat="1">
      <c r="A878" s="478" t="s">
        <v>6776</v>
      </c>
      <c r="B878" s="613" t="s">
        <v>6777</v>
      </c>
      <c r="C878" s="321" t="s">
        <v>1358</v>
      </c>
      <c r="D878" s="430" t="s">
        <v>218</v>
      </c>
      <c r="E878" s="528">
        <v>45873</v>
      </c>
      <c r="F878" s="443" t="s">
        <v>1331</v>
      </c>
      <c r="G878" s="444"/>
      <c r="H878" s="431" t="s">
        <v>218</v>
      </c>
      <c r="I878" s="520">
        <f t="shared" si="36"/>
        <v>46055</v>
      </c>
      <c r="J878" s="458" t="s">
        <v>3354</v>
      </c>
      <c r="K878" s="323"/>
      <c r="L878" s="1536"/>
    </row>
    <row r="879" spans="1:12" s="6" customFormat="1" ht="26">
      <c r="A879" s="478" t="s">
        <v>6778</v>
      </c>
      <c r="B879" s="613" t="s">
        <v>6779</v>
      </c>
      <c r="C879" s="321" t="s">
        <v>1358</v>
      </c>
      <c r="D879" s="430" t="s">
        <v>218</v>
      </c>
      <c r="E879" s="528">
        <v>45873</v>
      </c>
      <c r="F879" s="443" t="s">
        <v>1331</v>
      </c>
      <c r="G879" s="444"/>
      <c r="H879" s="431" t="s">
        <v>218</v>
      </c>
      <c r="I879" s="520">
        <f t="shared" si="36"/>
        <v>46055</v>
      </c>
      <c r="J879" s="458" t="s">
        <v>3354</v>
      </c>
      <c r="K879" s="323"/>
      <c r="L879" s="1536"/>
    </row>
    <row r="880" spans="1:12" s="6" customFormat="1">
      <c r="A880" s="478" t="s">
        <v>6780</v>
      </c>
      <c r="B880" s="613" t="s">
        <v>6781</v>
      </c>
      <c r="C880" s="321" t="s">
        <v>2266</v>
      </c>
      <c r="D880" s="430" t="s">
        <v>218</v>
      </c>
      <c r="E880" s="528">
        <v>45873</v>
      </c>
      <c r="F880" s="443" t="s">
        <v>1331</v>
      </c>
      <c r="G880" s="444"/>
      <c r="H880" s="431" t="s">
        <v>218</v>
      </c>
      <c r="I880" s="520">
        <f t="shared" si="36"/>
        <v>46055</v>
      </c>
      <c r="J880" s="458" t="s">
        <v>3354</v>
      </c>
      <c r="K880" s="323"/>
      <c r="L880" s="1536"/>
    </row>
    <row r="881" spans="1:12" s="6" customFormat="1" ht="26">
      <c r="A881" s="478" t="s">
        <v>6782</v>
      </c>
      <c r="B881" s="613" t="s">
        <v>6783</v>
      </c>
      <c r="C881" s="321" t="s">
        <v>1358</v>
      </c>
      <c r="D881" s="430" t="s">
        <v>218</v>
      </c>
      <c r="E881" s="528">
        <v>45873</v>
      </c>
      <c r="F881" s="443" t="s">
        <v>1331</v>
      </c>
      <c r="G881" s="444"/>
      <c r="H881" s="431" t="s">
        <v>218</v>
      </c>
      <c r="I881" s="520">
        <f t="shared" si="36"/>
        <v>46055</v>
      </c>
      <c r="J881" s="458" t="s">
        <v>3354</v>
      </c>
      <c r="K881" s="323"/>
      <c r="L881" s="1536"/>
    </row>
    <row r="882" spans="1:12" s="6" customFormat="1" ht="39">
      <c r="A882" s="478" t="s">
        <v>6784</v>
      </c>
      <c r="B882" s="613" t="s">
        <v>6785</v>
      </c>
      <c r="C882" s="321" t="s">
        <v>1358</v>
      </c>
      <c r="D882" s="430" t="s">
        <v>218</v>
      </c>
      <c r="E882" s="528">
        <v>45873</v>
      </c>
      <c r="F882" s="443" t="s">
        <v>1331</v>
      </c>
      <c r="G882" s="444"/>
      <c r="H882" s="431" t="s">
        <v>218</v>
      </c>
      <c r="I882" s="520">
        <f t="shared" si="36"/>
        <v>46055</v>
      </c>
      <c r="J882" s="458" t="s">
        <v>3354</v>
      </c>
      <c r="K882" s="323"/>
      <c r="L882" s="1536"/>
    </row>
    <row r="883" spans="1:12" s="6" customFormat="1" ht="26">
      <c r="A883" s="478" t="s">
        <v>6786</v>
      </c>
      <c r="B883" s="613" t="s">
        <v>6787</v>
      </c>
      <c r="C883" s="321" t="s">
        <v>2848</v>
      </c>
      <c r="D883" s="430" t="s">
        <v>218</v>
      </c>
      <c r="E883" s="528">
        <v>45963</v>
      </c>
      <c r="F883" s="443" t="s">
        <v>1331</v>
      </c>
      <c r="G883" s="444" t="s">
        <v>6447</v>
      </c>
      <c r="H883" s="431" t="s">
        <v>218</v>
      </c>
      <c r="I883" s="520">
        <f t="shared" si="36"/>
        <v>46055</v>
      </c>
      <c r="J883" s="458" t="s">
        <v>1331</v>
      </c>
      <c r="K883" s="323"/>
      <c r="L883" s="1536"/>
    </row>
    <row r="884" spans="1:12" s="6" customFormat="1" ht="26">
      <c r="A884" s="1190" t="s">
        <v>6788</v>
      </c>
      <c r="B884" s="1512" t="s">
        <v>6789</v>
      </c>
      <c r="C884" s="313" t="s">
        <v>1325</v>
      </c>
      <c r="D884" s="430"/>
      <c r="E884" s="528"/>
      <c r="F884" s="443"/>
      <c r="G884" s="444"/>
      <c r="H884" s="1362" t="s">
        <v>218</v>
      </c>
      <c r="I884" s="520">
        <f>$B$4+180</f>
        <v>46145</v>
      </c>
      <c r="J884" s="1363" t="s">
        <v>1331</v>
      </c>
      <c r="K884" s="323" t="s">
        <v>6450</v>
      </c>
      <c r="L884" s="1536"/>
    </row>
    <row r="885" spans="1:12" s="6" customFormat="1" ht="26">
      <c r="A885" s="1190" t="s">
        <v>6790</v>
      </c>
      <c r="B885" s="1512" t="s">
        <v>6791</v>
      </c>
      <c r="C885" s="313" t="s">
        <v>1325</v>
      </c>
      <c r="D885" s="430"/>
      <c r="E885" s="528"/>
      <c r="F885" s="443"/>
      <c r="G885" s="444"/>
      <c r="H885" s="1362" t="s">
        <v>218</v>
      </c>
      <c r="I885" s="520">
        <f>$B$4+180</f>
        <v>46145</v>
      </c>
      <c r="J885" s="1363" t="s">
        <v>1331</v>
      </c>
      <c r="K885" s="323" t="s">
        <v>6450</v>
      </c>
      <c r="L885" s="1536"/>
    </row>
    <row r="886" spans="1:12" s="6" customFormat="1" ht="26">
      <c r="A886" s="1190" t="s">
        <v>6792</v>
      </c>
      <c r="B886" s="1512" t="s">
        <v>6793</v>
      </c>
      <c r="C886" s="313" t="s">
        <v>1325</v>
      </c>
      <c r="D886" s="430"/>
      <c r="E886" s="528"/>
      <c r="F886" s="443"/>
      <c r="G886" s="444"/>
      <c r="H886" s="1362" t="s">
        <v>1021</v>
      </c>
      <c r="I886" s="520">
        <f>$B$4+180</f>
        <v>46145</v>
      </c>
      <c r="J886" s="1363" t="s">
        <v>1022</v>
      </c>
      <c r="K886" s="323" t="s">
        <v>6455</v>
      </c>
      <c r="L886" s="1536"/>
    </row>
    <row r="887" spans="1:12" s="21" customFormat="1" ht="26">
      <c r="A887" s="478" t="s">
        <v>6794</v>
      </c>
      <c r="B887" s="613" t="s">
        <v>6795</v>
      </c>
      <c r="C887" s="313" t="s">
        <v>1325</v>
      </c>
      <c r="D887" s="430" t="s">
        <v>218</v>
      </c>
      <c r="E887" s="528">
        <v>45873</v>
      </c>
      <c r="F887" s="443" t="s">
        <v>3352</v>
      </c>
      <c r="G887" s="442"/>
      <c r="H887" s="431" t="s">
        <v>218</v>
      </c>
      <c r="I887" s="520">
        <f t="shared" si="36"/>
        <v>46055</v>
      </c>
      <c r="J887" s="1363" t="s">
        <v>3401</v>
      </c>
      <c r="K887" s="323" t="s">
        <v>6796</v>
      </c>
      <c r="L887" s="1535"/>
    </row>
    <row r="888" spans="1:12" s="21" customFormat="1">
      <c r="A888" s="478" t="s">
        <v>6797</v>
      </c>
      <c r="B888" s="613" t="s">
        <v>6798</v>
      </c>
      <c r="C888" s="321" t="s">
        <v>1446</v>
      </c>
      <c r="D888" s="430" t="s">
        <v>218</v>
      </c>
      <c r="E888" s="528">
        <v>45873</v>
      </c>
      <c r="F888" s="443" t="s">
        <v>3352</v>
      </c>
      <c r="G888" s="442"/>
      <c r="H888" s="431" t="s">
        <v>218</v>
      </c>
      <c r="I888" s="520">
        <f t="shared" si="11"/>
        <v>46055</v>
      </c>
      <c r="J888" s="319" t="s">
        <v>3352</v>
      </c>
      <c r="K888" s="323"/>
      <c r="L888" s="1535"/>
    </row>
    <row r="889" spans="1:12" s="21" customFormat="1" ht="26">
      <c r="A889" s="478" t="s">
        <v>6799</v>
      </c>
      <c r="B889" s="613" t="s">
        <v>6800</v>
      </c>
      <c r="C889" s="321" t="s">
        <v>1646</v>
      </c>
      <c r="D889" s="430" t="s">
        <v>218</v>
      </c>
      <c r="E889" s="528">
        <v>45873</v>
      </c>
      <c r="F889" s="443" t="s">
        <v>3352</v>
      </c>
      <c r="G889" s="442"/>
      <c r="H889" s="431" t="s">
        <v>218</v>
      </c>
      <c r="I889" s="520">
        <f t="shared" si="11"/>
        <v>46055</v>
      </c>
      <c r="J889" s="319" t="s">
        <v>3352</v>
      </c>
      <c r="K889" s="323"/>
      <c r="L889" s="1535"/>
    </row>
    <row r="890" spans="1:12" s="21" customFormat="1" ht="26">
      <c r="A890" s="478" t="s">
        <v>6801</v>
      </c>
      <c r="B890" s="613" t="s">
        <v>6802</v>
      </c>
      <c r="C890" s="321" t="s">
        <v>1646</v>
      </c>
      <c r="D890" s="430" t="s">
        <v>218</v>
      </c>
      <c r="E890" s="528">
        <v>45873</v>
      </c>
      <c r="F890" s="443" t="s">
        <v>3352</v>
      </c>
      <c r="G890" s="442"/>
      <c r="H890" s="431" t="s">
        <v>218</v>
      </c>
      <c r="I890" s="520">
        <f t="shared" si="11"/>
        <v>46055</v>
      </c>
      <c r="J890" s="319" t="s">
        <v>3352</v>
      </c>
      <c r="K890" s="323"/>
      <c r="L890" s="1535"/>
    </row>
    <row r="891" spans="1:12" s="21" customFormat="1">
      <c r="A891" s="478" t="s">
        <v>6803</v>
      </c>
      <c r="B891" s="613" t="s">
        <v>6804</v>
      </c>
      <c r="C891" s="321" t="s">
        <v>1307</v>
      </c>
      <c r="D891" s="430" t="s">
        <v>218</v>
      </c>
      <c r="E891" s="528">
        <v>45873</v>
      </c>
      <c r="F891" s="443" t="s">
        <v>3352</v>
      </c>
      <c r="G891" s="442"/>
      <c r="H891" s="431" t="s">
        <v>218</v>
      </c>
      <c r="I891" s="520">
        <f t="shared" si="11"/>
        <v>46055</v>
      </c>
      <c r="J891" s="319" t="s">
        <v>3352</v>
      </c>
      <c r="K891" s="323"/>
      <c r="L891" s="1535"/>
    </row>
    <row r="892" spans="1:12" s="21" customFormat="1" ht="26">
      <c r="A892" s="478" t="s">
        <v>6805</v>
      </c>
      <c r="B892" s="613" t="s">
        <v>6806</v>
      </c>
      <c r="C892" s="321" t="s">
        <v>1481</v>
      </c>
      <c r="D892" s="430" t="s">
        <v>218</v>
      </c>
      <c r="E892" s="528">
        <v>45873</v>
      </c>
      <c r="F892" s="443" t="s">
        <v>3352</v>
      </c>
      <c r="G892" s="442"/>
      <c r="H892" s="431" t="s">
        <v>218</v>
      </c>
      <c r="I892" s="520">
        <f t="shared" si="11"/>
        <v>46055</v>
      </c>
      <c r="J892" s="319" t="s">
        <v>3352</v>
      </c>
      <c r="K892" s="323"/>
      <c r="L892" s="1535"/>
    </row>
    <row r="893" spans="1:12" s="21" customFormat="1" ht="26">
      <c r="A893" s="478" t="s">
        <v>6807</v>
      </c>
      <c r="B893" s="613" t="s">
        <v>6808</v>
      </c>
      <c r="C893" s="321" t="s">
        <v>1481</v>
      </c>
      <c r="D893" s="430" t="s">
        <v>218</v>
      </c>
      <c r="E893" s="528">
        <v>45873</v>
      </c>
      <c r="F893" s="443" t="s">
        <v>3352</v>
      </c>
      <c r="G893" s="442"/>
      <c r="H893" s="431" t="s">
        <v>218</v>
      </c>
      <c r="I893" s="520">
        <f t="shared" si="11"/>
        <v>46055</v>
      </c>
      <c r="J893" s="319" t="s">
        <v>3352</v>
      </c>
      <c r="K893" s="323"/>
      <c r="L893" s="1535"/>
    </row>
    <row r="894" spans="1:12" s="21" customFormat="1">
      <c r="A894" s="1190" t="s">
        <v>6809</v>
      </c>
      <c r="B894" s="1512" t="s">
        <v>6810</v>
      </c>
      <c r="C894" s="313" t="s">
        <v>1325</v>
      </c>
      <c r="D894" s="430"/>
      <c r="E894" s="528"/>
      <c r="F894" s="443"/>
      <c r="G894" s="442"/>
      <c r="H894" s="1362" t="s">
        <v>218</v>
      </c>
      <c r="I894" s="520">
        <f>$B$4+180</f>
        <v>46145</v>
      </c>
      <c r="J894" s="1363" t="s">
        <v>1331</v>
      </c>
      <c r="K894" s="323" t="s">
        <v>6811</v>
      </c>
      <c r="L894" s="1535"/>
    </row>
    <row r="895" spans="1:12" s="21" customFormat="1">
      <c r="A895" s="478" t="s">
        <v>6812</v>
      </c>
      <c r="B895" s="613" t="s">
        <v>6813</v>
      </c>
      <c r="C895" s="313" t="s">
        <v>1325</v>
      </c>
      <c r="D895" s="430" t="s">
        <v>218</v>
      </c>
      <c r="E895" s="528">
        <v>45873</v>
      </c>
      <c r="F895" s="443" t="s">
        <v>3352</v>
      </c>
      <c r="G895" s="442"/>
      <c r="H895" s="431" t="s">
        <v>218</v>
      </c>
      <c r="I895" s="520">
        <f t="shared" si="11"/>
        <v>46055</v>
      </c>
      <c r="J895" s="1363" t="s">
        <v>3401</v>
      </c>
      <c r="K895" s="323" t="s">
        <v>6814</v>
      </c>
      <c r="L895" s="1535"/>
    </row>
    <row r="896" spans="1:12" s="21" customFormat="1">
      <c r="A896" s="478" t="s">
        <v>6815</v>
      </c>
      <c r="B896" s="613" t="s">
        <v>6816</v>
      </c>
      <c r="C896" s="313" t="s">
        <v>1325</v>
      </c>
      <c r="D896" s="430" t="s">
        <v>218</v>
      </c>
      <c r="E896" s="528">
        <v>45873</v>
      </c>
      <c r="F896" s="443" t="s">
        <v>3352</v>
      </c>
      <c r="G896" s="442"/>
      <c r="H896" s="431" t="s">
        <v>218</v>
      </c>
      <c r="I896" s="520">
        <f t="shared" si="11"/>
        <v>46055</v>
      </c>
      <c r="J896" s="319" t="s">
        <v>3352</v>
      </c>
      <c r="K896" s="323" t="s">
        <v>6814</v>
      </c>
      <c r="L896" s="1535"/>
    </row>
    <row r="897" spans="1:12" s="21" customFormat="1">
      <c r="A897" s="478" t="s">
        <v>6817</v>
      </c>
      <c r="B897" s="613" t="s">
        <v>6818</v>
      </c>
      <c r="C897" s="321"/>
      <c r="D897" s="430" t="s">
        <v>218</v>
      </c>
      <c r="E897" s="528">
        <v>45873</v>
      </c>
      <c r="F897" s="443" t="s">
        <v>3352</v>
      </c>
      <c r="G897" s="442"/>
      <c r="H897" s="431" t="s">
        <v>218</v>
      </c>
      <c r="I897" s="520">
        <f t="shared" si="11"/>
        <v>46055</v>
      </c>
      <c r="J897" s="319" t="s">
        <v>3352</v>
      </c>
      <c r="K897" s="323"/>
      <c r="L897" s="1535"/>
    </row>
    <row r="898" spans="1:12" s="21" customFormat="1">
      <c r="A898" s="478" t="s">
        <v>6819</v>
      </c>
      <c r="B898" s="613" t="s">
        <v>6820</v>
      </c>
      <c r="C898" s="321"/>
      <c r="D898" s="430" t="s">
        <v>218</v>
      </c>
      <c r="E898" s="528">
        <v>45873</v>
      </c>
      <c r="F898" s="443" t="s">
        <v>3352</v>
      </c>
      <c r="G898" s="442"/>
      <c r="H898" s="431" t="s">
        <v>218</v>
      </c>
      <c r="I898" s="520">
        <f t="shared" si="11"/>
        <v>46055</v>
      </c>
      <c r="J898" s="319" t="s">
        <v>3352</v>
      </c>
      <c r="K898" s="323"/>
      <c r="L898" s="1535"/>
    </row>
    <row r="899" spans="1:12" s="21" customFormat="1">
      <c r="A899" s="478" t="s">
        <v>6821</v>
      </c>
      <c r="B899" s="613" t="s">
        <v>6822</v>
      </c>
      <c r="C899" s="321" t="s">
        <v>1446</v>
      </c>
      <c r="D899" s="430" t="s">
        <v>218</v>
      </c>
      <c r="E899" s="528">
        <v>45873</v>
      </c>
      <c r="F899" s="443" t="s">
        <v>3352</v>
      </c>
      <c r="G899" s="442"/>
      <c r="H899" s="431" t="s">
        <v>218</v>
      </c>
      <c r="I899" s="520">
        <f t="shared" si="11"/>
        <v>46055</v>
      </c>
      <c r="J899" s="319" t="s">
        <v>3352</v>
      </c>
      <c r="K899" s="323"/>
      <c r="L899" s="1535"/>
    </row>
    <row r="900" spans="1:12" s="21" customFormat="1">
      <c r="A900" s="478" t="s">
        <v>6823</v>
      </c>
      <c r="B900" s="613" t="s">
        <v>6824</v>
      </c>
      <c r="C900" s="321" t="s">
        <v>1446</v>
      </c>
      <c r="D900" s="430" t="s">
        <v>218</v>
      </c>
      <c r="E900" s="528">
        <v>45873</v>
      </c>
      <c r="F900" s="443" t="s">
        <v>3352</v>
      </c>
      <c r="G900" s="442"/>
      <c r="H900" s="431" t="s">
        <v>218</v>
      </c>
      <c r="I900" s="520">
        <f t="shared" si="11"/>
        <v>46055</v>
      </c>
      <c r="J900" s="319" t="s">
        <v>3352</v>
      </c>
      <c r="K900" s="323"/>
      <c r="L900" s="1535"/>
    </row>
    <row r="901" spans="1:12" s="21" customFormat="1">
      <c r="A901" s="478" t="s">
        <v>6825</v>
      </c>
      <c r="B901" s="613" t="s">
        <v>6826</v>
      </c>
      <c r="C901" s="321" t="s">
        <v>1446</v>
      </c>
      <c r="D901" s="430" t="s">
        <v>218</v>
      </c>
      <c r="E901" s="528">
        <v>45873</v>
      </c>
      <c r="F901" s="443" t="s">
        <v>3352</v>
      </c>
      <c r="G901" s="442"/>
      <c r="H901" s="431" t="s">
        <v>218</v>
      </c>
      <c r="I901" s="520">
        <f t="shared" si="11"/>
        <v>46055</v>
      </c>
      <c r="J901" s="319" t="s">
        <v>3352</v>
      </c>
      <c r="K901" s="323"/>
      <c r="L901" s="1535"/>
    </row>
    <row r="902" spans="1:12" s="21" customFormat="1">
      <c r="A902" s="478" t="s">
        <v>6827</v>
      </c>
      <c r="B902" s="613" t="s">
        <v>6828</v>
      </c>
      <c r="C902" s="321" t="s">
        <v>1446</v>
      </c>
      <c r="D902" s="430" t="s">
        <v>218</v>
      </c>
      <c r="E902" s="528">
        <v>45873</v>
      </c>
      <c r="F902" s="443" t="s">
        <v>3352</v>
      </c>
      <c r="G902" s="442"/>
      <c r="H902" s="431" t="s">
        <v>218</v>
      </c>
      <c r="I902" s="520">
        <f t="shared" si="11"/>
        <v>46055</v>
      </c>
      <c r="J902" s="319" t="s">
        <v>3352</v>
      </c>
      <c r="K902" s="323"/>
      <c r="L902" s="1535"/>
    </row>
    <row r="903" spans="1:12" s="21" customFormat="1" ht="26">
      <c r="A903" s="478" t="s">
        <v>6829</v>
      </c>
      <c r="B903" s="613" t="s">
        <v>6830</v>
      </c>
      <c r="C903" s="321" t="s">
        <v>2266</v>
      </c>
      <c r="D903" s="430" t="s">
        <v>218</v>
      </c>
      <c r="E903" s="528">
        <v>45873</v>
      </c>
      <c r="F903" s="443" t="s">
        <v>3352</v>
      </c>
      <c r="G903" s="442"/>
      <c r="H903" s="431" t="s">
        <v>218</v>
      </c>
      <c r="I903" s="520">
        <f t="shared" si="11"/>
        <v>46055</v>
      </c>
      <c r="J903" s="319" t="s">
        <v>3352</v>
      </c>
      <c r="K903" s="323"/>
      <c r="L903" s="1535"/>
    </row>
    <row r="904" spans="1:12" s="21" customFormat="1">
      <c r="A904" s="478" t="s">
        <v>6831</v>
      </c>
      <c r="B904" s="613" t="s">
        <v>6832</v>
      </c>
      <c r="C904" s="321" t="s">
        <v>2266</v>
      </c>
      <c r="D904" s="430" t="s">
        <v>218</v>
      </c>
      <c r="E904" s="528">
        <v>45873</v>
      </c>
      <c r="F904" s="443" t="s">
        <v>3352</v>
      </c>
      <c r="G904" s="442"/>
      <c r="H904" s="431" t="s">
        <v>218</v>
      </c>
      <c r="I904" s="520">
        <f t="shared" si="11"/>
        <v>46055</v>
      </c>
      <c r="J904" s="319" t="s">
        <v>3352</v>
      </c>
      <c r="K904" s="323"/>
      <c r="L904" s="1535"/>
    </row>
    <row r="905" spans="1:12" s="21" customFormat="1">
      <c r="A905" s="478" t="s">
        <v>6833</v>
      </c>
      <c r="B905" s="613" t="s">
        <v>6834</v>
      </c>
      <c r="C905" s="321" t="s">
        <v>2266</v>
      </c>
      <c r="D905" s="430" t="s">
        <v>218</v>
      </c>
      <c r="E905" s="528">
        <v>45873</v>
      </c>
      <c r="F905" s="443" t="s">
        <v>3352</v>
      </c>
      <c r="G905" s="442"/>
      <c r="H905" s="431" t="s">
        <v>218</v>
      </c>
      <c r="I905" s="520">
        <f t="shared" si="11"/>
        <v>46055</v>
      </c>
      <c r="J905" s="319" t="s">
        <v>6267</v>
      </c>
      <c r="K905" s="323"/>
      <c r="L905" s="1535"/>
    </row>
    <row r="906" spans="1:12" s="21" customFormat="1">
      <c r="A906" s="478" t="s">
        <v>6835</v>
      </c>
      <c r="B906" s="613" t="s">
        <v>6836</v>
      </c>
      <c r="C906" s="321"/>
      <c r="D906" s="430" t="s">
        <v>218</v>
      </c>
      <c r="E906" s="528">
        <v>45873</v>
      </c>
      <c r="F906" s="443" t="s">
        <v>3352</v>
      </c>
      <c r="G906" s="444"/>
      <c r="H906" s="431" t="s">
        <v>218</v>
      </c>
      <c r="I906" s="520">
        <f t="shared" si="11"/>
        <v>46055</v>
      </c>
      <c r="J906" s="319" t="s">
        <v>3352</v>
      </c>
      <c r="K906" s="323"/>
      <c r="L906" s="1535"/>
    </row>
    <row r="907" spans="1:12" s="21" customFormat="1">
      <c r="A907" s="478" t="s">
        <v>6837</v>
      </c>
      <c r="B907" s="409" t="s">
        <v>6838</v>
      </c>
      <c r="C907" s="321" t="s">
        <v>1446</v>
      </c>
      <c r="D907" s="430" t="s">
        <v>218</v>
      </c>
      <c r="E907" s="528">
        <v>45873</v>
      </c>
      <c r="F907" s="443" t="s">
        <v>3352</v>
      </c>
      <c r="G907" s="444"/>
      <c r="H907" s="431" t="s">
        <v>218</v>
      </c>
      <c r="I907" s="520">
        <f t="shared" si="11"/>
        <v>46055</v>
      </c>
      <c r="J907" s="319" t="s">
        <v>3352</v>
      </c>
      <c r="K907" s="323"/>
      <c r="L907" s="1535"/>
    </row>
    <row r="908" spans="1:12" s="21" customFormat="1">
      <c r="A908" s="478" t="s">
        <v>6839</v>
      </c>
      <c r="B908" s="409" t="s">
        <v>6840</v>
      </c>
      <c r="C908" s="321" t="s">
        <v>1446</v>
      </c>
      <c r="D908" s="430" t="s">
        <v>218</v>
      </c>
      <c r="E908" s="528">
        <v>45873</v>
      </c>
      <c r="F908" s="443" t="s">
        <v>3352</v>
      </c>
      <c r="G908" s="444"/>
      <c r="H908" s="431" t="s">
        <v>218</v>
      </c>
      <c r="I908" s="520">
        <f t="shared" si="11"/>
        <v>46055</v>
      </c>
      <c r="J908" s="319" t="s">
        <v>3352</v>
      </c>
      <c r="K908" s="323"/>
      <c r="L908" s="1535"/>
    </row>
    <row r="909" spans="1:12" s="21" customFormat="1">
      <c r="A909" s="478" t="s">
        <v>6841</v>
      </c>
      <c r="B909" s="409" t="s">
        <v>6842</v>
      </c>
      <c r="C909" s="321" t="s">
        <v>1446</v>
      </c>
      <c r="D909" s="430" t="s">
        <v>218</v>
      </c>
      <c r="E909" s="528">
        <v>45873</v>
      </c>
      <c r="F909" s="443" t="s">
        <v>3352</v>
      </c>
      <c r="G909" s="444"/>
      <c r="H909" s="431" t="s">
        <v>218</v>
      </c>
      <c r="I909" s="520">
        <f t="shared" si="11"/>
        <v>46055</v>
      </c>
      <c r="J909" s="319" t="s">
        <v>3352</v>
      </c>
      <c r="K909" s="323"/>
      <c r="L909" s="1535"/>
    </row>
    <row r="910" spans="1:12" s="21" customFormat="1" ht="26">
      <c r="A910" s="478" t="s">
        <v>6843</v>
      </c>
      <c r="B910" s="409" t="s">
        <v>6844</v>
      </c>
      <c r="C910" s="313" t="s">
        <v>1325</v>
      </c>
      <c r="D910" s="430" t="s">
        <v>218</v>
      </c>
      <c r="E910" s="528">
        <v>45873</v>
      </c>
      <c r="F910" s="443" t="s">
        <v>3352</v>
      </c>
      <c r="G910" s="444"/>
      <c r="H910" s="431" t="s">
        <v>218</v>
      </c>
      <c r="I910" s="520">
        <f t="shared" si="11"/>
        <v>46055</v>
      </c>
      <c r="J910" s="1077" t="s">
        <v>3401</v>
      </c>
      <c r="K910" s="323" t="s">
        <v>6796</v>
      </c>
      <c r="L910" s="1535"/>
    </row>
    <row r="911" spans="1:12" s="21" customFormat="1">
      <c r="A911" s="478" t="s">
        <v>6845</v>
      </c>
      <c r="B911" s="409" t="s">
        <v>6846</v>
      </c>
      <c r="C911" s="321"/>
      <c r="D911" s="430" t="s">
        <v>218</v>
      </c>
      <c r="E911" s="528">
        <v>45873</v>
      </c>
      <c r="F911" s="443" t="s">
        <v>3352</v>
      </c>
      <c r="G911" s="444"/>
      <c r="H911" s="431" t="s">
        <v>218</v>
      </c>
      <c r="I911" s="520">
        <f t="shared" si="11"/>
        <v>46055</v>
      </c>
      <c r="J911" s="319" t="s">
        <v>3352</v>
      </c>
      <c r="K911" s="323"/>
      <c r="L911" s="1535"/>
    </row>
    <row r="912" spans="1:12" s="21" customFormat="1" ht="26">
      <c r="A912" s="478" t="s">
        <v>6847</v>
      </c>
      <c r="B912" s="409" t="s">
        <v>6848</v>
      </c>
      <c r="C912" s="313" t="s">
        <v>1325</v>
      </c>
      <c r="D912" s="430" t="s">
        <v>218</v>
      </c>
      <c r="E912" s="528">
        <v>45873</v>
      </c>
      <c r="F912" s="443" t="s">
        <v>3352</v>
      </c>
      <c r="G912" s="444"/>
      <c r="H912" s="431" t="s">
        <v>218</v>
      </c>
      <c r="I912" s="520">
        <f t="shared" si="11"/>
        <v>46055</v>
      </c>
      <c r="J912" s="1077" t="s">
        <v>3401</v>
      </c>
      <c r="K912" s="323" t="s">
        <v>6796</v>
      </c>
      <c r="L912" s="1535"/>
    </row>
    <row r="913" spans="1:12" s="21" customFormat="1">
      <c r="A913" s="478" t="s">
        <v>6849</v>
      </c>
      <c r="B913" s="409" t="s">
        <v>1306</v>
      </c>
      <c r="C913" s="321" t="s">
        <v>1646</v>
      </c>
      <c r="D913" s="430"/>
      <c r="E913" s="528"/>
      <c r="F913" s="443"/>
      <c r="G913" s="444"/>
      <c r="H913" s="431"/>
      <c r="I913" s="520"/>
      <c r="J913" s="319"/>
      <c r="K913" s="323"/>
      <c r="L913" s="1535"/>
    </row>
    <row r="914" spans="1:12" s="21" customFormat="1" ht="26">
      <c r="A914" s="478" t="s">
        <v>6850</v>
      </c>
      <c r="B914" s="409" t="s">
        <v>6851</v>
      </c>
      <c r="C914" s="321" t="s">
        <v>1481</v>
      </c>
      <c r="D914" s="430" t="s">
        <v>218</v>
      </c>
      <c r="E914" s="528">
        <v>45873</v>
      </c>
      <c r="F914" s="443" t="s">
        <v>3352</v>
      </c>
      <c r="G914" s="444"/>
      <c r="H914" s="431" t="s">
        <v>218</v>
      </c>
      <c r="I914" s="520">
        <f t="shared" si="11"/>
        <v>46055</v>
      </c>
      <c r="J914" s="319" t="s">
        <v>3352</v>
      </c>
      <c r="K914" s="323"/>
      <c r="L914" s="1535"/>
    </row>
    <row r="915" spans="1:12" s="21" customFormat="1">
      <c r="A915" s="478" t="s">
        <v>6852</v>
      </c>
      <c r="B915" s="409" t="s">
        <v>6853</v>
      </c>
      <c r="C915" s="321" t="s">
        <v>1481</v>
      </c>
      <c r="D915" s="430" t="s">
        <v>218</v>
      </c>
      <c r="E915" s="528">
        <v>45873</v>
      </c>
      <c r="F915" s="443" t="s">
        <v>3352</v>
      </c>
      <c r="G915" s="444"/>
      <c r="H915" s="431" t="s">
        <v>218</v>
      </c>
      <c r="I915" s="520">
        <f t="shared" si="11"/>
        <v>46055</v>
      </c>
      <c r="J915" s="319" t="s">
        <v>3352</v>
      </c>
      <c r="K915" s="323"/>
      <c r="L915" s="1535"/>
    </row>
    <row r="916" spans="1:12" s="21" customFormat="1">
      <c r="A916" s="478" t="s">
        <v>6854</v>
      </c>
      <c r="B916" s="409" t="s">
        <v>6855</v>
      </c>
      <c r="C916" s="321" t="s">
        <v>1446</v>
      </c>
      <c r="D916" s="430" t="s">
        <v>218</v>
      </c>
      <c r="E916" s="528">
        <v>45873</v>
      </c>
      <c r="F916" s="443" t="s">
        <v>3352</v>
      </c>
      <c r="G916" s="444"/>
      <c r="H916" s="431" t="s">
        <v>218</v>
      </c>
      <c r="I916" s="520">
        <f t="shared" ref="I916:I1011" si="37">$B$4+90</f>
        <v>46055</v>
      </c>
      <c r="J916" s="319" t="s">
        <v>3352</v>
      </c>
      <c r="K916" s="323"/>
      <c r="L916" s="1535"/>
    </row>
    <row r="917" spans="1:12" s="21" customFormat="1">
      <c r="A917" s="478" t="s">
        <v>6856</v>
      </c>
      <c r="B917" s="409" t="s">
        <v>6857</v>
      </c>
      <c r="C917" s="313" t="s">
        <v>1325</v>
      </c>
      <c r="D917" s="430" t="s">
        <v>218</v>
      </c>
      <c r="E917" s="528">
        <v>45873</v>
      </c>
      <c r="F917" s="443" t="s">
        <v>3352</v>
      </c>
      <c r="G917" s="444"/>
      <c r="H917" s="431" t="s">
        <v>218</v>
      </c>
      <c r="I917" s="520">
        <f t="shared" si="37"/>
        <v>46055</v>
      </c>
      <c r="J917" s="1077" t="s">
        <v>3401</v>
      </c>
      <c r="K917" s="323" t="s">
        <v>6796</v>
      </c>
      <c r="L917" s="1535"/>
    </row>
    <row r="918" spans="1:12" s="21" customFormat="1">
      <c r="A918" s="478" t="s">
        <v>6858</v>
      </c>
      <c r="B918" s="409" t="s">
        <v>6859</v>
      </c>
      <c r="C918" s="313" t="s">
        <v>1325</v>
      </c>
      <c r="D918" s="430" t="s">
        <v>218</v>
      </c>
      <c r="E918" s="528">
        <v>45873</v>
      </c>
      <c r="F918" s="443" t="s">
        <v>3352</v>
      </c>
      <c r="G918" s="444"/>
      <c r="H918" s="431" t="s">
        <v>218</v>
      </c>
      <c r="I918" s="520">
        <f t="shared" si="37"/>
        <v>46055</v>
      </c>
      <c r="J918" s="1077" t="s">
        <v>3401</v>
      </c>
      <c r="K918" s="323" t="s">
        <v>6796</v>
      </c>
      <c r="L918" s="1535"/>
    </row>
    <row r="919" spans="1:12" s="21" customFormat="1">
      <c r="A919" s="478" t="s">
        <v>6860</v>
      </c>
      <c r="B919" s="409" t="s">
        <v>6861</v>
      </c>
      <c r="C919" s="321" t="s">
        <v>1446</v>
      </c>
      <c r="D919" s="430" t="s">
        <v>218</v>
      </c>
      <c r="E919" s="528">
        <v>45873</v>
      </c>
      <c r="F919" s="443" t="s">
        <v>3352</v>
      </c>
      <c r="G919" s="444"/>
      <c r="H919" s="431" t="s">
        <v>218</v>
      </c>
      <c r="I919" s="520">
        <f t="shared" si="37"/>
        <v>46055</v>
      </c>
      <c r="J919" s="319" t="s">
        <v>3352</v>
      </c>
      <c r="K919" s="323"/>
      <c r="L919" s="1535"/>
    </row>
    <row r="920" spans="1:12" s="6" customFormat="1" ht="26">
      <c r="A920" s="478" t="s">
        <v>6862</v>
      </c>
      <c r="B920" s="409" t="s">
        <v>6863</v>
      </c>
      <c r="C920" s="321" t="s">
        <v>1446</v>
      </c>
      <c r="D920" s="430" t="s">
        <v>218</v>
      </c>
      <c r="E920" s="528">
        <v>45873</v>
      </c>
      <c r="F920" s="443" t="s">
        <v>3352</v>
      </c>
      <c r="G920" s="444"/>
      <c r="H920" s="431" t="s">
        <v>218</v>
      </c>
      <c r="I920" s="520">
        <f t="shared" si="37"/>
        <v>46055</v>
      </c>
      <c r="J920" s="319" t="s">
        <v>3352</v>
      </c>
      <c r="K920" s="323"/>
      <c r="L920" s="1536"/>
    </row>
    <row r="921" spans="1:12" s="21" customFormat="1">
      <c r="A921" s="478" t="s">
        <v>6864</v>
      </c>
      <c r="B921" s="409" t="s">
        <v>6865</v>
      </c>
      <c r="C921" s="313" t="s">
        <v>1325</v>
      </c>
      <c r="D921" s="430" t="s">
        <v>218</v>
      </c>
      <c r="E921" s="528">
        <v>45873</v>
      </c>
      <c r="F921" s="443" t="s">
        <v>3352</v>
      </c>
      <c r="G921" s="444"/>
      <c r="H921" s="431" t="s">
        <v>218</v>
      </c>
      <c r="I921" s="520">
        <f t="shared" si="37"/>
        <v>46055</v>
      </c>
      <c r="J921" s="1077" t="s">
        <v>3401</v>
      </c>
      <c r="K921" s="323" t="s">
        <v>6796</v>
      </c>
      <c r="L921" s="1535"/>
    </row>
    <row r="922" spans="1:12" s="21" customFormat="1" ht="26">
      <c r="A922" s="478" t="s">
        <v>6866</v>
      </c>
      <c r="B922" s="409" t="s">
        <v>6867</v>
      </c>
      <c r="C922" s="321" t="s">
        <v>1446</v>
      </c>
      <c r="D922" s="430" t="s">
        <v>218</v>
      </c>
      <c r="E922" s="528">
        <v>45873</v>
      </c>
      <c r="F922" s="443" t="s">
        <v>3352</v>
      </c>
      <c r="G922" s="444"/>
      <c r="H922" s="431" t="s">
        <v>218</v>
      </c>
      <c r="I922" s="520">
        <f t="shared" si="37"/>
        <v>46055</v>
      </c>
      <c r="J922" s="319" t="s">
        <v>3352</v>
      </c>
      <c r="K922" s="323"/>
      <c r="L922" s="1535"/>
    </row>
    <row r="923" spans="1:12" s="148" customFormat="1">
      <c r="A923" s="478" t="s">
        <v>6868</v>
      </c>
      <c r="B923" s="613" t="s">
        <v>6869</v>
      </c>
      <c r="C923" s="321"/>
      <c r="D923" s="430" t="s">
        <v>218</v>
      </c>
      <c r="E923" s="528">
        <v>45873</v>
      </c>
      <c r="F923" s="443" t="s">
        <v>3352</v>
      </c>
      <c r="G923" s="444"/>
      <c r="H923" s="431" t="s">
        <v>218</v>
      </c>
      <c r="I923" s="520">
        <f t="shared" si="37"/>
        <v>46055</v>
      </c>
      <c r="J923" s="319" t="s">
        <v>3352</v>
      </c>
      <c r="K923" s="323"/>
      <c r="L923" s="1535"/>
    </row>
    <row r="924" spans="1:12" s="148" customFormat="1">
      <c r="A924" s="478" t="s">
        <v>6870</v>
      </c>
      <c r="B924" s="409" t="s">
        <v>6871</v>
      </c>
      <c r="C924" s="321" t="s">
        <v>1446</v>
      </c>
      <c r="D924" s="430" t="s">
        <v>218</v>
      </c>
      <c r="E924" s="528">
        <v>45873</v>
      </c>
      <c r="F924" s="443" t="s">
        <v>3352</v>
      </c>
      <c r="G924" s="444"/>
      <c r="H924" s="431" t="s">
        <v>218</v>
      </c>
      <c r="I924" s="520">
        <f t="shared" si="37"/>
        <v>46055</v>
      </c>
      <c r="J924" s="319" t="s">
        <v>3352</v>
      </c>
      <c r="K924" s="323"/>
      <c r="L924" s="1535"/>
    </row>
    <row r="925" spans="1:12" s="148" customFormat="1">
      <c r="A925" s="478" t="s">
        <v>6872</v>
      </c>
      <c r="B925" s="409" t="s">
        <v>6873</v>
      </c>
      <c r="C925" s="321" t="s">
        <v>1307</v>
      </c>
      <c r="D925" s="430" t="s">
        <v>218</v>
      </c>
      <c r="E925" s="528">
        <v>45873</v>
      </c>
      <c r="F925" s="443" t="s">
        <v>3352</v>
      </c>
      <c r="G925" s="444"/>
      <c r="H925" s="431" t="s">
        <v>218</v>
      </c>
      <c r="I925" s="520">
        <f t="shared" si="37"/>
        <v>46055</v>
      </c>
      <c r="J925" s="319" t="s">
        <v>3352</v>
      </c>
      <c r="K925" s="323"/>
      <c r="L925" s="1535"/>
    </row>
    <row r="926" spans="1:12" s="148" customFormat="1">
      <c r="A926" s="478" t="s">
        <v>6874</v>
      </c>
      <c r="B926" s="409" t="s">
        <v>6875</v>
      </c>
      <c r="C926" s="321" t="s">
        <v>1307</v>
      </c>
      <c r="D926" s="430" t="s">
        <v>218</v>
      </c>
      <c r="E926" s="528">
        <v>45873</v>
      </c>
      <c r="F926" s="443" t="s">
        <v>3352</v>
      </c>
      <c r="G926" s="444"/>
      <c r="H926" s="431" t="s">
        <v>218</v>
      </c>
      <c r="I926" s="520">
        <f t="shared" si="37"/>
        <v>46055</v>
      </c>
      <c r="J926" s="319" t="s">
        <v>3352</v>
      </c>
      <c r="K926" s="323"/>
      <c r="L926" s="1535"/>
    </row>
    <row r="927" spans="1:12" s="148" customFormat="1">
      <c r="A927" s="478" t="s">
        <v>6876</v>
      </c>
      <c r="B927" s="409" t="s">
        <v>1306</v>
      </c>
      <c r="C927" s="321" t="s">
        <v>1598</v>
      </c>
      <c r="D927" s="430"/>
      <c r="E927" s="528"/>
      <c r="F927" s="443"/>
      <c r="G927" s="444"/>
      <c r="H927" s="431"/>
      <c r="I927" s="520"/>
      <c r="J927" s="319"/>
      <c r="K927" s="323"/>
      <c r="L927" s="1535"/>
    </row>
    <row r="928" spans="1:12" s="148" customFormat="1">
      <c r="A928" s="478" t="s">
        <v>6877</v>
      </c>
      <c r="B928" s="409" t="s">
        <v>6878</v>
      </c>
      <c r="C928" s="321" t="s">
        <v>1307</v>
      </c>
      <c r="D928" s="430" t="s">
        <v>218</v>
      </c>
      <c r="E928" s="528">
        <v>45873</v>
      </c>
      <c r="F928" s="443" t="s">
        <v>3352</v>
      </c>
      <c r="G928" s="444"/>
      <c r="H928" s="431" t="s">
        <v>218</v>
      </c>
      <c r="I928" s="520">
        <f t="shared" si="37"/>
        <v>46055</v>
      </c>
      <c r="J928" s="319" t="s">
        <v>3352</v>
      </c>
      <c r="K928" s="323"/>
      <c r="L928" s="1535"/>
    </row>
    <row r="929" spans="1:12" s="148" customFormat="1">
      <c r="A929" s="478" t="s">
        <v>6879</v>
      </c>
      <c r="B929" s="409" t="s">
        <v>6880</v>
      </c>
      <c r="C929" s="321" t="s">
        <v>1646</v>
      </c>
      <c r="D929" s="430" t="s">
        <v>218</v>
      </c>
      <c r="E929" s="528">
        <v>45873</v>
      </c>
      <c r="F929" s="443" t="s">
        <v>3352</v>
      </c>
      <c r="G929" s="444"/>
      <c r="H929" s="431" t="s">
        <v>218</v>
      </c>
      <c r="I929" s="520">
        <f t="shared" si="37"/>
        <v>46055</v>
      </c>
      <c r="J929" s="319" t="s">
        <v>3352</v>
      </c>
      <c r="K929" s="323"/>
      <c r="L929" s="1535"/>
    </row>
    <row r="930" spans="1:12" s="148" customFormat="1">
      <c r="A930" s="478" t="s">
        <v>6881</v>
      </c>
      <c r="B930" s="613" t="s">
        <v>6882</v>
      </c>
      <c r="C930" s="321" t="s">
        <v>1481</v>
      </c>
      <c r="D930" s="430" t="s">
        <v>218</v>
      </c>
      <c r="E930" s="528">
        <v>45873</v>
      </c>
      <c r="F930" s="443" t="s">
        <v>3352</v>
      </c>
      <c r="G930" s="444"/>
      <c r="H930" s="431" t="s">
        <v>218</v>
      </c>
      <c r="I930" s="520">
        <f t="shared" si="37"/>
        <v>46055</v>
      </c>
      <c r="J930" s="319" t="s">
        <v>3352</v>
      </c>
      <c r="K930" s="323"/>
      <c r="L930" s="1535"/>
    </row>
    <row r="931" spans="1:12" s="148" customFormat="1">
      <c r="A931" s="478" t="s">
        <v>6883</v>
      </c>
      <c r="B931" s="613" t="s">
        <v>6884</v>
      </c>
      <c r="C931" s="321" t="s">
        <v>1481</v>
      </c>
      <c r="D931" s="430" t="s">
        <v>218</v>
      </c>
      <c r="E931" s="528">
        <v>45873</v>
      </c>
      <c r="F931" s="443" t="s">
        <v>3352</v>
      </c>
      <c r="G931" s="444"/>
      <c r="H931" s="431" t="s">
        <v>218</v>
      </c>
      <c r="I931" s="520">
        <f t="shared" si="37"/>
        <v>46055</v>
      </c>
      <c r="J931" s="319" t="s">
        <v>3352</v>
      </c>
      <c r="K931" s="323"/>
      <c r="L931" s="1535"/>
    </row>
    <row r="932" spans="1:12" s="148" customFormat="1">
      <c r="A932" s="478" t="s">
        <v>6885</v>
      </c>
      <c r="B932" s="613" t="s">
        <v>6886</v>
      </c>
      <c r="C932" s="321" t="s">
        <v>1481</v>
      </c>
      <c r="D932" s="430" t="s">
        <v>218</v>
      </c>
      <c r="E932" s="528">
        <v>45873</v>
      </c>
      <c r="F932" s="443" t="s">
        <v>3352</v>
      </c>
      <c r="G932" s="444"/>
      <c r="H932" s="431" t="s">
        <v>218</v>
      </c>
      <c r="I932" s="520">
        <f t="shared" si="37"/>
        <v>46055</v>
      </c>
      <c r="J932" s="319" t="s">
        <v>3352</v>
      </c>
      <c r="K932" s="323"/>
      <c r="L932" s="1535"/>
    </row>
    <row r="933" spans="1:12" s="148" customFormat="1">
      <c r="A933" s="478" t="s">
        <v>6887</v>
      </c>
      <c r="B933" s="613" t="s">
        <v>6888</v>
      </c>
      <c r="C933" s="321" t="s">
        <v>1481</v>
      </c>
      <c r="D933" s="430" t="s">
        <v>218</v>
      </c>
      <c r="E933" s="528">
        <v>45873</v>
      </c>
      <c r="F933" s="443" t="s">
        <v>3352</v>
      </c>
      <c r="G933" s="444"/>
      <c r="H933" s="431" t="s">
        <v>218</v>
      </c>
      <c r="I933" s="520">
        <f t="shared" si="37"/>
        <v>46055</v>
      </c>
      <c r="J933" s="319" t="s">
        <v>3352</v>
      </c>
      <c r="K933" s="323"/>
      <c r="L933" s="1535"/>
    </row>
    <row r="934" spans="1:12" s="148" customFormat="1" ht="26">
      <c r="A934" s="478" t="s">
        <v>6889</v>
      </c>
      <c r="B934" s="613" t="s">
        <v>6890</v>
      </c>
      <c r="C934" s="313" t="s">
        <v>1325</v>
      </c>
      <c r="D934" s="430" t="s">
        <v>218</v>
      </c>
      <c r="E934" s="528">
        <v>45873</v>
      </c>
      <c r="F934" s="443" t="s">
        <v>3352</v>
      </c>
      <c r="G934" s="444"/>
      <c r="H934" s="431" t="s">
        <v>218</v>
      </c>
      <c r="I934" s="520">
        <f t="shared" si="37"/>
        <v>46055</v>
      </c>
      <c r="J934" s="1077" t="s">
        <v>3401</v>
      </c>
      <c r="K934" s="323" t="s">
        <v>6796</v>
      </c>
      <c r="L934" s="1535"/>
    </row>
    <row r="935" spans="1:12" s="148" customFormat="1" ht="26">
      <c r="A935" s="478" t="s">
        <v>6891</v>
      </c>
      <c r="B935" s="613" t="s">
        <v>6892</v>
      </c>
      <c r="C935" s="321" t="s">
        <v>1481</v>
      </c>
      <c r="D935" s="430" t="s">
        <v>218</v>
      </c>
      <c r="E935" s="528">
        <v>45873</v>
      </c>
      <c r="F935" s="443" t="s">
        <v>3352</v>
      </c>
      <c r="G935" s="444"/>
      <c r="H935" s="431" t="s">
        <v>218</v>
      </c>
      <c r="I935" s="520">
        <f t="shared" si="37"/>
        <v>46055</v>
      </c>
      <c r="J935" s="319" t="s">
        <v>3352</v>
      </c>
      <c r="K935" s="323"/>
      <c r="L935" s="1535"/>
    </row>
    <row r="936" spans="1:12" s="823" customFormat="1" ht="26">
      <c r="A936" s="478" t="s">
        <v>6893</v>
      </c>
      <c r="B936" s="613" t="s">
        <v>6894</v>
      </c>
      <c r="C936" s="321" t="s">
        <v>1481</v>
      </c>
      <c r="D936" s="430" t="s">
        <v>218</v>
      </c>
      <c r="E936" s="528">
        <v>45873</v>
      </c>
      <c r="F936" s="443" t="s">
        <v>3352</v>
      </c>
      <c r="G936" s="444"/>
      <c r="H936" s="431" t="s">
        <v>218</v>
      </c>
      <c r="I936" s="520">
        <f t="shared" si="37"/>
        <v>46055</v>
      </c>
      <c r="J936" s="319" t="s">
        <v>3352</v>
      </c>
      <c r="K936" s="323"/>
      <c r="L936" s="1536"/>
    </row>
    <row r="937" spans="1:12" s="148" customFormat="1" ht="26">
      <c r="A937" s="478" t="s">
        <v>6895</v>
      </c>
      <c r="B937" s="613" t="s">
        <v>6896</v>
      </c>
      <c r="C937" s="321" t="s">
        <v>1481</v>
      </c>
      <c r="D937" s="430" t="s">
        <v>218</v>
      </c>
      <c r="E937" s="528">
        <v>45873</v>
      </c>
      <c r="F937" s="443" t="s">
        <v>3352</v>
      </c>
      <c r="G937" s="444"/>
      <c r="H937" s="431" t="s">
        <v>218</v>
      </c>
      <c r="I937" s="520">
        <f t="shared" si="37"/>
        <v>46055</v>
      </c>
      <c r="J937" s="319" t="s">
        <v>3352</v>
      </c>
      <c r="K937" s="323"/>
      <c r="L937" s="1535"/>
    </row>
    <row r="938" spans="1:12" s="148" customFormat="1" ht="26">
      <c r="A938" s="478" t="s">
        <v>6897</v>
      </c>
      <c r="B938" s="613" t="s">
        <v>6898</v>
      </c>
      <c r="C938" s="321" t="s">
        <v>1481</v>
      </c>
      <c r="D938" s="430" t="s">
        <v>218</v>
      </c>
      <c r="E938" s="528">
        <v>45873</v>
      </c>
      <c r="F938" s="443" t="s">
        <v>3352</v>
      </c>
      <c r="G938" s="444"/>
      <c r="H938" s="431" t="s">
        <v>218</v>
      </c>
      <c r="I938" s="520">
        <f t="shared" si="37"/>
        <v>46055</v>
      </c>
      <c r="J938" s="319" t="s">
        <v>3352</v>
      </c>
      <c r="K938" s="323"/>
      <c r="L938" s="1535"/>
    </row>
    <row r="939" spans="1:12" s="148" customFormat="1">
      <c r="A939" s="478" t="s">
        <v>6899</v>
      </c>
      <c r="B939" s="613" t="s">
        <v>6900</v>
      </c>
      <c r="C939" s="321" t="s">
        <v>1481</v>
      </c>
      <c r="D939" s="430" t="s">
        <v>218</v>
      </c>
      <c r="E939" s="528">
        <v>45873</v>
      </c>
      <c r="F939" s="443" t="s">
        <v>3352</v>
      </c>
      <c r="G939" s="444"/>
      <c r="H939" s="431" t="s">
        <v>218</v>
      </c>
      <c r="I939" s="520">
        <f t="shared" si="37"/>
        <v>46055</v>
      </c>
      <c r="J939" s="319" t="s">
        <v>3352</v>
      </c>
      <c r="K939" s="323"/>
      <c r="L939" s="1535"/>
    </row>
    <row r="940" spans="1:12" s="148" customFormat="1">
      <c r="A940" s="478" t="s">
        <v>6901</v>
      </c>
      <c r="B940" s="613" t="s">
        <v>6902</v>
      </c>
      <c r="C940" s="321" t="s">
        <v>1481</v>
      </c>
      <c r="D940" s="430" t="s">
        <v>218</v>
      </c>
      <c r="E940" s="528">
        <v>45873</v>
      </c>
      <c r="F940" s="443" t="s">
        <v>3352</v>
      </c>
      <c r="G940" s="444"/>
      <c r="H940" s="431" t="s">
        <v>218</v>
      </c>
      <c r="I940" s="520">
        <f t="shared" si="37"/>
        <v>46055</v>
      </c>
      <c r="J940" s="319" t="s">
        <v>3352</v>
      </c>
      <c r="K940" s="323"/>
      <c r="L940" s="1535"/>
    </row>
    <row r="941" spans="1:12" s="21" customFormat="1">
      <c r="A941" s="478" t="s">
        <v>6903</v>
      </c>
      <c r="B941" s="613" t="s">
        <v>6904</v>
      </c>
      <c r="C941" s="321" t="s">
        <v>1307</v>
      </c>
      <c r="D941" s="430" t="s">
        <v>218</v>
      </c>
      <c r="E941" s="528">
        <v>45873</v>
      </c>
      <c r="F941" s="443" t="s">
        <v>3352</v>
      </c>
      <c r="G941" s="442"/>
      <c r="H941" s="431" t="s">
        <v>218</v>
      </c>
      <c r="I941" s="520">
        <f t="shared" si="37"/>
        <v>46055</v>
      </c>
      <c r="J941" s="319" t="s">
        <v>3352</v>
      </c>
      <c r="K941" s="323"/>
      <c r="L941" s="1535"/>
    </row>
    <row r="942" spans="1:12" s="21" customFormat="1">
      <c r="A942" s="478" t="s">
        <v>6905</v>
      </c>
      <c r="B942" s="613" t="s">
        <v>6906</v>
      </c>
      <c r="C942" s="321" t="s">
        <v>1307</v>
      </c>
      <c r="D942" s="430" t="s">
        <v>218</v>
      </c>
      <c r="E942" s="528">
        <v>45873</v>
      </c>
      <c r="F942" s="443" t="s">
        <v>3352</v>
      </c>
      <c r="G942" s="442"/>
      <c r="H942" s="431" t="s">
        <v>218</v>
      </c>
      <c r="I942" s="520">
        <f t="shared" si="37"/>
        <v>46055</v>
      </c>
      <c r="J942" s="319" t="s">
        <v>3352</v>
      </c>
      <c r="K942" s="323"/>
      <c r="L942" s="1535"/>
    </row>
    <row r="943" spans="1:12" s="148" customFormat="1">
      <c r="A943" s="478" t="s">
        <v>6907</v>
      </c>
      <c r="B943" s="409" t="s">
        <v>6908</v>
      </c>
      <c r="C943" s="321" t="s">
        <v>1307</v>
      </c>
      <c r="D943" s="430" t="s">
        <v>218</v>
      </c>
      <c r="E943" s="528">
        <v>45873</v>
      </c>
      <c r="F943" s="443" t="s">
        <v>3352</v>
      </c>
      <c r="G943" s="444"/>
      <c r="H943" s="431" t="s">
        <v>218</v>
      </c>
      <c r="I943" s="520">
        <f t="shared" si="37"/>
        <v>46055</v>
      </c>
      <c r="J943" s="319" t="s">
        <v>3352</v>
      </c>
      <c r="K943" s="323"/>
      <c r="L943" s="1535"/>
    </row>
    <row r="944" spans="1:12" s="148" customFormat="1">
      <c r="A944" s="478" t="s">
        <v>6909</v>
      </c>
      <c r="B944" s="409" t="s">
        <v>6910</v>
      </c>
      <c r="C944" s="321" t="s">
        <v>1307</v>
      </c>
      <c r="D944" s="430" t="s">
        <v>218</v>
      </c>
      <c r="E944" s="528">
        <v>45873</v>
      </c>
      <c r="F944" s="443" t="s">
        <v>3352</v>
      </c>
      <c r="G944" s="444"/>
      <c r="H944" s="431" t="s">
        <v>218</v>
      </c>
      <c r="I944" s="520">
        <f t="shared" si="37"/>
        <v>46055</v>
      </c>
      <c r="J944" s="319" t="s">
        <v>3352</v>
      </c>
      <c r="K944" s="323"/>
      <c r="L944" s="1535"/>
    </row>
    <row r="945" spans="1:12" s="148" customFormat="1">
      <c r="A945" s="478" t="s">
        <v>6911</v>
      </c>
      <c r="B945" s="613" t="s">
        <v>6912</v>
      </c>
      <c r="C945" s="305" t="s">
        <v>2335</v>
      </c>
      <c r="D945" s="430" t="s">
        <v>218</v>
      </c>
      <c r="E945" s="528">
        <v>45873</v>
      </c>
      <c r="F945" s="443" t="s">
        <v>3352</v>
      </c>
      <c r="G945" s="444"/>
      <c r="H945" s="431" t="s">
        <v>218</v>
      </c>
      <c r="I945" s="520">
        <f t="shared" si="37"/>
        <v>46055</v>
      </c>
      <c r="J945" s="319" t="s">
        <v>3352</v>
      </c>
      <c r="K945" s="323"/>
      <c r="L945" s="1535"/>
    </row>
    <row r="946" spans="1:12" s="148" customFormat="1">
      <c r="A946" s="478" t="s">
        <v>6913</v>
      </c>
      <c r="B946" s="613" t="s">
        <v>6914</v>
      </c>
      <c r="C946" s="305" t="s">
        <v>2335</v>
      </c>
      <c r="D946" s="430" t="s">
        <v>218</v>
      </c>
      <c r="E946" s="528">
        <v>45873</v>
      </c>
      <c r="F946" s="443" t="s">
        <v>3352</v>
      </c>
      <c r="G946" s="444"/>
      <c r="H946" s="431" t="s">
        <v>218</v>
      </c>
      <c r="I946" s="520">
        <f t="shared" si="37"/>
        <v>46055</v>
      </c>
      <c r="J946" s="319" t="s">
        <v>3352</v>
      </c>
      <c r="K946" s="323"/>
      <c r="L946" s="1535"/>
    </row>
    <row r="947" spans="1:12" s="148" customFormat="1" ht="26">
      <c r="A947" s="478" t="s">
        <v>6915</v>
      </c>
      <c r="B947" s="613" t="s">
        <v>6916</v>
      </c>
      <c r="C947" s="305" t="s">
        <v>1307</v>
      </c>
      <c r="D947" s="430" t="s">
        <v>218</v>
      </c>
      <c r="E947" s="528">
        <v>45873</v>
      </c>
      <c r="F947" s="443" t="s">
        <v>3352</v>
      </c>
      <c r="G947" s="444"/>
      <c r="H947" s="431" t="s">
        <v>218</v>
      </c>
      <c r="I947" s="520">
        <f t="shared" si="37"/>
        <v>46055</v>
      </c>
      <c r="J947" s="319" t="s">
        <v>3352</v>
      </c>
      <c r="K947" s="323"/>
      <c r="L947" s="1535"/>
    </row>
    <row r="948" spans="1:12" s="148" customFormat="1">
      <c r="A948" s="478" t="s">
        <v>6917</v>
      </c>
      <c r="B948" s="613" t="s">
        <v>6918</v>
      </c>
      <c r="C948" s="305" t="s">
        <v>1307</v>
      </c>
      <c r="D948" s="430" t="s">
        <v>218</v>
      </c>
      <c r="E948" s="528">
        <v>45873</v>
      </c>
      <c r="F948" s="443" t="s">
        <v>3352</v>
      </c>
      <c r="G948" s="444"/>
      <c r="H948" s="431" t="s">
        <v>218</v>
      </c>
      <c r="I948" s="520">
        <f t="shared" si="37"/>
        <v>46055</v>
      </c>
      <c r="J948" s="319" t="s">
        <v>3352</v>
      </c>
      <c r="K948" s="323"/>
      <c r="L948" s="1535"/>
    </row>
    <row r="949" spans="1:12" s="148" customFormat="1">
      <c r="A949" s="478" t="s">
        <v>6919</v>
      </c>
      <c r="B949" s="613" t="s">
        <v>6920</v>
      </c>
      <c r="C949" s="305" t="s">
        <v>1307</v>
      </c>
      <c r="D949" s="430" t="s">
        <v>218</v>
      </c>
      <c r="E949" s="528">
        <v>45873</v>
      </c>
      <c r="F949" s="443" t="s">
        <v>3352</v>
      </c>
      <c r="G949" s="444"/>
      <c r="H949" s="431" t="s">
        <v>218</v>
      </c>
      <c r="I949" s="520">
        <f t="shared" si="37"/>
        <v>46055</v>
      </c>
      <c r="J949" s="319" t="s">
        <v>3352</v>
      </c>
      <c r="K949" s="323"/>
      <c r="L949" s="1535"/>
    </row>
    <row r="950" spans="1:12" s="148" customFormat="1">
      <c r="A950" s="478" t="s">
        <v>6921</v>
      </c>
      <c r="B950" s="613" t="s">
        <v>6922</v>
      </c>
      <c r="C950" s="305" t="s">
        <v>1307</v>
      </c>
      <c r="D950" s="430" t="s">
        <v>218</v>
      </c>
      <c r="E950" s="528">
        <v>45873</v>
      </c>
      <c r="F950" s="443" t="s">
        <v>3352</v>
      </c>
      <c r="G950" s="444"/>
      <c r="H950" s="431" t="s">
        <v>218</v>
      </c>
      <c r="I950" s="520">
        <f t="shared" si="37"/>
        <v>46055</v>
      </c>
      <c r="J950" s="319" t="s">
        <v>3352</v>
      </c>
      <c r="K950" s="323"/>
      <c r="L950" s="1535"/>
    </row>
    <row r="951" spans="1:12" s="148" customFormat="1">
      <c r="A951" s="478" t="s">
        <v>6923</v>
      </c>
      <c r="B951" s="613" t="s">
        <v>6924</v>
      </c>
      <c r="C951" s="305" t="s">
        <v>1307</v>
      </c>
      <c r="D951" s="430" t="s">
        <v>218</v>
      </c>
      <c r="E951" s="528">
        <v>45873</v>
      </c>
      <c r="F951" s="443" t="s">
        <v>3352</v>
      </c>
      <c r="G951" s="444"/>
      <c r="H951" s="431" t="s">
        <v>218</v>
      </c>
      <c r="I951" s="520">
        <f t="shared" si="37"/>
        <v>46055</v>
      </c>
      <c r="J951" s="319" t="s">
        <v>3352</v>
      </c>
      <c r="K951" s="323"/>
      <c r="L951" s="1535"/>
    </row>
    <row r="952" spans="1:12" s="148" customFormat="1">
      <c r="A952" s="478" t="s">
        <v>6925</v>
      </c>
      <c r="B952" s="613" t="s">
        <v>6926</v>
      </c>
      <c r="C952" s="305" t="s">
        <v>1307</v>
      </c>
      <c r="D952" s="430" t="s">
        <v>218</v>
      </c>
      <c r="E952" s="528">
        <v>45873</v>
      </c>
      <c r="F952" s="443" t="s">
        <v>3352</v>
      </c>
      <c r="G952" s="444"/>
      <c r="H952" s="431" t="s">
        <v>218</v>
      </c>
      <c r="I952" s="520">
        <f t="shared" si="37"/>
        <v>46055</v>
      </c>
      <c r="J952" s="319" t="s">
        <v>3352</v>
      </c>
      <c r="K952" s="323"/>
      <c r="L952" s="1535"/>
    </row>
    <row r="953" spans="1:12" s="148" customFormat="1" ht="26">
      <c r="A953" s="478" t="s">
        <v>6927</v>
      </c>
      <c r="B953" s="613" t="s">
        <v>6928</v>
      </c>
      <c r="C953" s="305" t="s">
        <v>1307</v>
      </c>
      <c r="D953" s="430" t="s">
        <v>218</v>
      </c>
      <c r="E953" s="528">
        <v>45873</v>
      </c>
      <c r="F953" s="443" t="s">
        <v>3352</v>
      </c>
      <c r="G953" s="444"/>
      <c r="H953" s="431" t="s">
        <v>218</v>
      </c>
      <c r="I953" s="520">
        <f t="shared" si="37"/>
        <v>46055</v>
      </c>
      <c r="J953" s="319" t="s">
        <v>3352</v>
      </c>
      <c r="K953" s="323"/>
      <c r="L953" s="1535"/>
    </row>
    <row r="954" spans="1:12" s="148" customFormat="1" ht="26">
      <c r="A954" s="478" t="s">
        <v>6929</v>
      </c>
      <c r="B954" s="613" t="s">
        <v>6930</v>
      </c>
      <c r="C954" s="305" t="s">
        <v>1307</v>
      </c>
      <c r="D954" s="430" t="s">
        <v>218</v>
      </c>
      <c r="E954" s="528">
        <v>45873</v>
      </c>
      <c r="F954" s="443" t="s">
        <v>3352</v>
      </c>
      <c r="G954" s="444"/>
      <c r="H954" s="431" t="s">
        <v>218</v>
      </c>
      <c r="I954" s="520">
        <f t="shared" si="37"/>
        <v>46055</v>
      </c>
      <c r="J954" s="319" t="s">
        <v>3352</v>
      </c>
      <c r="K954" s="323"/>
      <c r="L954" s="1535"/>
    </row>
    <row r="955" spans="1:12" s="823" customFormat="1" ht="26">
      <c r="A955" s="478" t="s">
        <v>6931</v>
      </c>
      <c r="B955" s="613" t="s">
        <v>6932</v>
      </c>
      <c r="C955" s="305" t="s">
        <v>1307</v>
      </c>
      <c r="D955" s="430" t="s">
        <v>218</v>
      </c>
      <c r="E955" s="528">
        <v>45873</v>
      </c>
      <c r="F955" s="443" t="s">
        <v>3352</v>
      </c>
      <c r="G955" s="444"/>
      <c r="H955" s="431" t="s">
        <v>218</v>
      </c>
      <c r="I955" s="520">
        <f t="shared" si="37"/>
        <v>46055</v>
      </c>
      <c r="J955" s="319" t="s">
        <v>3352</v>
      </c>
      <c r="K955" s="323"/>
      <c r="L955" s="1536"/>
    </row>
    <row r="956" spans="1:12" s="148" customFormat="1" ht="26">
      <c r="A956" s="478" t="s">
        <v>6933</v>
      </c>
      <c r="B956" s="613" t="s">
        <v>6934</v>
      </c>
      <c r="C956" s="305" t="s">
        <v>1307</v>
      </c>
      <c r="D956" s="430" t="s">
        <v>218</v>
      </c>
      <c r="E956" s="528">
        <v>45873</v>
      </c>
      <c r="F956" s="443" t="s">
        <v>3352</v>
      </c>
      <c r="G956" s="444"/>
      <c r="H956" s="431" t="s">
        <v>218</v>
      </c>
      <c r="I956" s="520">
        <f t="shared" si="37"/>
        <v>46055</v>
      </c>
      <c r="J956" s="319" t="s">
        <v>3352</v>
      </c>
      <c r="K956" s="323"/>
      <c r="L956" s="1535"/>
    </row>
    <row r="957" spans="1:12" s="148" customFormat="1" ht="26">
      <c r="A957" s="478" t="s">
        <v>6935</v>
      </c>
      <c r="B957" s="613" t="s">
        <v>6936</v>
      </c>
      <c r="C957" s="305" t="s">
        <v>1307</v>
      </c>
      <c r="D957" s="430" t="s">
        <v>218</v>
      </c>
      <c r="E957" s="528">
        <v>45873</v>
      </c>
      <c r="F957" s="443" t="s">
        <v>3352</v>
      </c>
      <c r="G957" s="444"/>
      <c r="H957" s="431" t="s">
        <v>218</v>
      </c>
      <c r="I957" s="520">
        <f t="shared" si="37"/>
        <v>46055</v>
      </c>
      <c r="J957" s="319" t="s">
        <v>3352</v>
      </c>
      <c r="K957" s="323"/>
      <c r="L957" s="1535"/>
    </row>
    <row r="958" spans="1:12" s="823" customFormat="1" ht="26">
      <c r="A958" s="478" t="s">
        <v>6937</v>
      </c>
      <c r="B958" s="613" t="s">
        <v>6938</v>
      </c>
      <c r="C958" s="305" t="s">
        <v>1307</v>
      </c>
      <c r="D958" s="430" t="s">
        <v>218</v>
      </c>
      <c r="E958" s="528">
        <v>45873</v>
      </c>
      <c r="F958" s="443" t="s">
        <v>3352</v>
      </c>
      <c r="G958" s="444"/>
      <c r="H958" s="431" t="s">
        <v>218</v>
      </c>
      <c r="I958" s="520">
        <f t="shared" si="37"/>
        <v>46055</v>
      </c>
      <c r="J958" s="319" t="s">
        <v>3352</v>
      </c>
      <c r="K958" s="323"/>
      <c r="L958" s="1536"/>
    </row>
    <row r="959" spans="1:12" s="148" customFormat="1">
      <c r="A959" s="478" t="s">
        <v>6939</v>
      </c>
      <c r="B959" s="613" t="s">
        <v>6940</v>
      </c>
      <c r="C959" s="305" t="s">
        <v>1307</v>
      </c>
      <c r="D959" s="430" t="s">
        <v>218</v>
      </c>
      <c r="E959" s="528">
        <v>45873</v>
      </c>
      <c r="F959" s="443" t="s">
        <v>3352</v>
      </c>
      <c r="G959" s="444"/>
      <c r="H959" s="431" t="s">
        <v>218</v>
      </c>
      <c r="I959" s="520">
        <f t="shared" si="37"/>
        <v>46055</v>
      </c>
      <c r="J959" s="319" t="s">
        <v>3352</v>
      </c>
      <c r="K959" s="323"/>
      <c r="L959" s="1535"/>
    </row>
    <row r="960" spans="1:12" s="148" customFormat="1">
      <c r="A960" s="478" t="s">
        <v>6941</v>
      </c>
      <c r="B960" s="613" t="s">
        <v>6942</v>
      </c>
      <c r="C960" s="305" t="s">
        <v>1307</v>
      </c>
      <c r="D960" s="430" t="s">
        <v>218</v>
      </c>
      <c r="E960" s="528">
        <v>45873</v>
      </c>
      <c r="F960" s="443" t="s">
        <v>3352</v>
      </c>
      <c r="G960" s="444"/>
      <c r="H960" s="431" t="s">
        <v>218</v>
      </c>
      <c r="I960" s="520">
        <f t="shared" si="37"/>
        <v>46055</v>
      </c>
      <c r="J960" s="319" t="s">
        <v>3352</v>
      </c>
      <c r="K960" s="323"/>
      <c r="L960" s="1535"/>
    </row>
    <row r="961" spans="1:12" s="148" customFormat="1" ht="26">
      <c r="A961" s="478" t="s">
        <v>6943</v>
      </c>
      <c r="B961" s="613" t="s">
        <v>6944</v>
      </c>
      <c r="C961" s="305" t="s">
        <v>1307</v>
      </c>
      <c r="D961" s="430" t="s">
        <v>218</v>
      </c>
      <c r="E961" s="528">
        <v>45873</v>
      </c>
      <c r="F961" s="443" t="s">
        <v>3352</v>
      </c>
      <c r="G961" s="444"/>
      <c r="H961" s="431" t="s">
        <v>218</v>
      </c>
      <c r="I961" s="520">
        <f t="shared" si="37"/>
        <v>46055</v>
      </c>
      <c r="J961" s="319" t="s">
        <v>3352</v>
      </c>
      <c r="K961" s="323"/>
      <c r="L961" s="1535"/>
    </row>
    <row r="962" spans="1:12" s="148" customFormat="1" ht="26">
      <c r="A962" s="478" t="s">
        <v>6945</v>
      </c>
      <c r="B962" s="613" t="s">
        <v>6944</v>
      </c>
      <c r="C962" s="305" t="s">
        <v>1307</v>
      </c>
      <c r="D962" s="430" t="s">
        <v>218</v>
      </c>
      <c r="E962" s="528">
        <v>45873</v>
      </c>
      <c r="F962" s="443" t="s">
        <v>3352</v>
      </c>
      <c r="G962" s="444"/>
      <c r="H962" s="431" t="s">
        <v>218</v>
      </c>
      <c r="I962" s="520">
        <f t="shared" si="37"/>
        <v>46055</v>
      </c>
      <c r="J962" s="319" t="s">
        <v>3352</v>
      </c>
      <c r="K962" s="323"/>
      <c r="L962" s="1535"/>
    </row>
    <row r="963" spans="1:12" s="148" customFormat="1" ht="26">
      <c r="A963" s="478" t="s">
        <v>6946</v>
      </c>
      <c r="B963" s="613" t="s">
        <v>6944</v>
      </c>
      <c r="C963" s="305" t="s">
        <v>1307</v>
      </c>
      <c r="D963" s="430" t="s">
        <v>218</v>
      </c>
      <c r="E963" s="528">
        <v>45873</v>
      </c>
      <c r="F963" s="443" t="s">
        <v>3352</v>
      </c>
      <c r="G963" s="444"/>
      <c r="H963" s="431" t="s">
        <v>218</v>
      </c>
      <c r="I963" s="520">
        <f t="shared" si="37"/>
        <v>46055</v>
      </c>
      <c r="J963" s="319" t="s">
        <v>3352</v>
      </c>
      <c r="K963" s="323"/>
      <c r="L963" s="1535"/>
    </row>
    <row r="964" spans="1:12" s="148" customFormat="1">
      <c r="A964" s="478" t="s">
        <v>6947</v>
      </c>
      <c r="B964" s="613" t="s">
        <v>6948</v>
      </c>
      <c r="C964" s="305" t="s">
        <v>2529</v>
      </c>
      <c r="D964" s="430" t="s">
        <v>218</v>
      </c>
      <c r="E964" s="528">
        <v>45873</v>
      </c>
      <c r="F964" s="443" t="s">
        <v>3352</v>
      </c>
      <c r="G964" s="444"/>
      <c r="H964" s="431" t="s">
        <v>218</v>
      </c>
      <c r="I964" s="520">
        <f t="shared" si="37"/>
        <v>46055</v>
      </c>
      <c r="J964" s="319" t="s">
        <v>3352</v>
      </c>
      <c r="K964" s="323"/>
      <c r="L964" s="1535"/>
    </row>
    <row r="965" spans="1:12" s="148" customFormat="1" ht="26">
      <c r="A965" s="478" t="s">
        <v>6949</v>
      </c>
      <c r="B965" s="613" t="s">
        <v>6950</v>
      </c>
      <c r="C965" s="305" t="s">
        <v>1481</v>
      </c>
      <c r="D965" s="430" t="s">
        <v>218</v>
      </c>
      <c r="E965" s="528">
        <v>45873</v>
      </c>
      <c r="F965" s="443" t="s">
        <v>3352</v>
      </c>
      <c r="G965" s="444"/>
      <c r="H965" s="431" t="s">
        <v>218</v>
      </c>
      <c r="I965" s="520">
        <f t="shared" si="37"/>
        <v>46055</v>
      </c>
      <c r="J965" s="319" t="s">
        <v>3352</v>
      </c>
      <c r="K965" s="323"/>
      <c r="L965" s="1535"/>
    </row>
    <row r="966" spans="1:12" s="148" customFormat="1" ht="26">
      <c r="A966" s="478" t="s">
        <v>6951</v>
      </c>
      <c r="B966" s="613" t="s">
        <v>6952</v>
      </c>
      <c r="C966" s="305" t="s">
        <v>1481</v>
      </c>
      <c r="D966" s="430" t="s">
        <v>218</v>
      </c>
      <c r="E966" s="528">
        <v>45873</v>
      </c>
      <c r="F966" s="443" t="s">
        <v>3352</v>
      </c>
      <c r="G966" s="444"/>
      <c r="H966" s="431" t="s">
        <v>218</v>
      </c>
      <c r="I966" s="520">
        <f t="shared" si="37"/>
        <v>46055</v>
      </c>
      <c r="J966" s="319" t="s">
        <v>3352</v>
      </c>
      <c r="K966" s="323"/>
      <c r="L966" s="1535"/>
    </row>
    <row r="967" spans="1:12" s="148" customFormat="1" ht="26">
      <c r="A967" s="478" t="s">
        <v>6953</v>
      </c>
      <c r="B967" s="613" t="s">
        <v>6954</v>
      </c>
      <c r="C967" s="305" t="s">
        <v>1481</v>
      </c>
      <c r="D967" s="430" t="s">
        <v>218</v>
      </c>
      <c r="E967" s="528">
        <v>45873</v>
      </c>
      <c r="F967" s="443" t="s">
        <v>3352</v>
      </c>
      <c r="G967" s="444"/>
      <c r="H967" s="431" t="s">
        <v>218</v>
      </c>
      <c r="I967" s="520">
        <f t="shared" si="37"/>
        <v>46055</v>
      </c>
      <c r="J967" s="319" t="s">
        <v>3352</v>
      </c>
      <c r="K967" s="323"/>
      <c r="L967" s="1535"/>
    </row>
    <row r="968" spans="1:12" s="148" customFormat="1" ht="26">
      <c r="A968" s="478" t="s">
        <v>6955</v>
      </c>
      <c r="B968" s="613" t="s">
        <v>6956</v>
      </c>
      <c r="C968" s="305" t="s">
        <v>1481</v>
      </c>
      <c r="D968" s="430" t="s">
        <v>218</v>
      </c>
      <c r="E968" s="528">
        <v>45873</v>
      </c>
      <c r="F968" s="443" t="s">
        <v>3352</v>
      </c>
      <c r="G968" s="444"/>
      <c r="H968" s="431" t="s">
        <v>218</v>
      </c>
      <c r="I968" s="520">
        <f t="shared" si="37"/>
        <v>46055</v>
      </c>
      <c r="J968" s="319" t="s">
        <v>3352</v>
      </c>
      <c r="K968" s="323"/>
      <c r="L968" s="1535"/>
    </row>
    <row r="969" spans="1:12" s="148" customFormat="1" ht="26">
      <c r="A969" s="478" t="s">
        <v>6957</v>
      </c>
      <c r="B969" s="613" t="s">
        <v>6958</v>
      </c>
      <c r="C969" s="305" t="s">
        <v>1481</v>
      </c>
      <c r="D969" s="430" t="s">
        <v>218</v>
      </c>
      <c r="E969" s="528">
        <v>45873</v>
      </c>
      <c r="F969" s="443" t="s">
        <v>3352</v>
      </c>
      <c r="G969" s="444"/>
      <c r="H969" s="431" t="s">
        <v>218</v>
      </c>
      <c r="I969" s="520">
        <f t="shared" si="37"/>
        <v>46055</v>
      </c>
      <c r="J969" s="319" t="s">
        <v>3352</v>
      </c>
      <c r="K969" s="323"/>
      <c r="L969" s="1535"/>
    </row>
    <row r="970" spans="1:12" s="148" customFormat="1" ht="26">
      <c r="A970" s="478" t="s">
        <v>6959</v>
      </c>
      <c r="B970" s="613" t="s">
        <v>6960</v>
      </c>
      <c r="C970" s="305" t="s">
        <v>1481</v>
      </c>
      <c r="D970" s="430" t="s">
        <v>218</v>
      </c>
      <c r="E970" s="528">
        <v>45873</v>
      </c>
      <c r="F970" s="443" t="s">
        <v>3352</v>
      </c>
      <c r="G970" s="444"/>
      <c r="H970" s="431" t="s">
        <v>218</v>
      </c>
      <c r="I970" s="520">
        <f t="shared" si="37"/>
        <v>46055</v>
      </c>
      <c r="J970" s="319" t="s">
        <v>3352</v>
      </c>
      <c r="K970" s="323"/>
      <c r="L970" s="1535"/>
    </row>
    <row r="971" spans="1:12" s="148" customFormat="1" ht="26">
      <c r="A971" s="478" t="s">
        <v>6961</v>
      </c>
      <c r="B971" s="613" t="s">
        <v>6962</v>
      </c>
      <c r="C971" s="305" t="s">
        <v>1481</v>
      </c>
      <c r="D971" s="430" t="s">
        <v>218</v>
      </c>
      <c r="E971" s="528">
        <v>45873</v>
      </c>
      <c r="F971" s="443" t="s">
        <v>3352</v>
      </c>
      <c r="G971" s="444"/>
      <c r="H971" s="431" t="s">
        <v>218</v>
      </c>
      <c r="I971" s="520">
        <f t="shared" si="37"/>
        <v>46055</v>
      </c>
      <c r="J971" s="319" t="s">
        <v>3352</v>
      </c>
      <c r="K971" s="323"/>
      <c r="L971" s="1535"/>
    </row>
    <row r="972" spans="1:12" s="148" customFormat="1">
      <c r="A972" s="478" t="s">
        <v>6963</v>
      </c>
      <c r="B972" s="613" t="s">
        <v>6964</v>
      </c>
      <c r="C972" s="305" t="s">
        <v>2266</v>
      </c>
      <c r="D972" s="430" t="s">
        <v>218</v>
      </c>
      <c r="E972" s="528">
        <v>45873</v>
      </c>
      <c r="F972" s="443" t="s">
        <v>1331</v>
      </c>
      <c r="G972" s="444"/>
      <c r="H972" s="431" t="s">
        <v>218</v>
      </c>
      <c r="I972" s="520">
        <f t="shared" si="37"/>
        <v>46055</v>
      </c>
      <c r="J972" s="458" t="s">
        <v>1331</v>
      </c>
      <c r="K972" s="323"/>
      <c r="L972" s="1535"/>
    </row>
    <row r="973" spans="1:12" s="823" customFormat="1" ht="26">
      <c r="A973" s="478" t="s">
        <v>6965</v>
      </c>
      <c r="B973" s="613" t="s">
        <v>6966</v>
      </c>
      <c r="C973" s="305" t="s">
        <v>2266</v>
      </c>
      <c r="D973" s="430" t="s">
        <v>218</v>
      </c>
      <c r="E973" s="528">
        <v>45873</v>
      </c>
      <c r="F973" s="443" t="s">
        <v>1331</v>
      </c>
      <c r="G973" s="444"/>
      <c r="H973" s="431" t="s">
        <v>218</v>
      </c>
      <c r="I973" s="520">
        <f t="shared" si="37"/>
        <v>46055</v>
      </c>
      <c r="J973" s="458" t="s">
        <v>1331</v>
      </c>
      <c r="K973" s="323"/>
      <c r="L973" s="1536"/>
    </row>
    <row r="974" spans="1:12" s="148" customFormat="1" ht="26">
      <c r="A974" s="478" t="s">
        <v>6967</v>
      </c>
      <c r="B974" s="613" t="s">
        <v>6968</v>
      </c>
      <c r="C974" s="305" t="s">
        <v>1481</v>
      </c>
      <c r="D974" s="430" t="s">
        <v>218</v>
      </c>
      <c r="E974" s="528">
        <v>45873</v>
      </c>
      <c r="F974" s="443" t="s">
        <v>3352</v>
      </c>
      <c r="G974" s="444"/>
      <c r="H974" s="431" t="s">
        <v>218</v>
      </c>
      <c r="I974" s="520">
        <f t="shared" si="37"/>
        <v>46055</v>
      </c>
      <c r="J974" s="319" t="s">
        <v>3352</v>
      </c>
      <c r="K974" s="323"/>
      <c r="L974" s="1535"/>
    </row>
    <row r="975" spans="1:12" s="148" customFormat="1">
      <c r="A975" s="478" t="s">
        <v>6969</v>
      </c>
      <c r="B975" s="613" t="s">
        <v>6970</v>
      </c>
      <c r="C975" s="305" t="s">
        <v>1016</v>
      </c>
      <c r="D975" s="430" t="s">
        <v>218</v>
      </c>
      <c r="E975" s="528">
        <v>45873</v>
      </c>
      <c r="F975" s="443" t="s">
        <v>3352</v>
      </c>
      <c r="G975" s="444"/>
      <c r="H975" s="431" t="s">
        <v>218</v>
      </c>
      <c r="I975" s="520">
        <f t="shared" si="37"/>
        <v>46055</v>
      </c>
      <c r="J975" s="319" t="s">
        <v>3352</v>
      </c>
      <c r="K975" s="323"/>
      <c r="L975" s="1535"/>
    </row>
    <row r="976" spans="1:12" s="148" customFormat="1" ht="26">
      <c r="A976" s="478" t="s">
        <v>6971</v>
      </c>
      <c r="B976" s="613" t="s">
        <v>6972</v>
      </c>
      <c r="C976" s="305" t="s">
        <v>1358</v>
      </c>
      <c r="D976" s="430" t="s">
        <v>218</v>
      </c>
      <c r="E976" s="528">
        <v>45873</v>
      </c>
      <c r="F976" s="443" t="s">
        <v>1331</v>
      </c>
      <c r="G976" s="444"/>
      <c r="H976" s="431" t="s">
        <v>218</v>
      </c>
      <c r="I976" s="520">
        <f t="shared" si="37"/>
        <v>46055</v>
      </c>
      <c r="J976" s="458" t="s">
        <v>1331</v>
      </c>
      <c r="K976" s="323"/>
      <c r="L976" s="1535"/>
    </row>
    <row r="977" spans="1:12" s="148" customFormat="1" ht="26">
      <c r="A977" s="478" t="s">
        <v>6973</v>
      </c>
      <c r="B977" s="613" t="s">
        <v>6972</v>
      </c>
      <c r="C977" s="305" t="s">
        <v>1358</v>
      </c>
      <c r="D977" s="430" t="s">
        <v>218</v>
      </c>
      <c r="E977" s="528">
        <v>45873</v>
      </c>
      <c r="F977" s="443" t="s">
        <v>1331</v>
      </c>
      <c r="G977" s="444"/>
      <c r="H977" s="431" t="s">
        <v>218</v>
      </c>
      <c r="I977" s="520">
        <f t="shared" si="37"/>
        <v>46055</v>
      </c>
      <c r="J977" s="458" t="s">
        <v>1331</v>
      </c>
      <c r="K977" s="323"/>
      <c r="L977" s="1535"/>
    </row>
    <row r="978" spans="1:12" s="148" customFormat="1" ht="26">
      <c r="A978" s="478" t="s">
        <v>6974</v>
      </c>
      <c r="B978" s="613" t="s">
        <v>6972</v>
      </c>
      <c r="C978" s="305" t="s">
        <v>1358</v>
      </c>
      <c r="D978" s="430" t="s">
        <v>218</v>
      </c>
      <c r="E978" s="528">
        <v>45873</v>
      </c>
      <c r="F978" s="443" t="s">
        <v>1331</v>
      </c>
      <c r="G978" s="444"/>
      <c r="H978" s="431" t="s">
        <v>218</v>
      </c>
      <c r="I978" s="520">
        <f t="shared" si="37"/>
        <v>46055</v>
      </c>
      <c r="J978" s="458" t="s">
        <v>1331</v>
      </c>
      <c r="K978" s="323"/>
      <c r="L978" s="1535"/>
    </row>
    <row r="979" spans="1:12" s="148" customFormat="1" ht="26">
      <c r="A979" s="478" t="s">
        <v>6975</v>
      </c>
      <c r="B979" s="613" t="s">
        <v>6972</v>
      </c>
      <c r="C979" s="305" t="s">
        <v>1358</v>
      </c>
      <c r="D979" s="430" t="s">
        <v>218</v>
      </c>
      <c r="E979" s="528">
        <v>45873</v>
      </c>
      <c r="F979" s="443" t="s">
        <v>1331</v>
      </c>
      <c r="G979" s="444"/>
      <c r="H979" s="431" t="s">
        <v>218</v>
      </c>
      <c r="I979" s="520">
        <f t="shared" si="37"/>
        <v>46055</v>
      </c>
      <c r="J979" s="458" t="s">
        <v>1331</v>
      </c>
      <c r="K979" s="323"/>
      <c r="L979" s="1535"/>
    </row>
    <row r="980" spans="1:12" s="148" customFormat="1" ht="26">
      <c r="A980" s="478" t="s">
        <v>6976</v>
      </c>
      <c r="B980" s="613" t="s">
        <v>6972</v>
      </c>
      <c r="C980" s="305" t="s">
        <v>1358</v>
      </c>
      <c r="D980" s="430" t="s">
        <v>218</v>
      </c>
      <c r="E980" s="528">
        <v>45873</v>
      </c>
      <c r="F980" s="443" t="s">
        <v>1331</v>
      </c>
      <c r="G980" s="444"/>
      <c r="H980" s="431" t="s">
        <v>218</v>
      </c>
      <c r="I980" s="520">
        <f t="shared" si="37"/>
        <v>46055</v>
      </c>
      <c r="J980" s="458" t="s">
        <v>1331</v>
      </c>
      <c r="K980" s="323"/>
      <c r="L980" s="1535"/>
    </row>
    <row r="981" spans="1:12" s="148" customFormat="1" ht="26">
      <c r="A981" s="478" t="s">
        <v>6977</v>
      </c>
      <c r="B981" s="613" t="s">
        <v>6972</v>
      </c>
      <c r="C981" s="305" t="s">
        <v>1358</v>
      </c>
      <c r="D981" s="430" t="s">
        <v>218</v>
      </c>
      <c r="E981" s="528">
        <v>45873</v>
      </c>
      <c r="F981" s="443" t="s">
        <v>1331</v>
      </c>
      <c r="G981" s="444"/>
      <c r="H981" s="431" t="s">
        <v>218</v>
      </c>
      <c r="I981" s="520">
        <f t="shared" si="37"/>
        <v>46055</v>
      </c>
      <c r="J981" s="458" t="s">
        <v>1331</v>
      </c>
      <c r="K981" s="323"/>
      <c r="L981" s="1535"/>
    </row>
    <row r="982" spans="1:12" s="148" customFormat="1" ht="26">
      <c r="A982" s="478" t="s">
        <v>6978</v>
      </c>
      <c r="B982" s="613" t="s">
        <v>6972</v>
      </c>
      <c r="C982" s="305" t="s">
        <v>1358</v>
      </c>
      <c r="D982" s="430" t="s">
        <v>218</v>
      </c>
      <c r="E982" s="528">
        <v>45873</v>
      </c>
      <c r="F982" s="443" t="s">
        <v>1331</v>
      </c>
      <c r="G982" s="444"/>
      <c r="H982" s="431" t="s">
        <v>218</v>
      </c>
      <c r="I982" s="520">
        <f t="shared" si="37"/>
        <v>46055</v>
      </c>
      <c r="J982" s="458" t="s">
        <v>1331</v>
      </c>
      <c r="K982" s="323"/>
      <c r="L982" s="1535"/>
    </row>
    <row r="983" spans="1:12" s="148" customFormat="1" ht="26">
      <c r="A983" s="478" t="s">
        <v>6979</v>
      </c>
      <c r="B983" s="613" t="s">
        <v>6972</v>
      </c>
      <c r="C983" s="305" t="s">
        <v>1358</v>
      </c>
      <c r="D983" s="430" t="s">
        <v>218</v>
      </c>
      <c r="E983" s="528">
        <v>45873</v>
      </c>
      <c r="F983" s="443" t="s">
        <v>1331</v>
      </c>
      <c r="G983" s="444"/>
      <c r="H983" s="431" t="s">
        <v>218</v>
      </c>
      <c r="I983" s="520">
        <f t="shared" si="37"/>
        <v>46055</v>
      </c>
      <c r="J983" s="458" t="s">
        <v>1331</v>
      </c>
      <c r="K983" s="323"/>
      <c r="L983" s="1535"/>
    </row>
    <row r="984" spans="1:12" s="148" customFormat="1" ht="26">
      <c r="A984" s="478" t="s">
        <v>6980</v>
      </c>
      <c r="B984" s="613" t="s">
        <v>6972</v>
      </c>
      <c r="C984" s="305" t="s">
        <v>1358</v>
      </c>
      <c r="D984" s="430" t="s">
        <v>218</v>
      </c>
      <c r="E984" s="528">
        <v>45873</v>
      </c>
      <c r="F984" s="443" t="s">
        <v>1331</v>
      </c>
      <c r="G984" s="444"/>
      <c r="H984" s="431" t="s">
        <v>218</v>
      </c>
      <c r="I984" s="520">
        <f t="shared" si="37"/>
        <v>46055</v>
      </c>
      <c r="J984" s="458" t="s">
        <v>1331</v>
      </c>
      <c r="K984" s="323"/>
      <c r="L984" s="1535"/>
    </row>
    <row r="985" spans="1:12" s="148" customFormat="1" ht="26">
      <c r="A985" s="478" t="s">
        <v>6981</v>
      </c>
      <c r="B985" s="613" t="s">
        <v>6972</v>
      </c>
      <c r="C985" s="305" t="s">
        <v>1358</v>
      </c>
      <c r="D985" s="430" t="s">
        <v>218</v>
      </c>
      <c r="E985" s="528">
        <v>45873</v>
      </c>
      <c r="F985" s="443" t="s">
        <v>1331</v>
      </c>
      <c r="G985" s="444"/>
      <c r="H985" s="431" t="s">
        <v>218</v>
      </c>
      <c r="I985" s="520">
        <f t="shared" si="37"/>
        <v>46055</v>
      </c>
      <c r="J985" s="458" t="s">
        <v>1331</v>
      </c>
      <c r="K985" s="323"/>
      <c r="L985" s="1535"/>
    </row>
    <row r="986" spans="1:12" s="148" customFormat="1" ht="26">
      <c r="A986" s="478" t="s">
        <v>6982</v>
      </c>
      <c r="B986" s="613" t="s">
        <v>6972</v>
      </c>
      <c r="C986" s="305" t="s">
        <v>1358</v>
      </c>
      <c r="D986" s="430" t="s">
        <v>218</v>
      </c>
      <c r="E986" s="528">
        <v>45873</v>
      </c>
      <c r="F986" s="443" t="s">
        <v>1331</v>
      </c>
      <c r="G986" s="444"/>
      <c r="H986" s="431" t="s">
        <v>218</v>
      </c>
      <c r="I986" s="520">
        <f t="shared" si="37"/>
        <v>46055</v>
      </c>
      <c r="J986" s="458" t="s">
        <v>1331</v>
      </c>
      <c r="K986" s="323"/>
      <c r="L986" s="1535"/>
    </row>
    <row r="987" spans="1:12" s="148" customFormat="1" ht="26">
      <c r="A987" s="478" t="s">
        <v>6983</v>
      </c>
      <c r="B987" s="613" t="s">
        <v>6972</v>
      </c>
      <c r="C987" s="305" t="s">
        <v>1358</v>
      </c>
      <c r="D987" s="430" t="s">
        <v>218</v>
      </c>
      <c r="E987" s="528">
        <v>45873</v>
      </c>
      <c r="F987" s="443" t="s">
        <v>1331</v>
      </c>
      <c r="G987" s="444"/>
      <c r="H987" s="431" t="s">
        <v>218</v>
      </c>
      <c r="I987" s="520">
        <f t="shared" si="37"/>
        <v>46055</v>
      </c>
      <c r="J987" s="458" t="s">
        <v>1331</v>
      </c>
      <c r="K987" s="323"/>
      <c r="L987" s="1535"/>
    </row>
    <row r="988" spans="1:12" s="148" customFormat="1">
      <c r="A988" s="478" t="s">
        <v>6984</v>
      </c>
      <c r="B988" s="613" t="s">
        <v>6985</v>
      </c>
      <c r="C988" s="305" t="s">
        <v>1358</v>
      </c>
      <c r="D988" s="430" t="s">
        <v>218</v>
      </c>
      <c r="E988" s="528">
        <v>45873</v>
      </c>
      <c r="F988" s="443" t="s">
        <v>1331</v>
      </c>
      <c r="G988" s="444"/>
      <c r="H988" s="431" t="s">
        <v>218</v>
      </c>
      <c r="I988" s="520">
        <f t="shared" si="37"/>
        <v>46055</v>
      </c>
      <c r="J988" s="458" t="s">
        <v>1331</v>
      </c>
      <c r="K988" s="323"/>
      <c r="L988" s="1535"/>
    </row>
    <row r="989" spans="1:12" s="148" customFormat="1" ht="26">
      <c r="A989" s="478" t="s">
        <v>6986</v>
      </c>
      <c r="B989" s="613" t="s">
        <v>6987</v>
      </c>
      <c r="C989" s="305" t="s">
        <v>1358</v>
      </c>
      <c r="D989" s="430" t="s">
        <v>218</v>
      </c>
      <c r="E989" s="528">
        <v>45873</v>
      </c>
      <c r="F989" s="443" t="s">
        <v>1331</v>
      </c>
      <c r="G989" s="444"/>
      <c r="H989" s="431" t="s">
        <v>218</v>
      </c>
      <c r="I989" s="520">
        <f t="shared" si="37"/>
        <v>46055</v>
      </c>
      <c r="J989" s="458" t="s">
        <v>1331</v>
      </c>
      <c r="K989" s="323"/>
      <c r="L989" s="1535"/>
    </row>
    <row r="990" spans="1:12" s="148" customFormat="1">
      <c r="A990" s="478" t="s">
        <v>6988</v>
      </c>
      <c r="B990" s="613" t="s">
        <v>6989</v>
      </c>
      <c r="C990" s="305" t="s">
        <v>1358</v>
      </c>
      <c r="D990" s="430" t="s">
        <v>218</v>
      </c>
      <c r="E990" s="528">
        <v>45873</v>
      </c>
      <c r="F990" s="443" t="s">
        <v>1331</v>
      </c>
      <c r="G990" s="444"/>
      <c r="H990" s="431" t="s">
        <v>218</v>
      </c>
      <c r="I990" s="520">
        <f t="shared" si="37"/>
        <v>46055</v>
      </c>
      <c r="J990" s="458" t="s">
        <v>3354</v>
      </c>
      <c r="K990" s="323"/>
      <c r="L990" s="1535"/>
    </row>
    <row r="991" spans="1:12" s="148" customFormat="1">
      <c r="A991" s="1190" t="s">
        <v>6990</v>
      </c>
      <c r="B991" s="1512" t="s">
        <v>1306</v>
      </c>
      <c r="C991" s="1662" t="s">
        <v>1325</v>
      </c>
      <c r="D991" s="430" t="s">
        <v>218</v>
      </c>
      <c r="E991" s="528">
        <v>45873</v>
      </c>
      <c r="F991" s="443" t="s">
        <v>1331</v>
      </c>
      <c r="G991" s="444"/>
      <c r="H991" s="431"/>
      <c r="I991" s="520"/>
      <c r="J991" s="458"/>
      <c r="K991" s="323" t="s">
        <v>6991</v>
      </c>
      <c r="L991" s="1535"/>
    </row>
    <row r="992" spans="1:12" s="148" customFormat="1">
      <c r="A992" s="1190" t="s">
        <v>6992</v>
      </c>
      <c r="B992" s="1512" t="s">
        <v>1306</v>
      </c>
      <c r="C992" s="1662" t="s">
        <v>1325</v>
      </c>
      <c r="D992" s="430" t="s">
        <v>218</v>
      </c>
      <c r="E992" s="528">
        <v>45873</v>
      </c>
      <c r="F992" s="443" t="s">
        <v>1331</v>
      </c>
      <c r="G992" s="444"/>
      <c r="H992" s="431"/>
      <c r="I992" s="520"/>
      <c r="J992" s="458"/>
      <c r="K992" s="323" t="s">
        <v>6991</v>
      </c>
      <c r="L992" s="1535"/>
    </row>
    <row r="993" spans="1:12" s="148" customFormat="1" ht="26">
      <c r="A993" s="478" t="s">
        <v>6993</v>
      </c>
      <c r="B993" s="613" t="s">
        <v>6994</v>
      </c>
      <c r="C993" s="305" t="s">
        <v>2848</v>
      </c>
      <c r="D993" s="430" t="s">
        <v>6995</v>
      </c>
      <c r="E993" s="528">
        <v>45873</v>
      </c>
      <c r="F993" s="443" t="s">
        <v>6996</v>
      </c>
      <c r="G993" s="444"/>
      <c r="H993" s="431" t="s">
        <v>6995</v>
      </c>
      <c r="I993" s="520">
        <f t="shared" si="37"/>
        <v>46055</v>
      </c>
      <c r="J993" s="1509" t="s">
        <v>6996</v>
      </c>
      <c r="K993" s="323"/>
      <c r="L993" s="1535"/>
    </row>
    <row r="994" spans="1:12" s="148" customFormat="1">
      <c r="A994" s="1190" t="s">
        <v>6997</v>
      </c>
      <c r="B994" s="1512" t="s">
        <v>6998</v>
      </c>
      <c r="C994" s="313" t="s">
        <v>1325</v>
      </c>
      <c r="D994" s="430"/>
      <c r="E994" s="528"/>
      <c r="F994" s="443"/>
      <c r="G994" s="442"/>
      <c r="H994" s="1362" t="s">
        <v>218</v>
      </c>
      <c r="I994" s="520">
        <f>$B$4+180</f>
        <v>46145</v>
      </c>
      <c r="J994" s="1363" t="s">
        <v>1331</v>
      </c>
      <c r="K994" s="323" t="s">
        <v>6811</v>
      </c>
      <c r="L994" s="1535"/>
    </row>
    <row r="995" spans="1:12" s="148" customFormat="1">
      <c r="A995" s="1190" t="s">
        <v>6999</v>
      </c>
      <c r="B995" s="1512" t="s">
        <v>7000</v>
      </c>
      <c r="C995" s="313" t="s">
        <v>1325</v>
      </c>
      <c r="D995" s="430"/>
      <c r="E995" s="528"/>
      <c r="F995" s="443"/>
      <c r="G995" s="442"/>
      <c r="H995" s="1362" t="s">
        <v>218</v>
      </c>
      <c r="I995" s="520">
        <f t="shared" ref="I995:I1007" si="38">$B$4+180</f>
        <v>46145</v>
      </c>
      <c r="J995" s="1363" t="s">
        <v>1331</v>
      </c>
      <c r="K995" s="323" t="s">
        <v>6811</v>
      </c>
      <c r="L995" s="1535"/>
    </row>
    <row r="996" spans="1:12" s="148" customFormat="1" ht="26">
      <c r="A996" s="1190" t="s">
        <v>7001</v>
      </c>
      <c r="B996" s="1512" t="s">
        <v>7002</v>
      </c>
      <c r="C996" s="313" t="s">
        <v>1325</v>
      </c>
      <c r="D996" s="430"/>
      <c r="E996" s="528"/>
      <c r="F996" s="443"/>
      <c r="G996" s="442"/>
      <c r="H996" s="1362" t="s">
        <v>218</v>
      </c>
      <c r="I996" s="520">
        <f t="shared" si="38"/>
        <v>46145</v>
      </c>
      <c r="J996" s="1363" t="s">
        <v>1331</v>
      </c>
      <c r="K996" s="323" t="s">
        <v>6811</v>
      </c>
      <c r="L996" s="1535"/>
    </row>
    <row r="997" spans="1:12" s="148" customFormat="1" ht="26">
      <c r="A997" s="1190" t="s">
        <v>7003</v>
      </c>
      <c r="B997" s="1512" t="s">
        <v>7004</v>
      </c>
      <c r="C997" s="313" t="s">
        <v>1325</v>
      </c>
      <c r="D997" s="430"/>
      <c r="E997" s="528"/>
      <c r="F997" s="443"/>
      <c r="G997" s="442"/>
      <c r="H997" s="1362" t="s">
        <v>218</v>
      </c>
      <c r="I997" s="520">
        <f t="shared" si="38"/>
        <v>46145</v>
      </c>
      <c r="J997" s="1363" t="s">
        <v>1331</v>
      </c>
      <c r="K997" s="323" t="s">
        <v>6811</v>
      </c>
      <c r="L997" s="1535"/>
    </row>
    <row r="998" spans="1:12" s="148" customFormat="1" ht="26">
      <c r="A998" s="1190" t="s">
        <v>7005</v>
      </c>
      <c r="B998" s="1512" t="s">
        <v>7006</v>
      </c>
      <c r="C998" s="313" t="s">
        <v>1325</v>
      </c>
      <c r="D998" s="430"/>
      <c r="E998" s="528"/>
      <c r="F998" s="443"/>
      <c r="G998" s="442"/>
      <c r="H998" s="1362" t="s">
        <v>218</v>
      </c>
      <c r="I998" s="520">
        <f t="shared" si="38"/>
        <v>46145</v>
      </c>
      <c r="J998" s="1363" t="s">
        <v>1331</v>
      </c>
      <c r="K998" s="323" t="s">
        <v>6811</v>
      </c>
      <c r="L998" s="1535"/>
    </row>
    <row r="999" spans="1:12" s="148" customFormat="1" ht="26">
      <c r="A999" s="1190" t="s">
        <v>7007</v>
      </c>
      <c r="B999" s="1512" t="s">
        <v>7008</v>
      </c>
      <c r="C999" s="313" t="s">
        <v>1325</v>
      </c>
      <c r="D999" s="430"/>
      <c r="E999" s="528"/>
      <c r="F999" s="443"/>
      <c r="G999" s="442"/>
      <c r="H999" s="1362" t="s">
        <v>218</v>
      </c>
      <c r="I999" s="520">
        <f t="shared" si="38"/>
        <v>46145</v>
      </c>
      <c r="J999" s="1363" t="s">
        <v>1331</v>
      </c>
      <c r="K999" s="323" t="s">
        <v>6811</v>
      </c>
      <c r="L999" s="1535"/>
    </row>
    <row r="1000" spans="1:12" s="148" customFormat="1" ht="26">
      <c r="A1000" s="1190" t="s">
        <v>7009</v>
      </c>
      <c r="B1000" s="1512" t="s">
        <v>7010</v>
      </c>
      <c r="C1000" s="313" t="s">
        <v>1325</v>
      </c>
      <c r="D1000" s="430"/>
      <c r="E1000" s="528"/>
      <c r="F1000" s="443"/>
      <c r="G1000" s="442"/>
      <c r="H1000" s="1362" t="s">
        <v>218</v>
      </c>
      <c r="I1000" s="520">
        <f t="shared" si="38"/>
        <v>46145</v>
      </c>
      <c r="J1000" s="1363" t="s">
        <v>1331</v>
      </c>
      <c r="K1000" s="323" t="s">
        <v>6811</v>
      </c>
      <c r="L1000" s="1535"/>
    </row>
    <row r="1001" spans="1:12" s="148" customFormat="1">
      <c r="A1001" s="1190" t="s">
        <v>7011</v>
      </c>
      <c r="B1001" s="1512" t="s">
        <v>6859</v>
      </c>
      <c r="C1001" s="313" t="s">
        <v>1325</v>
      </c>
      <c r="D1001" s="430"/>
      <c r="E1001" s="528"/>
      <c r="F1001" s="443"/>
      <c r="G1001" s="442"/>
      <c r="H1001" s="1362" t="s">
        <v>218</v>
      </c>
      <c r="I1001" s="520">
        <f t="shared" si="38"/>
        <v>46145</v>
      </c>
      <c r="J1001" s="1363" t="s">
        <v>1331</v>
      </c>
      <c r="K1001" s="323" t="s">
        <v>6811</v>
      </c>
      <c r="L1001" s="1535"/>
    </row>
    <row r="1002" spans="1:12" s="148" customFormat="1">
      <c r="A1002" s="1190" t="s">
        <v>7012</v>
      </c>
      <c r="B1002" s="1512" t="s">
        <v>6859</v>
      </c>
      <c r="C1002" s="313" t="s">
        <v>1325</v>
      </c>
      <c r="D1002" s="430"/>
      <c r="E1002" s="528"/>
      <c r="F1002" s="443"/>
      <c r="G1002" s="442"/>
      <c r="H1002" s="1362" t="s">
        <v>218</v>
      </c>
      <c r="I1002" s="520">
        <f t="shared" si="38"/>
        <v>46145</v>
      </c>
      <c r="J1002" s="1363" t="s">
        <v>1331</v>
      </c>
      <c r="K1002" s="323" t="s">
        <v>6811</v>
      </c>
      <c r="L1002" s="1535"/>
    </row>
    <row r="1003" spans="1:12" s="148" customFormat="1">
      <c r="A1003" s="1190" t="s">
        <v>7013</v>
      </c>
      <c r="B1003" s="1512" t="s">
        <v>6859</v>
      </c>
      <c r="C1003" s="313" t="s">
        <v>1325</v>
      </c>
      <c r="D1003" s="430"/>
      <c r="E1003" s="528"/>
      <c r="F1003" s="443"/>
      <c r="G1003" s="442"/>
      <c r="H1003" s="1362" t="s">
        <v>218</v>
      </c>
      <c r="I1003" s="520">
        <f t="shared" si="38"/>
        <v>46145</v>
      </c>
      <c r="J1003" s="1363" t="s">
        <v>1331</v>
      </c>
      <c r="K1003" s="323" t="s">
        <v>6811</v>
      </c>
      <c r="L1003" s="1535"/>
    </row>
    <row r="1004" spans="1:12" s="148" customFormat="1">
      <c r="A1004" s="1190" t="s">
        <v>7014</v>
      </c>
      <c r="B1004" s="1512" t="s">
        <v>6859</v>
      </c>
      <c r="C1004" s="313" t="s">
        <v>1325</v>
      </c>
      <c r="D1004" s="430"/>
      <c r="E1004" s="528"/>
      <c r="F1004" s="443"/>
      <c r="G1004" s="442"/>
      <c r="H1004" s="1362" t="s">
        <v>218</v>
      </c>
      <c r="I1004" s="520">
        <f t="shared" si="38"/>
        <v>46145</v>
      </c>
      <c r="J1004" s="1363" t="s">
        <v>1331</v>
      </c>
      <c r="K1004" s="323" t="s">
        <v>6811</v>
      </c>
      <c r="L1004" s="1535"/>
    </row>
    <row r="1005" spans="1:12" s="148" customFormat="1">
      <c r="A1005" s="1190" t="s">
        <v>7015</v>
      </c>
      <c r="B1005" s="1512" t="s">
        <v>6859</v>
      </c>
      <c r="C1005" s="313" t="s">
        <v>1325</v>
      </c>
      <c r="D1005" s="430"/>
      <c r="E1005" s="528"/>
      <c r="F1005" s="443"/>
      <c r="G1005" s="442"/>
      <c r="H1005" s="1362" t="s">
        <v>218</v>
      </c>
      <c r="I1005" s="520">
        <f t="shared" si="38"/>
        <v>46145</v>
      </c>
      <c r="J1005" s="1363" t="s">
        <v>1331</v>
      </c>
      <c r="K1005" s="323" t="s">
        <v>6811</v>
      </c>
      <c r="L1005" s="1535"/>
    </row>
    <row r="1006" spans="1:12" s="148" customFormat="1">
      <c r="A1006" s="1190" t="s">
        <v>7016</v>
      </c>
      <c r="B1006" s="1512" t="s">
        <v>6859</v>
      </c>
      <c r="C1006" s="313" t="s">
        <v>1325</v>
      </c>
      <c r="D1006" s="430"/>
      <c r="E1006" s="528"/>
      <c r="F1006" s="443"/>
      <c r="G1006" s="442"/>
      <c r="H1006" s="1362" t="s">
        <v>218</v>
      </c>
      <c r="I1006" s="520">
        <f t="shared" si="38"/>
        <v>46145</v>
      </c>
      <c r="J1006" s="1363" t="s">
        <v>1331</v>
      </c>
      <c r="K1006" s="323" t="s">
        <v>6811</v>
      </c>
      <c r="L1006" s="1535"/>
    </row>
    <row r="1007" spans="1:12" s="148" customFormat="1">
      <c r="A1007" s="1190" t="s">
        <v>7017</v>
      </c>
      <c r="B1007" s="1512" t="s">
        <v>6859</v>
      </c>
      <c r="C1007" s="313" t="s">
        <v>1325</v>
      </c>
      <c r="D1007" s="430"/>
      <c r="E1007" s="528"/>
      <c r="F1007" s="443"/>
      <c r="G1007" s="442"/>
      <c r="H1007" s="1362" t="s">
        <v>218</v>
      </c>
      <c r="I1007" s="520">
        <f t="shared" si="38"/>
        <v>46145</v>
      </c>
      <c r="J1007" s="1363" t="s">
        <v>1331</v>
      </c>
      <c r="K1007" s="323" t="s">
        <v>6811</v>
      </c>
      <c r="L1007" s="1535"/>
    </row>
    <row r="1008" spans="1:12" s="21" customFormat="1">
      <c r="A1008" s="478" t="s">
        <v>7018</v>
      </c>
      <c r="B1008" s="613" t="s">
        <v>7019</v>
      </c>
      <c r="C1008" s="305" t="s">
        <v>1598</v>
      </c>
      <c r="D1008" s="430" t="s">
        <v>218</v>
      </c>
      <c r="E1008" s="528">
        <v>45873</v>
      </c>
      <c r="F1008" s="443" t="s">
        <v>3352</v>
      </c>
      <c r="G1008" s="446"/>
      <c r="H1008" s="431" t="s">
        <v>218</v>
      </c>
      <c r="I1008" s="520">
        <f t="shared" si="37"/>
        <v>46055</v>
      </c>
      <c r="J1008" s="319" t="s">
        <v>3352</v>
      </c>
      <c r="K1008" s="447"/>
      <c r="L1008" s="1535"/>
    </row>
    <row r="1009" spans="1:12" s="21" customFormat="1">
      <c r="A1009" s="478" t="s">
        <v>7020</v>
      </c>
      <c r="B1009" s="613" t="s">
        <v>7021</v>
      </c>
      <c r="C1009" s="305" t="s">
        <v>1598</v>
      </c>
      <c r="D1009" s="430" t="s">
        <v>218</v>
      </c>
      <c r="E1009" s="528">
        <v>45873</v>
      </c>
      <c r="F1009" s="443" t="s">
        <v>3352</v>
      </c>
      <c r="G1009" s="442"/>
      <c r="H1009" s="431" t="s">
        <v>218</v>
      </c>
      <c r="I1009" s="520">
        <f t="shared" si="37"/>
        <v>46055</v>
      </c>
      <c r="J1009" s="319" t="s">
        <v>3352</v>
      </c>
      <c r="K1009" s="447"/>
      <c r="L1009" s="1535"/>
    </row>
    <row r="1010" spans="1:12" s="21" customFormat="1">
      <c r="A1010" s="478" t="s">
        <v>7022</v>
      </c>
      <c r="B1010" s="613" t="s">
        <v>7023</v>
      </c>
      <c r="C1010" s="445"/>
      <c r="D1010" s="430" t="s">
        <v>218</v>
      </c>
      <c r="E1010" s="528">
        <v>45873</v>
      </c>
      <c r="F1010" s="443" t="s">
        <v>3352</v>
      </c>
      <c r="G1010" s="442"/>
      <c r="H1010" s="431" t="s">
        <v>218</v>
      </c>
      <c r="I1010" s="520">
        <f t="shared" si="37"/>
        <v>46055</v>
      </c>
      <c r="J1010" s="319" t="s">
        <v>3352</v>
      </c>
      <c r="K1010" s="323"/>
      <c r="L1010" s="1535"/>
    </row>
    <row r="1011" spans="1:12" s="6" customFormat="1" ht="26">
      <c r="A1011" s="478" t="s">
        <v>7024</v>
      </c>
      <c r="B1011" s="613" t="s">
        <v>7025</v>
      </c>
      <c r="C1011" s="305" t="s">
        <v>2529</v>
      </c>
      <c r="D1011" s="430" t="s">
        <v>218</v>
      </c>
      <c r="E1011" s="528">
        <v>45873</v>
      </c>
      <c r="F1011" s="443" t="s">
        <v>3352</v>
      </c>
      <c r="G1011" s="442"/>
      <c r="H1011" s="431" t="s">
        <v>218</v>
      </c>
      <c r="I1011" s="520">
        <f t="shared" si="37"/>
        <v>46055</v>
      </c>
      <c r="J1011" s="319" t="s">
        <v>3352</v>
      </c>
      <c r="K1011" s="323"/>
      <c r="L1011" s="1536"/>
    </row>
    <row r="1012" spans="1:12" s="6" customFormat="1" ht="26">
      <c r="A1012" s="478" t="s">
        <v>7026</v>
      </c>
      <c r="B1012" s="613" t="s">
        <v>7027</v>
      </c>
      <c r="C1012" s="305" t="s">
        <v>2529</v>
      </c>
      <c r="D1012" s="430" t="s">
        <v>218</v>
      </c>
      <c r="E1012" s="528">
        <v>45873</v>
      </c>
      <c r="F1012" s="443" t="s">
        <v>3352</v>
      </c>
      <c r="G1012" s="442"/>
      <c r="H1012" s="431" t="s">
        <v>218</v>
      </c>
      <c r="I1012" s="520">
        <f t="shared" ref="I1012:I1075" si="39">$B$4+90</f>
        <v>46055</v>
      </c>
      <c r="J1012" s="319" t="s">
        <v>3352</v>
      </c>
      <c r="K1012" s="323"/>
      <c r="L1012" s="1536"/>
    </row>
    <row r="1013" spans="1:12" s="21" customFormat="1" ht="26">
      <c r="A1013" s="478" t="s">
        <v>7028</v>
      </c>
      <c r="B1013" s="613" t="s">
        <v>7029</v>
      </c>
      <c r="C1013" s="305" t="s">
        <v>2529</v>
      </c>
      <c r="D1013" s="430" t="s">
        <v>218</v>
      </c>
      <c r="E1013" s="528">
        <v>45873</v>
      </c>
      <c r="F1013" s="443" t="s">
        <v>3352</v>
      </c>
      <c r="G1013" s="442"/>
      <c r="H1013" s="431" t="s">
        <v>218</v>
      </c>
      <c r="I1013" s="520">
        <f t="shared" si="39"/>
        <v>46055</v>
      </c>
      <c r="J1013" s="319" t="s">
        <v>3352</v>
      </c>
      <c r="K1013" s="323"/>
      <c r="L1013" s="1535"/>
    </row>
    <row r="1014" spans="1:12" s="21" customFormat="1">
      <c r="A1014" s="478" t="s">
        <v>7030</v>
      </c>
      <c r="B1014" s="613" t="s">
        <v>7031</v>
      </c>
      <c r="C1014" s="305" t="s">
        <v>1481</v>
      </c>
      <c r="D1014" s="430" t="s">
        <v>218</v>
      </c>
      <c r="E1014" s="528">
        <v>45873</v>
      </c>
      <c r="F1014" s="443" t="s">
        <v>3352</v>
      </c>
      <c r="G1014" s="442"/>
      <c r="H1014" s="431" t="s">
        <v>218</v>
      </c>
      <c r="I1014" s="520">
        <f t="shared" si="39"/>
        <v>46055</v>
      </c>
      <c r="J1014" s="319" t="s">
        <v>3352</v>
      </c>
      <c r="K1014" s="323"/>
      <c r="L1014" s="1535"/>
    </row>
    <row r="1015" spans="1:12" s="21" customFormat="1">
      <c r="A1015" s="478" t="s">
        <v>7032</v>
      </c>
      <c r="B1015" s="613" t="s">
        <v>7033</v>
      </c>
      <c r="C1015" s="305" t="s">
        <v>1016</v>
      </c>
      <c r="D1015" s="430" t="s">
        <v>218</v>
      </c>
      <c r="E1015" s="528">
        <v>45873</v>
      </c>
      <c r="F1015" s="443" t="s">
        <v>3352</v>
      </c>
      <c r="G1015" s="442"/>
      <c r="H1015" s="431" t="s">
        <v>218</v>
      </c>
      <c r="I1015" s="520">
        <f t="shared" si="39"/>
        <v>46055</v>
      </c>
      <c r="J1015" s="319" t="s">
        <v>3352</v>
      </c>
      <c r="K1015" s="323"/>
      <c r="L1015" s="1535"/>
    </row>
    <row r="1016" spans="1:12" s="21" customFormat="1" ht="26">
      <c r="A1016" s="478" t="s">
        <v>7034</v>
      </c>
      <c r="B1016" s="613" t="s">
        <v>7035</v>
      </c>
      <c r="C1016" s="305" t="s">
        <v>1481</v>
      </c>
      <c r="D1016" s="430" t="s">
        <v>218</v>
      </c>
      <c r="E1016" s="528">
        <v>45873</v>
      </c>
      <c r="F1016" s="443" t="s">
        <v>3352</v>
      </c>
      <c r="G1016" s="442"/>
      <c r="H1016" s="431" t="s">
        <v>218</v>
      </c>
      <c r="I1016" s="520">
        <f t="shared" si="39"/>
        <v>46055</v>
      </c>
      <c r="J1016" s="319" t="s">
        <v>3352</v>
      </c>
      <c r="K1016" s="323"/>
      <c r="L1016" s="1535"/>
    </row>
    <row r="1017" spans="1:12" s="21" customFormat="1" ht="26">
      <c r="A1017" s="478" t="s">
        <v>7036</v>
      </c>
      <c r="B1017" s="613" t="s">
        <v>7037</v>
      </c>
      <c r="C1017" s="305" t="s">
        <v>1481</v>
      </c>
      <c r="D1017" s="430" t="s">
        <v>218</v>
      </c>
      <c r="E1017" s="528">
        <v>45873</v>
      </c>
      <c r="F1017" s="443" t="s">
        <v>3352</v>
      </c>
      <c r="G1017" s="442"/>
      <c r="H1017" s="431" t="s">
        <v>218</v>
      </c>
      <c r="I1017" s="520">
        <f t="shared" si="39"/>
        <v>46055</v>
      </c>
      <c r="J1017" s="319" t="s">
        <v>3352</v>
      </c>
      <c r="K1017" s="323"/>
      <c r="L1017" s="1535"/>
    </row>
    <row r="1018" spans="1:12" s="21" customFormat="1">
      <c r="A1018" s="478" t="s">
        <v>7038</v>
      </c>
      <c r="B1018" s="613" t="s">
        <v>7039</v>
      </c>
      <c r="C1018" s="445"/>
      <c r="D1018" s="430" t="s">
        <v>218</v>
      </c>
      <c r="E1018" s="528">
        <v>45873</v>
      </c>
      <c r="F1018" s="443" t="s">
        <v>3352</v>
      </c>
      <c r="G1018" s="442"/>
      <c r="H1018" s="431" t="s">
        <v>218</v>
      </c>
      <c r="I1018" s="520">
        <f t="shared" si="39"/>
        <v>46055</v>
      </c>
      <c r="J1018" s="319" t="s">
        <v>3352</v>
      </c>
      <c r="K1018" s="323"/>
      <c r="L1018" s="1535"/>
    </row>
    <row r="1019" spans="1:12" s="21" customFormat="1">
      <c r="A1019" s="478" t="s">
        <v>7040</v>
      </c>
      <c r="B1019" s="613" t="s">
        <v>7041</v>
      </c>
      <c r="C1019" s="445" t="s">
        <v>1446</v>
      </c>
      <c r="D1019" s="430" t="s">
        <v>218</v>
      </c>
      <c r="E1019" s="528">
        <v>45873</v>
      </c>
      <c r="F1019" s="443" t="s">
        <v>3352</v>
      </c>
      <c r="G1019" s="442"/>
      <c r="H1019" s="431" t="s">
        <v>218</v>
      </c>
      <c r="I1019" s="520">
        <f t="shared" si="39"/>
        <v>46055</v>
      </c>
      <c r="J1019" s="319" t="s">
        <v>3352</v>
      </c>
      <c r="K1019" s="323"/>
      <c r="L1019" s="1535"/>
    </row>
    <row r="1020" spans="1:12" s="21" customFormat="1">
      <c r="A1020" s="478" t="s">
        <v>7042</v>
      </c>
      <c r="B1020" s="613" t="s">
        <v>7043</v>
      </c>
      <c r="C1020" s="445"/>
      <c r="D1020" s="430" t="s">
        <v>218</v>
      </c>
      <c r="E1020" s="528">
        <v>45873</v>
      </c>
      <c r="F1020" s="443" t="s">
        <v>3352</v>
      </c>
      <c r="G1020" s="442"/>
      <c r="H1020" s="431" t="s">
        <v>218</v>
      </c>
      <c r="I1020" s="520">
        <f t="shared" si="39"/>
        <v>46055</v>
      </c>
      <c r="J1020" s="319" t="s">
        <v>3352</v>
      </c>
      <c r="K1020" s="323"/>
      <c r="L1020" s="1535"/>
    </row>
    <row r="1021" spans="1:12" s="21" customFormat="1">
      <c r="A1021" s="478" t="s">
        <v>7044</v>
      </c>
      <c r="B1021" s="613" t="s">
        <v>7045</v>
      </c>
      <c r="C1021" s="445"/>
      <c r="D1021" s="430" t="s">
        <v>218</v>
      </c>
      <c r="E1021" s="528">
        <v>45873</v>
      </c>
      <c r="F1021" s="443" t="s">
        <v>3352</v>
      </c>
      <c r="G1021" s="442"/>
      <c r="H1021" s="431" t="s">
        <v>218</v>
      </c>
      <c r="I1021" s="520">
        <f t="shared" si="39"/>
        <v>46055</v>
      </c>
      <c r="J1021" s="319" t="s">
        <v>3352</v>
      </c>
      <c r="K1021" s="323"/>
      <c r="L1021" s="1535"/>
    </row>
    <row r="1022" spans="1:12" s="21" customFormat="1">
      <c r="A1022" s="478" t="s">
        <v>7046</v>
      </c>
      <c r="B1022" s="613" t="s">
        <v>7047</v>
      </c>
      <c r="C1022" s="445"/>
      <c r="D1022" s="430" t="s">
        <v>218</v>
      </c>
      <c r="E1022" s="528">
        <v>45873</v>
      </c>
      <c r="F1022" s="443" t="s">
        <v>3352</v>
      </c>
      <c r="G1022" s="442"/>
      <c r="H1022" s="431" t="s">
        <v>218</v>
      </c>
      <c r="I1022" s="520">
        <f t="shared" si="39"/>
        <v>46055</v>
      </c>
      <c r="J1022" s="319" t="s">
        <v>3352</v>
      </c>
      <c r="K1022" s="323"/>
      <c r="L1022" s="1535"/>
    </row>
    <row r="1023" spans="1:12" s="21" customFormat="1">
      <c r="A1023" s="478" t="s">
        <v>7048</v>
      </c>
      <c r="B1023" s="613" t="s">
        <v>7049</v>
      </c>
      <c r="C1023" s="380"/>
      <c r="D1023" s="430" t="s">
        <v>218</v>
      </c>
      <c r="E1023" s="528">
        <v>45873</v>
      </c>
      <c r="F1023" s="443" t="s">
        <v>3352</v>
      </c>
      <c r="G1023" s="442"/>
      <c r="H1023" s="431" t="s">
        <v>218</v>
      </c>
      <c r="I1023" s="520">
        <f t="shared" si="39"/>
        <v>46055</v>
      </c>
      <c r="J1023" s="319" t="s">
        <v>3352</v>
      </c>
      <c r="K1023" s="323"/>
      <c r="L1023" s="1535"/>
    </row>
    <row r="1024" spans="1:12" s="21" customFormat="1">
      <c r="A1024" s="478" t="s">
        <v>7050</v>
      </c>
      <c r="B1024" s="613" t="s">
        <v>7051</v>
      </c>
      <c r="C1024" s="380"/>
      <c r="D1024" s="430" t="s">
        <v>218</v>
      </c>
      <c r="E1024" s="528">
        <v>45873</v>
      </c>
      <c r="F1024" s="443" t="s">
        <v>3352</v>
      </c>
      <c r="G1024" s="442"/>
      <c r="H1024" s="431" t="s">
        <v>218</v>
      </c>
      <c r="I1024" s="520">
        <f t="shared" si="39"/>
        <v>46055</v>
      </c>
      <c r="J1024" s="319" t="s">
        <v>3352</v>
      </c>
      <c r="K1024" s="323"/>
      <c r="L1024" s="1535"/>
    </row>
    <row r="1025" spans="1:12" s="21" customFormat="1">
      <c r="A1025" s="478" t="s">
        <v>7052</v>
      </c>
      <c r="B1025" s="613" t="s">
        <v>7053</v>
      </c>
      <c r="C1025" s="380"/>
      <c r="D1025" s="430" t="s">
        <v>218</v>
      </c>
      <c r="E1025" s="528">
        <v>45873</v>
      </c>
      <c r="F1025" s="443" t="s">
        <v>3352</v>
      </c>
      <c r="G1025" s="442"/>
      <c r="H1025" s="431" t="s">
        <v>218</v>
      </c>
      <c r="I1025" s="520">
        <f t="shared" si="39"/>
        <v>46055</v>
      </c>
      <c r="J1025" s="319" t="s">
        <v>3352</v>
      </c>
      <c r="K1025" s="323"/>
      <c r="L1025" s="1535"/>
    </row>
    <row r="1026" spans="1:12" s="21" customFormat="1">
      <c r="A1026" s="478" t="s">
        <v>7054</v>
      </c>
      <c r="B1026" s="613" t="s">
        <v>7055</v>
      </c>
      <c r="C1026" s="321" t="s">
        <v>2335</v>
      </c>
      <c r="D1026" s="430" t="s">
        <v>218</v>
      </c>
      <c r="E1026" s="528">
        <v>45873</v>
      </c>
      <c r="F1026" s="443" t="s">
        <v>3352</v>
      </c>
      <c r="G1026" s="442"/>
      <c r="H1026" s="431" t="s">
        <v>218</v>
      </c>
      <c r="I1026" s="520">
        <f t="shared" si="39"/>
        <v>46055</v>
      </c>
      <c r="J1026" s="319" t="s">
        <v>3352</v>
      </c>
      <c r="K1026" s="323"/>
      <c r="L1026" s="1535"/>
    </row>
    <row r="1027" spans="1:12" s="21" customFormat="1" ht="26">
      <c r="A1027" s="478" t="s">
        <v>7056</v>
      </c>
      <c r="B1027" s="613" t="s">
        <v>7057</v>
      </c>
      <c r="C1027" s="321"/>
      <c r="D1027" s="430" t="s">
        <v>218</v>
      </c>
      <c r="E1027" s="528">
        <v>45873</v>
      </c>
      <c r="F1027" s="443" t="s">
        <v>3352</v>
      </c>
      <c r="G1027" s="442"/>
      <c r="H1027" s="431" t="s">
        <v>218</v>
      </c>
      <c r="I1027" s="520">
        <f t="shared" si="39"/>
        <v>46055</v>
      </c>
      <c r="J1027" s="319" t="s">
        <v>3352</v>
      </c>
      <c r="K1027" s="323"/>
      <c r="L1027" s="1535"/>
    </row>
    <row r="1028" spans="1:12" s="21" customFormat="1">
      <c r="A1028" s="478" t="s">
        <v>7058</v>
      </c>
      <c r="B1028" s="613" t="s">
        <v>7059</v>
      </c>
      <c r="C1028" s="321" t="s">
        <v>2335</v>
      </c>
      <c r="D1028" s="430" t="s">
        <v>218</v>
      </c>
      <c r="E1028" s="528">
        <v>45873</v>
      </c>
      <c r="F1028" s="443" t="s">
        <v>3352</v>
      </c>
      <c r="G1028" s="442"/>
      <c r="H1028" s="431" t="s">
        <v>218</v>
      </c>
      <c r="I1028" s="520">
        <f t="shared" si="39"/>
        <v>46055</v>
      </c>
      <c r="J1028" s="319" t="s">
        <v>3352</v>
      </c>
      <c r="K1028" s="323"/>
      <c r="L1028" s="1535"/>
    </row>
    <row r="1029" spans="1:12" s="21" customFormat="1">
      <c r="A1029" s="478" t="s">
        <v>7060</v>
      </c>
      <c r="B1029" s="613" t="s">
        <v>7061</v>
      </c>
      <c r="C1029" s="321" t="s">
        <v>1446</v>
      </c>
      <c r="D1029" s="430" t="s">
        <v>218</v>
      </c>
      <c r="E1029" s="528">
        <v>45873</v>
      </c>
      <c r="F1029" s="443" t="s">
        <v>3352</v>
      </c>
      <c r="G1029" s="444"/>
      <c r="H1029" s="431" t="s">
        <v>218</v>
      </c>
      <c r="I1029" s="520">
        <f t="shared" si="39"/>
        <v>46055</v>
      </c>
      <c r="J1029" s="319" t="s">
        <v>3352</v>
      </c>
      <c r="K1029" s="323"/>
      <c r="L1029" s="1535"/>
    </row>
    <row r="1030" spans="1:12" s="21" customFormat="1">
      <c r="A1030" s="478" t="s">
        <v>7062</v>
      </c>
      <c r="B1030" s="409" t="s">
        <v>7063</v>
      </c>
      <c r="C1030" s="321"/>
      <c r="D1030" s="430" t="s">
        <v>218</v>
      </c>
      <c r="E1030" s="528">
        <v>45873</v>
      </c>
      <c r="F1030" s="443" t="s">
        <v>3352</v>
      </c>
      <c r="G1030" s="444"/>
      <c r="H1030" s="431" t="s">
        <v>218</v>
      </c>
      <c r="I1030" s="520">
        <f t="shared" si="39"/>
        <v>46055</v>
      </c>
      <c r="J1030" s="319" t="s">
        <v>3352</v>
      </c>
      <c r="K1030" s="323"/>
      <c r="L1030" s="1535"/>
    </row>
    <row r="1031" spans="1:12" s="21" customFormat="1">
      <c r="A1031" s="478" t="s">
        <v>7064</v>
      </c>
      <c r="B1031" s="409" t="s">
        <v>7065</v>
      </c>
      <c r="C1031" s="321"/>
      <c r="D1031" s="430" t="s">
        <v>218</v>
      </c>
      <c r="E1031" s="528">
        <v>45873</v>
      </c>
      <c r="F1031" s="443" t="s">
        <v>3352</v>
      </c>
      <c r="G1031" s="444"/>
      <c r="H1031" s="431" t="s">
        <v>218</v>
      </c>
      <c r="I1031" s="520">
        <f t="shared" si="39"/>
        <v>46055</v>
      </c>
      <c r="J1031" s="319" t="s">
        <v>3352</v>
      </c>
      <c r="K1031" s="323"/>
      <c r="L1031" s="1535"/>
    </row>
    <row r="1032" spans="1:12" s="21" customFormat="1">
      <c r="A1032" s="478" t="s">
        <v>7066</v>
      </c>
      <c r="B1032" s="409" t="s">
        <v>7067</v>
      </c>
      <c r="C1032" s="313" t="s">
        <v>1325</v>
      </c>
      <c r="D1032" s="430" t="s">
        <v>218</v>
      </c>
      <c r="E1032" s="528">
        <v>45873</v>
      </c>
      <c r="F1032" s="443" t="s">
        <v>3352</v>
      </c>
      <c r="G1032" s="444"/>
      <c r="H1032" s="431" t="s">
        <v>218</v>
      </c>
      <c r="I1032" s="520">
        <f t="shared" si="39"/>
        <v>46055</v>
      </c>
      <c r="J1032" s="319" t="s">
        <v>3352</v>
      </c>
      <c r="K1032" s="323" t="s">
        <v>7068</v>
      </c>
      <c r="L1032" s="1535"/>
    </row>
    <row r="1033" spans="1:12" s="21" customFormat="1">
      <c r="A1033" s="478" t="s">
        <v>7069</v>
      </c>
      <c r="B1033" s="409" t="s">
        <v>7070</v>
      </c>
      <c r="C1033" s="321" t="s">
        <v>2529</v>
      </c>
      <c r="D1033" s="430" t="s">
        <v>218</v>
      </c>
      <c r="E1033" s="528">
        <v>45873</v>
      </c>
      <c r="F1033" s="443" t="s">
        <v>3352</v>
      </c>
      <c r="G1033" s="444"/>
      <c r="H1033" s="431" t="s">
        <v>218</v>
      </c>
      <c r="I1033" s="520">
        <f t="shared" si="39"/>
        <v>46055</v>
      </c>
      <c r="J1033" s="319" t="s">
        <v>3352</v>
      </c>
      <c r="K1033" s="323"/>
      <c r="L1033" s="1535"/>
    </row>
    <row r="1034" spans="1:12" s="21" customFormat="1">
      <c r="A1034" s="478" t="s">
        <v>7071</v>
      </c>
      <c r="B1034" s="409" t="s">
        <v>7072</v>
      </c>
      <c r="C1034" s="321" t="s">
        <v>2335</v>
      </c>
      <c r="D1034" s="430" t="s">
        <v>218</v>
      </c>
      <c r="E1034" s="528">
        <v>45873</v>
      </c>
      <c r="F1034" s="443" t="s">
        <v>3352</v>
      </c>
      <c r="G1034" s="444"/>
      <c r="H1034" s="431" t="s">
        <v>218</v>
      </c>
      <c r="I1034" s="520">
        <f t="shared" si="39"/>
        <v>46055</v>
      </c>
      <c r="J1034" s="319" t="s">
        <v>3352</v>
      </c>
      <c r="K1034" s="323"/>
      <c r="L1034" s="1535"/>
    </row>
    <row r="1035" spans="1:12" s="6" customFormat="1" ht="26">
      <c r="A1035" s="478" t="s">
        <v>7073</v>
      </c>
      <c r="B1035" s="613" t="s">
        <v>7074</v>
      </c>
      <c r="C1035" s="321" t="s">
        <v>1446</v>
      </c>
      <c r="D1035" s="430" t="s">
        <v>218</v>
      </c>
      <c r="E1035" s="528">
        <v>45873</v>
      </c>
      <c r="F1035" s="443" t="s">
        <v>3352</v>
      </c>
      <c r="G1035" s="444"/>
      <c r="H1035" s="431" t="s">
        <v>218</v>
      </c>
      <c r="I1035" s="520">
        <f t="shared" si="39"/>
        <v>46055</v>
      </c>
      <c r="J1035" s="319" t="s">
        <v>3352</v>
      </c>
      <c r="K1035" s="323"/>
      <c r="L1035" s="1536"/>
    </row>
    <row r="1036" spans="1:12" s="21" customFormat="1" ht="26">
      <c r="A1036" s="478" t="s">
        <v>7075</v>
      </c>
      <c r="B1036" s="613" t="s">
        <v>7076</v>
      </c>
      <c r="C1036" s="321" t="s">
        <v>2335</v>
      </c>
      <c r="D1036" s="430" t="s">
        <v>218</v>
      </c>
      <c r="E1036" s="528">
        <v>45873</v>
      </c>
      <c r="F1036" s="443" t="s">
        <v>3352</v>
      </c>
      <c r="G1036" s="444"/>
      <c r="H1036" s="431" t="s">
        <v>218</v>
      </c>
      <c r="I1036" s="520">
        <f t="shared" si="39"/>
        <v>46055</v>
      </c>
      <c r="J1036" s="319" t="s">
        <v>3352</v>
      </c>
      <c r="K1036" s="323"/>
      <c r="L1036" s="1535"/>
    </row>
    <row r="1037" spans="1:12" s="21" customFormat="1" ht="26">
      <c r="A1037" s="478" t="s">
        <v>7077</v>
      </c>
      <c r="B1037" s="409" t="s">
        <v>7078</v>
      </c>
      <c r="C1037" s="321" t="s">
        <v>1446</v>
      </c>
      <c r="D1037" s="430" t="s">
        <v>218</v>
      </c>
      <c r="E1037" s="528">
        <v>45873</v>
      </c>
      <c r="F1037" s="443" t="s">
        <v>3352</v>
      </c>
      <c r="G1037" s="444"/>
      <c r="H1037" s="431" t="s">
        <v>218</v>
      </c>
      <c r="I1037" s="520">
        <f t="shared" si="39"/>
        <v>46055</v>
      </c>
      <c r="J1037" s="319" t="s">
        <v>3352</v>
      </c>
      <c r="K1037" s="323"/>
      <c r="L1037" s="1535"/>
    </row>
    <row r="1038" spans="1:12" s="21" customFormat="1" ht="26">
      <c r="A1038" s="478" t="s">
        <v>7079</v>
      </c>
      <c r="B1038" s="409" t="s">
        <v>7080</v>
      </c>
      <c r="C1038" s="321"/>
      <c r="D1038" s="430" t="s">
        <v>218</v>
      </c>
      <c r="E1038" s="528">
        <v>45873</v>
      </c>
      <c r="F1038" s="443" t="s">
        <v>3352</v>
      </c>
      <c r="G1038" s="444"/>
      <c r="H1038" s="431" t="s">
        <v>218</v>
      </c>
      <c r="I1038" s="520">
        <f t="shared" si="39"/>
        <v>46055</v>
      </c>
      <c r="J1038" s="319" t="s">
        <v>3352</v>
      </c>
      <c r="K1038" s="323"/>
      <c r="L1038" s="1535"/>
    </row>
    <row r="1039" spans="1:12" s="21" customFormat="1" ht="26">
      <c r="A1039" s="478" t="s">
        <v>7081</v>
      </c>
      <c r="B1039" s="409" t="s">
        <v>7082</v>
      </c>
      <c r="C1039" s="321"/>
      <c r="D1039" s="430" t="s">
        <v>218</v>
      </c>
      <c r="E1039" s="528">
        <v>45873</v>
      </c>
      <c r="F1039" s="443" t="s">
        <v>3352</v>
      </c>
      <c r="G1039" s="444"/>
      <c r="H1039" s="431" t="s">
        <v>218</v>
      </c>
      <c r="I1039" s="520">
        <f t="shared" si="39"/>
        <v>46055</v>
      </c>
      <c r="J1039" s="319" t="s">
        <v>3352</v>
      </c>
      <c r="K1039" s="323"/>
      <c r="L1039" s="1535"/>
    </row>
    <row r="1040" spans="1:12" s="21" customFormat="1">
      <c r="A1040" s="478" t="s">
        <v>7083</v>
      </c>
      <c r="B1040" s="409" t="s">
        <v>7084</v>
      </c>
      <c r="C1040" s="321" t="s">
        <v>3840</v>
      </c>
      <c r="D1040" s="430" t="s">
        <v>218</v>
      </c>
      <c r="E1040" s="528">
        <v>45873</v>
      </c>
      <c r="F1040" s="443" t="s">
        <v>3352</v>
      </c>
      <c r="G1040" s="444"/>
      <c r="H1040" s="431" t="s">
        <v>218</v>
      </c>
      <c r="I1040" s="520">
        <f t="shared" si="39"/>
        <v>46055</v>
      </c>
      <c r="J1040" s="319" t="s">
        <v>3352</v>
      </c>
      <c r="K1040" s="323"/>
      <c r="L1040" s="1535"/>
    </row>
    <row r="1041" spans="1:12" s="21" customFormat="1">
      <c r="A1041" s="478" t="s">
        <v>7085</v>
      </c>
      <c r="B1041" s="613" t="s">
        <v>7086</v>
      </c>
      <c r="C1041" s="321" t="s">
        <v>3840</v>
      </c>
      <c r="D1041" s="430" t="s">
        <v>218</v>
      </c>
      <c r="E1041" s="528">
        <v>45873</v>
      </c>
      <c r="F1041" s="443" t="s">
        <v>3352</v>
      </c>
      <c r="G1041" s="444"/>
      <c r="H1041" s="431" t="s">
        <v>218</v>
      </c>
      <c r="I1041" s="520">
        <f t="shared" si="39"/>
        <v>46055</v>
      </c>
      <c r="J1041" s="319" t="s">
        <v>3352</v>
      </c>
      <c r="K1041" s="323"/>
      <c r="L1041" s="1535"/>
    </row>
    <row r="1042" spans="1:12" s="6" customFormat="1" ht="26">
      <c r="A1042" s="478" t="s">
        <v>7087</v>
      </c>
      <c r="B1042" s="613" t="s">
        <v>7088</v>
      </c>
      <c r="C1042" s="321" t="s">
        <v>1307</v>
      </c>
      <c r="D1042" s="430" t="s">
        <v>218</v>
      </c>
      <c r="E1042" s="528">
        <v>45873</v>
      </c>
      <c r="F1042" s="443" t="s">
        <v>3352</v>
      </c>
      <c r="G1042" s="444"/>
      <c r="H1042" s="431" t="s">
        <v>218</v>
      </c>
      <c r="I1042" s="520">
        <f t="shared" si="39"/>
        <v>46055</v>
      </c>
      <c r="J1042" s="319" t="s">
        <v>3352</v>
      </c>
      <c r="K1042" s="323"/>
      <c r="L1042" s="1536"/>
    </row>
    <row r="1043" spans="1:12" s="6" customFormat="1" ht="26">
      <c r="A1043" s="478" t="s">
        <v>7089</v>
      </c>
      <c r="B1043" s="409" t="s">
        <v>7090</v>
      </c>
      <c r="C1043" s="321" t="s">
        <v>1307</v>
      </c>
      <c r="D1043" s="430" t="s">
        <v>218</v>
      </c>
      <c r="E1043" s="528">
        <v>45873</v>
      </c>
      <c r="F1043" s="443" t="s">
        <v>3352</v>
      </c>
      <c r="G1043" s="444"/>
      <c r="H1043" s="431" t="s">
        <v>218</v>
      </c>
      <c r="I1043" s="520">
        <f t="shared" si="39"/>
        <v>46055</v>
      </c>
      <c r="J1043" s="319" t="s">
        <v>3352</v>
      </c>
      <c r="K1043" s="323"/>
      <c r="L1043" s="1536"/>
    </row>
    <row r="1044" spans="1:12" s="21" customFormat="1">
      <c r="A1044" s="478" t="s">
        <v>7091</v>
      </c>
      <c r="B1044" s="409" t="s">
        <v>7092</v>
      </c>
      <c r="C1044" s="321" t="s">
        <v>1446</v>
      </c>
      <c r="D1044" s="430" t="s">
        <v>218</v>
      </c>
      <c r="E1044" s="528">
        <v>45873</v>
      </c>
      <c r="F1044" s="443" t="s">
        <v>3352</v>
      </c>
      <c r="G1044" s="444"/>
      <c r="H1044" s="431" t="s">
        <v>218</v>
      </c>
      <c r="I1044" s="520">
        <f t="shared" si="39"/>
        <v>46055</v>
      </c>
      <c r="J1044" s="319" t="s">
        <v>3352</v>
      </c>
      <c r="K1044" s="323"/>
      <c r="L1044" s="1535"/>
    </row>
    <row r="1045" spans="1:12" s="148" customFormat="1">
      <c r="A1045" s="478" t="s">
        <v>7093</v>
      </c>
      <c r="B1045" s="613" t="s">
        <v>7094</v>
      </c>
      <c r="C1045" s="321" t="s">
        <v>1598</v>
      </c>
      <c r="D1045" s="430" t="s">
        <v>218</v>
      </c>
      <c r="E1045" s="528">
        <v>45873</v>
      </c>
      <c r="F1045" s="443" t="s">
        <v>3352</v>
      </c>
      <c r="G1045" s="444"/>
      <c r="H1045" s="431" t="s">
        <v>218</v>
      </c>
      <c r="I1045" s="520">
        <f t="shared" si="39"/>
        <v>46055</v>
      </c>
      <c r="J1045" s="319" t="s">
        <v>3352</v>
      </c>
      <c r="K1045" s="323"/>
      <c r="L1045" s="1535"/>
    </row>
    <row r="1046" spans="1:12" s="6" customFormat="1" ht="26">
      <c r="A1046" s="478" t="s">
        <v>7095</v>
      </c>
      <c r="B1046" s="409" t="s">
        <v>7096</v>
      </c>
      <c r="C1046" s="321" t="s">
        <v>2335</v>
      </c>
      <c r="D1046" s="430" t="s">
        <v>218</v>
      </c>
      <c r="E1046" s="528">
        <v>45873</v>
      </c>
      <c r="F1046" s="443" t="s">
        <v>3352</v>
      </c>
      <c r="G1046" s="444"/>
      <c r="H1046" s="431" t="s">
        <v>218</v>
      </c>
      <c r="I1046" s="520">
        <f t="shared" si="39"/>
        <v>46055</v>
      </c>
      <c r="J1046" s="319" t="s">
        <v>3352</v>
      </c>
      <c r="K1046" s="323"/>
      <c r="L1046" s="1536"/>
    </row>
    <row r="1047" spans="1:12" s="21" customFormat="1">
      <c r="A1047" s="478" t="s">
        <v>7097</v>
      </c>
      <c r="B1047" s="613" t="s">
        <v>7098</v>
      </c>
      <c r="C1047" s="321" t="s">
        <v>1446</v>
      </c>
      <c r="D1047" s="430" t="s">
        <v>218</v>
      </c>
      <c r="E1047" s="528">
        <v>45873</v>
      </c>
      <c r="F1047" s="443" t="s">
        <v>3352</v>
      </c>
      <c r="G1047" s="444"/>
      <c r="H1047" s="431" t="s">
        <v>218</v>
      </c>
      <c r="I1047" s="520">
        <f t="shared" si="39"/>
        <v>46055</v>
      </c>
      <c r="J1047" s="319" t="s">
        <v>3352</v>
      </c>
      <c r="K1047" s="323"/>
      <c r="L1047" s="1535"/>
    </row>
    <row r="1048" spans="1:12" s="21" customFormat="1">
      <c r="A1048" s="478" t="s">
        <v>7099</v>
      </c>
      <c r="B1048" s="613" t="s">
        <v>7100</v>
      </c>
      <c r="C1048" s="321" t="s">
        <v>1446</v>
      </c>
      <c r="D1048" s="430" t="s">
        <v>218</v>
      </c>
      <c r="E1048" s="528">
        <v>45873</v>
      </c>
      <c r="F1048" s="443" t="s">
        <v>3352</v>
      </c>
      <c r="G1048" s="444"/>
      <c r="H1048" s="431" t="s">
        <v>218</v>
      </c>
      <c r="I1048" s="520">
        <f t="shared" si="39"/>
        <v>46055</v>
      </c>
      <c r="J1048" s="319" t="s">
        <v>3352</v>
      </c>
      <c r="K1048" s="323"/>
      <c r="L1048" s="1535"/>
    </row>
    <row r="1049" spans="1:12" s="21" customFormat="1" ht="26">
      <c r="A1049" s="478" t="s">
        <v>7101</v>
      </c>
      <c r="B1049" s="613" t="s">
        <v>7102</v>
      </c>
      <c r="C1049" s="321" t="s">
        <v>1446</v>
      </c>
      <c r="D1049" s="430" t="s">
        <v>218</v>
      </c>
      <c r="E1049" s="528">
        <v>45873</v>
      </c>
      <c r="F1049" s="443" t="s">
        <v>3352</v>
      </c>
      <c r="G1049" s="444"/>
      <c r="H1049" s="431" t="s">
        <v>218</v>
      </c>
      <c r="I1049" s="520">
        <f t="shared" si="39"/>
        <v>46055</v>
      </c>
      <c r="J1049" s="319" t="s">
        <v>3352</v>
      </c>
      <c r="K1049" s="323"/>
      <c r="L1049" s="1535"/>
    </row>
    <row r="1050" spans="1:12" s="21" customFormat="1">
      <c r="A1050" s="478" t="s">
        <v>7103</v>
      </c>
      <c r="B1050" s="613" t="s">
        <v>7104</v>
      </c>
      <c r="C1050" s="313" t="s">
        <v>1325</v>
      </c>
      <c r="D1050" s="430" t="s">
        <v>218</v>
      </c>
      <c r="E1050" s="528">
        <v>45873</v>
      </c>
      <c r="F1050" s="443" t="s">
        <v>3352</v>
      </c>
      <c r="G1050" s="444"/>
      <c r="H1050" s="431" t="s">
        <v>218</v>
      </c>
      <c r="I1050" s="520">
        <f t="shared" si="39"/>
        <v>46055</v>
      </c>
      <c r="J1050" s="319" t="s">
        <v>3352</v>
      </c>
      <c r="K1050" s="323" t="s">
        <v>7068</v>
      </c>
      <c r="L1050" s="1535"/>
    </row>
    <row r="1051" spans="1:12" s="21" customFormat="1">
      <c r="A1051" s="478" t="s">
        <v>7105</v>
      </c>
      <c r="B1051" s="613" t="s">
        <v>7106</v>
      </c>
      <c r="C1051" s="313" t="s">
        <v>1325</v>
      </c>
      <c r="D1051" s="430" t="s">
        <v>218</v>
      </c>
      <c r="E1051" s="528">
        <v>45873</v>
      </c>
      <c r="F1051" s="443" t="s">
        <v>3352</v>
      </c>
      <c r="G1051" s="444"/>
      <c r="H1051" s="431" t="s">
        <v>218</v>
      </c>
      <c r="I1051" s="520">
        <f t="shared" si="39"/>
        <v>46055</v>
      </c>
      <c r="J1051" s="319" t="s">
        <v>3352</v>
      </c>
      <c r="K1051" s="323" t="s">
        <v>7068</v>
      </c>
      <c r="L1051" s="1535"/>
    </row>
    <row r="1052" spans="1:12" s="21" customFormat="1">
      <c r="A1052" s="478" t="s">
        <v>7107</v>
      </c>
      <c r="B1052" s="613" t="s">
        <v>7108</v>
      </c>
      <c r="C1052" s="313" t="s">
        <v>1325</v>
      </c>
      <c r="D1052" s="430" t="s">
        <v>218</v>
      </c>
      <c r="E1052" s="528">
        <v>45873</v>
      </c>
      <c r="F1052" s="443" t="s">
        <v>3352</v>
      </c>
      <c r="G1052" s="444"/>
      <c r="H1052" s="431" t="s">
        <v>218</v>
      </c>
      <c r="I1052" s="520">
        <f t="shared" si="39"/>
        <v>46055</v>
      </c>
      <c r="J1052" s="319" t="s">
        <v>3352</v>
      </c>
      <c r="K1052" s="323" t="s">
        <v>7068</v>
      </c>
      <c r="L1052" s="1535"/>
    </row>
    <row r="1053" spans="1:12" s="21" customFormat="1">
      <c r="A1053" s="478" t="s">
        <v>7109</v>
      </c>
      <c r="B1053" s="613" t="s">
        <v>7110</v>
      </c>
      <c r="C1053" s="321" t="s">
        <v>2529</v>
      </c>
      <c r="D1053" s="430" t="s">
        <v>218</v>
      </c>
      <c r="E1053" s="528">
        <v>45873</v>
      </c>
      <c r="F1053" s="443" t="s">
        <v>3352</v>
      </c>
      <c r="G1053" s="444"/>
      <c r="H1053" s="431" t="s">
        <v>218</v>
      </c>
      <c r="I1053" s="520">
        <f t="shared" si="39"/>
        <v>46055</v>
      </c>
      <c r="J1053" s="319" t="s">
        <v>3352</v>
      </c>
      <c r="K1053" s="323"/>
      <c r="L1053" s="1535"/>
    </row>
    <row r="1054" spans="1:12" s="21" customFormat="1">
      <c r="A1054" s="478" t="s">
        <v>7111</v>
      </c>
      <c r="B1054" s="613" t="s">
        <v>7112</v>
      </c>
      <c r="C1054" s="321" t="s">
        <v>2335</v>
      </c>
      <c r="D1054" s="430" t="s">
        <v>218</v>
      </c>
      <c r="E1054" s="528">
        <v>45873</v>
      </c>
      <c r="F1054" s="443" t="s">
        <v>3352</v>
      </c>
      <c r="G1054" s="444"/>
      <c r="H1054" s="431" t="s">
        <v>218</v>
      </c>
      <c r="I1054" s="520">
        <f t="shared" si="39"/>
        <v>46055</v>
      </c>
      <c r="J1054" s="319" t="s">
        <v>3352</v>
      </c>
      <c r="K1054" s="323"/>
      <c r="L1054" s="1535"/>
    </row>
    <row r="1055" spans="1:12" s="21" customFormat="1" ht="26">
      <c r="A1055" s="478" t="s">
        <v>7113</v>
      </c>
      <c r="B1055" s="613" t="s">
        <v>7114</v>
      </c>
      <c r="C1055" s="321" t="s">
        <v>2335</v>
      </c>
      <c r="D1055" s="430" t="s">
        <v>218</v>
      </c>
      <c r="E1055" s="528">
        <v>45873</v>
      </c>
      <c r="F1055" s="443" t="s">
        <v>3352</v>
      </c>
      <c r="G1055" s="444"/>
      <c r="H1055" s="431" t="s">
        <v>218</v>
      </c>
      <c r="I1055" s="520">
        <f t="shared" si="39"/>
        <v>46055</v>
      </c>
      <c r="J1055" s="319" t="s">
        <v>3352</v>
      </c>
      <c r="K1055" s="323"/>
      <c r="L1055" s="1535"/>
    </row>
    <row r="1056" spans="1:12" s="21" customFormat="1">
      <c r="A1056" s="478" t="s">
        <v>7115</v>
      </c>
      <c r="B1056" s="613" t="s">
        <v>7116</v>
      </c>
      <c r="C1056" s="321" t="s">
        <v>3840</v>
      </c>
      <c r="D1056" s="430" t="s">
        <v>218</v>
      </c>
      <c r="E1056" s="528">
        <v>45873</v>
      </c>
      <c r="F1056" s="443" t="s">
        <v>3352</v>
      </c>
      <c r="G1056" s="444"/>
      <c r="H1056" s="431" t="s">
        <v>218</v>
      </c>
      <c r="I1056" s="520">
        <f t="shared" si="39"/>
        <v>46055</v>
      </c>
      <c r="J1056" s="319" t="s">
        <v>3352</v>
      </c>
      <c r="K1056" s="323"/>
      <c r="L1056" s="1535"/>
    </row>
    <row r="1057" spans="1:12" s="21" customFormat="1">
      <c r="A1057" s="478" t="s">
        <v>7117</v>
      </c>
      <c r="B1057" s="613" t="s">
        <v>7118</v>
      </c>
      <c r="C1057" s="321" t="s">
        <v>3840</v>
      </c>
      <c r="D1057" s="430" t="s">
        <v>218</v>
      </c>
      <c r="E1057" s="528">
        <v>45873</v>
      </c>
      <c r="F1057" s="443" t="s">
        <v>3352</v>
      </c>
      <c r="G1057" s="444"/>
      <c r="H1057" s="431" t="s">
        <v>218</v>
      </c>
      <c r="I1057" s="520">
        <f t="shared" si="39"/>
        <v>46055</v>
      </c>
      <c r="J1057" s="319" t="s">
        <v>3352</v>
      </c>
      <c r="K1057" s="323"/>
      <c r="L1057" s="1535"/>
    </row>
    <row r="1058" spans="1:12" s="21" customFormat="1">
      <c r="A1058" s="478" t="s">
        <v>7119</v>
      </c>
      <c r="B1058" s="613" t="s">
        <v>7120</v>
      </c>
      <c r="C1058" s="321" t="s">
        <v>3840</v>
      </c>
      <c r="D1058" s="430" t="s">
        <v>218</v>
      </c>
      <c r="E1058" s="528">
        <v>45873</v>
      </c>
      <c r="F1058" s="443" t="s">
        <v>3352</v>
      </c>
      <c r="G1058" s="444"/>
      <c r="H1058" s="431" t="s">
        <v>218</v>
      </c>
      <c r="I1058" s="520">
        <f t="shared" si="39"/>
        <v>46055</v>
      </c>
      <c r="J1058" s="319" t="s">
        <v>3352</v>
      </c>
      <c r="K1058" s="323"/>
      <c r="L1058" s="1535"/>
    </row>
    <row r="1059" spans="1:12" s="21" customFormat="1">
      <c r="A1059" s="478" t="s">
        <v>7121</v>
      </c>
      <c r="B1059" s="613" t="s">
        <v>7122</v>
      </c>
      <c r="C1059" s="321" t="s">
        <v>3840</v>
      </c>
      <c r="D1059" s="430" t="s">
        <v>218</v>
      </c>
      <c r="E1059" s="528">
        <v>45873</v>
      </c>
      <c r="F1059" s="443" t="s">
        <v>3352</v>
      </c>
      <c r="G1059" s="444"/>
      <c r="H1059" s="431" t="s">
        <v>218</v>
      </c>
      <c r="I1059" s="520">
        <f t="shared" si="39"/>
        <v>46055</v>
      </c>
      <c r="J1059" s="319" t="s">
        <v>3352</v>
      </c>
      <c r="K1059" s="323"/>
      <c r="L1059" s="1535"/>
    </row>
    <row r="1060" spans="1:12" s="21" customFormat="1">
      <c r="A1060" s="478" t="s">
        <v>7123</v>
      </c>
      <c r="B1060" s="613" t="s">
        <v>7124</v>
      </c>
      <c r="C1060" s="321" t="s">
        <v>3840</v>
      </c>
      <c r="D1060" s="430" t="s">
        <v>218</v>
      </c>
      <c r="E1060" s="528">
        <v>45873</v>
      </c>
      <c r="F1060" s="443" t="s">
        <v>3352</v>
      </c>
      <c r="G1060" s="444"/>
      <c r="H1060" s="431" t="s">
        <v>218</v>
      </c>
      <c r="I1060" s="520">
        <f t="shared" si="39"/>
        <v>46055</v>
      </c>
      <c r="J1060" s="319" t="s">
        <v>3352</v>
      </c>
      <c r="K1060" s="323"/>
      <c r="L1060" s="1535"/>
    </row>
    <row r="1061" spans="1:12" s="21" customFormat="1">
      <c r="A1061" s="478" t="s">
        <v>7125</v>
      </c>
      <c r="B1061" s="613" t="s">
        <v>7126</v>
      </c>
      <c r="C1061" s="321" t="s">
        <v>3840</v>
      </c>
      <c r="D1061" s="430" t="s">
        <v>218</v>
      </c>
      <c r="E1061" s="528">
        <v>45873</v>
      </c>
      <c r="F1061" s="443" t="s">
        <v>3352</v>
      </c>
      <c r="G1061" s="444"/>
      <c r="H1061" s="431" t="s">
        <v>218</v>
      </c>
      <c r="I1061" s="520">
        <f t="shared" si="39"/>
        <v>46055</v>
      </c>
      <c r="J1061" s="319" t="s">
        <v>3352</v>
      </c>
      <c r="K1061" s="323"/>
      <c r="L1061" s="1535"/>
    </row>
    <row r="1062" spans="1:12" s="6" customFormat="1" ht="26">
      <c r="A1062" s="478" t="s">
        <v>7127</v>
      </c>
      <c r="B1062" s="613" t="s">
        <v>7128</v>
      </c>
      <c r="C1062" s="321" t="s">
        <v>1307</v>
      </c>
      <c r="D1062" s="430" t="s">
        <v>218</v>
      </c>
      <c r="E1062" s="528">
        <v>45873</v>
      </c>
      <c r="F1062" s="443" t="s">
        <v>3352</v>
      </c>
      <c r="G1062" s="444"/>
      <c r="H1062" s="431" t="s">
        <v>218</v>
      </c>
      <c r="I1062" s="520">
        <f t="shared" si="39"/>
        <v>46055</v>
      </c>
      <c r="J1062" s="319" t="s">
        <v>3352</v>
      </c>
      <c r="K1062" s="323"/>
      <c r="L1062" s="1536"/>
    </row>
    <row r="1063" spans="1:12" s="6" customFormat="1" ht="26">
      <c r="A1063" s="478" t="s">
        <v>7129</v>
      </c>
      <c r="B1063" s="613" t="s">
        <v>7130</v>
      </c>
      <c r="C1063" s="321" t="s">
        <v>1307</v>
      </c>
      <c r="D1063" s="430" t="s">
        <v>218</v>
      </c>
      <c r="E1063" s="528">
        <v>45873</v>
      </c>
      <c r="F1063" s="443" t="s">
        <v>3352</v>
      </c>
      <c r="G1063" s="444"/>
      <c r="H1063" s="431" t="s">
        <v>218</v>
      </c>
      <c r="I1063" s="520">
        <f t="shared" si="39"/>
        <v>46055</v>
      </c>
      <c r="J1063" s="319" t="s">
        <v>3352</v>
      </c>
      <c r="K1063" s="323"/>
      <c r="L1063" s="1536"/>
    </row>
    <row r="1064" spans="1:12" s="6" customFormat="1" ht="26">
      <c r="A1064" s="478" t="s">
        <v>7131</v>
      </c>
      <c r="B1064" s="613" t="s">
        <v>7132</v>
      </c>
      <c r="C1064" s="321" t="s">
        <v>1307</v>
      </c>
      <c r="D1064" s="430" t="s">
        <v>218</v>
      </c>
      <c r="E1064" s="528">
        <v>45873</v>
      </c>
      <c r="F1064" s="443" t="s">
        <v>3352</v>
      </c>
      <c r="G1064" s="444"/>
      <c r="H1064" s="431" t="s">
        <v>218</v>
      </c>
      <c r="I1064" s="520">
        <f t="shared" si="39"/>
        <v>46055</v>
      </c>
      <c r="J1064" s="319" t="s">
        <v>3352</v>
      </c>
      <c r="K1064" s="323"/>
      <c r="L1064" s="1536"/>
    </row>
    <row r="1065" spans="1:12" s="6" customFormat="1" ht="26">
      <c r="A1065" s="478" t="s">
        <v>7133</v>
      </c>
      <c r="B1065" s="613" t="s">
        <v>7134</v>
      </c>
      <c r="C1065" s="321" t="s">
        <v>1307</v>
      </c>
      <c r="D1065" s="430" t="s">
        <v>218</v>
      </c>
      <c r="E1065" s="528">
        <v>45873</v>
      </c>
      <c r="F1065" s="443" t="s">
        <v>3352</v>
      </c>
      <c r="G1065" s="444"/>
      <c r="H1065" s="431" t="s">
        <v>218</v>
      </c>
      <c r="I1065" s="520">
        <f t="shared" si="39"/>
        <v>46055</v>
      </c>
      <c r="J1065" s="319" t="s">
        <v>3352</v>
      </c>
      <c r="K1065" s="323"/>
      <c r="L1065" s="1536"/>
    </row>
    <row r="1066" spans="1:12" s="6" customFormat="1" ht="26">
      <c r="A1066" s="478" t="s">
        <v>7135</v>
      </c>
      <c r="B1066" s="613" t="s">
        <v>7136</v>
      </c>
      <c r="C1066" s="321" t="s">
        <v>1307</v>
      </c>
      <c r="D1066" s="430" t="s">
        <v>218</v>
      </c>
      <c r="E1066" s="528">
        <v>45873</v>
      </c>
      <c r="F1066" s="443" t="s">
        <v>3352</v>
      </c>
      <c r="G1066" s="444"/>
      <c r="H1066" s="431" t="s">
        <v>218</v>
      </c>
      <c r="I1066" s="520">
        <f t="shared" si="39"/>
        <v>46055</v>
      </c>
      <c r="J1066" s="319" t="s">
        <v>3352</v>
      </c>
      <c r="K1066" s="323"/>
      <c r="L1066" s="1536"/>
    </row>
    <row r="1067" spans="1:12" s="6" customFormat="1" ht="26">
      <c r="A1067" s="478" t="s">
        <v>7137</v>
      </c>
      <c r="B1067" s="613" t="s">
        <v>7138</v>
      </c>
      <c r="C1067" s="321" t="s">
        <v>1307</v>
      </c>
      <c r="D1067" s="430" t="s">
        <v>218</v>
      </c>
      <c r="E1067" s="528">
        <v>45873</v>
      </c>
      <c r="F1067" s="443" t="s">
        <v>3352</v>
      </c>
      <c r="G1067" s="444"/>
      <c r="H1067" s="431" t="s">
        <v>218</v>
      </c>
      <c r="I1067" s="520">
        <f t="shared" si="39"/>
        <v>46055</v>
      </c>
      <c r="J1067" s="319" t="s">
        <v>3352</v>
      </c>
      <c r="K1067" s="323"/>
      <c r="L1067" s="1536"/>
    </row>
    <row r="1068" spans="1:12" s="21" customFormat="1" ht="26">
      <c r="A1068" s="478" t="s">
        <v>7139</v>
      </c>
      <c r="B1068" s="613" t="s">
        <v>7140</v>
      </c>
      <c r="C1068" s="321" t="s">
        <v>1446</v>
      </c>
      <c r="D1068" s="430" t="s">
        <v>218</v>
      </c>
      <c r="E1068" s="528">
        <v>45873</v>
      </c>
      <c r="F1068" s="443" t="s">
        <v>3352</v>
      </c>
      <c r="G1068" s="444"/>
      <c r="H1068" s="431" t="s">
        <v>218</v>
      </c>
      <c r="I1068" s="520">
        <f t="shared" si="39"/>
        <v>46055</v>
      </c>
      <c r="J1068" s="319" t="s">
        <v>3352</v>
      </c>
      <c r="K1068" s="323"/>
      <c r="L1068" s="1535"/>
    </row>
    <row r="1069" spans="1:12" s="21" customFormat="1" ht="26">
      <c r="A1069" s="478" t="s">
        <v>7141</v>
      </c>
      <c r="B1069" s="613" t="s">
        <v>7142</v>
      </c>
      <c r="C1069" s="321" t="s">
        <v>1446</v>
      </c>
      <c r="D1069" s="430" t="s">
        <v>218</v>
      </c>
      <c r="E1069" s="528">
        <v>45873</v>
      </c>
      <c r="F1069" s="443" t="s">
        <v>3352</v>
      </c>
      <c r="G1069" s="444"/>
      <c r="H1069" s="431" t="s">
        <v>218</v>
      </c>
      <c r="I1069" s="520">
        <f t="shared" si="39"/>
        <v>46055</v>
      </c>
      <c r="J1069" s="319" t="s">
        <v>3352</v>
      </c>
      <c r="K1069" s="323"/>
      <c r="L1069" s="1535"/>
    </row>
    <row r="1070" spans="1:12" s="21" customFormat="1" ht="26">
      <c r="A1070" s="478" t="s">
        <v>7143</v>
      </c>
      <c r="B1070" s="613" t="s">
        <v>7144</v>
      </c>
      <c r="C1070" s="321" t="s">
        <v>2335</v>
      </c>
      <c r="D1070" s="430" t="s">
        <v>218</v>
      </c>
      <c r="E1070" s="528">
        <v>45873</v>
      </c>
      <c r="F1070" s="443" t="s">
        <v>3352</v>
      </c>
      <c r="G1070" s="444"/>
      <c r="H1070" s="431" t="s">
        <v>218</v>
      </c>
      <c r="I1070" s="520">
        <f t="shared" si="39"/>
        <v>46055</v>
      </c>
      <c r="J1070" s="319" t="s">
        <v>3352</v>
      </c>
      <c r="K1070" s="323"/>
      <c r="L1070" s="1535"/>
    </row>
    <row r="1071" spans="1:12" s="21" customFormat="1">
      <c r="A1071" s="478" t="s">
        <v>7145</v>
      </c>
      <c r="B1071" s="613" t="s">
        <v>7146</v>
      </c>
      <c r="C1071" s="321" t="s">
        <v>1446</v>
      </c>
      <c r="D1071" s="430" t="s">
        <v>218</v>
      </c>
      <c r="E1071" s="528">
        <v>45873</v>
      </c>
      <c r="F1071" s="443" t="s">
        <v>3352</v>
      </c>
      <c r="G1071" s="444"/>
      <c r="H1071" s="431" t="s">
        <v>218</v>
      </c>
      <c r="I1071" s="520">
        <f t="shared" si="39"/>
        <v>46055</v>
      </c>
      <c r="J1071" s="319" t="s">
        <v>3352</v>
      </c>
      <c r="K1071" s="323"/>
      <c r="L1071" s="1535"/>
    </row>
    <row r="1072" spans="1:12" s="21" customFormat="1">
      <c r="A1072" s="478" t="s">
        <v>7147</v>
      </c>
      <c r="B1072" s="613" t="s">
        <v>7148</v>
      </c>
      <c r="C1072" s="321" t="s">
        <v>2529</v>
      </c>
      <c r="D1072" s="430" t="s">
        <v>218</v>
      </c>
      <c r="E1072" s="528">
        <v>45873</v>
      </c>
      <c r="F1072" s="443" t="s">
        <v>3352</v>
      </c>
      <c r="G1072" s="442"/>
      <c r="H1072" s="431" t="s">
        <v>218</v>
      </c>
      <c r="I1072" s="520">
        <f t="shared" si="39"/>
        <v>46055</v>
      </c>
      <c r="J1072" s="319" t="s">
        <v>3352</v>
      </c>
      <c r="K1072" s="323"/>
      <c r="L1072" s="1535"/>
    </row>
    <row r="1073" spans="1:12" s="21" customFormat="1">
      <c r="A1073" s="478" t="s">
        <v>7149</v>
      </c>
      <c r="B1073" s="613" t="s">
        <v>7150</v>
      </c>
      <c r="C1073" s="313" t="s">
        <v>1325</v>
      </c>
      <c r="D1073" s="430" t="s">
        <v>218</v>
      </c>
      <c r="E1073" s="528">
        <v>45873</v>
      </c>
      <c r="F1073" s="443" t="s">
        <v>3352</v>
      </c>
      <c r="G1073" s="442"/>
      <c r="H1073" s="431" t="s">
        <v>218</v>
      </c>
      <c r="I1073" s="520">
        <f t="shared" si="39"/>
        <v>46055</v>
      </c>
      <c r="J1073" s="319" t="s">
        <v>3352</v>
      </c>
      <c r="K1073" s="323" t="s">
        <v>7068</v>
      </c>
      <c r="L1073" s="1535"/>
    </row>
    <row r="1074" spans="1:12" s="21" customFormat="1">
      <c r="A1074" s="478" t="s">
        <v>7151</v>
      </c>
      <c r="B1074" s="613" t="s">
        <v>7152</v>
      </c>
      <c r="C1074" s="321" t="s">
        <v>2529</v>
      </c>
      <c r="D1074" s="430" t="s">
        <v>218</v>
      </c>
      <c r="E1074" s="528">
        <v>45873</v>
      </c>
      <c r="F1074" s="443" t="s">
        <v>3352</v>
      </c>
      <c r="G1074" s="442"/>
      <c r="H1074" s="431" t="s">
        <v>218</v>
      </c>
      <c r="I1074" s="520">
        <f t="shared" si="39"/>
        <v>46055</v>
      </c>
      <c r="J1074" s="319" t="s">
        <v>3352</v>
      </c>
      <c r="K1074" s="323"/>
      <c r="L1074" s="1535"/>
    </row>
    <row r="1075" spans="1:12" s="21" customFormat="1">
      <c r="A1075" s="478" t="s">
        <v>7153</v>
      </c>
      <c r="B1075" s="613" t="s">
        <v>7154</v>
      </c>
      <c r="C1075" s="305" t="s">
        <v>2335</v>
      </c>
      <c r="D1075" s="430" t="s">
        <v>218</v>
      </c>
      <c r="E1075" s="528">
        <v>45873</v>
      </c>
      <c r="F1075" s="443" t="s">
        <v>3352</v>
      </c>
      <c r="G1075" s="442"/>
      <c r="H1075" s="431" t="s">
        <v>218</v>
      </c>
      <c r="I1075" s="520">
        <f t="shared" si="39"/>
        <v>46055</v>
      </c>
      <c r="J1075" s="319" t="s">
        <v>3352</v>
      </c>
      <c r="K1075" s="560"/>
      <c r="L1075" s="1535"/>
    </row>
    <row r="1076" spans="1:12" s="21" customFormat="1" ht="26">
      <c r="A1076" s="478" t="s">
        <v>7155</v>
      </c>
      <c r="B1076" s="613" t="s">
        <v>7156</v>
      </c>
      <c r="C1076" s="305" t="s">
        <v>1307</v>
      </c>
      <c r="D1076" s="430" t="s">
        <v>218</v>
      </c>
      <c r="E1076" s="528">
        <v>45873</v>
      </c>
      <c r="F1076" s="443" t="s">
        <v>3352</v>
      </c>
      <c r="G1076" s="442"/>
      <c r="H1076" s="431" t="s">
        <v>218</v>
      </c>
      <c r="I1076" s="520">
        <f t="shared" ref="I1076:I1088" si="40">$B$4+90</f>
        <v>46055</v>
      </c>
      <c r="J1076" s="319" t="s">
        <v>3352</v>
      </c>
      <c r="K1076" s="323"/>
      <c r="L1076" s="1535"/>
    </row>
    <row r="1077" spans="1:12" s="21" customFormat="1" ht="26">
      <c r="A1077" s="478" t="s">
        <v>7157</v>
      </c>
      <c r="B1077" s="613" t="s">
        <v>7158</v>
      </c>
      <c r="C1077" s="305" t="s">
        <v>1307</v>
      </c>
      <c r="D1077" s="430" t="s">
        <v>218</v>
      </c>
      <c r="E1077" s="528">
        <v>45873</v>
      </c>
      <c r="F1077" s="443" t="s">
        <v>3352</v>
      </c>
      <c r="G1077" s="442"/>
      <c r="H1077" s="431" t="s">
        <v>218</v>
      </c>
      <c r="I1077" s="520">
        <f t="shared" si="40"/>
        <v>46055</v>
      </c>
      <c r="J1077" s="319" t="s">
        <v>3352</v>
      </c>
      <c r="K1077" s="323"/>
      <c r="L1077" s="1535"/>
    </row>
    <row r="1078" spans="1:12" s="21" customFormat="1">
      <c r="A1078" s="478" t="s">
        <v>7159</v>
      </c>
      <c r="B1078" s="613" t="s">
        <v>7160</v>
      </c>
      <c r="C1078" s="305" t="s">
        <v>1307</v>
      </c>
      <c r="D1078" s="430" t="s">
        <v>218</v>
      </c>
      <c r="E1078" s="528">
        <v>45873</v>
      </c>
      <c r="F1078" s="443" t="s">
        <v>3352</v>
      </c>
      <c r="G1078" s="442"/>
      <c r="H1078" s="431" t="s">
        <v>218</v>
      </c>
      <c r="I1078" s="520">
        <f t="shared" si="40"/>
        <v>46055</v>
      </c>
      <c r="J1078" s="319" t="s">
        <v>3352</v>
      </c>
      <c r="K1078" s="323"/>
      <c r="L1078" s="1535"/>
    </row>
    <row r="1079" spans="1:12" s="21" customFormat="1" ht="26">
      <c r="A1079" s="478" t="s">
        <v>7161</v>
      </c>
      <c r="B1079" s="613" t="s">
        <v>7162</v>
      </c>
      <c r="C1079" s="305" t="s">
        <v>2531</v>
      </c>
      <c r="D1079" s="430" t="s">
        <v>218</v>
      </c>
      <c r="E1079" s="528">
        <v>45873</v>
      </c>
      <c r="F1079" s="443" t="s">
        <v>3352</v>
      </c>
      <c r="G1079" s="442"/>
      <c r="H1079" s="431" t="s">
        <v>218</v>
      </c>
      <c r="I1079" s="520">
        <f t="shared" si="40"/>
        <v>46055</v>
      </c>
      <c r="J1079" s="319" t="s">
        <v>3352</v>
      </c>
      <c r="K1079" s="323"/>
      <c r="L1079" s="1535"/>
    </row>
    <row r="1080" spans="1:12" s="6" customFormat="1" ht="26">
      <c r="A1080" s="478" t="s">
        <v>7163</v>
      </c>
      <c r="B1080" s="613" t="s">
        <v>7164</v>
      </c>
      <c r="C1080" s="305" t="s">
        <v>1307</v>
      </c>
      <c r="D1080" s="430" t="s">
        <v>218</v>
      </c>
      <c r="E1080" s="528">
        <v>45873</v>
      </c>
      <c r="F1080" s="443" t="s">
        <v>3352</v>
      </c>
      <c r="G1080" s="442"/>
      <c r="H1080" s="431" t="s">
        <v>218</v>
      </c>
      <c r="I1080" s="520">
        <f t="shared" si="40"/>
        <v>46055</v>
      </c>
      <c r="J1080" s="319" t="s">
        <v>3352</v>
      </c>
      <c r="K1080" s="323"/>
      <c r="L1080" s="1536"/>
    </row>
    <row r="1081" spans="1:12" s="6" customFormat="1" ht="26">
      <c r="A1081" s="478" t="s">
        <v>7165</v>
      </c>
      <c r="B1081" s="613" t="s">
        <v>7166</v>
      </c>
      <c r="C1081" s="305" t="s">
        <v>1307</v>
      </c>
      <c r="D1081" s="430" t="s">
        <v>218</v>
      </c>
      <c r="E1081" s="528">
        <v>45873</v>
      </c>
      <c r="F1081" s="443" t="s">
        <v>3352</v>
      </c>
      <c r="G1081" s="442"/>
      <c r="H1081" s="431" t="s">
        <v>218</v>
      </c>
      <c r="I1081" s="520">
        <f t="shared" si="40"/>
        <v>46055</v>
      </c>
      <c r="J1081" s="319" t="s">
        <v>3352</v>
      </c>
      <c r="K1081" s="323"/>
      <c r="L1081" s="1536"/>
    </row>
    <row r="1082" spans="1:12" s="21" customFormat="1">
      <c r="A1082" s="478" t="s">
        <v>7167</v>
      </c>
      <c r="B1082" s="613" t="s">
        <v>7168</v>
      </c>
      <c r="C1082" s="305" t="s">
        <v>1307</v>
      </c>
      <c r="D1082" s="430" t="s">
        <v>218</v>
      </c>
      <c r="E1082" s="528">
        <v>45873</v>
      </c>
      <c r="F1082" s="443" t="s">
        <v>3352</v>
      </c>
      <c r="G1082" s="442"/>
      <c r="H1082" s="431" t="s">
        <v>218</v>
      </c>
      <c r="I1082" s="520">
        <f t="shared" si="40"/>
        <v>46055</v>
      </c>
      <c r="J1082" s="319" t="s">
        <v>3352</v>
      </c>
      <c r="K1082" s="323"/>
      <c r="L1082" s="1535"/>
    </row>
    <row r="1083" spans="1:12" s="21" customFormat="1">
      <c r="A1083" s="478" t="s">
        <v>7169</v>
      </c>
      <c r="B1083" s="613" t="s">
        <v>7170</v>
      </c>
      <c r="C1083" s="305" t="s">
        <v>2529</v>
      </c>
      <c r="D1083" s="430" t="s">
        <v>218</v>
      </c>
      <c r="E1083" s="528">
        <v>45873</v>
      </c>
      <c r="F1083" s="443" t="s">
        <v>3352</v>
      </c>
      <c r="G1083" s="442"/>
      <c r="H1083" s="431" t="s">
        <v>218</v>
      </c>
      <c r="I1083" s="520">
        <f t="shared" si="40"/>
        <v>46055</v>
      </c>
      <c r="J1083" s="319" t="s">
        <v>3352</v>
      </c>
      <c r="K1083" s="323"/>
      <c r="L1083" s="1535"/>
    </row>
    <row r="1084" spans="1:12" s="21" customFormat="1" ht="26">
      <c r="A1084" s="478" t="s">
        <v>7171</v>
      </c>
      <c r="B1084" s="613" t="s">
        <v>7172</v>
      </c>
      <c r="C1084" s="305" t="s">
        <v>2529</v>
      </c>
      <c r="D1084" s="430" t="s">
        <v>218</v>
      </c>
      <c r="E1084" s="528">
        <v>45873</v>
      </c>
      <c r="F1084" s="443" t="s">
        <v>3352</v>
      </c>
      <c r="G1084" s="442"/>
      <c r="H1084" s="431" t="s">
        <v>218</v>
      </c>
      <c r="I1084" s="520">
        <f t="shared" si="40"/>
        <v>46055</v>
      </c>
      <c r="J1084" s="319" t="s">
        <v>3352</v>
      </c>
      <c r="K1084" s="323"/>
      <c r="L1084" s="1535"/>
    </row>
    <row r="1085" spans="1:12" s="21" customFormat="1">
      <c r="A1085" s="478" t="s">
        <v>7173</v>
      </c>
      <c r="B1085" s="613" t="s">
        <v>7174</v>
      </c>
      <c r="C1085" s="305" t="s">
        <v>1016</v>
      </c>
      <c r="D1085" s="430" t="s">
        <v>218</v>
      </c>
      <c r="E1085" s="528">
        <v>45873</v>
      </c>
      <c r="F1085" s="443" t="s">
        <v>3352</v>
      </c>
      <c r="G1085" s="442"/>
      <c r="H1085" s="431" t="s">
        <v>218</v>
      </c>
      <c r="I1085" s="520">
        <f t="shared" si="40"/>
        <v>46055</v>
      </c>
      <c r="J1085" s="319" t="s">
        <v>3352</v>
      </c>
      <c r="K1085" s="323"/>
      <c r="L1085" s="1535"/>
    </row>
    <row r="1086" spans="1:12" s="21" customFormat="1">
      <c r="A1086" s="478" t="s">
        <v>7175</v>
      </c>
      <c r="B1086" s="613" t="s">
        <v>7176</v>
      </c>
      <c r="C1086" s="305" t="s">
        <v>1016</v>
      </c>
      <c r="D1086" s="430" t="s">
        <v>218</v>
      </c>
      <c r="E1086" s="528">
        <v>45873</v>
      </c>
      <c r="F1086" s="443" t="s">
        <v>3352</v>
      </c>
      <c r="G1086" s="442"/>
      <c r="H1086" s="431" t="s">
        <v>218</v>
      </c>
      <c r="I1086" s="520">
        <f t="shared" si="40"/>
        <v>46055</v>
      </c>
      <c r="J1086" s="319" t="s">
        <v>3352</v>
      </c>
      <c r="K1086" s="323"/>
      <c r="L1086" s="1535"/>
    </row>
    <row r="1087" spans="1:12" s="21" customFormat="1" ht="26">
      <c r="A1087" s="478" t="s">
        <v>7177</v>
      </c>
      <c r="B1087" s="613" t="s">
        <v>7178</v>
      </c>
      <c r="C1087" s="305" t="s">
        <v>2529</v>
      </c>
      <c r="D1087" s="430" t="s">
        <v>218</v>
      </c>
      <c r="E1087" s="528">
        <v>45873</v>
      </c>
      <c r="F1087" s="443" t="s">
        <v>3352</v>
      </c>
      <c r="G1087" s="442"/>
      <c r="H1087" s="431" t="s">
        <v>218</v>
      </c>
      <c r="I1087" s="520">
        <f t="shared" si="40"/>
        <v>46055</v>
      </c>
      <c r="J1087" s="319" t="s">
        <v>3352</v>
      </c>
      <c r="K1087" s="323"/>
      <c r="L1087" s="1535"/>
    </row>
    <row r="1088" spans="1:12" s="21" customFormat="1" ht="26">
      <c r="A1088" s="478" t="s">
        <v>7179</v>
      </c>
      <c r="B1088" s="613" t="s">
        <v>7180</v>
      </c>
      <c r="C1088" s="305" t="s">
        <v>2529</v>
      </c>
      <c r="D1088" s="430" t="s">
        <v>218</v>
      </c>
      <c r="E1088" s="528">
        <v>45873</v>
      </c>
      <c r="F1088" s="443" t="s">
        <v>3352</v>
      </c>
      <c r="G1088" s="442"/>
      <c r="H1088" s="431" t="s">
        <v>218</v>
      </c>
      <c r="I1088" s="520">
        <f t="shared" si="40"/>
        <v>46055</v>
      </c>
      <c r="J1088" s="319" t="s">
        <v>3352</v>
      </c>
      <c r="K1088" s="323"/>
      <c r="L1088" s="1535"/>
    </row>
    <row r="1089" spans="1:12" s="21" customFormat="1" ht="26">
      <c r="A1089" s="478" t="s">
        <v>7181</v>
      </c>
      <c r="B1089" s="613" t="s">
        <v>1306</v>
      </c>
      <c r="C1089" s="305" t="s">
        <v>1481</v>
      </c>
      <c r="D1089" s="430"/>
      <c r="E1089" s="528"/>
      <c r="F1089" s="443"/>
      <c r="G1089" s="442"/>
      <c r="H1089" s="431"/>
      <c r="I1089" s="520"/>
      <c r="J1089" s="428"/>
      <c r="K1089" s="323"/>
      <c r="L1089" s="1535"/>
    </row>
    <row r="1090" spans="1:12" s="21" customFormat="1">
      <c r="A1090" s="478" t="s">
        <v>7182</v>
      </c>
      <c r="B1090" s="613" t="s">
        <v>7183</v>
      </c>
      <c r="C1090" s="305" t="s">
        <v>2529</v>
      </c>
      <c r="D1090" s="430" t="s">
        <v>218</v>
      </c>
      <c r="E1090" s="528">
        <v>45873</v>
      </c>
      <c r="F1090" s="443" t="s">
        <v>3352</v>
      </c>
      <c r="G1090" s="442"/>
      <c r="H1090" s="431" t="s">
        <v>218</v>
      </c>
      <c r="I1090" s="520">
        <f t="shared" ref="I1090:I1203" si="41">$B$4+90</f>
        <v>46055</v>
      </c>
      <c r="J1090" s="319" t="s">
        <v>3352</v>
      </c>
      <c r="K1090" s="323"/>
      <c r="L1090" s="1535"/>
    </row>
    <row r="1091" spans="1:12" s="21" customFormat="1">
      <c r="A1091" s="478" t="s">
        <v>7184</v>
      </c>
      <c r="B1091" s="613" t="s">
        <v>7185</v>
      </c>
      <c r="C1091" s="305" t="s">
        <v>2529</v>
      </c>
      <c r="D1091" s="430" t="s">
        <v>218</v>
      </c>
      <c r="E1091" s="528">
        <v>45873</v>
      </c>
      <c r="F1091" s="443" t="s">
        <v>3352</v>
      </c>
      <c r="G1091" s="442"/>
      <c r="H1091" s="431" t="s">
        <v>218</v>
      </c>
      <c r="I1091" s="520">
        <f t="shared" si="41"/>
        <v>46055</v>
      </c>
      <c r="J1091" s="319" t="s">
        <v>3352</v>
      </c>
      <c r="K1091" s="323"/>
      <c r="L1091" s="1535"/>
    </row>
    <row r="1092" spans="1:12" s="21" customFormat="1">
      <c r="A1092" s="478" t="s">
        <v>7186</v>
      </c>
      <c r="B1092" s="613" t="s">
        <v>7187</v>
      </c>
      <c r="C1092" s="305" t="s">
        <v>1481</v>
      </c>
      <c r="D1092" s="430" t="s">
        <v>218</v>
      </c>
      <c r="E1092" s="528">
        <v>45873</v>
      </c>
      <c r="F1092" s="443" t="s">
        <v>3352</v>
      </c>
      <c r="G1092" s="442"/>
      <c r="H1092" s="431" t="s">
        <v>218</v>
      </c>
      <c r="I1092" s="520">
        <f t="shared" si="41"/>
        <v>46055</v>
      </c>
      <c r="J1092" s="319" t="s">
        <v>3352</v>
      </c>
      <c r="K1092" s="323"/>
      <c r="L1092" s="1535"/>
    </row>
    <row r="1093" spans="1:12" s="21" customFormat="1">
      <c r="A1093" s="478" t="s">
        <v>7188</v>
      </c>
      <c r="B1093" s="613" t="s">
        <v>7189</v>
      </c>
      <c r="C1093" s="305" t="s">
        <v>1481</v>
      </c>
      <c r="D1093" s="430" t="s">
        <v>218</v>
      </c>
      <c r="E1093" s="528">
        <v>45873</v>
      </c>
      <c r="F1093" s="443" t="s">
        <v>3352</v>
      </c>
      <c r="G1093" s="442"/>
      <c r="H1093" s="431" t="s">
        <v>218</v>
      </c>
      <c r="I1093" s="520">
        <f t="shared" si="41"/>
        <v>46055</v>
      </c>
      <c r="J1093" s="319" t="s">
        <v>3352</v>
      </c>
      <c r="K1093" s="323"/>
      <c r="L1093" s="1535"/>
    </row>
    <row r="1094" spans="1:12" s="21" customFormat="1">
      <c r="A1094" s="478" t="s">
        <v>7190</v>
      </c>
      <c r="B1094" s="613" t="s">
        <v>7191</v>
      </c>
      <c r="C1094" s="305" t="s">
        <v>1481</v>
      </c>
      <c r="D1094" s="430" t="s">
        <v>218</v>
      </c>
      <c r="E1094" s="528">
        <v>45873</v>
      </c>
      <c r="F1094" s="443" t="s">
        <v>3352</v>
      </c>
      <c r="G1094" s="442"/>
      <c r="H1094" s="431" t="s">
        <v>218</v>
      </c>
      <c r="I1094" s="520">
        <f t="shared" si="41"/>
        <v>46055</v>
      </c>
      <c r="J1094" s="319" t="s">
        <v>3352</v>
      </c>
      <c r="K1094" s="323"/>
      <c r="L1094" s="1535"/>
    </row>
    <row r="1095" spans="1:12" s="21" customFormat="1">
      <c r="A1095" s="478" t="s">
        <v>7192</v>
      </c>
      <c r="B1095" s="613" t="s">
        <v>7193</v>
      </c>
      <c r="C1095" s="305" t="s">
        <v>1481</v>
      </c>
      <c r="D1095" s="430" t="s">
        <v>218</v>
      </c>
      <c r="E1095" s="528">
        <v>45873</v>
      </c>
      <c r="F1095" s="443" t="s">
        <v>3352</v>
      </c>
      <c r="G1095" s="442"/>
      <c r="H1095" s="431" t="s">
        <v>218</v>
      </c>
      <c r="I1095" s="520">
        <f t="shared" si="41"/>
        <v>46055</v>
      </c>
      <c r="J1095" s="319" t="s">
        <v>3352</v>
      </c>
      <c r="K1095" s="323"/>
      <c r="L1095" s="1535"/>
    </row>
    <row r="1096" spans="1:12" s="21" customFormat="1" ht="26">
      <c r="A1096" s="478" t="s">
        <v>7194</v>
      </c>
      <c r="B1096" s="613" t="s">
        <v>7195</v>
      </c>
      <c r="C1096" s="305" t="s">
        <v>1481</v>
      </c>
      <c r="D1096" s="430" t="s">
        <v>218</v>
      </c>
      <c r="E1096" s="528">
        <v>45873</v>
      </c>
      <c r="F1096" s="443" t="s">
        <v>3352</v>
      </c>
      <c r="G1096" s="442"/>
      <c r="H1096" s="431" t="s">
        <v>218</v>
      </c>
      <c r="I1096" s="520">
        <f t="shared" si="41"/>
        <v>46055</v>
      </c>
      <c r="J1096" s="319" t="s">
        <v>3352</v>
      </c>
      <c r="K1096" s="323"/>
      <c r="L1096" s="1535"/>
    </row>
    <row r="1097" spans="1:12" s="21" customFormat="1">
      <c r="A1097" s="478" t="s">
        <v>7196</v>
      </c>
      <c r="B1097" s="613" t="s">
        <v>7197</v>
      </c>
      <c r="C1097" s="305" t="s">
        <v>1481</v>
      </c>
      <c r="D1097" s="430" t="s">
        <v>218</v>
      </c>
      <c r="E1097" s="528">
        <v>45873</v>
      </c>
      <c r="F1097" s="443" t="s">
        <v>3352</v>
      </c>
      <c r="G1097" s="442"/>
      <c r="H1097" s="431" t="s">
        <v>218</v>
      </c>
      <c r="I1097" s="520">
        <f t="shared" si="41"/>
        <v>46055</v>
      </c>
      <c r="J1097" s="319" t="s">
        <v>3352</v>
      </c>
      <c r="K1097" s="323"/>
      <c r="L1097" s="1535"/>
    </row>
    <row r="1098" spans="1:12" s="21" customFormat="1" ht="26">
      <c r="A1098" s="478" t="s">
        <v>7198</v>
      </c>
      <c r="B1098" s="613" t="s">
        <v>7199</v>
      </c>
      <c r="C1098" s="1662" t="s">
        <v>1325</v>
      </c>
      <c r="D1098" s="430" t="s">
        <v>218</v>
      </c>
      <c r="E1098" s="528">
        <v>45873</v>
      </c>
      <c r="F1098" s="443" t="s">
        <v>3352</v>
      </c>
      <c r="G1098" s="442"/>
      <c r="H1098" s="431" t="s">
        <v>218</v>
      </c>
      <c r="I1098" s="520">
        <f t="shared" si="41"/>
        <v>46055</v>
      </c>
      <c r="J1098" s="319" t="s">
        <v>3352</v>
      </c>
      <c r="K1098" s="323" t="s">
        <v>7068</v>
      </c>
      <c r="L1098" s="1535"/>
    </row>
    <row r="1099" spans="1:12" s="21" customFormat="1" ht="26">
      <c r="A1099" s="478" t="s">
        <v>7200</v>
      </c>
      <c r="B1099" s="409" t="s">
        <v>7201</v>
      </c>
      <c r="C1099" s="305" t="s">
        <v>1481</v>
      </c>
      <c r="D1099" s="430" t="s">
        <v>218</v>
      </c>
      <c r="E1099" s="528">
        <v>45873</v>
      </c>
      <c r="F1099" s="443" t="s">
        <v>3352</v>
      </c>
      <c r="G1099" s="442"/>
      <c r="H1099" s="431" t="s">
        <v>218</v>
      </c>
      <c r="I1099" s="520">
        <f t="shared" si="41"/>
        <v>46055</v>
      </c>
      <c r="J1099" s="319" t="s">
        <v>3352</v>
      </c>
      <c r="K1099" s="323"/>
      <c r="L1099" s="1535"/>
    </row>
    <row r="1100" spans="1:12" s="21" customFormat="1" ht="26">
      <c r="A1100" s="478" t="s">
        <v>7202</v>
      </c>
      <c r="B1100" s="613" t="s">
        <v>7203</v>
      </c>
      <c r="C1100" s="305" t="s">
        <v>1481</v>
      </c>
      <c r="D1100" s="430" t="s">
        <v>218</v>
      </c>
      <c r="E1100" s="528">
        <v>45873</v>
      </c>
      <c r="F1100" s="443" t="s">
        <v>3352</v>
      </c>
      <c r="G1100" s="442"/>
      <c r="H1100" s="431" t="s">
        <v>218</v>
      </c>
      <c r="I1100" s="520">
        <f t="shared" si="41"/>
        <v>46055</v>
      </c>
      <c r="J1100" s="319" t="s">
        <v>3352</v>
      </c>
      <c r="K1100" s="323"/>
      <c r="L1100" s="1535"/>
    </row>
    <row r="1101" spans="1:12" s="21" customFormat="1" ht="26">
      <c r="A1101" s="478" t="s">
        <v>7204</v>
      </c>
      <c r="B1101" s="613" t="s">
        <v>7205</v>
      </c>
      <c r="C1101" s="305" t="s">
        <v>2531</v>
      </c>
      <c r="D1101" s="430" t="s">
        <v>218</v>
      </c>
      <c r="E1101" s="528">
        <v>45873</v>
      </c>
      <c r="F1101" s="443" t="s">
        <v>3352</v>
      </c>
      <c r="G1101" s="442"/>
      <c r="H1101" s="431" t="s">
        <v>218</v>
      </c>
      <c r="I1101" s="520">
        <f t="shared" si="41"/>
        <v>46055</v>
      </c>
      <c r="J1101" s="319" t="s">
        <v>3352</v>
      </c>
      <c r="K1101" s="323"/>
      <c r="L1101" s="1535"/>
    </row>
    <row r="1102" spans="1:12" s="21" customFormat="1" ht="26">
      <c r="A1102" s="478" t="s">
        <v>7206</v>
      </c>
      <c r="B1102" s="613" t="s">
        <v>7207</v>
      </c>
      <c r="C1102" s="305" t="s">
        <v>2531</v>
      </c>
      <c r="D1102" s="430" t="s">
        <v>218</v>
      </c>
      <c r="E1102" s="528">
        <v>45873</v>
      </c>
      <c r="F1102" s="443" t="s">
        <v>3352</v>
      </c>
      <c r="G1102" s="442"/>
      <c r="H1102" s="431" t="s">
        <v>218</v>
      </c>
      <c r="I1102" s="520">
        <f t="shared" si="41"/>
        <v>46055</v>
      </c>
      <c r="J1102" s="319" t="s">
        <v>3352</v>
      </c>
      <c r="K1102" s="323"/>
      <c r="L1102" s="1535"/>
    </row>
    <row r="1103" spans="1:12" s="21" customFormat="1" ht="39">
      <c r="A1103" s="478" t="s">
        <v>7208</v>
      </c>
      <c r="B1103" s="613" t="s">
        <v>7209</v>
      </c>
      <c r="C1103" s="305" t="s">
        <v>1481</v>
      </c>
      <c r="D1103" s="430" t="s">
        <v>218</v>
      </c>
      <c r="E1103" s="528">
        <v>45873</v>
      </c>
      <c r="F1103" s="443" t="s">
        <v>3352</v>
      </c>
      <c r="G1103" s="442"/>
      <c r="H1103" s="431" t="s">
        <v>218</v>
      </c>
      <c r="I1103" s="520">
        <f t="shared" si="41"/>
        <v>46055</v>
      </c>
      <c r="J1103" s="319" t="s">
        <v>3352</v>
      </c>
      <c r="K1103" s="323"/>
      <c r="L1103" s="1535"/>
    </row>
    <row r="1104" spans="1:12" s="21" customFormat="1" ht="39">
      <c r="A1104" s="478" t="s">
        <v>7210</v>
      </c>
      <c r="B1104" s="613" t="s">
        <v>7211</v>
      </c>
      <c r="C1104" s="305" t="s">
        <v>1481</v>
      </c>
      <c r="D1104" s="430" t="s">
        <v>218</v>
      </c>
      <c r="E1104" s="528">
        <v>45873</v>
      </c>
      <c r="F1104" s="443" t="s">
        <v>3352</v>
      </c>
      <c r="G1104" s="442"/>
      <c r="H1104" s="431" t="s">
        <v>218</v>
      </c>
      <c r="I1104" s="520">
        <f t="shared" si="41"/>
        <v>46055</v>
      </c>
      <c r="J1104" s="319" t="s">
        <v>3352</v>
      </c>
      <c r="K1104" s="323"/>
      <c r="L1104" s="1535"/>
    </row>
    <row r="1105" spans="1:12" s="21" customFormat="1" ht="26">
      <c r="A1105" s="478" t="s">
        <v>7212</v>
      </c>
      <c r="B1105" s="613" t="s">
        <v>7213</v>
      </c>
      <c r="C1105" s="305" t="s">
        <v>2531</v>
      </c>
      <c r="D1105" s="430" t="s">
        <v>218</v>
      </c>
      <c r="E1105" s="528">
        <v>45873</v>
      </c>
      <c r="F1105" s="443" t="s">
        <v>3352</v>
      </c>
      <c r="G1105" s="442"/>
      <c r="H1105" s="431" t="s">
        <v>218</v>
      </c>
      <c r="I1105" s="520">
        <f t="shared" si="41"/>
        <v>46055</v>
      </c>
      <c r="J1105" s="319" t="s">
        <v>3352</v>
      </c>
      <c r="K1105" s="323"/>
      <c r="L1105" s="1535"/>
    </row>
    <row r="1106" spans="1:12" s="6" customFormat="1" ht="26">
      <c r="A1106" s="478" t="s">
        <v>7214</v>
      </c>
      <c r="B1106" s="613" t="s">
        <v>7215</v>
      </c>
      <c r="C1106" s="305" t="s">
        <v>1481</v>
      </c>
      <c r="D1106" s="430" t="s">
        <v>218</v>
      </c>
      <c r="E1106" s="528">
        <v>45873</v>
      </c>
      <c r="F1106" s="443" t="s">
        <v>3352</v>
      </c>
      <c r="G1106" s="442"/>
      <c r="H1106" s="431" t="s">
        <v>218</v>
      </c>
      <c r="I1106" s="520">
        <f t="shared" si="41"/>
        <v>46055</v>
      </c>
      <c r="J1106" s="319" t="s">
        <v>3352</v>
      </c>
      <c r="K1106" s="323"/>
      <c r="L1106" s="1536"/>
    </row>
    <row r="1107" spans="1:12" s="6" customFormat="1" ht="26">
      <c r="A1107" s="478" t="s">
        <v>7216</v>
      </c>
      <c r="B1107" s="613" t="s">
        <v>7217</v>
      </c>
      <c r="C1107" s="305" t="s">
        <v>2531</v>
      </c>
      <c r="D1107" s="430" t="s">
        <v>218</v>
      </c>
      <c r="E1107" s="528">
        <v>45873</v>
      </c>
      <c r="F1107" s="443" t="s">
        <v>3352</v>
      </c>
      <c r="G1107" s="442"/>
      <c r="H1107" s="431" t="s">
        <v>218</v>
      </c>
      <c r="I1107" s="520">
        <f t="shared" si="41"/>
        <v>46055</v>
      </c>
      <c r="J1107" s="319" t="s">
        <v>3352</v>
      </c>
      <c r="K1107" s="323"/>
      <c r="L1107" s="1536"/>
    </row>
    <row r="1108" spans="1:12" s="6" customFormat="1">
      <c r="A1108" s="478" t="s">
        <v>7218</v>
      </c>
      <c r="B1108" s="613" t="s">
        <v>7219</v>
      </c>
      <c r="C1108" s="305" t="s">
        <v>2848</v>
      </c>
      <c r="D1108" s="430" t="s">
        <v>218</v>
      </c>
      <c r="E1108" s="528">
        <v>45873</v>
      </c>
      <c r="F1108" s="443" t="s">
        <v>1331</v>
      </c>
      <c r="G1108" s="444" t="s">
        <v>7220</v>
      </c>
      <c r="H1108" s="431" t="s">
        <v>218</v>
      </c>
      <c r="I1108" s="520">
        <f t="shared" si="41"/>
        <v>46055</v>
      </c>
      <c r="J1108" s="458" t="s">
        <v>1331</v>
      </c>
      <c r="K1108" s="323"/>
      <c r="L1108" s="1536"/>
    </row>
    <row r="1109" spans="1:12" s="6" customFormat="1">
      <c r="A1109" s="478" t="s">
        <v>7221</v>
      </c>
      <c r="B1109" s="613" t="s">
        <v>7222</v>
      </c>
      <c r="C1109" s="305" t="s">
        <v>1358</v>
      </c>
      <c r="D1109" s="430" t="s">
        <v>218</v>
      </c>
      <c r="E1109" s="528">
        <v>45873</v>
      </c>
      <c r="F1109" s="443" t="s">
        <v>1331</v>
      </c>
      <c r="G1109" s="444"/>
      <c r="H1109" s="431" t="s">
        <v>218</v>
      </c>
      <c r="I1109" s="520">
        <f t="shared" si="41"/>
        <v>46055</v>
      </c>
      <c r="J1109" s="458" t="s">
        <v>1331</v>
      </c>
      <c r="K1109" s="323"/>
      <c r="L1109" s="1536"/>
    </row>
    <row r="1110" spans="1:12" s="6" customFormat="1">
      <c r="A1110" s="478" t="s">
        <v>7223</v>
      </c>
      <c r="B1110" s="613" t="s">
        <v>7224</v>
      </c>
      <c r="C1110" s="305" t="s">
        <v>1358</v>
      </c>
      <c r="D1110" s="430" t="s">
        <v>218</v>
      </c>
      <c r="E1110" s="528">
        <v>45873</v>
      </c>
      <c r="F1110" s="443" t="s">
        <v>1331</v>
      </c>
      <c r="G1110" s="444"/>
      <c r="H1110" s="431" t="s">
        <v>218</v>
      </c>
      <c r="I1110" s="520">
        <f t="shared" si="41"/>
        <v>46055</v>
      </c>
      <c r="J1110" s="458" t="s">
        <v>1331</v>
      </c>
      <c r="K1110" s="323"/>
      <c r="L1110" s="1536"/>
    </row>
    <row r="1111" spans="1:12" s="6" customFormat="1">
      <c r="A1111" s="478" t="s">
        <v>7225</v>
      </c>
      <c r="B1111" s="613" t="s">
        <v>7226</v>
      </c>
      <c r="C1111" s="305" t="s">
        <v>1358</v>
      </c>
      <c r="D1111" s="430" t="s">
        <v>218</v>
      </c>
      <c r="E1111" s="528">
        <v>45873</v>
      </c>
      <c r="F1111" s="443" t="s">
        <v>1331</v>
      </c>
      <c r="G1111" s="444"/>
      <c r="H1111" s="431" t="s">
        <v>218</v>
      </c>
      <c r="I1111" s="520">
        <f t="shared" si="41"/>
        <v>46055</v>
      </c>
      <c r="J1111" s="458" t="s">
        <v>1331</v>
      </c>
      <c r="K1111" s="323"/>
      <c r="L1111" s="1536"/>
    </row>
    <row r="1112" spans="1:12" s="6" customFormat="1">
      <c r="A1112" s="478" t="s">
        <v>7227</v>
      </c>
      <c r="B1112" s="613" t="s">
        <v>7228</v>
      </c>
      <c r="C1112" s="305" t="s">
        <v>1358</v>
      </c>
      <c r="D1112" s="430" t="s">
        <v>218</v>
      </c>
      <c r="E1112" s="528">
        <v>45873</v>
      </c>
      <c r="F1112" s="443" t="s">
        <v>1331</v>
      </c>
      <c r="G1112" s="444"/>
      <c r="H1112" s="431" t="s">
        <v>218</v>
      </c>
      <c r="I1112" s="520">
        <f t="shared" si="41"/>
        <v>46055</v>
      </c>
      <c r="J1112" s="458" t="s">
        <v>1331</v>
      </c>
      <c r="K1112" s="323"/>
      <c r="L1112" s="1536"/>
    </row>
    <row r="1113" spans="1:12" s="6" customFormat="1">
      <c r="A1113" s="478" t="s">
        <v>7229</v>
      </c>
      <c r="B1113" s="613" t="s">
        <v>7230</v>
      </c>
      <c r="C1113" s="305" t="s">
        <v>1358</v>
      </c>
      <c r="D1113" s="430" t="s">
        <v>218</v>
      </c>
      <c r="E1113" s="528">
        <v>45873</v>
      </c>
      <c r="F1113" s="443" t="s">
        <v>1331</v>
      </c>
      <c r="G1113" s="444"/>
      <c r="H1113" s="431" t="s">
        <v>218</v>
      </c>
      <c r="I1113" s="520">
        <f t="shared" si="41"/>
        <v>46055</v>
      </c>
      <c r="J1113" s="458" t="s">
        <v>1331</v>
      </c>
      <c r="K1113" s="323"/>
      <c r="L1113" s="1536"/>
    </row>
    <row r="1114" spans="1:12" s="6" customFormat="1">
      <c r="A1114" s="478" t="s">
        <v>7231</v>
      </c>
      <c r="B1114" s="613" t="s">
        <v>7232</v>
      </c>
      <c r="C1114" s="305" t="s">
        <v>1358</v>
      </c>
      <c r="D1114" s="430" t="s">
        <v>218</v>
      </c>
      <c r="E1114" s="528">
        <v>45873</v>
      </c>
      <c r="F1114" s="443" t="s">
        <v>1331</v>
      </c>
      <c r="G1114" s="444"/>
      <c r="H1114" s="431" t="s">
        <v>218</v>
      </c>
      <c r="I1114" s="520">
        <f t="shared" si="41"/>
        <v>46055</v>
      </c>
      <c r="J1114" s="458" t="s">
        <v>1331</v>
      </c>
      <c r="K1114" s="323"/>
      <c r="L1114" s="1536"/>
    </row>
    <row r="1115" spans="1:12" s="6" customFormat="1">
      <c r="A1115" s="478" t="s">
        <v>7233</v>
      </c>
      <c r="B1115" s="613" t="s">
        <v>7234</v>
      </c>
      <c r="C1115" s="305" t="s">
        <v>1358</v>
      </c>
      <c r="D1115" s="430" t="s">
        <v>218</v>
      </c>
      <c r="E1115" s="528">
        <v>45873</v>
      </c>
      <c r="F1115" s="443" t="s">
        <v>1331</v>
      </c>
      <c r="G1115" s="444"/>
      <c r="H1115" s="431" t="s">
        <v>218</v>
      </c>
      <c r="I1115" s="520">
        <f t="shared" si="41"/>
        <v>46055</v>
      </c>
      <c r="J1115" s="458" t="s">
        <v>1331</v>
      </c>
      <c r="K1115" s="323"/>
      <c r="L1115" s="1536"/>
    </row>
    <row r="1116" spans="1:12" s="6" customFormat="1">
      <c r="A1116" s="478" t="s">
        <v>7235</v>
      </c>
      <c r="B1116" s="613" t="s">
        <v>7236</v>
      </c>
      <c r="C1116" s="305" t="s">
        <v>2266</v>
      </c>
      <c r="D1116" s="430" t="s">
        <v>218</v>
      </c>
      <c r="E1116" s="528">
        <v>45873</v>
      </c>
      <c r="F1116" s="443" t="s">
        <v>1331</v>
      </c>
      <c r="G1116" s="444"/>
      <c r="H1116" s="431" t="s">
        <v>218</v>
      </c>
      <c r="I1116" s="520">
        <f t="shared" si="41"/>
        <v>46055</v>
      </c>
      <c r="J1116" s="458" t="s">
        <v>1331</v>
      </c>
      <c r="K1116" s="323"/>
      <c r="L1116" s="1536"/>
    </row>
    <row r="1117" spans="1:12" s="6" customFormat="1">
      <c r="A1117" s="478" t="s">
        <v>7237</v>
      </c>
      <c r="B1117" s="613" t="s">
        <v>7238</v>
      </c>
      <c r="C1117" s="1662" t="s">
        <v>1325</v>
      </c>
      <c r="D1117" s="430" t="s">
        <v>218</v>
      </c>
      <c r="E1117" s="528">
        <v>45873</v>
      </c>
      <c r="F1117" s="443" t="s">
        <v>1331</v>
      </c>
      <c r="G1117" s="444"/>
      <c r="H1117" s="431" t="s">
        <v>218</v>
      </c>
      <c r="I1117" s="520">
        <f t="shared" si="41"/>
        <v>46055</v>
      </c>
      <c r="J1117" s="1363" t="s">
        <v>1331</v>
      </c>
      <c r="K1117" s="323" t="s">
        <v>7239</v>
      </c>
      <c r="L1117" s="1536"/>
    </row>
    <row r="1118" spans="1:12" s="6" customFormat="1">
      <c r="A1118" s="478" t="s">
        <v>7240</v>
      </c>
      <c r="B1118" s="613" t="s">
        <v>7241</v>
      </c>
      <c r="C1118" s="1662" t="s">
        <v>1325</v>
      </c>
      <c r="D1118" s="430" t="s">
        <v>218</v>
      </c>
      <c r="E1118" s="528">
        <v>45873</v>
      </c>
      <c r="F1118" s="443" t="s">
        <v>1331</v>
      </c>
      <c r="G1118" s="444"/>
      <c r="H1118" s="431" t="s">
        <v>218</v>
      </c>
      <c r="I1118" s="520">
        <f t="shared" si="41"/>
        <v>46055</v>
      </c>
      <c r="J1118" s="1363" t="s">
        <v>1331</v>
      </c>
      <c r="K1118" s="323" t="s">
        <v>7239</v>
      </c>
      <c r="L1118" s="1536"/>
    </row>
    <row r="1119" spans="1:12" s="6" customFormat="1">
      <c r="A1119" s="478" t="s">
        <v>7242</v>
      </c>
      <c r="B1119" s="613" t="s">
        <v>7243</v>
      </c>
      <c r="C1119" s="1662" t="s">
        <v>1325</v>
      </c>
      <c r="D1119" s="430" t="s">
        <v>218</v>
      </c>
      <c r="E1119" s="528">
        <v>45873</v>
      </c>
      <c r="F1119" s="443" t="s">
        <v>1331</v>
      </c>
      <c r="G1119" s="444"/>
      <c r="H1119" s="431" t="s">
        <v>218</v>
      </c>
      <c r="I1119" s="520">
        <f t="shared" si="41"/>
        <v>46055</v>
      </c>
      <c r="J1119" s="1363" t="s">
        <v>1331</v>
      </c>
      <c r="K1119" s="323" t="s">
        <v>7239</v>
      </c>
      <c r="L1119" s="1536"/>
    </row>
    <row r="1120" spans="1:12" s="6" customFormat="1">
      <c r="A1120" s="478" t="s">
        <v>7244</v>
      </c>
      <c r="B1120" s="613" t="s">
        <v>7245</v>
      </c>
      <c r="C1120" s="1662" t="s">
        <v>1325</v>
      </c>
      <c r="D1120" s="430" t="s">
        <v>218</v>
      </c>
      <c r="E1120" s="528">
        <v>45873</v>
      </c>
      <c r="F1120" s="443" t="s">
        <v>1331</v>
      </c>
      <c r="G1120" s="444"/>
      <c r="H1120" s="431" t="s">
        <v>218</v>
      </c>
      <c r="I1120" s="520">
        <f t="shared" si="41"/>
        <v>46055</v>
      </c>
      <c r="J1120" s="1363" t="s">
        <v>1331</v>
      </c>
      <c r="K1120" s="323" t="s">
        <v>7239</v>
      </c>
      <c r="L1120" s="1536"/>
    </row>
    <row r="1121" spans="1:12" s="6" customFormat="1">
      <c r="A1121" s="1190" t="s">
        <v>7246</v>
      </c>
      <c r="B1121" s="1512" t="s">
        <v>1306</v>
      </c>
      <c r="C1121" s="1662" t="s">
        <v>1325</v>
      </c>
      <c r="D1121" s="430" t="s">
        <v>218</v>
      </c>
      <c r="E1121" s="528">
        <v>45873</v>
      </c>
      <c r="F1121" s="443" t="s">
        <v>1331</v>
      </c>
      <c r="G1121" s="444"/>
      <c r="H1121" s="431"/>
      <c r="I1121" s="520"/>
      <c r="J1121" s="458"/>
      <c r="K1121" s="323" t="s">
        <v>7247</v>
      </c>
      <c r="L1121" s="1536"/>
    </row>
    <row r="1122" spans="1:12" s="6" customFormat="1">
      <c r="A1122" s="1190" t="s">
        <v>7248</v>
      </c>
      <c r="B1122" s="1512" t="s">
        <v>1306</v>
      </c>
      <c r="C1122" s="1662" t="s">
        <v>1325</v>
      </c>
      <c r="D1122" s="430" t="s">
        <v>218</v>
      </c>
      <c r="E1122" s="528">
        <v>45873</v>
      </c>
      <c r="F1122" s="443" t="s">
        <v>1331</v>
      </c>
      <c r="G1122" s="444"/>
      <c r="H1122" s="431"/>
      <c r="I1122" s="520"/>
      <c r="J1122" s="458"/>
      <c r="K1122" s="323" t="s">
        <v>7247</v>
      </c>
      <c r="L1122" s="1536"/>
    </row>
    <row r="1123" spans="1:12" s="6" customFormat="1">
      <c r="A1123" s="1190" t="s">
        <v>7249</v>
      </c>
      <c r="B1123" s="1512" t="s">
        <v>1306</v>
      </c>
      <c r="C1123" s="1662" t="s">
        <v>1325</v>
      </c>
      <c r="D1123" s="430" t="s">
        <v>218</v>
      </c>
      <c r="E1123" s="528">
        <v>45873</v>
      </c>
      <c r="F1123" s="443" t="s">
        <v>1331</v>
      </c>
      <c r="G1123" s="444"/>
      <c r="H1123" s="431"/>
      <c r="I1123" s="520"/>
      <c r="J1123" s="458"/>
      <c r="K1123" s="323" t="s">
        <v>7247</v>
      </c>
      <c r="L1123" s="1536"/>
    </row>
    <row r="1124" spans="1:12" s="6" customFormat="1">
      <c r="A1124" s="1190" t="s">
        <v>7250</v>
      </c>
      <c r="B1124" s="1512" t="s">
        <v>1306</v>
      </c>
      <c r="C1124" s="1662" t="s">
        <v>1325</v>
      </c>
      <c r="D1124" s="430" t="s">
        <v>218</v>
      </c>
      <c r="E1124" s="528">
        <v>45873</v>
      </c>
      <c r="F1124" s="443" t="s">
        <v>1331</v>
      </c>
      <c r="G1124" s="444"/>
      <c r="H1124" s="431"/>
      <c r="I1124" s="520"/>
      <c r="J1124" s="458"/>
      <c r="K1124" s="323" t="s">
        <v>7247</v>
      </c>
      <c r="L1124" s="1536"/>
    </row>
    <row r="1125" spans="1:12" s="6" customFormat="1" ht="26">
      <c r="A1125" s="478" t="s">
        <v>7251</v>
      </c>
      <c r="B1125" s="613" t="s">
        <v>7252</v>
      </c>
      <c r="C1125" s="305" t="s">
        <v>1358</v>
      </c>
      <c r="D1125" s="430" t="s">
        <v>218</v>
      </c>
      <c r="E1125" s="528">
        <v>45873</v>
      </c>
      <c r="F1125" s="443" t="s">
        <v>1331</v>
      </c>
      <c r="G1125" s="444"/>
      <c r="H1125" s="431" t="s">
        <v>218</v>
      </c>
      <c r="I1125" s="520">
        <f t="shared" si="41"/>
        <v>46055</v>
      </c>
      <c r="J1125" s="458" t="s">
        <v>1331</v>
      </c>
      <c r="K1125" s="323"/>
      <c r="L1125" s="1536"/>
    </row>
    <row r="1126" spans="1:12" s="6" customFormat="1" ht="26">
      <c r="A1126" s="478" t="s">
        <v>7253</v>
      </c>
      <c r="B1126" s="613" t="s">
        <v>7254</v>
      </c>
      <c r="C1126" s="305" t="s">
        <v>1358</v>
      </c>
      <c r="D1126" s="430" t="s">
        <v>218</v>
      </c>
      <c r="E1126" s="528">
        <v>45873</v>
      </c>
      <c r="F1126" s="443" t="s">
        <v>1331</v>
      </c>
      <c r="G1126" s="444"/>
      <c r="H1126" s="431" t="s">
        <v>218</v>
      </c>
      <c r="I1126" s="520">
        <f t="shared" si="41"/>
        <v>46055</v>
      </c>
      <c r="J1126" s="458" t="s">
        <v>1331</v>
      </c>
      <c r="K1126" s="323"/>
      <c r="L1126" s="1536"/>
    </row>
    <row r="1127" spans="1:12" s="6" customFormat="1" ht="26">
      <c r="A1127" s="478" t="s">
        <v>7255</v>
      </c>
      <c r="B1127" s="613" t="s">
        <v>7256</v>
      </c>
      <c r="C1127" s="305" t="s">
        <v>1358</v>
      </c>
      <c r="D1127" s="430" t="s">
        <v>218</v>
      </c>
      <c r="E1127" s="528">
        <v>45873</v>
      </c>
      <c r="F1127" s="443" t="s">
        <v>1331</v>
      </c>
      <c r="G1127" s="444"/>
      <c r="H1127" s="431" t="s">
        <v>218</v>
      </c>
      <c r="I1127" s="520">
        <f t="shared" si="41"/>
        <v>46055</v>
      </c>
      <c r="J1127" s="458" t="s">
        <v>1331</v>
      </c>
      <c r="K1127" s="323"/>
      <c r="L1127" s="1536"/>
    </row>
    <row r="1128" spans="1:12" s="6" customFormat="1" ht="26">
      <c r="A1128" s="478" t="s">
        <v>7257</v>
      </c>
      <c r="B1128" s="613" t="s">
        <v>7258</v>
      </c>
      <c r="C1128" s="305" t="s">
        <v>1358</v>
      </c>
      <c r="D1128" s="430" t="s">
        <v>218</v>
      </c>
      <c r="E1128" s="528">
        <v>45873</v>
      </c>
      <c r="F1128" s="443" t="s">
        <v>1331</v>
      </c>
      <c r="G1128" s="444"/>
      <c r="H1128" s="431" t="s">
        <v>218</v>
      </c>
      <c r="I1128" s="520">
        <f t="shared" si="41"/>
        <v>46055</v>
      </c>
      <c r="J1128" s="458" t="s">
        <v>1331</v>
      </c>
      <c r="K1128" s="323"/>
      <c r="L1128" s="1536"/>
    </row>
    <row r="1129" spans="1:12" s="6" customFormat="1" ht="26">
      <c r="A1129" s="478" t="s">
        <v>7259</v>
      </c>
      <c r="B1129" s="613" t="s">
        <v>7260</v>
      </c>
      <c r="C1129" s="305" t="s">
        <v>1358</v>
      </c>
      <c r="D1129" s="430" t="s">
        <v>218</v>
      </c>
      <c r="E1129" s="528">
        <v>45873</v>
      </c>
      <c r="F1129" s="443" t="s">
        <v>1331</v>
      </c>
      <c r="G1129" s="444"/>
      <c r="H1129" s="431" t="s">
        <v>218</v>
      </c>
      <c r="I1129" s="520">
        <f t="shared" si="41"/>
        <v>46055</v>
      </c>
      <c r="J1129" s="458" t="s">
        <v>1331</v>
      </c>
      <c r="K1129" s="323"/>
      <c r="L1129" s="1536"/>
    </row>
    <row r="1130" spans="1:12" s="6" customFormat="1" ht="26">
      <c r="A1130" s="478" t="s">
        <v>7261</v>
      </c>
      <c r="B1130" s="613" t="s">
        <v>7262</v>
      </c>
      <c r="C1130" s="305" t="s">
        <v>1358</v>
      </c>
      <c r="D1130" s="430" t="s">
        <v>218</v>
      </c>
      <c r="E1130" s="528">
        <v>45873</v>
      </c>
      <c r="F1130" s="443" t="s">
        <v>1331</v>
      </c>
      <c r="G1130" s="444"/>
      <c r="H1130" s="431" t="s">
        <v>218</v>
      </c>
      <c r="I1130" s="520">
        <f t="shared" si="41"/>
        <v>46055</v>
      </c>
      <c r="J1130" s="458" t="s">
        <v>1331</v>
      </c>
      <c r="K1130" s="323"/>
      <c r="L1130" s="1536"/>
    </row>
    <row r="1131" spans="1:12" s="6" customFormat="1" ht="26">
      <c r="A1131" s="478" t="s">
        <v>7263</v>
      </c>
      <c r="B1131" s="613" t="s">
        <v>7264</v>
      </c>
      <c r="C1131" s="305" t="s">
        <v>1358</v>
      </c>
      <c r="D1131" s="430" t="s">
        <v>218</v>
      </c>
      <c r="E1131" s="528">
        <v>45873</v>
      </c>
      <c r="F1131" s="443" t="s">
        <v>1331</v>
      </c>
      <c r="G1131" s="444"/>
      <c r="H1131" s="431" t="s">
        <v>218</v>
      </c>
      <c r="I1131" s="520">
        <f t="shared" si="41"/>
        <v>46055</v>
      </c>
      <c r="J1131" s="458" t="s">
        <v>1331</v>
      </c>
      <c r="K1131" s="323"/>
      <c r="L1131" s="1536"/>
    </row>
    <row r="1132" spans="1:12" s="6" customFormat="1" ht="26">
      <c r="A1132" s="478" t="s">
        <v>7265</v>
      </c>
      <c r="B1132" s="613" t="s">
        <v>7266</v>
      </c>
      <c r="C1132" s="305" t="s">
        <v>1358</v>
      </c>
      <c r="D1132" s="430" t="s">
        <v>218</v>
      </c>
      <c r="E1132" s="528">
        <v>45873</v>
      </c>
      <c r="F1132" s="443" t="s">
        <v>1331</v>
      </c>
      <c r="G1132" s="444"/>
      <c r="H1132" s="431" t="s">
        <v>218</v>
      </c>
      <c r="I1132" s="520">
        <f t="shared" si="41"/>
        <v>46055</v>
      </c>
      <c r="J1132" s="458" t="s">
        <v>1331</v>
      </c>
      <c r="K1132" s="323"/>
      <c r="L1132" s="1536"/>
    </row>
    <row r="1133" spans="1:12" s="6" customFormat="1">
      <c r="A1133" s="478" t="s">
        <v>7267</v>
      </c>
      <c r="B1133" s="613" t="s">
        <v>7268</v>
      </c>
      <c r="C1133" s="305" t="s">
        <v>1358</v>
      </c>
      <c r="D1133" s="430" t="s">
        <v>218</v>
      </c>
      <c r="E1133" s="528">
        <v>45873</v>
      </c>
      <c r="F1133" s="443" t="s">
        <v>1331</v>
      </c>
      <c r="G1133" s="444"/>
      <c r="H1133" s="431" t="s">
        <v>218</v>
      </c>
      <c r="I1133" s="520">
        <f t="shared" si="41"/>
        <v>46055</v>
      </c>
      <c r="J1133" s="458" t="s">
        <v>1331</v>
      </c>
      <c r="K1133" s="323"/>
      <c r="L1133" s="1536"/>
    </row>
    <row r="1134" spans="1:12" s="6" customFormat="1">
      <c r="A1134" s="478" t="s">
        <v>7269</v>
      </c>
      <c r="B1134" s="613" t="s">
        <v>7270</v>
      </c>
      <c r="C1134" s="305" t="s">
        <v>1358</v>
      </c>
      <c r="D1134" s="430" t="s">
        <v>218</v>
      </c>
      <c r="E1134" s="528">
        <v>45873</v>
      </c>
      <c r="F1134" s="443" t="s">
        <v>1331</v>
      </c>
      <c r="G1134" s="444"/>
      <c r="H1134" s="431" t="s">
        <v>218</v>
      </c>
      <c r="I1134" s="520">
        <f t="shared" si="41"/>
        <v>46055</v>
      </c>
      <c r="J1134" s="1363" t="s">
        <v>1331</v>
      </c>
      <c r="K1134" s="323"/>
      <c r="L1134" s="1536"/>
    </row>
    <row r="1135" spans="1:12" s="6" customFormat="1" ht="26">
      <c r="A1135" s="478" t="s">
        <v>7271</v>
      </c>
      <c r="B1135" s="613" t="s">
        <v>7272</v>
      </c>
      <c r="C1135" s="305" t="s">
        <v>2848</v>
      </c>
      <c r="D1135" s="430" t="s">
        <v>218</v>
      </c>
      <c r="E1135" s="528">
        <v>45963</v>
      </c>
      <c r="F1135" s="443" t="s">
        <v>1331</v>
      </c>
      <c r="G1135" s="444" t="s">
        <v>7273</v>
      </c>
      <c r="H1135" s="431" t="s">
        <v>218</v>
      </c>
      <c r="I1135" s="520">
        <f t="shared" si="41"/>
        <v>46055</v>
      </c>
      <c r="J1135" s="458" t="s">
        <v>1331</v>
      </c>
      <c r="K1135" s="323"/>
      <c r="L1135" s="1536"/>
    </row>
    <row r="1136" spans="1:12" s="6" customFormat="1">
      <c r="A1136" s="478" t="s">
        <v>7274</v>
      </c>
      <c r="B1136" s="613" t="s">
        <v>7275</v>
      </c>
      <c r="C1136" s="305" t="s">
        <v>2848</v>
      </c>
      <c r="D1136" s="430" t="s">
        <v>218</v>
      </c>
      <c r="E1136" s="528">
        <v>45963</v>
      </c>
      <c r="F1136" s="443" t="s">
        <v>1331</v>
      </c>
      <c r="G1136" s="444" t="s">
        <v>7276</v>
      </c>
      <c r="H1136" s="431" t="s">
        <v>218</v>
      </c>
      <c r="I1136" s="520">
        <f t="shared" si="41"/>
        <v>46055</v>
      </c>
      <c r="J1136" s="458" t="s">
        <v>1331</v>
      </c>
      <c r="K1136" s="323"/>
      <c r="L1136" s="1536"/>
    </row>
    <row r="1137" spans="1:12" s="6" customFormat="1" ht="26">
      <c r="A1137" s="478" t="s">
        <v>7277</v>
      </c>
      <c r="B1137" s="613" t="s">
        <v>7278</v>
      </c>
      <c r="C1137" s="305" t="s">
        <v>2848</v>
      </c>
      <c r="D1137" s="430" t="s">
        <v>218</v>
      </c>
      <c r="E1137" s="528">
        <v>45963</v>
      </c>
      <c r="F1137" s="443" t="s">
        <v>1331</v>
      </c>
      <c r="G1137" s="444" t="s">
        <v>7279</v>
      </c>
      <c r="H1137" s="431" t="s">
        <v>218</v>
      </c>
      <c r="I1137" s="520">
        <f t="shared" si="41"/>
        <v>46055</v>
      </c>
      <c r="J1137" s="458" t="s">
        <v>1331</v>
      </c>
      <c r="K1137" s="323"/>
      <c r="L1137" s="1536"/>
    </row>
    <row r="1138" spans="1:12" s="6" customFormat="1" ht="26">
      <c r="A1138" s="478" t="s">
        <v>7280</v>
      </c>
      <c r="B1138" s="613" t="s">
        <v>7281</v>
      </c>
      <c r="C1138" s="305" t="s">
        <v>2848</v>
      </c>
      <c r="D1138" s="430" t="s">
        <v>218</v>
      </c>
      <c r="E1138" s="528">
        <v>45963</v>
      </c>
      <c r="F1138" s="443" t="s">
        <v>1331</v>
      </c>
      <c r="G1138" s="444" t="s">
        <v>7279</v>
      </c>
      <c r="H1138" s="431" t="s">
        <v>218</v>
      </c>
      <c r="I1138" s="520">
        <f t="shared" si="41"/>
        <v>46055</v>
      </c>
      <c r="J1138" s="458" t="s">
        <v>1331</v>
      </c>
      <c r="K1138" s="323"/>
      <c r="L1138" s="1536"/>
    </row>
    <row r="1139" spans="1:12" s="6" customFormat="1">
      <c r="A1139" s="1190" t="s">
        <v>7282</v>
      </c>
      <c r="B1139" s="1512" t="s">
        <v>7283</v>
      </c>
      <c r="C1139" s="1662" t="s">
        <v>1325</v>
      </c>
      <c r="D1139" s="430"/>
      <c r="E1139" s="528"/>
      <c r="F1139" s="443"/>
      <c r="G1139" s="444"/>
      <c r="H1139" s="1362" t="s">
        <v>218</v>
      </c>
      <c r="I1139" s="520">
        <f>$B$4+180</f>
        <v>46145</v>
      </c>
      <c r="J1139" s="1363" t="s">
        <v>1331</v>
      </c>
      <c r="K1139" s="323" t="s">
        <v>7284</v>
      </c>
      <c r="L1139" s="1536"/>
    </row>
    <row r="1140" spans="1:12" s="6" customFormat="1">
      <c r="A1140" s="1190" t="s">
        <v>7285</v>
      </c>
      <c r="B1140" s="1512" t="s">
        <v>7286</v>
      </c>
      <c r="C1140" s="1662" t="s">
        <v>1325</v>
      </c>
      <c r="D1140" s="430"/>
      <c r="E1140" s="528"/>
      <c r="F1140" s="443"/>
      <c r="G1140" s="444"/>
      <c r="H1140" s="1362" t="s">
        <v>218</v>
      </c>
      <c r="I1140" s="520">
        <f t="shared" ref="I1140:I1150" si="42">$B$4+180</f>
        <v>46145</v>
      </c>
      <c r="J1140" s="1363" t="s">
        <v>1331</v>
      </c>
      <c r="K1140" s="323" t="s">
        <v>7284</v>
      </c>
      <c r="L1140" s="1536"/>
    </row>
    <row r="1141" spans="1:12" s="6" customFormat="1">
      <c r="A1141" s="1190" t="s">
        <v>7287</v>
      </c>
      <c r="B1141" s="1512" t="s">
        <v>7288</v>
      </c>
      <c r="C1141" s="1662" t="s">
        <v>1325</v>
      </c>
      <c r="D1141" s="430"/>
      <c r="E1141" s="528"/>
      <c r="F1141" s="443"/>
      <c r="G1141" s="444"/>
      <c r="H1141" s="1362" t="s">
        <v>218</v>
      </c>
      <c r="I1141" s="520">
        <f t="shared" si="42"/>
        <v>46145</v>
      </c>
      <c r="J1141" s="1363" t="s">
        <v>1331</v>
      </c>
      <c r="K1141" s="323" t="s">
        <v>7284</v>
      </c>
      <c r="L1141" s="1536"/>
    </row>
    <row r="1142" spans="1:12" s="6" customFormat="1" ht="26">
      <c r="A1142" s="1190" t="s">
        <v>7289</v>
      </c>
      <c r="B1142" s="1512" t="s">
        <v>7290</v>
      </c>
      <c r="C1142" s="1662" t="s">
        <v>1325</v>
      </c>
      <c r="D1142" s="430"/>
      <c r="E1142" s="528"/>
      <c r="F1142" s="443"/>
      <c r="G1142" s="444"/>
      <c r="H1142" s="1362" t="s">
        <v>218</v>
      </c>
      <c r="I1142" s="520">
        <f t="shared" si="42"/>
        <v>46145</v>
      </c>
      <c r="J1142" s="1363" t="s">
        <v>1331</v>
      </c>
      <c r="K1142" s="323" t="s">
        <v>7284</v>
      </c>
      <c r="L1142" s="1536"/>
    </row>
    <row r="1143" spans="1:12" s="6" customFormat="1" ht="26">
      <c r="A1143" s="1190" t="s">
        <v>7291</v>
      </c>
      <c r="B1143" s="1512" t="s">
        <v>7292</v>
      </c>
      <c r="C1143" s="1662" t="s">
        <v>1325</v>
      </c>
      <c r="D1143" s="430"/>
      <c r="E1143" s="528"/>
      <c r="F1143" s="443"/>
      <c r="G1143" s="444"/>
      <c r="H1143" s="1362" t="s">
        <v>218</v>
      </c>
      <c r="I1143" s="520">
        <f t="shared" si="42"/>
        <v>46145</v>
      </c>
      <c r="J1143" s="1363" t="s">
        <v>1331</v>
      </c>
      <c r="K1143" s="323" t="s">
        <v>7284</v>
      </c>
      <c r="L1143" s="1536"/>
    </row>
    <row r="1144" spans="1:12" s="6" customFormat="1" ht="26">
      <c r="A1144" s="1190" t="s">
        <v>7293</v>
      </c>
      <c r="B1144" s="1512" t="s">
        <v>7294</v>
      </c>
      <c r="C1144" s="1662" t="s">
        <v>1325</v>
      </c>
      <c r="D1144" s="430"/>
      <c r="E1144" s="528"/>
      <c r="F1144" s="443"/>
      <c r="G1144" s="444"/>
      <c r="H1144" s="1362" t="s">
        <v>218</v>
      </c>
      <c r="I1144" s="520">
        <f t="shared" si="42"/>
        <v>46145</v>
      </c>
      <c r="J1144" s="1363" t="s">
        <v>1331</v>
      </c>
      <c r="K1144" s="323" t="s">
        <v>7284</v>
      </c>
      <c r="L1144" s="1536"/>
    </row>
    <row r="1145" spans="1:12" s="6" customFormat="1" ht="26">
      <c r="A1145" s="1190" t="s">
        <v>7295</v>
      </c>
      <c r="B1145" s="1512" t="s">
        <v>7296</v>
      </c>
      <c r="C1145" s="1662" t="s">
        <v>1325</v>
      </c>
      <c r="D1145" s="430"/>
      <c r="E1145" s="528"/>
      <c r="F1145" s="443"/>
      <c r="G1145" s="444"/>
      <c r="H1145" s="1362" t="s">
        <v>218</v>
      </c>
      <c r="I1145" s="520">
        <f t="shared" si="42"/>
        <v>46145</v>
      </c>
      <c r="J1145" s="1363" t="s">
        <v>1331</v>
      </c>
      <c r="K1145" s="323" t="s">
        <v>7284</v>
      </c>
      <c r="L1145" s="1536"/>
    </row>
    <row r="1146" spans="1:12" s="6" customFormat="1" ht="26">
      <c r="A1146" s="1190" t="s">
        <v>7297</v>
      </c>
      <c r="B1146" s="1512" t="s">
        <v>7298</v>
      </c>
      <c r="C1146" s="1662" t="s">
        <v>1325</v>
      </c>
      <c r="D1146" s="430"/>
      <c r="E1146" s="528"/>
      <c r="F1146" s="443"/>
      <c r="G1146" s="444"/>
      <c r="H1146" s="1362" t="s">
        <v>218</v>
      </c>
      <c r="I1146" s="520">
        <f t="shared" si="42"/>
        <v>46145</v>
      </c>
      <c r="J1146" s="1363" t="s">
        <v>1331</v>
      </c>
      <c r="K1146" s="323" t="s">
        <v>7284</v>
      </c>
      <c r="L1146" s="1536"/>
    </row>
    <row r="1147" spans="1:12" s="6" customFormat="1" ht="26">
      <c r="A1147" s="1190" t="s">
        <v>7299</v>
      </c>
      <c r="B1147" s="1512" t="s">
        <v>7300</v>
      </c>
      <c r="C1147" s="1662" t="s">
        <v>1325</v>
      </c>
      <c r="D1147" s="430"/>
      <c r="E1147" s="528"/>
      <c r="F1147" s="443"/>
      <c r="G1147" s="444"/>
      <c r="H1147" s="1362" t="s">
        <v>218</v>
      </c>
      <c r="I1147" s="520">
        <f t="shared" si="42"/>
        <v>46145</v>
      </c>
      <c r="J1147" s="1363" t="s">
        <v>1331</v>
      </c>
      <c r="K1147" s="323" t="s">
        <v>7284</v>
      </c>
      <c r="L1147" s="1536"/>
    </row>
    <row r="1148" spans="1:12" s="6" customFormat="1" ht="26">
      <c r="A1148" s="1190" t="s">
        <v>7301</v>
      </c>
      <c r="B1148" s="1512" t="s">
        <v>7302</v>
      </c>
      <c r="C1148" s="1662" t="s">
        <v>1325</v>
      </c>
      <c r="D1148" s="430"/>
      <c r="E1148" s="528"/>
      <c r="F1148" s="443"/>
      <c r="G1148" s="444"/>
      <c r="H1148" s="1362" t="s">
        <v>218</v>
      </c>
      <c r="I1148" s="520">
        <f t="shared" si="42"/>
        <v>46145</v>
      </c>
      <c r="J1148" s="1363" t="s">
        <v>1331</v>
      </c>
      <c r="K1148" s="323" t="s">
        <v>7284</v>
      </c>
      <c r="L1148" s="1536"/>
    </row>
    <row r="1149" spans="1:12" s="6" customFormat="1" ht="26">
      <c r="A1149" s="1190" t="s">
        <v>7303</v>
      </c>
      <c r="B1149" s="1512" t="s">
        <v>7304</v>
      </c>
      <c r="C1149" s="1662" t="s">
        <v>1325</v>
      </c>
      <c r="D1149" s="430"/>
      <c r="E1149" s="528"/>
      <c r="F1149" s="443"/>
      <c r="G1149" s="444"/>
      <c r="H1149" s="1362" t="s">
        <v>218</v>
      </c>
      <c r="I1149" s="520">
        <f t="shared" si="42"/>
        <v>46145</v>
      </c>
      <c r="J1149" s="1363" t="s">
        <v>1331</v>
      </c>
      <c r="K1149" s="323" t="s">
        <v>7284</v>
      </c>
      <c r="L1149" s="1536"/>
    </row>
    <row r="1150" spans="1:12" s="6" customFormat="1" ht="26">
      <c r="A1150" s="1190" t="s">
        <v>7305</v>
      </c>
      <c r="B1150" s="1512" t="s">
        <v>7306</v>
      </c>
      <c r="C1150" s="1662" t="s">
        <v>1325</v>
      </c>
      <c r="D1150" s="430"/>
      <c r="E1150" s="528"/>
      <c r="F1150" s="443"/>
      <c r="G1150" s="444"/>
      <c r="H1150" s="1362" t="s">
        <v>218</v>
      </c>
      <c r="I1150" s="520">
        <f t="shared" si="42"/>
        <v>46145</v>
      </c>
      <c r="J1150" s="1363" t="s">
        <v>1331</v>
      </c>
      <c r="K1150" s="323" t="s">
        <v>7284</v>
      </c>
      <c r="L1150" s="1536"/>
    </row>
    <row r="1151" spans="1:12" s="21" customFormat="1">
      <c r="A1151" s="478" t="s">
        <v>7307</v>
      </c>
      <c r="B1151" s="613" t="s">
        <v>1631</v>
      </c>
      <c r="C1151" s="380" t="s">
        <v>1598</v>
      </c>
      <c r="D1151" s="430" t="s">
        <v>218</v>
      </c>
      <c r="E1151" s="528">
        <v>45873</v>
      </c>
      <c r="F1151" s="443" t="s">
        <v>3352</v>
      </c>
      <c r="G1151" s="442"/>
      <c r="H1151" s="431" t="s">
        <v>218</v>
      </c>
      <c r="I1151" s="520">
        <f t="shared" si="41"/>
        <v>46055</v>
      </c>
      <c r="J1151" s="319" t="s">
        <v>3352</v>
      </c>
      <c r="K1151" s="323"/>
      <c r="L1151" s="1535"/>
    </row>
    <row r="1152" spans="1:12" s="21" customFormat="1">
      <c r="A1152" s="478" t="s">
        <v>7308</v>
      </c>
      <c r="B1152" s="613" t="s">
        <v>1633</v>
      </c>
      <c r="C1152" s="380" t="s">
        <v>1598</v>
      </c>
      <c r="D1152" s="430" t="s">
        <v>218</v>
      </c>
      <c r="E1152" s="528">
        <v>45873</v>
      </c>
      <c r="F1152" s="443" t="s">
        <v>3352</v>
      </c>
      <c r="G1152" s="442"/>
      <c r="H1152" s="431" t="s">
        <v>218</v>
      </c>
      <c r="I1152" s="520">
        <f t="shared" si="41"/>
        <v>46055</v>
      </c>
      <c r="J1152" s="319" t="s">
        <v>3352</v>
      </c>
      <c r="K1152" s="323"/>
      <c r="L1152" s="1535"/>
    </row>
    <row r="1153" spans="1:12" s="21" customFormat="1">
      <c r="A1153" s="478" t="s">
        <v>7309</v>
      </c>
      <c r="B1153" s="613" t="s">
        <v>1631</v>
      </c>
      <c r="C1153" s="380" t="s">
        <v>1598</v>
      </c>
      <c r="D1153" s="430" t="s">
        <v>218</v>
      </c>
      <c r="E1153" s="528">
        <v>45873</v>
      </c>
      <c r="F1153" s="443" t="s">
        <v>3352</v>
      </c>
      <c r="G1153" s="442"/>
      <c r="H1153" s="431" t="s">
        <v>218</v>
      </c>
      <c r="I1153" s="520">
        <f t="shared" si="41"/>
        <v>46055</v>
      </c>
      <c r="J1153" s="319" t="s">
        <v>3352</v>
      </c>
      <c r="K1153" s="323"/>
      <c r="L1153" s="1535"/>
    </row>
    <row r="1154" spans="1:12" s="21" customFormat="1">
      <c r="A1154" s="478" t="s">
        <v>7310</v>
      </c>
      <c r="B1154" s="613" t="s">
        <v>1633</v>
      </c>
      <c r="C1154" s="380" t="s">
        <v>1598</v>
      </c>
      <c r="D1154" s="448" t="s">
        <v>218</v>
      </c>
      <c r="E1154" s="528">
        <v>45873</v>
      </c>
      <c r="F1154" s="443" t="s">
        <v>3352</v>
      </c>
      <c r="G1154" s="442"/>
      <c r="H1154" s="431" t="s">
        <v>218</v>
      </c>
      <c r="I1154" s="520">
        <f t="shared" si="41"/>
        <v>46055</v>
      </c>
      <c r="J1154" s="319" t="s">
        <v>3352</v>
      </c>
      <c r="K1154" s="323"/>
      <c r="L1154" s="1535"/>
    </row>
    <row r="1155" spans="1:12" s="21" customFormat="1">
      <c r="A1155" s="478" t="s">
        <v>7311</v>
      </c>
      <c r="B1155" s="613" t="s">
        <v>7312</v>
      </c>
      <c r="C1155" s="321" t="s">
        <v>1598</v>
      </c>
      <c r="D1155" s="448" t="s">
        <v>218</v>
      </c>
      <c r="E1155" s="528">
        <v>45873</v>
      </c>
      <c r="F1155" s="443" t="s">
        <v>3352</v>
      </c>
      <c r="G1155" s="442"/>
      <c r="H1155" s="431" t="s">
        <v>218</v>
      </c>
      <c r="I1155" s="520">
        <f t="shared" si="41"/>
        <v>46055</v>
      </c>
      <c r="J1155" s="319" t="s">
        <v>3352</v>
      </c>
      <c r="K1155" s="323"/>
      <c r="L1155" s="1535"/>
    </row>
    <row r="1156" spans="1:12" s="21" customFormat="1">
      <c r="A1156" s="478" t="s">
        <v>7313</v>
      </c>
      <c r="B1156" s="613" t="s">
        <v>7314</v>
      </c>
      <c r="C1156" s="321" t="s">
        <v>1598</v>
      </c>
      <c r="D1156" s="430" t="s">
        <v>218</v>
      </c>
      <c r="E1156" s="528">
        <v>45873</v>
      </c>
      <c r="F1156" s="443" t="s">
        <v>3352</v>
      </c>
      <c r="G1156" s="442"/>
      <c r="H1156" s="431" t="s">
        <v>218</v>
      </c>
      <c r="I1156" s="520">
        <f t="shared" si="41"/>
        <v>46055</v>
      </c>
      <c r="J1156" s="319" t="s">
        <v>3352</v>
      </c>
      <c r="K1156" s="323"/>
      <c r="L1156" s="1535"/>
    </row>
    <row r="1157" spans="1:12" s="21" customFormat="1">
      <c r="A1157" s="478" t="s">
        <v>7315</v>
      </c>
      <c r="B1157" s="613" t="s">
        <v>7316</v>
      </c>
      <c r="C1157" s="305" t="s">
        <v>1598</v>
      </c>
      <c r="D1157" s="430" t="s">
        <v>218</v>
      </c>
      <c r="E1157" s="528">
        <v>45873</v>
      </c>
      <c r="F1157" s="443" t="s">
        <v>3352</v>
      </c>
      <c r="G1157" s="442"/>
      <c r="H1157" s="431" t="s">
        <v>218</v>
      </c>
      <c r="I1157" s="520">
        <f t="shared" si="41"/>
        <v>46055</v>
      </c>
      <c r="J1157" s="319" t="s">
        <v>3352</v>
      </c>
      <c r="K1157" s="323"/>
      <c r="L1157" s="1535"/>
    </row>
    <row r="1158" spans="1:12" s="21" customFormat="1">
      <c r="A1158" s="478" t="s">
        <v>7317</v>
      </c>
      <c r="B1158" s="613" t="s">
        <v>7318</v>
      </c>
      <c r="C1158" s="321" t="s">
        <v>1598</v>
      </c>
      <c r="D1158" s="430" t="s">
        <v>218</v>
      </c>
      <c r="E1158" s="528">
        <v>45873</v>
      </c>
      <c r="F1158" s="443" t="s">
        <v>3352</v>
      </c>
      <c r="G1158" s="442"/>
      <c r="H1158" s="431" t="s">
        <v>218</v>
      </c>
      <c r="I1158" s="520">
        <f t="shared" si="41"/>
        <v>46055</v>
      </c>
      <c r="J1158" s="319" t="s">
        <v>3352</v>
      </c>
      <c r="K1158" s="323"/>
      <c r="L1158" s="1535"/>
    </row>
    <row r="1159" spans="1:12" s="21" customFormat="1">
      <c r="A1159" s="478" t="s">
        <v>7319</v>
      </c>
      <c r="B1159" s="613" t="s">
        <v>7320</v>
      </c>
      <c r="C1159" s="321" t="s">
        <v>1598</v>
      </c>
      <c r="D1159" s="430" t="s">
        <v>218</v>
      </c>
      <c r="E1159" s="528">
        <v>45873</v>
      </c>
      <c r="F1159" s="443" t="s">
        <v>3352</v>
      </c>
      <c r="G1159" s="442"/>
      <c r="H1159" s="431" t="s">
        <v>218</v>
      </c>
      <c r="I1159" s="520">
        <f t="shared" si="41"/>
        <v>46055</v>
      </c>
      <c r="J1159" s="319" t="s">
        <v>3352</v>
      </c>
      <c r="K1159" s="323"/>
      <c r="L1159" s="1535"/>
    </row>
    <row r="1160" spans="1:12" s="21" customFormat="1">
      <c r="A1160" s="478" t="s">
        <v>7321</v>
      </c>
      <c r="B1160" s="613" t="s">
        <v>7322</v>
      </c>
      <c r="C1160" s="321" t="s">
        <v>1598</v>
      </c>
      <c r="D1160" s="430" t="s">
        <v>218</v>
      </c>
      <c r="E1160" s="528">
        <v>45873</v>
      </c>
      <c r="F1160" s="443" t="s">
        <v>3352</v>
      </c>
      <c r="G1160" s="442"/>
      <c r="H1160" s="431" t="s">
        <v>218</v>
      </c>
      <c r="I1160" s="520">
        <f t="shared" si="41"/>
        <v>46055</v>
      </c>
      <c r="J1160" s="319" t="s">
        <v>3352</v>
      </c>
      <c r="K1160" s="323"/>
      <c r="L1160" s="1535"/>
    </row>
    <row r="1161" spans="1:12" s="21" customFormat="1">
      <c r="A1161" s="478" t="s">
        <v>7323</v>
      </c>
      <c r="B1161" s="613" t="s">
        <v>7324</v>
      </c>
      <c r="C1161" s="445"/>
      <c r="D1161" s="430" t="s">
        <v>218</v>
      </c>
      <c r="E1161" s="528">
        <v>45873</v>
      </c>
      <c r="F1161" s="443" t="s">
        <v>3352</v>
      </c>
      <c r="G1161" s="442"/>
      <c r="H1161" s="431" t="s">
        <v>218</v>
      </c>
      <c r="I1161" s="520">
        <f t="shared" si="41"/>
        <v>46055</v>
      </c>
      <c r="J1161" s="319" t="s">
        <v>3352</v>
      </c>
      <c r="K1161" s="323"/>
      <c r="L1161" s="1535"/>
    </row>
    <row r="1162" spans="1:12" s="21" customFormat="1">
      <c r="A1162" s="478" t="s">
        <v>7325</v>
      </c>
      <c r="B1162" s="613" t="s">
        <v>7326</v>
      </c>
      <c r="C1162" s="321"/>
      <c r="D1162" s="430" t="s">
        <v>218</v>
      </c>
      <c r="E1162" s="528">
        <v>45873</v>
      </c>
      <c r="F1162" s="443" t="s">
        <v>3352</v>
      </c>
      <c r="G1162" s="442"/>
      <c r="H1162" s="431" t="s">
        <v>218</v>
      </c>
      <c r="I1162" s="520">
        <f t="shared" si="41"/>
        <v>46055</v>
      </c>
      <c r="J1162" s="319" t="s">
        <v>3352</v>
      </c>
      <c r="K1162" s="323"/>
      <c r="L1162" s="1535"/>
    </row>
    <row r="1163" spans="1:12" s="21" customFormat="1" ht="26">
      <c r="A1163" s="478" t="s">
        <v>7327</v>
      </c>
      <c r="B1163" s="613" t="s">
        <v>7328</v>
      </c>
      <c r="C1163" s="321" t="s">
        <v>1307</v>
      </c>
      <c r="D1163" s="430" t="s">
        <v>218</v>
      </c>
      <c r="E1163" s="528">
        <v>45873</v>
      </c>
      <c r="F1163" s="443" t="s">
        <v>3352</v>
      </c>
      <c r="G1163" s="442"/>
      <c r="H1163" s="431" t="s">
        <v>218</v>
      </c>
      <c r="I1163" s="520">
        <f t="shared" si="41"/>
        <v>46055</v>
      </c>
      <c r="J1163" s="319" t="s">
        <v>3352</v>
      </c>
      <c r="K1163" s="323"/>
      <c r="L1163" s="1535"/>
    </row>
    <row r="1164" spans="1:12" s="6" customFormat="1" ht="26">
      <c r="A1164" s="478" t="s">
        <v>7329</v>
      </c>
      <c r="B1164" s="613" t="s">
        <v>7330</v>
      </c>
      <c r="C1164" s="321" t="s">
        <v>1307</v>
      </c>
      <c r="D1164" s="430" t="s">
        <v>218</v>
      </c>
      <c r="E1164" s="528">
        <v>45873</v>
      </c>
      <c r="F1164" s="443" t="s">
        <v>3352</v>
      </c>
      <c r="G1164" s="442"/>
      <c r="H1164" s="431" t="s">
        <v>218</v>
      </c>
      <c r="I1164" s="520">
        <f t="shared" si="41"/>
        <v>46055</v>
      </c>
      <c r="J1164" s="319" t="s">
        <v>3352</v>
      </c>
      <c r="K1164" s="323"/>
      <c r="L1164" s="1536"/>
    </row>
    <row r="1165" spans="1:12" s="21" customFormat="1">
      <c r="A1165" s="478" t="s">
        <v>7331</v>
      </c>
      <c r="B1165" s="613" t="s">
        <v>7332</v>
      </c>
      <c r="C1165" s="305"/>
      <c r="D1165" s="430" t="s">
        <v>218</v>
      </c>
      <c r="E1165" s="528">
        <v>45873</v>
      </c>
      <c r="F1165" s="443" t="s">
        <v>3352</v>
      </c>
      <c r="G1165" s="442"/>
      <c r="H1165" s="431" t="s">
        <v>218</v>
      </c>
      <c r="I1165" s="520">
        <f t="shared" si="41"/>
        <v>46055</v>
      </c>
      <c r="J1165" s="319" t="s">
        <v>3352</v>
      </c>
      <c r="K1165" s="323"/>
      <c r="L1165" s="1535"/>
    </row>
    <row r="1166" spans="1:12" s="21" customFormat="1">
      <c r="A1166" s="478" t="s">
        <v>7333</v>
      </c>
      <c r="B1166" s="409" t="s">
        <v>7334</v>
      </c>
      <c r="C1166" s="321"/>
      <c r="D1166" s="430" t="s">
        <v>218</v>
      </c>
      <c r="E1166" s="528">
        <v>45873</v>
      </c>
      <c r="F1166" s="316" t="s">
        <v>3352</v>
      </c>
      <c r="G1166" s="442"/>
      <c r="H1166" s="431" t="s">
        <v>218</v>
      </c>
      <c r="I1166" s="520">
        <f t="shared" si="41"/>
        <v>46055</v>
      </c>
      <c r="J1166" s="319" t="s">
        <v>3352</v>
      </c>
      <c r="K1166" s="323"/>
      <c r="L1166" s="1535"/>
    </row>
    <row r="1167" spans="1:12" s="21" customFormat="1">
      <c r="A1167" s="478" t="s">
        <v>7335</v>
      </c>
      <c r="B1167" s="613" t="s">
        <v>7336</v>
      </c>
      <c r="C1167" s="445"/>
      <c r="D1167" s="448" t="s">
        <v>218</v>
      </c>
      <c r="E1167" s="528">
        <v>45873</v>
      </c>
      <c r="F1167" s="443" t="s">
        <v>3352</v>
      </c>
      <c r="G1167" s="449"/>
      <c r="H1167" s="431" t="s">
        <v>218</v>
      </c>
      <c r="I1167" s="520">
        <f t="shared" si="41"/>
        <v>46055</v>
      </c>
      <c r="J1167" s="319" t="s">
        <v>3352</v>
      </c>
      <c r="K1167" s="323"/>
      <c r="L1167" s="1535"/>
    </row>
    <row r="1168" spans="1:12" s="21" customFormat="1">
      <c r="A1168" s="479" t="s">
        <v>7337</v>
      </c>
      <c r="B1168" s="613" t="s">
        <v>7338</v>
      </c>
      <c r="C1168" s="321" t="s">
        <v>1307</v>
      </c>
      <c r="D1168" s="448" t="s">
        <v>218</v>
      </c>
      <c r="E1168" s="528">
        <v>45873</v>
      </c>
      <c r="F1168" s="443" t="s">
        <v>3352</v>
      </c>
      <c r="G1168" s="449"/>
      <c r="H1168" s="431" t="s">
        <v>218</v>
      </c>
      <c r="I1168" s="520">
        <f t="shared" si="41"/>
        <v>46055</v>
      </c>
      <c r="J1168" s="319" t="s">
        <v>3352</v>
      </c>
      <c r="K1168" s="323"/>
      <c r="L1168" s="1535"/>
    </row>
    <row r="1169" spans="1:12" s="4" customFormat="1">
      <c r="A1169" s="478" t="s">
        <v>7339</v>
      </c>
      <c r="B1169" s="613" t="s">
        <v>7340</v>
      </c>
      <c r="C1169" s="321" t="s">
        <v>2266</v>
      </c>
      <c r="D1169" s="448" t="s">
        <v>218</v>
      </c>
      <c r="E1169" s="528">
        <v>45873</v>
      </c>
      <c r="F1169" s="443" t="s">
        <v>1331</v>
      </c>
      <c r="G1169" s="449"/>
      <c r="H1169" s="431" t="s">
        <v>218</v>
      </c>
      <c r="I1169" s="520">
        <f t="shared" si="41"/>
        <v>46055</v>
      </c>
      <c r="J1169" s="319" t="s">
        <v>1331</v>
      </c>
      <c r="K1169" s="323"/>
      <c r="L1169" s="1308"/>
    </row>
    <row r="1170" spans="1:12" s="4" customFormat="1">
      <c r="A1170" s="479" t="s">
        <v>7341</v>
      </c>
      <c r="B1170" s="613" t="s">
        <v>7342</v>
      </c>
      <c r="C1170" s="321" t="s">
        <v>2266</v>
      </c>
      <c r="D1170" s="430" t="s">
        <v>218</v>
      </c>
      <c r="E1170" s="528">
        <v>45873</v>
      </c>
      <c r="F1170" s="316" t="s">
        <v>1331</v>
      </c>
      <c r="G1170" s="442"/>
      <c r="H1170" s="431" t="s">
        <v>218</v>
      </c>
      <c r="I1170" s="520">
        <f t="shared" si="41"/>
        <v>46055</v>
      </c>
      <c r="J1170" s="319" t="s">
        <v>1331</v>
      </c>
      <c r="K1170" s="323"/>
      <c r="L1170" s="1308"/>
    </row>
    <row r="1171" spans="1:12" s="4" customFormat="1">
      <c r="A1171" s="479" t="s">
        <v>7343</v>
      </c>
      <c r="B1171" s="613" t="s">
        <v>7344</v>
      </c>
      <c r="C1171" s="321" t="s">
        <v>1307</v>
      </c>
      <c r="D1171" s="430" t="s">
        <v>218</v>
      </c>
      <c r="E1171" s="528">
        <v>45873</v>
      </c>
      <c r="F1171" s="316" t="s">
        <v>3352</v>
      </c>
      <c r="G1171" s="442"/>
      <c r="H1171" s="431" t="s">
        <v>218</v>
      </c>
      <c r="I1171" s="520">
        <f t="shared" si="41"/>
        <v>46055</v>
      </c>
      <c r="J1171" s="319" t="s">
        <v>3352</v>
      </c>
      <c r="K1171" s="323"/>
      <c r="L1171" s="1308"/>
    </row>
    <row r="1172" spans="1:12" s="4" customFormat="1">
      <c r="A1172" s="478" t="s">
        <v>7345</v>
      </c>
      <c r="B1172" s="409" t="s">
        <v>7346</v>
      </c>
      <c r="C1172" s="321" t="s">
        <v>1358</v>
      </c>
      <c r="D1172" s="430" t="s">
        <v>218</v>
      </c>
      <c r="E1172" s="528">
        <v>45873</v>
      </c>
      <c r="F1172" s="316" t="s">
        <v>3352</v>
      </c>
      <c r="G1172" s="570"/>
      <c r="H1172" s="431" t="s">
        <v>218</v>
      </c>
      <c r="I1172" s="520">
        <f t="shared" si="41"/>
        <v>46055</v>
      </c>
      <c r="J1172" s="319" t="s">
        <v>3352</v>
      </c>
      <c r="K1172" s="560"/>
      <c r="L1172" s="1308"/>
    </row>
    <row r="1173" spans="1:12" s="4" customFormat="1">
      <c r="A1173" s="478" t="s">
        <v>7347</v>
      </c>
      <c r="B1173" s="409" t="s">
        <v>7348</v>
      </c>
      <c r="C1173" s="321" t="s">
        <v>1358</v>
      </c>
      <c r="D1173" s="430" t="s">
        <v>218</v>
      </c>
      <c r="E1173" s="528">
        <v>45873</v>
      </c>
      <c r="F1173" s="316" t="s">
        <v>3352</v>
      </c>
      <c r="G1173" s="570"/>
      <c r="H1173" s="431" t="s">
        <v>218</v>
      </c>
      <c r="I1173" s="520">
        <f t="shared" si="41"/>
        <v>46055</v>
      </c>
      <c r="J1173" s="319" t="s">
        <v>3352</v>
      </c>
      <c r="K1173" s="560"/>
      <c r="L1173" s="1308"/>
    </row>
    <row r="1174" spans="1:12" s="4" customFormat="1">
      <c r="A1174" s="478" t="s">
        <v>7349</v>
      </c>
      <c r="B1174" s="409" t="s">
        <v>7350</v>
      </c>
      <c r="C1174" s="321" t="s">
        <v>1358</v>
      </c>
      <c r="D1174" s="430" t="s">
        <v>218</v>
      </c>
      <c r="E1174" s="528">
        <v>45873</v>
      </c>
      <c r="F1174" s="316" t="s">
        <v>3352</v>
      </c>
      <c r="G1174" s="570"/>
      <c r="H1174" s="431" t="s">
        <v>218</v>
      </c>
      <c r="I1174" s="520">
        <f t="shared" si="41"/>
        <v>46055</v>
      </c>
      <c r="J1174" s="319" t="s">
        <v>3352</v>
      </c>
      <c r="K1174" s="560"/>
      <c r="L1174" s="1308"/>
    </row>
    <row r="1175" spans="1:12" s="4" customFormat="1">
      <c r="A1175" s="478" t="s">
        <v>7351</v>
      </c>
      <c r="B1175" s="409" t="s">
        <v>7352</v>
      </c>
      <c r="C1175" s="321" t="s">
        <v>1307</v>
      </c>
      <c r="D1175" s="430" t="s">
        <v>218</v>
      </c>
      <c r="E1175" s="528">
        <v>45873</v>
      </c>
      <c r="F1175" s="316" t="s">
        <v>3352</v>
      </c>
      <c r="G1175" s="570"/>
      <c r="H1175" s="431" t="s">
        <v>218</v>
      </c>
      <c r="I1175" s="520">
        <f t="shared" si="41"/>
        <v>46055</v>
      </c>
      <c r="J1175" s="319" t="s">
        <v>3352</v>
      </c>
      <c r="K1175" s="560"/>
      <c r="L1175" s="1308"/>
    </row>
    <row r="1176" spans="1:12" s="4" customFormat="1">
      <c r="A1176" s="478" t="s">
        <v>7353</v>
      </c>
      <c r="B1176" s="409" t="s">
        <v>7354</v>
      </c>
      <c r="C1176" s="321" t="s">
        <v>1358</v>
      </c>
      <c r="D1176" s="430" t="s">
        <v>218</v>
      </c>
      <c r="E1176" s="528">
        <v>45873</v>
      </c>
      <c r="F1176" s="316" t="s">
        <v>3352</v>
      </c>
      <c r="G1176" s="570"/>
      <c r="H1176" s="431" t="s">
        <v>218</v>
      </c>
      <c r="I1176" s="520">
        <f t="shared" si="41"/>
        <v>46055</v>
      </c>
      <c r="J1176" s="319" t="s">
        <v>3352</v>
      </c>
      <c r="K1176" s="560"/>
      <c r="L1176" s="1308"/>
    </row>
    <row r="1177" spans="1:12" s="4" customFormat="1">
      <c r="A1177" s="478" t="s">
        <v>7355</v>
      </c>
      <c r="B1177" s="409" t="s">
        <v>7356</v>
      </c>
      <c r="C1177" s="321" t="s">
        <v>1358</v>
      </c>
      <c r="D1177" s="430" t="s">
        <v>218</v>
      </c>
      <c r="E1177" s="528">
        <v>45873</v>
      </c>
      <c r="F1177" s="316" t="s">
        <v>3352</v>
      </c>
      <c r="G1177" s="570"/>
      <c r="H1177" s="431" t="s">
        <v>218</v>
      </c>
      <c r="I1177" s="520">
        <f t="shared" si="41"/>
        <v>46055</v>
      </c>
      <c r="J1177" s="319" t="s">
        <v>3352</v>
      </c>
      <c r="K1177" s="560"/>
      <c r="L1177" s="1308"/>
    </row>
    <row r="1178" spans="1:12" s="4" customFormat="1">
      <c r="A1178" s="478" t="s">
        <v>7357</v>
      </c>
      <c r="B1178" s="409" t="s">
        <v>7358</v>
      </c>
      <c r="C1178" s="321" t="s">
        <v>1307</v>
      </c>
      <c r="D1178" s="430" t="s">
        <v>218</v>
      </c>
      <c r="E1178" s="528">
        <v>45873</v>
      </c>
      <c r="F1178" s="316" t="s">
        <v>3352</v>
      </c>
      <c r="G1178" s="570"/>
      <c r="H1178" s="431" t="s">
        <v>218</v>
      </c>
      <c r="I1178" s="520">
        <f t="shared" si="41"/>
        <v>46055</v>
      </c>
      <c r="J1178" s="319" t="s">
        <v>3352</v>
      </c>
      <c r="K1178" s="560"/>
      <c r="L1178" s="1308"/>
    </row>
    <row r="1179" spans="1:12" s="4" customFormat="1">
      <c r="A1179" s="478" t="s">
        <v>7359</v>
      </c>
      <c r="B1179" s="409" t="s">
        <v>7360</v>
      </c>
      <c r="C1179" s="321" t="s">
        <v>1358</v>
      </c>
      <c r="D1179" s="430" t="s">
        <v>218</v>
      </c>
      <c r="E1179" s="528">
        <v>45873</v>
      </c>
      <c r="F1179" s="316" t="s">
        <v>3352</v>
      </c>
      <c r="G1179" s="570"/>
      <c r="H1179" s="431" t="s">
        <v>218</v>
      </c>
      <c r="I1179" s="520">
        <f t="shared" si="41"/>
        <v>46055</v>
      </c>
      <c r="J1179" s="319" t="s">
        <v>3352</v>
      </c>
      <c r="K1179" s="560"/>
      <c r="L1179" s="1308"/>
    </row>
    <row r="1180" spans="1:12" s="4" customFormat="1" ht="26">
      <c r="A1180" s="1600" t="s">
        <v>7361</v>
      </c>
      <c r="B1180" s="961" t="s">
        <v>7362</v>
      </c>
      <c r="C1180" s="313" t="s">
        <v>1325</v>
      </c>
      <c r="D1180" s="430"/>
      <c r="E1180" s="528"/>
      <c r="F1180" s="316"/>
      <c r="G1180" s="442"/>
      <c r="H1180" s="1362" t="s">
        <v>218</v>
      </c>
      <c r="I1180" s="520">
        <f>$B$4+0</f>
        <v>45965</v>
      </c>
      <c r="J1180" s="1601" t="s">
        <v>1331</v>
      </c>
      <c r="K1180" s="560" t="s">
        <v>7363</v>
      </c>
      <c r="L1180" s="1308"/>
    </row>
    <row r="1181" spans="1:12" s="4" customFormat="1">
      <c r="A1181" s="1600" t="s">
        <v>7364</v>
      </c>
      <c r="B1181" s="961" t="s">
        <v>7365</v>
      </c>
      <c r="C1181" s="313" t="s">
        <v>1325</v>
      </c>
      <c r="D1181" s="430"/>
      <c r="E1181" s="528"/>
      <c r="F1181" s="316"/>
      <c r="G1181" s="442"/>
      <c r="H1181" s="1362" t="s">
        <v>218</v>
      </c>
      <c r="I1181" s="520">
        <f t="shared" ref="I1181:I1184" si="43">$B$4+0</f>
        <v>45965</v>
      </c>
      <c r="J1181" s="1601" t="s">
        <v>1331</v>
      </c>
      <c r="K1181" s="560" t="s">
        <v>7363</v>
      </c>
      <c r="L1181" s="1308"/>
    </row>
    <row r="1182" spans="1:12" s="4" customFormat="1">
      <c r="A1182" s="1600" t="s">
        <v>7366</v>
      </c>
      <c r="B1182" s="961" t="s">
        <v>7367</v>
      </c>
      <c r="C1182" s="313" t="s">
        <v>1325</v>
      </c>
      <c r="D1182" s="430"/>
      <c r="E1182" s="528"/>
      <c r="F1182" s="316"/>
      <c r="G1182" s="442"/>
      <c r="H1182" s="1362" t="s">
        <v>218</v>
      </c>
      <c r="I1182" s="520">
        <f t="shared" si="43"/>
        <v>45965</v>
      </c>
      <c r="J1182" s="1601" t="s">
        <v>1331</v>
      </c>
      <c r="K1182" s="560" t="s">
        <v>7363</v>
      </c>
      <c r="L1182" s="1308"/>
    </row>
    <row r="1183" spans="1:12" s="4" customFormat="1">
      <c r="A1183" s="1600" t="s">
        <v>7368</v>
      </c>
      <c r="B1183" s="961" t="s">
        <v>7369</v>
      </c>
      <c r="C1183" s="313" t="s">
        <v>1325</v>
      </c>
      <c r="D1183" s="430"/>
      <c r="E1183" s="528"/>
      <c r="F1183" s="316"/>
      <c r="G1183" s="442"/>
      <c r="H1183" s="1362" t="s">
        <v>218</v>
      </c>
      <c r="I1183" s="520">
        <f t="shared" si="43"/>
        <v>45965</v>
      </c>
      <c r="J1183" s="1601" t="s">
        <v>1331</v>
      </c>
      <c r="K1183" s="560" t="s">
        <v>7363</v>
      </c>
      <c r="L1183" s="1308"/>
    </row>
    <row r="1184" spans="1:12" s="4" customFormat="1">
      <c r="A1184" s="1600" t="s">
        <v>7370</v>
      </c>
      <c r="B1184" s="961" t="s">
        <v>7371</v>
      </c>
      <c r="C1184" s="313" t="s">
        <v>1325</v>
      </c>
      <c r="D1184" s="430"/>
      <c r="E1184" s="528"/>
      <c r="F1184" s="316"/>
      <c r="G1184" s="442"/>
      <c r="H1184" s="1362" t="s">
        <v>218</v>
      </c>
      <c r="I1184" s="520">
        <f t="shared" si="43"/>
        <v>45965</v>
      </c>
      <c r="J1184" s="1601" t="s">
        <v>1331</v>
      </c>
      <c r="K1184" s="560" t="s">
        <v>7363</v>
      </c>
      <c r="L1184" s="1308"/>
    </row>
    <row r="1185" spans="1:12" s="4" customFormat="1">
      <c r="A1185" s="479" t="s">
        <v>7372</v>
      </c>
      <c r="B1185" s="628" t="s">
        <v>7373</v>
      </c>
      <c r="C1185" s="321" t="s">
        <v>2266</v>
      </c>
      <c r="D1185" s="430" t="s">
        <v>218</v>
      </c>
      <c r="E1185" s="528">
        <v>45873</v>
      </c>
      <c r="F1185" s="316" t="s">
        <v>1331</v>
      </c>
      <c r="G1185" s="442"/>
      <c r="H1185" s="431" t="s">
        <v>218</v>
      </c>
      <c r="I1185" s="520">
        <f t="shared" si="41"/>
        <v>46055</v>
      </c>
      <c r="J1185" s="319" t="s">
        <v>1331</v>
      </c>
      <c r="K1185" s="323"/>
      <c r="L1185" s="1308"/>
    </row>
    <row r="1186" spans="1:12" s="4" customFormat="1" ht="26">
      <c r="A1186" s="478" t="s">
        <v>7374</v>
      </c>
      <c r="B1186" s="409" t="s">
        <v>7375</v>
      </c>
      <c r="C1186" s="313" t="s">
        <v>1325</v>
      </c>
      <c r="D1186" s="430" t="s">
        <v>218</v>
      </c>
      <c r="E1186" s="528">
        <v>45873</v>
      </c>
      <c r="F1186" s="316" t="s">
        <v>3352</v>
      </c>
      <c r="G1186" s="442"/>
      <c r="H1186" s="431" t="s">
        <v>218</v>
      </c>
      <c r="I1186" s="520">
        <f t="shared" si="41"/>
        <v>46055</v>
      </c>
      <c r="J1186" s="1601" t="s">
        <v>1331</v>
      </c>
      <c r="K1186" s="323" t="s">
        <v>3818</v>
      </c>
      <c r="L1186" s="1308"/>
    </row>
    <row r="1187" spans="1:12" s="4" customFormat="1">
      <c r="A1187" s="478" t="s">
        <v>7376</v>
      </c>
      <c r="B1187" s="409" t="s">
        <v>7377</v>
      </c>
      <c r="C1187" s="313" t="s">
        <v>1325</v>
      </c>
      <c r="D1187" s="430" t="s">
        <v>218</v>
      </c>
      <c r="E1187" s="528">
        <v>45873</v>
      </c>
      <c r="F1187" s="316" t="s">
        <v>1331</v>
      </c>
      <c r="G1187" s="442"/>
      <c r="H1187" s="431" t="s">
        <v>218</v>
      </c>
      <c r="I1187" s="520">
        <f t="shared" si="41"/>
        <v>46055</v>
      </c>
      <c r="J1187" s="1601" t="s">
        <v>1331</v>
      </c>
      <c r="K1187" s="323" t="s">
        <v>3806</v>
      </c>
      <c r="L1187" s="1308"/>
    </row>
    <row r="1188" spans="1:12" s="4" customFormat="1">
      <c r="A1188" s="478" t="s">
        <v>7378</v>
      </c>
      <c r="B1188" s="409" t="s">
        <v>7379</v>
      </c>
      <c r="C1188" s="321" t="s">
        <v>2266</v>
      </c>
      <c r="D1188" s="430" t="s">
        <v>218</v>
      </c>
      <c r="E1188" s="528">
        <v>45873</v>
      </c>
      <c r="F1188" s="316" t="s">
        <v>1331</v>
      </c>
      <c r="G1188" s="442"/>
      <c r="H1188" s="431" t="s">
        <v>218</v>
      </c>
      <c r="I1188" s="520">
        <f t="shared" si="41"/>
        <v>46055</v>
      </c>
      <c r="J1188" s="319" t="s">
        <v>1331</v>
      </c>
      <c r="K1188" s="323"/>
      <c r="L1188" s="1308"/>
    </row>
    <row r="1189" spans="1:12" s="4" customFormat="1" ht="26">
      <c r="A1189" s="478" t="s">
        <v>7380</v>
      </c>
      <c r="B1189" s="409" t="s">
        <v>7381</v>
      </c>
      <c r="C1189" s="313" t="s">
        <v>1325</v>
      </c>
      <c r="D1189" s="430" t="s">
        <v>218</v>
      </c>
      <c r="E1189" s="528">
        <v>45873</v>
      </c>
      <c r="F1189" s="316" t="s">
        <v>3352</v>
      </c>
      <c r="G1189" s="442"/>
      <c r="H1189" s="431" t="s">
        <v>218</v>
      </c>
      <c r="I1189" s="520">
        <f t="shared" si="41"/>
        <v>46055</v>
      </c>
      <c r="J1189" s="1601" t="s">
        <v>1331</v>
      </c>
      <c r="K1189" s="323" t="s">
        <v>3818</v>
      </c>
      <c r="L1189" s="1308"/>
    </row>
    <row r="1190" spans="1:12" s="4" customFormat="1">
      <c r="A1190" s="478" t="s">
        <v>7382</v>
      </c>
      <c r="B1190" s="409" t="s">
        <v>7383</v>
      </c>
      <c r="C1190" s="313" t="s">
        <v>1325</v>
      </c>
      <c r="D1190" s="430" t="s">
        <v>218</v>
      </c>
      <c r="E1190" s="528">
        <v>45873</v>
      </c>
      <c r="F1190" s="316" t="s">
        <v>1331</v>
      </c>
      <c r="G1190" s="442"/>
      <c r="H1190" s="431" t="s">
        <v>218</v>
      </c>
      <c r="I1190" s="520">
        <f t="shared" si="41"/>
        <v>46055</v>
      </c>
      <c r="J1190" s="1601" t="s">
        <v>1331</v>
      </c>
      <c r="K1190" s="323" t="s">
        <v>3806</v>
      </c>
      <c r="L1190" s="1308"/>
    </row>
    <row r="1191" spans="1:12" s="4" customFormat="1">
      <c r="A1191" s="478" t="s">
        <v>7384</v>
      </c>
      <c r="B1191" s="409" t="s">
        <v>1306</v>
      </c>
      <c r="C1191" s="321" t="s">
        <v>1307</v>
      </c>
      <c r="D1191" s="430"/>
      <c r="E1191" s="528"/>
      <c r="F1191" s="316"/>
      <c r="G1191" s="442"/>
      <c r="H1191" s="431"/>
      <c r="I1191" s="520"/>
      <c r="J1191" s="428"/>
      <c r="K1191" s="560"/>
      <c r="L1191" s="1308"/>
    </row>
    <row r="1192" spans="1:12" s="4" customFormat="1" ht="26">
      <c r="A1192" s="478" t="s">
        <v>7385</v>
      </c>
      <c r="B1192" s="409" t="s">
        <v>7386</v>
      </c>
      <c r="C1192" s="321" t="s">
        <v>1307</v>
      </c>
      <c r="D1192" s="430" t="s">
        <v>218</v>
      </c>
      <c r="E1192" s="528">
        <v>45873</v>
      </c>
      <c r="F1192" s="316" t="s">
        <v>3352</v>
      </c>
      <c r="G1192" s="442"/>
      <c r="H1192" s="431" t="s">
        <v>218</v>
      </c>
      <c r="I1192" s="520">
        <f t="shared" si="41"/>
        <v>46055</v>
      </c>
      <c r="J1192" s="428" t="s">
        <v>3352</v>
      </c>
      <c r="K1192" s="560"/>
      <c r="L1192" s="1308"/>
    </row>
    <row r="1193" spans="1:12" s="4" customFormat="1" ht="26">
      <c r="A1193" s="478" t="s">
        <v>7387</v>
      </c>
      <c r="B1193" s="409" t="s">
        <v>7388</v>
      </c>
      <c r="C1193" s="321" t="s">
        <v>1307</v>
      </c>
      <c r="D1193" s="430" t="s">
        <v>218</v>
      </c>
      <c r="E1193" s="528">
        <v>45873</v>
      </c>
      <c r="F1193" s="316" t="s">
        <v>3352</v>
      </c>
      <c r="G1193" s="442"/>
      <c r="H1193" s="431" t="s">
        <v>218</v>
      </c>
      <c r="I1193" s="520">
        <f t="shared" si="41"/>
        <v>46055</v>
      </c>
      <c r="J1193" s="428" t="s">
        <v>3352</v>
      </c>
      <c r="K1193" s="560"/>
      <c r="L1193" s="1308"/>
    </row>
    <row r="1194" spans="1:12" s="4" customFormat="1" ht="26">
      <c r="A1194" s="478" t="s">
        <v>7389</v>
      </c>
      <c r="B1194" s="409" t="s">
        <v>7390</v>
      </c>
      <c r="C1194" s="321" t="s">
        <v>1307</v>
      </c>
      <c r="D1194" s="430" t="s">
        <v>218</v>
      </c>
      <c r="E1194" s="528">
        <v>45873</v>
      </c>
      <c r="F1194" s="316" t="s">
        <v>3352</v>
      </c>
      <c r="G1194" s="442"/>
      <c r="H1194" s="431" t="s">
        <v>218</v>
      </c>
      <c r="I1194" s="520">
        <f t="shared" si="41"/>
        <v>46055</v>
      </c>
      <c r="J1194" s="428" t="s">
        <v>3352</v>
      </c>
      <c r="K1194" s="560"/>
      <c r="L1194" s="1308"/>
    </row>
    <row r="1195" spans="1:12" s="4" customFormat="1" ht="26">
      <c r="A1195" s="478" t="s">
        <v>7391</v>
      </c>
      <c r="B1195" s="409" t="s">
        <v>7392</v>
      </c>
      <c r="C1195" s="321" t="s">
        <v>1307</v>
      </c>
      <c r="D1195" s="430" t="s">
        <v>218</v>
      </c>
      <c r="E1195" s="528">
        <v>45873</v>
      </c>
      <c r="F1195" s="316" t="s">
        <v>3352</v>
      </c>
      <c r="G1195" s="442"/>
      <c r="H1195" s="431" t="s">
        <v>218</v>
      </c>
      <c r="I1195" s="520">
        <f t="shared" si="41"/>
        <v>46055</v>
      </c>
      <c r="J1195" s="428" t="s">
        <v>3352</v>
      </c>
      <c r="K1195" s="560"/>
      <c r="L1195" s="1308"/>
    </row>
    <row r="1196" spans="1:12" s="4" customFormat="1" ht="26">
      <c r="A1196" s="478" t="s">
        <v>7393</v>
      </c>
      <c r="B1196" s="409" t="s">
        <v>7394</v>
      </c>
      <c r="C1196" s="321" t="s">
        <v>1307</v>
      </c>
      <c r="D1196" s="430" t="s">
        <v>218</v>
      </c>
      <c r="E1196" s="528">
        <v>45873</v>
      </c>
      <c r="F1196" s="316" t="s">
        <v>3352</v>
      </c>
      <c r="G1196" s="442"/>
      <c r="H1196" s="431" t="s">
        <v>218</v>
      </c>
      <c r="I1196" s="520">
        <f t="shared" si="41"/>
        <v>46055</v>
      </c>
      <c r="J1196" s="428" t="s">
        <v>3352</v>
      </c>
      <c r="K1196" s="560"/>
      <c r="L1196" s="1308"/>
    </row>
    <row r="1197" spans="1:12" ht="26">
      <c r="A1197" s="478" t="s">
        <v>7395</v>
      </c>
      <c r="B1197" s="409" t="s">
        <v>7396</v>
      </c>
      <c r="C1197" s="321" t="s">
        <v>1307</v>
      </c>
      <c r="D1197" s="430" t="s">
        <v>218</v>
      </c>
      <c r="E1197" s="528">
        <v>45873</v>
      </c>
      <c r="F1197" s="316" t="s">
        <v>3352</v>
      </c>
      <c r="G1197" s="442"/>
      <c r="H1197" s="431" t="s">
        <v>218</v>
      </c>
      <c r="I1197" s="520">
        <f t="shared" si="41"/>
        <v>46055</v>
      </c>
      <c r="J1197" s="428" t="s">
        <v>3352</v>
      </c>
      <c r="K1197" s="560"/>
    </row>
    <row r="1198" spans="1:12" s="4" customFormat="1" ht="26">
      <c r="A1198" s="478" t="s">
        <v>7397</v>
      </c>
      <c r="B1198" s="409" t="s">
        <v>7398</v>
      </c>
      <c r="C1198" s="321" t="s">
        <v>1307</v>
      </c>
      <c r="D1198" s="430" t="s">
        <v>218</v>
      </c>
      <c r="E1198" s="528">
        <v>45873</v>
      </c>
      <c r="F1198" s="316" t="s">
        <v>3352</v>
      </c>
      <c r="G1198" s="442"/>
      <c r="H1198" s="431" t="s">
        <v>218</v>
      </c>
      <c r="I1198" s="520">
        <f t="shared" si="41"/>
        <v>46055</v>
      </c>
      <c r="J1198" s="428" t="s">
        <v>3352</v>
      </c>
      <c r="K1198" s="560"/>
      <c r="L1198" s="1308"/>
    </row>
    <row r="1199" spans="1:12" s="4" customFormat="1" ht="26">
      <c r="A1199" s="478" t="s">
        <v>7399</v>
      </c>
      <c r="B1199" s="409" t="s">
        <v>7400</v>
      </c>
      <c r="C1199" s="321" t="s">
        <v>1307</v>
      </c>
      <c r="D1199" s="430" t="s">
        <v>218</v>
      </c>
      <c r="E1199" s="528">
        <v>45873</v>
      </c>
      <c r="F1199" s="316" t="s">
        <v>3352</v>
      </c>
      <c r="G1199" s="442"/>
      <c r="H1199" s="431" t="s">
        <v>218</v>
      </c>
      <c r="I1199" s="520">
        <f t="shared" si="41"/>
        <v>46055</v>
      </c>
      <c r="J1199" s="428" t="s">
        <v>3352</v>
      </c>
      <c r="K1199" s="560"/>
      <c r="L1199" s="1308"/>
    </row>
    <row r="1200" spans="1:12" s="4" customFormat="1" ht="26">
      <c r="A1200" s="478" t="s">
        <v>7401</v>
      </c>
      <c r="B1200" s="409" t="s">
        <v>7402</v>
      </c>
      <c r="C1200" s="321" t="s">
        <v>1307</v>
      </c>
      <c r="D1200" s="430" t="s">
        <v>218</v>
      </c>
      <c r="E1200" s="528">
        <v>45873</v>
      </c>
      <c r="F1200" s="316" t="s">
        <v>3352</v>
      </c>
      <c r="G1200" s="442"/>
      <c r="H1200" s="431" t="s">
        <v>218</v>
      </c>
      <c r="I1200" s="520">
        <f t="shared" si="41"/>
        <v>46055</v>
      </c>
      <c r="J1200" s="428" t="s">
        <v>3352</v>
      </c>
      <c r="K1200" s="560"/>
      <c r="L1200" s="1308"/>
    </row>
    <row r="1201" spans="1:12" s="4" customFormat="1" ht="26">
      <c r="A1201" s="478" t="s">
        <v>7403</v>
      </c>
      <c r="B1201" s="409" t="s">
        <v>7404</v>
      </c>
      <c r="C1201" s="321" t="s">
        <v>1307</v>
      </c>
      <c r="D1201" s="430" t="s">
        <v>218</v>
      </c>
      <c r="E1201" s="528">
        <v>45873</v>
      </c>
      <c r="F1201" s="316" t="s">
        <v>3352</v>
      </c>
      <c r="G1201" s="442"/>
      <c r="H1201" s="431" t="s">
        <v>218</v>
      </c>
      <c r="I1201" s="520">
        <f t="shared" si="41"/>
        <v>46055</v>
      </c>
      <c r="J1201" s="428" t="s">
        <v>3352</v>
      </c>
      <c r="K1201" s="560"/>
      <c r="L1201" s="1308"/>
    </row>
    <row r="1202" spans="1:12" ht="26">
      <c r="A1202" s="478" t="s">
        <v>7405</v>
      </c>
      <c r="B1202" s="409" t="s">
        <v>7406</v>
      </c>
      <c r="C1202" s="321" t="s">
        <v>1307</v>
      </c>
      <c r="D1202" s="430" t="s">
        <v>218</v>
      </c>
      <c r="E1202" s="528">
        <v>45873</v>
      </c>
      <c r="F1202" s="316" t="s">
        <v>3352</v>
      </c>
      <c r="G1202" s="442"/>
      <c r="H1202" s="431" t="s">
        <v>218</v>
      </c>
      <c r="I1202" s="520">
        <f t="shared" si="41"/>
        <v>46055</v>
      </c>
      <c r="J1202" s="428" t="s">
        <v>3352</v>
      </c>
      <c r="K1202" s="560"/>
    </row>
    <row r="1203" spans="1:12" s="4" customFormat="1">
      <c r="A1203" s="478" t="s">
        <v>7407</v>
      </c>
      <c r="B1203" s="409" t="s">
        <v>7408</v>
      </c>
      <c r="C1203" s="321" t="s">
        <v>1307</v>
      </c>
      <c r="D1203" s="430" t="s">
        <v>218</v>
      </c>
      <c r="E1203" s="528">
        <v>45873</v>
      </c>
      <c r="F1203" s="316" t="s">
        <v>3352</v>
      </c>
      <c r="G1203" s="442"/>
      <c r="H1203" s="431" t="s">
        <v>218</v>
      </c>
      <c r="I1203" s="520">
        <f t="shared" si="41"/>
        <v>46055</v>
      </c>
      <c r="J1203" s="428" t="s">
        <v>3352</v>
      </c>
      <c r="K1203" s="560"/>
      <c r="L1203" s="1308"/>
    </row>
    <row r="1204" spans="1:12" s="4" customFormat="1">
      <c r="A1204" s="478" t="s">
        <v>7409</v>
      </c>
      <c r="B1204" s="409" t="s">
        <v>7410</v>
      </c>
      <c r="C1204" s="321" t="s">
        <v>1307</v>
      </c>
      <c r="D1204" s="430" t="s">
        <v>218</v>
      </c>
      <c r="E1204" s="528">
        <v>45873</v>
      </c>
      <c r="F1204" s="316" t="s">
        <v>3352</v>
      </c>
      <c r="G1204" s="442"/>
      <c r="H1204" s="431" t="s">
        <v>218</v>
      </c>
      <c r="I1204" s="520">
        <f t="shared" ref="I1204:I1243" si="44">$B$4+90</f>
        <v>46055</v>
      </c>
      <c r="J1204" s="428" t="s">
        <v>3352</v>
      </c>
      <c r="K1204" s="560"/>
      <c r="L1204" s="1308"/>
    </row>
    <row r="1205" spans="1:12" s="4" customFormat="1">
      <c r="A1205" s="478" t="s">
        <v>7411</v>
      </c>
      <c r="B1205" s="409" t="s">
        <v>7412</v>
      </c>
      <c r="C1205" s="321" t="s">
        <v>1307</v>
      </c>
      <c r="D1205" s="430" t="s">
        <v>218</v>
      </c>
      <c r="E1205" s="528">
        <v>45873</v>
      </c>
      <c r="F1205" s="316" t="s">
        <v>3352</v>
      </c>
      <c r="G1205" s="442"/>
      <c r="H1205" s="431" t="s">
        <v>218</v>
      </c>
      <c r="I1205" s="520">
        <f t="shared" si="44"/>
        <v>46055</v>
      </c>
      <c r="J1205" s="428" t="s">
        <v>3352</v>
      </c>
      <c r="K1205" s="560"/>
      <c r="L1205" s="1308"/>
    </row>
    <row r="1206" spans="1:12" s="4" customFormat="1">
      <c r="A1206" s="478" t="s">
        <v>7413</v>
      </c>
      <c r="B1206" s="409" t="s">
        <v>7414</v>
      </c>
      <c r="C1206" s="321" t="s">
        <v>1307</v>
      </c>
      <c r="D1206" s="430" t="s">
        <v>218</v>
      </c>
      <c r="E1206" s="528">
        <v>45873</v>
      </c>
      <c r="F1206" s="316" t="s">
        <v>3352</v>
      </c>
      <c r="G1206" s="442"/>
      <c r="H1206" s="431" t="s">
        <v>218</v>
      </c>
      <c r="I1206" s="520">
        <f t="shared" si="44"/>
        <v>46055</v>
      </c>
      <c r="J1206" s="428" t="s">
        <v>3352</v>
      </c>
      <c r="K1206" s="560"/>
      <c r="L1206" s="1308"/>
    </row>
    <row r="1207" spans="1:12" s="4" customFormat="1">
      <c r="A1207" s="478" t="s">
        <v>7415</v>
      </c>
      <c r="B1207" s="409" t="s">
        <v>7416</v>
      </c>
      <c r="C1207" s="321" t="s">
        <v>1307</v>
      </c>
      <c r="D1207" s="430" t="s">
        <v>218</v>
      </c>
      <c r="E1207" s="528">
        <v>45873</v>
      </c>
      <c r="F1207" s="316" t="s">
        <v>3352</v>
      </c>
      <c r="G1207" s="442"/>
      <c r="H1207" s="431" t="s">
        <v>218</v>
      </c>
      <c r="I1207" s="520">
        <f t="shared" si="44"/>
        <v>46055</v>
      </c>
      <c r="J1207" s="428" t="s">
        <v>3352</v>
      </c>
      <c r="K1207" s="560"/>
      <c r="L1207" s="1308"/>
    </row>
    <row r="1208" spans="1:12" s="4" customFormat="1">
      <c r="A1208" s="478" t="s">
        <v>7417</v>
      </c>
      <c r="B1208" s="409" t="s">
        <v>7418</v>
      </c>
      <c r="C1208" s="321" t="s">
        <v>1307</v>
      </c>
      <c r="D1208" s="430" t="s">
        <v>218</v>
      </c>
      <c r="E1208" s="528">
        <v>45873</v>
      </c>
      <c r="F1208" s="316" t="s">
        <v>3352</v>
      </c>
      <c r="G1208" s="442"/>
      <c r="H1208" s="431" t="s">
        <v>218</v>
      </c>
      <c r="I1208" s="520">
        <f t="shared" si="44"/>
        <v>46055</v>
      </c>
      <c r="J1208" s="428" t="s">
        <v>3352</v>
      </c>
      <c r="K1208" s="560"/>
      <c r="L1208" s="1308"/>
    </row>
    <row r="1209" spans="1:12" s="4" customFormat="1">
      <c r="A1209" s="478" t="s">
        <v>7419</v>
      </c>
      <c r="B1209" s="409" t="s">
        <v>7420</v>
      </c>
      <c r="C1209" s="321" t="s">
        <v>1307</v>
      </c>
      <c r="D1209" s="430" t="s">
        <v>218</v>
      </c>
      <c r="E1209" s="528">
        <v>45873</v>
      </c>
      <c r="F1209" s="316" t="s">
        <v>3352</v>
      </c>
      <c r="G1209" s="442"/>
      <c r="H1209" s="431" t="s">
        <v>218</v>
      </c>
      <c r="I1209" s="520">
        <f t="shared" si="44"/>
        <v>46055</v>
      </c>
      <c r="J1209" s="428" t="s">
        <v>3352</v>
      </c>
      <c r="K1209" s="560"/>
      <c r="L1209" s="1308"/>
    </row>
    <row r="1210" spans="1:12" s="4" customFormat="1">
      <c r="A1210" s="478" t="s">
        <v>7421</v>
      </c>
      <c r="B1210" s="409" t="s">
        <v>7422</v>
      </c>
      <c r="C1210" s="321" t="s">
        <v>1307</v>
      </c>
      <c r="D1210" s="430" t="s">
        <v>218</v>
      </c>
      <c r="E1210" s="528">
        <v>45873</v>
      </c>
      <c r="F1210" s="316" t="s">
        <v>3352</v>
      </c>
      <c r="G1210" s="442"/>
      <c r="H1210" s="431" t="s">
        <v>218</v>
      </c>
      <c r="I1210" s="520">
        <f t="shared" si="44"/>
        <v>46055</v>
      </c>
      <c r="J1210" s="428" t="s">
        <v>3352</v>
      </c>
      <c r="K1210" s="560"/>
      <c r="L1210" s="1308"/>
    </row>
    <row r="1211" spans="1:12" s="4" customFormat="1" ht="26">
      <c r="A1211" s="478" t="s">
        <v>7423</v>
      </c>
      <c r="B1211" s="409" t="s">
        <v>7424</v>
      </c>
      <c r="C1211" s="321" t="s">
        <v>1307</v>
      </c>
      <c r="D1211" s="430" t="s">
        <v>218</v>
      </c>
      <c r="E1211" s="528">
        <v>45873</v>
      </c>
      <c r="F1211" s="316" t="s">
        <v>3352</v>
      </c>
      <c r="G1211" s="442"/>
      <c r="H1211" s="431" t="s">
        <v>218</v>
      </c>
      <c r="I1211" s="520">
        <f t="shared" si="44"/>
        <v>46055</v>
      </c>
      <c r="J1211" s="428" t="s">
        <v>3352</v>
      </c>
      <c r="K1211" s="560"/>
      <c r="L1211" s="1308"/>
    </row>
    <row r="1212" spans="1:12" s="4" customFormat="1">
      <c r="A1212" s="478" t="s">
        <v>7425</v>
      </c>
      <c r="B1212" s="409" t="s">
        <v>1306</v>
      </c>
      <c r="C1212" s="321" t="s">
        <v>1481</v>
      </c>
      <c r="D1212" s="430"/>
      <c r="E1212" s="528"/>
      <c r="F1212" s="316"/>
      <c r="G1212" s="442"/>
      <c r="H1212" s="431"/>
      <c r="I1212" s="520"/>
      <c r="J1212" s="428"/>
      <c r="K1212" s="560"/>
      <c r="L1212" s="1308"/>
    </row>
    <row r="1213" spans="1:12" ht="26">
      <c r="A1213" s="478" t="s">
        <v>7426</v>
      </c>
      <c r="B1213" s="409" t="s">
        <v>7427</v>
      </c>
      <c r="C1213" s="321" t="s">
        <v>1307</v>
      </c>
      <c r="D1213" s="430" t="s">
        <v>218</v>
      </c>
      <c r="E1213" s="528">
        <v>45873</v>
      </c>
      <c r="F1213" s="316" t="s">
        <v>3352</v>
      </c>
      <c r="G1213" s="442"/>
      <c r="H1213" s="431" t="s">
        <v>218</v>
      </c>
      <c r="I1213" s="520">
        <f t="shared" si="44"/>
        <v>46055</v>
      </c>
      <c r="J1213" s="428" t="s">
        <v>3352</v>
      </c>
      <c r="K1213" s="560"/>
    </row>
    <row r="1214" spans="1:12" s="4" customFormat="1">
      <c r="A1214" s="478" t="s">
        <v>7428</v>
      </c>
      <c r="B1214" s="409" t="s">
        <v>1306</v>
      </c>
      <c r="C1214" s="321" t="s">
        <v>1307</v>
      </c>
      <c r="D1214" s="430"/>
      <c r="E1214" s="528"/>
      <c r="F1214" s="316"/>
      <c r="G1214" s="442"/>
      <c r="H1214" s="431"/>
      <c r="I1214" s="520"/>
      <c r="J1214" s="428"/>
      <c r="K1214" s="560"/>
      <c r="L1214" s="1308"/>
    </row>
    <row r="1215" spans="1:12" s="4" customFormat="1">
      <c r="A1215" s="478" t="s">
        <v>7429</v>
      </c>
      <c r="B1215" s="409" t="s">
        <v>7430</v>
      </c>
      <c r="C1215" s="321" t="s">
        <v>1307</v>
      </c>
      <c r="D1215" s="430" t="s">
        <v>218</v>
      </c>
      <c r="E1215" s="528">
        <v>45873</v>
      </c>
      <c r="F1215" s="316" t="s">
        <v>3352</v>
      </c>
      <c r="G1215" s="442"/>
      <c r="H1215" s="431" t="s">
        <v>218</v>
      </c>
      <c r="I1215" s="520">
        <f t="shared" si="44"/>
        <v>46055</v>
      </c>
      <c r="J1215" s="428" t="s">
        <v>3352</v>
      </c>
      <c r="K1215" s="560"/>
      <c r="L1215" s="1308"/>
    </row>
    <row r="1216" spans="1:12" s="4" customFormat="1" ht="26">
      <c r="A1216" s="478" t="s">
        <v>7431</v>
      </c>
      <c r="B1216" s="409" t="s">
        <v>7432</v>
      </c>
      <c r="C1216" s="321" t="s">
        <v>1307</v>
      </c>
      <c r="D1216" s="430" t="s">
        <v>218</v>
      </c>
      <c r="E1216" s="528">
        <v>45873</v>
      </c>
      <c r="F1216" s="316" t="s">
        <v>3352</v>
      </c>
      <c r="G1216" s="442"/>
      <c r="H1216" s="431" t="s">
        <v>218</v>
      </c>
      <c r="I1216" s="520">
        <f t="shared" si="44"/>
        <v>46055</v>
      </c>
      <c r="J1216" s="428" t="s">
        <v>3352</v>
      </c>
      <c r="K1216" s="560"/>
      <c r="L1216" s="1308"/>
    </row>
    <row r="1217" spans="1:12" s="4" customFormat="1">
      <c r="A1217" s="478" t="s">
        <v>7433</v>
      </c>
      <c r="B1217" s="409" t="s">
        <v>7434</v>
      </c>
      <c r="C1217" s="321" t="s">
        <v>1307</v>
      </c>
      <c r="D1217" s="430" t="s">
        <v>218</v>
      </c>
      <c r="E1217" s="528">
        <v>45873</v>
      </c>
      <c r="F1217" s="316" t="s">
        <v>3352</v>
      </c>
      <c r="G1217" s="442"/>
      <c r="H1217" s="431" t="s">
        <v>218</v>
      </c>
      <c r="I1217" s="520">
        <f t="shared" si="44"/>
        <v>46055</v>
      </c>
      <c r="J1217" s="428" t="s">
        <v>3352</v>
      </c>
      <c r="K1217" s="560"/>
      <c r="L1217" s="1308"/>
    </row>
    <row r="1218" spans="1:12" s="4" customFormat="1">
      <c r="A1218" s="478" t="s">
        <v>7435</v>
      </c>
      <c r="B1218" s="409" t="s">
        <v>7436</v>
      </c>
      <c r="C1218" s="321" t="s">
        <v>1307</v>
      </c>
      <c r="D1218" s="430" t="s">
        <v>218</v>
      </c>
      <c r="E1218" s="528">
        <v>45873</v>
      </c>
      <c r="F1218" s="316" t="s">
        <v>3352</v>
      </c>
      <c r="G1218" s="442"/>
      <c r="H1218" s="431" t="s">
        <v>218</v>
      </c>
      <c r="I1218" s="520">
        <f t="shared" si="44"/>
        <v>46055</v>
      </c>
      <c r="J1218" s="428" t="s">
        <v>3352</v>
      </c>
      <c r="K1218" s="560"/>
      <c r="L1218" s="1308"/>
    </row>
    <row r="1219" spans="1:12" ht="26">
      <c r="A1219" s="478" t="s">
        <v>7437</v>
      </c>
      <c r="B1219" s="409" t="s">
        <v>7438</v>
      </c>
      <c r="C1219" s="321" t="s">
        <v>2335</v>
      </c>
      <c r="D1219" s="430" t="s">
        <v>218</v>
      </c>
      <c r="E1219" s="528">
        <v>45873</v>
      </c>
      <c r="F1219" s="316" t="s">
        <v>3352</v>
      </c>
      <c r="G1219" s="442"/>
      <c r="H1219" s="431" t="s">
        <v>218</v>
      </c>
      <c r="I1219" s="520">
        <f t="shared" si="44"/>
        <v>46055</v>
      </c>
      <c r="J1219" s="428" t="s">
        <v>3352</v>
      </c>
      <c r="K1219" s="560"/>
    </row>
    <row r="1220" spans="1:12" ht="26">
      <c r="A1220" s="478" t="s">
        <v>7439</v>
      </c>
      <c r="B1220" s="409" t="s">
        <v>7440</v>
      </c>
      <c r="C1220" s="321" t="s">
        <v>2335</v>
      </c>
      <c r="D1220" s="430" t="s">
        <v>218</v>
      </c>
      <c r="E1220" s="528">
        <v>45873</v>
      </c>
      <c r="F1220" s="316" t="s">
        <v>3352</v>
      </c>
      <c r="G1220" s="442"/>
      <c r="H1220" s="431" t="s">
        <v>218</v>
      </c>
      <c r="I1220" s="520">
        <f t="shared" si="44"/>
        <v>46055</v>
      </c>
      <c r="J1220" s="428" t="s">
        <v>3352</v>
      </c>
      <c r="K1220" s="560"/>
    </row>
    <row r="1221" spans="1:12" s="4" customFormat="1" ht="26">
      <c r="A1221" s="478" t="s">
        <v>7441</v>
      </c>
      <c r="B1221" s="409" t="s">
        <v>7442</v>
      </c>
      <c r="C1221" s="321" t="s">
        <v>2335</v>
      </c>
      <c r="D1221" s="430" t="s">
        <v>218</v>
      </c>
      <c r="E1221" s="528">
        <v>45873</v>
      </c>
      <c r="F1221" s="316" t="s">
        <v>3352</v>
      </c>
      <c r="G1221" s="442"/>
      <c r="H1221" s="431" t="s">
        <v>218</v>
      </c>
      <c r="I1221" s="520">
        <f t="shared" si="44"/>
        <v>46055</v>
      </c>
      <c r="J1221" s="428" t="s">
        <v>3352</v>
      </c>
      <c r="K1221" s="560"/>
      <c r="L1221" s="1308"/>
    </row>
    <row r="1222" spans="1:12" s="4" customFormat="1" ht="26">
      <c r="A1222" s="478" t="s">
        <v>7443</v>
      </c>
      <c r="B1222" s="409" t="s">
        <v>7444</v>
      </c>
      <c r="C1222" s="321" t="s">
        <v>2335</v>
      </c>
      <c r="D1222" s="430" t="s">
        <v>218</v>
      </c>
      <c r="E1222" s="528">
        <v>45873</v>
      </c>
      <c r="F1222" s="316" t="s">
        <v>3352</v>
      </c>
      <c r="G1222" s="442"/>
      <c r="H1222" s="431" t="s">
        <v>218</v>
      </c>
      <c r="I1222" s="520">
        <f t="shared" si="44"/>
        <v>46055</v>
      </c>
      <c r="J1222" s="428" t="s">
        <v>3352</v>
      </c>
      <c r="K1222" s="560"/>
      <c r="L1222" s="1308"/>
    </row>
    <row r="1223" spans="1:12" s="4" customFormat="1">
      <c r="A1223" s="478" t="s">
        <v>7445</v>
      </c>
      <c r="B1223" s="409" t="s">
        <v>7446</v>
      </c>
      <c r="C1223" s="321" t="s">
        <v>1307</v>
      </c>
      <c r="D1223" s="430" t="s">
        <v>218</v>
      </c>
      <c r="E1223" s="528">
        <v>45873</v>
      </c>
      <c r="F1223" s="316" t="s">
        <v>3352</v>
      </c>
      <c r="G1223" s="442"/>
      <c r="H1223" s="431" t="s">
        <v>218</v>
      </c>
      <c r="I1223" s="520">
        <f t="shared" si="44"/>
        <v>46055</v>
      </c>
      <c r="J1223" s="428" t="s">
        <v>3352</v>
      </c>
      <c r="K1223" s="560"/>
      <c r="L1223" s="1308"/>
    </row>
    <row r="1224" spans="1:12" s="4" customFormat="1" ht="26">
      <c r="A1224" s="478" t="s">
        <v>7447</v>
      </c>
      <c r="B1224" s="409" t="s">
        <v>7448</v>
      </c>
      <c r="C1224" s="321" t="s">
        <v>1307</v>
      </c>
      <c r="D1224" s="430" t="s">
        <v>218</v>
      </c>
      <c r="E1224" s="528">
        <v>45873</v>
      </c>
      <c r="F1224" s="316" t="s">
        <v>3352</v>
      </c>
      <c r="G1224" s="442"/>
      <c r="H1224" s="431" t="s">
        <v>218</v>
      </c>
      <c r="I1224" s="520">
        <f t="shared" si="44"/>
        <v>46055</v>
      </c>
      <c r="J1224" s="428" t="s">
        <v>3352</v>
      </c>
      <c r="K1224" s="560"/>
      <c r="L1224" s="1308"/>
    </row>
    <row r="1225" spans="1:12" s="4" customFormat="1">
      <c r="A1225" s="478" t="s">
        <v>7449</v>
      </c>
      <c r="B1225" s="409" t="s">
        <v>1306</v>
      </c>
      <c r="C1225" s="321" t="s">
        <v>1307</v>
      </c>
      <c r="D1225" s="430"/>
      <c r="E1225" s="528"/>
      <c r="F1225" s="316"/>
      <c r="G1225" s="442"/>
      <c r="H1225" s="431"/>
      <c r="I1225" s="520"/>
      <c r="J1225" s="428"/>
      <c r="K1225" s="560"/>
      <c r="L1225" s="1308"/>
    </row>
    <row r="1226" spans="1:12" s="4" customFormat="1">
      <c r="A1226" s="478" t="s">
        <v>7450</v>
      </c>
      <c r="B1226" s="409" t="s">
        <v>7451</v>
      </c>
      <c r="C1226" s="321" t="s">
        <v>1307</v>
      </c>
      <c r="D1226" s="430" t="s">
        <v>218</v>
      </c>
      <c r="E1226" s="528">
        <v>45873</v>
      </c>
      <c r="F1226" s="316" t="s">
        <v>3352</v>
      </c>
      <c r="G1226" s="442"/>
      <c r="H1226" s="431" t="s">
        <v>218</v>
      </c>
      <c r="I1226" s="520">
        <f t="shared" si="44"/>
        <v>46055</v>
      </c>
      <c r="J1226" s="428" t="s">
        <v>3352</v>
      </c>
      <c r="K1226" s="560"/>
      <c r="L1226" s="1308"/>
    </row>
    <row r="1227" spans="1:12" ht="26">
      <c r="A1227" s="478" t="s">
        <v>7452</v>
      </c>
      <c r="B1227" s="409" t="s">
        <v>7453</v>
      </c>
      <c r="C1227" s="321" t="s">
        <v>1307</v>
      </c>
      <c r="D1227" s="430" t="s">
        <v>218</v>
      </c>
      <c r="E1227" s="528">
        <v>45873</v>
      </c>
      <c r="F1227" s="316" t="s">
        <v>3352</v>
      </c>
      <c r="G1227" s="442"/>
      <c r="H1227" s="431" t="s">
        <v>218</v>
      </c>
      <c r="I1227" s="520">
        <f t="shared" si="44"/>
        <v>46055</v>
      </c>
      <c r="J1227" s="428" t="s">
        <v>3352</v>
      </c>
      <c r="K1227" s="560"/>
    </row>
    <row r="1228" spans="1:12" ht="26">
      <c r="A1228" s="478" t="s">
        <v>7454</v>
      </c>
      <c r="B1228" s="409" t="s">
        <v>7455</v>
      </c>
      <c r="C1228" s="321" t="s">
        <v>1307</v>
      </c>
      <c r="D1228" s="430" t="s">
        <v>218</v>
      </c>
      <c r="E1228" s="528">
        <v>45873</v>
      </c>
      <c r="F1228" s="316" t="s">
        <v>3352</v>
      </c>
      <c r="G1228" s="442"/>
      <c r="H1228" s="431" t="s">
        <v>218</v>
      </c>
      <c r="I1228" s="520">
        <f t="shared" si="44"/>
        <v>46055</v>
      </c>
      <c r="J1228" s="428" t="s">
        <v>3352</v>
      </c>
      <c r="K1228" s="560"/>
    </row>
    <row r="1229" spans="1:12" ht="26">
      <c r="A1229" s="478" t="s">
        <v>7456</v>
      </c>
      <c r="B1229" s="409" t="s">
        <v>7457</v>
      </c>
      <c r="C1229" s="321" t="s">
        <v>1307</v>
      </c>
      <c r="D1229" s="430" t="s">
        <v>218</v>
      </c>
      <c r="E1229" s="528">
        <v>45873</v>
      </c>
      <c r="F1229" s="316" t="s">
        <v>3352</v>
      </c>
      <c r="G1229" s="442"/>
      <c r="H1229" s="431" t="s">
        <v>218</v>
      </c>
      <c r="I1229" s="520">
        <f t="shared" si="44"/>
        <v>46055</v>
      </c>
      <c r="J1229" s="428" t="s">
        <v>3352</v>
      </c>
      <c r="K1229" s="560"/>
    </row>
    <row r="1230" spans="1:12" ht="26">
      <c r="A1230" s="478" t="s">
        <v>7458</v>
      </c>
      <c r="B1230" s="409" t="s">
        <v>7459</v>
      </c>
      <c r="C1230" s="321" t="s">
        <v>1307</v>
      </c>
      <c r="D1230" s="430" t="s">
        <v>218</v>
      </c>
      <c r="E1230" s="528">
        <v>45873</v>
      </c>
      <c r="F1230" s="316" t="s">
        <v>3352</v>
      </c>
      <c r="G1230" s="442"/>
      <c r="H1230" s="431" t="s">
        <v>218</v>
      </c>
      <c r="I1230" s="520">
        <f t="shared" si="44"/>
        <v>46055</v>
      </c>
      <c r="J1230" s="428" t="s">
        <v>3352</v>
      </c>
      <c r="K1230" s="560"/>
    </row>
    <row r="1231" spans="1:12" s="4" customFormat="1">
      <c r="A1231" s="478" t="s">
        <v>7460</v>
      </c>
      <c r="B1231" s="409" t="s">
        <v>7461</v>
      </c>
      <c r="C1231" s="321" t="s">
        <v>1307</v>
      </c>
      <c r="D1231" s="430" t="s">
        <v>218</v>
      </c>
      <c r="E1231" s="528">
        <v>45873</v>
      </c>
      <c r="F1231" s="316" t="s">
        <v>3352</v>
      </c>
      <c r="G1231" s="442"/>
      <c r="H1231" s="431" t="s">
        <v>218</v>
      </c>
      <c r="I1231" s="520">
        <f t="shared" si="44"/>
        <v>46055</v>
      </c>
      <c r="J1231" s="428" t="s">
        <v>3352</v>
      </c>
      <c r="K1231" s="560"/>
      <c r="L1231" s="1308"/>
    </row>
    <row r="1232" spans="1:12" s="4" customFormat="1">
      <c r="A1232" s="478" t="s">
        <v>7462</v>
      </c>
      <c r="B1232" s="409" t="s">
        <v>7463</v>
      </c>
      <c r="C1232" s="321" t="s">
        <v>1307</v>
      </c>
      <c r="D1232" s="430" t="s">
        <v>218</v>
      </c>
      <c r="E1232" s="528">
        <v>45873</v>
      </c>
      <c r="F1232" s="316" t="s">
        <v>3352</v>
      </c>
      <c r="G1232" s="442"/>
      <c r="H1232" s="431" t="s">
        <v>218</v>
      </c>
      <c r="I1232" s="520">
        <f t="shared" si="44"/>
        <v>46055</v>
      </c>
      <c r="J1232" s="428" t="s">
        <v>3352</v>
      </c>
      <c r="K1232" s="560"/>
      <c r="L1232" s="1308"/>
    </row>
    <row r="1233" spans="1:12" s="4" customFormat="1">
      <c r="A1233" s="478" t="s">
        <v>7464</v>
      </c>
      <c r="B1233" s="409" t="s">
        <v>7465</v>
      </c>
      <c r="C1233" s="321" t="s">
        <v>1307</v>
      </c>
      <c r="D1233" s="430" t="s">
        <v>218</v>
      </c>
      <c r="E1233" s="528">
        <v>45873</v>
      </c>
      <c r="F1233" s="316" t="s">
        <v>3352</v>
      </c>
      <c r="G1233" s="442"/>
      <c r="H1233" s="431" t="s">
        <v>218</v>
      </c>
      <c r="I1233" s="520">
        <f t="shared" si="44"/>
        <v>46055</v>
      </c>
      <c r="J1233" s="428" t="s">
        <v>3352</v>
      </c>
      <c r="K1233" s="560"/>
      <c r="L1233" s="1308"/>
    </row>
    <row r="1234" spans="1:12" s="4" customFormat="1" ht="26">
      <c r="A1234" s="478" t="s">
        <v>7466</v>
      </c>
      <c r="B1234" s="409" t="s">
        <v>7467</v>
      </c>
      <c r="C1234" s="321" t="s">
        <v>1307</v>
      </c>
      <c r="D1234" s="430" t="s">
        <v>218</v>
      </c>
      <c r="E1234" s="528">
        <v>45873</v>
      </c>
      <c r="F1234" s="316" t="s">
        <v>3352</v>
      </c>
      <c r="G1234" s="442"/>
      <c r="H1234" s="431" t="s">
        <v>218</v>
      </c>
      <c r="I1234" s="520">
        <f t="shared" si="44"/>
        <v>46055</v>
      </c>
      <c r="J1234" s="428" t="s">
        <v>3352</v>
      </c>
      <c r="K1234" s="560"/>
      <c r="L1234" s="1308"/>
    </row>
    <row r="1235" spans="1:12" s="4" customFormat="1">
      <c r="A1235" s="478" t="s">
        <v>7468</v>
      </c>
      <c r="B1235" s="409" t="s">
        <v>7469</v>
      </c>
      <c r="C1235" s="321" t="s">
        <v>1307</v>
      </c>
      <c r="D1235" s="430" t="s">
        <v>218</v>
      </c>
      <c r="E1235" s="528">
        <v>45873</v>
      </c>
      <c r="F1235" s="316" t="s">
        <v>3352</v>
      </c>
      <c r="G1235" s="442"/>
      <c r="H1235" s="431" t="s">
        <v>218</v>
      </c>
      <c r="I1235" s="520">
        <f t="shared" si="44"/>
        <v>46055</v>
      </c>
      <c r="J1235" s="428" t="s">
        <v>3352</v>
      </c>
      <c r="K1235" s="560"/>
      <c r="L1235" s="1308"/>
    </row>
    <row r="1236" spans="1:12" s="4" customFormat="1">
      <c r="A1236" s="478" t="s">
        <v>7470</v>
      </c>
      <c r="B1236" s="409" t="s">
        <v>7471</v>
      </c>
      <c r="C1236" s="321" t="s">
        <v>1307</v>
      </c>
      <c r="D1236" s="430" t="s">
        <v>218</v>
      </c>
      <c r="E1236" s="528">
        <v>45873</v>
      </c>
      <c r="F1236" s="316" t="s">
        <v>3352</v>
      </c>
      <c r="G1236" s="442"/>
      <c r="H1236" s="431" t="s">
        <v>218</v>
      </c>
      <c r="I1236" s="520">
        <f t="shared" si="44"/>
        <v>46055</v>
      </c>
      <c r="J1236" s="428" t="s">
        <v>3352</v>
      </c>
      <c r="K1236" s="560"/>
      <c r="L1236" s="1308"/>
    </row>
    <row r="1237" spans="1:12" ht="26">
      <c r="A1237" s="478" t="s">
        <v>7472</v>
      </c>
      <c r="B1237" s="409" t="s">
        <v>7473</v>
      </c>
      <c r="C1237" s="321" t="s">
        <v>1307</v>
      </c>
      <c r="D1237" s="430" t="s">
        <v>218</v>
      </c>
      <c r="E1237" s="528">
        <v>45873</v>
      </c>
      <c r="F1237" s="316" t="s">
        <v>3352</v>
      </c>
      <c r="G1237" s="442"/>
      <c r="H1237" s="431" t="s">
        <v>218</v>
      </c>
      <c r="I1237" s="520">
        <f t="shared" si="44"/>
        <v>46055</v>
      </c>
      <c r="J1237" s="428" t="s">
        <v>3352</v>
      </c>
      <c r="K1237" s="560"/>
    </row>
    <row r="1238" spans="1:12" ht="26">
      <c r="A1238" s="478" t="s">
        <v>7474</v>
      </c>
      <c r="B1238" s="409" t="s">
        <v>7475</v>
      </c>
      <c r="C1238" s="321" t="s">
        <v>1307</v>
      </c>
      <c r="D1238" s="430" t="s">
        <v>218</v>
      </c>
      <c r="E1238" s="528">
        <v>45873</v>
      </c>
      <c r="F1238" s="316" t="s">
        <v>3352</v>
      </c>
      <c r="G1238" s="442"/>
      <c r="H1238" s="431" t="s">
        <v>218</v>
      </c>
      <c r="I1238" s="520">
        <f t="shared" si="44"/>
        <v>46055</v>
      </c>
      <c r="J1238" s="428" t="s">
        <v>3352</v>
      </c>
      <c r="K1238" s="560"/>
    </row>
    <row r="1239" spans="1:12" s="4" customFormat="1">
      <c r="A1239" s="478" t="s">
        <v>7476</v>
      </c>
      <c r="B1239" s="409" t="s">
        <v>7477</v>
      </c>
      <c r="C1239" s="321" t="s">
        <v>1307</v>
      </c>
      <c r="D1239" s="430" t="s">
        <v>218</v>
      </c>
      <c r="E1239" s="528">
        <v>45873</v>
      </c>
      <c r="F1239" s="316" t="s">
        <v>3352</v>
      </c>
      <c r="G1239" s="442"/>
      <c r="H1239" s="431" t="s">
        <v>218</v>
      </c>
      <c r="I1239" s="520">
        <f t="shared" si="44"/>
        <v>46055</v>
      </c>
      <c r="J1239" s="428" t="s">
        <v>3352</v>
      </c>
      <c r="K1239" s="560"/>
      <c r="L1239" s="1308"/>
    </row>
    <row r="1240" spans="1:12" s="4" customFormat="1">
      <c r="A1240" s="478" t="s">
        <v>7478</v>
      </c>
      <c r="B1240" s="409" t="s">
        <v>7479</v>
      </c>
      <c r="C1240" s="321" t="s">
        <v>1307</v>
      </c>
      <c r="D1240" s="430" t="s">
        <v>218</v>
      </c>
      <c r="E1240" s="528">
        <v>45873</v>
      </c>
      <c r="F1240" s="316" t="s">
        <v>3352</v>
      </c>
      <c r="G1240" s="442"/>
      <c r="H1240" s="431" t="s">
        <v>218</v>
      </c>
      <c r="I1240" s="520">
        <f t="shared" si="44"/>
        <v>46055</v>
      </c>
      <c r="J1240" s="428" t="s">
        <v>3352</v>
      </c>
      <c r="K1240" s="560"/>
      <c r="L1240" s="1308"/>
    </row>
    <row r="1241" spans="1:12" s="4" customFormat="1" ht="26">
      <c r="A1241" s="478" t="s">
        <v>7480</v>
      </c>
      <c r="B1241" s="409" t="s">
        <v>7481</v>
      </c>
      <c r="C1241" s="321" t="s">
        <v>1307</v>
      </c>
      <c r="D1241" s="430" t="s">
        <v>218</v>
      </c>
      <c r="E1241" s="528">
        <v>45873</v>
      </c>
      <c r="F1241" s="316" t="s">
        <v>3352</v>
      </c>
      <c r="G1241" s="442"/>
      <c r="H1241" s="431" t="s">
        <v>218</v>
      </c>
      <c r="I1241" s="520">
        <f t="shared" si="44"/>
        <v>46055</v>
      </c>
      <c r="J1241" s="428" t="s">
        <v>3352</v>
      </c>
      <c r="K1241" s="560"/>
      <c r="L1241" s="1308"/>
    </row>
    <row r="1242" spans="1:12" s="4" customFormat="1" ht="26">
      <c r="A1242" s="478" t="s">
        <v>7482</v>
      </c>
      <c r="B1242" s="409" t="s">
        <v>7483</v>
      </c>
      <c r="C1242" s="321" t="s">
        <v>1307</v>
      </c>
      <c r="D1242" s="430" t="s">
        <v>218</v>
      </c>
      <c r="E1242" s="528">
        <v>45873</v>
      </c>
      <c r="F1242" s="316" t="s">
        <v>3352</v>
      </c>
      <c r="G1242" s="442"/>
      <c r="H1242" s="431" t="s">
        <v>218</v>
      </c>
      <c r="I1242" s="520">
        <f t="shared" si="44"/>
        <v>46055</v>
      </c>
      <c r="J1242" s="428" t="s">
        <v>3352</v>
      </c>
      <c r="K1242" s="560"/>
      <c r="L1242" s="1308"/>
    </row>
    <row r="1243" spans="1:12" s="4" customFormat="1" ht="26">
      <c r="A1243" s="478" t="s">
        <v>7484</v>
      </c>
      <c r="B1243" s="409" t="s">
        <v>7485</v>
      </c>
      <c r="C1243" s="321" t="s">
        <v>1358</v>
      </c>
      <c r="D1243" s="430" t="s">
        <v>218</v>
      </c>
      <c r="E1243" s="528">
        <v>45873</v>
      </c>
      <c r="F1243" s="316" t="s">
        <v>1331</v>
      </c>
      <c r="G1243" s="442"/>
      <c r="H1243" s="431" t="s">
        <v>218</v>
      </c>
      <c r="I1243" s="520">
        <f t="shared" si="44"/>
        <v>46055</v>
      </c>
      <c r="J1243" s="428" t="s">
        <v>3354</v>
      </c>
      <c r="K1243" s="560"/>
      <c r="L1243" s="1308"/>
    </row>
    <row r="1244" spans="1:12" s="4" customFormat="1">
      <c r="A1244" s="478" t="s">
        <v>7486</v>
      </c>
      <c r="B1244" s="409" t="s">
        <v>1306</v>
      </c>
      <c r="C1244" s="321" t="s">
        <v>1307</v>
      </c>
      <c r="D1244" s="430"/>
      <c r="E1244" s="528"/>
      <c r="F1244" s="316"/>
      <c r="G1244" s="442"/>
      <c r="H1244" s="431"/>
      <c r="I1244" s="520"/>
      <c r="J1244" s="428"/>
      <c r="K1244" s="560"/>
      <c r="L1244" s="1308"/>
    </row>
    <row r="1245" spans="1:12" s="4" customFormat="1" ht="26">
      <c r="A1245" s="478" t="s">
        <v>7487</v>
      </c>
      <c r="B1245" s="409" t="s">
        <v>7488</v>
      </c>
      <c r="C1245" s="321" t="s">
        <v>1307</v>
      </c>
      <c r="D1245" s="430" t="s">
        <v>218</v>
      </c>
      <c r="E1245" s="528">
        <v>45873</v>
      </c>
      <c r="F1245" s="316" t="s">
        <v>3352</v>
      </c>
      <c r="G1245" s="442"/>
      <c r="H1245" s="431" t="s">
        <v>218</v>
      </c>
      <c r="I1245" s="520">
        <f t="shared" ref="I1245:I1264" si="45">$B$4+90</f>
        <v>46055</v>
      </c>
      <c r="J1245" s="428" t="s">
        <v>3352</v>
      </c>
      <c r="K1245" s="560"/>
      <c r="L1245" s="1308"/>
    </row>
    <row r="1246" spans="1:12" s="4" customFormat="1" ht="26">
      <c r="A1246" s="478" t="s">
        <v>7489</v>
      </c>
      <c r="B1246" s="409" t="s">
        <v>7490</v>
      </c>
      <c r="C1246" s="321" t="s">
        <v>1307</v>
      </c>
      <c r="D1246" s="430" t="s">
        <v>218</v>
      </c>
      <c r="E1246" s="528">
        <v>45873</v>
      </c>
      <c r="F1246" s="316" t="s">
        <v>3352</v>
      </c>
      <c r="G1246" s="442"/>
      <c r="H1246" s="431" t="s">
        <v>218</v>
      </c>
      <c r="I1246" s="520">
        <f t="shared" si="45"/>
        <v>46055</v>
      </c>
      <c r="J1246" s="428" t="s">
        <v>3352</v>
      </c>
      <c r="K1246" s="560"/>
      <c r="L1246" s="1308"/>
    </row>
    <row r="1247" spans="1:12" s="4" customFormat="1" ht="26">
      <c r="A1247" s="478" t="s">
        <v>7491</v>
      </c>
      <c r="B1247" s="409" t="s">
        <v>7492</v>
      </c>
      <c r="C1247" s="321" t="s">
        <v>1307</v>
      </c>
      <c r="D1247" s="430" t="s">
        <v>218</v>
      </c>
      <c r="E1247" s="528">
        <v>45873</v>
      </c>
      <c r="F1247" s="316" t="s">
        <v>3352</v>
      </c>
      <c r="G1247" s="442"/>
      <c r="H1247" s="431" t="s">
        <v>218</v>
      </c>
      <c r="I1247" s="520">
        <f t="shared" si="45"/>
        <v>46055</v>
      </c>
      <c r="J1247" s="428" t="s">
        <v>3352</v>
      </c>
      <c r="K1247" s="560"/>
      <c r="L1247" s="1308"/>
    </row>
    <row r="1248" spans="1:12" s="4" customFormat="1" ht="26">
      <c r="A1248" s="478" t="s">
        <v>7493</v>
      </c>
      <c r="B1248" s="409" t="s">
        <v>7494</v>
      </c>
      <c r="C1248" s="321" t="s">
        <v>1307</v>
      </c>
      <c r="D1248" s="430" t="s">
        <v>218</v>
      </c>
      <c r="E1248" s="528">
        <v>45873</v>
      </c>
      <c r="F1248" s="316" t="s">
        <v>3352</v>
      </c>
      <c r="G1248" s="442"/>
      <c r="H1248" s="431" t="s">
        <v>218</v>
      </c>
      <c r="I1248" s="520">
        <f t="shared" si="45"/>
        <v>46055</v>
      </c>
      <c r="J1248" s="428" t="s">
        <v>3352</v>
      </c>
      <c r="K1248" s="560"/>
      <c r="L1248" s="1308"/>
    </row>
    <row r="1249" spans="1:12" s="4" customFormat="1" ht="26">
      <c r="A1249" s="478" t="s">
        <v>7495</v>
      </c>
      <c r="B1249" s="409" t="s">
        <v>7496</v>
      </c>
      <c r="C1249" s="321" t="s">
        <v>1307</v>
      </c>
      <c r="D1249" s="430" t="s">
        <v>218</v>
      </c>
      <c r="E1249" s="528">
        <v>45873</v>
      </c>
      <c r="F1249" s="316" t="s">
        <v>3352</v>
      </c>
      <c r="G1249" s="442"/>
      <c r="H1249" s="431" t="s">
        <v>218</v>
      </c>
      <c r="I1249" s="520">
        <f t="shared" si="45"/>
        <v>46055</v>
      </c>
      <c r="J1249" s="428" t="s">
        <v>3352</v>
      </c>
      <c r="K1249" s="560"/>
      <c r="L1249" s="1308"/>
    </row>
    <row r="1250" spans="1:12" ht="26">
      <c r="A1250" s="478" t="s">
        <v>7497</v>
      </c>
      <c r="B1250" s="409" t="s">
        <v>7498</v>
      </c>
      <c r="C1250" s="321" t="s">
        <v>1307</v>
      </c>
      <c r="D1250" s="430" t="s">
        <v>218</v>
      </c>
      <c r="E1250" s="528">
        <v>45873</v>
      </c>
      <c r="F1250" s="316" t="s">
        <v>3352</v>
      </c>
      <c r="G1250" s="442"/>
      <c r="H1250" s="431" t="s">
        <v>218</v>
      </c>
      <c r="I1250" s="520">
        <f t="shared" si="45"/>
        <v>46055</v>
      </c>
      <c r="J1250" s="428" t="s">
        <v>3352</v>
      </c>
      <c r="K1250" s="560"/>
    </row>
    <row r="1251" spans="1:12" s="4" customFormat="1" ht="26">
      <c r="A1251" s="478" t="s">
        <v>7499</v>
      </c>
      <c r="B1251" s="409" t="s">
        <v>7500</v>
      </c>
      <c r="C1251" s="321" t="s">
        <v>1307</v>
      </c>
      <c r="D1251" s="430" t="s">
        <v>218</v>
      </c>
      <c r="E1251" s="528">
        <v>45873</v>
      </c>
      <c r="F1251" s="316" t="s">
        <v>3352</v>
      </c>
      <c r="G1251" s="442"/>
      <c r="H1251" s="431" t="s">
        <v>218</v>
      </c>
      <c r="I1251" s="520">
        <f t="shared" si="45"/>
        <v>46055</v>
      </c>
      <c r="J1251" s="428" t="s">
        <v>3352</v>
      </c>
      <c r="K1251" s="560"/>
      <c r="L1251" s="1308"/>
    </row>
    <row r="1252" spans="1:12" s="4" customFormat="1" ht="26">
      <c r="A1252" s="478" t="s">
        <v>7501</v>
      </c>
      <c r="B1252" s="409" t="s">
        <v>7502</v>
      </c>
      <c r="C1252" s="321" t="s">
        <v>1307</v>
      </c>
      <c r="D1252" s="430" t="s">
        <v>218</v>
      </c>
      <c r="E1252" s="528">
        <v>45873</v>
      </c>
      <c r="F1252" s="316" t="s">
        <v>3352</v>
      </c>
      <c r="G1252" s="442"/>
      <c r="H1252" s="431" t="s">
        <v>218</v>
      </c>
      <c r="I1252" s="520">
        <f t="shared" si="45"/>
        <v>46055</v>
      </c>
      <c r="J1252" s="428" t="s">
        <v>3352</v>
      </c>
      <c r="K1252" s="560"/>
      <c r="L1252" s="1308"/>
    </row>
    <row r="1253" spans="1:12" s="4" customFormat="1" ht="26">
      <c r="A1253" s="478" t="s">
        <v>7503</v>
      </c>
      <c r="B1253" s="409" t="s">
        <v>7504</v>
      </c>
      <c r="C1253" s="321" t="s">
        <v>1307</v>
      </c>
      <c r="D1253" s="430" t="s">
        <v>218</v>
      </c>
      <c r="E1253" s="528">
        <v>45873</v>
      </c>
      <c r="F1253" s="316" t="s">
        <v>3352</v>
      </c>
      <c r="G1253" s="442"/>
      <c r="H1253" s="431" t="s">
        <v>218</v>
      </c>
      <c r="I1253" s="520">
        <f t="shared" si="45"/>
        <v>46055</v>
      </c>
      <c r="J1253" s="428" t="s">
        <v>3352</v>
      </c>
      <c r="K1253" s="560"/>
      <c r="L1253" s="1308"/>
    </row>
    <row r="1254" spans="1:12" s="4" customFormat="1" ht="26">
      <c r="A1254" s="478" t="s">
        <v>7505</v>
      </c>
      <c r="B1254" s="409" t="s">
        <v>7506</v>
      </c>
      <c r="C1254" s="321" t="s">
        <v>1307</v>
      </c>
      <c r="D1254" s="430" t="s">
        <v>218</v>
      </c>
      <c r="E1254" s="528">
        <v>45873</v>
      </c>
      <c r="F1254" s="316" t="s">
        <v>3352</v>
      </c>
      <c r="G1254" s="442"/>
      <c r="H1254" s="431" t="s">
        <v>218</v>
      </c>
      <c r="I1254" s="520">
        <f t="shared" si="45"/>
        <v>46055</v>
      </c>
      <c r="J1254" s="428" t="s">
        <v>3352</v>
      </c>
      <c r="K1254" s="560"/>
      <c r="L1254" s="1308"/>
    </row>
    <row r="1255" spans="1:12" ht="26">
      <c r="A1255" s="478" t="s">
        <v>7507</v>
      </c>
      <c r="B1255" s="409" t="s">
        <v>7508</v>
      </c>
      <c r="C1255" s="321" t="s">
        <v>1307</v>
      </c>
      <c r="D1255" s="430" t="s">
        <v>218</v>
      </c>
      <c r="E1255" s="528">
        <v>45873</v>
      </c>
      <c r="F1255" s="316" t="s">
        <v>3352</v>
      </c>
      <c r="G1255" s="442"/>
      <c r="H1255" s="431" t="s">
        <v>218</v>
      </c>
      <c r="I1255" s="520">
        <f t="shared" si="45"/>
        <v>46055</v>
      </c>
      <c r="J1255" s="428" t="s">
        <v>3352</v>
      </c>
      <c r="K1255" s="560"/>
    </row>
    <row r="1256" spans="1:12" s="4" customFormat="1">
      <c r="A1256" s="478" t="s">
        <v>7509</v>
      </c>
      <c r="B1256" s="409" t="s">
        <v>7408</v>
      </c>
      <c r="C1256" s="321" t="s">
        <v>1307</v>
      </c>
      <c r="D1256" s="430" t="s">
        <v>218</v>
      </c>
      <c r="E1256" s="528">
        <v>45873</v>
      </c>
      <c r="F1256" s="316" t="s">
        <v>3352</v>
      </c>
      <c r="G1256" s="442"/>
      <c r="H1256" s="431" t="s">
        <v>218</v>
      </c>
      <c r="I1256" s="520">
        <f t="shared" si="45"/>
        <v>46055</v>
      </c>
      <c r="J1256" s="428" t="s">
        <v>3352</v>
      </c>
      <c r="K1256" s="560"/>
      <c r="L1256" s="1308"/>
    </row>
    <row r="1257" spans="1:12" s="4" customFormat="1">
      <c r="A1257" s="478" t="s">
        <v>7510</v>
      </c>
      <c r="B1257" s="409" t="s">
        <v>7511</v>
      </c>
      <c r="C1257" s="321" t="s">
        <v>1307</v>
      </c>
      <c r="D1257" s="430" t="s">
        <v>218</v>
      </c>
      <c r="E1257" s="528">
        <v>45873</v>
      </c>
      <c r="F1257" s="316" t="s">
        <v>3352</v>
      </c>
      <c r="G1257" s="442"/>
      <c r="H1257" s="431" t="s">
        <v>218</v>
      </c>
      <c r="I1257" s="520">
        <f t="shared" si="45"/>
        <v>46055</v>
      </c>
      <c r="J1257" s="428" t="s">
        <v>3352</v>
      </c>
      <c r="K1257" s="560"/>
      <c r="L1257" s="1308"/>
    </row>
    <row r="1258" spans="1:12" s="4" customFormat="1">
      <c r="A1258" s="478" t="s">
        <v>7512</v>
      </c>
      <c r="B1258" s="409" t="s">
        <v>7513</v>
      </c>
      <c r="C1258" s="321" t="s">
        <v>1307</v>
      </c>
      <c r="D1258" s="430" t="s">
        <v>218</v>
      </c>
      <c r="E1258" s="528">
        <v>45873</v>
      </c>
      <c r="F1258" s="316" t="s">
        <v>3352</v>
      </c>
      <c r="G1258" s="442"/>
      <c r="H1258" s="431" t="s">
        <v>218</v>
      </c>
      <c r="I1258" s="520">
        <f t="shared" si="45"/>
        <v>46055</v>
      </c>
      <c r="J1258" s="428" t="s">
        <v>3352</v>
      </c>
      <c r="K1258" s="560"/>
      <c r="L1258" s="1308"/>
    </row>
    <row r="1259" spans="1:12" s="4" customFormat="1" ht="26">
      <c r="A1259" s="478" t="s">
        <v>7514</v>
      </c>
      <c r="B1259" s="409" t="s">
        <v>7515</v>
      </c>
      <c r="C1259" s="321" t="s">
        <v>1307</v>
      </c>
      <c r="D1259" s="430" t="s">
        <v>218</v>
      </c>
      <c r="E1259" s="528">
        <v>45873</v>
      </c>
      <c r="F1259" s="316" t="s">
        <v>3352</v>
      </c>
      <c r="G1259" s="442"/>
      <c r="H1259" s="431" t="s">
        <v>218</v>
      </c>
      <c r="I1259" s="520">
        <f t="shared" si="45"/>
        <v>46055</v>
      </c>
      <c r="J1259" s="428" t="s">
        <v>3352</v>
      </c>
      <c r="K1259" s="560"/>
      <c r="L1259" s="1308"/>
    </row>
    <row r="1260" spans="1:12" s="4" customFormat="1">
      <c r="A1260" s="478" t="s">
        <v>7516</v>
      </c>
      <c r="B1260" s="409" t="s">
        <v>7517</v>
      </c>
      <c r="C1260" s="321" t="s">
        <v>1307</v>
      </c>
      <c r="D1260" s="430" t="s">
        <v>218</v>
      </c>
      <c r="E1260" s="528">
        <v>45873</v>
      </c>
      <c r="F1260" s="316" t="s">
        <v>3352</v>
      </c>
      <c r="G1260" s="442"/>
      <c r="H1260" s="431" t="s">
        <v>218</v>
      </c>
      <c r="I1260" s="520">
        <f t="shared" si="45"/>
        <v>46055</v>
      </c>
      <c r="J1260" s="428" t="s">
        <v>3352</v>
      </c>
      <c r="K1260" s="560"/>
      <c r="L1260" s="1308"/>
    </row>
    <row r="1261" spans="1:12" s="4" customFormat="1">
      <c r="A1261" s="478" t="s">
        <v>7518</v>
      </c>
      <c r="B1261" s="409" t="s">
        <v>7519</v>
      </c>
      <c r="C1261" s="321" t="s">
        <v>1307</v>
      </c>
      <c r="D1261" s="430" t="s">
        <v>218</v>
      </c>
      <c r="E1261" s="528">
        <v>45873</v>
      </c>
      <c r="F1261" s="316" t="s">
        <v>3352</v>
      </c>
      <c r="G1261" s="442"/>
      <c r="H1261" s="431" t="s">
        <v>218</v>
      </c>
      <c r="I1261" s="520">
        <f t="shared" si="45"/>
        <v>46055</v>
      </c>
      <c r="J1261" s="428" t="s">
        <v>3352</v>
      </c>
      <c r="K1261" s="560"/>
      <c r="L1261" s="1308"/>
    </row>
    <row r="1262" spans="1:12" s="4" customFormat="1">
      <c r="A1262" s="478" t="s">
        <v>7520</v>
      </c>
      <c r="B1262" s="409" t="s">
        <v>7521</v>
      </c>
      <c r="C1262" s="321" t="s">
        <v>1307</v>
      </c>
      <c r="D1262" s="430" t="s">
        <v>218</v>
      </c>
      <c r="E1262" s="528">
        <v>45873</v>
      </c>
      <c r="F1262" s="316" t="s">
        <v>3352</v>
      </c>
      <c r="G1262" s="442"/>
      <c r="H1262" s="431" t="s">
        <v>218</v>
      </c>
      <c r="I1262" s="520">
        <f t="shared" si="45"/>
        <v>46055</v>
      </c>
      <c r="J1262" s="428" t="s">
        <v>3352</v>
      </c>
      <c r="K1262" s="560"/>
      <c r="L1262" s="1308"/>
    </row>
    <row r="1263" spans="1:12" s="4" customFormat="1">
      <c r="A1263" s="478" t="s">
        <v>7522</v>
      </c>
      <c r="B1263" s="409" t="s">
        <v>7523</v>
      </c>
      <c r="C1263" s="321" t="s">
        <v>1307</v>
      </c>
      <c r="D1263" s="430" t="s">
        <v>218</v>
      </c>
      <c r="E1263" s="528">
        <v>45873</v>
      </c>
      <c r="F1263" s="316" t="s">
        <v>3352</v>
      </c>
      <c r="G1263" s="442"/>
      <c r="H1263" s="431" t="s">
        <v>218</v>
      </c>
      <c r="I1263" s="520">
        <f t="shared" si="45"/>
        <v>46055</v>
      </c>
      <c r="J1263" s="428" t="s">
        <v>3352</v>
      </c>
      <c r="K1263" s="560"/>
      <c r="L1263" s="1308"/>
    </row>
    <row r="1264" spans="1:12" ht="26">
      <c r="A1264" s="478" t="s">
        <v>7524</v>
      </c>
      <c r="B1264" s="409" t="s">
        <v>7424</v>
      </c>
      <c r="C1264" s="321" t="s">
        <v>1307</v>
      </c>
      <c r="D1264" s="430" t="s">
        <v>218</v>
      </c>
      <c r="E1264" s="528">
        <v>45873</v>
      </c>
      <c r="F1264" s="316" t="s">
        <v>3352</v>
      </c>
      <c r="G1264" s="442"/>
      <c r="H1264" s="431" t="s">
        <v>218</v>
      </c>
      <c r="I1264" s="520">
        <f t="shared" si="45"/>
        <v>46055</v>
      </c>
      <c r="J1264" s="428" t="s">
        <v>3352</v>
      </c>
      <c r="K1264" s="560"/>
    </row>
    <row r="1265" spans="1:12" s="4" customFormat="1">
      <c r="A1265" s="478" t="s">
        <v>7525</v>
      </c>
      <c r="B1265" s="409" t="s">
        <v>1306</v>
      </c>
      <c r="C1265" s="321" t="s">
        <v>1481</v>
      </c>
      <c r="D1265" s="430"/>
      <c r="E1265" s="528"/>
      <c r="F1265" s="316"/>
      <c r="G1265" s="442"/>
      <c r="H1265" s="431"/>
      <c r="I1265" s="520"/>
      <c r="J1265" s="428"/>
      <c r="K1265" s="560"/>
      <c r="L1265" s="1308"/>
    </row>
    <row r="1266" spans="1:12" ht="26">
      <c r="A1266" s="478" t="s">
        <v>7526</v>
      </c>
      <c r="B1266" s="409" t="s">
        <v>7427</v>
      </c>
      <c r="C1266" s="321" t="s">
        <v>1307</v>
      </c>
      <c r="D1266" s="430" t="s">
        <v>218</v>
      </c>
      <c r="E1266" s="528">
        <v>45873</v>
      </c>
      <c r="F1266" s="316" t="s">
        <v>3352</v>
      </c>
      <c r="G1266" s="442"/>
      <c r="H1266" s="431" t="s">
        <v>218</v>
      </c>
      <c r="I1266" s="520">
        <f t="shared" ref="I1266:I1333" si="46">$B$4+90</f>
        <v>46055</v>
      </c>
      <c r="J1266" s="428" t="s">
        <v>3352</v>
      </c>
      <c r="K1266" s="560"/>
    </row>
    <row r="1267" spans="1:12" s="4" customFormat="1">
      <c r="A1267" s="478" t="s">
        <v>7527</v>
      </c>
      <c r="B1267" s="409" t="s">
        <v>1306</v>
      </c>
      <c r="C1267" s="321" t="s">
        <v>1307</v>
      </c>
      <c r="D1267" s="430"/>
      <c r="E1267" s="528"/>
      <c r="F1267" s="316"/>
      <c r="G1267" s="442"/>
      <c r="H1267" s="431"/>
      <c r="I1267" s="520"/>
      <c r="J1267" s="428"/>
      <c r="K1267" s="560"/>
      <c r="L1267" s="1308"/>
    </row>
    <row r="1268" spans="1:12" s="4" customFormat="1">
      <c r="A1268" s="478" t="s">
        <v>7528</v>
      </c>
      <c r="B1268" s="409" t="s">
        <v>7529</v>
      </c>
      <c r="C1268" s="321" t="s">
        <v>1307</v>
      </c>
      <c r="D1268" s="430" t="s">
        <v>218</v>
      </c>
      <c r="E1268" s="528">
        <v>45873</v>
      </c>
      <c r="F1268" s="316" t="s">
        <v>3352</v>
      </c>
      <c r="G1268" s="442"/>
      <c r="H1268" s="431" t="s">
        <v>218</v>
      </c>
      <c r="I1268" s="520">
        <f t="shared" si="46"/>
        <v>46055</v>
      </c>
      <c r="J1268" s="428" t="s">
        <v>3352</v>
      </c>
      <c r="K1268" s="560"/>
      <c r="L1268" s="1308"/>
    </row>
    <row r="1269" spans="1:12" s="4" customFormat="1" ht="26">
      <c r="A1269" s="478" t="s">
        <v>7530</v>
      </c>
      <c r="B1269" s="409" t="s">
        <v>7531</v>
      </c>
      <c r="C1269" s="321" t="s">
        <v>1307</v>
      </c>
      <c r="D1269" s="430" t="s">
        <v>218</v>
      </c>
      <c r="E1269" s="528">
        <v>45873</v>
      </c>
      <c r="F1269" s="316" t="s">
        <v>3352</v>
      </c>
      <c r="G1269" s="442"/>
      <c r="H1269" s="431" t="s">
        <v>218</v>
      </c>
      <c r="I1269" s="520">
        <f t="shared" si="46"/>
        <v>46055</v>
      </c>
      <c r="J1269" s="428" t="s">
        <v>3352</v>
      </c>
      <c r="K1269" s="560"/>
      <c r="L1269" s="1308"/>
    </row>
    <row r="1270" spans="1:12" s="4" customFormat="1">
      <c r="A1270" s="478" t="s">
        <v>7532</v>
      </c>
      <c r="B1270" s="409" t="s">
        <v>7533</v>
      </c>
      <c r="C1270" s="321" t="s">
        <v>1307</v>
      </c>
      <c r="D1270" s="430" t="s">
        <v>218</v>
      </c>
      <c r="E1270" s="528">
        <v>45873</v>
      </c>
      <c r="F1270" s="316" t="s">
        <v>3352</v>
      </c>
      <c r="G1270" s="442"/>
      <c r="H1270" s="431" t="s">
        <v>218</v>
      </c>
      <c r="I1270" s="520">
        <f t="shared" si="46"/>
        <v>46055</v>
      </c>
      <c r="J1270" s="428" t="s">
        <v>3352</v>
      </c>
      <c r="K1270" s="560"/>
      <c r="L1270" s="1308"/>
    </row>
    <row r="1271" spans="1:12" s="4" customFormat="1">
      <c r="A1271" s="478" t="s">
        <v>7534</v>
      </c>
      <c r="B1271" s="409" t="s">
        <v>7535</v>
      </c>
      <c r="C1271" s="321" t="s">
        <v>1307</v>
      </c>
      <c r="D1271" s="430" t="s">
        <v>218</v>
      </c>
      <c r="E1271" s="528">
        <v>45873</v>
      </c>
      <c r="F1271" s="316" t="s">
        <v>3352</v>
      </c>
      <c r="G1271" s="442"/>
      <c r="H1271" s="431" t="s">
        <v>218</v>
      </c>
      <c r="I1271" s="520">
        <f t="shared" si="46"/>
        <v>46055</v>
      </c>
      <c r="J1271" s="428" t="s">
        <v>3352</v>
      </c>
      <c r="K1271" s="560"/>
      <c r="L1271" s="1308"/>
    </row>
    <row r="1272" spans="1:12" s="4" customFormat="1" ht="26">
      <c r="A1272" s="478" t="s">
        <v>7536</v>
      </c>
      <c r="B1272" s="409" t="s">
        <v>7537</v>
      </c>
      <c r="C1272" s="321" t="s">
        <v>1307</v>
      </c>
      <c r="D1272" s="430" t="s">
        <v>218</v>
      </c>
      <c r="E1272" s="528">
        <v>45873</v>
      </c>
      <c r="F1272" s="316" t="s">
        <v>3352</v>
      </c>
      <c r="G1272" s="442"/>
      <c r="H1272" s="431" t="s">
        <v>218</v>
      </c>
      <c r="I1272" s="520">
        <f t="shared" si="46"/>
        <v>46055</v>
      </c>
      <c r="J1272" s="428" t="s">
        <v>3352</v>
      </c>
      <c r="K1272" s="560"/>
      <c r="L1272" s="1308"/>
    </row>
    <row r="1273" spans="1:12" ht="26">
      <c r="A1273" s="478" t="s">
        <v>7538</v>
      </c>
      <c r="B1273" s="409" t="s">
        <v>7539</v>
      </c>
      <c r="C1273" s="321" t="s">
        <v>2335</v>
      </c>
      <c r="D1273" s="430" t="s">
        <v>218</v>
      </c>
      <c r="E1273" s="528">
        <v>45873</v>
      </c>
      <c r="F1273" s="316" t="s">
        <v>3352</v>
      </c>
      <c r="G1273" s="442"/>
      <c r="H1273" s="431" t="s">
        <v>218</v>
      </c>
      <c r="I1273" s="520">
        <f t="shared" si="46"/>
        <v>46055</v>
      </c>
      <c r="J1273" s="428" t="s">
        <v>3352</v>
      </c>
      <c r="K1273" s="560"/>
    </row>
    <row r="1274" spans="1:12" ht="26">
      <c r="A1274" s="478" t="s">
        <v>7540</v>
      </c>
      <c r="B1274" s="409" t="s">
        <v>7541</v>
      </c>
      <c r="C1274" s="321" t="s">
        <v>2335</v>
      </c>
      <c r="D1274" s="430" t="s">
        <v>218</v>
      </c>
      <c r="E1274" s="528">
        <v>45873</v>
      </c>
      <c r="F1274" s="316" t="s">
        <v>3352</v>
      </c>
      <c r="G1274" s="442"/>
      <c r="H1274" s="431" t="s">
        <v>218</v>
      </c>
      <c r="I1274" s="520">
        <f t="shared" si="46"/>
        <v>46055</v>
      </c>
      <c r="J1274" s="428" t="s">
        <v>3352</v>
      </c>
      <c r="K1274" s="560"/>
    </row>
    <row r="1275" spans="1:12" s="4" customFormat="1" ht="26">
      <c r="A1275" s="478" t="s">
        <v>7542</v>
      </c>
      <c r="B1275" s="409" t="s">
        <v>7543</v>
      </c>
      <c r="C1275" s="321" t="s">
        <v>2335</v>
      </c>
      <c r="D1275" s="430" t="s">
        <v>218</v>
      </c>
      <c r="E1275" s="528">
        <v>45873</v>
      </c>
      <c r="F1275" s="316" t="s">
        <v>3352</v>
      </c>
      <c r="G1275" s="442"/>
      <c r="H1275" s="431" t="s">
        <v>218</v>
      </c>
      <c r="I1275" s="520">
        <f t="shared" si="46"/>
        <v>46055</v>
      </c>
      <c r="J1275" s="428" t="s">
        <v>3352</v>
      </c>
      <c r="K1275" s="560"/>
      <c r="L1275" s="1308"/>
    </row>
    <row r="1276" spans="1:12" s="4" customFormat="1" ht="26">
      <c r="A1276" s="478" t="s">
        <v>7544</v>
      </c>
      <c r="B1276" s="409" t="s">
        <v>7545</v>
      </c>
      <c r="C1276" s="321" t="s">
        <v>2335</v>
      </c>
      <c r="D1276" s="430" t="s">
        <v>218</v>
      </c>
      <c r="E1276" s="528">
        <v>45873</v>
      </c>
      <c r="F1276" s="316" t="s">
        <v>3352</v>
      </c>
      <c r="G1276" s="442"/>
      <c r="H1276" s="431" t="s">
        <v>218</v>
      </c>
      <c r="I1276" s="520">
        <f t="shared" si="46"/>
        <v>46055</v>
      </c>
      <c r="J1276" s="428" t="s">
        <v>3352</v>
      </c>
      <c r="K1276" s="560"/>
      <c r="L1276" s="1308"/>
    </row>
    <row r="1277" spans="1:12" s="4" customFormat="1">
      <c r="A1277" s="478" t="s">
        <v>7546</v>
      </c>
      <c r="B1277" s="409" t="s">
        <v>7547</v>
      </c>
      <c r="C1277" s="321" t="s">
        <v>1307</v>
      </c>
      <c r="D1277" s="430" t="s">
        <v>218</v>
      </c>
      <c r="E1277" s="528">
        <v>45873</v>
      </c>
      <c r="F1277" s="316" t="s">
        <v>3352</v>
      </c>
      <c r="G1277" s="442"/>
      <c r="H1277" s="431" t="s">
        <v>218</v>
      </c>
      <c r="I1277" s="520">
        <f t="shared" si="46"/>
        <v>46055</v>
      </c>
      <c r="J1277" s="428" t="s">
        <v>3352</v>
      </c>
      <c r="K1277" s="560"/>
      <c r="L1277" s="1308"/>
    </row>
    <row r="1278" spans="1:12" s="4" customFormat="1" ht="26">
      <c r="A1278" s="478" t="s">
        <v>7548</v>
      </c>
      <c r="B1278" s="409" t="s">
        <v>7549</v>
      </c>
      <c r="C1278" s="321" t="s">
        <v>1307</v>
      </c>
      <c r="D1278" s="430" t="s">
        <v>218</v>
      </c>
      <c r="E1278" s="528">
        <v>45873</v>
      </c>
      <c r="F1278" s="316" t="s">
        <v>3352</v>
      </c>
      <c r="G1278" s="442"/>
      <c r="H1278" s="431" t="s">
        <v>218</v>
      </c>
      <c r="I1278" s="520">
        <f t="shared" si="46"/>
        <v>46055</v>
      </c>
      <c r="J1278" s="428" t="s">
        <v>3352</v>
      </c>
      <c r="K1278" s="560"/>
      <c r="L1278" s="1308"/>
    </row>
    <row r="1279" spans="1:12" s="4" customFormat="1">
      <c r="A1279" s="478" t="s">
        <v>7550</v>
      </c>
      <c r="B1279" s="409" t="s">
        <v>1306</v>
      </c>
      <c r="C1279" s="321" t="s">
        <v>1307</v>
      </c>
      <c r="D1279" s="430"/>
      <c r="E1279" s="528"/>
      <c r="F1279" s="316"/>
      <c r="G1279" s="442"/>
      <c r="H1279" s="431"/>
      <c r="I1279" s="520"/>
      <c r="J1279" s="428"/>
      <c r="K1279" s="560"/>
      <c r="L1279" s="1308"/>
    </row>
    <row r="1280" spans="1:12" s="4" customFormat="1">
      <c r="A1280" s="478" t="s">
        <v>7551</v>
      </c>
      <c r="B1280" s="409" t="s">
        <v>7451</v>
      </c>
      <c r="C1280" s="321" t="s">
        <v>1307</v>
      </c>
      <c r="D1280" s="430" t="s">
        <v>218</v>
      </c>
      <c r="E1280" s="528">
        <v>45873</v>
      </c>
      <c r="F1280" s="316" t="s">
        <v>3352</v>
      </c>
      <c r="G1280" s="442"/>
      <c r="H1280" s="431" t="s">
        <v>218</v>
      </c>
      <c r="I1280" s="520">
        <f t="shared" si="46"/>
        <v>46055</v>
      </c>
      <c r="J1280" s="428" t="s">
        <v>3352</v>
      </c>
      <c r="K1280" s="560"/>
      <c r="L1280" s="1308"/>
    </row>
    <row r="1281" spans="1:12" ht="26">
      <c r="A1281" s="478" t="s">
        <v>7552</v>
      </c>
      <c r="B1281" s="409" t="s">
        <v>7553</v>
      </c>
      <c r="C1281" s="321" t="s">
        <v>1307</v>
      </c>
      <c r="D1281" s="430" t="s">
        <v>218</v>
      </c>
      <c r="E1281" s="528">
        <v>45873</v>
      </c>
      <c r="F1281" s="316" t="s">
        <v>3352</v>
      </c>
      <c r="G1281" s="442"/>
      <c r="H1281" s="431" t="s">
        <v>218</v>
      </c>
      <c r="I1281" s="520">
        <f t="shared" si="46"/>
        <v>46055</v>
      </c>
      <c r="J1281" s="428" t="s">
        <v>3352</v>
      </c>
      <c r="K1281" s="560"/>
    </row>
    <row r="1282" spans="1:12" ht="26">
      <c r="A1282" s="478" t="s">
        <v>7554</v>
      </c>
      <c r="B1282" s="409" t="s">
        <v>7555</v>
      </c>
      <c r="C1282" s="321" t="s">
        <v>1307</v>
      </c>
      <c r="D1282" s="430" t="s">
        <v>218</v>
      </c>
      <c r="E1282" s="528">
        <v>45873</v>
      </c>
      <c r="F1282" s="316" t="s">
        <v>3352</v>
      </c>
      <c r="G1282" s="442"/>
      <c r="H1282" s="431" t="s">
        <v>218</v>
      </c>
      <c r="I1282" s="520">
        <f t="shared" si="46"/>
        <v>46055</v>
      </c>
      <c r="J1282" s="428" t="s">
        <v>3352</v>
      </c>
      <c r="K1282" s="560"/>
    </row>
    <row r="1283" spans="1:12" ht="26">
      <c r="A1283" s="478" t="s">
        <v>7556</v>
      </c>
      <c r="B1283" s="409" t="s">
        <v>7557</v>
      </c>
      <c r="C1283" s="321" t="s">
        <v>1307</v>
      </c>
      <c r="D1283" s="430" t="s">
        <v>218</v>
      </c>
      <c r="E1283" s="528">
        <v>45873</v>
      </c>
      <c r="F1283" s="316" t="s">
        <v>3352</v>
      </c>
      <c r="G1283" s="442"/>
      <c r="H1283" s="431" t="s">
        <v>218</v>
      </c>
      <c r="I1283" s="520">
        <f t="shared" si="46"/>
        <v>46055</v>
      </c>
      <c r="J1283" s="428" t="s">
        <v>3352</v>
      </c>
      <c r="K1283" s="560"/>
    </row>
    <row r="1284" spans="1:12" ht="26">
      <c r="A1284" s="478" t="s">
        <v>7558</v>
      </c>
      <c r="B1284" s="409" t="s">
        <v>7559</v>
      </c>
      <c r="C1284" s="321" t="s">
        <v>1307</v>
      </c>
      <c r="D1284" s="430" t="s">
        <v>218</v>
      </c>
      <c r="E1284" s="528">
        <v>45873</v>
      </c>
      <c r="F1284" s="316" t="s">
        <v>3352</v>
      </c>
      <c r="G1284" s="442"/>
      <c r="H1284" s="431" t="s">
        <v>218</v>
      </c>
      <c r="I1284" s="520">
        <f t="shared" si="46"/>
        <v>46055</v>
      </c>
      <c r="J1284" s="428" t="s">
        <v>3352</v>
      </c>
      <c r="K1284" s="560"/>
    </row>
    <row r="1285" spans="1:12" s="4" customFormat="1">
      <c r="A1285" s="478" t="s">
        <v>7560</v>
      </c>
      <c r="B1285" s="409" t="s">
        <v>7561</v>
      </c>
      <c r="C1285" s="321" t="s">
        <v>1307</v>
      </c>
      <c r="D1285" s="430" t="s">
        <v>218</v>
      </c>
      <c r="E1285" s="528">
        <v>45873</v>
      </c>
      <c r="F1285" s="316" t="s">
        <v>3352</v>
      </c>
      <c r="G1285" s="442"/>
      <c r="H1285" s="431" t="s">
        <v>218</v>
      </c>
      <c r="I1285" s="520">
        <f t="shared" si="46"/>
        <v>46055</v>
      </c>
      <c r="J1285" s="428" t="s">
        <v>3352</v>
      </c>
      <c r="K1285" s="560"/>
      <c r="L1285" s="1308"/>
    </row>
    <row r="1286" spans="1:12" s="4" customFormat="1">
      <c r="A1286" s="478" t="s">
        <v>7562</v>
      </c>
      <c r="B1286" s="409" t="s">
        <v>7563</v>
      </c>
      <c r="C1286" s="321" t="s">
        <v>1307</v>
      </c>
      <c r="D1286" s="430" t="s">
        <v>218</v>
      </c>
      <c r="E1286" s="528">
        <v>45873</v>
      </c>
      <c r="F1286" s="316" t="s">
        <v>3352</v>
      </c>
      <c r="G1286" s="442"/>
      <c r="H1286" s="431" t="s">
        <v>218</v>
      </c>
      <c r="I1286" s="520">
        <f t="shared" si="46"/>
        <v>46055</v>
      </c>
      <c r="J1286" s="428" t="s">
        <v>3352</v>
      </c>
      <c r="K1286" s="560"/>
      <c r="L1286" s="1308"/>
    </row>
    <row r="1287" spans="1:12" s="4" customFormat="1">
      <c r="A1287" s="478" t="s">
        <v>7564</v>
      </c>
      <c r="B1287" s="409" t="s">
        <v>7565</v>
      </c>
      <c r="C1287" s="321" t="s">
        <v>1307</v>
      </c>
      <c r="D1287" s="430" t="s">
        <v>218</v>
      </c>
      <c r="E1287" s="528">
        <v>45873</v>
      </c>
      <c r="F1287" s="316" t="s">
        <v>3352</v>
      </c>
      <c r="G1287" s="442"/>
      <c r="H1287" s="431" t="s">
        <v>218</v>
      </c>
      <c r="I1287" s="520">
        <f t="shared" si="46"/>
        <v>46055</v>
      </c>
      <c r="J1287" s="428" t="s">
        <v>3352</v>
      </c>
      <c r="K1287" s="560"/>
      <c r="L1287" s="1308"/>
    </row>
    <row r="1288" spans="1:12" s="4" customFormat="1" ht="26">
      <c r="A1288" s="478" t="s">
        <v>7566</v>
      </c>
      <c r="B1288" s="409" t="s">
        <v>7567</v>
      </c>
      <c r="C1288" s="321" t="s">
        <v>1307</v>
      </c>
      <c r="D1288" s="430" t="s">
        <v>218</v>
      </c>
      <c r="E1288" s="528">
        <v>45873</v>
      </c>
      <c r="F1288" s="316" t="s">
        <v>3352</v>
      </c>
      <c r="G1288" s="442"/>
      <c r="H1288" s="431" t="s">
        <v>218</v>
      </c>
      <c r="I1288" s="520">
        <f t="shared" si="46"/>
        <v>46055</v>
      </c>
      <c r="J1288" s="428" t="s">
        <v>3352</v>
      </c>
      <c r="K1288" s="560"/>
      <c r="L1288" s="1308"/>
    </row>
    <row r="1289" spans="1:12" s="4" customFormat="1" ht="26">
      <c r="A1289" s="478" t="s">
        <v>7568</v>
      </c>
      <c r="B1289" s="409" t="s">
        <v>7569</v>
      </c>
      <c r="C1289" s="321" t="s">
        <v>1307</v>
      </c>
      <c r="D1289" s="430" t="s">
        <v>218</v>
      </c>
      <c r="E1289" s="528">
        <v>45873</v>
      </c>
      <c r="F1289" s="316" t="s">
        <v>3352</v>
      </c>
      <c r="G1289" s="442"/>
      <c r="H1289" s="431" t="s">
        <v>218</v>
      </c>
      <c r="I1289" s="520">
        <f t="shared" si="46"/>
        <v>46055</v>
      </c>
      <c r="J1289" s="428" t="s">
        <v>3352</v>
      </c>
      <c r="K1289" s="560"/>
      <c r="L1289" s="1308"/>
    </row>
    <row r="1290" spans="1:12" s="4" customFormat="1" ht="26">
      <c r="A1290" s="478" t="s">
        <v>7570</v>
      </c>
      <c r="B1290" s="409" t="s">
        <v>7571</v>
      </c>
      <c r="C1290" s="321" t="s">
        <v>1307</v>
      </c>
      <c r="D1290" s="430" t="s">
        <v>218</v>
      </c>
      <c r="E1290" s="528">
        <v>45873</v>
      </c>
      <c r="F1290" s="316" t="s">
        <v>3352</v>
      </c>
      <c r="G1290" s="442"/>
      <c r="H1290" s="431" t="s">
        <v>218</v>
      </c>
      <c r="I1290" s="520">
        <f t="shared" si="46"/>
        <v>46055</v>
      </c>
      <c r="J1290" s="428" t="s">
        <v>3352</v>
      </c>
      <c r="K1290" s="560"/>
      <c r="L1290" s="1308"/>
    </row>
    <row r="1291" spans="1:12" ht="26">
      <c r="A1291" s="478" t="s">
        <v>7572</v>
      </c>
      <c r="B1291" s="409" t="s">
        <v>7573</v>
      </c>
      <c r="C1291" s="321" t="s">
        <v>1307</v>
      </c>
      <c r="D1291" s="430" t="s">
        <v>218</v>
      </c>
      <c r="E1291" s="528">
        <v>45873</v>
      </c>
      <c r="F1291" s="316" t="s">
        <v>3352</v>
      </c>
      <c r="G1291" s="442"/>
      <c r="H1291" s="431" t="s">
        <v>218</v>
      </c>
      <c r="I1291" s="520">
        <f t="shared" si="46"/>
        <v>46055</v>
      </c>
      <c r="J1291" s="428" t="s">
        <v>3352</v>
      </c>
      <c r="K1291" s="560"/>
    </row>
    <row r="1292" spans="1:12" ht="26">
      <c r="A1292" s="478" t="s">
        <v>7574</v>
      </c>
      <c r="B1292" s="409" t="s">
        <v>7575</v>
      </c>
      <c r="C1292" s="321" t="s">
        <v>1307</v>
      </c>
      <c r="D1292" s="430" t="s">
        <v>218</v>
      </c>
      <c r="E1292" s="528">
        <v>45873</v>
      </c>
      <c r="F1292" s="316" t="s">
        <v>3352</v>
      </c>
      <c r="G1292" s="442"/>
      <c r="H1292" s="431" t="s">
        <v>218</v>
      </c>
      <c r="I1292" s="520">
        <f t="shared" si="46"/>
        <v>46055</v>
      </c>
      <c r="J1292" s="428" t="s">
        <v>3352</v>
      </c>
      <c r="K1292" s="560"/>
    </row>
    <row r="1293" spans="1:12" s="4" customFormat="1">
      <c r="A1293" s="478" t="s">
        <v>7576</v>
      </c>
      <c r="B1293" s="409" t="s">
        <v>7577</v>
      </c>
      <c r="C1293" s="321" t="s">
        <v>1307</v>
      </c>
      <c r="D1293" s="430" t="s">
        <v>218</v>
      </c>
      <c r="E1293" s="528">
        <v>45873</v>
      </c>
      <c r="F1293" s="316" t="s">
        <v>3352</v>
      </c>
      <c r="G1293" s="442"/>
      <c r="H1293" s="431" t="s">
        <v>218</v>
      </c>
      <c r="I1293" s="520">
        <f t="shared" si="46"/>
        <v>46055</v>
      </c>
      <c r="J1293" s="428" t="s">
        <v>3352</v>
      </c>
      <c r="K1293" s="560"/>
      <c r="L1293" s="1308"/>
    </row>
    <row r="1294" spans="1:12" s="4" customFormat="1">
      <c r="A1294" s="478" t="s">
        <v>7578</v>
      </c>
      <c r="B1294" s="409" t="s">
        <v>7579</v>
      </c>
      <c r="C1294" s="321" t="s">
        <v>1307</v>
      </c>
      <c r="D1294" s="430" t="s">
        <v>218</v>
      </c>
      <c r="E1294" s="528">
        <v>45873</v>
      </c>
      <c r="F1294" s="316" t="s">
        <v>3352</v>
      </c>
      <c r="G1294" s="442"/>
      <c r="H1294" s="431" t="s">
        <v>218</v>
      </c>
      <c r="I1294" s="520">
        <f t="shared" si="46"/>
        <v>46055</v>
      </c>
      <c r="J1294" s="428" t="s">
        <v>3352</v>
      </c>
      <c r="K1294" s="560"/>
      <c r="L1294" s="1308"/>
    </row>
    <row r="1295" spans="1:12" ht="26">
      <c r="A1295" s="478" t="s">
        <v>7580</v>
      </c>
      <c r="B1295" s="409" t="s">
        <v>7581</v>
      </c>
      <c r="C1295" s="321" t="s">
        <v>1307</v>
      </c>
      <c r="D1295" s="430" t="s">
        <v>218</v>
      </c>
      <c r="E1295" s="528">
        <v>45873</v>
      </c>
      <c r="F1295" s="316" t="s">
        <v>3352</v>
      </c>
      <c r="G1295" s="442"/>
      <c r="H1295" s="431" t="s">
        <v>218</v>
      </c>
      <c r="I1295" s="520">
        <f t="shared" si="46"/>
        <v>46055</v>
      </c>
      <c r="J1295" s="428" t="s">
        <v>3352</v>
      </c>
      <c r="K1295" s="560"/>
    </row>
    <row r="1296" spans="1:12" ht="26">
      <c r="A1296" s="478" t="s">
        <v>7582</v>
      </c>
      <c r="B1296" s="409" t="s">
        <v>7583</v>
      </c>
      <c r="C1296" s="321" t="s">
        <v>1307</v>
      </c>
      <c r="D1296" s="430" t="s">
        <v>218</v>
      </c>
      <c r="E1296" s="528">
        <v>45873</v>
      </c>
      <c r="F1296" s="316" t="s">
        <v>3352</v>
      </c>
      <c r="G1296" s="442"/>
      <c r="H1296" s="431" t="s">
        <v>218</v>
      </c>
      <c r="I1296" s="520">
        <f t="shared" si="46"/>
        <v>46055</v>
      </c>
      <c r="J1296" s="428" t="s">
        <v>3352</v>
      </c>
      <c r="K1296" s="560"/>
    </row>
    <row r="1297" spans="1:12" ht="26">
      <c r="A1297" s="478" t="s">
        <v>7584</v>
      </c>
      <c r="B1297" s="409" t="s">
        <v>7585</v>
      </c>
      <c r="C1297" s="321" t="s">
        <v>1358</v>
      </c>
      <c r="D1297" s="430" t="s">
        <v>218</v>
      </c>
      <c r="E1297" s="528">
        <v>45873</v>
      </c>
      <c r="F1297" s="316" t="s">
        <v>1331</v>
      </c>
      <c r="G1297" s="442"/>
      <c r="H1297" s="431" t="s">
        <v>218</v>
      </c>
      <c r="I1297" s="520">
        <f t="shared" si="46"/>
        <v>46055</v>
      </c>
      <c r="J1297" s="428" t="s">
        <v>3354</v>
      </c>
      <c r="K1297" s="560"/>
    </row>
    <row r="1298" spans="1:12">
      <c r="A1298" s="478" t="s">
        <v>7586</v>
      </c>
      <c r="B1298" s="409" t="s">
        <v>7587</v>
      </c>
      <c r="C1298" s="321" t="s">
        <v>2848</v>
      </c>
      <c r="D1298" s="430" t="s">
        <v>218</v>
      </c>
      <c r="E1298" s="528">
        <v>45963</v>
      </c>
      <c r="F1298" s="316" t="s">
        <v>1331</v>
      </c>
      <c r="G1298" s="442" t="s">
        <v>7588</v>
      </c>
      <c r="H1298" s="431" t="s">
        <v>218</v>
      </c>
      <c r="I1298" s="520">
        <f t="shared" si="46"/>
        <v>46055</v>
      </c>
      <c r="J1298" s="458" t="s">
        <v>1331</v>
      </c>
      <c r="K1298" s="323"/>
    </row>
    <row r="1299" spans="1:12" s="4" customFormat="1">
      <c r="A1299" s="478" t="s">
        <v>7589</v>
      </c>
      <c r="B1299" s="409" t="s">
        <v>7590</v>
      </c>
      <c r="C1299" s="321"/>
      <c r="D1299" s="430" t="s">
        <v>218</v>
      </c>
      <c r="E1299" s="528">
        <v>45873</v>
      </c>
      <c r="F1299" s="316" t="s">
        <v>3352</v>
      </c>
      <c r="G1299" s="442"/>
      <c r="H1299" s="431" t="s">
        <v>218</v>
      </c>
      <c r="I1299" s="520">
        <f t="shared" si="46"/>
        <v>46055</v>
      </c>
      <c r="J1299" s="428" t="s">
        <v>3352</v>
      </c>
      <c r="K1299" s="323"/>
      <c r="L1299" s="1308"/>
    </row>
    <row r="1300" spans="1:12" ht="26">
      <c r="A1300" s="478" t="s">
        <v>7591</v>
      </c>
      <c r="B1300" s="409" t="s">
        <v>7592</v>
      </c>
      <c r="C1300" s="321" t="s">
        <v>1446</v>
      </c>
      <c r="D1300" s="430" t="s">
        <v>218</v>
      </c>
      <c r="E1300" s="528">
        <v>45873</v>
      </c>
      <c r="F1300" s="316" t="s">
        <v>3352</v>
      </c>
      <c r="G1300" s="442"/>
      <c r="H1300" s="431" t="s">
        <v>218</v>
      </c>
      <c r="I1300" s="520">
        <f t="shared" si="46"/>
        <v>46055</v>
      </c>
      <c r="J1300" s="428" t="s">
        <v>3352</v>
      </c>
      <c r="K1300" s="323"/>
    </row>
    <row r="1301" spans="1:12" ht="26">
      <c r="A1301" s="478" t="s">
        <v>7593</v>
      </c>
      <c r="B1301" s="409" t="s">
        <v>7594</v>
      </c>
      <c r="C1301" s="321" t="s">
        <v>1446</v>
      </c>
      <c r="D1301" s="430" t="s">
        <v>218</v>
      </c>
      <c r="E1301" s="528">
        <v>45873</v>
      </c>
      <c r="F1301" s="316" t="s">
        <v>3352</v>
      </c>
      <c r="G1301" s="442"/>
      <c r="H1301" s="431" t="s">
        <v>218</v>
      </c>
      <c r="I1301" s="520">
        <f t="shared" si="46"/>
        <v>46055</v>
      </c>
      <c r="J1301" s="428" t="s">
        <v>3352</v>
      </c>
      <c r="K1301" s="323"/>
    </row>
    <row r="1302" spans="1:12" s="4" customFormat="1" ht="26">
      <c r="A1302" s="478" t="s">
        <v>7595</v>
      </c>
      <c r="B1302" s="409" t="s">
        <v>7596</v>
      </c>
      <c r="C1302" s="321"/>
      <c r="D1302" s="430" t="s">
        <v>218</v>
      </c>
      <c r="E1302" s="528">
        <v>45873</v>
      </c>
      <c r="F1302" s="316" t="s">
        <v>3352</v>
      </c>
      <c r="G1302" s="442"/>
      <c r="H1302" s="431" t="s">
        <v>218</v>
      </c>
      <c r="I1302" s="520">
        <f t="shared" si="46"/>
        <v>46055</v>
      </c>
      <c r="J1302" s="428" t="s">
        <v>3352</v>
      </c>
      <c r="K1302" s="323"/>
      <c r="L1302" s="1308"/>
    </row>
    <row r="1303" spans="1:12" s="4" customFormat="1" ht="26">
      <c r="A1303" s="478" t="s">
        <v>7597</v>
      </c>
      <c r="B1303" s="409" t="s">
        <v>7598</v>
      </c>
      <c r="C1303" s="321" t="s">
        <v>2335</v>
      </c>
      <c r="D1303" s="430" t="s">
        <v>218</v>
      </c>
      <c r="E1303" s="528">
        <v>45873</v>
      </c>
      <c r="F1303" s="316" t="s">
        <v>3352</v>
      </c>
      <c r="G1303" s="442"/>
      <c r="H1303" s="431" t="s">
        <v>218</v>
      </c>
      <c r="I1303" s="520">
        <f t="shared" si="46"/>
        <v>46055</v>
      </c>
      <c r="J1303" s="428" t="s">
        <v>3352</v>
      </c>
      <c r="K1303" s="323"/>
      <c r="L1303" s="1308"/>
    </row>
    <row r="1304" spans="1:12" ht="26">
      <c r="A1304" s="478" t="s">
        <v>7599</v>
      </c>
      <c r="B1304" s="409" t="s">
        <v>7600</v>
      </c>
      <c r="C1304" s="321"/>
      <c r="D1304" s="430" t="s">
        <v>218</v>
      </c>
      <c r="E1304" s="528">
        <v>45873</v>
      </c>
      <c r="F1304" s="316" t="s">
        <v>3352</v>
      </c>
      <c r="G1304" s="442"/>
      <c r="H1304" s="431" t="s">
        <v>218</v>
      </c>
      <c r="I1304" s="520">
        <f t="shared" si="46"/>
        <v>46055</v>
      </c>
      <c r="J1304" s="428" t="s">
        <v>3352</v>
      </c>
      <c r="K1304" s="323"/>
    </row>
    <row r="1305" spans="1:12" s="4" customFormat="1" ht="26">
      <c r="A1305" s="478" t="s">
        <v>7601</v>
      </c>
      <c r="B1305" s="409" t="s">
        <v>7602</v>
      </c>
      <c r="C1305" s="321" t="s">
        <v>2529</v>
      </c>
      <c r="D1305" s="430" t="s">
        <v>218</v>
      </c>
      <c r="E1305" s="528">
        <v>45873</v>
      </c>
      <c r="F1305" s="316" t="s">
        <v>3352</v>
      </c>
      <c r="G1305" s="442"/>
      <c r="H1305" s="431" t="s">
        <v>218</v>
      </c>
      <c r="I1305" s="520">
        <f t="shared" si="46"/>
        <v>46055</v>
      </c>
      <c r="J1305" s="428" t="s">
        <v>3352</v>
      </c>
      <c r="K1305" s="323"/>
      <c r="L1305" s="1308"/>
    </row>
    <row r="1306" spans="1:12" s="4" customFormat="1" ht="26">
      <c r="A1306" s="478" t="s">
        <v>7603</v>
      </c>
      <c r="B1306" s="409" t="s">
        <v>7604</v>
      </c>
      <c r="C1306" s="321" t="s">
        <v>2529</v>
      </c>
      <c r="D1306" s="430" t="s">
        <v>218</v>
      </c>
      <c r="E1306" s="528">
        <v>45873</v>
      </c>
      <c r="F1306" s="316" t="s">
        <v>3352</v>
      </c>
      <c r="G1306" s="442"/>
      <c r="H1306" s="431" t="s">
        <v>218</v>
      </c>
      <c r="I1306" s="520">
        <f t="shared" si="46"/>
        <v>46055</v>
      </c>
      <c r="J1306" s="428" t="s">
        <v>3352</v>
      </c>
      <c r="K1306" s="323"/>
      <c r="L1306" s="1308"/>
    </row>
    <row r="1307" spans="1:12" s="4" customFormat="1" ht="26">
      <c r="A1307" s="478" t="s">
        <v>7605</v>
      </c>
      <c r="B1307" s="409" t="s">
        <v>7606</v>
      </c>
      <c r="C1307" s="321"/>
      <c r="D1307" s="430" t="s">
        <v>218</v>
      </c>
      <c r="E1307" s="528">
        <v>45873</v>
      </c>
      <c r="F1307" s="316" t="s">
        <v>3352</v>
      </c>
      <c r="G1307" s="442"/>
      <c r="H1307" s="431" t="s">
        <v>218</v>
      </c>
      <c r="I1307" s="520">
        <f t="shared" si="46"/>
        <v>46055</v>
      </c>
      <c r="J1307" s="428" t="s">
        <v>3352</v>
      </c>
      <c r="K1307" s="323"/>
      <c r="L1307" s="1308"/>
    </row>
    <row r="1308" spans="1:12" s="4" customFormat="1" ht="26">
      <c r="A1308" s="478" t="s">
        <v>7607</v>
      </c>
      <c r="B1308" s="409" t="s">
        <v>7608</v>
      </c>
      <c r="C1308" s="321"/>
      <c r="D1308" s="430" t="s">
        <v>218</v>
      </c>
      <c r="E1308" s="528">
        <v>45873</v>
      </c>
      <c r="F1308" s="316" t="s">
        <v>3352</v>
      </c>
      <c r="G1308" s="442"/>
      <c r="H1308" s="431" t="s">
        <v>218</v>
      </c>
      <c r="I1308" s="520">
        <f t="shared" si="46"/>
        <v>46055</v>
      </c>
      <c r="J1308" s="428" t="s">
        <v>3352</v>
      </c>
      <c r="K1308" s="323"/>
      <c r="L1308" s="1308"/>
    </row>
    <row r="1309" spans="1:12" ht="26">
      <c r="A1309" s="478" t="s">
        <v>7609</v>
      </c>
      <c r="B1309" s="409" t="s">
        <v>7610</v>
      </c>
      <c r="C1309" s="380" t="s">
        <v>1307</v>
      </c>
      <c r="D1309" s="452" t="s">
        <v>218</v>
      </c>
      <c r="E1309" s="528">
        <v>45873</v>
      </c>
      <c r="F1309" s="316" t="s">
        <v>3352</v>
      </c>
      <c r="G1309" s="442"/>
      <c r="H1309" s="431" t="s">
        <v>218</v>
      </c>
      <c r="I1309" s="520">
        <f t="shared" si="46"/>
        <v>46055</v>
      </c>
      <c r="J1309" s="428" t="s">
        <v>3352</v>
      </c>
      <c r="K1309" s="323"/>
    </row>
    <row r="1310" spans="1:12" s="4" customFormat="1" ht="26">
      <c r="A1310" s="478" t="s">
        <v>7611</v>
      </c>
      <c r="B1310" s="409" t="s">
        <v>7612</v>
      </c>
      <c r="C1310" s="321" t="s">
        <v>2529</v>
      </c>
      <c r="D1310" s="452" t="s">
        <v>218</v>
      </c>
      <c r="E1310" s="528">
        <v>45873</v>
      </c>
      <c r="F1310" s="316" t="s">
        <v>3352</v>
      </c>
      <c r="G1310" s="442"/>
      <c r="H1310" s="431" t="s">
        <v>218</v>
      </c>
      <c r="I1310" s="520">
        <f t="shared" si="46"/>
        <v>46055</v>
      </c>
      <c r="J1310" s="428" t="s">
        <v>3352</v>
      </c>
      <c r="K1310" s="323"/>
      <c r="L1310" s="1308"/>
    </row>
    <row r="1311" spans="1:12" s="4" customFormat="1" ht="26">
      <c r="A1311" s="478" t="s">
        <v>7613</v>
      </c>
      <c r="B1311" s="409" t="s">
        <v>7614</v>
      </c>
      <c r="C1311" s="321"/>
      <c r="D1311" s="452" t="s">
        <v>218</v>
      </c>
      <c r="E1311" s="528">
        <v>45873</v>
      </c>
      <c r="F1311" s="316" t="s">
        <v>3352</v>
      </c>
      <c r="G1311" s="442"/>
      <c r="H1311" s="431" t="s">
        <v>218</v>
      </c>
      <c r="I1311" s="520">
        <f t="shared" si="46"/>
        <v>46055</v>
      </c>
      <c r="J1311" s="428" t="s">
        <v>3352</v>
      </c>
      <c r="K1311" s="323"/>
      <c r="L1311" s="1308"/>
    </row>
    <row r="1312" spans="1:12" s="4" customFormat="1" ht="26">
      <c r="A1312" s="478" t="s">
        <v>7615</v>
      </c>
      <c r="B1312" s="409" t="s">
        <v>7616</v>
      </c>
      <c r="C1312" s="380"/>
      <c r="D1312" s="452" t="s">
        <v>218</v>
      </c>
      <c r="E1312" s="528">
        <v>45873</v>
      </c>
      <c r="F1312" s="316" t="s">
        <v>3352</v>
      </c>
      <c r="G1312" s="442"/>
      <c r="H1312" s="431" t="s">
        <v>218</v>
      </c>
      <c r="I1312" s="520">
        <f t="shared" si="46"/>
        <v>46055</v>
      </c>
      <c r="J1312" s="428" t="s">
        <v>3352</v>
      </c>
      <c r="K1312" s="323"/>
      <c r="L1312" s="1308"/>
    </row>
    <row r="1313" spans="1:12" s="4" customFormat="1" ht="26">
      <c r="A1313" s="478" t="s">
        <v>7617</v>
      </c>
      <c r="B1313" s="409" t="s">
        <v>7618</v>
      </c>
      <c r="C1313" s="321"/>
      <c r="D1313" s="452" t="s">
        <v>218</v>
      </c>
      <c r="E1313" s="528">
        <v>45873</v>
      </c>
      <c r="F1313" s="316" t="s">
        <v>3352</v>
      </c>
      <c r="G1313" s="442"/>
      <c r="H1313" s="431" t="s">
        <v>218</v>
      </c>
      <c r="I1313" s="520">
        <f t="shared" si="46"/>
        <v>46055</v>
      </c>
      <c r="J1313" s="428" t="s">
        <v>3352</v>
      </c>
      <c r="K1313" s="323"/>
      <c r="L1313" s="1308"/>
    </row>
    <row r="1314" spans="1:12" s="4" customFormat="1" ht="26">
      <c r="A1314" s="478" t="s">
        <v>7619</v>
      </c>
      <c r="B1314" s="409" t="s">
        <v>7620</v>
      </c>
      <c r="C1314" s="321"/>
      <c r="D1314" s="452" t="s">
        <v>218</v>
      </c>
      <c r="E1314" s="528">
        <v>45873</v>
      </c>
      <c r="F1314" s="316" t="s">
        <v>3352</v>
      </c>
      <c r="G1314" s="442"/>
      <c r="H1314" s="431" t="s">
        <v>218</v>
      </c>
      <c r="I1314" s="520">
        <f t="shared" si="46"/>
        <v>46055</v>
      </c>
      <c r="J1314" s="428" t="s">
        <v>3352</v>
      </c>
      <c r="K1314" s="323"/>
      <c r="L1314" s="1308"/>
    </row>
    <row r="1315" spans="1:12" s="4" customFormat="1" ht="26">
      <c r="A1315" s="478" t="s">
        <v>7621</v>
      </c>
      <c r="B1315" s="409" t="s">
        <v>7622</v>
      </c>
      <c r="C1315" s="321"/>
      <c r="D1315" s="452" t="s">
        <v>218</v>
      </c>
      <c r="E1315" s="528">
        <v>45873</v>
      </c>
      <c r="F1315" s="316" t="s">
        <v>3352</v>
      </c>
      <c r="G1315" s="442"/>
      <c r="H1315" s="431" t="s">
        <v>218</v>
      </c>
      <c r="I1315" s="520">
        <f t="shared" si="46"/>
        <v>46055</v>
      </c>
      <c r="J1315" s="428" t="s">
        <v>3352</v>
      </c>
      <c r="K1315" s="323"/>
      <c r="L1315" s="1308"/>
    </row>
    <row r="1316" spans="1:12" s="4" customFormat="1" ht="26">
      <c r="A1316" s="478" t="s">
        <v>7623</v>
      </c>
      <c r="B1316" s="409" t="s">
        <v>7624</v>
      </c>
      <c r="C1316" s="321"/>
      <c r="D1316" s="452" t="s">
        <v>218</v>
      </c>
      <c r="E1316" s="528">
        <v>45873</v>
      </c>
      <c r="F1316" s="316" t="s">
        <v>3352</v>
      </c>
      <c r="G1316" s="442"/>
      <c r="H1316" s="431" t="s">
        <v>218</v>
      </c>
      <c r="I1316" s="520">
        <f t="shared" si="46"/>
        <v>46055</v>
      </c>
      <c r="J1316" s="428" t="s">
        <v>3352</v>
      </c>
      <c r="K1316" s="323"/>
      <c r="L1316" s="1308"/>
    </row>
    <row r="1317" spans="1:12" s="4" customFormat="1" ht="26">
      <c r="A1317" s="478" t="s">
        <v>7625</v>
      </c>
      <c r="B1317" s="409" t="s">
        <v>7626</v>
      </c>
      <c r="C1317" s="321" t="s">
        <v>2529</v>
      </c>
      <c r="D1317" s="452" t="s">
        <v>218</v>
      </c>
      <c r="E1317" s="528">
        <v>45873</v>
      </c>
      <c r="F1317" s="316" t="s">
        <v>3352</v>
      </c>
      <c r="G1317" s="442"/>
      <c r="H1317" s="431" t="s">
        <v>218</v>
      </c>
      <c r="I1317" s="520">
        <f t="shared" si="46"/>
        <v>46055</v>
      </c>
      <c r="J1317" s="428" t="s">
        <v>3352</v>
      </c>
      <c r="K1317" s="323"/>
      <c r="L1317" s="1308"/>
    </row>
    <row r="1318" spans="1:12" s="4" customFormat="1" ht="26">
      <c r="A1318" s="478" t="s">
        <v>7627</v>
      </c>
      <c r="B1318" s="409" t="s">
        <v>7628</v>
      </c>
      <c r="C1318" s="380"/>
      <c r="D1318" s="452" t="s">
        <v>218</v>
      </c>
      <c r="E1318" s="528">
        <v>45873</v>
      </c>
      <c r="F1318" s="316" t="s">
        <v>3352</v>
      </c>
      <c r="G1318" s="442"/>
      <c r="H1318" s="431" t="s">
        <v>218</v>
      </c>
      <c r="I1318" s="520">
        <f t="shared" si="46"/>
        <v>46055</v>
      </c>
      <c r="J1318" s="428" t="s">
        <v>3352</v>
      </c>
      <c r="K1318" s="323"/>
      <c r="L1318" s="1308"/>
    </row>
    <row r="1319" spans="1:12" s="4" customFormat="1" ht="26">
      <c r="A1319" s="478" t="s">
        <v>7629</v>
      </c>
      <c r="B1319" s="409" t="s">
        <v>7630</v>
      </c>
      <c r="C1319" s="380" t="s">
        <v>1646</v>
      </c>
      <c r="D1319" s="452" t="s">
        <v>218</v>
      </c>
      <c r="E1319" s="528">
        <v>45873</v>
      </c>
      <c r="F1319" s="316" t="s">
        <v>3352</v>
      </c>
      <c r="G1319" s="442"/>
      <c r="H1319" s="431" t="s">
        <v>218</v>
      </c>
      <c r="I1319" s="520">
        <f t="shared" si="46"/>
        <v>46055</v>
      </c>
      <c r="J1319" s="428" t="s">
        <v>3352</v>
      </c>
      <c r="K1319" s="323"/>
      <c r="L1319" s="1308"/>
    </row>
    <row r="1320" spans="1:12" ht="26">
      <c r="A1320" s="478" t="s">
        <v>7631</v>
      </c>
      <c r="B1320" s="409" t="s">
        <v>7632</v>
      </c>
      <c r="C1320" s="380" t="s">
        <v>1446</v>
      </c>
      <c r="D1320" s="452" t="s">
        <v>218</v>
      </c>
      <c r="E1320" s="528">
        <v>45873</v>
      </c>
      <c r="F1320" s="316" t="s">
        <v>3352</v>
      </c>
      <c r="G1320" s="442"/>
      <c r="H1320" s="431" t="s">
        <v>218</v>
      </c>
      <c r="I1320" s="520">
        <f t="shared" si="46"/>
        <v>46055</v>
      </c>
      <c r="J1320" s="428" t="s">
        <v>3352</v>
      </c>
      <c r="K1320" s="323"/>
    </row>
    <row r="1321" spans="1:12" s="4" customFormat="1" ht="26">
      <c r="A1321" s="478" t="s">
        <v>7633</v>
      </c>
      <c r="B1321" s="409" t="s">
        <v>7634</v>
      </c>
      <c r="C1321" s="321" t="s">
        <v>2529</v>
      </c>
      <c r="D1321" s="452" t="s">
        <v>218</v>
      </c>
      <c r="E1321" s="528">
        <v>45873</v>
      </c>
      <c r="F1321" s="316" t="s">
        <v>3352</v>
      </c>
      <c r="G1321" s="442"/>
      <c r="H1321" s="431" t="s">
        <v>218</v>
      </c>
      <c r="I1321" s="520">
        <f t="shared" si="46"/>
        <v>46055</v>
      </c>
      <c r="J1321" s="428" t="s">
        <v>3352</v>
      </c>
      <c r="K1321" s="323"/>
      <c r="L1321" s="1308"/>
    </row>
    <row r="1322" spans="1:12" s="4" customFormat="1" ht="26">
      <c r="A1322" s="478" t="s">
        <v>7635</v>
      </c>
      <c r="B1322" s="409" t="s">
        <v>7636</v>
      </c>
      <c r="C1322" s="321" t="s">
        <v>2529</v>
      </c>
      <c r="D1322" s="452" t="s">
        <v>218</v>
      </c>
      <c r="E1322" s="528">
        <v>45873</v>
      </c>
      <c r="F1322" s="316" t="s">
        <v>3352</v>
      </c>
      <c r="G1322" s="442"/>
      <c r="H1322" s="431" t="s">
        <v>218</v>
      </c>
      <c r="I1322" s="520">
        <f t="shared" si="46"/>
        <v>46055</v>
      </c>
      <c r="J1322" s="428" t="s">
        <v>3352</v>
      </c>
      <c r="K1322" s="323"/>
      <c r="L1322" s="1308"/>
    </row>
    <row r="1323" spans="1:12" s="4" customFormat="1" ht="26">
      <c r="A1323" s="478" t="s">
        <v>7637</v>
      </c>
      <c r="B1323" s="409" t="s">
        <v>7638</v>
      </c>
      <c r="C1323" s="321" t="s">
        <v>2529</v>
      </c>
      <c r="D1323" s="452" t="s">
        <v>218</v>
      </c>
      <c r="E1323" s="528">
        <v>45873</v>
      </c>
      <c r="F1323" s="316" t="s">
        <v>3352</v>
      </c>
      <c r="G1323" s="442"/>
      <c r="H1323" s="431" t="s">
        <v>218</v>
      </c>
      <c r="I1323" s="520">
        <f t="shared" si="46"/>
        <v>46055</v>
      </c>
      <c r="J1323" s="428" t="s">
        <v>3352</v>
      </c>
      <c r="K1323" s="323"/>
      <c r="L1323" s="1308"/>
    </row>
    <row r="1324" spans="1:12" s="4" customFormat="1" ht="39">
      <c r="A1324" s="478" t="s">
        <v>7639</v>
      </c>
      <c r="B1324" s="409" t="s">
        <v>7640</v>
      </c>
      <c r="C1324" s="321" t="s">
        <v>2529</v>
      </c>
      <c r="D1324" s="452" t="s">
        <v>218</v>
      </c>
      <c r="E1324" s="528">
        <v>45873</v>
      </c>
      <c r="F1324" s="316" t="s">
        <v>3352</v>
      </c>
      <c r="G1324" s="442"/>
      <c r="H1324" s="431" t="s">
        <v>218</v>
      </c>
      <c r="I1324" s="520">
        <f t="shared" si="46"/>
        <v>46055</v>
      </c>
      <c r="J1324" s="428" t="s">
        <v>3352</v>
      </c>
      <c r="K1324" s="323"/>
      <c r="L1324" s="1308"/>
    </row>
    <row r="1325" spans="1:12" s="4" customFormat="1">
      <c r="A1325" s="478" t="s">
        <v>7641</v>
      </c>
      <c r="B1325" s="409" t="s">
        <v>7642</v>
      </c>
      <c r="C1325" s="380"/>
      <c r="D1325" s="452" t="s">
        <v>218</v>
      </c>
      <c r="E1325" s="528">
        <v>45873</v>
      </c>
      <c r="F1325" s="316" t="s">
        <v>3352</v>
      </c>
      <c r="G1325" s="442"/>
      <c r="H1325" s="431" t="s">
        <v>218</v>
      </c>
      <c r="I1325" s="520">
        <f t="shared" si="46"/>
        <v>46055</v>
      </c>
      <c r="J1325" s="428" t="s">
        <v>3352</v>
      </c>
      <c r="K1325" s="323"/>
      <c r="L1325" s="1308"/>
    </row>
    <row r="1326" spans="1:12" s="4" customFormat="1">
      <c r="A1326" s="478" t="s">
        <v>7643</v>
      </c>
      <c r="B1326" s="409" t="s">
        <v>7644</v>
      </c>
      <c r="C1326" s="380"/>
      <c r="D1326" s="452" t="s">
        <v>218</v>
      </c>
      <c r="E1326" s="528">
        <v>45873</v>
      </c>
      <c r="F1326" s="316" t="s">
        <v>3352</v>
      </c>
      <c r="G1326" s="442"/>
      <c r="H1326" s="431" t="s">
        <v>218</v>
      </c>
      <c r="I1326" s="520">
        <f t="shared" si="46"/>
        <v>46055</v>
      </c>
      <c r="J1326" s="428" t="s">
        <v>3352</v>
      </c>
      <c r="K1326" s="323"/>
      <c r="L1326" s="1308"/>
    </row>
    <row r="1327" spans="1:12" s="4" customFormat="1">
      <c r="A1327" s="478" t="s">
        <v>7645</v>
      </c>
      <c r="B1327" s="409" t="s">
        <v>7646</v>
      </c>
      <c r="C1327" s="380"/>
      <c r="D1327" s="452" t="s">
        <v>218</v>
      </c>
      <c r="E1327" s="528">
        <v>45873</v>
      </c>
      <c r="F1327" s="316" t="s">
        <v>3352</v>
      </c>
      <c r="G1327" s="442"/>
      <c r="H1327" s="431" t="s">
        <v>218</v>
      </c>
      <c r="I1327" s="520">
        <f t="shared" si="46"/>
        <v>46055</v>
      </c>
      <c r="J1327" s="428" t="s">
        <v>3352</v>
      </c>
      <c r="K1327" s="323"/>
      <c r="L1327" s="1308"/>
    </row>
    <row r="1328" spans="1:12" s="4" customFormat="1">
      <c r="A1328" s="478" t="s">
        <v>7647</v>
      </c>
      <c r="B1328" s="409" t="s">
        <v>7648</v>
      </c>
      <c r="C1328" s="380"/>
      <c r="D1328" s="452" t="s">
        <v>218</v>
      </c>
      <c r="E1328" s="528">
        <v>45873</v>
      </c>
      <c r="F1328" s="316" t="s">
        <v>3352</v>
      </c>
      <c r="G1328" s="442"/>
      <c r="H1328" s="431" t="s">
        <v>218</v>
      </c>
      <c r="I1328" s="520">
        <f t="shared" si="46"/>
        <v>46055</v>
      </c>
      <c r="J1328" s="428" t="s">
        <v>3352</v>
      </c>
      <c r="K1328" s="323"/>
      <c r="L1328" s="1308"/>
    </row>
    <row r="1329" spans="1:12" s="4" customFormat="1">
      <c r="A1329" s="478" t="s">
        <v>7649</v>
      </c>
      <c r="B1329" s="409" t="s">
        <v>7650</v>
      </c>
      <c r="C1329" s="380"/>
      <c r="D1329" s="452" t="s">
        <v>218</v>
      </c>
      <c r="E1329" s="528">
        <v>45873</v>
      </c>
      <c r="F1329" s="316" t="s">
        <v>3352</v>
      </c>
      <c r="G1329" s="442"/>
      <c r="H1329" s="431" t="s">
        <v>218</v>
      </c>
      <c r="I1329" s="520">
        <f t="shared" si="46"/>
        <v>46055</v>
      </c>
      <c r="J1329" s="428" t="s">
        <v>3352</v>
      </c>
      <c r="K1329" s="323"/>
      <c r="L1329" s="1308"/>
    </row>
    <row r="1330" spans="1:12" s="4" customFormat="1">
      <c r="A1330" s="478" t="s">
        <v>7651</v>
      </c>
      <c r="B1330" s="409" t="s">
        <v>7652</v>
      </c>
      <c r="C1330" s="380" t="s">
        <v>1598</v>
      </c>
      <c r="D1330" s="452" t="s">
        <v>218</v>
      </c>
      <c r="E1330" s="528">
        <v>45873</v>
      </c>
      <c r="F1330" s="316" t="s">
        <v>3352</v>
      </c>
      <c r="G1330" s="442"/>
      <c r="H1330" s="431" t="s">
        <v>218</v>
      </c>
      <c r="I1330" s="520">
        <f t="shared" si="46"/>
        <v>46055</v>
      </c>
      <c r="J1330" s="428" t="s">
        <v>3352</v>
      </c>
      <c r="K1330" s="323"/>
      <c r="L1330" s="1308"/>
    </row>
    <row r="1331" spans="1:12" s="4" customFormat="1">
      <c r="A1331" s="478" t="s">
        <v>7653</v>
      </c>
      <c r="B1331" s="409" t="s">
        <v>7654</v>
      </c>
      <c r="C1331" s="380"/>
      <c r="D1331" s="452" t="s">
        <v>218</v>
      </c>
      <c r="E1331" s="528">
        <v>45873</v>
      </c>
      <c r="F1331" s="316" t="s">
        <v>3352</v>
      </c>
      <c r="G1331" s="442"/>
      <c r="H1331" s="431" t="s">
        <v>218</v>
      </c>
      <c r="I1331" s="520">
        <f t="shared" si="46"/>
        <v>46055</v>
      </c>
      <c r="J1331" s="428" t="s">
        <v>3352</v>
      </c>
      <c r="K1331" s="323"/>
      <c r="L1331" s="1308"/>
    </row>
    <row r="1332" spans="1:12" s="4" customFormat="1">
      <c r="A1332" s="478" t="s">
        <v>7655</v>
      </c>
      <c r="B1332" s="409" t="s">
        <v>7656</v>
      </c>
      <c r="C1332" s="380" t="s">
        <v>1598</v>
      </c>
      <c r="D1332" s="452" t="s">
        <v>218</v>
      </c>
      <c r="E1332" s="528">
        <v>45873</v>
      </c>
      <c r="F1332" s="316" t="s">
        <v>3352</v>
      </c>
      <c r="G1332" s="442"/>
      <c r="H1332" s="431" t="s">
        <v>218</v>
      </c>
      <c r="I1332" s="520">
        <f t="shared" si="46"/>
        <v>46055</v>
      </c>
      <c r="J1332" s="428" t="s">
        <v>3352</v>
      </c>
      <c r="K1332" s="323"/>
      <c r="L1332" s="1308"/>
    </row>
    <row r="1333" spans="1:12" s="4" customFormat="1">
      <c r="A1333" s="478" t="s">
        <v>7657</v>
      </c>
      <c r="B1333" s="409" t="s">
        <v>7658</v>
      </c>
      <c r="C1333" s="321"/>
      <c r="D1333" s="452" t="s">
        <v>218</v>
      </c>
      <c r="E1333" s="528">
        <v>45873</v>
      </c>
      <c r="F1333" s="316" t="s">
        <v>3352</v>
      </c>
      <c r="G1333" s="442"/>
      <c r="H1333" s="431" t="s">
        <v>218</v>
      </c>
      <c r="I1333" s="520">
        <f t="shared" si="46"/>
        <v>46055</v>
      </c>
      <c r="J1333" s="428" t="s">
        <v>3352</v>
      </c>
      <c r="K1333" s="323"/>
      <c r="L1333" s="1308"/>
    </row>
    <row r="1334" spans="1:12" s="4" customFormat="1">
      <c r="A1334" s="478" t="s">
        <v>7659</v>
      </c>
      <c r="B1334" s="409" t="s">
        <v>7660</v>
      </c>
      <c r="C1334" s="380"/>
      <c r="D1334" s="452" t="s">
        <v>218</v>
      </c>
      <c r="E1334" s="528">
        <v>45873</v>
      </c>
      <c r="F1334" s="316" t="s">
        <v>3352</v>
      </c>
      <c r="G1334" s="442"/>
      <c r="H1334" s="431" t="s">
        <v>218</v>
      </c>
      <c r="I1334" s="520">
        <f t="shared" ref="I1334:I1503" si="47">$B$4+90</f>
        <v>46055</v>
      </c>
      <c r="J1334" s="319" t="s">
        <v>6267</v>
      </c>
      <c r="K1334" s="323"/>
      <c r="L1334" s="1308"/>
    </row>
    <row r="1335" spans="1:12" s="4" customFormat="1">
      <c r="A1335" s="478" t="s">
        <v>7661</v>
      </c>
      <c r="B1335" s="409" t="s">
        <v>7662</v>
      </c>
      <c r="C1335" s="380"/>
      <c r="D1335" s="452" t="s">
        <v>218</v>
      </c>
      <c r="E1335" s="528">
        <v>45873</v>
      </c>
      <c r="F1335" s="316" t="s">
        <v>3352</v>
      </c>
      <c r="G1335" s="442"/>
      <c r="H1335" s="431" t="s">
        <v>218</v>
      </c>
      <c r="I1335" s="520">
        <f t="shared" si="47"/>
        <v>46055</v>
      </c>
      <c r="J1335" s="428" t="s">
        <v>3352</v>
      </c>
      <c r="K1335" s="323"/>
      <c r="L1335" s="1308"/>
    </row>
    <row r="1336" spans="1:12" s="4" customFormat="1">
      <c r="A1336" s="478" t="s">
        <v>7663</v>
      </c>
      <c r="B1336" s="409" t="s">
        <v>7664</v>
      </c>
      <c r="C1336" s="321"/>
      <c r="D1336" s="452" t="s">
        <v>218</v>
      </c>
      <c r="E1336" s="528">
        <v>45873</v>
      </c>
      <c r="F1336" s="316" t="s">
        <v>3352</v>
      </c>
      <c r="G1336" s="442"/>
      <c r="H1336" s="431" t="s">
        <v>218</v>
      </c>
      <c r="I1336" s="520">
        <f t="shared" si="47"/>
        <v>46055</v>
      </c>
      <c r="J1336" s="428" t="s">
        <v>3352</v>
      </c>
      <c r="K1336" s="323"/>
      <c r="L1336" s="1308"/>
    </row>
    <row r="1337" spans="1:12" s="4" customFormat="1" ht="26">
      <c r="A1337" s="478" t="s">
        <v>7665</v>
      </c>
      <c r="B1337" s="409" t="s">
        <v>7666</v>
      </c>
      <c r="C1337" s="380"/>
      <c r="D1337" s="452" t="s">
        <v>218</v>
      </c>
      <c r="E1337" s="528">
        <v>45873</v>
      </c>
      <c r="F1337" s="316" t="s">
        <v>3352</v>
      </c>
      <c r="G1337" s="442"/>
      <c r="H1337" s="431" t="s">
        <v>218</v>
      </c>
      <c r="I1337" s="520">
        <f t="shared" si="47"/>
        <v>46055</v>
      </c>
      <c r="J1337" s="428" t="s">
        <v>3352</v>
      </c>
      <c r="K1337" s="323"/>
      <c r="L1337" s="1308"/>
    </row>
    <row r="1338" spans="1:12" s="4" customFormat="1">
      <c r="A1338" s="478" t="s">
        <v>7667</v>
      </c>
      <c r="B1338" s="409" t="s">
        <v>7668</v>
      </c>
      <c r="C1338" s="380"/>
      <c r="D1338" s="452" t="s">
        <v>218</v>
      </c>
      <c r="E1338" s="528">
        <v>45873</v>
      </c>
      <c r="F1338" s="401" t="s">
        <v>3352</v>
      </c>
      <c r="G1338" s="444"/>
      <c r="H1338" s="431" t="s">
        <v>218</v>
      </c>
      <c r="I1338" s="520">
        <f t="shared" si="47"/>
        <v>46055</v>
      </c>
      <c r="J1338" s="319" t="s">
        <v>6267</v>
      </c>
      <c r="K1338" s="323"/>
      <c r="L1338" s="1308"/>
    </row>
    <row r="1339" spans="1:12" s="4" customFormat="1">
      <c r="A1339" s="478" t="s">
        <v>7669</v>
      </c>
      <c r="B1339" s="409" t="s">
        <v>7670</v>
      </c>
      <c r="C1339" s="380"/>
      <c r="D1339" s="452" t="s">
        <v>218</v>
      </c>
      <c r="E1339" s="528">
        <v>45873</v>
      </c>
      <c r="F1339" s="316" t="s">
        <v>3352</v>
      </c>
      <c r="G1339" s="442"/>
      <c r="H1339" s="431" t="s">
        <v>218</v>
      </c>
      <c r="I1339" s="520">
        <f t="shared" si="47"/>
        <v>46055</v>
      </c>
      <c r="J1339" s="319" t="s">
        <v>6267</v>
      </c>
      <c r="K1339" s="323"/>
      <c r="L1339" s="1308"/>
    </row>
    <row r="1340" spans="1:12" s="4" customFormat="1">
      <c r="A1340" s="478" t="s">
        <v>7671</v>
      </c>
      <c r="B1340" s="409" t="s">
        <v>7672</v>
      </c>
      <c r="C1340" s="380"/>
      <c r="D1340" s="452" t="s">
        <v>218</v>
      </c>
      <c r="E1340" s="528">
        <v>45873</v>
      </c>
      <c r="F1340" s="316" t="s">
        <v>3352</v>
      </c>
      <c r="G1340" s="442"/>
      <c r="H1340" s="431" t="s">
        <v>218</v>
      </c>
      <c r="I1340" s="520">
        <f t="shared" si="47"/>
        <v>46055</v>
      </c>
      <c r="J1340" s="319" t="s">
        <v>6267</v>
      </c>
      <c r="K1340" s="323"/>
      <c r="L1340" s="1308"/>
    </row>
    <row r="1341" spans="1:12" s="4" customFormat="1">
      <c r="A1341" s="478" t="s">
        <v>7673</v>
      </c>
      <c r="B1341" s="409" t="s">
        <v>7674</v>
      </c>
      <c r="C1341" s="380"/>
      <c r="D1341" s="452" t="s">
        <v>218</v>
      </c>
      <c r="E1341" s="528">
        <v>45873</v>
      </c>
      <c r="F1341" s="316" t="s">
        <v>3352</v>
      </c>
      <c r="G1341" s="442"/>
      <c r="H1341" s="431" t="s">
        <v>218</v>
      </c>
      <c r="I1341" s="520">
        <f t="shared" si="47"/>
        <v>46055</v>
      </c>
      <c r="J1341" s="428" t="s">
        <v>3352</v>
      </c>
      <c r="K1341" s="323"/>
      <c r="L1341" s="1308"/>
    </row>
    <row r="1342" spans="1:12" ht="26">
      <c r="A1342" s="478" t="s">
        <v>7675</v>
      </c>
      <c r="B1342" s="409" t="s">
        <v>7676</v>
      </c>
      <c r="C1342" s="380" t="s">
        <v>1646</v>
      </c>
      <c r="D1342" s="452" t="s">
        <v>218</v>
      </c>
      <c r="E1342" s="528">
        <v>45873</v>
      </c>
      <c r="F1342" s="316" t="s">
        <v>3352</v>
      </c>
      <c r="G1342" s="442"/>
      <c r="H1342" s="431" t="s">
        <v>218</v>
      </c>
      <c r="I1342" s="520">
        <f t="shared" si="47"/>
        <v>46055</v>
      </c>
      <c r="J1342" s="428" t="s">
        <v>3352</v>
      </c>
      <c r="K1342" s="323"/>
    </row>
    <row r="1343" spans="1:12" s="4" customFormat="1">
      <c r="A1343" s="478" t="s">
        <v>7677</v>
      </c>
      <c r="B1343" s="409" t="s">
        <v>7678</v>
      </c>
      <c r="C1343" s="321"/>
      <c r="D1343" s="452" t="s">
        <v>218</v>
      </c>
      <c r="E1343" s="528">
        <v>45873</v>
      </c>
      <c r="F1343" s="316" t="s">
        <v>3352</v>
      </c>
      <c r="G1343" s="442"/>
      <c r="H1343" s="431" t="s">
        <v>218</v>
      </c>
      <c r="I1343" s="520">
        <f t="shared" si="47"/>
        <v>46055</v>
      </c>
      <c r="J1343" s="319" t="s">
        <v>6267</v>
      </c>
      <c r="K1343" s="323"/>
      <c r="L1343" s="1308"/>
    </row>
    <row r="1344" spans="1:12" s="4" customFormat="1">
      <c r="A1344" s="478" t="s">
        <v>7679</v>
      </c>
      <c r="B1344" s="409" t="s">
        <v>7680</v>
      </c>
      <c r="C1344" s="380"/>
      <c r="D1344" s="452" t="s">
        <v>218</v>
      </c>
      <c r="E1344" s="528">
        <v>45873</v>
      </c>
      <c r="F1344" s="316" t="s">
        <v>3352</v>
      </c>
      <c r="G1344" s="442"/>
      <c r="H1344" s="431" t="s">
        <v>218</v>
      </c>
      <c r="I1344" s="520">
        <f t="shared" si="47"/>
        <v>46055</v>
      </c>
      <c r="J1344" s="428" t="s">
        <v>3352</v>
      </c>
      <c r="K1344" s="323"/>
      <c r="L1344" s="1308"/>
    </row>
    <row r="1345" spans="1:12" s="4" customFormat="1" ht="26">
      <c r="A1345" s="478" t="s">
        <v>7681</v>
      </c>
      <c r="B1345" s="409" t="s">
        <v>7682</v>
      </c>
      <c r="C1345" s="321"/>
      <c r="D1345" s="452" t="s">
        <v>218</v>
      </c>
      <c r="E1345" s="528">
        <v>45873</v>
      </c>
      <c r="F1345" s="316" t="s">
        <v>3352</v>
      </c>
      <c r="G1345" s="442"/>
      <c r="H1345" s="431" t="s">
        <v>218</v>
      </c>
      <c r="I1345" s="520">
        <f t="shared" si="47"/>
        <v>46055</v>
      </c>
      <c r="J1345" s="428" t="s">
        <v>3352</v>
      </c>
      <c r="K1345" s="323"/>
      <c r="L1345" s="1308"/>
    </row>
    <row r="1346" spans="1:12" s="4" customFormat="1">
      <c r="A1346" s="478" t="s">
        <v>7683</v>
      </c>
      <c r="B1346" s="409" t="s">
        <v>7684</v>
      </c>
      <c r="C1346" s="380"/>
      <c r="D1346" s="452" t="s">
        <v>218</v>
      </c>
      <c r="E1346" s="528">
        <v>45873</v>
      </c>
      <c r="F1346" s="543" t="s">
        <v>3352</v>
      </c>
      <c r="G1346" s="446"/>
      <c r="H1346" s="431" t="s">
        <v>218</v>
      </c>
      <c r="I1346" s="520">
        <f t="shared" si="47"/>
        <v>46055</v>
      </c>
      <c r="J1346" s="428" t="s">
        <v>3352</v>
      </c>
      <c r="K1346" s="323"/>
      <c r="L1346" s="1308"/>
    </row>
    <row r="1347" spans="1:12" s="4" customFormat="1">
      <c r="A1347" s="478" t="s">
        <v>7685</v>
      </c>
      <c r="B1347" s="409" t="s">
        <v>7686</v>
      </c>
      <c r="C1347" s="380" t="s">
        <v>2848</v>
      </c>
      <c r="D1347" s="452" t="s">
        <v>218</v>
      </c>
      <c r="E1347" s="528">
        <v>45963</v>
      </c>
      <c r="F1347" s="543" t="s">
        <v>1331</v>
      </c>
      <c r="G1347" s="446" t="s">
        <v>7588</v>
      </c>
      <c r="H1347" s="431" t="s">
        <v>218</v>
      </c>
      <c r="I1347" s="520">
        <f t="shared" si="47"/>
        <v>46055</v>
      </c>
      <c r="J1347" s="458" t="s">
        <v>1331</v>
      </c>
      <c r="K1347" s="323"/>
      <c r="L1347" s="1308"/>
    </row>
    <row r="1348" spans="1:12" s="4" customFormat="1">
      <c r="A1348" s="478" t="s">
        <v>7687</v>
      </c>
      <c r="B1348" s="409" t="s">
        <v>7688</v>
      </c>
      <c r="C1348" s="380"/>
      <c r="D1348" s="452" t="s">
        <v>218</v>
      </c>
      <c r="E1348" s="528">
        <v>45873</v>
      </c>
      <c r="F1348" s="316" t="s">
        <v>3352</v>
      </c>
      <c r="G1348" s="442"/>
      <c r="H1348" s="431" t="s">
        <v>218</v>
      </c>
      <c r="I1348" s="520">
        <f t="shared" si="47"/>
        <v>46055</v>
      </c>
      <c r="J1348" s="428" t="s">
        <v>3352</v>
      </c>
      <c r="K1348" s="323"/>
      <c r="L1348" s="1308"/>
    </row>
    <row r="1349" spans="1:12" s="4" customFormat="1">
      <c r="A1349" s="478" t="s">
        <v>7689</v>
      </c>
      <c r="B1349" s="409" t="s">
        <v>7690</v>
      </c>
      <c r="C1349" s="380"/>
      <c r="D1349" s="452" t="s">
        <v>218</v>
      </c>
      <c r="E1349" s="528">
        <v>45873</v>
      </c>
      <c r="F1349" s="316" t="s">
        <v>3352</v>
      </c>
      <c r="G1349" s="442"/>
      <c r="H1349" s="431" t="s">
        <v>218</v>
      </c>
      <c r="I1349" s="520">
        <f t="shared" si="47"/>
        <v>46055</v>
      </c>
      <c r="J1349" s="428" t="s">
        <v>3352</v>
      </c>
      <c r="K1349" s="323"/>
      <c r="L1349" s="1308"/>
    </row>
    <row r="1350" spans="1:12" s="4" customFormat="1">
      <c r="A1350" s="478" t="s">
        <v>7691</v>
      </c>
      <c r="B1350" s="409" t="s">
        <v>7692</v>
      </c>
      <c r="C1350" s="380"/>
      <c r="D1350" s="452" t="s">
        <v>218</v>
      </c>
      <c r="E1350" s="528">
        <v>45873</v>
      </c>
      <c r="F1350" s="316" t="s">
        <v>3352</v>
      </c>
      <c r="G1350" s="442"/>
      <c r="H1350" s="431" t="s">
        <v>218</v>
      </c>
      <c r="I1350" s="520">
        <f t="shared" si="47"/>
        <v>46055</v>
      </c>
      <c r="J1350" s="428" t="s">
        <v>3352</v>
      </c>
      <c r="K1350" s="323"/>
      <c r="L1350" s="1308"/>
    </row>
    <row r="1351" spans="1:12" s="4" customFormat="1" ht="26">
      <c r="A1351" s="478" t="s">
        <v>7693</v>
      </c>
      <c r="B1351" s="409" t="s">
        <v>7694</v>
      </c>
      <c r="C1351" s="380" t="s">
        <v>1307</v>
      </c>
      <c r="D1351" s="452" t="s">
        <v>218</v>
      </c>
      <c r="E1351" s="528">
        <v>45873</v>
      </c>
      <c r="F1351" s="316" t="s">
        <v>3352</v>
      </c>
      <c r="G1351" s="442"/>
      <c r="H1351" s="431" t="s">
        <v>218</v>
      </c>
      <c r="I1351" s="520">
        <f t="shared" si="47"/>
        <v>46055</v>
      </c>
      <c r="J1351" s="428" t="s">
        <v>3352</v>
      </c>
      <c r="K1351" s="323"/>
      <c r="L1351" s="1308"/>
    </row>
    <row r="1352" spans="1:12" s="4" customFormat="1">
      <c r="A1352" s="478" t="s">
        <v>7695</v>
      </c>
      <c r="B1352" s="409" t="s">
        <v>1306</v>
      </c>
      <c r="C1352" s="380" t="s">
        <v>2529</v>
      </c>
      <c r="D1352" s="452"/>
      <c r="E1352" s="528"/>
      <c r="F1352" s="316"/>
      <c r="G1352" s="442"/>
      <c r="H1352" s="431"/>
      <c r="I1352" s="520"/>
      <c r="J1352" s="428"/>
      <c r="K1352" s="560"/>
      <c r="L1352" s="1308"/>
    </row>
    <row r="1353" spans="1:12" s="4" customFormat="1" ht="26">
      <c r="A1353" s="478" t="s">
        <v>7696</v>
      </c>
      <c r="B1353" s="409" t="s">
        <v>7697</v>
      </c>
      <c r="C1353" s="380" t="s">
        <v>1307</v>
      </c>
      <c r="D1353" s="452" t="s">
        <v>218</v>
      </c>
      <c r="E1353" s="528">
        <v>45873</v>
      </c>
      <c r="F1353" s="316" t="s">
        <v>3352</v>
      </c>
      <c r="G1353" s="442"/>
      <c r="H1353" s="431" t="s">
        <v>218</v>
      </c>
      <c r="I1353" s="520">
        <f t="shared" si="47"/>
        <v>46055</v>
      </c>
      <c r="J1353" s="428" t="s">
        <v>3352</v>
      </c>
      <c r="K1353" s="560"/>
      <c r="L1353" s="1308"/>
    </row>
    <row r="1354" spans="1:12" s="4" customFormat="1">
      <c r="A1354" s="478" t="s">
        <v>7698</v>
      </c>
      <c r="B1354" s="409" t="s">
        <v>7699</v>
      </c>
      <c r="C1354" s="380"/>
      <c r="D1354" s="452" t="s">
        <v>218</v>
      </c>
      <c r="E1354" s="528">
        <v>45873</v>
      </c>
      <c r="F1354" s="316" t="s">
        <v>3352</v>
      </c>
      <c r="G1354" s="442"/>
      <c r="H1354" s="431" t="s">
        <v>218</v>
      </c>
      <c r="I1354" s="520">
        <f t="shared" si="47"/>
        <v>46055</v>
      </c>
      <c r="J1354" s="428" t="s">
        <v>3352</v>
      </c>
      <c r="K1354" s="323"/>
      <c r="L1354" s="1308"/>
    </row>
    <row r="1355" spans="1:12" s="4" customFormat="1">
      <c r="A1355" s="478" t="s">
        <v>7700</v>
      </c>
      <c r="B1355" s="409" t="s">
        <v>7701</v>
      </c>
      <c r="C1355" s="380"/>
      <c r="D1355" s="452" t="s">
        <v>218</v>
      </c>
      <c r="E1355" s="528">
        <v>45873</v>
      </c>
      <c r="F1355" s="316" t="s">
        <v>3352</v>
      </c>
      <c r="G1355" s="442"/>
      <c r="H1355" s="431" t="s">
        <v>218</v>
      </c>
      <c r="I1355" s="520">
        <f t="shared" si="47"/>
        <v>46055</v>
      </c>
      <c r="J1355" s="319" t="s">
        <v>6267</v>
      </c>
      <c r="K1355" s="323"/>
      <c r="L1355" s="1308"/>
    </row>
    <row r="1356" spans="1:12" s="4" customFormat="1">
      <c r="A1356" s="478" t="s">
        <v>7702</v>
      </c>
      <c r="B1356" s="409" t="s">
        <v>7703</v>
      </c>
      <c r="C1356" s="380"/>
      <c r="D1356" s="452" t="s">
        <v>218</v>
      </c>
      <c r="E1356" s="528">
        <v>45873</v>
      </c>
      <c r="F1356" s="316" t="s">
        <v>3352</v>
      </c>
      <c r="G1356" s="442"/>
      <c r="H1356" s="431" t="s">
        <v>218</v>
      </c>
      <c r="I1356" s="520">
        <f t="shared" si="47"/>
        <v>46055</v>
      </c>
      <c r="J1356" s="428" t="s">
        <v>3352</v>
      </c>
      <c r="K1356" s="323"/>
      <c r="L1356" s="1308"/>
    </row>
    <row r="1357" spans="1:12" s="4" customFormat="1">
      <c r="A1357" s="478" t="s">
        <v>7704</v>
      </c>
      <c r="B1357" s="409" t="s">
        <v>7705</v>
      </c>
      <c r="C1357" s="380"/>
      <c r="D1357" s="452" t="s">
        <v>218</v>
      </c>
      <c r="E1357" s="528">
        <v>45873</v>
      </c>
      <c r="F1357" s="316" t="s">
        <v>3352</v>
      </c>
      <c r="G1357" s="442"/>
      <c r="H1357" s="431" t="s">
        <v>218</v>
      </c>
      <c r="I1357" s="520">
        <f t="shared" si="47"/>
        <v>46055</v>
      </c>
      <c r="J1357" s="319" t="s">
        <v>6267</v>
      </c>
      <c r="K1357" s="323"/>
      <c r="L1357" s="1308"/>
    </row>
    <row r="1358" spans="1:12" s="4" customFormat="1">
      <c r="A1358" s="478" t="s">
        <v>7706</v>
      </c>
      <c r="B1358" s="409" t="s">
        <v>7707</v>
      </c>
      <c r="C1358" s="380"/>
      <c r="D1358" s="452" t="s">
        <v>218</v>
      </c>
      <c r="E1358" s="528">
        <v>45873</v>
      </c>
      <c r="F1358" s="316" t="s">
        <v>3352</v>
      </c>
      <c r="G1358" s="442"/>
      <c r="H1358" s="431" t="s">
        <v>218</v>
      </c>
      <c r="I1358" s="520">
        <f t="shared" si="47"/>
        <v>46055</v>
      </c>
      <c r="J1358" s="428" t="s">
        <v>3352</v>
      </c>
      <c r="K1358" s="323"/>
      <c r="L1358" s="1308"/>
    </row>
    <row r="1359" spans="1:12" s="4" customFormat="1">
      <c r="A1359" s="478" t="s">
        <v>7708</v>
      </c>
      <c r="B1359" s="409" t="s">
        <v>7668</v>
      </c>
      <c r="C1359" s="380"/>
      <c r="D1359" s="452" t="s">
        <v>218</v>
      </c>
      <c r="E1359" s="528">
        <v>45873</v>
      </c>
      <c r="F1359" s="316" t="s">
        <v>3352</v>
      </c>
      <c r="G1359" s="442"/>
      <c r="H1359" s="431" t="s">
        <v>218</v>
      </c>
      <c r="I1359" s="520">
        <f t="shared" si="47"/>
        <v>46055</v>
      </c>
      <c r="J1359" s="319" t="s">
        <v>6267</v>
      </c>
      <c r="K1359" s="323"/>
      <c r="L1359" s="1308"/>
    </row>
    <row r="1360" spans="1:12" s="4" customFormat="1">
      <c r="A1360" s="478" t="s">
        <v>7709</v>
      </c>
      <c r="B1360" s="409" t="s">
        <v>7670</v>
      </c>
      <c r="C1360" s="445"/>
      <c r="D1360" s="452" t="s">
        <v>218</v>
      </c>
      <c r="E1360" s="528">
        <v>45873</v>
      </c>
      <c r="F1360" s="316" t="s">
        <v>3352</v>
      </c>
      <c r="G1360" s="442"/>
      <c r="H1360" s="431" t="s">
        <v>218</v>
      </c>
      <c r="I1360" s="520">
        <f t="shared" si="47"/>
        <v>46055</v>
      </c>
      <c r="J1360" s="319" t="s">
        <v>6267</v>
      </c>
      <c r="K1360" s="323"/>
      <c r="L1360" s="1308"/>
    </row>
    <row r="1361" spans="1:12" s="4" customFormat="1">
      <c r="A1361" s="478" t="s">
        <v>7710</v>
      </c>
      <c r="B1361" s="409" t="s">
        <v>7672</v>
      </c>
      <c r="C1361" s="380"/>
      <c r="D1361" s="452" t="s">
        <v>218</v>
      </c>
      <c r="E1361" s="528">
        <v>45873</v>
      </c>
      <c r="F1361" s="316" t="s">
        <v>3352</v>
      </c>
      <c r="G1361" s="442"/>
      <c r="H1361" s="431" t="s">
        <v>218</v>
      </c>
      <c r="I1361" s="520">
        <f t="shared" si="47"/>
        <v>46055</v>
      </c>
      <c r="J1361" s="319" t="s">
        <v>6267</v>
      </c>
      <c r="K1361" s="323"/>
      <c r="L1361" s="1308"/>
    </row>
    <row r="1362" spans="1:12" s="4" customFormat="1">
      <c r="A1362" s="478" t="s">
        <v>7711</v>
      </c>
      <c r="B1362" s="409" t="s">
        <v>7674</v>
      </c>
      <c r="C1362" s="380"/>
      <c r="D1362" s="452" t="s">
        <v>218</v>
      </c>
      <c r="E1362" s="528">
        <v>45873</v>
      </c>
      <c r="F1362" s="316" t="s">
        <v>3352</v>
      </c>
      <c r="G1362" s="442"/>
      <c r="H1362" s="431" t="s">
        <v>218</v>
      </c>
      <c r="I1362" s="520">
        <f t="shared" si="47"/>
        <v>46055</v>
      </c>
      <c r="J1362" s="428" t="s">
        <v>3352</v>
      </c>
      <c r="K1362" s="323"/>
      <c r="L1362" s="1308"/>
    </row>
    <row r="1363" spans="1:12" ht="26">
      <c r="A1363" s="478" t="s">
        <v>7712</v>
      </c>
      <c r="B1363" s="409" t="s">
        <v>7676</v>
      </c>
      <c r="C1363" s="380"/>
      <c r="D1363" s="452" t="s">
        <v>218</v>
      </c>
      <c r="E1363" s="528">
        <v>45873</v>
      </c>
      <c r="F1363" s="316" t="s">
        <v>3352</v>
      </c>
      <c r="G1363" s="442"/>
      <c r="H1363" s="431" t="s">
        <v>218</v>
      </c>
      <c r="I1363" s="520">
        <f t="shared" si="47"/>
        <v>46055</v>
      </c>
      <c r="J1363" s="428" t="s">
        <v>3352</v>
      </c>
      <c r="K1363" s="323"/>
    </row>
    <row r="1364" spans="1:12" s="4" customFormat="1">
      <c r="A1364" s="478" t="s">
        <v>7713</v>
      </c>
      <c r="B1364" s="409" t="s">
        <v>7714</v>
      </c>
      <c r="C1364" s="380" t="s">
        <v>1598</v>
      </c>
      <c r="D1364" s="452" t="s">
        <v>218</v>
      </c>
      <c r="E1364" s="528">
        <v>45873</v>
      </c>
      <c r="F1364" s="316" t="s">
        <v>3352</v>
      </c>
      <c r="G1364" s="442"/>
      <c r="H1364" s="431" t="s">
        <v>218</v>
      </c>
      <c r="I1364" s="520">
        <f t="shared" si="47"/>
        <v>46055</v>
      </c>
      <c r="J1364" s="319" t="s">
        <v>6267</v>
      </c>
      <c r="K1364" s="323"/>
      <c r="L1364" s="1308"/>
    </row>
    <row r="1365" spans="1:12" s="4" customFormat="1">
      <c r="A1365" s="478" t="s">
        <v>7715</v>
      </c>
      <c r="B1365" s="409" t="s">
        <v>7716</v>
      </c>
      <c r="C1365" s="380" t="s">
        <v>2529</v>
      </c>
      <c r="D1365" s="452" t="s">
        <v>218</v>
      </c>
      <c r="E1365" s="528">
        <v>45873</v>
      </c>
      <c r="F1365" s="316" t="s">
        <v>3352</v>
      </c>
      <c r="G1365" s="442"/>
      <c r="H1365" s="431" t="s">
        <v>218</v>
      </c>
      <c r="I1365" s="520">
        <f t="shared" si="47"/>
        <v>46055</v>
      </c>
      <c r="J1365" s="428" t="s">
        <v>3352</v>
      </c>
      <c r="K1365" s="323"/>
      <c r="L1365" s="1308"/>
    </row>
    <row r="1366" spans="1:12" s="4" customFormat="1">
      <c r="A1366" s="478" t="s">
        <v>7717</v>
      </c>
      <c r="B1366" s="409" t="s">
        <v>7718</v>
      </c>
      <c r="C1366" s="380" t="s">
        <v>2529</v>
      </c>
      <c r="D1366" s="452" t="s">
        <v>218</v>
      </c>
      <c r="E1366" s="528">
        <v>45873</v>
      </c>
      <c r="F1366" s="316" t="s">
        <v>3352</v>
      </c>
      <c r="G1366" s="442"/>
      <c r="H1366" s="431" t="s">
        <v>218</v>
      </c>
      <c r="I1366" s="520">
        <f t="shared" si="47"/>
        <v>46055</v>
      </c>
      <c r="J1366" s="428" t="s">
        <v>3352</v>
      </c>
      <c r="K1366" s="323"/>
      <c r="L1366" s="1308"/>
    </row>
    <row r="1367" spans="1:12" s="4" customFormat="1">
      <c r="A1367" s="478" t="s">
        <v>7719</v>
      </c>
      <c r="B1367" s="409" t="s">
        <v>7720</v>
      </c>
      <c r="C1367" s="321"/>
      <c r="D1367" s="452" t="s">
        <v>218</v>
      </c>
      <c r="E1367" s="528">
        <v>45873</v>
      </c>
      <c r="F1367" s="316" t="s">
        <v>3352</v>
      </c>
      <c r="G1367" s="442"/>
      <c r="H1367" s="431" t="s">
        <v>218</v>
      </c>
      <c r="I1367" s="520">
        <f t="shared" si="47"/>
        <v>46055</v>
      </c>
      <c r="J1367" s="428" t="s">
        <v>3352</v>
      </c>
      <c r="K1367" s="323"/>
      <c r="L1367" s="1308"/>
    </row>
    <row r="1368" spans="1:12" s="4" customFormat="1">
      <c r="A1368" s="478" t="s">
        <v>7721</v>
      </c>
      <c r="B1368" s="409" t="s">
        <v>7722</v>
      </c>
      <c r="C1368" s="321"/>
      <c r="D1368" s="452" t="s">
        <v>218</v>
      </c>
      <c r="E1368" s="528">
        <v>45873</v>
      </c>
      <c r="F1368" s="316" t="s">
        <v>3352</v>
      </c>
      <c r="G1368" s="442"/>
      <c r="H1368" s="431" t="s">
        <v>218</v>
      </c>
      <c r="I1368" s="520">
        <f t="shared" si="47"/>
        <v>46055</v>
      </c>
      <c r="J1368" s="428" t="s">
        <v>3352</v>
      </c>
      <c r="K1368" s="323"/>
      <c r="L1368" s="1308"/>
    </row>
    <row r="1369" spans="1:12" s="21" customFormat="1" ht="26">
      <c r="A1369" s="478" t="s">
        <v>7723</v>
      </c>
      <c r="B1369" s="613" t="s">
        <v>7724</v>
      </c>
      <c r="C1369" s="445" t="s">
        <v>1446</v>
      </c>
      <c r="D1369" s="430" t="s">
        <v>218</v>
      </c>
      <c r="E1369" s="528">
        <v>45873</v>
      </c>
      <c r="F1369" s="443" t="s">
        <v>3352</v>
      </c>
      <c r="G1369" s="442"/>
      <c r="H1369" s="431" t="s">
        <v>218</v>
      </c>
      <c r="I1369" s="520">
        <f t="shared" si="47"/>
        <v>46055</v>
      </c>
      <c r="J1369" s="428" t="s">
        <v>3352</v>
      </c>
      <c r="K1369" s="323"/>
      <c r="L1369" s="1535"/>
    </row>
    <row r="1370" spans="1:12" s="21" customFormat="1" ht="26">
      <c r="A1370" s="478" t="s">
        <v>7725</v>
      </c>
      <c r="B1370" s="613" t="s">
        <v>7726</v>
      </c>
      <c r="C1370" s="445" t="s">
        <v>1446</v>
      </c>
      <c r="D1370" s="430" t="s">
        <v>218</v>
      </c>
      <c r="E1370" s="528">
        <v>45873</v>
      </c>
      <c r="F1370" s="443" t="s">
        <v>3352</v>
      </c>
      <c r="G1370" s="442"/>
      <c r="H1370" s="431" t="s">
        <v>218</v>
      </c>
      <c r="I1370" s="520">
        <f t="shared" si="47"/>
        <v>46055</v>
      </c>
      <c r="J1370" s="428" t="s">
        <v>3352</v>
      </c>
      <c r="K1370" s="323"/>
      <c r="L1370" s="1535"/>
    </row>
    <row r="1371" spans="1:12" s="21" customFormat="1" ht="26">
      <c r="A1371" s="478" t="s">
        <v>7727</v>
      </c>
      <c r="B1371" s="613" t="s">
        <v>7728</v>
      </c>
      <c r="C1371" s="445" t="s">
        <v>1446</v>
      </c>
      <c r="D1371" s="452" t="s">
        <v>218</v>
      </c>
      <c r="E1371" s="528">
        <v>45873</v>
      </c>
      <c r="F1371" s="443" t="s">
        <v>3352</v>
      </c>
      <c r="G1371" s="442"/>
      <c r="H1371" s="431" t="s">
        <v>218</v>
      </c>
      <c r="I1371" s="520">
        <f t="shared" si="47"/>
        <v>46055</v>
      </c>
      <c r="J1371" s="428" t="s">
        <v>3352</v>
      </c>
      <c r="K1371" s="323"/>
      <c r="L1371" s="1535"/>
    </row>
    <row r="1372" spans="1:12" s="21" customFormat="1" ht="26">
      <c r="A1372" s="478" t="s">
        <v>7729</v>
      </c>
      <c r="B1372" s="613" t="s">
        <v>7730</v>
      </c>
      <c r="C1372" s="445" t="s">
        <v>1446</v>
      </c>
      <c r="D1372" s="452" t="s">
        <v>218</v>
      </c>
      <c r="E1372" s="528">
        <v>45873</v>
      </c>
      <c r="F1372" s="443" t="s">
        <v>3352</v>
      </c>
      <c r="G1372" s="442"/>
      <c r="H1372" s="431" t="s">
        <v>218</v>
      </c>
      <c r="I1372" s="520">
        <f t="shared" si="47"/>
        <v>46055</v>
      </c>
      <c r="J1372" s="428" t="s">
        <v>3352</v>
      </c>
      <c r="K1372" s="323"/>
      <c r="L1372" s="1535"/>
    </row>
    <row r="1373" spans="1:12" s="21" customFormat="1" ht="26">
      <c r="A1373" s="478" t="s">
        <v>7731</v>
      </c>
      <c r="B1373" s="613" t="s">
        <v>7732</v>
      </c>
      <c r="C1373" s="445" t="s">
        <v>1446</v>
      </c>
      <c r="D1373" s="452" t="s">
        <v>218</v>
      </c>
      <c r="E1373" s="528">
        <v>45873</v>
      </c>
      <c r="F1373" s="443" t="s">
        <v>3352</v>
      </c>
      <c r="G1373" s="442"/>
      <c r="H1373" s="431" t="s">
        <v>218</v>
      </c>
      <c r="I1373" s="520">
        <f t="shared" si="47"/>
        <v>46055</v>
      </c>
      <c r="J1373" s="428" t="s">
        <v>3352</v>
      </c>
      <c r="K1373" s="323"/>
      <c r="L1373" s="1535"/>
    </row>
    <row r="1374" spans="1:12" s="21" customFormat="1" ht="26">
      <c r="A1374" s="478" t="s">
        <v>7733</v>
      </c>
      <c r="B1374" s="613" t="s">
        <v>7734</v>
      </c>
      <c r="C1374" s="445" t="s">
        <v>1446</v>
      </c>
      <c r="D1374" s="452" t="s">
        <v>218</v>
      </c>
      <c r="E1374" s="528">
        <v>45873</v>
      </c>
      <c r="F1374" s="443" t="s">
        <v>3352</v>
      </c>
      <c r="G1374" s="442"/>
      <c r="H1374" s="431" t="s">
        <v>218</v>
      </c>
      <c r="I1374" s="520">
        <f t="shared" si="47"/>
        <v>46055</v>
      </c>
      <c r="J1374" s="428" t="s">
        <v>3352</v>
      </c>
      <c r="K1374" s="323"/>
      <c r="L1374" s="1535"/>
    </row>
    <row r="1375" spans="1:12" s="21" customFormat="1">
      <c r="A1375" s="478" t="s">
        <v>7735</v>
      </c>
      <c r="B1375" s="613" t="s">
        <v>7736</v>
      </c>
      <c r="C1375" s="305" t="s">
        <v>1358</v>
      </c>
      <c r="D1375" s="430" t="s">
        <v>218</v>
      </c>
      <c r="E1375" s="528">
        <v>45873</v>
      </c>
      <c r="F1375" s="443" t="s">
        <v>1331</v>
      </c>
      <c r="G1375" s="444"/>
      <c r="H1375" s="431" t="s">
        <v>218</v>
      </c>
      <c r="I1375" s="520">
        <f t="shared" si="47"/>
        <v>46055</v>
      </c>
      <c r="J1375" s="458" t="s">
        <v>1331</v>
      </c>
      <c r="K1375" s="323"/>
      <c r="L1375" s="1535"/>
    </row>
    <row r="1376" spans="1:12" s="21" customFormat="1">
      <c r="A1376" s="478" t="s">
        <v>793</v>
      </c>
      <c r="B1376" s="613" t="s">
        <v>794</v>
      </c>
      <c r="C1376" s="305" t="s">
        <v>1358</v>
      </c>
      <c r="D1376" s="430" t="s">
        <v>218</v>
      </c>
      <c r="E1376" s="528">
        <v>45873</v>
      </c>
      <c r="F1376" s="443" t="s">
        <v>1331</v>
      </c>
      <c r="G1376" s="444"/>
      <c r="H1376" s="431" t="s">
        <v>218</v>
      </c>
      <c r="I1376" s="520">
        <f t="shared" si="47"/>
        <v>46055</v>
      </c>
      <c r="J1376" s="458" t="s">
        <v>1331</v>
      </c>
      <c r="K1376" s="323"/>
      <c r="L1376" s="1535"/>
    </row>
    <row r="1377" spans="1:12" s="21" customFormat="1">
      <c r="A1377" s="478" t="s">
        <v>7737</v>
      </c>
      <c r="B1377" s="613" t="s">
        <v>7738</v>
      </c>
      <c r="C1377" s="305" t="s">
        <v>1358</v>
      </c>
      <c r="D1377" s="430" t="s">
        <v>218</v>
      </c>
      <c r="E1377" s="528">
        <v>45873</v>
      </c>
      <c r="F1377" s="443" t="s">
        <v>1331</v>
      </c>
      <c r="G1377" s="444"/>
      <c r="H1377" s="431" t="s">
        <v>218</v>
      </c>
      <c r="I1377" s="520">
        <f t="shared" si="47"/>
        <v>46055</v>
      </c>
      <c r="J1377" s="458" t="s">
        <v>1331</v>
      </c>
      <c r="K1377" s="323"/>
      <c r="L1377" s="1535"/>
    </row>
    <row r="1378" spans="1:12" s="21" customFormat="1" ht="26">
      <c r="A1378" s="478" t="s">
        <v>7739</v>
      </c>
      <c r="B1378" s="613" t="s">
        <v>7740</v>
      </c>
      <c r="C1378" s="305" t="s">
        <v>1358</v>
      </c>
      <c r="D1378" s="430" t="s">
        <v>218</v>
      </c>
      <c r="E1378" s="528">
        <v>45873</v>
      </c>
      <c r="F1378" s="443" t="s">
        <v>1331</v>
      </c>
      <c r="G1378" s="444"/>
      <c r="H1378" s="431" t="s">
        <v>218</v>
      </c>
      <c r="I1378" s="520">
        <f t="shared" si="47"/>
        <v>46055</v>
      </c>
      <c r="J1378" s="458" t="s">
        <v>1331</v>
      </c>
      <c r="K1378" s="323"/>
      <c r="L1378" s="1535"/>
    </row>
    <row r="1379" spans="1:12" s="21" customFormat="1" ht="26">
      <c r="A1379" s="478" t="s">
        <v>7741</v>
      </c>
      <c r="B1379" s="409" t="s">
        <v>808</v>
      </c>
      <c r="C1379" s="305" t="s">
        <v>2848</v>
      </c>
      <c r="D1379" s="430" t="s">
        <v>218</v>
      </c>
      <c r="E1379" s="528">
        <v>45873</v>
      </c>
      <c r="F1379" s="443" t="s">
        <v>1331</v>
      </c>
      <c r="G1379" s="444" t="s">
        <v>7742</v>
      </c>
      <c r="H1379" s="431" t="s">
        <v>218</v>
      </c>
      <c r="I1379" s="520">
        <f t="shared" si="47"/>
        <v>46055</v>
      </c>
      <c r="J1379" s="458" t="s">
        <v>1331</v>
      </c>
      <c r="K1379" s="323"/>
      <c r="L1379" s="1535"/>
    </row>
    <row r="1380" spans="1:12" s="4" customFormat="1">
      <c r="A1380" s="478" t="s">
        <v>7743</v>
      </c>
      <c r="B1380" s="409" t="s">
        <v>7744</v>
      </c>
      <c r="C1380" s="321"/>
      <c r="D1380" s="452" t="s">
        <v>218</v>
      </c>
      <c r="E1380" s="528">
        <v>45873</v>
      </c>
      <c r="F1380" s="316" t="s">
        <v>3352</v>
      </c>
      <c r="G1380" s="442"/>
      <c r="H1380" s="431" t="s">
        <v>218</v>
      </c>
      <c r="I1380" s="520">
        <f t="shared" si="47"/>
        <v>46055</v>
      </c>
      <c r="J1380" s="428" t="s">
        <v>3352</v>
      </c>
      <c r="K1380" s="323"/>
      <c r="L1380" s="1308"/>
    </row>
    <row r="1381" spans="1:12" s="4" customFormat="1">
      <c r="A1381" s="478" t="s">
        <v>7745</v>
      </c>
      <c r="B1381" s="409" t="s">
        <v>7746</v>
      </c>
      <c r="C1381" s="321"/>
      <c r="D1381" s="452" t="s">
        <v>218</v>
      </c>
      <c r="E1381" s="528">
        <v>45873</v>
      </c>
      <c r="F1381" s="316" t="s">
        <v>3352</v>
      </c>
      <c r="G1381" s="442"/>
      <c r="H1381" s="431" t="s">
        <v>218</v>
      </c>
      <c r="I1381" s="520">
        <f t="shared" si="47"/>
        <v>46055</v>
      </c>
      <c r="J1381" s="428" t="s">
        <v>3352</v>
      </c>
      <c r="K1381" s="323"/>
      <c r="L1381" s="1308"/>
    </row>
    <row r="1382" spans="1:12" s="4" customFormat="1">
      <c r="A1382" s="478" t="s">
        <v>7747</v>
      </c>
      <c r="B1382" s="409" t="s">
        <v>7748</v>
      </c>
      <c r="C1382" s="321" t="s">
        <v>1646</v>
      </c>
      <c r="D1382" s="452" t="s">
        <v>218</v>
      </c>
      <c r="E1382" s="528">
        <v>45873</v>
      </c>
      <c r="F1382" s="443" t="s">
        <v>3352</v>
      </c>
      <c r="G1382" s="442"/>
      <c r="H1382" s="431" t="s">
        <v>218</v>
      </c>
      <c r="I1382" s="520">
        <f t="shared" si="47"/>
        <v>46055</v>
      </c>
      <c r="J1382" s="428" t="s">
        <v>3352</v>
      </c>
      <c r="K1382" s="323"/>
      <c r="L1382" s="1308"/>
    </row>
    <row r="1383" spans="1:12" s="4" customFormat="1">
      <c r="A1383" s="478" t="s">
        <v>7749</v>
      </c>
      <c r="B1383" s="409" t="s">
        <v>7750</v>
      </c>
      <c r="C1383" s="321" t="s">
        <v>1646</v>
      </c>
      <c r="D1383" s="452" t="s">
        <v>218</v>
      </c>
      <c r="E1383" s="528">
        <v>45873</v>
      </c>
      <c r="F1383" s="443" t="s">
        <v>3352</v>
      </c>
      <c r="G1383" s="442"/>
      <c r="H1383" s="431" t="s">
        <v>218</v>
      </c>
      <c r="I1383" s="520">
        <f t="shared" si="47"/>
        <v>46055</v>
      </c>
      <c r="J1383" s="428" t="s">
        <v>3352</v>
      </c>
      <c r="K1383" s="323"/>
      <c r="L1383" s="1308"/>
    </row>
    <row r="1384" spans="1:12" s="4" customFormat="1">
      <c r="A1384" s="478" t="s">
        <v>7751</v>
      </c>
      <c r="B1384" s="409" t="s">
        <v>7752</v>
      </c>
      <c r="C1384" s="321" t="s">
        <v>1307</v>
      </c>
      <c r="D1384" s="452" t="s">
        <v>218</v>
      </c>
      <c r="E1384" s="528">
        <v>45873</v>
      </c>
      <c r="F1384" s="443" t="s">
        <v>3352</v>
      </c>
      <c r="G1384" s="442"/>
      <c r="H1384" s="431" t="s">
        <v>218</v>
      </c>
      <c r="I1384" s="520">
        <f t="shared" si="47"/>
        <v>46055</v>
      </c>
      <c r="J1384" s="428" t="s">
        <v>3352</v>
      </c>
      <c r="K1384" s="323"/>
      <c r="L1384" s="1308"/>
    </row>
    <row r="1385" spans="1:12" s="4" customFormat="1">
      <c r="A1385" s="478" t="s">
        <v>7753</v>
      </c>
      <c r="B1385" s="409" t="s">
        <v>7754</v>
      </c>
      <c r="C1385" s="321" t="s">
        <v>1646</v>
      </c>
      <c r="D1385" s="452" t="s">
        <v>218</v>
      </c>
      <c r="E1385" s="528">
        <v>45873</v>
      </c>
      <c r="F1385" s="443" t="s">
        <v>3352</v>
      </c>
      <c r="G1385" s="442"/>
      <c r="H1385" s="431" t="s">
        <v>218</v>
      </c>
      <c r="I1385" s="520">
        <f t="shared" si="47"/>
        <v>46055</v>
      </c>
      <c r="J1385" s="428" t="s">
        <v>3352</v>
      </c>
      <c r="K1385" s="323"/>
      <c r="L1385" s="1308"/>
    </row>
    <row r="1386" spans="1:12" s="4" customFormat="1">
      <c r="A1386" s="478" t="s">
        <v>7755</v>
      </c>
      <c r="B1386" s="409" t="s">
        <v>7756</v>
      </c>
      <c r="C1386" s="321" t="s">
        <v>1646</v>
      </c>
      <c r="D1386" s="452" t="s">
        <v>218</v>
      </c>
      <c r="E1386" s="528">
        <v>45873</v>
      </c>
      <c r="F1386" s="443" t="s">
        <v>3352</v>
      </c>
      <c r="G1386" s="442"/>
      <c r="H1386" s="431" t="s">
        <v>218</v>
      </c>
      <c r="I1386" s="520">
        <f t="shared" si="47"/>
        <v>46055</v>
      </c>
      <c r="J1386" s="428" t="s">
        <v>3352</v>
      </c>
      <c r="K1386" s="323"/>
      <c r="L1386" s="1308"/>
    </row>
    <row r="1387" spans="1:12" s="4" customFormat="1" ht="26">
      <c r="A1387" s="478" t="s">
        <v>7757</v>
      </c>
      <c r="B1387" s="409" t="s">
        <v>7758</v>
      </c>
      <c r="C1387" s="305" t="s">
        <v>1358</v>
      </c>
      <c r="D1387" s="430" t="s">
        <v>218</v>
      </c>
      <c r="E1387" s="528">
        <v>45873</v>
      </c>
      <c r="F1387" s="443" t="s">
        <v>1331</v>
      </c>
      <c r="G1387" s="444"/>
      <c r="H1387" s="431" t="s">
        <v>218</v>
      </c>
      <c r="I1387" s="520">
        <f t="shared" si="47"/>
        <v>46055</v>
      </c>
      <c r="J1387" s="458" t="s">
        <v>1331</v>
      </c>
      <c r="K1387" s="323"/>
      <c r="L1387" s="1308"/>
    </row>
    <row r="1388" spans="1:12" s="4" customFormat="1" ht="26">
      <c r="A1388" s="478" t="s">
        <v>7759</v>
      </c>
      <c r="B1388" s="409" t="s">
        <v>7760</v>
      </c>
      <c r="C1388" s="305" t="s">
        <v>1358</v>
      </c>
      <c r="D1388" s="430" t="s">
        <v>218</v>
      </c>
      <c r="E1388" s="528">
        <v>45873</v>
      </c>
      <c r="F1388" s="443" t="s">
        <v>1331</v>
      </c>
      <c r="G1388" s="444"/>
      <c r="H1388" s="431" t="s">
        <v>218</v>
      </c>
      <c r="I1388" s="520">
        <f t="shared" si="47"/>
        <v>46055</v>
      </c>
      <c r="J1388" s="458" t="s">
        <v>1331</v>
      </c>
      <c r="K1388" s="323"/>
      <c r="L1388" s="1308"/>
    </row>
    <row r="1389" spans="1:12" s="4" customFormat="1" ht="26">
      <c r="A1389" s="478" t="s">
        <v>7761</v>
      </c>
      <c r="B1389" s="409" t="s">
        <v>7762</v>
      </c>
      <c r="C1389" s="305" t="s">
        <v>1358</v>
      </c>
      <c r="D1389" s="430" t="s">
        <v>218</v>
      </c>
      <c r="E1389" s="528">
        <v>45873</v>
      </c>
      <c r="F1389" s="443" t="s">
        <v>1331</v>
      </c>
      <c r="G1389" s="444"/>
      <c r="H1389" s="431" t="s">
        <v>218</v>
      </c>
      <c r="I1389" s="520">
        <f t="shared" si="47"/>
        <v>46055</v>
      </c>
      <c r="J1389" s="458" t="s">
        <v>1331</v>
      </c>
      <c r="K1389" s="323"/>
      <c r="L1389" s="1308"/>
    </row>
    <row r="1390" spans="1:12" s="4" customFormat="1" ht="26">
      <c r="A1390" s="478" t="s">
        <v>7763</v>
      </c>
      <c r="B1390" s="409" t="s">
        <v>7764</v>
      </c>
      <c r="C1390" s="305" t="s">
        <v>1358</v>
      </c>
      <c r="D1390" s="430" t="s">
        <v>218</v>
      </c>
      <c r="E1390" s="528">
        <v>45873</v>
      </c>
      <c r="F1390" s="443" t="s">
        <v>1331</v>
      </c>
      <c r="G1390" s="444"/>
      <c r="H1390" s="431" t="s">
        <v>218</v>
      </c>
      <c r="I1390" s="520">
        <f t="shared" si="47"/>
        <v>46055</v>
      </c>
      <c r="J1390" s="458" t="s">
        <v>1331</v>
      </c>
      <c r="K1390" s="323"/>
      <c r="L1390" s="1308"/>
    </row>
    <row r="1391" spans="1:12" s="4" customFormat="1" ht="26">
      <c r="A1391" s="478" t="s">
        <v>7765</v>
      </c>
      <c r="B1391" s="409" t="s">
        <v>7766</v>
      </c>
      <c r="C1391" s="305" t="s">
        <v>1358</v>
      </c>
      <c r="D1391" s="430" t="s">
        <v>218</v>
      </c>
      <c r="E1391" s="528">
        <v>45873</v>
      </c>
      <c r="F1391" s="443" t="s">
        <v>1331</v>
      </c>
      <c r="G1391" s="444"/>
      <c r="H1391" s="431" t="s">
        <v>218</v>
      </c>
      <c r="I1391" s="520">
        <f t="shared" si="47"/>
        <v>46055</v>
      </c>
      <c r="J1391" s="458" t="s">
        <v>1331</v>
      </c>
      <c r="K1391" s="323"/>
      <c r="L1391" s="1308"/>
    </row>
    <row r="1392" spans="1:12" s="4" customFormat="1" ht="26">
      <c r="A1392" s="478" t="s">
        <v>7767</v>
      </c>
      <c r="B1392" s="409" t="s">
        <v>7768</v>
      </c>
      <c r="C1392" s="305" t="s">
        <v>1358</v>
      </c>
      <c r="D1392" s="430" t="s">
        <v>218</v>
      </c>
      <c r="E1392" s="528">
        <v>45873</v>
      </c>
      <c r="F1392" s="443" t="s">
        <v>1331</v>
      </c>
      <c r="G1392" s="444"/>
      <c r="H1392" s="431" t="s">
        <v>218</v>
      </c>
      <c r="I1392" s="520">
        <f t="shared" si="47"/>
        <v>46055</v>
      </c>
      <c r="J1392" s="458" t="s">
        <v>1331</v>
      </c>
      <c r="K1392" s="323"/>
      <c r="L1392" s="1308"/>
    </row>
    <row r="1393" spans="1:12" s="4" customFormat="1" ht="39">
      <c r="A1393" s="478" t="s">
        <v>7769</v>
      </c>
      <c r="B1393" s="409" t="s">
        <v>7770</v>
      </c>
      <c r="C1393" s="305" t="s">
        <v>1358</v>
      </c>
      <c r="D1393" s="430" t="s">
        <v>218</v>
      </c>
      <c r="E1393" s="528">
        <v>45873</v>
      </c>
      <c r="F1393" s="443" t="s">
        <v>1331</v>
      </c>
      <c r="G1393" s="444"/>
      <c r="H1393" s="431" t="s">
        <v>218</v>
      </c>
      <c r="I1393" s="520">
        <f t="shared" si="47"/>
        <v>46055</v>
      </c>
      <c r="J1393" s="458" t="s">
        <v>1331</v>
      </c>
      <c r="K1393" s="323"/>
      <c r="L1393" s="1308"/>
    </row>
    <row r="1394" spans="1:12" s="4" customFormat="1" ht="39">
      <c r="A1394" s="478" t="s">
        <v>7771</v>
      </c>
      <c r="B1394" s="409" t="s">
        <v>7772</v>
      </c>
      <c r="C1394" s="305" t="s">
        <v>1358</v>
      </c>
      <c r="D1394" s="430" t="s">
        <v>218</v>
      </c>
      <c r="E1394" s="528">
        <v>45873</v>
      </c>
      <c r="F1394" s="443" t="s">
        <v>1331</v>
      </c>
      <c r="G1394" s="444"/>
      <c r="H1394" s="431" t="s">
        <v>218</v>
      </c>
      <c r="I1394" s="520">
        <f t="shared" si="47"/>
        <v>46055</v>
      </c>
      <c r="J1394" s="458" t="s">
        <v>1331</v>
      </c>
      <c r="K1394" s="323"/>
      <c r="L1394" s="1308"/>
    </row>
    <row r="1395" spans="1:12" s="4" customFormat="1" ht="39">
      <c r="A1395" s="478" t="s">
        <v>7773</v>
      </c>
      <c r="B1395" s="409" t="s">
        <v>7774</v>
      </c>
      <c r="C1395" s="305" t="s">
        <v>1358</v>
      </c>
      <c r="D1395" s="430" t="s">
        <v>218</v>
      </c>
      <c r="E1395" s="528">
        <v>45873</v>
      </c>
      <c r="F1395" s="443" t="s">
        <v>1331</v>
      </c>
      <c r="G1395" s="444"/>
      <c r="H1395" s="431" t="s">
        <v>218</v>
      </c>
      <c r="I1395" s="520">
        <f t="shared" si="47"/>
        <v>46055</v>
      </c>
      <c r="J1395" s="458" t="s">
        <v>1331</v>
      </c>
      <c r="K1395" s="323"/>
      <c r="L1395" s="1308"/>
    </row>
    <row r="1396" spans="1:12" s="4" customFormat="1" ht="39">
      <c r="A1396" s="478" t="s">
        <v>7775</v>
      </c>
      <c r="B1396" s="409" t="s">
        <v>7776</v>
      </c>
      <c r="C1396" s="305" t="s">
        <v>1358</v>
      </c>
      <c r="D1396" s="430" t="s">
        <v>218</v>
      </c>
      <c r="E1396" s="528">
        <v>45873</v>
      </c>
      <c r="F1396" s="443" t="s">
        <v>1331</v>
      </c>
      <c r="G1396" s="444"/>
      <c r="H1396" s="431" t="s">
        <v>218</v>
      </c>
      <c r="I1396" s="520">
        <f t="shared" si="47"/>
        <v>46055</v>
      </c>
      <c r="J1396" s="458" t="s">
        <v>1331</v>
      </c>
      <c r="K1396" s="323"/>
      <c r="L1396" s="1308"/>
    </row>
    <row r="1397" spans="1:12" s="4" customFormat="1" ht="39">
      <c r="A1397" s="478" t="s">
        <v>7777</v>
      </c>
      <c r="B1397" s="409" t="s">
        <v>7778</v>
      </c>
      <c r="C1397" s="305" t="s">
        <v>1358</v>
      </c>
      <c r="D1397" s="430" t="s">
        <v>218</v>
      </c>
      <c r="E1397" s="528">
        <v>45873</v>
      </c>
      <c r="F1397" s="443" t="s">
        <v>1331</v>
      </c>
      <c r="G1397" s="444"/>
      <c r="H1397" s="431" t="s">
        <v>218</v>
      </c>
      <c r="I1397" s="520">
        <f t="shared" si="47"/>
        <v>46055</v>
      </c>
      <c r="J1397" s="458" t="s">
        <v>1331</v>
      </c>
      <c r="K1397" s="323"/>
      <c r="L1397" s="1308"/>
    </row>
    <row r="1398" spans="1:12" s="4" customFormat="1" ht="39">
      <c r="A1398" s="478" t="s">
        <v>7779</v>
      </c>
      <c r="B1398" s="409" t="s">
        <v>7780</v>
      </c>
      <c r="C1398" s="305" t="s">
        <v>1358</v>
      </c>
      <c r="D1398" s="430" t="s">
        <v>218</v>
      </c>
      <c r="E1398" s="528">
        <v>45873</v>
      </c>
      <c r="F1398" s="443" t="s">
        <v>1331</v>
      </c>
      <c r="G1398" s="444"/>
      <c r="H1398" s="431" t="s">
        <v>218</v>
      </c>
      <c r="I1398" s="520">
        <f t="shared" si="47"/>
        <v>46055</v>
      </c>
      <c r="J1398" s="458" t="s">
        <v>1331</v>
      </c>
      <c r="K1398" s="323"/>
      <c r="L1398" s="1308"/>
    </row>
    <row r="1399" spans="1:12" s="4" customFormat="1" ht="39">
      <c r="A1399" s="478" t="s">
        <v>7781</v>
      </c>
      <c r="B1399" s="409" t="s">
        <v>7782</v>
      </c>
      <c r="C1399" s="305" t="s">
        <v>1358</v>
      </c>
      <c r="D1399" s="430" t="s">
        <v>218</v>
      </c>
      <c r="E1399" s="528">
        <v>45873</v>
      </c>
      <c r="F1399" s="443" t="s">
        <v>1331</v>
      </c>
      <c r="G1399" s="444"/>
      <c r="H1399" s="431" t="s">
        <v>218</v>
      </c>
      <c r="I1399" s="520">
        <f t="shared" si="47"/>
        <v>46055</v>
      </c>
      <c r="J1399" s="458" t="s">
        <v>1331</v>
      </c>
      <c r="K1399" s="323"/>
      <c r="L1399" s="1308"/>
    </row>
    <row r="1400" spans="1:12" s="4" customFormat="1" ht="39">
      <c r="A1400" s="478" t="s">
        <v>7783</v>
      </c>
      <c r="B1400" s="409" t="s">
        <v>7784</v>
      </c>
      <c r="C1400" s="305" t="s">
        <v>1358</v>
      </c>
      <c r="D1400" s="430" t="s">
        <v>218</v>
      </c>
      <c r="E1400" s="528">
        <v>45873</v>
      </c>
      <c r="F1400" s="443" t="s">
        <v>1331</v>
      </c>
      <c r="G1400" s="444"/>
      <c r="H1400" s="431" t="s">
        <v>218</v>
      </c>
      <c r="I1400" s="520">
        <f t="shared" si="47"/>
        <v>46055</v>
      </c>
      <c r="J1400" s="458" t="s">
        <v>1331</v>
      </c>
      <c r="K1400" s="323"/>
      <c r="L1400" s="1308"/>
    </row>
    <row r="1401" spans="1:12" s="4" customFormat="1" ht="39">
      <c r="A1401" s="478" t="s">
        <v>7785</v>
      </c>
      <c r="B1401" s="409" t="s">
        <v>7786</v>
      </c>
      <c r="C1401" s="305" t="s">
        <v>1358</v>
      </c>
      <c r="D1401" s="430" t="s">
        <v>218</v>
      </c>
      <c r="E1401" s="528">
        <v>45873</v>
      </c>
      <c r="F1401" s="443" t="s">
        <v>1331</v>
      </c>
      <c r="G1401" s="444"/>
      <c r="H1401" s="431" t="s">
        <v>218</v>
      </c>
      <c r="I1401" s="520">
        <f t="shared" si="47"/>
        <v>46055</v>
      </c>
      <c r="J1401" s="458" t="s">
        <v>1331</v>
      </c>
      <c r="K1401" s="323"/>
      <c r="L1401" s="1308"/>
    </row>
    <row r="1402" spans="1:12" s="4" customFormat="1" ht="39">
      <c r="A1402" s="478" t="s">
        <v>7787</v>
      </c>
      <c r="B1402" s="409" t="s">
        <v>7788</v>
      </c>
      <c r="C1402" s="305" t="s">
        <v>1358</v>
      </c>
      <c r="D1402" s="430" t="s">
        <v>218</v>
      </c>
      <c r="E1402" s="528">
        <v>45873</v>
      </c>
      <c r="F1402" s="443" t="s">
        <v>1331</v>
      </c>
      <c r="G1402" s="444"/>
      <c r="H1402" s="431" t="s">
        <v>218</v>
      </c>
      <c r="I1402" s="520">
        <f t="shared" si="47"/>
        <v>46055</v>
      </c>
      <c r="J1402" s="458" t="s">
        <v>1331</v>
      </c>
      <c r="K1402" s="323"/>
      <c r="L1402" s="1308"/>
    </row>
    <row r="1403" spans="1:12" s="4" customFormat="1" ht="26">
      <c r="A1403" s="478" t="s">
        <v>7789</v>
      </c>
      <c r="B1403" s="409" t="s">
        <v>7790</v>
      </c>
      <c r="C1403" s="305" t="s">
        <v>1358</v>
      </c>
      <c r="D1403" s="430" t="s">
        <v>218</v>
      </c>
      <c r="E1403" s="528">
        <v>45873</v>
      </c>
      <c r="F1403" s="443" t="s">
        <v>1331</v>
      </c>
      <c r="G1403" s="444"/>
      <c r="H1403" s="431" t="s">
        <v>218</v>
      </c>
      <c r="I1403" s="520">
        <f t="shared" si="47"/>
        <v>46055</v>
      </c>
      <c r="J1403" s="458" t="s">
        <v>1331</v>
      </c>
      <c r="K1403" s="323"/>
      <c r="L1403" s="1308"/>
    </row>
    <row r="1404" spans="1:12" s="4" customFormat="1" ht="26">
      <c r="A1404" s="478" t="s">
        <v>7791</v>
      </c>
      <c r="B1404" s="409" t="s">
        <v>7792</v>
      </c>
      <c r="C1404" s="305" t="s">
        <v>1358</v>
      </c>
      <c r="D1404" s="430" t="s">
        <v>218</v>
      </c>
      <c r="E1404" s="528">
        <v>45873</v>
      </c>
      <c r="F1404" s="443" t="s">
        <v>1331</v>
      </c>
      <c r="G1404" s="444"/>
      <c r="H1404" s="431" t="s">
        <v>218</v>
      </c>
      <c r="I1404" s="520">
        <f t="shared" si="47"/>
        <v>46055</v>
      </c>
      <c r="J1404" s="458" t="s">
        <v>1331</v>
      </c>
      <c r="K1404" s="323"/>
      <c r="L1404" s="1308"/>
    </row>
    <row r="1405" spans="1:12" s="4" customFormat="1" ht="26">
      <c r="A1405" s="478" t="s">
        <v>7793</v>
      </c>
      <c r="B1405" s="409" t="s">
        <v>7794</v>
      </c>
      <c r="C1405" s="305" t="s">
        <v>1358</v>
      </c>
      <c r="D1405" s="430" t="s">
        <v>218</v>
      </c>
      <c r="E1405" s="528">
        <v>45873</v>
      </c>
      <c r="F1405" s="443" t="s">
        <v>1331</v>
      </c>
      <c r="G1405" s="444"/>
      <c r="H1405" s="431" t="s">
        <v>218</v>
      </c>
      <c r="I1405" s="520">
        <f t="shared" si="47"/>
        <v>46055</v>
      </c>
      <c r="J1405" s="458" t="s">
        <v>1331</v>
      </c>
      <c r="K1405" s="323"/>
      <c r="L1405" s="1308"/>
    </row>
    <row r="1406" spans="1:12" s="4" customFormat="1" ht="26">
      <c r="A1406" s="478" t="s">
        <v>7795</v>
      </c>
      <c r="B1406" s="409" t="s">
        <v>7796</v>
      </c>
      <c r="C1406" s="305" t="s">
        <v>1358</v>
      </c>
      <c r="D1406" s="430" t="s">
        <v>218</v>
      </c>
      <c r="E1406" s="528">
        <v>45873</v>
      </c>
      <c r="F1406" s="443" t="s">
        <v>1331</v>
      </c>
      <c r="G1406" s="444"/>
      <c r="H1406" s="431" t="s">
        <v>218</v>
      </c>
      <c r="I1406" s="520">
        <f t="shared" si="47"/>
        <v>46055</v>
      </c>
      <c r="J1406" s="458" t="s">
        <v>1331</v>
      </c>
      <c r="K1406" s="323"/>
      <c r="L1406" s="1308"/>
    </row>
    <row r="1407" spans="1:12" s="4" customFormat="1" ht="26">
      <c r="A1407" s="478" t="s">
        <v>7797</v>
      </c>
      <c r="B1407" s="409" t="s">
        <v>7798</v>
      </c>
      <c r="C1407" s="305" t="s">
        <v>1358</v>
      </c>
      <c r="D1407" s="430" t="s">
        <v>218</v>
      </c>
      <c r="E1407" s="528">
        <v>45873</v>
      </c>
      <c r="F1407" s="443" t="s">
        <v>1331</v>
      </c>
      <c r="G1407" s="444"/>
      <c r="H1407" s="431" t="s">
        <v>218</v>
      </c>
      <c r="I1407" s="520">
        <f t="shared" si="47"/>
        <v>46055</v>
      </c>
      <c r="J1407" s="458" t="s">
        <v>1331</v>
      </c>
      <c r="K1407" s="323"/>
      <c r="L1407" s="1308"/>
    </row>
    <row r="1408" spans="1:12" s="4" customFormat="1" ht="26">
      <c r="A1408" s="478" t="s">
        <v>7799</v>
      </c>
      <c r="B1408" s="409" t="s">
        <v>7800</v>
      </c>
      <c r="C1408" s="305" t="s">
        <v>1358</v>
      </c>
      <c r="D1408" s="430" t="s">
        <v>218</v>
      </c>
      <c r="E1408" s="528">
        <v>45873</v>
      </c>
      <c r="F1408" s="443" t="s">
        <v>1331</v>
      </c>
      <c r="G1408" s="444"/>
      <c r="H1408" s="431" t="s">
        <v>218</v>
      </c>
      <c r="I1408" s="520">
        <f t="shared" si="47"/>
        <v>46055</v>
      </c>
      <c r="J1408" s="458" t="s">
        <v>1331</v>
      </c>
      <c r="K1408" s="323"/>
      <c r="L1408" s="1308"/>
    </row>
    <row r="1409" spans="1:12" s="4" customFormat="1" ht="26">
      <c r="A1409" s="478" t="s">
        <v>7801</v>
      </c>
      <c r="B1409" s="409" t="s">
        <v>7802</v>
      </c>
      <c r="C1409" s="305" t="s">
        <v>1358</v>
      </c>
      <c r="D1409" s="430" t="s">
        <v>218</v>
      </c>
      <c r="E1409" s="528">
        <v>45873</v>
      </c>
      <c r="F1409" s="443" t="s">
        <v>1331</v>
      </c>
      <c r="G1409" s="444"/>
      <c r="H1409" s="431" t="s">
        <v>218</v>
      </c>
      <c r="I1409" s="520">
        <f t="shared" si="47"/>
        <v>46055</v>
      </c>
      <c r="J1409" s="458" t="s">
        <v>1331</v>
      </c>
      <c r="K1409" s="323"/>
      <c r="L1409" s="1308"/>
    </row>
    <row r="1410" spans="1:12" s="4" customFormat="1" ht="26">
      <c r="A1410" s="478" t="s">
        <v>7803</v>
      </c>
      <c r="B1410" s="409" t="s">
        <v>7804</v>
      </c>
      <c r="C1410" s="305" t="s">
        <v>1358</v>
      </c>
      <c r="D1410" s="430" t="s">
        <v>218</v>
      </c>
      <c r="E1410" s="528">
        <v>45873</v>
      </c>
      <c r="F1410" s="443" t="s">
        <v>1331</v>
      </c>
      <c r="G1410" s="444"/>
      <c r="H1410" s="431" t="s">
        <v>218</v>
      </c>
      <c r="I1410" s="520">
        <f t="shared" si="47"/>
        <v>46055</v>
      </c>
      <c r="J1410" s="458" t="s">
        <v>1331</v>
      </c>
      <c r="K1410" s="323"/>
      <c r="L1410" s="1308"/>
    </row>
    <row r="1411" spans="1:12" s="4" customFormat="1" ht="26">
      <c r="A1411" s="478" t="s">
        <v>7805</v>
      </c>
      <c r="B1411" s="409" t="s">
        <v>7806</v>
      </c>
      <c r="C1411" s="305" t="s">
        <v>1358</v>
      </c>
      <c r="D1411" s="430" t="s">
        <v>218</v>
      </c>
      <c r="E1411" s="528">
        <v>45873</v>
      </c>
      <c r="F1411" s="443" t="s">
        <v>1331</v>
      </c>
      <c r="G1411" s="444"/>
      <c r="H1411" s="431" t="s">
        <v>218</v>
      </c>
      <c r="I1411" s="520">
        <f t="shared" si="47"/>
        <v>46055</v>
      </c>
      <c r="J1411" s="458" t="s">
        <v>1331</v>
      </c>
      <c r="K1411" s="323"/>
      <c r="L1411" s="1308"/>
    </row>
    <row r="1412" spans="1:12" s="4" customFormat="1" ht="26">
      <c r="A1412" s="478" t="s">
        <v>7807</v>
      </c>
      <c r="B1412" s="409" t="s">
        <v>7808</v>
      </c>
      <c r="C1412" s="305" t="s">
        <v>1358</v>
      </c>
      <c r="D1412" s="430" t="s">
        <v>218</v>
      </c>
      <c r="E1412" s="528">
        <v>45873</v>
      </c>
      <c r="F1412" s="443" t="s">
        <v>1331</v>
      </c>
      <c r="G1412" s="444"/>
      <c r="H1412" s="431" t="s">
        <v>218</v>
      </c>
      <c r="I1412" s="520">
        <f t="shared" si="47"/>
        <v>46055</v>
      </c>
      <c r="J1412" s="458" t="s">
        <v>1331</v>
      </c>
      <c r="K1412" s="323"/>
      <c r="L1412" s="1308"/>
    </row>
    <row r="1413" spans="1:12" s="4" customFormat="1" ht="26">
      <c r="A1413" s="478" t="s">
        <v>7809</v>
      </c>
      <c r="B1413" s="409" t="s">
        <v>7810</v>
      </c>
      <c r="C1413" s="305" t="s">
        <v>1358</v>
      </c>
      <c r="D1413" s="430" t="s">
        <v>218</v>
      </c>
      <c r="E1413" s="528">
        <v>45873</v>
      </c>
      <c r="F1413" s="443" t="s">
        <v>1331</v>
      </c>
      <c r="G1413" s="444"/>
      <c r="H1413" s="431" t="s">
        <v>218</v>
      </c>
      <c r="I1413" s="520">
        <f t="shared" si="47"/>
        <v>46055</v>
      </c>
      <c r="J1413" s="458" t="s">
        <v>1331</v>
      </c>
      <c r="K1413" s="323"/>
      <c r="L1413" s="1308"/>
    </row>
    <row r="1414" spans="1:12" s="4" customFormat="1" ht="26">
      <c r="A1414" s="478" t="s">
        <v>7811</v>
      </c>
      <c r="B1414" s="409" t="s">
        <v>7812</v>
      </c>
      <c r="C1414" s="305" t="s">
        <v>1358</v>
      </c>
      <c r="D1414" s="430" t="s">
        <v>218</v>
      </c>
      <c r="E1414" s="528">
        <v>45873</v>
      </c>
      <c r="F1414" s="443" t="s">
        <v>1331</v>
      </c>
      <c r="G1414" s="444"/>
      <c r="H1414" s="431" t="s">
        <v>218</v>
      </c>
      <c r="I1414" s="520">
        <f t="shared" si="47"/>
        <v>46055</v>
      </c>
      <c r="J1414" s="458" t="s">
        <v>1331</v>
      </c>
      <c r="K1414" s="323"/>
      <c r="L1414" s="1308"/>
    </row>
    <row r="1415" spans="1:12" s="4" customFormat="1" ht="26">
      <c r="A1415" s="478" t="s">
        <v>7813</v>
      </c>
      <c r="B1415" s="409" t="s">
        <v>7814</v>
      </c>
      <c r="C1415" s="305" t="s">
        <v>1358</v>
      </c>
      <c r="D1415" s="430" t="s">
        <v>218</v>
      </c>
      <c r="E1415" s="528">
        <v>45873</v>
      </c>
      <c r="F1415" s="443" t="s">
        <v>1331</v>
      </c>
      <c r="G1415" s="444"/>
      <c r="H1415" s="431" t="s">
        <v>218</v>
      </c>
      <c r="I1415" s="520">
        <f t="shared" si="47"/>
        <v>46055</v>
      </c>
      <c r="J1415" s="458" t="s">
        <v>1331</v>
      </c>
      <c r="K1415" s="323"/>
      <c r="L1415" s="1308"/>
    </row>
    <row r="1416" spans="1:12" s="4" customFormat="1" ht="39">
      <c r="A1416" s="478" t="s">
        <v>7815</v>
      </c>
      <c r="B1416" s="409" t="s">
        <v>7816</v>
      </c>
      <c r="C1416" s="305" t="s">
        <v>1358</v>
      </c>
      <c r="D1416" s="430" t="s">
        <v>218</v>
      </c>
      <c r="E1416" s="528">
        <v>45873</v>
      </c>
      <c r="F1416" s="443" t="s">
        <v>1331</v>
      </c>
      <c r="G1416" s="444"/>
      <c r="H1416" s="431" t="s">
        <v>218</v>
      </c>
      <c r="I1416" s="520">
        <f t="shared" si="47"/>
        <v>46055</v>
      </c>
      <c r="J1416" s="458" t="s">
        <v>1331</v>
      </c>
      <c r="K1416" s="323"/>
      <c r="L1416" s="1308"/>
    </row>
    <row r="1417" spans="1:12" s="4" customFormat="1" ht="39">
      <c r="A1417" s="478" t="s">
        <v>7817</v>
      </c>
      <c r="B1417" s="409" t="s">
        <v>7818</v>
      </c>
      <c r="C1417" s="305" t="s">
        <v>1358</v>
      </c>
      <c r="D1417" s="430" t="s">
        <v>218</v>
      </c>
      <c r="E1417" s="528">
        <v>45873</v>
      </c>
      <c r="F1417" s="443" t="s">
        <v>1331</v>
      </c>
      <c r="G1417" s="444"/>
      <c r="H1417" s="431" t="s">
        <v>218</v>
      </c>
      <c r="I1417" s="520">
        <f t="shared" si="47"/>
        <v>46055</v>
      </c>
      <c r="J1417" s="458" t="s">
        <v>1331</v>
      </c>
      <c r="K1417" s="323"/>
      <c r="L1417" s="1308"/>
    </row>
    <row r="1418" spans="1:12" s="4" customFormat="1" ht="39">
      <c r="A1418" s="478" t="s">
        <v>7819</v>
      </c>
      <c r="B1418" s="409" t="s">
        <v>7820</v>
      </c>
      <c r="C1418" s="305" t="s">
        <v>1358</v>
      </c>
      <c r="D1418" s="430" t="s">
        <v>218</v>
      </c>
      <c r="E1418" s="528">
        <v>45873</v>
      </c>
      <c r="F1418" s="443" t="s">
        <v>1331</v>
      </c>
      <c r="G1418" s="444"/>
      <c r="H1418" s="431" t="s">
        <v>218</v>
      </c>
      <c r="I1418" s="520">
        <f t="shared" si="47"/>
        <v>46055</v>
      </c>
      <c r="J1418" s="458" t="s">
        <v>1331</v>
      </c>
      <c r="K1418" s="323"/>
      <c r="L1418" s="1308"/>
    </row>
    <row r="1419" spans="1:12" s="4" customFormat="1" ht="39">
      <c r="A1419" s="478" t="s">
        <v>7821</v>
      </c>
      <c r="B1419" s="409" t="s">
        <v>7822</v>
      </c>
      <c r="C1419" s="305" t="s">
        <v>1358</v>
      </c>
      <c r="D1419" s="430" t="s">
        <v>218</v>
      </c>
      <c r="E1419" s="528">
        <v>45873</v>
      </c>
      <c r="F1419" s="443" t="s">
        <v>1331</v>
      </c>
      <c r="G1419" s="444"/>
      <c r="H1419" s="431" t="s">
        <v>218</v>
      </c>
      <c r="I1419" s="520">
        <f t="shared" si="47"/>
        <v>46055</v>
      </c>
      <c r="J1419" s="458" t="s">
        <v>1331</v>
      </c>
      <c r="K1419" s="323"/>
      <c r="L1419" s="1308"/>
    </row>
    <row r="1420" spans="1:12" s="4" customFormat="1" ht="39">
      <c r="A1420" s="478" t="s">
        <v>7823</v>
      </c>
      <c r="B1420" s="409" t="s">
        <v>7824</v>
      </c>
      <c r="C1420" s="305" t="s">
        <v>1358</v>
      </c>
      <c r="D1420" s="430" t="s">
        <v>218</v>
      </c>
      <c r="E1420" s="528">
        <v>45873</v>
      </c>
      <c r="F1420" s="443" t="s">
        <v>1331</v>
      </c>
      <c r="G1420" s="444"/>
      <c r="H1420" s="431" t="s">
        <v>218</v>
      </c>
      <c r="I1420" s="520">
        <f t="shared" si="47"/>
        <v>46055</v>
      </c>
      <c r="J1420" s="458" t="s">
        <v>1331</v>
      </c>
      <c r="K1420" s="323"/>
      <c r="L1420" s="1308"/>
    </row>
    <row r="1421" spans="1:12" s="4" customFormat="1" ht="39">
      <c r="A1421" s="478" t="s">
        <v>7825</v>
      </c>
      <c r="B1421" s="409" t="s">
        <v>7826</v>
      </c>
      <c r="C1421" s="305" t="s">
        <v>1358</v>
      </c>
      <c r="D1421" s="430" t="s">
        <v>218</v>
      </c>
      <c r="E1421" s="528">
        <v>45873</v>
      </c>
      <c r="F1421" s="443" t="s">
        <v>1331</v>
      </c>
      <c r="G1421" s="444"/>
      <c r="H1421" s="431" t="s">
        <v>218</v>
      </c>
      <c r="I1421" s="520">
        <f t="shared" si="47"/>
        <v>46055</v>
      </c>
      <c r="J1421" s="458" t="s">
        <v>1331</v>
      </c>
      <c r="K1421" s="323"/>
      <c r="L1421" s="1308"/>
    </row>
    <row r="1422" spans="1:12" s="4" customFormat="1" ht="39">
      <c r="A1422" s="478" t="s">
        <v>7827</v>
      </c>
      <c r="B1422" s="409" t="s">
        <v>7828</v>
      </c>
      <c r="C1422" s="305" t="s">
        <v>1358</v>
      </c>
      <c r="D1422" s="430" t="s">
        <v>218</v>
      </c>
      <c r="E1422" s="528">
        <v>45873</v>
      </c>
      <c r="F1422" s="443" t="s">
        <v>1331</v>
      </c>
      <c r="G1422" s="444"/>
      <c r="H1422" s="431" t="s">
        <v>218</v>
      </c>
      <c r="I1422" s="520">
        <f t="shared" si="47"/>
        <v>46055</v>
      </c>
      <c r="J1422" s="458" t="s">
        <v>1331</v>
      </c>
      <c r="K1422" s="323"/>
      <c r="L1422" s="1308"/>
    </row>
    <row r="1423" spans="1:12" s="4" customFormat="1" ht="39">
      <c r="A1423" s="478" t="s">
        <v>7829</v>
      </c>
      <c r="B1423" s="409" t="s">
        <v>7830</v>
      </c>
      <c r="C1423" s="305" t="s">
        <v>1358</v>
      </c>
      <c r="D1423" s="430" t="s">
        <v>218</v>
      </c>
      <c r="E1423" s="528">
        <v>45873</v>
      </c>
      <c r="F1423" s="443" t="s">
        <v>1331</v>
      </c>
      <c r="G1423" s="444"/>
      <c r="H1423" s="431" t="s">
        <v>218</v>
      </c>
      <c r="I1423" s="520">
        <f t="shared" si="47"/>
        <v>46055</v>
      </c>
      <c r="J1423" s="458" t="s">
        <v>1331</v>
      </c>
      <c r="K1423" s="323"/>
      <c r="L1423" s="1308"/>
    </row>
    <row r="1424" spans="1:12" s="4" customFormat="1" ht="39">
      <c r="A1424" s="478" t="s">
        <v>7831</v>
      </c>
      <c r="B1424" s="409" t="s">
        <v>7832</v>
      </c>
      <c r="C1424" s="305" t="s">
        <v>1358</v>
      </c>
      <c r="D1424" s="430" t="s">
        <v>218</v>
      </c>
      <c r="E1424" s="528">
        <v>45873</v>
      </c>
      <c r="F1424" s="443" t="s">
        <v>1331</v>
      </c>
      <c r="G1424" s="444"/>
      <c r="H1424" s="431" t="s">
        <v>218</v>
      </c>
      <c r="I1424" s="520">
        <f t="shared" si="47"/>
        <v>46055</v>
      </c>
      <c r="J1424" s="458" t="s">
        <v>1331</v>
      </c>
      <c r="K1424" s="323"/>
      <c r="L1424" s="1308"/>
    </row>
    <row r="1425" spans="1:12" s="4" customFormat="1" ht="39">
      <c r="A1425" s="478" t="s">
        <v>7833</v>
      </c>
      <c r="B1425" s="409" t="s">
        <v>7834</v>
      </c>
      <c r="C1425" s="305" t="s">
        <v>1358</v>
      </c>
      <c r="D1425" s="430" t="s">
        <v>218</v>
      </c>
      <c r="E1425" s="528">
        <v>45873</v>
      </c>
      <c r="F1425" s="443" t="s">
        <v>1331</v>
      </c>
      <c r="G1425" s="444"/>
      <c r="H1425" s="431" t="s">
        <v>218</v>
      </c>
      <c r="I1425" s="520">
        <f t="shared" si="47"/>
        <v>46055</v>
      </c>
      <c r="J1425" s="458" t="s">
        <v>1331</v>
      </c>
      <c r="K1425" s="323"/>
      <c r="L1425" s="1308"/>
    </row>
    <row r="1426" spans="1:12" s="4" customFormat="1" ht="39">
      <c r="A1426" s="478" t="s">
        <v>7835</v>
      </c>
      <c r="B1426" s="409" t="s">
        <v>7836</v>
      </c>
      <c r="C1426" s="305" t="s">
        <v>1358</v>
      </c>
      <c r="D1426" s="430" t="s">
        <v>218</v>
      </c>
      <c r="E1426" s="528">
        <v>45873</v>
      </c>
      <c r="F1426" s="443" t="s">
        <v>1331</v>
      </c>
      <c r="G1426" s="444"/>
      <c r="H1426" s="431" t="s">
        <v>218</v>
      </c>
      <c r="I1426" s="520">
        <f t="shared" si="47"/>
        <v>46055</v>
      </c>
      <c r="J1426" s="458" t="s">
        <v>1331</v>
      </c>
      <c r="K1426" s="323"/>
      <c r="L1426" s="1308"/>
    </row>
    <row r="1427" spans="1:12" s="4" customFormat="1" ht="39">
      <c r="A1427" s="478" t="s">
        <v>7837</v>
      </c>
      <c r="B1427" s="409" t="s">
        <v>7838</v>
      </c>
      <c r="C1427" s="305" t="s">
        <v>1358</v>
      </c>
      <c r="D1427" s="430" t="s">
        <v>218</v>
      </c>
      <c r="E1427" s="528">
        <v>45873</v>
      </c>
      <c r="F1427" s="443" t="s">
        <v>1331</v>
      </c>
      <c r="G1427" s="444"/>
      <c r="H1427" s="431" t="s">
        <v>218</v>
      </c>
      <c r="I1427" s="520">
        <f t="shared" si="47"/>
        <v>46055</v>
      </c>
      <c r="J1427" s="458" t="s">
        <v>1331</v>
      </c>
      <c r="K1427" s="323"/>
      <c r="L1427" s="1308"/>
    </row>
    <row r="1428" spans="1:12" s="4" customFormat="1">
      <c r="A1428" s="478" t="s">
        <v>7839</v>
      </c>
      <c r="B1428" s="409" t="s">
        <v>7840</v>
      </c>
      <c r="C1428" s="305" t="s">
        <v>1358</v>
      </c>
      <c r="D1428" s="430" t="s">
        <v>218</v>
      </c>
      <c r="E1428" s="528">
        <v>45873</v>
      </c>
      <c r="F1428" s="443" t="s">
        <v>1331</v>
      </c>
      <c r="G1428" s="444"/>
      <c r="H1428" s="431" t="s">
        <v>218</v>
      </c>
      <c r="I1428" s="520">
        <f t="shared" si="47"/>
        <v>46055</v>
      </c>
      <c r="J1428" s="458" t="s">
        <v>1331</v>
      </c>
      <c r="K1428" s="323"/>
      <c r="L1428" s="1308"/>
    </row>
    <row r="1429" spans="1:12" s="4" customFormat="1">
      <c r="A1429" s="478" t="s">
        <v>7841</v>
      </c>
      <c r="B1429" s="409" t="s">
        <v>7842</v>
      </c>
      <c r="C1429" s="305" t="s">
        <v>1358</v>
      </c>
      <c r="D1429" s="430" t="s">
        <v>218</v>
      </c>
      <c r="E1429" s="528">
        <v>45873</v>
      </c>
      <c r="F1429" s="443" t="s">
        <v>1331</v>
      </c>
      <c r="G1429" s="444"/>
      <c r="H1429" s="431" t="s">
        <v>218</v>
      </c>
      <c r="I1429" s="520">
        <f t="shared" si="47"/>
        <v>46055</v>
      </c>
      <c r="J1429" s="458" t="s">
        <v>1331</v>
      </c>
      <c r="K1429" s="323"/>
      <c r="L1429" s="1308"/>
    </row>
    <row r="1430" spans="1:12" s="4" customFormat="1" ht="26">
      <c r="A1430" s="478" t="s">
        <v>795</v>
      </c>
      <c r="B1430" s="409" t="s">
        <v>796</v>
      </c>
      <c r="C1430" s="305" t="s">
        <v>1358</v>
      </c>
      <c r="D1430" s="430" t="s">
        <v>218</v>
      </c>
      <c r="E1430" s="528">
        <v>45873</v>
      </c>
      <c r="F1430" s="443" t="s">
        <v>1331</v>
      </c>
      <c r="G1430" s="444"/>
      <c r="H1430" s="431" t="s">
        <v>218</v>
      </c>
      <c r="I1430" s="520">
        <f t="shared" si="47"/>
        <v>46055</v>
      </c>
      <c r="J1430" s="458" t="s">
        <v>1331</v>
      </c>
      <c r="K1430" s="323"/>
      <c r="L1430" s="1308"/>
    </row>
    <row r="1431" spans="1:12" s="4" customFormat="1" ht="26">
      <c r="A1431" s="478" t="s">
        <v>797</v>
      </c>
      <c r="B1431" s="409" t="s">
        <v>798</v>
      </c>
      <c r="C1431" s="305" t="s">
        <v>1358</v>
      </c>
      <c r="D1431" s="430" t="s">
        <v>218</v>
      </c>
      <c r="E1431" s="528">
        <v>45873</v>
      </c>
      <c r="F1431" s="443" t="s">
        <v>1331</v>
      </c>
      <c r="G1431" s="444"/>
      <c r="H1431" s="431" t="s">
        <v>218</v>
      </c>
      <c r="I1431" s="520">
        <f t="shared" si="47"/>
        <v>46055</v>
      </c>
      <c r="J1431" s="458" t="s">
        <v>1331</v>
      </c>
      <c r="K1431" s="323"/>
      <c r="L1431" s="1308"/>
    </row>
    <row r="1432" spans="1:12" s="4" customFormat="1" ht="26">
      <c r="A1432" s="478" t="s">
        <v>799</v>
      </c>
      <c r="B1432" s="409" t="s">
        <v>800</v>
      </c>
      <c r="C1432" s="305" t="s">
        <v>1358</v>
      </c>
      <c r="D1432" s="430" t="s">
        <v>218</v>
      </c>
      <c r="E1432" s="528">
        <v>45873</v>
      </c>
      <c r="F1432" s="443" t="s">
        <v>1331</v>
      </c>
      <c r="G1432" s="444"/>
      <c r="H1432" s="431" t="s">
        <v>218</v>
      </c>
      <c r="I1432" s="520">
        <f t="shared" si="47"/>
        <v>46055</v>
      </c>
      <c r="J1432" s="458" t="s">
        <v>1331</v>
      </c>
      <c r="K1432" s="323"/>
      <c r="L1432" s="1308"/>
    </row>
    <row r="1433" spans="1:12" s="4" customFormat="1">
      <c r="A1433" s="478" t="s">
        <v>801</v>
      </c>
      <c r="B1433" s="409" t="s">
        <v>802</v>
      </c>
      <c r="C1433" s="305" t="s">
        <v>1358</v>
      </c>
      <c r="D1433" s="430" t="s">
        <v>218</v>
      </c>
      <c r="E1433" s="528">
        <v>45873</v>
      </c>
      <c r="F1433" s="443" t="s">
        <v>1331</v>
      </c>
      <c r="G1433" s="444"/>
      <c r="H1433" s="431" t="s">
        <v>218</v>
      </c>
      <c r="I1433" s="520">
        <f t="shared" si="47"/>
        <v>46055</v>
      </c>
      <c r="J1433" s="458" t="s">
        <v>1331</v>
      </c>
      <c r="K1433" s="323"/>
      <c r="L1433" s="1308"/>
    </row>
    <row r="1434" spans="1:12" s="4" customFormat="1" ht="26">
      <c r="A1434" s="478" t="s">
        <v>803</v>
      </c>
      <c r="B1434" s="409" t="s">
        <v>804</v>
      </c>
      <c r="C1434" s="305" t="s">
        <v>1358</v>
      </c>
      <c r="D1434" s="430" t="s">
        <v>218</v>
      </c>
      <c r="E1434" s="528">
        <v>45873</v>
      </c>
      <c r="F1434" s="443" t="s">
        <v>1331</v>
      </c>
      <c r="G1434" s="444"/>
      <c r="H1434" s="431" t="s">
        <v>218</v>
      </c>
      <c r="I1434" s="520">
        <f t="shared" si="47"/>
        <v>46055</v>
      </c>
      <c r="J1434" s="458" t="s">
        <v>1331</v>
      </c>
      <c r="K1434" s="323"/>
      <c r="L1434" s="1308"/>
    </row>
    <row r="1435" spans="1:12" s="4" customFormat="1">
      <c r="A1435" s="478" t="s">
        <v>7843</v>
      </c>
      <c r="B1435" s="409" t="s">
        <v>7844</v>
      </c>
      <c r="C1435" s="305" t="s">
        <v>1358</v>
      </c>
      <c r="D1435" s="430" t="s">
        <v>218</v>
      </c>
      <c r="E1435" s="528">
        <v>45873</v>
      </c>
      <c r="F1435" s="443" t="s">
        <v>1331</v>
      </c>
      <c r="G1435" s="444"/>
      <c r="H1435" s="431" t="s">
        <v>218</v>
      </c>
      <c r="I1435" s="520">
        <f t="shared" si="47"/>
        <v>46055</v>
      </c>
      <c r="J1435" s="458" t="s">
        <v>1331</v>
      </c>
      <c r="K1435" s="323"/>
      <c r="L1435" s="1308"/>
    </row>
    <row r="1436" spans="1:12" s="4" customFormat="1">
      <c r="A1436" s="478" t="s">
        <v>791</v>
      </c>
      <c r="B1436" s="409" t="s">
        <v>792</v>
      </c>
      <c r="C1436" s="305" t="s">
        <v>1358</v>
      </c>
      <c r="D1436" s="430" t="s">
        <v>218</v>
      </c>
      <c r="E1436" s="528">
        <v>45873</v>
      </c>
      <c r="F1436" s="443" t="s">
        <v>1331</v>
      </c>
      <c r="G1436" s="444"/>
      <c r="H1436" s="431" t="s">
        <v>218</v>
      </c>
      <c r="I1436" s="520">
        <f t="shared" si="47"/>
        <v>46055</v>
      </c>
      <c r="J1436" s="458" t="s">
        <v>1331</v>
      </c>
      <c r="K1436" s="323"/>
      <c r="L1436" s="1308"/>
    </row>
    <row r="1437" spans="1:12" s="4" customFormat="1" ht="26">
      <c r="A1437" s="478" t="s">
        <v>7845</v>
      </c>
      <c r="B1437" s="409" t="s">
        <v>7846</v>
      </c>
      <c r="C1437" s="305" t="s">
        <v>1358</v>
      </c>
      <c r="D1437" s="430" t="s">
        <v>218</v>
      </c>
      <c r="E1437" s="528">
        <v>45873</v>
      </c>
      <c r="F1437" s="443" t="s">
        <v>1331</v>
      </c>
      <c r="G1437" s="444"/>
      <c r="H1437" s="431" t="s">
        <v>218</v>
      </c>
      <c r="I1437" s="520">
        <f t="shared" si="47"/>
        <v>46055</v>
      </c>
      <c r="J1437" s="458" t="s">
        <v>1331</v>
      </c>
      <c r="K1437" s="323"/>
      <c r="L1437" s="1308"/>
    </row>
    <row r="1438" spans="1:12" s="4" customFormat="1" ht="26">
      <c r="A1438" s="478" t="s">
        <v>7847</v>
      </c>
      <c r="B1438" s="409" t="s">
        <v>7848</v>
      </c>
      <c r="C1438" s="305" t="s">
        <v>1358</v>
      </c>
      <c r="D1438" s="430" t="s">
        <v>218</v>
      </c>
      <c r="E1438" s="528">
        <v>45873</v>
      </c>
      <c r="F1438" s="443" t="s">
        <v>1331</v>
      </c>
      <c r="G1438" s="444"/>
      <c r="H1438" s="431" t="s">
        <v>218</v>
      </c>
      <c r="I1438" s="520">
        <f t="shared" si="47"/>
        <v>46055</v>
      </c>
      <c r="J1438" s="458" t="s">
        <v>1331</v>
      </c>
      <c r="K1438" s="323"/>
      <c r="L1438" s="1308"/>
    </row>
    <row r="1439" spans="1:12" s="4" customFormat="1" ht="39">
      <c r="A1439" s="478" t="s">
        <v>805</v>
      </c>
      <c r="B1439" s="409" t="s">
        <v>806</v>
      </c>
      <c r="C1439" s="305" t="s">
        <v>2848</v>
      </c>
      <c r="D1439" s="430" t="s">
        <v>218</v>
      </c>
      <c r="E1439" s="528">
        <v>45873</v>
      </c>
      <c r="F1439" s="443" t="s">
        <v>1331</v>
      </c>
      <c r="G1439" s="444" t="s">
        <v>7742</v>
      </c>
      <c r="H1439" s="431" t="s">
        <v>218</v>
      </c>
      <c r="I1439" s="520">
        <f t="shared" si="47"/>
        <v>46055</v>
      </c>
      <c r="J1439" s="458" t="s">
        <v>1331</v>
      </c>
      <c r="K1439" s="323"/>
      <c r="L1439" s="1308"/>
    </row>
    <row r="1440" spans="1:12" s="4" customFormat="1">
      <c r="A1440" s="478" t="s">
        <v>7849</v>
      </c>
      <c r="B1440" s="409" t="s">
        <v>7850</v>
      </c>
      <c r="C1440" s="321"/>
      <c r="D1440" s="452" t="s">
        <v>218</v>
      </c>
      <c r="E1440" s="528">
        <v>45873</v>
      </c>
      <c r="F1440" s="316" t="s">
        <v>3352</v>
      </c>
      <c r="G1440" s="442"/>
      <c r="H1440" s="431" t="s">
        <v>218</v>
      </c>
      <c r="I1440" s="520">
        <f t="shared" si="47"/>
        <v>46055</v>
      </c>
      <c r="J1440" s="458" t="s">
        <v>3352</v>
      </c>
      <c r="K1440" s="323"/>
      <c r="L1440" s="1308"/>
    </row>
    <row r="1441" spans="1:12" s="4" customFormat="1">
      <c r="A1441" s="478" t="s">
        <v>7851</v>
      </c>
      <c r="B1441" s="409" t="s">
        <v>7852</v>
      </c>
      <c r="C1441" s="321" t="s">
        <v>2848</v>
      </c>
      <c r="D1441" s="452" t="s">
        <v>218</v>
      </c>
      <c r="E1441" s="528">
        <v>45873</v>
      </c>
      <c r="F1441" s="316" t="s">
        <v>1331</v>
      </c>
      <c r="G1441" s="442" t="s">
        <v>6095</v>
      </c>
      <c r="H1441" s="431" t="s">
        <v>218</v>
      </c>
      <c r="I1441" s="520">
        <f t="shared" si="47"/>
        <v>46055</v>
      </c>
      <c r="J1441" s="458" t="s">
        <v>1331</v>
      </c>
      <c r="K1441" s="323"/>
      <c r="L1441" s="1308"/>
    </row>
    <row r="1442" spans="1:12" s="4" customFormat="1">
      <c r="A1442" s="478" t="s">
        <v>7853</v>
      </c>
      <c r="B1442" s="409" t="s">
        <v>7854</v>
      </c>
      <c r="C1442" s="321" t="s">
        <v>2848</v>
      </c>
      <c r="D1442" s="452" t="s">
        <v>218</v>
      </c>
      <c r="E1442" s="528">
        <v>45873</v>
      </c>
      <c r="F1442" s="316" t="s">
        <v>1331</v>
      </c>
      <c r="G1442" s="442" t="s">
        <v>6095</v>
      </c>
      <c r="H1442" s="431" t="s">
        <v>218</v>
      </c>
      <c r="I1442" s="520">
        <f t="shared" si="47"/>
        <v>46055</v>
      </c>
      <c r="J1442" s="458" t="s">
        <v>1331</v>
      </c>
      <c r="K1442" s="323"/>
      <c r="L1442" s="1308"/>
    </row>
    <row r="1443" spans="1:12" s="4" customFormat="1">
      <c r="A1443" s="478" t="s">
        <v>7855</v>
      </c>
      <c r="B1443" s="409" t="s">
        <v>7856</v>
      </c>
      <c r="C1443" s="380"/>
      <c r="D1443" s="452" t="s">
        <v>218</v>
      </c>
      <c r="E1443" s="528">
        <v>45873</v>
      </c>
      <c r="F1443" s="316" t="s">
        <v>3352</v>
      </c>
      <c r="G1443" s="442"/>
      <c r="H1443" s="431" t="s">
        <v>218</v>
      </c>
      <c r="I1443" s="520">
        <f t="shared" si="47"/>
        <v>46055</v>
      </c>
      <c r="J1443" s="458" t="s">
        <v>3352</v>
      </c>
      <c r="K1443" s="323"/>
      <c r="L1443" s="1308"/>
    </row>
    <row r="1444" spans="1:12" s="4" customFormat="1">
      <c r="A1444" s="478" t="s">
        <v>7857</v>
      </c>
      <c r="B1444" s="409" t="s">
        <v>7858</v>
      </c>
      <c r="C1444" s="380"/>
      <c r="D1444" s="452" t="s">
        <v>218</v>
      </c>
      <c r="E1444" s="528">
        <v>45873</v>
      </c>
      <c r="F1444" s="316" t="s">
        <v>3352</v>
      </c>
      <c r="G1444" s="442"/>
      <c r="H1444" s="431" t="s">
        <v>218</v>
      </c>
      <c r="I1444" s="520">
        <f t="shared" si="47"/>
        <v>46055</v>
      </c>
      <c r="J1444" s="458" t="s">
        <v>3352</v>
      </c>
      <c r="K1444" s="323"/>
      <c r="L1444" s="1308"/>
    </row>
    <row r="1445" spans="1:12" s="4" customFormat="1">
      <c r="A1445" s="478" t="s">
        <v>7859</v>
      </c>
      <c r="B1445" s="409" t="s">
        <v>7860</v>
      </c>
      <c r="C1445" s="380"/>
      <c r="D1445" s="452" t="s">
        <v>218</v>
      </c>
      <c r="E1445" s="528">
        <v>45873</v>
      </c>
      <c r="F1445" s="316" t="s">
        <v>3352</v>
      </c>
      <c r="G1445" s="442"/>
      <c r="H1445" s="431" t="s">
        <v>218</v>
      </c>
      <c r="I1445" s="520">
        <f t="shared" si="47"/>
        <v>46055</v>
      </c>
      <c r="J1445" s="458" t="s">
        <v>3352</v>
      </c>
      <c r="K1445" s="323"/>
      <c r="L1445" s="1308"/>
    </row>
    <row r="1446" spans="1:12" s="4" customFormat="1">
      <c r="A1446" s="478" t="s">
        <v>7861</v>
      </c>
      <c r="B1446" s="409" t="s">
        <v>7862</v>
      </c>
      <c r="C1446" s="380"/>
      <c r="D1446" s="430" t="s">
        <v>218</v>
      </c>
      <c r="E1446" s="528">
        <v>45873</v>
      </c>
      <c r="F1446" s="316" t="s">
        <v>3352</v>
      </c>
      <c r="G1446" s="442"/>
      <c r="H1446" s="431" t="s">
        <v>218</v>
      </c>
      <c r="I1446" s="520">
        <f t="shared" si="47"/>
        <v>46055</v>
      </c>
      <c r="J1446" s="458" t="s">
        <v>3352</v>
      </c>
      <c r="K1446" s="323"/>
      <c r="L1446" s="1308"/>
    </row>
    <row r="1447" spans="1:12" s="4" customFormat="1">
      <c r="A1447" s="599" t="s">
        <v>7863</v>
      </c>
      <c r="B1447" s="613" t="s">
        <v>7748</v>
      </c>
      <c r="C1447" s="305" t="s">
        <v>1646</v>
      </c>
      <c r="D1447" s="450" t="s">
        <v>218</v>
      </c>
      <c r="E1447" s="528">
        <v>45873</v>
      </c>
      <c r="F1447" s="443" t="s">
        <v>3352</v>
      </c>
      <c r="G1447" s="449"/>
      <c r="H1447" s="711" t="s">
        <v>218</v>
      </c>
      <c r="I1447" s="520">
        <f t="shared" si="47"/>
        <v>46055</v>
      </c>
      <c r="J1447" s="458" t="s">
        <v>3352</v>
      </c>
      <c r="K1447" s="436"/>
      <c r="L1447" s="1308"/>
    </row>
    <row r="1448" spans="1:12" s="4" customFormat="1">
      <c r="A1448" s="478" t="s">
        <v>7864</v>
      </c>
      <c r="B1448" s="409" t="s">
        <v>7750</v>
      </c>
      <c r="C1448" s="321" t="s">
        <v>1646</v>
      </c>
      <c r="D1448" s="430" t="s">
        <v>218</v>
      </c>
      <c r="E1448" s="528">
        <v>45873</v>
      </c>
      <c r="F1448" s="443" t="s">
        <v>3352</v>
      </c>
      <c r="G1448" s="442"/>
      <c r="H1448" s="431" t="s">
        <v>218</v>
      </c>
      <c r="I1448" s="520">
        <f t="shared" si="47"/>
        <v>46055</v>
      </c>
      <c r="J1448" s="458" t="s">
        <v>3352</v>
      </c>
      <c r="K1448" s="323"/>
      <c r="L1448" s="1308"/>
    </row>
    <row r="1449" spans="1:12" s="4" customFormat="1">
      <c r="A1449" s="478" t="s">
        <v>7865</v>
      </c>
      <c r="B1449" s="409" t="s">
        <v>7752</v>
      </c>
      <c r="C1449" s="321" t="s">
        <v>1646</v>
      </c>
      <c r="D1449" s="430" t="s">
        <v>218</v>
      </c>
      <c r="E1449" s="528">
        <v>45873</v>
      </c>
      <c r="F1449" s="316" t="s">
        <v>3352</v>
      </c>
      <c r="G1449" s="442"/>
      <c r="H1449" s="431" t="s">
        <v>218</v>
      </c>
      <c r="I1449" s="520">
        <f t="shared" si="47"/>
        <v>46055</v>
      </c>
      <c r="J1449" s="458" t="s">
        <v>3352</v>
      </c>
      <c r="K1449" s="323"/>
      <c r="L1449" s="1308"/>
    </row>
    <row r="1450" spans="1:12" s="4" customFormat="1" ht="26">
      <c r="A1450" s="478" t="s">
        <v>7866</v>
      </c>
      <c r="B1450" s="409" t="s">
        <v>7867</v>
      </c>
      <c r="C1450" s="305" t="s">
        <v>1358</v>
      </c>
      <c r="D1450" s="430" t="s">
        <v>218</v>
      </c>
      <c r="E1450" s="528">
        <v>45873</v>
      </c>
      <c r="F1450" s="443" t="s">
        <v>1331</v>
      </c>
      <c r="G1450" s="444"/>
      <c r="H1450" s="431" t="s">
        <v>218</v>
      </c>
      <c r="I1450" s="520">
        <f t="shared" si="47"/>
        <v>46055</v>
      </c>
      <c r="J1450" s="458" t="s">
        <v>1331</v>
      </c>
      <c r="K1450" s="323"/>
      <c r="L1450" s="1308"/>
    </row>
    <row r="1451" spans="1:12" s="4" customFormat="1" ht="26">
      <c r="A1451" s="478" t="s">
        <v>7868</v>
      </c>
      <c r="B1451" s="409" t="s">
        <v>7869</v>
      </c>
      <c r="C1451" s="305" t="s">
        <v>1358</v>
      </c>
      <c r="D1451" s="430" t="s">
        <v>218</v>
      </c>
      <c r="E1451" s="528">
        <v>45873</v>
      </c>
      <c r="F1451" s="443" t="s">
        <v>1331</v>
      </c>
      <c r="G1451" s="444"/>
      <c r="H1451" s="431" t="s">
        <v>218</v>
      </c>
      <c r="I1451" s="520">
        <f t="shared" si="47"/>
        <v>46055</v>
      </c>
      <c r="J1451" s="458" t="s">
        <v>1331</v>
      </c>
      <c r="K1451" s="323"/>
      <c r="L1451" s="1308"/>
    </row>
    <row r="1452" spans="1:12" s="4" customFormat="1" ht="26">
      <c r="A1452" s="478" t="s">
        <v>7870</v>
      </c>
      <c r="B1452" s="409" t="s">
        <v>7871</v>
      </c>
      <c r="C1452" s="305" t="s">
        <v>1358</v>
      </c>
      <c r="D1452" s="430" t="s">
        <v>218</v>
      </c>
      <c r="E1452" s="528">
        <v>45873</v>
      </c>
      <c r="F1452" s="443" t="s">
        <v>1331</v>
      </c>
      <c r="G1452" s="444"/>
      <c r="H1452" s="431" t="s">
        <v>218</v>
      </c>
      <c r="I1452" s="520">
        <f t="shared" si="47"/>
        <v>46055</v>
      </c>
      <c r="J1452" s="458" t="s">
        <v>1331</v>
      </c>
      <c r="K1452" s="323"/>
      <c r="L1452" s="1308"/>
    </row>
    <row r="1453" spans="1:12" s="4" customFormat="1" ht="26">
      <c r="A1453" s="478" t="s">
        <v>7872</v>
      </c>
      <c r="B1453" s="409" t="s">
        <v>7873</v>
      </c>
      <c r="C1453" s="305" t="s">
        <v>1358</v>
      </c>
      <c r="D1453" s="430" t="s">
        <v>218</v>
      </c>
      <c r="E1453" s="528">
        <v>45873</v>
      </c>
      <c r="F1453" s="443" t="s">
        <v>1331</v>
      </c>
      <c r="G1453" s="444"/>
      <c r="H1453" s="431" t="s">
        <v>218</v>
      </c>
      <c r="I1453" s="520">
        <f t="shared" si="47"/>
        <v>46055</v>
      </c>
      <c r="J1453" s="458" t="s">
        <v>1331</v>
      </c>
      <c r="K1453" s="323"/>
      <c r="L1453" s="1308"/>
    </row>
    <row r="1454" spans="1:12" s="4" customFormat="1" ht="26">
      <c r="A1454" s="478" t="s">
        <v>7874</v>
      </c>
      <c r="B1454" s="409" t="s">
        <v>7875</v>
      </c>
      <c r="C1454" s="305" t="s">
        <v>1358</v>
      </c>
      <c r="D1454" s="430" t="s">
        <v>218</v>
      </c>
      <c r="E1454" s="528">
        <v>45873</v>
      </c>
      <c r="F1454" s="443" t="s">
        <v>1331</v>
      </c>
      <c r="G1454" s="444"/>
      <c r="H1454" s="431" t="s">
        <v>218</v>
      </c>
      <c r="I1454" s="520">
        <f t="shared" si="47"/>
        <v>46055</v>
      </c>
      <c r="J1454" s="458" t="s">
        <v>1331</v>
      </c>
      <c r="K1454" s="323"/>
      <c r="L1454" s="1308"/>
    </row>
    <row r="1455" spans="1:12" s="4" customFormat="1" ht="26">
      <c r="A1455" s="478" t="s">
        <v>7876</v>
      </c>
      <c r="B1455" s="409" t="s">
        <v>7877</v>
      </c>
      <c r="C1455" s="305" t="s">
        <v>1358</v>
      </c>
      <c r="D1455" s="430" t="s">
        <v>218</v>
      </c>
      <c r="E1455" s="528">
        <v>45873</v>
      </c>
      <c r="F1455" s="443" t="s">
        <v>1331</v>
      </c>
      <c r="G1455" s="421"/>
      <c r="H1455" s="431" t="s">
        <v>218</v>
      </c>
      <c r="I1455" s="520">
        <f t="shared" si="47"/>
        <v>46055</v>
      </c>
      <c r="J1455" s="458" t="s">
        <v>1331</v>
      </c>
      <c r="K1455" s="323"/>
      <c r="L1455" s="1308"/>
    </row>
    <row r="1456" spans="1:12" s="4" customFormat="1" ht="26">
      <c r="A1456" s="478" t="s">
        <v>7878</v>
      </c>
      <c r="B1456" s="613" t="s">
        <v>7879</v>
      </c>
      <c r="C1456" s="305" t="s">
        <v>1358</v>
      </c>
      <c r="D1456" s="448" t="s">
        <v>218</v>
      </c>
      <c r="E1456" s="1091">
        <v>45873</v>
      </c>
      <c r="F1456" s="443" t="s">
        <v>1331</v>
      </c>
      <c r="G1456" s="449"/>
      <c r="H1456" s="431" t="s">
        <v>218</v>
      </c>
      <c r="I1456" s="520">
        <f t="shared" si="47"/>
        <v>46055</v>
      </c>
      <c r="J1456" s="458" t="s">
        <v>1331</v>
      </c>
      <c r="K1456" s="323"/>
      <c r="L1456" s="1308"/>
    </row>
    <row r="1457" spans="1:12" s="4" customFormat="1" ht="39">
      <c r="A1457" s="478" t="s">
        <v>7880</v>
      </c>
      <c r="B1457" s="613" t="s">
        <v>7881</v>
      </c>
      <c r="C1457" s="305" t="s">
        <v>1358</v>
      </c>
      <c r="D1457" s="448" t="s">
        <v>218</v>
      </c>
      <c r="E1457" s="1091">
        <v>45873</v>
      </c>
      <c r="F1457" s="443" t="s">
        <v>1331</v>
      </c>
      <c r="G1457" s="449"/>
      <c r="H1457" s="431" t="s">
        <v>218</v>
      </c>
      <c r="I1457" s="520">
        <f t="shared" si="47"/>
        <v>46055</v>
      </c>
      <c r="J1457" s="458" t="s">
        <v>1331</v>
      </c>
      <c r="K1457" s="323"/>
      <c r="L1457" s="1308"/>
    </row>
    <row r="1458" spans="1:12" s="4" customFormat="1" ht="26">
      <c r="A1458" s="478" t="s">
        <v>7882</v>
      </c>
      <c r="B1458" s="613" t="s">
        <v>7883</v>
      </c>
      <c r="C1458" s="305" t="s">
        <v>1358</v>
      </c>
      <c r="D1458" s="448" t="s">
        <v>218</v>
      </c>
      <c r="E1458" s="1091">
        <v>45873</v>
      </c>
      <c r="F1458" s="443" t="s">
        <v>1331</v>
      </c>
      <c r="G1458" s="449"/>
      <c r="H1458" s="431" t="s">
        <v>218</v>
      </c>
      <c r="I1458" s="520">
        <f t="shared" si="47"/>
        <v>46055</v>
      </c>
      <c r="J1458" s="458" t="s">
        <v>1331</v>
      </c>
      <c r="K1458" s="323"/>
      <c r="L1458" s="1308"/>
    </row>
    <row r="1459" spans="1:12" s="4" customFormat="1" ht="26">
      <c r="A1459" s="478" t="s">
        <v>7884</v>
      </c>
      <c r="B1459" s="613" t="s">
        <v>7885</v>
      </c>
      <c r="C1459" s="305" t="s">
        <v>1358</v>
      </c>
      <c r="D1459" s="448" t="s">
        <v>218</v>
      </c>
      <c r="E1459" s="1091">
        <v>45873</v>
      </c>
      <c r="F1459" s="443" t="s">
        <v>1331</v>
      </c>
      <c r="G1459" s="449"/>
      <c r="H1459" s="431" t="s">
        <v>218</v>
      </c>
      <c r="I1459" s="520">
        <f t="shared" si="47"/>
        <v>46055</v>
      </c>
      <c r="J1459" s="458" t="s">
        <v>1331</v>
      </c>
      <c r="K1459" s="323"/>
      <c r="L1459" s="1308"/>
    </row>
    <row r="1460" spans="1:12" s="4" customFormat="1" ht="39">
      <c r="A1460" s="478" t="s">
        <v>7886</v>
      </c>
      <c r="B1460" s="613" t="s">
        <v>7887</v>
      </c>
      <c r="C1460" s="305" t="s">
        <v>1358</v>
      </c>
      <c r="D1460" s="448" t="s">
        <v>218</v>
      </c>
      <c r="E1460" s="1091">
        <v>45873</v>
      </c>
      <c r="F1460" s="443" t="s">
        <v>1331</v>
      </c>
      <c r="G1460" s="449"/>
      <c r="H1460" s="431" t="s">
        <v>218</v>
      </c>
      <c r="I1460" s="520">
        <f t="shared" si="47"/>
        <v>46055</v>
      </c>
      <c r="J1460" s="458" t="s">
        <v>1331</v>
      </c>
      <c r="K1460" s="323"/>
      <c r="L1460" s="1308"/>
    </row>
    <row r="1461" spans="1:12" s="4" customFormat="1" ht="39">
      <c r="A1461" s="478" t="s">
        <v>7888</v>
      </c>
      <c r="B1461" s="613" t="s">
        <v>7889</v>
      </c>
      <c r="C1461" s="305" t="s">
        <v>1358</v>
      </c>
      <c r="D1461" s="448" t="s">
        <v>218</v>
      </c>
      <c r="E1461" s="1091">
        <v>45873</v>
      </c>
      <c r="F1461" s="443" t="s">
        <v>1331</v>
      </c>
      <c r="G1461" s="449"/>
      <c r="H1461" s="431" t="s">
        <v>218</v>
      </c>
      <c r="I1461" s="520">
        <f t="shared" si="47"/>
        <v>46055</v>
      </c>
      <c r="J1461" s="458" t="s">
        <v>1331</v>
      </c>
      <c r="K1461" s="323"/>
      <c r="L1461" s="1308"/>
    </row>
    <row r="1462" spans="1:12" s="4" customFormat="1" ht="39">
      <c r="A1462" s="478" t="s">
        <v>7890</v>
      </c>
      <c r="B1462" s="613" t="s">
        <v>7891</v>
      </c>
      <c r="C1462" s="305" t="s">
        <v>1358</v>
      </c>
      <c r="D1462" s="448" t="s">
        <v>218</v>
      </c>
      <c r="E1462" s="1091">
        <v>45873</v>
      </c>
      <c r="F1462" s="443" t="s">
        <v>1331</v>
      </c>
      <c r="G1462" s="449"/>
      <c r="H1462" s="431" t="s">
        <v>218</v>
      </c>
      <c r="I1462" s="520">
        <f t="shared" si="47"/>
        <v>46055</v>
      </c>
      <c r="J1462" s="458" t="s">
        <v>1331</v>
      </c>
      <c r="K1462" s="323"/>
      <c r="L1462" s="1308"/>
    </row>
    <row r="1463" spans="1:12" s="4" customFormat="1" ht="39">
      <c r="A1463" s="478" t="s">
        <v>7892</v>
      </c>
      <c r="B1463" s="613" t="s">
        <v>7893</v>
      </c>
      <c r="C1463" s="305" t="s">
        <v>1358</v>
      </c>
      <c r="D1463" s="448" t="s">
        <v>218</v>
      </c>
      <c r="E1463" s="1091">
        <v>45873</v>
      </c>
      <c r="F1463" s="443" t="s">
        <v>1331</v>
      </c>
      <c r="G1463" s="449"/>
      <c r="H1463" s="431" t="s">
        <v>218</v>
      </c>
      <c r="I1463" s="520">
        <f t="shared" si="47"/>
        <v>46055</v>
      </c>
      <c r="J1463" s="458" t="s">
        <v>1331</v>
      </c>
      <c r="K1463" s="323"/>
      <c r="L1463" s="1308"/>
    </row>
    <row r="1464" spans="1:12" s="4" customFormat="1" ht="39">
      <c r="A1464" s="478" t="s">
        <v>7894</v>
      </c>
      <c r="B1464" s="613" t="s">
        <v>7895</v>
      </c>
      <c r="C1464" s="305" t="s">
        <v>1358</v>
      </c>
      <c r="D1464" s="448" t="s">
        <v>218</v>
      </c>
      <c r="E1464" s="1091">
        <v>45873</v>
      </c>
      <c r="F1464" s="443" t="s">
        <v>1331</v>
      </c>
      <c r="G1464" s="449"/>
      <c r="H1464" s="431" t="s">
        <v>218</v>
      </c>
      <c r="I1464" s="520">
        <f t="shared" si="47"/>
        <v>46055</v>
      </c>
      <c r="J1464" s="458" t="s">
        <v>1331</v>
      </c>
      <c r="K1464" s="323"/>
      <c r="L1464" s="1308"/>
    </row>
    <row r="1465" spans="1:12" s="4" customFormat="1" ht="39">
      <c r="A1465" s="478" t="s">
        <v>7896</v>
      </c>
      <c r="B1465" s="613" t="s">
        <v>7897</v>
      </c>
      <c r="C1465" s="305" t="s">
        <v>1358</v>
      </c>
      <c r="D1465" s="448" t="s">
        <v>218</v>
      </c>
      <c r="E1465" s="1091">
        <v>45873</v>
      </c>
      <c r="F1465" s="443" t="s">
        <v>1331</v>
      </c>
      <c r="G1465" s="449"/>
      <c r="H1465" s="431" t="s">
        <v>218</v>
      </c>
      <c r="I1465" s="520">
        <f t="shared" si="47"/>
        <v>46055</v>
      </c>
      <c r="J1465" s="458" t="s">
        <v>1331</v>
      </c>
      <c r="K1465" s="323"/>
      <c r="L1465" s="1308"/>
    </row>
    <row r="1466" spans="1:12" s="4" customFormat="1" ht="26">
      <c r="A1466" s="478" t="s">
        <v>7898</v>
      </c>
      <c r="B1466" s="613" t="s">
        <v>7899</v>
      </c>
      <c r="C1466" s="305" t="s">
        <v>1358</v>
      </c>
      <c r="D1466" s="448" t="s">
        <v>218</v>
      </c>
      <c r="E1466" s="1091">
        <v>45873</v>
      </c>
      <c r="F1466" s="443" t="s">
        <v>1331</v>
      </c>
      <c r="G1466" s="449"/>
      <c r="H1466" s="431" t="s">
        <v>218</v>
      </c>
      <c r="I1466" s="520">
        <f t="shared" si="47"/>
        <v>46055</v>
      </c>
      <c r="J1466" s="458" t="s">
        <v>1331</v>
      </c>
      <c r="K1466" s="323"/>
      <c r="L1466" s="1308"/>
    </row>
    <row r="1467" spans="1:12" s="4" customFormat="1" ht="26">
      <c r="A1467" s="478" t="s">
        <v>7900</v>
      </c>
      <c r="B1467" s="613" t="s">
        <v>7901</v>
      </c>
      <c r="C1467" s="305" t="s">
        <v>1358</v>
      </c>
      <c r="D1467" s="448" t="s">
        <v>218</v>
      </c>
      <c r="E1467" s="1091">
        <v>45873</v>
      </c>
      <c r="F1467" s="443" t="s">
        <v>1331</v>
      </c>
      <c r="G1467" s="449"/>
      <c r="H1467" s="431" t="s">
        <v>218</v>
      </c>
      <c r="I1467" s="520">
        <f t="shared" si="47"/>
        <v>46055</v>
      </c>
      <c r="J1467" s="458" t="s">
        <v>1331</v>
      </c>
      <c r="K1467" s="323"/>
      <c r="L1467" s="1308"/>
    </row>
    <row r="1468" spans="1:12" s="4" customFormat="1" ht="26">
      <c r="A1468" s="478" t="s">
        <v>7902</v>
      </c>
      <c r="B1468" s="613" t="s">
        <v>7903</v>
      </c>
      <c r="C1468" s="305" t="s">
        <v>1358</v>
      </c>
      <c r="D1468" s="448" t="s">
        <v>218</v>
      </c>
      <c r="E1468" s="1091">
        <v>45873</v>
      </c>
      <c r="F1468" s="443" t="s">
        <v>1331</v>
      </c>
      <c r="G1468" s="449"/>
      <c r="H1468" s="431" t="s">
        <v>218</v>
      </c>
      <c r="I1468" s="520">
        <f t="shared" si="47"/>
        <v>46055</v>
      </c>
      <c r="J1468" s="458" t="s">
        <v>1331</v>
      </c>
      <c r="K1468" s="323"/>
      <c r="L1468" s="1308"/>
    </row>
    <row r="1469" spans="1:12" s="4" customFormat="1" ht="26">
      <c r="A1469" s="478" t="s">
        <v>7904</v>
      </c>
      <c r="B1469" s="613" t="s">
        <v>7905</v>
      </c>
      <c r="C1469" s="305" t="s">
        <v>1358</v>
      </c>
      <c r="D1469" s="448" t="s">
        <v>218</v>
      </c>
      <c r="E1469" s="1091">
        <v>45873</v>
      </c>
      <c r="F1469" s="443" t="s">
        <v>1331</v>
      </c>
      <c r="G1469" s="449"/>
      <c r="H1469" s="431" t="s">
        <v>218</v>
      </c>
      <c r="I1469" s="520">
        <f t="shared" si="47"/>
        <v>46055</v>
      </c>
      <c r="J1469" s="458" t="s">
        <v>1331</v>
      </c>
      <c r="K1469" s="323"/>
      <c r="L1469" s="1308"/>
    </row>
    <row r="1470" spans="1:12" s="4" customFormat="1" ht="26">
      <c r="A1470" s="478" t="s">
        <v>7906</v>
      </c>
      <c r="B1470" s="613" t="s">
        <v>7907</v>
      </c>
      <c r="C1470" s="305" t="s">
        <v>1358</v>
      </c>
      <c r="D1470" s="448" t="s">
        <v>218</v>
      </c>
      <c r="E1470" s="1091">
        <v>45873</v>
      </c>
      <c r="F1470" s="443" t="s">
        <v>1331</v>
      </c>
      <c r="G1470" s="449"/>
      <c r="H1470" s="431" t="s">
        <v>218</v>
      </c>
      <c r="I1470" s="520">
        <f t="shared" si="47"/>
        <v>46055</v>
      </c>
      <c r="J1470" s="458" t="s">
        <v>1331</v>
      </c>
      <c r="K1470" s="323"/>
      <c r="L1470" s="1308"/>
    </row>
    <row r="1471" spans="1:12" s="4" customFormat="1" ht="26">
      <c r="A1471" s="478" t="s">
        <v>7908</v>
      </c>
      <c r="B1471" s="613" t="s">
        <v>7909</v>
      </c>
      <c r="C1471" s="305" t="s">
        <v>1358</v>
      </c>
      <c r="D1471" s="448" t="s">
        <v>218</v>
      </c>
      <c r="E1471" s="1091">
        <v>45873</v>
      </c>
      <c r="F1471" s="443" t="s">
        <v>1331</v>
      </c>
      <c r="G1471" s="449"/>
      <c r="H1471" s="431" t="s">
        <v>218</v>
      </c>
      <c r="I1471" s="520">
        <f t="shared" si="47"/>
        <v>46055</v>
      </c>
      <c r="J1471" s="458" t="s">
        <v>1331</v>
      </c>
      <c r="K1471" s="323"/>
      <c r="L1471" s="1308"/>
    </row>
    <row r="1472" spans="1:12" s="4" customFormat="1" ht="26">
      <c r="A1472" s="478" t="s">
        <v>7910</v>
      </c>
      <c r="B1472" s="613" t="s">
        <v>7911</v>
      </c>
      <c r="C1472" s="305" t="s">
        <v>1358</v>
      </c>
      <c r="D1472" s="448" t="s">
        <v>218</v>
      </c>
      <c r="E1472" s="1091">
        <v>45873</v>
      </c>
      <c r="F1472" s="443" t="s">
        <v>1331</v>
      </c>
      <c r="G1472" s="449"/>
      <c r="H1472" s="431" t="s">
        <v>218</v>
      </c>
      <c r="I1472" s="520">
        <f t="shared" si="47"/>
        <v>46055</v>
      </c>
      <c r="J1472" s="458" t="s">
        <v>1331</v>
      </c>
      <c r="K1472" s="323"/>
      <c r="L1472" s="1308"/>
    </row>
    <row r="1473" spans="1:12" s="4" customFormat="1" ht="26">
      <c r="A1473" s="478" t="s">
        <v>7912</v>
      </c>
      <c r="B1473" s="613" t="s">
        <v>7913</v>
      </c>
      <c r="C1473" s="305" t="s">
        <v>1358</v>
      </c>
      <c r="D1473" s="448" t="s">
        <v>218</v>
      </c>
      <c r="E1473" s="1091">
        <v>45873</v>
      </c>
      <c r="F1473" s="443" t="s">
        <v>1331</v>
      </c>
      <c r="G1473" s="449"/>
      <c r="H1473" s="431" t="s">
        <v>218</v>
      </c>
      <c r="I1473" s="520">
        <f t="shared" si="47"/>
        <v>46055</v>
      </c>
      <c r="J1473" s="458" t="s">
        <v>1331</v>
      </c>
      <c r="K1473" s="323"/>
      <c r="L1473" s="1308"/>
    </row>
    <row r="1474" spans="1:12" s="4" customFormat="1" ht="26">
      <c r="A1474" s="478" t="s">
        <v>7914</v>
      </c>
      <c r="B1474" s="613" t="s">
        <v>7915</v>
      </c>
      <c r="C1474" s="305" t="s">
        <v>1358</v>
      </c>
      <c r="D1474" s="448" t="s">
        <v>218</v>
      </c>
      <c r="E1474" s="1091">
        <v>45873</v>
      </c>
      <c r="F1474" s="443" t="s">
        <v>1331</v>
      </c>
      <c r="G1474" s="449"/>
      <c r="H1474" s="431" t="s">
        <v>218</v>
      </c>
      <c r="I1474" s="520">
        <f t="shared" si="47"/>
        <v>46055</v>
      </c>
      <c r="J1474" s="458" t="s">
        <v>1331</v>
      </c>
      <c r="K1474" s="323"/>
      <c r="L1474" s="1308"/>
    </row>
    <row r="1475" spans="1:12" s="4" customFormat="1" ht="26">
      <c r="A1475" s="478" t="s">
        <v>7916</v>
      </c>
      <c r="B1475" s="613" t="s">
        <v>7917</v>
      </c>
      <c r="C1475" s="305" t="s">
        <v>1358</v>
      </c>
      <c r="D1475" s="448" t="s">
        <v>218</v>
      </c>
      <c r="E1475" s="1091">
        <v>45873</v>
      </c>
      <c r="F1475" s="443" t="s">
        <v>1331</v>
      </c>
      <c r="G1475" s="449"/>
      <c r="H1475" s="431" t="s">
        <v>218</v>
      </c>
      <c r="I1475" s="520">
        <f t="shared" si="47"/>
        <v>46055</v>
      </c>
      <c r="J1475" s="458" t="s">
        <v>1331</v>
      </c>
      <c r="K1475" s="323"/>
      <c r="L1475" s="1308"/>
    </row>
    <row r="1476" spans="1:12" s="4" customFormat="1" ht="26">
      <c r="A1476" s="478" t="s">
        <v>7918</v>
      </c>
      <c r="B1476" s="613" t="s">
        <v>7919</v>
      </c>
      <c r="C1476" s="305" t="s">
        <v>1358</v>
      </c>
      <c r="D1476" s="448" t="s">
        <v>218</v>
      </c>
      <c r="E1476" s="1091">
        <v>45873</v>
      </c>
      <c r="F1476" s="443" t="s">
        <v>1331</v>
      </c>
      <c r="G1476" s="449"/>
      <c r="H1476" s="431" t="s">
        <v>218</v>
      </c>
      <c r="I1476" s="520">
        <f t="shared" si="47"/>
        <v>46055</v>
      </c>
      <c r="J1476" s="458" t="s">
        <v>1331</v>
      </c>
      <c r="K1476" s="323"/>
      <c r="L1476" s="1308"/>
    </row>
    <row r="1477" spans="1:12" s="4" customFormat="1" ht="26">
      <c r="A1477" s="478" t="s">
        <v>7920</v>
      </c>
      <c r="B1477" s="613" t="s">
        <v>7921</v>
      </c>
      <c r="C1477" s="305" t="s">
        <v>1358</v>
      </c>
      <c r="D1477" s="448" t="s">
        <v>218</v>
      </c>
      <c r="E1477" s="1091">
        <v>45873</v>
      </c>
      <c r="F1477" s="443" t="s">
        <v>1331</v>
      </c>
      <c r="G1477" s="449"/>
      <c r="H1477" s="431" t="s">
        <v>218</v>
      </c>
      <c r="I1477" s="520">
        <f t="shared" si="47"/>
        <v>46055</v>
      </c>
      <c r="J1477" s="458" t="s">
        <v>1331</v>
      </c>
      <c r="K1477" s="323"/>
      <c r="L1477" s="1308"/>
    </row>
    <row r="1478" spans="1:12" s="4" customFormat="1" ht="26">
      <c r="A1478" s="478" t="s">
        <v>7922</v>
      </c>
      <c r="B1478" s="613" t="s">
        <v>7923</v>
      </c>
      <c r="C1478" s="305" t="s">
        <v>1358</v>
      </c>
      <c r="D1478" s="448" t="s">
        <v>218</v>
      </c>
      <c r="E1478" s="1091">
        <v>45873</v>
      </c>
      <c r="F1478" s="443" t="s">
        <v>1331</v>
      </c>
      <c r="G1478" s="449"/>
      <c r="H1478" s="431" t="s">
        <v>218</v>
      </c>
      <c r="I1478" s="520">
        <f t="shared" si="47"/>
        <v>46055</v>
      </c>
      <c r="J1478" s="458" t="s">
        <v>1331</v>
      </c>
      <c r="K1478" s="323"/>
      <c r="L1478" s="1308"/>
    </row>
    <row r="1479" spans="1:12" s="4" customFormat="1" ht="26">
      <c r="A1479" s="478" t="s">
        <v>7924</v>
      </c>
      <c r="B1479" s="613" t="s">
        <v>7925</v>
      </c>
      <c r="C1479" s="305" t="s">
        <v>1358</v>
      </c>
      <c r="D1479" s="448" t="s">
        <v>218</v>
      </c>
      <c r="E1479" s="1091">
        <v>45873</v>
      </c>
      <c r="F1479" s="443" t="s">
        <v>1331</v>
      </c>
      <c r="G1479" s="449"/>
      <c r="H1479" s="431" t="s">
        <v>218</v>
      </c>
      <c r="I1479" s="520">
        <f t="shared" si="47"/>
        <v>46055</v>
      </c>
      <c r="J1479" s="458" t="s">
        <v>1331</v>
      </c>
      <c r="K1479" s="323"/>
      <c r="L1479" s="1308"/>
    </row>
    <row r="1480" spans="1:12" s="4" customFormat="1" ht="26">
      <c r="A1480" s="478" t="s">
        <v>7926</v>
      </c>
      <c r="B1480" s="613" t="s">
        <v>7927</v>
      </c>
      <c r="C1480" s="305" t="s">
        <v>1358</v>
      </c>
      <c r="D1480" s="448" t="s">
        <v>218</v>
      </c>
      <c r="E1480" s="1091">
        <v>45873</v>
      </c>
      <c r="F1480" s="443" t="s">
        <v>1331</v>
      </c>
      <c r="G1480" s="449"/>
      <c r="H1480" s="431" t="s">
        <v>218</v>
      </c>
      <c r="I1480" s="520">
        <f t="shared" si="47"/>
        <v>46055</v>
      </c>
      <c r="J1480" s="458" t="s">
        <v>1331</v>
      </c>
      <c r="K1480" s="323"/>
      <c r="L1480" s="1308"/>
    </row>
    <row r="1481" spans="1:12" s="4" customFormat="1" ht="26">
      <c r="A1481" s="478" t="s">
        <v>7928</v>
      </c>
      <c r="B1481" s="613" t="s">
        <v>7929</v>
      </c>
      <c r="C1481" s="305" t="s">
        <v>1358</v>
      </c>
      <c r="D1481" s="448" t="s">
        <v>218</v>
      </c>
      <c r="E1481" s="1091">
        <v>45873</v>
      </c>
      <c r="F1481" s="443" t="s">
        <v>1331</v>
      </c>
      <c r="G1481" s="449"/>
      <c r="H1481" s="431" t="s">
        <v>218</v>
      </c>
      <c r="I1481" s="520">
        <f t="shared" si="47"/>
        <v>46055</v>
      </c>
      <c r="J1481" s="458" t="s">
        <v>1331</v>
      </c>
      <c r="K1481" s="323"/>
      <c r="L1481" s="1308"/>
    </row>
    <row r="1482" spans="1:12" s="4" customFormat="1" ht="26">
      <c r="A1482" s="478" t="s">
        <v>7930</v>
      </c>
      <c r="B1482" s="613" t="s">
        <v>7931</v>
      </c>
      <c r="C1482" s="305" t="s">
        <v>1358</v>
      </c>
      <c r="D1482" s="448" t="s">
        <v>218</v>
      </c>
      <c r="E1482" s="1091">
        <v>45873</v>
      </c>
      <c r="F1482" s="443" t="s">
        <v>1331</v>
      </c>
      <c r="G1482" s="449"/>
      <c r="H1482" s="431" t="s">
        <v>218</v>
      </c>
      <c r="I1482" s="520">
        <f t="shared" si="47"/>
        <v>46055</v>
      </c>
      <c r="J1482" s="458" t="s">
        <v>1331</v>
      </c>
      <c r="K1482" s="323"/>
      <c r="L1482" s="1308"/>
    </row>
    <row r="1483" spans="1:12" s="4" customFormat="1" ht="26">
      <c r="A1483" s="478" t="s">
        <v>7932</v>
      </c>
      <c r="B1483" s="613" t="s">
        <v>7933</v>
      </c>
      <c r="C1483" s="305" t="s">
        <v>1358</v>
      </c>
      <c r="D1483" s="448" t="s">
        <v>218</v>
      </c>
      <c r="E1483" s="1091">
        <v>45873</v>
      </c>
      <c r="F1483" s="443" t="s">
        <v>1331</v>
      </c>
      <c r="G1483" s="449"/>
      <c r="H1483" s="431" t="s">
        <v>218</v>
      </c>
      <c r="I1483" s="520">
        <f t="shared" ref="I1483:I1496" si="48">$B$4+90</f>
        <v>46055</v>
      </c>
      <c r="J1483" s="458" t="s">
        <v>1331</v>
      </c>
      <c r="K1483" s="323"/>
      <c r="L1483" s="1308"/>
    </row>
    <row r="1484" spans="1:12" s="4" customFormat="1" ht="26">
      <c r="A1484" s="478" t="s">
        <v>7934</v>
      </c>
      <c r="B1484" s="613" t="s">
        <v>7935</v>
      </c>
      <c r="C1484" s="305" t="s">
        <v>1358</v>
      </c>
      <c r="D1484" s="448" t="s">
        <v>218</v>
      </c>
      <c r="E1484" s="1091">
        <v>45873</v>
      </c>
      <c r="F1484" s="443" t="s">
        <v>1331</v>
      </c>
      <c r="G1484" s="449"/>
      <c r="H1484" s="431" t="s">
        <v>218</v>
      </c>
      <c r="I1484" s="520">
        <f t="shared" si="48"/>
        <v>46055</v>
      </c>
      <c r="J1484" s="458" t="s">
        <v>1331</v>
      </c>
      <c r="K1484" s="323"/>
      <c r="L1484" s="1308"/>
    </row>
    <row r="1485" spans="1:12" s="4" customFormat="1" ht="26">
      <c r="A1485" s="478" t="s">
        <v>7936</v>
      </c>
      <c r="B1485" s="613" t="s">
        <v>7937</v>
      </c>
      <c r="C1485" s="305" t="s">
        <v>1358</v>
      </c>
      <c r="D1485" s="448" t="s">
        <v>218</v>
      </c>
      <c r="E1485" s="1091">
        <v>45873</v>
      </c>
      <c r="F1485" s="443" t="s">
        <v>1331</v>
      </c>
      <c r="G1485" s="449"/>
      <c r="H1485" s="431" t="s">
        <v>218</v>
      </c>
      <c r="I1485" s="520">
        <f t="shared" si="48"/>
        <v>46055</v>
      </c>
      <c r="J1485" s="458" t="s">
        <v>1331</v>
      </c>
      <c r="K1485" s="323"/>
      <c r="L1485" s="1308"/>
    </row>
    <row r="1486" spans="1:12" s="4" customFormat="1" ht="39">
      <c r="A1486" s="478" t="s">
        <v>7938</v>
      </c>
      <c r="B1486" s="613" t="s">
        <v>7939</v>
      </c>
      <c r="C1486" s="305" t="s">
        <v>1358</v>
      </c>
      <c r="D1486" s="448" t="s">
        <v>218</v>
      </c>
      <c r="E1486" s="1091">
        <v>45873</v>
      </c>
      <c r="F1486" s="443" t="s">
        <v>1331</v>
      </c>
      <c r="G1486" s="449"/>
      <c r="H1486" s="431" t="s">
        <v>218</v>
      </c>
      <c r="I1486" s="520">
        <f t="shared" si="48"/>
        <v>46055</v>
      </c>
      <c r="J1486" s="458" t="s">
        <v>1331</v>
      </c>
      <c r="K1486" s="323"/>
      <c r="L1486" s="1308"/>
    </row>
    <row r="1487" spans="1:12" s="4" customFormat="1" ht="39">
      <c r="A1487" s="478" t="s">
        <v>7940</v>
      </c>
      <c r="B1487" s="613" t="s">
        <v>7941</v>
      </c>
      <c r="C1487" s="305" t="s">
        <v>1358</v>
      </c>
      <c r="D1487" s="448" t="s">
        <v>218</v>
      </c>
      <c r="E1487" s="1091">
        <v>45873</v>
      </c>
      <c r="F1487" s="443" t="s">
        <v>1331</v>
      </c>
      <c r="G1487" s="449"/>
      <c r="H1487" s="431" t="s">
        <v>218</v>
      </c>
      <c r="I1487" s="520">
        <f t="shared" si="48"/>
        <v>46055</v>
      </c>
      <c r="J1487" s="458" t="s">
        <v>1331</v>
      </c>
      <c r="K1487" s="323"/>
      <c r="L1487" s="1308"/>
    </row>
    <row r="1488" spans="1:12" s="4" customFormat="1" ht="39">
      <c r="A1488" s="478" t="s">
        <v>7942</v>
      </c>
      <c r="B1488" s="613" t="s">
        <v>7943</v>
      </c>
      <c r="C1488" s="305" t="s">
        <v>1358</v>
      </c>
      <c r="D1488" s="448" t="s">
        <v>218</v>
      </c>
      <c r="E1488" s="1091">
        <v>45873</v>
      </c>
      <c r="F1488" s="443" t="s">
        <v>1331</v>
      </c>
      <c r="G1488" s="449"/>
      <c r="H1488" s="431" t="s">
        <v>218</v>
      </c>
      <c r="I1488" s="520">
        <f t="shared" si="48"/>
        <v>46055</v>
      </c>
      <c r="J1488" s="458" t="s">
        <v>1331</v>
      </c>
      <c r="K1488" s="323"/>
      <c r="L1488" s="1308"/>
    </row>
    <row r="1489" spans="1:12" s="4" customFormat="1" ht="39">
      <c r="A1489" s="478" t="s">
        <v>7944</v>
      </c>
      <c r="B1489" s="613" t="s">
        <v>7945</v>
      </c>
      <c r="C1489" s="305" t="s">
        <v>1358</v>
      </c>
      <c r="D1489" s="448" t="s">
        <v>218</v>
      </c>
      <c r="E1489" s="1091">
        <v>45873</v>
      </c>
      <c r="F1489" s="443" t="s">
        <v>1331</v>
      </c>
      <c r="G1489" s="449"/>
      <c r="H1489" s="431" t="s">
        <v>218</v>
      </c>
      <c r="I1489" s="520">
        <f t="shared" si="48"/>
        <v>46055</v>
      </c>
      <c r="J1489" s="458" t="s">
        <v>1331</v>
      </c>
      <c r="K1489" s="323"/>
      <c r="L1489" s="1308"/>
    </row>
    <row r="1490" spans="1:12" s="4" customFormat="1" ht="39">
      <c r="A1490" s="478" t="s">
        <v>7946</v>
      </c>
      <c r="B1490" s="613" t="s">
        <v>7947</v>
      </c>
      <c r="C1490" s="305" t="s">
        <v>1358</v>
      </c>
      <c r="D1490" s="448" t="s">
        <v>218</v>
      </c>
      <c r="E1490" s="1091">
        <v>45873</v>
      </c>
      <c r="F1490" s="443" t="s">
        <v>1331</v>
      </c>
      <c r="G1490" s="449"/>
      <c r="H1490" s="431" t="s">
        <v>218</v>
      </c>
      <c r="I1490" s="520">
        <f t="shared" si="48"/>
        <v>46055</v>
      </c>
      <c r="J1490" s="458" t="s">
        <v>1331</v>
      </c>
      <c r="K1490" s="323"/>
      <c r="L1490" s="1308"/>
    </row>
    <row r="1491" spans="1:12" s="4" customFormat="1" ht="39">
      <c r="A1491" s="478" t="s">
        <v>7948</v>
      </c>
      <c r="B1491" s="613" t="s">
        <v>7949</v>
      </c>
      <c r="C1491" s="305" t="s">
        <v>1358</v>
      </c>
      <c r="D1491" s="448" t="s">
        <v>218</v>
      </c>
      <c r="E1491" s="1091">
        <v>45873</v>
      </c>
      <c r="F1491" s="443" t="s">
        <v>1331</v>
      </c>
      <c r="G1491" s="449"/>
      <c r="H1491" s="431" t="s">
        <v>218</v>
      </c>
      <c r="I1491" s="520">
        <f t="shared" si="48"/>
        <v>46055</v>
      </c>
      <c r="J1491" s="458" t="s">
        <v>1331</v>
      </c>
      <c r="K1491" s="323"/>
      <c r="L1491" s="1308"/>
    </row>
    <row r="1492" spans="1:12" s="4" customFormat="1">
      <c r="A1492" s="478" t="s">
        <v>7950</v>
      </c>
      <c r="B1492" s="613" t="s">
        <v>7951</v>
      </c>
      <c r="C1492" s="305" t="s">
        <v>1358</v>
      </c>
      <c r="D1492" s="448" t="s">
        <v>218</v>
      </c>
      <c r="E1492" s="1091">
        <v>45873</v>
      </c>
      <c r="F1492" s="443" t="s">
        <v>1331</v>
      </c>
      <c r="G1492" s="449"/>
      <c r="H1492" s="431" t="s">
        <v>218</v>
      </c>
      <c r="I1492" s="520">
        <f t="shared" si="48"/>
        <v>46055</v>
      </c>
      <c r="J1492" s="458" t="s">
        <v>1331</v>
      </c>
      <c r="K1492" s="323"/>
      <c r="L1492" s="1308"/>
    </row>
    <row r="1493" spans="1:12" s="4" customFormat="1">
      <c r="A1493" s="478" t="s">
        <v>7952</v>
      </c>
      <c r="B1493" s="613" t="s">
        <v>7953</v>
      </c>
      <c r="C1493" s="305" t="s">
        <v>1358</v>
      </c>
      <c r="D1493" s="448" t="s">
        <v>218</v>
      </c>
      <c r="E1493" s="1091">
        <v>45873</v>
      </c>
      <c r="F1493" s="443" t="s">
        <v>1331</v>
      </c>
      <c r="G1493" s="449"/>
      <c r="H1493" s="431" t="s">
        <v>218</v>
      </c>
      <c r="I1493" s="520">
        <f t="shared" si="48"/>
        <v>46055</v>
      </c>
      <c r="J1493" s="458" t="s">
        <v>1331</v>
      </c>
      <c r="K1493" s="323"/>
      <c r="L1493" s="1308"/>
    </row>
    <row r="1494" spans="1:12" s="4" customFormat="1" ht="26">
      <c r="A1494" s="478" t="s">
        <v>809</v>
      </c>
      <c r="B1494" s="613" t="s">
        <v>810</v>
      </c>
      <c r="C1494" s="305" t="s">
        <v>1358</v>
      </c>
      <c r="D1494" s="448" t="s">
        <v>218</v>
      </c>
      <c r="E1494" s="1091">
        <v>45873</v>
      </c>
      <c r="F1494" s="443" t="s">
        <v>1331</v>
      </c>
      <c r="G1494" s="449"/>
      <c r="H1494" s="431" t="s">
        <v>218</v>
      </c>
      <c r="I1494" s="520">
        <f t="shared" si="48"/>
        <v>46055</v>
      </c>
      <c r="J1494" s="458" t="s">
        <v>1331</v>
      </c>
      <c r="K1494" s="323"/>
      <c r="L1494" s="1308"/>
    </row>
    <row r="1495" spans="1:12" s="4" customFormat="1" ht="26">
      <c r="A1495" s="478" t="s">
        <v>811</v>
      </c>
      <c r="B1495" s="613" t="s">
        <v>812</v>
      </c>
      <c r="C1495" s="305" t="s">
        <v>1358</v>
      </c>
      <c r="D1495" s="448" t="s">
        <v>218</v>
      </c>
      <c r="E1495" s="1091">
        <v>45873</v>
      </c>
      <c r="F1495" s="443" t="s">
        <v>1331</v>
      </c>
      <c r="G1495" s="449"/>
      <c r="H1495" s="431" t="s">
        <v>218</v>
      </c>
      <c r="I1495" s="520">
        <f t="shared" si="48"/>
        <v>46055</v>
      </c>
      <c r="J1495" s="458" t="s">
        <v>1331</v>
      </c>
      <c r="K1495" s="323"/>
      <c r="L1495" s="1308"/>
    </row>
    <row r="1496" spans="1:12" s="4" customFormat="1" ht="26">
      <c r="A1496" s="478" t="s">
        <v>813</v>
      </c>
      <c r="B1496" s="613" t="s">
        <v>814</v>
      </c>
      <c r="C1496" s="305" t="s">
        <v>1358</v>
      </c>
      <c r="D1496" s="448" t="s">
        <v>218</v>
      </c>
      <c r="E1496" s="1091">
        <v>45873</v>
      </c>
      <c r="F1496" s="443" t="s">
        <v>1331</v>
      </c>
      <c r="G1496" s="449"/>
      <c r="H1496" s="431" t="s">
        <v>218</v>
      </c>
      <c r="I1496" s="520">
        <f t="shared" si="48"/>
        <v>46055</v>
      </c>
      <c r="J1496" s="458" t="s">
        <v>1331</v>
      </c>
      <c r="K1496" s="323"/>
      <c r="L1496" s="1308"/>
    </row>
    <row r="1497" spans="1:12" s="21" customFormat="1" ht="26">
      <c r="A1497" s="599" t="s">
        <v>7954</v>
      </c>
      <c r="B1497" s="613" t="s">
        <v>7955</v>
      </c>
      <c r="C1497" s="445" t="s">
        <v>1446</v>
      </c>
      <c r="D1497" s="448" t="s">
        <v>218</v>
      </c>
      <c r="E1497" s="1091">
        <v>45873</v>
      </c>
      <c r="F1497" s="443" t="s">
        <v>3352</v>
      </c>
      <c r="G1497" s="449"/>
      <c r="H1497" s="711" t="s">
        <v>218</v>
      </c>
      <c r="I1497" s="520">
        <f t="shared" si="47"/>
        <v>46055</v>
      </c>
      <c r="J1497" s="458" t="s">
        <v>3352</v>
      </c>
      <c r="K1497" s="436"/>
      <c r="L1497" s="1535"/>
    </row>
    <row r="1498" spans="1:12" s="21" customFormat="1" ht="26">
      <c r="A1498" s="478" t="s">
        <v>7956</v>
      </c>
      <c r="B1498" s="613" t="s">
        <v>7957</v>
      </c>
      <c r="C1498" s="445" t="s">
        <v>1446</v>
      </c>
      <c r="D1498" s="430" t="s">
        <v>218</v>
      </c>
      <c r="E1498" s="528">
        <v>45873</v>
      </c>
      <c r="F1498" s="443" t="s">
        <v>3352</v>
      </c>
      <c r="G1498" s="442"/>
      <c r="H1498" s="431" t="s">
        <v>218</v>
      </c>
      <c r="I1498" s="520">
        <f t="shared" si="47"/>
        <v>46055</v>
      </c>
      <c r="J1498" s="458" t="s">
        <v>3352</v>
      </c>
      <c r="K1498" s="323"/>
      <c r="L1498" s="1535"/>
    </row>
    <row r="1499" spans="1:12" s="21" customFormat="1" ht="26">
      <c r="A1499" s="478" t="s">
        <v>7958</v>
      </c>
      <c r="B1499" s="613" t="s">
        <v>7959</v>
      </c>
      <c r="C1499" s="445" t="s">
        <v>1446</v>
      </c>
      <c r="D1499" s="430" t="s">
        <v>218</v>
      </c>
      <c r="E1499" s="528">
        <v>45873</v>
      </c>
      <c r="F1499" s="443" t="s">
        <v>3352</v>
      </c>
      <c r="G1499" s="442"/>
      <c r="H1499" s="431" t="s">
        <v>218</v>
      </c>
      <c r="I1499" s="520">
        <f t="shared" si="47"/>
        <v>46055</v>
      </c>
      <c r="J1499" s="458" t="s">
        <v>3352</v>
      </c>
      <c r="K1499" s="323"/>
      <c r="L1499" s="1535"/>
    </row>
    <row r="1500" spans="1:12" s="21" customFormat="1" ht="26">
      <c r="A1500" s="478" t="s">
        <v>7960</v>
      </c>
      <c r="B1500" s="613" t="s">
        <v>7961</v>
      </c>
      <c r="C1500" s="445" t="s">
        <v>1446</v>
      </c>
      <c r="D1500" s="452" t="s">
        <v>218</v>
      </c>
      <c r="E1500" s="528">
        <v>45873</v>
      </c>
      <c r="F1500" s="443" t="s">
        <v>3352</v>
      </c>
      <c r="G1500" s="442"/>
      <c r="H1500" s="431" t="s">
        <v>218</v>
      </c>
      <c r="I1500" s="520">
        <f t="shared" si="47"/>
        <v>46055</v>
      </c>
      <c r="J1500" s="458" t="s">
        <v>3352</v>
      </c>
      <c r="K1500" s="323"/>
      <c r="L1500" s="1535"/>
    </row>
    <row r="1501" spans="1:12" s="21" customFormat="1" ht="26">
      <c r="A1501" s="478" t="s">
        <v>7962</v>
      </c>
      <c r="B1501" s="613" t="s">
        <v>7963</v>
      </c>
      <c r="C1501" s="445" t="s">
        <v>1446</v>
      </c>
      <c r="D1501" s="452" t="s">
        <v>218</v>
      </c>
      <c r="E1501" s="528">
        <v>45873</v>
      </c>
      <c r="F1501" s="443" t="s">
        <v>3352</v>
      </c>
      <c r="G1501" s="442"/>
      <c r="H1501" s="431" t="s">
        <v>218</v>
      </c>
      <c r="I1501" s="520">
        <f t="shared" si="47"/>
        <v>46055</v>
      </c>
      <c r="J1501" s="458" t="s">
        <v>3352</v>
      </c>
      <c r="K1501" s="323"/>
      <c r="L1501" s="1535"/>
    </row>
    <row r="1502" spans="1:12" s="21" customFormat="1" ht="26">
      <c r="A1502" s="478" t="s">
        <v>7964</v>
      </c>
      <c r="B1502" s="613" t="s">
        <v>7965</v>
      </c>
      <c r="C1502" s="445" t="s">
        <v>1446</v>
      </c>
      <c r="D1502" s="452" t="s">
        <v>218</v>
      </c>
      <c r="E1502" s="528">
        <v>45873</v>
      </c>
      <c r="F1502" s="443" t="s">
        <v>3352</v>
      </c>
      <c r="G1502" s="442"/>
      <c r="H1502" s="431" t="s">
        <v>218</v>
      </c>
      <c r="I1502" s="520">
        <f t="shared" si="47"/>
        <v>46055</v>
      </c>
      <c r="J1502" s="458" t="s">
        <v>3352</v>
      </c>
      <c r="K1502" s="323"/>
      <c r="L1502" s="1535"/>
    </row>
    <row r="1503" spans="1:12" s="21" customFormat="1" ht="26">
      <c r="A1503" s="478" t="s">
        <v>7966</v>
      </c>
      <c r="B1503" s="613" t="s">
        <v>7967</v>
      </c>
      <c r="C1503" s="445" t="s">
        <v>1446</v>
      </c>
      <c r="D1503" s="452" t="s">
        <v>218</v>
      </c>
      <c r="E1503" s="528">
        <v>45873</v>
      </c>
      <c r="F1503" s="443" t="s">
        <v>3352</v>
      </c>
      <c r="G1503" s="442"/>
      <c r="H1503" s="431" t="s">
        <v>218</v>
      </c>
      <c r="I1503" s="520">
        <f t="shared" si="47"/>
        <v>46055</v>
      </c>
      <c r="J1503" s="458" t="s">
        <v>3352</v>
      </c>
      <c r="K1503" s="323"/>
      <c r="L1503" s="1535"/>
    </row>
    <row r="1504" spans="1:12" s="21" customFormat="1" ht="26.75" thickBot="1">
      <c r="A1504" s="482" t="s">
        <v>7968</v>
      </c>
      <c r="B1504" s="481" t="s">
        <v>7969</v>
      </c>
      <c r="C1504" s="558" t="s">
        <v>1446</v>
      </c>
      <c r="D1504" s="453" t="s">
        <v>218</v>
      </c>
      <c r="E1504" s="530">
        <v>45873</v>
      </c>
      <c r="F1504" s="325" t="s">
        <v>3352</v>
      </c>
      <c r="G1504" s="454"/>
      <c r="H1504" s="712" t="s">
        <v>218</v>
      </c>
      <c r="I1504" s="521">
        <f t="shared" ref="I1504" si="49">$B$4+90</f>
        <v>46055</v>
      </c>
      <c r="J1504" s="1182" t="s">
        <v>3352</v>
      </c>
      <c r="K1504" s="417"/>
      <c r="L1504" s="1535"/>
    </row>
    <row r="1505" spans="1:11" ht="14.65" customHeight="1">
      <c r="A1505" s="35"/>
      <c r="B1505" s="175"/>
      <c r="C1505" s="175"/>
      <c r="D1505" s="175"/>
      <c r="E1505" s="175"/>
      <c r="F1505" s="211"/>
      <c r="G1505" s="211"/>
      <c r="H1505" s="175"/>
      <c r="I1505" s="175"/>
      <c r="J1505" s="211"/>
      <c r="K1505" s="175"/>
    </row>
    <row r="1506" spans="1:11" ht="14.65" customHeight="1">
      <c r="A1506" s="699" t="s">
        <v>1126</v>
      </c>
      <c r="B1506" s="175"/>
      <c r="C1506" s="175"/>
      <c r="D1506" s="175"/>
      <c r="E1506" s="175"/>
      <c r="F1506" s="211"/>
      <c r="G1506" s="211"/>
      <c r="H1506" s="175"/>
      <c r="I1506" s="175"/>
      <c r="J1506" s="211"/>
      <c r="K1506" s="175"/>
    </row>
    <row r="1507" spans="1:11" ht="14.65" customHeight="1">
      <c r="A1507" s="668"/>
      <c r="B1507" s="175"/>
      <c r="C1507" s="175"/>
      <c r="D1507" s="175"/>
      <c r="E1507" s="175"/>
      <c r="F1507" s="211"/>
      <c r="G1507" s="211"/>
      <c r="H1507" s="175"/>
      <c r="I1507" s="175"/>
      <c r="J1507" s="211"/>
      <c r="K1507" s="175"/>
    </row>
    <row r="1508" spans="1:11" ht="14.65" customHeight="1">
      <c r="A1508" s="699" t="s">
        <v>2301</v>
      </c>
      <c r="B1508" s="175"/>
      <c r="C1508" s="175"/>
      <c r="D1508" s="175"/>
      <c r="E1508" s="175"/>
      <c r="F1508" s="211"/>
      <c r="G1508" s="211"/>
      <c r="H1508" s="175"/>
      <c r="I1508" s="175"/>
      <c r="J1508" s="211"/>
      <c r="K1508" s="175"/>
    </row>
    <row r="1509" spans="1:11" ht="14.65" customHeight="1">
      <c r="A1509" s="699" t="s">
        <v>7970</v>
      </c>
      <c r="B1509" s="175"/>
      <c r="C1509" s="175"/>
      <c r="D1509" s="175"/>
      <c r="E1509" s="175"/>
      <c r="F1509" s="211"/>
      <c r="G1509" s="211"/>
      <c r="H1509" s="175"/>
      <c r="I1509" s="175"/>
      <c r="J1509" s="211"/>
      <c r="K1509" s="175"/>
    </row>
    <row r="1510" spans="1:11" ht="14.65" customHeight="1">
      <c r="A1510" s="699" t="s">
        <v>4185</v>
      </c>
      <c r="B1510" s="175"/>
      <c r="C1510" s="175"/>
      <c r="D1510" s="175"/>
      <c r="E1510" s="175"/>
      <c r="F1510" s="211"/>
      <c r="G1510" s="211"/>
      <c r="H1510" s="175"/>
      <c r="I1510" s="175"/>
      <c r="J1510" s="211"/>
      <c r="K1510" s="175"/>
    </row>
    <row r="1511" spans="1:11" ht="14.65" customHeight="1">
      <c r="A1511" s="700"/>
      <c r="B1511" s="175"/>
      <c r="C1511" s="175"/>
      <c r="D1511" s="175"/>
      <c r="E1511" s="175"/>
      <c r="F1511" s="211"/>
      <c r="G1511" s="211"/>
      <c r="H1511" s="175"/>
      <c r="I1511" s="175"/>
      <c r="J1511" s="211"/>
      <c r="K1511" s="175"/>
    </row>
    <row r="1512" spans="1:11" ht="14.65" customHeight="1">
      <c r="A1512" s="668"/>
      <c r="B1512" s="175"/>
      <c r="C1512" s="175"/>
      <c r="D1512" s="175"/>
      <c r="E1512" s="175"/>
      <c r="F1512" s="211"/>
      <c r="G1512" s="211"/>
      <c r="H1512" s="175"/>
      <c r="I1512" s="175"/>
      <c r="J1512" s="211"/>
      <c r="K1512" s="175"/>
    </row>
    <row r="1513" spans="1:11" ht="14.65" customHeight="1">
      <c r="A1513" s="2127" t="s">
        <v>1693</v>
      </c>
      <c r="B1513" s="2127"/>
      <c r="C1513" s="175"/>
      <c r="D1513" s="175"/>
      <c r="E1513" s="175"/>
      <c r="F1513" s="211"/>
      <c r="G1513" s="211"/>
      <c r="H1513" s="175"/>
      <c r="I1513" s="175"/>
      <c r="J1513" s="211"/>
      <c r="K1513" s="175"/>
    </row>
    <row r="1514" spans="1:11" ht="14.65" customHeight="1">
      <c r="A1514" s="2127" t="s">
        <v>4186</v>
      </c>
      <c r="B1514" s="2127"/>
    </row>
    <row r="1515" spans="1:11">
      <c r="A1515" s="2126" t="s">
        <v>2302</v>
      </c>
      <c r="B1515" s="2126"/>
    </row>
  </sheetData>
  <customSheetViews>
    <customSheetView guid="{B7FA0A77-0398-4D9E-A1F6-724E352836D5}" scale="85" fitToPage="1" topLeftCell="C253">
      <selection activeCell="M211" sqref="M211"/>
      <pageMargins left="0" right="0" top="0" bottom="0" header="0" footer="0"/>
      <pageSetup paperSize="9" scale="51" fitToHeight="0" orientation="landscape" r:id="rId1"/>
    </customSheetView>
    <customSheetView guid="{E8617EB4-0A8E-4FFC-96CC-86FDA1EDF7EF}" scale="85" fitToPage="1" topLeftCell="C253">
      <selection activeCell="M211" sqref="M211"/>
      <pageMargins left="0" right="0" top="0" bottom="0" header="0" footer="0"/>
      <pageSetup paperSize="9" scale="51" fitToHeight="0" orientation="landscape" r:id="rId2"/>
    </customSheetView>
  </customSheetViews>
  <mergeCells count="9">
    <mergeCell ref="H5:K5"/>
    <mergeCell ref="D5:G5"/>
    <mergeCell ref="A1:C1"/>
    <mergeCell ref="D1:G1"/>
    <mergeCell ref="A2:C2"/>
    <mergeCell ref="A3:C3"/>
    <mergeCell ref="A1515:B1515"/>
    <mergeCell ref="A1513:B1513"/>
    <mergeCell ref="A1514:B1514"/>
  </mergeCells>
  <phoneticPr fontId="27" type="noConversion"/>
  <hyperlinks>
    <hyperlink ref="A5" location="Top!A1" display="go to top" xr:uid="{00000000-0004-0000-0F00-000000000000}"/>
    <hyperlink ref="A1513" location="Ellisys!A1" display="15) Ellisys Bluetooth Qualifier" xr:uid="{00000000-0004-0000-0F00-000001000000}"/>
    <hyperlink ref="A1514" location="Teledyne!A1" display="16) Teledyne LeCroy Harmony LE Tester" xr:uid="{00000000-0004-0000-0F00-000002000000}"/>
    <hyperlink ref="A1513:B1513" location="'Ellisys (EBQ)'!A1" display="15) Ellisys Bluetooth Qualifier" xr:uid="{00000000-0004-0000-0F00-000003000000}"/>
    <hyperlink ref="A1514:B1514" location="'Teledyne (Harmony)'!A1" display="16) Teledyne LeCroy Harmony LE Tester" xr:uid="{00000000-0004-0000-0F00-000004000000}"/>
    <hyperlink ref="A1515" location="Ellisys!A1" display="15) Ellisys Bluetooth Qualifier" xr:uid="{8289A952-EE58-4436-9331-90D8C15C564A}"/>
    <hyperlink ref="A1515:B1515" location="'RFcreations (blueQCS)'!A1" display="20) RFcreations" xr:uid="{2738B52D-D6E5-4ECC-844B-0D3E6B63CC3F}"/>
  </hyperlinks>
  <pageMargins left="0.7" right="0.7" top="0.75" bottom="0.75" header="0.3" footer="0.3"/>
  <pageSetup paperSize="9" scale="50" fitToHeight="0"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1A0C7"/>
    <pageSetUpPr fitToPage="1"/>
  </sheetPr>
  <dimension ref="A1:K400"/>
  <sheetViews>
    <sheetView zoomScaleNormal="100" workbookViewId="0">
      <selection sqref="A1:B1"/>
    </sheetView>
  </sheetViews>
  <sheetFormatPr defaultColWidth="8.54296875" defaultRowHeight="13"/>
  <cols>
    <col min="1" max="1" width="27.26953125" style="14" customWidth="1"/>
    <col min="2" max="2" width="62.26953125" style="14" customWidth="1"/>
    <col min="3" max="3" width="15.54296875" style="39" customWidth="1"/>
    <col min="4" max="4" width="16" style="15" customWidth="1"/>
    <col min="5" max="5" width="15.40625" style="15" customWidth="1"/>
    <col min="6" max="6" width="18" style="15" customWidth="1"/>
    <col min="7" max="7" width="20.40625" style="16" bestFit="1" customWidth="1"/>
    <col min="8" max="8" width="16.54296875" style="15" customWidth="1"/>
    <col min="9" max="9" width="20.7265625" style="15" customWidth="1"/>
    <col min="10" max="10" width="21.54296875" style="16" customWidth="1"/>
    <col min="11" max="11" width="27.26953125" style="16" customWidth="1"/>
    <col min="12" max="12" width="10" style="14" customWidth="1"/>
    <col min="13" max="16384" width="8.54296875" style="14"/>
  </cols>
  <sheetData>
    <row r="1" spans="1:11" ht="21.25" thickBot="1">
      <c r="A1" s="2139" t="s">
        <v>1001</v>
      </c>
      <c r="B1" s="2139"/>
      <c r="C1" s="840"/>
    </row>
    <row r="2" spans="1:11" ht="33" customHeight="1" thickBot="1">
      <c r="A2" s="2140" t="str">
        <f>Top!C7</f>
        <v>Link Manager Protocol Conformance</v>
      </c>
      <c r="B2" s="2140"/>
      <c r="C2" s="2141"/>
      <c r="D2" s="511" t="s">
        <v>1002</v>
      </c>
      <c r="E2" s="509" t="str">
        <f>Top!E8</f>
        <v>LMP.TS.p48</v>
      </c>
      <c r="F2" s="509"/>
      <c r="G2" s="304"/>
      <c r="H2" s="485" t="s">
        <v>8</v>
      </c>
      <c r="I2" s="484" t="str">
        <f>Top!G8</f>
        <v>LMP.TS.p49</v>
      </c>
      <c r="J2" s="184" t="s">
        <v>1003</v>
      </c>
      <c r="K2" s="285">
        <f>rel_date</f>
        <v>45965</v>
      </c>
    </row>
    <row r="3" spans="1:11" ht="16.25" thickBot="1">
      <c r="A3" s="2117" t="str">
        <f>Top!$D$7</f>
        <v>Vol 2 Part C, 4.2–6.2</v>
      </c>
      <c r="B3" s="2117"/>
      <c r="C3" s="2134"/>
      <c r="D3" s="156" t="s">
        <v>1004</v>
      </c>
      <c r="E3" s="157" t="str">
        <f>Top!F7</f>
        <v>LMP.ICS.p40</v>
      </c>
      <c r="F3" s="157"/>
      <c r="G3" s="173"/>
      <c r="H3" s="152" t="s">
        <v>9</v>
      </c>
      <c r="I3" s="1079" t="str">
        <f>Top!H7</f>
        <v>LMP.ICS.p41</v>
      </c>
      <c r="J3" s="1184" t="s">
        <v>1003</v>
      </c>
      <c r="K3" s="250">
        <f>rel_date</f>
        <v>45965</v>
      </c>
    </row>
    <row r="4" spans="1:11" customFormat="1" ht="16.25" thickBot="1">
      <c r="A4" s="5" t="s">
        <v>1005</v>
      </c>
      <c r="B4" s="43">
        <f>rel_date</f>
        <v>45965</v>
      </c>
      <c r="C4" s="35"/>
      <c r="D4" s="156" t="s">
        <v>1004</v>
      </c>
      <c r="E4" s="157" t="str">
        <f>Top!F8</f>
        <v>SEC.ICS.p0</v>
      </c>
      <c r="F4" s="157"/>
      <c r="G4" s="173"/>
      <c r="H4" s="156" t="s">
        <v>9</v>
      </c>
      <c r="I4" s="153" t="str">
        <f>Top!H8</f>
        <v>SEC.ICS.p0</v>
      </c>
      <c r="J4" s="873" t="s">
        <v>1003</v>
      </c>
      <c r="K4" s="1304">
        <v>45474</v>
      </c>
    </row>
    <row r="5" spans="1:11" s="20" customFormat="1" ht="13.5" customHeight="1" thickBot="1">
      <c r="A5" s="54" t="s">
        <v>1006</v>
      </c>
      <c r="B5" s="141"/>
      <c r="C5" s="141"/>
      <c r="D5" s="2144" t="s">
        <v>1007</v>
      </c>
      <c r="E5" s="2145"/>
      <c r="F5" s="2145"/>
      <c r="G5" s="2146"/>
      <c r="H5" s="2144" t="s">
        <v>1008</v>
      </c>
      <c r="I5" s="2145"/>
      <c r="J5" s="2145"/>
      <c r="K5" s="2146"/>
    </row>
    <row r="6" spans="1:11" s="20" customFormat="1" ht="43.5" customHeight="1" thickBot="1">
      <c r="A6" s="85" t="s">
        <v>1009</v>
      </c>
      <c r="B6" s="624" t="s">
        <v>633</v>
      </c>
      <c r="C6" s="616" t="s">
        <v>1010</v>
      </c>
      <c r="D6" s="92" t="s">
        <v>1011</v>
      </c>
      <c r="E6" s="48" t="s">
        <v>1012</v>
      </c>
      <c r="F6" s="46" t="s">
        <v>1013</v>
      </c>
      <c r="G6" s="107" t="s">
        <v>1014</v>
      </c>
      <c r="H6" s="48" t="s">
        <v>1011</v>
      </c>
      <c r="I6" s="46" t="s">
        <v>1012</v>
      </c>
      <c r="J6" s="46" t="s">
        <v>1013</v>
      </c>
      <c r="K6" s="49" t="s">
        <v>1014</v>
      </c>
    </row>
    <row r="7" spans="1:11" ht="26">
      <c r="A7" s="627" t="s">
        <v>840</v>
      </c>
      <c r="B7" s="613" t="s">
        <v>1015</v>
      </c>
      <c r="C7" s="313" t="s">
        <v>1325</v>
      </c>
      <c r="D7" s="841"/>
      <c r="E7" s="529">
        <v>45873</v>
      </c>
      <c r="F7" s="308"/>
      <c r="G7" s="455" t="s">
        <v>7971</v>
      </c>
      <c r="H7" s="736"/>
      <c r="I7" s="527">
        <f>$B$4+90</f>
        <v>46055</v>
      </c>
      <c r="J7" s="456"/>
      <c r="K7" s="459" t="s">
        <v>7972</v>
      </c>
    </row>
    <row r="8" spans="1:11" ht="26">
      <c r="A8" s="408" t="s">
        <v>7973</v>
      </c>
      <c r="B8" s="409" t="s">
        <v>1018</v>
      </c>
      <c r="C8" s="313" t="s">
        <v>1325</v>
      </c>
      <c r="D8" s="842"/>
      <c r="E8" s="528">
        <v>45873</v>
      </c>
      <c r="F8" s="443"/>
      <c r="G8" s="457" t="s">
        <v>7974</v>
      </c>
      <c r="H8" s="319"/>
      <c r="I8" s="520">
        <f t="shared" ref="I8:I71" si="0">$B$4+90</f>
        <v>46055</v>
      </c>
      <c r="J8" s="458"/>
      <c r="K8" s="459" t="s">
        <v>7975</v>
      </c>
    </row>
    <row r="9" spans="1:11">
      <c r="A9" s="408" t="s">
        <v>7976</v>
      </c>
      <c r="B9" s="409" t="s">
        <v>1018</v>
      </c>
      <c r="C9" s="461" t="s">
        <v>1016</v>
      </c>
      <c r="D9" s="842"/>
      <c r="E9" s="528">
        <v>45564</v>
      </c>
      <c r="F9" s="443"/>
      <c r="G9" s="457"/>
      <c r="H9" s="319"/>
      <c r="I9" s="675">
        <v>45564</v>
      </c>
      <c r="J9" s="458"/>
      <c r="K9" s="459"/>
    </row>
    <row r="10" spans="1:11">
      <c r="A10" s="846" t="s">
        <v>7977</v>
      </c>
      <c r="B10" s="845" t="s">
        <v>7978</v>
      </c>
      <c r="C10" s="461"/>
      <c r="D10" s="842" t="s">
        <v>218</v>
      </c>
      <c r="E10" s="528">
        <v>45873</v>
      </c>
      <c r="F10" s="443" t="s">
        <v>1331</v>
      </c>
      <c r="G10" s="460"/>
      <c r="H10" s="319" t="s">
        <v>218</v>
      </c>
      <c r="I10" s="520">
        <f t="shared" si="0"/>
        <v>46055</v>
      </c>
      <c r="J10" s="458" t="s">
        <v>1331</v>
      </c>
      <c r="K10" s="459"/>
    </row>
    <row r="11" spans="1:11">
      <c r="A11" s="846" t="s">
        <v>7979</v>
      </c>
      <c r="B11" s="845" t="s">
        <v>7980</v>
      </c>
      <c r="C11" s="461"/>
      <c r="D11" s="842" t="s">
        <v>218</v>
      </c>
      <c r="E11" s="528">
        <v>45873</v>
      </c>
      <c r="F11" s="443" t="s">
        <v>1331</v>
      </c>
      <c r="G11" s="460"/>
      <c r="H11" s="319" t="s">
        <v>218</v>
      </c>
      <c r="I11" s="520">
        <f t="shared" si="0"/>
        <v>46055</v>
      </c>
      <c r="J11" s="458" t="s">
        <v>1331</v>
      </c>
      <c r="K11" s="459"/>
    </row>
    <row r="12" spans="1:11">
      <c r="A12" s="847" t="s">
        <v>7981</v>
      </c>
      <c r="B12" s="409" t="s">
        <v>7982</v>
      </c>
      <c r="C12" s="380"/>
      <c r="D12" s="842" t="s">
        <v>218</v>
      </c>
      <c r="E12" s="528">
        <v>45873</v>
      </c>
      <c r="F12" s="443" t="s">
        <v>1331</v>
      </c>
      <c r="G12" s="460"/>
      <c r="H12" s="319" t="s">
        <v>218</v>
      </c>
      <c r="I12" s="520">
        <f t="shared" si="0"/>
        <v>46055</v>
      </c>
      <c r="J12" s="458" t="s">
        <v>1331</v>
      </c>
      <c r="K12" s="459"/>
    </row>
    <row r="13" spans="1:11">
      <c r="A13" s="848" t="s">
        <v>7983</v>
      </c>
      <c r="B13" s="409" t="s">
        <v>7984</v>
      </c>
      <c r="C13" s="380"/>
      <c r="D13" s="842" t="s">
        <v>218</v>
      </c>
      <c r="E13" s="528">
        <v>45873</v>
      </c>
      <c r="F13" s="443" t="s">
        <v>1331</v>
      </c>
      <c r="G13" s="460"/>
      <c r="H13" s="319" t="s">
        <v>218</v>
      </c>
      <c r="I13" s="520">
        <f t="shared" si="0"/>
        <v>46055</v>
      </c>
      <c r="J13" s="458" t="s">
        <v>1331</v>
      </c>
      <c r="K13" s="459"/>
    </row>
    <row r="14" spans="1:11">
      <c r="A14" s="846" t="s">
        <v>7985</v>
      </c>
      <c r="B14" s="845" t="s">
        <v>7986</v>
      </c>
      <c r="C14" s="461" t="s">
        <v>1646</v>
      </c>
      <c r="D14" s="842" t="s">
        <v>218</v>
      </c>
      <c r="E14" s="528">
        <v>45873</v>
      </c>
      <c r="F14" s="443" t="s">
        <v>1331</v>
      </c>
      <c r="G14" s="460"/>
      <c r="H14" s="319" t="s">
        <v>218</v>
      </c>
      <c r="I14" s="520">
        <f t="shared" si="0"/>
        <v>46055</v>
      </c>
      <c r="J14" s="458" t="s">
        <v>1331</v>
      </c>
      <c r="K14" s="459"/>
    </row>
    <row r="15" spans="1:11">
      <c r="A15" s="846" t="s">
        <v>7987</v>
      </c>
      <c r="B15" s="845" t="s">
        <v>7988</v>
      </c>
      <c r="C15" s="461" t="s">
        <v>1646</v>
      </c>
      <c r="D15" s="842" t="s">
        <v>218</v>
      </c>
      <c r="E15" s="528">
        <v>45873</v>
      </c>
      <c r="F15" s="443" t="s">
        <v>1331</v>
      </c>
      <c r="G15" s="460"/>
      <c r="H15" s="319" t="s">
        <v>218</v>
      </c>
      <c r="I15" s="520">
        <f t="shared" si="0"/>
        <v>46055</v>
      </c>
      <c r="J15" s="458" t="s">
        <v>1331</v>
      </c>
      <c r="K15" s="459"/>
    </row>
    <row r="16" spans="1:11" s="17" customFormat="1">
      <c r="A16" s="846" t="s">
        <v>7989</v>
      </c>
      <c r="B16" s="845" t="s">
        <v>1306</v>
      </c>
      <c r="C16" s="461" t="s">
        <v>1446</v>
      </c>
      <c r="D16" s="842"/>
      <c r="E16" s="528"/>
      <c r="F16" s="443"/>
      <c r="G16" s="460"/>
      <c r="H16" s="319"/>
      <c r="I16" s="527"/>
      <c r="J16" s="458"/>
      <c r="K16" s="459"/>
    </row>
    <row r="17" spans="1:11">
      <c r="A17" s="846" t="s">
        <v>7990</v>
      </c>
      <c r="B17" s="845" t="s">
        <v>7991</v>
      </c>
      <c r="C17" s="461" t="s">
        <v>1646</v>
      </c>
      <c r="D17" s="842" t="s">
        <v>218</v>
      </c>
      <c r="E17" s="528">
        <v>45873</v>
      </c>
      <c r="F17" s="443" t="s">
        <v>1331</v>
      </c>
      <c r="G17" s="460"/>
      <c r="H17" s="319" t="s">
        <v>218</v>
      </c>
      <c r="I17" s="520">
        <f t="shared" si="0"/>
        <v>46055</v>
      </c>
      <c r="J17" s="458" t="s">
        <v>1331</v>
      </c>
      <c r="K17" s="459"/>
    </row>
    <row r="18" spans="1:11" ht="26">
      <c r="A18" s="846" t="s">
        <v>7992</v>
      </c>
      <c r="B18" s="845" t="s">
        <v>7993</v>
      </c>
      <c r="C18" s="461"/>
      <c r="D18" s="842" t="s">
        <v>218</v>
      </c>
      <c r="E18" s="528">
        <v>45873</v>
      </c>
      <c r="F18" s="443" t="s">
        <v>1331</v>
      </c>
      <c r="G18" s="460"/>
      <c r="H18" s="319" t="s">
        <v>218</v>
      </c>
      <c r="I18" s="520">
        <f t="shared" si="0"/>
        <v>46055</v>
      </c>
      <c r="J18" s="458" t="s">
        <v>1331</v>
      </c>
      <c r="K18" s="459"/>
    </row>
    <row r="19" spans="1:11">
      <c r="A19" s="846" t="s">
        <v>7994</v>
      </c>
      <c r="B19" s="845" t="s">
        <v>7995</v>
      </c>
      <c r="C19" s="461" t="s">
        <v>1646</v>
      </c>
      <c r="D19" s="842" t="s">
        <v>218</v>
      </c>
      <c r="E19" s="528">
        <v>45873</v>
      </c>
      <c r="F19" s="443" t="s">
        <v>1331</v>
      </c>
      <c r="G19" s="460"/>
      <c r="H19" s="319" t="s">
        <v>218</v>
      </c>
      <c r="I19" s="520">
        <f t="shared" si="0"/>
        <v>46055</v>
      </c>
      <c r="J19" s="458" t="s">
        <v>1331</v>
      </c>
      <c r="K19" s="459"/>
    </row>
    <row r="20" spans="1:11" ht="26">
      <c r="A20" s="846" t="s">
        <v>7996</v>
      </c>
      <c r="B20" s="845" t="s">
        <v>7997</v>
      </c>
      <c r="C20" s="461" t="s">
        <v>1307</v>
      </c>
      <c r="D20" s="842" t="s">
        <v>218</v>
      </c>
      <c r="E20" s="528">
        <v>45873</v>
      </c>
      <c r="F20" s="443" t="s">
        <v>1331</v>
      </c>
      <c r="G20" s="460"/>
      <c r="H20" s="319" t="s">
        <v>218</v>
      </c>
      <c r="I20" s="520">
        <f t="shared" si="0"/>
        <v>46055</v>
      </c>
      <c r="J20" s="458" t="s">
        <v>1331</v>
      </c>
      <c r="K20" s="459"/>
    </row>
    <row r="21" spans="1:11" ht="26">
      <c r="A21" s="846" t="s">
        <v>7998</v>
      </c>
      <c r="B21" s="845" t="s">
        <v>7999</v>
      </c>
      <c r="C21" s="461" t="s">
        <v>1307</v>
      </c>
      <c r="D21" s="842" t="s">
        <v>218</v>
      </c>
      <c r="E21" s="528">
        <v>45873</v>
      </c>
      <c r="F21" s="443" t="s">
        <v>1331</v>
      </c>
      <c r="G21" s="460"/>
      <c r="H21" s="319" t="s">
        <v>218</v>
      </c>
      <c r="I21" s="520">
        <f t="shared" si="0"/>
        <v>46055</v>
      </c>
      <c r="J21" s="458" t="s">
        <v>1331</v>
      </c>
      <c r="K21" s="459"/>
    </row>
    <row r="22" spans="1:11">
      <c r="A22" s="846" t="s">
        <v>8000</v>
      </c>
      <c r="B22" s="845" t="s">
        <v>8001</v>
      </c>
      <c r="C22" s="461" t="s">
        <v>1307</v>
      </c>
      <c r="D22" s="842" t="s">
        <v>218</v>
      </c>
      <c r="E22" s="528">
        <v>45873</v>
      </c>
      <c r="F22" s="443" t="s">
        <v>1331</v>
      </c>
      <c r="G22" s="460"/>
      <c r="H22" s="319" t="s">
        <v>218</v>
      </c>
      <c r="I22" s="520">
        <f t="shared" si="0"/>
        <v>46055</v>
      </c>
      <c r="J22" s="458" t="s">
        <v>1331</v>
      </c>
      <c r="K22" s="459"/>
    </row>
    <row r="23" spans="1:11">
      <c r="A23" s="1037" t="s">
        <v>8002</v>
      </c>
      <c r="B23" s="1038" t="s">
        <v>1306</v>
      </c>
      <c r="C23" s="1039" t="s">
        <v>2529</v>
      </c>
      <c r="D23" s="322"/>
      <c r="E23" s="523"/>
      <c r="F23" s="1010"/>
      <c r="G23" s="1040"/>
      <c r="H23" s="318"/>
      <c r="I23" s="1041"/>
      <c r="J23" s="1042"/>
      <c r="K23" s="1043"/>
    </row>
    <row r="24" spans="1:11" ht="26">
      <c r="A24" s="846" t="s">
        <v>8003</v>
      </c>
      <c r="B24" s="845" t="s">
        <v>8004</v>
      </c>
      <c r="C24" s="461" t="s">
        <v>1307</v>
      </c>
      <c r="D24" s="842" t="s">
        <v>218</v>
      </c>
      <c r="E24" s="528">
        <v>45873</v>
      </c>
      <c r="F24" s="443" t="s">
        <v>1331</v>
      </c>
      <c r="G24" s="460"/>
      <c r="H24" s="319" t="s">
        <v>218</v>
      </c>
      <c r="I24" s="520">
        <f t="shared" si="0"/>
        <v>46055</v>
      </c>
      <c r="J24" s="458" t="s">
        <v>1331</v>
      </c>
      <c r="K24" s="459"/>
    </row>
    <row r="25" spans="1:11" ht="26">
      <c r="A25" s="846" t="s">
        <v>8005</v>
      </c>
      <c r="B25" s="845" t="s">
        <v>8006</v>
      </c>
      <c r="C25" s="461" t="s">
        <v>1307</v>
      </c>
      <c r="D25" s="842" t="s">
        <v>218</v>
      </c>
      <c r="E25" s="528">
        <v>45873</v>
      </c>
      <c r="F25" s="443" t="s">
        <v>1331</v>
      </c>
      <c r="G25" s="460"/>
      <c r="H25" s="319" t="s">
        <v>218</v>
      </c>
      <c r="I25" s="520">
        <f t="shared" si="0"/>
        <v>46055</v>
      </c>
      <c r="J25" s="458" t="s">
        <v>1331</v>
      </c>
      <c r="K25" s="459"/>
    </row>
    <row r="26" spans="1:11">
      <c r="A26" s="846" t="s">
        <v>773</v>
      </c>
      <c r="B26" s="845" t="s">
        <v>774</v>
      </c>
      <c r="C26" s="461" t="s">
        <v>1358</v>
      </c>
      <c r="D26" s="842" t="s">
        <v>218</v>
      </c>
      <c r="E26" s="528">
        <v>45873</v>
      </c>
      <c r="F26" s="443" t="s">
        <v>1331</v>
      </c>
      <c r="G26" s="460"/>
      <c r="H26" s="319" t="s">
        <v>218</v>
      </c>
      <c r="I26" s="520">
        <f t="shared" si="0"/>
        <v>46055</v>
      </c>
      <c r="J26" s="394" t="s">
        <v>1331</v>
      </c>
      <c r="K26" s="459"/>
    </row>
    <row r="27" spans="1:11">
      <c r="A27" s="846" t="s">
        <v>8007</v>
      </c>
      <c r="B27" s="845" t="s">
        <v>8008</v>
      </c>
      <c r="C27" s="461"/>
      <c r="D27" s="842" t="s">
        <v>218</v>
      </c>
      <c r="E27" s="528">
        <v>45873</v>
      </c>
      <c r="F27" s="443" t="s">
        <v>1331</v>
      </c>
      <c r="G27" s="460"/>
      <c r="H27" s="319" t="s">
        <v>218</v>
      </c>
      <c r="I27" s="520">
        <f t="shared" si="0"/>
        <v>46055</v>
      </c>
      <c r="J27" s="458" t="s">
        <v>1331</v>
      </c>
      <c r="K27" s="459"/>
    </row>
    <row r="28" spans="1:11">
      <c r="A28" s="846" t="s">
        <v>8009</v>
      </c>
      <c r="B28" s="845" t="s">
        <v>8010</v>
      </c>
      <c r="C28" s="461" t="s">
        <v>1646</v>
      </c>
      <c r="D28" s="842" t="s">
        <v>218</v>
      </c>
      <c r="E28" s="528">
        <v>45873</v>
      </c>
      <c r="F28" s="443" t="s">
        <v>1331</v>
      </c>
      <c r="G28" s="460"/>
      <c r="H28" s="319" t="s">
        <v>218</v>
      </c>
      <c r="I28" s="520">
        <f t="shared" si="0"/>
        <v>46055</v>
      </c>
      <c r="J28" s="458" t="s">
        <v>1331</v>
      </c>
      <c r="K28" s="459"/>
    </row>
    <row r="29" spans="1:11">
      <c r="A29" s="846" t="s">
        <v>8011</v>
      </c>
      <c r="B29" s="845" t="s">
        <v>8012</v>
      </c>
      <c r="C29" s="461" t="s">
        <v>1646</v>
      </c>
      <c r="D29" s="842" t="s">
        <v>218</v>
      </c>
      <c r="E29" s="528">
        <v>45873</v>
      </c>
      <c r="F29" s="443" t="s">
        <v>1331</v>
      </c>
      <c r="G29" s="460"/>
      <c r="H29" s="319" t="s">
        <v>218</v>
      </c>
      <c r="I29" s="520">
        <f t="shared" si="0"/>
        <v>46055</v>
      </c>
      <c r="J29" s="458" t="s">
        <v>1331</v>
      </c>
      <c r="K29" s="459"/>
    </row>
    <row r="30" spans="1:11">
      <c r="A30" s="846" t="s">
        <v>8013</v>
      </c>
      <c r="B30" s="845" t="s">
        <v>8014</v>
      </c>
      <c r="C30" s="461" t="s">
        <v>1646</v>
      </c>
      <c r="D30" s="842" t="s">
        <v>218</v>
      </c>
      <c r="E30" s="528">
        <v>45873</v>
      </c>
      <c r="F30" s="443" t="s">
        <v>1331</v>
      </c>
      <c r="G30" s="460"/>
      <c r="H30" s="319" t="s">
        <v>218</v>
      </c>
      <c r="I30" s="520">
        <f t="shared" si="0"/>
        <v>46055</v>
      </c>
      <c r="J30" s="458" t="s">
        <v>1331</v>
      </c>
      <c r="K30" s="459"/>
    </row>
    <row r="31" spans="1:11">
      <c r="A31" s="846" t="s">
        <v>8015</v>
      </c>
      <c r="B31" s="845" t="s">
        <v>8016</v>
      </c>
      <c r="C31" s="461" t="s">
        <v>1646</v>
      </c>
      <c r="D31" s="842" t="s">
        <v>218</v>
      </c>
      <c r="E31" s="528">
        <v>45873</v>
      </c>
      <c r="F31" s="443" t="s">
        <v>1331</v>
      </c>
      <c r="G31" s="460"/>
      <c r="H31" s="319" t="s">
        <v>218</v>
      </c>
      <c r="I31" s="520">
        <f t="shared" si="0"/>
        <v>46055</v>
      </c>
      <c r="J31" s="458" t="s">
        <v>1331</v>
      </c>
      <c r="K31" s="459"/>
    </row>
    <row r="32" spans="1:11">
      <c r="A32" s="846" t="s">
        <v>8017</v>
      </c>
      <c r="B32" s="845" t="s">
        <v>8018</v>
      </c>
      <c r="C32" s="461"/>
      <c r="D32" s="842" t="s">
        <v>218</v>
      </c>
      <c r="E32" s="528">
        <v>45873</v>
      </c>
      <c r="F32" s="443" t="s">
        <v>1331</v>
      </c>
      <c r="G32" s="460"/>
      <c r="H32" s="319" t="s">
        <v>218</v>
      </c>
      <c r="I32" s="520">
        <f t="shared" si="0"/>
        <v>46055</v>
      </c>
      <c r="J32" s="458" t="s">
        <v>1331</v>
      </c>
      <c r="K32" s="459"/>
    </row>
    <row r="33" spans="1:11">
      <c r="A33" s="846" t="s">
        <v>8019</v>
      </c>
      <c r="B33" s="845" t="s">
        <v>8020</v>
      </c>
      <c r="C33" s="461"/>
      <c r="D33" s="842" t="s">
        <v>218</v>
      </c>
      <c r="E33" s="528">
        <v>45873</v>
      </c>
      <c r="F33" s="443" t="s">
        <v>1331</v>
      </c>
      <c r="G33" s="460"/>
      <c r="H33" s="319" t="s">
        <v>218</v>
      </c>
      <c r="I33" s="520">
        <f t="shared" si="0"/>
        <v>46055</v>
      </c>
      <c r="J33" s="458" t="s">
        <v>1331</v>
      </c>
      <c r="K33" s="459"/>
    </row>
    <row r="34" spans="1:11" ht="26">
      <c r="A34" s="846" t="s">
        <v>8021</v>
      </c>
      <c r="B34" s="845" t="s">
        <v>8022</v>
      </c>
      <c r="C34" s="461" t="s">
        <v>1598</v>
      </c>
      <c r="D34" s="842" t="s">
        <v>218</v>
      </c>
      <c r="E34" s="528">
        <v>45873</v>
      </c>
      <c r="F34" s="443" t="s">
        <v>1331</v>
      </c>
      <c r="G34" s="460"/>
      <c r="H34" s="319" t="s">
        <v>218</v>
      </c>
      <c r="I34" s="520">
        <f t="shared" si="0"/>
        <v>46055</v>
      </c>
      <c r="J34" s="458" t="s">
        <v>1331</v>
      </c>
      <c r="K34" s="459"/>
    </row>
    <row r="35" spans="1:11" ht="26">
      <c r="A35" s="846" t="s">
        <v>8023</v>
      </c>
      <c r="B35" s="845" t="s">
        <v>8024</v>
      </c>
      <c r="C35" s="461" t="s">
        <v>1598</v>
      </c>
      <c r="D35" s="842" t="s">
        <v>218</v>
      </c>
      <c r="E35" s="528">
        <v>45873</v>
      </c>
      <c r="F35" s="443" t="s">
        <v>1331</v>
      </c>
      <c r="G35" s="460"/>
      <c r="H35" s="319" t="s">
        <v>218</v>
      </c>
      <c r="I35" s="520">
        <f t="shared" si="0"/>
        <v>46055</v>
      </c>
      <c r="J35" s="458" t="s">
        <v>1331</v>
      </c>
      <c r="K35" s="459"/>
    </row>
    <row r="36" spans="1:11" ht="26">
      <c r="A36" s="846" t="s">
        <v>8025</v>
      </c>
      <c r="B36" s="845" t="s">
        <v>8026</v>
      </c>
      <c r="C36" s="461" t="s">
        <v>1598</v>
      </c>
      <c r="D36" s="842" t="s">
        <v>218</v>
      </c>
      <c r="E36" s="528">
        <v>45873</v>
      </c>
      <c r="F36" s="443" t="s">
        <v>1331</v>
      </c>
      <c r="G36" s="460"/>
      <c r="H36" s="319" t="s">
        <v>218</v>
      </c>
      <c r="I36" s="520">
        <f t="shared" si="0"/>
        <v>46055</v>
      </c>
      <c r="J36" s="458" t="s">
        <v>1331</v>
      </c>
      <c r="K36" s="459"/>
    </row>
    <row r="37" spans="1:11" ht="26">
      <c r="A37" s="846" t="s">
        <v>8027</v>
      </c>
      <c r="B37" s="845" t="s">
        <v>8028</v>
      </c>
      <c r="C37" s="461" t="s">
        <v>1598</v>
      </c>
      <c r="D37" s="842" t="s">
        <v>218</v>
      </c>
      <c r="E37" s="528">
        <v>45873</v>
      </c>
      <c r="F37" s="443" t="s">
        <v>1331</v>
      </c>
      <c r="G37" s="460"/>
      <c r="H37" s="319" t="s">
        <v>218</v>
      </c>
      <c r="I37" s="520">
        <f t="shared" si="0"/>
        <v>46055</v>
      </c>
      <c r="J37" s="458" t="s">
        <v>1331</v>
      </c>
      <c r="K37" s="459"/>
    </row>
    <row r="38" spans="1:11" ht="27.75" customHeight="1">
      <c r="A38" s="846" t="s">
        <v>8029</v>
      </c>
      <c r="B38" s="845" t="s">
        <v>8030</v>
      </c>
      <c r="C38" s="461" t="s">
        <v>1307</v>
      </c>
      <c r="D38" s="842" t="s">
        <v>218</v>
      </c>
      <c r="E38" s="528">
        <v>45873</v>
      </c>
      <c r="F38" s="443" t="s">
        <v>1331</v>
      </c>
      <c r="G38" s="460"/>
      <c r="H38" s="319" t="s">
        <v>218</v>
      </c>
      <c r="I38" s="520">
        <f t="shared" si="0"/>
        <v>46055</v>
      </c>
      <c r="J38" s="458" t="s">
        <v>1331</v>
      </c>
      <c r="K38" s="459"/>
    </row>
    <row r="39" spans="1:11" ht="27.75" customHeight="1">
      <c r="A39" s="846" t="s">
        <v>8031</v>
      </c>
      <c r="B39" s="845" t="s">
        <v>8032</v>
      </c>
      <c r="C39" s="461" t="s">
        <v>1307</v>
      </c>
      <c r="D39" s="842" t="s">
        <v>218</v>
      </c>
      <c r="E39" s="528">
        <v>45873</v>
      </c>
      <c r="F39" s="443" t="s">
        <v>1331</v>
      </c>
      <c r="G39" s="460"/>
      <c r="H39" s="319" t="s">
        <v>218</v>
      </c>
      <c r="I39" s="520">
        <f t="shared" si="0"/>
        <v>46055</v>
      </c>
      <c r="J39" s="458" t="s">
        <v>1331</v>
      </c>
      <c r="K39" s="459"/>
    </row>
    <row r="40" spans="1:11" ht="25.5" customHeight="1">
      <c r="A40" s="846" t="s">
        <v>8033</v>
      </c>
      <c r="B40" s="845" t="s">
        <v>8034</v>
      </c>
      <c r="C40" s="461" t="s">
        <v>1307</v>
      </c>
      <c r="D40" s="842" t="s">
        <v>218</v>
      </c>
      <c r="E40" s="528">
        <v>45873</v>
      </c>
      <c r="F40" s="443" t="s">
        <v>1331</v>
      </c>
      <c r="G40" s="460"/>
      <c r="H40" s="319" t="s">
        <v>218</v>
      </c>
      <c r="I40" s="520">
        <f t="shared" si="0"/>
        <v>46055</v>
      </c>
      <c r="J40" s="458" t="s">
        <v>1331</v>
      </c>
      <c r="K40" s="459"/>
    </row>
    <row r="41" spans="1:11" ht="26.25" customHeight="1">
      <c r="A41" s="846" t="s">
        <v>8035</v>
      </c>
      <c r="B41" s="845" t="s">
        <v>8036</v>
      </c>
      <c r="C41" s="461" t="s">
        <v>1307</v>
      </c>
      <c r="D41" s="842" t="s">
        <v>218</v>
      </c>
      <c r="E41" s="528">
        <v>45873</v>
      </c>
      <c r="F41" s="443" t="s">
        <v>1331</v>
      </c>
      <c r="G41" s="460"/>
      <c r="H41" s="319" t="s">
        <v>218</v>
      </c>
      <c r="I41" s="520">
        <f t="shared" si="0"/>
        <v>46055</v>
      </c>
      <c r="J41" s="458" t="s">
        <v>1331</v>
      </c>
      <c r="K41" s="459"/>
    </row>
    <row r="42" spans="1:11" ht="26">
      <c r="A42" s="846" t="s">
        <v>8037</v>
      </c>
      <c r="B42" s="845" t="s">
        <v>8038</v>
      </c>
      <c r="C42" s="461" t="s">
        <v>1307</v>
      </c>
      <c r="D42" s="842" t="s">
        <v>218</v>
      </c>
      <c r="E42" s="528">
        <v>45873</v>
      </c>
      <c r="F42" s="443" t="s">
        <v>1331</v>
      </c>
      <c r="G42" s="460"/>
      <c r="H42" s="319" t="s">
        <v>218</v>
      </c>
      <c r="I42" s="520">
        <f t="shared" si="0"/>
        <v>46055</v>
      </c>
      <c r="J42" s="458" t="s">
        <v>1331</v>
      </c>
      <c r="K42" s="459"/>
    </row>
    <row r="43" spans="1:11" ht="26">
      <c r="A43" s="846" t="s">
        <v>8039</v>
      </c>
      <c r="B43" s="845" t="s">
        <v>8040</v>
      </c>
      <c r="C43" s="461" t="s">
        <v>1307</v>
      </c>
      <c r="D43" s="842" t="s">
        <v>218</v>
      </c>
      <c r="E43" s="528">
        <v>45873</v>
      </c>
      <c r="F43" s="443" t="s">
        <v>1331</v>
      </c>
      <c r="G43" s="460"/>
      <c r="H43" s="319" t="s">
        <v>218</v>
      </c>
      <c r="I43" s="520">
        <f t="shared" si="0"/>
        <v>46055</v>
      </c>
      <c r="J43" s="458" t="s">
        <v>1331</v>
      </c>
      <c r="K43" s="459"/>
    </row>
    <row r="44" spans="1:11">
      <c r="A44" s="846" t="s">
        <v>8041</v>
      </c>
      <c r="B44" s="845" t="s">
        <v>8042</v>
      </c>
      <c r="C44" s="461" t="s">
        <v>1307</v>
      </c>
      <c r="D44" s="842" t="s">
        <v>218</v>
      </c>
      <c r="E44" s="528">
        <v>45873</v>
      </c>
      <c r="F44" s="443" t="s">
        <v>1331</v>
      </c>
      <c r="G44" s="460"/>
      <c r="H44" s="319" t="s">
        <v>218</v>
      </c>
      <c r="I44" s="520">
        <f t="shared" si="0"/>
        <v>46055</v>
      </c>
      <c r="J44" s="458" t="s">
        <v>1331</v>
      </c>
      <c r="K44" s="459"/>
    </row>
    <row r="45" spans="1:11" ht="26">
      <c r="A45" s="846" t="s">
        <v>8043</v>
      </c>
      <c r="B45" s="845" t="s">
        <v>8044</v>
      </c>
      <c r="C45" s="321" t="s">
        <v>2848</v>
      </c>
      <c r="D45" s="842" t="s">
        <v>218</v>
      </c>
      <c r="E45" s="528">
        <v>45873</v>
      </c>
      <c r="F45" s="443" t="s">
        <v>1331</v>
      </c>
      <c r="G45" s="460" t="s">
        <v>8045</v>
      </c>
      <c r="H45" s="319" t="s">
        <v>218</v>
      </c>
      <c r="I45" s="520">
        <f t="shared" si="0"/>
        <v>46055</v>
      </c>
      <c r="J45" s="458" t="s">
        <v>1331</v>
      </c>
      <c r="K45" s="459"/>
    </row>
    <row r="46" spans="1:11">
      <c r="A46" s="846" t="s">
        <v>8046</v>
      </c>
      <c r="B46" s="845" t="s">
        <v>8047</v>
      </c>
      <c r="C46" s="461" t="s">
        <v>1307</v>
      </c>
      <c r="D46" s="842" t="s">
        <v>218</v>
      </c>
      <c r="E46" s="528">
        <v>45873</v>
      </c>
      <c r="F46" s="443" t="s">
        <v>1331</v>
      </c>
      <c r="G46" s="460"/>
      <c r="H46" s="319" t="s">
        <v>218</v>
      </c>
      <c r="I46" s="520">
        <f t="shared" si="0"/>
        <v>46055</v>
      </c>
      <c r="J46" s="458" t="s">
        <v>1331</v>
      </c>
      <c r="K46" s="459"/>
    </row>
    <row r="47" spans="1:11" ht="26">
      <c r="A47" s="846" t="s">
        <v>8048</v>
      </c>
      <c r="B47" s="845" t="s">
        <v>8049</v>
      </c>
      <c r="C47" s="321" t="s">
        <v>2848</v>
      </c>
      <c r="D47" s="842" t="s">
        <v>218</v>
      </c>
      <c r="E47" s="528">
        <v>45873</v>
      </c>
      <c r="F47" s="443" t="s">
        <v>1331</v>
      </c>
      <c r="G47" s="460" t="s">
        <v>8045</v>
      </c>
      <c r="H47" s="319" t="s">
        <v>218</v>
      </c>
      <c r="I47" s="520">
        <f t="shared" si="0"/>
        <v>46055</v>
      </c>
      <c r="J47" s="458" t="s">
        <v>1331</v>
      </c>
      <c r="K47" s="459"/>
    </row>
    <row r="48" spans="1:11">
      <c r="A48" s="1037" t="s">
        <v>8050</v>
      </c>
      <c r="B48" s="1038" t="s">
        <v>8051</v>
      </c>
      <c r="C48" s="1039" t="s">
        <v>1307</v>
      </c>
      <c r="D48" s="322" t="s">
        <v>218</v>
      </c>
      <c r="E48" s="523">
        <v>45873</v>
      </c>
      <c r="F48" s="1010" t="s">
        <v>1331</v>
      </c>
      <c r="G48" s="1040"/>
      <c r="H48" s="318" t="s">
        <v>218</v>
      </c>
      <c r="I48" s="520">
        <f t="shared" si="0"/>
        <v>46055</v>
      </c>
      <c r="J48" s="1042" t="s">
        <v>1331</v>
      </c>
      <c r="K48" s="1043"/>
    </row>
    <row r="49" spans="1:11" ht="26">
      <c r="A49" s="1037" t="s">
        <v>8052</v>
      </c>
      <c r="B49" s="845" t="s">
        <v>8053</v>
      </c>
      <c r="C49" s="321" t="s">
        <v>2848</v>
      </c>
      <c r="D49" s="322" t="s">
        <v>218</v>
      </c>
      <c r="E49" s="523">
        <v>45873</v>
      </c>
      <c r="F49" s="1010" t="s">
        <v>1331</v>
      </c>
      <c r="G49" s="1040" t="s">
        <v>8045</v>
      </c>
      <c r="H49" s="318" t="s">
        <v>218</v>
      </c>
      <c r="I49" s="520">
        <f t="shared" si="0"/>
        <v>46055</v>
      </c>
      <c r="J49" s="1042" t="s">
        <v>1331</v>
      </c>
      <c r="K49" s="459"/>
    </row>
    <row r="50" spans="1:11" ht="39">
      <c r="A50" s="846" t="s">
        <v>8054</v>
      </c>
      <c r="B50" s="845" t="s">
        <v>8055</v>
      </c>
      <c r="C50" s="321" t="s">
        <v>2848</v>
      </c>
      <c r="D50" s="842" t="s">
        <v>218</v>
      </c>
      <c r="E50" s="528">
        <v>45873</v>
      </c>
      <c r="F50" s="443" t="s">
        <v>1331</v>
      </c>
      <c r="G50" s="460" t="s">
        <v>8045</v>
      </c>
      <c r="H50" s="319" t="s">
        <v>218</v>
      </c>
      <c r="I50" s="520">
        <f t="shared" si="0"/>
        <v>46055</v>
      </c>
      <c r="J50" s="1042" t="s">
        <v>1331</v>
      </c>
      <c r="K50" s="459"/>
    </row>
    <row r="51" spans="1:11" ht="39">
      <c r="A51" s="846" t="s">
        <v>8056</v>
      </c>
      <c r="B51" s="845" t="s">
        <v>8057</v>
      </c>
      <c r="C51" s="321" t="s">
        <v>2848</v>
      </c>
      <c r="D51" s="842" t="s">
        <v>218</v>
      </c>
      <c r="E51" s="528">
        <v>45873</v>
      </c>
      <c r="F51" s="443" t="s">
        <v>1331</v>
      </c>
      <c r="G51" s="460" t="s">
        <v>8045</v>
      </c>
      <c r="H51" s="319" t="s">
        <v>218</v>
      </c>
      <c r="I51" s="520">
        <f t="shared" si="0"/>
        <v>46055</v>
      </c>
      <c r="J51" s="1042" t="s">
        <v>1331</v>
      </c>
      <c r="K51" s="459"/>
    </row>
    <row r="52" spans="1:11" ht="39">
      <c r="A52" s="846" t="s">
        <v>8058</v>
      </c>
      <c r="B52" s="845" t="s">
        <v>8059</v>
      </c>
      <c r="C52" s="321" t="s">
        <v>2848</v>
      </c>
      <c r="D52" s="842" t="s">
        <v>218</v>
      </c>
      <c r="E52" s="528">
        <v>45873</v>
      </c>
      <c r="F52" s="443" t="s">
        <v>1331</v>
      </c>
      <c r="G52" s="460" t="s">
        <v>8045</v>
      </c>
      <c r="H52" s="319" t="s">
        <v>218</v>
      </c>
      <c r="I52" s="520">
        <f t="shared" si="0"/>
        <v>46055</v>
      </c>
      <c r="J52" s="1042" t="s">
        <v>1331</v>
      </c>
      <c r="K52" s="459"/>
    </row>
    <row r="53" spans="1:11" ht="39">
      <c r="A53" s="846" t="s">
        <v>8060</v>
      </c>
      <c r="B53" s="845" t="s">
        <v>8061</v>
      </c>
      <c r="C53" s="321" t="s">
        <v>2848</v>
      </c>
      <c r="D53" s="842" t="s">
        <v>218</v>
      </c>
      <c r="E53" s="528">
        <v>45873</v>
      </c>
      <c r="F53" s="443" t="s">
        <v>1331</v>
      </c>
      <c r="G53" s="460" t="s">
        <v>8045</v>
      </c>
      <c r="H53" s="319" t="s">
        <v>218</v>
      </c>
      <c r="I53" s="520">
        <f t="shared" si="0"/>
        <v>46055</v>
      </c>
      <c r="J53" s="1042" t="s">
        <v>1331</v>
      </c>
      <c r="K53" s="459"/>
    </row>
    <row r="54" spans="1:11">
      <c r="A54" s="1037" t="s">
        <v>8062</v>
      </c>
      <c r="B54" s="1038" t="s">
        <v>8063</v>
      </c>
      <c r="C54" s="1039" t="s">
        <v>1307</v>
      </c>
      <c r="D54" s="322" t="s">
        <v>218</v>
      </c>
      <c r="E54" s="523">
        <v>45873</v>
      </c>
      <c r="F54" s="1010" t="s">
        <v>1331</v>
      </c>
      <c r="G54" s="1040"/>
      <c r="H54" s="318" t="s">
        <v>218</v>
      </c>
      <c r="I54" s="520">
        <f t="shared" si="0"/>
        <v>46055</v>
      </c>
      <c r="J54" s="1042" t="s">
        <v>1331</v>
      </c>
      <c r="K54" s="1043"/>
    </row>
    <row r="55" spans="1:11" ht="26">
      <c r="A55" s="846" t="s">
        <v>8064</v>
      </c>
      <c r="B55" s="845" t="s">
        <v>8065</v>
      </c>
      <c r="C55" s="461" t="s">
        <v>1307</v>
      </c>
      <c r="D55" s="842" t="s">
        <v>218</v>
      </c>
      <c r="E55" s="528">
        <v>45873</v>
      </c>
      <c r="F55" s="443" t="s">
        <v>1331</v>
      </c>
      <c r="G55" s="460"/>
      <c r="H55" s="319" t="s">
        <v>218</v>
      </c>
      <c r="I55" s="520">
        <f t="shared" si="0"/>
        <v>46055</v>
      </c>
      <c r="J55" s="458" t="s">
        <v>1331</v>
      </c>
      <c r="K55" s="459"/>
    </row>
    <row r="56" spans="1:11">
      <c r="A56" s="1037" t="s">
        <v>8066</v>
      </c>
      <c r="B56" s="1038" t="s">
        <v>8067</v>
      </c>
      <c r="C56" s="1039" t="s">
        <v>1307</v>
      </c>
      <c r="D56" s="322" t="s">
        <v>218</v>
      </c>
      <c r="E56" s="523">
        <v>45873</v>
      </c>
      <c r="F56" s="1010" t="s">
        <v>1331</v>
      </c>
      <c r="G56" s="1040"/>
      <c r="H56" s="318" t="s">
        <v>218</v>
      </c>
      <c r="I56" s="520">
        <f t="shared" si="0"/>
        <v>46055</v>
      </c>
      <c r="J56" s="1042" t="s">
        <v>1331</v>
      </c>
      <c r="K56" s="1043"/>
    </row>
    <row r="57" spans="1:11">
      <c r="A57" s="1037" t="s">
        <v>8068</v>
      </c>
      <c r="B57" s="1038" t="s">
        <v>8069</v>
      </c>
      <c r="C57" s="1039" t="s">
        <v>1307</v>
      </c>
      <c r="D57" s="322" t="s">
        <v>218</v>
      </c>
      <c r="E57" s="523">
        <v>45873</v>
      </c>
      <c r="F57" s="1010" t="s">
        <v>1331</v>
      </c>
      <c r="G57" s="1040"/>
      <c r="H57" s="318" t="s">
        <v>218</v>
      </c>
      <c r="I57" s="520">
        <f t="shared" si="0"/>
        <v>46055</v>
      </c>
      <c r="J57" s="1042" t="s">
        <v>1331</v>
      </c>
      <c r="K57" s="1043"/>
    </row>
    <row r="58" spans="1:11">
      <c r="A58" s="846" t="s">
        <v>8070</v>
      </c>
      <c r="B58" s="845" t="s">
        <v>8071</v>
      </c>
      <c r="C58" s="461" t="s">
        <v>1307</v>
      </c>
      <c r="D58" s="842" t="s">
        <v>218</v>
      </c>
      <c r="E58" s="528">
        <v>45873</v>
      </c>
      <c r="F58" s="443" t="s">
        <v>1331</v>
      </c>
      <c r="G58" s="460"/>
      <c r="H58" s="319" t="s">
        <v>218</v>
      </c>
      <c r="I58" s="520">
        <f t="shared" si="0"/>
        <v>46055</v>
      </c>
      <c r="J58" s="458" t="s">
        <v>1331</v>
      </c>
      <c r="K58" s="459"/>
    </row>
    <row r="59" spans="1:11">
      <c r="A59" s="846" t="s">
        <v>8072</v>
      </c>
      <c r="B59" s="845" t="s">
        <v>8073</v>
      </c>
      <c r="C59" s="461" t="s">
        <v>1307</v>
      </c>
      <c r="D59" s="842" t="s">
        <v>218</v>
      </c>
      <c r="E59" s="528">
        <v>45873</v>
      </c>
      <c r="F59" s="443" t="s">
        <v>1331</v>
      </c>
      <c r="G59" s="460"/>
      <c r="H59" s="319" t="s">
        <v>218</v>
      </c>
      <c r="I59" s="520">
        <f t="shared" si="0"/>
        <v>46055</v>
      </c>
      <c r="J59" s="458" t="s">
        <v>1331</v>
      </c>
      <c r="K59" s="459"/>
    </row>
    <row r="60" spans="1:11" ht="26">
      <c r="A60" s="846" t="s">
        <v>775</v>
      </c>
      <c r="B60" s="845" t="s">
        <v>776</v>
      </c>
      <c r="C60" s="461" t="s">
        <v>1358</v>
      </c>
      <c r="D60" s="842" t="s">
        <v>218</v>
      </c>
      <c r="E60" s="528">
        <v>45873</v>
      </c>
      <c r="F60" s="443" t="s">
        <v>1331</v>
      </c>
      <c r="G60" s="460"/>
      <c r="H60" s="319" t="s">
        <v>218</v>
      </c>
      <c r="I60" s="520">
        <f t="shared" si="0"/>
        <v>46055</v>
      </c>
      <c r="J60" s="394" t="s">
        <v>1331</v>
      </c>
      <c r="K60" s="459"/>
    </row>
    <row r="61" spans="1:11">
      <c r="A61" s="846" t="s">
        <v>8074</v>
      </c>
      <c r="B61" s="845" t="s">
        <v>8075</v>
      </c>
      <c r="C61" s="461" t="s">
        <v>1358</v>
      </c>
      <c r="D61" s="842" t="s">
        <v>218</v>
      </c>
      <c r="E61" s="528">
        <v>45873</v>
      </c>
      <c r="F61" s="443" t="s">
        <v>1331</v>
      </c>
      <c r="G61" s="460"/>
      <c r="H61" s="319" t="s">
        <v>218</v>
      </c>
      <c r="I61" s="520">
        <f t="shared" si="0"/>
        <v>46055</v>
      </c>
      <c r="J61" s="394" t="s">
        <v>1331</v>
      </c>
      <c r="K61" s="459"/>
    </row>
    <row r="62" spans="1:11">
      <c r="A62" s="846" t="s">
        <v>8076</v>
      </c>
      <c r="B62" s="845" t="s">
        <v>8077</v>
      </c>
      <c r="C62" s="313" t="s">
        <v>1325</v>
      </c>
      <c r="D62" s="842" t="s">
        <v>218</v>
      </c>
      <c r="E62" s="528">
        <v>45873</v>
      </c>
      <c r="F62" s="443" t="s">
        <v>1331</v>
      </c>
      <c r="G62" s="460" t="s">
        <v>8078</v>
      </c>
      <c r="H62" s="319" t="s">
        <v>218</v>
      </c>
      <c r="I62" s="520">
        <f t="shared" si="0"/>
        <v>46055</v>
      </c>
      <c r="J62" s="1993" t="s">
        <v>1331</v>
      </c>
      <c r="K62" s="459" t="s">
        <v>8079</v>
      </c>
    </row>
    <row r="63" spans="1:11">
      <c r="A63" s="846" t="s">
        <v>8080</v>
      </c>
      <c r="B63" s="845" t="s">
        <v>8081</v>
      </c>
      <c r="C63" s="321" t="s">
        <v>2848</v>
      </c>
      <c r="D63" s="842" t="s">
        <v>218</v>
      </c>
      <c r="E63" s="528">
        <v>45873</v>
      </c>
      <c r="F63" s="443" t="s">
        <v>1331</v>
      </c>
      <c r="G63" s="460" t="s">
        <v>8078</v>
      </c>
      <c r="H63" s="319" t="s">
        <v>218</v>
      </c>
      <c r="I63" s="520">
        <f t="shared" si="0"/>
        <v>46055</v>
      </c>
      <c r="J63" s="394" t="s">
        <v>1331</v>
      </c>
      <c r="K63" s="459"/>
    </row>
    <row r="64" spans="1:11">
      <c r="A64" s="846" t="s">
        <v>8082</v>
      </c>
      <c r="B64" s="845" t="s">
        <v>8083</v>
      </c>
      <c r="C64" s="321" t="s">
        <v>2848</v>
      </c>
      <c r="D64" s="842" t="s">
        <v>218</v>
      </c>
      <c r="E64" s="528">
        <v>45873</v>
      </c>
      <c r="F64" s="443" t="s">
        <v>1331</v>
      </c>
      <c r="G64" s="460" t="s">
        <v>8078</v>
      </c>
      <c r="H64" s="319" t="s">
        <v>218</v>
      </c>
      <c r="I64" s="520">
        <f t="shared" si="0"/>
        <v>46055</v>
      </c>
      <c r="J64" s="394" t="s">
        <v>1331</v>
      </c>
      <c r="K64" s="459"/>
    </row>
    <row r="65" spans="1:11" ht="26">
      <c r="A65" s="846" t="s">
        <v>8084</v>
      </c>
      <c r="B65" s="845" t="s">
        <v>8085</v>
      </c>
      <c r="C65" s="321" t="s">
        <v>2848</v>
      </c>
      <c r="D65" s="842" t="s">
        <v>218</v>
      </c>
      <c r="E65" s="528">
        <v>45963</v>
      </c>
      <c r="F65" s="443" t="s">
        <v>1331</v>
      </c>
      <c r="G65" s="460" t="s">
        <v>8086</v>
      </c>
      <c r="H65" s="319" t="s">
        <v>218</v>
      </c>
      <c r="I65" s="520">
        <f t="shared" si="0"/>
        <v>46055</v>
      </c>
      <c r="J65" s="394" t="s">
        <v>1331</v>
      </c>
      <c r="K65" s="459"/>
    </row>
    <row r="66" spans="1:11" ht="26">
      <c r="A66" s="846" t="s">
        <v>8087</v>
      </c>
      <c r="B66" s="845" t="s">
        <v>8088</v>
      </c>
      <c r="C66" s="321" t="s">
        <v>2848</v>
      </c>
      <c r="D66" s="842" t="s">
        <v>218</v>
      </c>
      <c r="E66" s="528">
        <v>45963</v>
      </c>
      <c r="F66" s="443" t="s">
        <v>1331</v>
      </c>
      <c r="G66" s="460" t="s">
        <v>8086</v>
      </c>
      <c r="H66" s="319" t="s">
        <v>218</v>
      </c>
      <c r="I66" s="520">
        <f t="shared" si="0"/>
        <v>46055</v>
      </c>
      <c r="J66" s="394" t="s">
        <v>1331</v>
      </c>
      <c r="K66" s="459"/>
    </row>
    <row r="67" spans="1:11" ht="26">
      <c r="A67" s="846" t="s">
        <v>8089</v>
      </c>
      <c r="B67" s="845" t="s">
        <v>8090</v>
      </c>
      <c r="C67" s="321" t="s">
        <v>2848</v>
      </c>
      <c r="D67" s="842" t="s">
        <v>218</v>
      </c>
      <c r="E67" s="528">
        <v>45963</v>
      </c>
      <c r="F67" s="443" t="s">
        <v>1331</v>
      </c>
      <c r="G67" s="460" t="s">
        <v>8086</v>
      </c>
      <c r="H67" s="319" t="s">
        <v>218</v>
      </c>
      <c r="I67" s="520">
        <f t="shared" si="0"/>
        <v>46055</v>
      </c>
      <c r="J67" s="394" t="s">
        <v>1331</v>
      </c>
      <c r="K67" s="459"/>
    </row>
    <row r="68" spans="1:11" ht="39">
      <c r="A68" s="846" t="s">
        <v>8091</v>
      </c>
      <c r="B68" s="845" t="s">
        <v>8092</v>
      </c>
      <c r="C68" s="321" t="s">
        <v>2848</v>
      </c>
      <c r="D68" s="842" t="s">
        <v>218</v>
      </c>
      <c r="E68" s="528">
        <v>45963</v>
      </c>
      <c r="F68" s="443" t="s">
        <v>1331</v>
      </c>
      <c r="G68" s="460" t="s">
        <v>8086</v>
      </c>
      <c r="H68" s="319" t="s">
        <v>218</v>
      </c>
      <c r="I68" s="520">
        <f t="shared" si="0"/>
        <v>46055</v>
      </c>
      <c r="J68" s="394" t="s">
        <v>1331</v>
      </c>
      <c r="K68" s="459"/>
    </row>
    <row r="69" spans="1:11" ht="39">
      <c r="A69" s="846" t="s">
        <v>8093</v>
      </c>
      <c r="B69" s="845" t="s">
        <v>8094</v>
      </c>
      <c r="C69" s="321" t="s">
        <v>2848</v>
      </c>
      <c r="D69" s="842" t="s">
        <v>218</v>
      </c>
      <c r="E69" s="528">
        <v>45963</v>
      </c>
      <c r="F69" s="443" t="s">
        <v>1331</v>
      </c>
      <c r="G69" s="460" t="s">
        <v>8086</v>
      </c>
      <c r="H69" s="319" t="s">
        <v>218</v>
      </c>
      <c r="I69" s="520">
        <f t="shared" si="0"/>
        <v>46055</v>
      </c>
      <c r="J69" s="394" t="s">
        <v>1331</v>
      </c>
      <c r="K69" s="459"/>
    </row>
    <row r="70" spans="1:11" ht="39">
      <c r="A70" s="846" t="s">
        <v>8095</v>
      </c>
      <c r="B70" s="845" t="s">
        <v>8096</v>
      </c>
      <c r="C70" s="321" t="s">
        <v>2848</v>
      </c>
      <c r="D70" s="842" t="s">
        <v>218</v>
      </c>
      <c r="E70" s="528">
        <v>45963</v>
      </c>
      <c r="F70" s="443" t="s">
        <v>1331</v>
      </c>
      <c r="G70" s="460" t="s">
        <v>8086</v>
      </c>
      <c r="H70" s="319" t="s">
        <v>218</v>
      </c>
      <c r="I70" s="520">
        <f t="shared" si="0"/>
        <v>46055</v>
      </c>
      <c r="J70" s="394" t="s">
        <v>1331</v>
      </c>
      <c r="K70" s="459"/>
    </row>
    <row r="71" spans="1:11" ht="39">
      <c r="A71" s="846" t="s">
        <v>8097</v>
      </c>
      <c r="B71" s="845" t="s">
        <v>8098</v>
      </c>
      <c r="C71" s="321" t="s">
        <v>2848</v>
      </c>
      <c r="D71" s="842" t="s">
        <v>218</v>
      </c>
      <c r="E71" s="528">
        <v>45963</v>
      </c>
      <c r="F71" s="443" t="s">
        <v>1331</v>
      </c>
      <c r="G71" s="460" t="s">
        <v>8086</v>
      </c>
      <c r="H71" s="319" t="s">
        <v>218</v>
      </c>
      <c r="I71" s="520">
        <f t="shared" si="0"/>
        <v>46055</v>
      </c>
      <c r="J71" s="394" t="s">
        <v>1331</v>
      </c>
      <c r="K71" s="459"/>
    </row>
    <row r="72" spans="1:11">
      <c r="A72" s="1706" t="s">
        <v>8099</v>
      </c>
      <c r="B72" s="1707" t="s">
        <v>8100</v>
      </c>
      <c r="C72" s="313" t="s">
        <v>1325</v>
      </c>
      <c r="D72" s="842"/>
      <c r="E72" s="528"/>
      <c r="F72" s="443"/>
      <c r="G72" s="460"/>
      <c r="H72" s="1618" t="s">
        <v>218</v>
      </c>
      <c r="I72" s="520">
        <f>$B$4+180</f>
        <v>46145</v>
      </c>
      <c r="J72" s="1708" t="s">
        <v>1331</v>
      </c>
      <c r="K72" s="459" t="s">
        <v>8101</v>
      </c>
    </row>
    <row r="73" spans="1:11" ht="26">
      <c r="A73" s="1706" t="s">
        <v>8102</v>
      </c>
      <c r="B73" s="1707" t="s">
        <v>8103</v>
      </c>
      <c r="C73" s="313" t="s">
        <v>1325</v>
      </c>
      <c r="D73" s="842"/>
      <c r="E73" s="528"/>
      <c r="F73" s="443"/>
      <c r="G73" s="460"/>
      <c r="H73" s="1618" t="s">
        <v>218</v>
      </c>
      <c r="I73" s="520">
        <f>$B$4+180</f>
        <v>46145</v>
      </c>
      <c r="J73" s="1708" t="s">
        <v>1331</v>
      </c>
      <c r="K73" s="459" t="s">
        <v>8101</v>
      </c>
    </row>
    <row r="74" spans="1:11" ht="26">
      <c r="A74" s="1706" t="s">
        <v>8104</v>
      </c>
      <c r="B74" s="1707" t="s">
        <v>8105</v>
      </c>
      <c r="C74" s="313" t="s">
        <v>1325</v>
      </c>
      <c r="D74" s="842"/>
      <c r="E74" s="528"/>
      <c r="F74" s="443"/>
      <c r="G74" s="460"/>
      <c r="H74" s="1618" t="s">
        <v>218</v>
      </c>
      <c r="I74" s="520">
        <f t="shared" ref="I74:I77" si="1">$B$4+180</f>
        <v>46145</v>
      </c>
      <c r="J74" s="1708" t="s">
        <v>1331</v>
      </c>
      <c r="K74" s="459" t="s">
        <v>8101</v>
      </c>
    </row>
    <row r="75" spans="1:11" ht="26">
      <c r="A75" s="1706" t="s">
        <v>8106</v>
      </c>
      <c r="B75" s="1707" t="s">
        <v>8107</v>
      </c>
      <c r="C75" s="313" t="s">
        <v>1325</v>
      </c>
      <c r="D75" s="842"/>
      <c r="E75" s="528"/>
      <c r="F75" s="443"/>
      <c r="G75" s="460"/>
      <c r="H75" s="1618" t="s">
        <v>218</v>
      </c>
      <c r="I75" s="520">
        <f t="shared" si="1"/>
        <v>46145</v>
      </c>
      <c r="J75" s="1708" t="s">
        <v>1331</v>
      </c>
      <c r="K75" s="459" t="s">
        <v>8101</v>
      </c>
    </row>
    <row r="76" spans="1:11" ht="26">
      <c r="A76" s="1706" t="s">
        <v>8108</v>
      </c>
      <c r="B76" s="1707" t="s">
        <v>8109</v>
      </c>
      <c r="C76" s="313" t="s">
        <v>1325</v>
      </c>
      <c r="D76" s="842"/>
      <c r="E76" s="528"/>
      <c r="F76" s="443"/>
      <c r="G76" s="460"/>
      <c r="H76" s="1618" t="s">
        <v>218</v>
      </c>
      <c r="I76" s="520">
        <f t="shared" si="1"/>
        <v>46145</v>
      </c>
      <c r="J76" s="1708" t="s">
        <v>1331</v>
      </c>
      <c r="K76" s="459" t="s">
        <v>8101</v>
      </c>
    </row>
    <row r="77" spans="1:11" ht="26">
      <c r="A77" s="1706" t="s">
        <v>8110</v>
      </c>
      <c r="B77" s="1707" t="s">
        <v>8111</v>
      </c>
      <c r="C77" s="313" t="s">
        <v>1325</v>
      </c>
      <c r="D77" s="842"/>
      <c r="E77" s="528"/>
      <c r="F77" s="443"/>
      <c r="G77" s="460"/>
      <c r="H77" s="1618" t="s">
        <v>218</v>
      </c>
      <c r="I77" s="520">
        <f t="shared" si="1"/>
        <v>46145</v>
      </c>
      <c r="J77" s="1708" t="s">
        <v>1331</v>
      </c>
      <c r="K77" s="459" t="s">
        <v>8101</v>
      </c>
    </row>
    <row r="78" spans="1:11">
      <c r="A78" s="1037" t="s">
        <v>8112</v>
      </c>
      <c r="B78" s="1038" t="s">
        <v>8113</v>
      </c>
      <c r="C78" s="1039" t="s">
        <v>1307</v>
      </c>
      <c r="D78" s="322" t="s">
        <v>218</v>
      </c>
      <c r="E78" s="523">
        <v>45873</v>
      </c>
      <c r="F78" s="1010" t="s">
        <v>1331</v>
      </c>
      <c r="G78" s="1040"/>
      <c r="H78" s="318" t="s">
        <v>218</v>
      </c>
      <c r="I78" s="520">
        <f t="shared" ref="I78:I141" si="2">$B$4+90</f>
        <v>46055</v>
      </c>
      <c r="J78" s="1042" t="s">
        <v>1331</v>
      </c>
      <c r="K78" s="1043"/>
    </row>
    <row r="79" spans="1:11">
      <c r="A79" s="1037" t="s">
        <v>8114</v>
      </c>
      <c r="B79" s="1038" t="s">
        <v>8115</v>
      </c>
      <c r="C79" s="1039" t="s">
        <v>1307</v>
      </c>
      <c r="D79" s="322" t="s">
        <v>218</v>
      </c>
      <c r="E79" s="523">
        <v>45873</v>
      </c>
      <c r="F79" s="1010" t="s">
        <v>1331</v>
      </c>
      <c r="G79" s="1040"/>
      <c r="H79" s="318" t="s">
        <v>218</v>
      </c>
      <c r="I79" s="520">
        <f t="shared" si="2"/>
        <v>46055</v>
      </c>
      <c r="J79" s="1042" t="s">
        <v>1331</v>
      </c>
      <c r="K79" s="1043"/>
    </row>
    <row r="80" spans="1:11">
      <c r="A80" s="846" t="s">
        <v>8116</v>
      </c>
      <c r="B80" s="845" t="s">
        <v>8117</v>
      </c>
      <c r="C80" s="461" t="s">
        <v>2529</v>
      </c>
      <c r="D80" s="842" t="s">
        <v>218</v>
      </c>
      <c r="E80" s="528">
        <v>45873</v>
      </c>
      <c r="F80" s="443" t="s">
        <v>1331</v>
      </c>
      <c r="G80" s="460"/>
      <c r="H80" s="319" t="s">
        <v>218</v>
      </c>
      <c r="I80" s="520">
        <f t="shared" si="2"/>
        <v>46055</v>
      </c>
      <c r="J80" s="458" t="s">
        <v>1331</v>
      </c>
      <c r="K80" s="459"/>
    </row>
    <row r="81" spans="1:11" ht="26">
      <c r="A81" s="846" t="s">
        <v>8118</v>
      </c>
      <c r="B81" s="845" t="s">
        <v>8119</v>
      </c>
      <c r="C81" s="461" t="s">
        <v>2529</v>
      </c>
      <c r="D81" s="842" t="s">
        <v>218</v>
      </c>
      <c r="E81" s="528">
        <v>45873</v>
      </c>
      <c r="F81" s="443" t="s">
        <v>1331</v>
      </c>
      <c r="G81" s="460"/>
      <c r="H81" s="319" t="s">
        <v>218</v>
      </c>
      <c r="I81" s="520">
        <f t="shared" si="2"/>
        <v>46055</v>
      </c>
      <c r="J81" s="458" t="s">
        <v>1331</v>
      </c>
      <c r="K81" s="459"/>
    </row>
    <row r="82" spans="1:11" ht="26">
      <c r="A82" s="846" t="s">
        <v>8120</v>
      </c>
      <c r="B82" s="845" t="s">
        <v>8121</v>
      </c>
      <c r="C82" s="461" t="s">
        <v>2529</v>
      </c>
      <c r="D82" s="842" t="s">
        <v>218</v>
      </c>
      <c r="E82" s="528">
        <v>45873</v>
      </c>
      <c r="F82" s="443" t="s">
        <v>1331</v>
      </c>
      <c r="G82" s="460"/>
      <c r="H82" s="319" t="s">
        <v>218</v>
      </c>
      <c r="I82" s="520">
        <f t="shared" si="2"/>
        <v>46055</v>
      </c>
      <c r="J82" s="458" t="s">
        <v>1331</v>
      </c>
      <c r="K82" s="459"/>
    </row>
    <row r="83" spans="1:11" ht="26">
      <c r="A83" s="846" t="s">
        <v>8122</v>
      </c>
      <c r="B83" s="845" t="s">
        <v>8123</v>
      </c>
      <c r="C83" s="461" t="s">
        <v>2529</v>
      </c>
      <c r="D83" s="842" t="s">
        <v>218</v>
      </c>
      <c r="E83" s="528">
        <v>45873</v>
      </c>
      <c r="F83" s="443" t="s">
        <v>1331</v>
      </c>
      <c r="G83" s="460"/>
      <c r="H83" s="319" t="s">
        <v>218</v>
      </c>
      <c r="I83" s="520">
        <f t="shared" si="2"/>
        <v>46055</v>
      </c>
      <c r="J83" s="458" t="s">
        <v>1331</v>
      </c>
      <c r="K83" s="459"/>
    </row>
    <row r="84" spans="1:11" ht="26">
      <c r="A84" s="846" t="s">
        <v>8124</v>
      </c>
      <c r="B84" s="845" t="s">
        <v>8125</v>
      </c>
      <c r="C84" s="461" t="s">
        <v>2529</v>
      </c>
      <c r="D84" s="842" t="s">
        <v>218</v>
      </c>
      <c r="E84" s="528">
        <v>45873</v>
      </c>
      <c r="F84" s="443" t="s">
        <v>1331</v>
      </c>
      <c r="G84" s="460"/>
      <c r="H84" s="319" t="s">
        <v>218</v>
      </c>
      <c r="I84" s="520">
        <f t="shared" si="2"/>
        <v>46055</v>
      </c>
      <c r="J84" s="458" t="s">
        <v>1331</v>
      </c>
      <c r="K84" s="459"/>
    </row>
    <row r="85" spans="1:11" ht="26">
      <c r="A85" s="846" t="s">
        <v>8126</v>
      </c>
      <c r="B85" s="845" t="s">
        <v>8127</v>
      </c>
      <c r="C85" s="461" t="s">
        <v>2529</v>
      </c>
      <c r="D85" s="842" t="s">
        <v>218</v>
      </c>
      <c r="E85" s="528">
        <v>45873</v>
      </c>
      <c r="F85" s="443" t="s">
        <v>1331</v>
      </c>
      <c r="G85" s="460"/>
      <c r="H85" s="319" t="s">
        <v>218</v>
      </c>
      <c r="I85" s="520">
        <f t="shared" si="2"/>
        <v>46055</v>
      </c>
      <c r="J85" s="458" t="s">
        <v>1331</v>
      </c>
      <c r="K85" s="459"/>
    </row>
    <row r="86" spans="1:11" ht="26">
      <c r="A86" s="846" t="s">
        <v>8128</v>
      </c>
      <c r="B86" s="845" t="s">
        <v>8129</v>
      </c>
      <c r="C86" s="461" t="s">
        <v>2529</v>
      </c>
      <c r="D86" s="842" t="s">
        <v>218</v>
      </c>
      <c r="E86" s="528">
        <v>45873</v>
      </c>
      <c r="F86" s="443" t="s">
        <v>1331</v>
      </c>
      <c r="G86" s="460"/>
      <c r="H86" s="319" t="s">
        <v>218</v>
      </c>
      <c r="I86" s="520">
        <f t="shared" si="2"/>
        <v>46055</v>
      </c>
      <c r="J86" s="458" t="s">
        <v>1331</v>
      </c>
      <c r="K86" s="459"/>
    </row>
    <row r="87" spans="1:11">
      <c r="A87" s="846" t="s">
        <v>8130</v>
      </c>
      <c r="B87" s="845" t="s">
        <v>8131</v>
      </c>
      <c r="C87" s="461"/>
      <c r="D87" s="842" t="s">
        <v>218</v>
      </c>
      <c r="E87" s="528">
        <v>45873</v>
      </c>
      <c r="F87" s="443" t="s">
        <v>1331</v>
      </c>
      <c r="G87" s="460"/>
      <c r="H87" s="319" t="s">
        <v>218</v>
      </c>
      <c r="I87" s="520">
        <f t="shared" si="2"/>
        <v>46055</v>
      </c>
      <c r="J87" s="458" t="s">
        <v>1331</v>
      </c>
      <c r="K87" s="459"/>
    </row>
    <row r="88" spans="1:11">
      <c r="A88" s="846" t="s">
        <v>8132</v>
      </c>
      <c r="B88" s="845" t="s">
        <v>8133</v>
      </c>
      <c r="C88" s="461"/>
      <c r="D88" s="842" t="s">
        <v>218</v>
      </c>
      <c r="E88" s="528">
        <v>45873</v>
      </c>
      <c r="F88" s="443" t="s">
        <v>1331</v>
      </c>
      <c r="G88" s="460"/>
      <c r="H88" s="319" t="s">
        <v>218</v>
      </c>
      <c r="I88" s="520">
        <f t="shared" si="2"/>
        <v>46055</v>
      </c>
      <c r="J88" s="458" t="s">
        <v>1331</v>
      </c>
      <c r="K88" s="459"/>
    </row>
    <row r="89" spans="1:11">
      <c r="A89" s="1037" t="s">
        <v>8134</v>
      </c>
      <c r="B89" s="1038" t="s">
        <v>1306</v>
      </c>
      <c r="C89" s="1039" t="s">
        <v>2529</v>
      </c>
      <c r="D89" s="322"/>
      <c r="E89" s="523"/>
      <c r="F89" s="1010"/>
      <c r="G89" s="1040"/>
      <c r="H89" s="318"/>
      <c r="I89" s="1041"/>
      <c r="J89" s="1042"/>
      <c r="K89" s="1043"/>
    </row>
    <row r="90" spans="1:11">
      <c r="A90" s="846" t="s">
        <v>8135</v>
      </c>
      <c r="B90" s="845" t="s">
        <v>8136</v>
      </c>
      <c r="C90" s="461"/>
      <c r="D90" s="842" t="s">
        <v>218</v>
      </c>
      <c r="E90" s="528">
        <v>45873</v>
      </c>
      <c r="F90" s="443" t="s">
        <v>1331</v>
      </c>
      <c r="G90" s="460"/>
      <c r="H90" s="319" t="s">
        <v>218</v>
      </c>
      <c r="I90" s="520">
        <f t="shared" si="2"/>
        <v>46055</v>
      </c>
      <c r="J90" s="458" t="s">
        <v>1331</v>
      </c>
      <c r="K90" s="459"/>
    </row>
    <row r="91" spans="1:11">
      <c r="A91" s="846" t="s">
        <v>8137</v>
      </c>
      <c r="B91" s="845" t="s">
        <v>8138</v>
      </c>
      <c r="C91" s="461" t="s">
        <v>1646</v>
      </c>
      <c r="D91" s="842" t="s">
        <v>218</v>
      </c>
      <c r="E91" s="528">
        <v>45873</v>
      </c>
      <c r="F91" s="443" t="s">
        <v>1331</v>
      </c>
      <c r="G91" s="460"/>
      <c r="H91" s="319" t="s">
        <v>218</v>
      </c>
      <c r="I91" s="520">
        <f t="shared" si="2"/>
        <v>46055</v>
      </c>
      <c r="J91" s="458" t="s">
        <v>1331</v>
      </c>
      <c r="K91" s="459"/>
    </row>
    <row r="92" spans="1:11">
      <c r="A92" s="846" t="s">
        <v>8139</v>
      </c>
      <c r="B92" s="845" t="s">
        <v>8140</v>
      </c>
      <c r="C92" s="461" t="s">
        <v>1646</v>
      </c>
      <c r="D92" s="842" t="s">
        <v>218</v>
      </c>
      <c r="E92" s="528">
        <v>45873</v>
      </c>
      <c r="F92" s="443" t="s">
        <v>1331</v>
      </c>
      <c r="G92" s="460"/>
      <c r="H92" s="319" t="s">
        <v>218</v>
      </c>
      <c r="I92" s="520">
        <f t="shared" si="2"/>
        <v>46055</v>
      </c>
      <c r="J92" s="458" t="s">
        <v>1331</v>
      </c>
      <c r="K92" s="459"/>
    </row>
    <row r="93" spans="1:11">
      <c r="A93" s="846" t="s">
        <v>8141</v>
      </c>
      <c r="B93" s="845" t="s">
        <v>8142</v>
      </c>
      <c r="C93" s="461"/>
      <c r="D93" s="842" t="s">
        <v>218</v>
      </c>
      <c r="E93" s="528">
        <v>45873</v>
      </c>
      <c r="F93" s="443" t="s">
        <v>1331</v>
      </c>
      <c r="G93" s="460"/>
      <c r="H93" s="319" t="s">
        <v>218</v>
      </c>
      <c r="I93" s="520">
        <f t="shared" si="2"/>
        <v>46055</v>
      </c>
      <c r="J93" s="458" t="s">
        <v>1331</v>
      </c>
      <c r="K93" s="459"/>
    </row>
    <row r="94" spans="1:11">
      <c r="A94" s="846" t="s">
        <v>8143</v>
      </c>
      <c r="B94" s="845" t="s">
        <v>8144</v>
      </c>
      <c r="C94" s="461"/>
      <c r="D94" s="842" t="s">
        <v>218</v>
      </c>
      <c r="E94" s="528">
        <v>45873</v>
      </c>
      <c r="F94" s="443" t="s">
        <v>1331</v>
      </c>
      <c r="G94" s="460"/>
      <c r="H94" s="319" t="s">
        <v>218</v>
      </c>
      <c r="I94" s="520">
        <f t="shared" si="2"/>
        <v>46055</v>
      </c>
      <c r="J94" s="458" t="s">
        <v>1331</v>
      </c>
      <c r="K94" s="459"/>
    </row>
    <row r="95" spans="1:11">
      <c r="A95" s="846" t="s">
        <v>8145</v>
      </c>
      <c r="B95" s="845" t="s">
        <v>8146</v>
      </c>
      <c r="C95" s="461"/>
      <c r="D95" s="842" t="s">
        <v>218</v>
      </c>
      <c r="E95" s="528">
        <v>45873</v>
      </c>
      <c r="F95" s="443" t="s">
        <v>1331</v>
      </c>
      <c r="G95" s="460"/>
      <c r="H95" s="319" t="s">
        <v>218</v>
      </c>
      <c r="I95" s="520">
        <f t="shared" si="2"/>
        <v>46055</v>
      </c>
      <c r="J95" s="458" t="s">
        <v>1331</v>
      </c>
      <c r="K95" s="459"/>
    </row>
    <row r="96" spans="1:11">
      <c r="A96" s="846" t="s">
        <v>8147</v>
      </c>
      <c r="B96" s="845" t="s">
        <v>8148</v>
      </c>
      <c r="C96" s="461"/>
      <c r="D96" s="842" t="s">
        <v>218</v>
      </c>
      <c r="E96" s="528">
        <v>45873</v>
      </c>
      <c r="F96" s="443" t="s">
        <v>1331</v>
      </c>
      <c r="G96" s="460"/>
      <c r="H96" s="319" t="s">
        <v>218</v>
      </c>
      <c r="I96" s="520">
        <f t="shared" si="2"/>
        <v>46055</v>
      </c>
      <c r="J96" s="458" t="s">
        <v>1331</v>
      </c>
      <c r="K96" s="459"/>
    </row>
    <row r="97" spans="1:11">
      <c r="A97" s="846" t="s">
        <v>8149</v>
      </c>
      <c r="B97" s="845" t="s">
        <v>8150</v>
      </c>
      <c r="C97" s="461"/>
      <c r="D97" s="842" t="s">
        <v>218</v>
      </c>
      <c r="E97" s="528">
        <v>45873</v>
      </c>
      <c r="F97" s="443" t="s">
        <v>1331</v>
      </c>
      <c r="G97" s="460"/>
      <c r="H97" s="319" t="s">
        <v>218</v>
      </c>
      <c r="I97" s="520">
        <f t="shared" si="2"/>
        <v>46055</v>
      </c>
      <c r="J97" s="458" t="s">
        <v>1331</v>
      </c>
      <c r="K97" s="459"/>
    </row>
    <row r="98" spans="1:11">
      <c r="A98" s="846" t="s">
        <v>8151</v>
      </c>
      <c r="B98" s="845" t="s">
        <v>8152</v>
      </c>
      <c r="C98" s="461"/>
      <c r="D98" s="842" t="s">
        <v>218</v>
      </c>
      <c r="E98" s="528">
        <v>45873</v>
      </c>
      <c r="F98" s="443" t="s">
        <v>1331</v>
      </c>
      <c r="G98" s="460"/>
      <c r="H98" s="319" t="s">
        <v>218</v>
      </c>
      <c r="I98" s="520">
        <f t="shared" si="2"/>
        <v>46055</v>
      </c>
      <c r="J98" s="458" t="s">
        <v>1331</v>
      </c>
      <c r="K98" s="459"/>
    </row>
    <row r="99" spans="1:11">
      <c r="A99" s="846" t="s">
        <v>8153</v>
      </c>
      <c r="B99" s="845" t="s">
        <v>8154</v>
      </c>
      <c r="C99" s="461"/>
      <c r="D99" s="842" t="s">
        <v>218</v>
      </c>
      <c r="E99" s="528">
        <v>45873</v>
      </c>
      <c r="F99" s="443" t="s">
        <v>1331</v>
      </c>
      <c r="G99" s="460"/>
      <c r="H99" s="319" t="s">
        <v>218</v>
      </c>
      <c r="I99" s="520">
        <f t="shared" si="2"/>
        <v>46055</v>
      </c>
      <c r="J99" s="458" t="s">
        <v>1331</v>
      </c>
      <c r="K99" s="459"/>
    </row>
    <row r="100" spans="1:11" ht="26">
      <c r="A100" s="846" t="s">
        <v>8155</v>
      </c>
      <c r="B100" s="845" t="s">
        <v>8156</v>
      </c>
      <c r="C100" s="461"/>
      <c r="D100" s="842" t="s">
        <v>218</v>
      </c>
      <c r="E100" s="528">
        <v>45873</v>
      </c>
      <c r="F100" s="443" t="s">
        <v>1331</v>
      </c>
      <c r="G100" s="460"/>
      <c r="H100" s="319" t="s">
        <v>218</v>
      </c>
      <c r="I100" s="520">
        <f t="shared" si="2"/>
        <v>46055</v>
      </c>
      <c r="J100" s="458" t="s">
        <v>1331</v>
      </c>
      <c r="K100" s="459"/>
    </row>
    <row r="101" spans="1:11" ht="26">
      <c r="A101" s="846" t="s">
        <v>8157</v>
      </c>
      <c r="B101" s="845" t="s">
        <v>8158</v>
      </c>
      <c r="C101" s="461"/>
      <c r="D101" s="842" t="s">
        <v>218</v>
      </c>
      <c r="E101" s="528">
        <v>45873</v>
      </c>
      <c r="F101" s="443" t="s">
        <v>1331</v>
      </c>
      <c r="G101" s="460"/>
      <c r="H101" s="319" t="s">
        <v>218</v>
      </c>
      <c r="I101" s="520">
        <f t="shared" si="2"/>
        <v>46055</v>
      </c>
      <c r="J101" s="458" t="s">
        <v>1331</v>
      </c>
      <c r="K101" s="459"/>
    </row>
    <row r="102" spans="1:11" ht="26">
      <c r="A102" s="846" t="s">
        <v>8159</v>
      </c>
      <c r="B102" s="845" t="s">
        <v>8160</v>
      </c>
      <c r="C102" s="461" t="s">
        <v>1446</v>
      </c>
      <c r="D102" s="842" t="s">
        <v>218</v>
      </c>
      <c r="E102" s="528">
        <v>45873</v>
      </c>
      <c r="F102" s="443" t="s">
        <v>1331</v>
      </c>
      <c r="G102" s="460"/>
      <c r="H102" s="319" t="s">
        <v>218</v>
      </c>
      <c r="I102" s="520">
        <f t="shared" si="2"/>
        <v>46055</v>
      </c>
      <c r="J102" s="458" t="s">
        <v>1331</v>
      </c>
      <c r="K102" s="459"/>
    </row>
    <row r="103" spans="1:11" ht="26">
      <c r="A103" s="846" t="s">
        <v>8161</v>
      </c>
      <c r="B103" s="845" t="s">
        <v>8162</v>
      </c>
      <c r="C103" s="461" t="s">
        <v>1446</v>
      </c>
      <c r="D103" s="842" t="s">
        <v>218</v>
      </c>
      <c r="E103" s="528">
        <v>45873</v>
      </c>
      <c r="F103" s="443" t="s">
        <v>1331</v>
      </c>
      <c r="G103" s="460"/>
      <c r="H103" s="319" t="s">
        <v>218</v>
      </c>
      <c r="I103" s="520">
        <f t="shared" si="2"/>
        <v>46055</v>
      </c>
      <c r="J103" s="458" t="s">
        <v>1331</v>
      </c>
      <c r="K103" s="459"/>
    </row>
    <row r="104" spans="1:11">
      <c r="A104" s="1037" t="s">
        <v>8163</v>
      </c>
      <c r="B104" s="1038" t="s">
        <v>8164</v>
      </c>
      <c r="C104" s="1039" t="s">
        <v>1446</v>
      </c>
      <c r="D104" s="322" t="s">
        <v>218</v>
      </c>
      <c r="E104" s="523">
        <v>45873</v>
      </c>
      <c r="F104" s="1010" t="s">
        <v>1331</v>
      </c>
      <c r="G104" s="1040"/>
      <c r="H104" s="318" t="s">
        <v>218</v>
      </c>
      <c r="I104" s="520">
        <f t="shared" si="2"/>
        <v>46055</v>
      </c>
      <c r="J104" s="1042" t="s">
        <v>1331</v>
      </c>
      <c r="K104" s="1043"/>
    </row>
    <row r="105" spans="1:11">
      <c r="A105" s="1037" t="s">
        <v>8165</v>
      </c>
      <c r="B105" s="1038" t="s">
        <v>8166</v>
      </c>
      <c r="C105" s="1039" t="s">
        <v>1446</v>
      </c>
      <c r="D105" s="322" t="s">
        <v>218</v>
      </c>
      <c r="E105" s="523">
        <v>45873</v>
      </c>
      <c r="F105" s="1010" t="s">
        <v>1331</v>
      </c>
      <c r="G105" s="1040"/>
      <c r="H105" s="318" t="s">
        <v>218</v>
      </c>
      <c r="I105" s="520">
        <f t="shared" si="2"/>
        <v>46055</v>
      </c>
      <c r="J105" s="1042" t="s">
        <v>1331</v>
      </c>
      <c r="K105" s="1043"/>
    </row>
    <row r="106" spans="1:11" ht="26">
      <c r="A106" s="846" t="s">
        <v>8167</v>
      </c>
      <c r="B106" s="845" t="s">
        <v>8168</v>
      </c>
      <c r="C106" s="461"/>
      <c r="D106" s="842" t="s">
        <v>218</v>
      </c>
      <c r="E106" s="528">
        <v>45873</v>
      </c>
      <c r="F106" s="443" t="s">
        <v>1331</v>
      </c>
      <c r="G106" s="460"/>
      <c r="H106" s="319" t="s">
        <v>218</v>
      </c>
      <c r="I106" s="520">
        <f t="shared" si="2"/>
        <v>46055</v>
      </c>
      <c r="J106" s="458" t="s">
        <v>1331</v>
      </c>
      <c r="K106" s="459"/>
    </row>
    <row r="107" spans="1:11" ht="26">
      <c r="A107" s="846" t="s">
        <v>8169</v>
      </c>
      <c r="B107" s="845" t="s">
        <v>8170</v>
      </c>
      <c r="C107" s="461" t="s">
        <v>1446</v>
      </c>
      <c r="D107" s="842" t="s">
        <v>218</v>
      </c>
      <c r="E107" s="528">
        <v>45873</v>
      </c>
      <c r="F107" s="443" t="s">
        <v>1331</v>
      </c>
      <c r="G107" s="460"/>
      <c r="H107" s="319" t="s">
        <v>218</v>
      </c>
      <c r="I107" s="520">
        <f t="shared" si="2"/>
        <v>46055</v>
      </c>
      <c r="J107" s="458" t="s">
        <v>1331</v>
      </c>
      <c r="K107" s="459"/>
    </row>
    <row r="108" spans="1:11">
      <c r="A108" s="846" t="s">
        <v>8171</v>
      </c>
      <c r="B108" s="845" t="s">
        <v>8138</v>
      </c>
      <c r="C108" s="461" t="s">
        <v>1646</v>
      </c>
      <c r="D108" s="842" t="s">
        <v>218</v>
      </c>
      <c r="E108" s="528">
        <v>45873</v>
      </c>
      <c r="F108" s="443" t="s">
        <v>1331</v>
      </c>
      <c r="G108" s="460"/>
      <c r="H108" s="319" t="s">
        <v>218</v>
      </c>
      <c r="I108" s="520">
        <f t="shared" si="2"/>
        <v>46055</v>
      </c>
      <c r="J108" s="458" t="s">
        <v>1331</v>
      </c>
      <c r="K108" s="459"/>
    </row>
    <row r="109" spans="1:11" ht="26">
      <c r="A109" s="846" t="s">
        <v>8172</v>
      </c>
      <c r="B109" s="845" t="s">
        <v>8173</v>
      </c>
      <c r="C109" s="461"/>
      <c r="D109" s="842" t="s">
        <v>218</v>
      </c>
      <c r="E109" s="528">
        <v>45873</v>
      </c>
      <c r="F109" s="443" t="s">
        <v>1331</v>
      </c>
      <c r="G109" s="460"/>
      <c r="H109" s="319" t="s">
        <v>218</v>
      </c>
      <c r="I109" s="520">
        <f t="shared" si="2"/>
        <v>46055</v>
      </c>
      <c r="J109" s="458" t="s">
        <v>1331</v>
      </c>
      <c r="K109" s="459"/>
    </row>
    <row r="110" spans="1:11" ht="26">
      <c r="A110" s="846" t="s">
        <v>8174</v>
      </c>
      <c r="B110" s="845" t="s">
        <v>8175</v>
      </c>
      <c r="C110" s="461" t="s">
        <v>1446</v>
      </c>
      <c r="D110" s="842" t="s">
        <v>218</v>
      </c>
      <c r="E110" s="528">
        <v>45873</v>
      </c>
      <c r="F110" s="443" t="s">
        <v>1331</v>
      </c>
      <c r="G110" s="460"/>
      <c r="H110" s="319" t="s">
        <v>218</v>
      </c>
      <c r="I110" s="520">
        <f t="shared" si="2"/>
        <v>46055</v>
      </c>
      <c r="J110" s="458" t="s">
        <v>1331</v>
      </c>
      <c r="K110" s="459"/>
    </row>
    <row r="111" spans="1:11">
      <c r="A111" s="846" t="s">
        <v>8176</v>
      </c>
      <c r="B111" s="845" t="s">
        <v>8177</v>
      </c>
      <c r="C111" s="461"/>
      <c r="D111" s="842" t="s">
        <v>218</v>
      </c>
      <c r="E111" s="528">
        <v>45873</v>
      </c>
      <c r="F111" s="443" t="s">
        <v>1331</v>
      </c>
      <c r="G111" s="460"/>
      <c r="H111" s="319" t="s">
        <v>218</v>
      </c>
      <c r="I111" s="520">
        <f t="shared" si="2"/>
        <v>46055</v>
      </c>
      <c r="J111" s="458" t="s">
        <v>1331</v>
      </c>
      <c r="K111" s="459"/>
    </row>
    <row r="112" spans="1:11">
      <c r="A112" s="846" t="s">
        <v>8178</v>
      </c>
      <c r="B112" s="845" t="s">
        <v>8179</v>
      </c>
      <c r="C112" s="461"/>
      <c r="D112" s="842" t="s">
        <v>218</v>
      </c>
      <c r="E112" s="528">
        <v>45873</v>
      </c>
      <c r="F112" s="443" t="s">
        <v>1331</v>
      </c>
      <c r="G112" s="460"/>
      <c r="H112" s="319" t="s">
        <v>218</v>
      </c>
      <c r="I112" s="520">
        <f t="shared" si="2"/>
        <v>46055</v>
      </c>
      <c r="J112" s="458" t="s">
        <v>1331</v>
      </c>
      <c r="K112" s="459"/>
    </row>
    <row r="113" spans="1:11">
      <c r="A113" s="846" t="s">
        <v>8180</v>
      </c>
      <c r="B113" s="845" t="s">
        <v>8181</v>
      </c>
      <c r="C113" s="461"/>
      <c r="D113" s="842" t="s">
        <v>218</v>
      </c>
      <c r="E113" s="528">
        <v>45873</v>
      </c>
      <c r="F113" s="443" t="s">
        <v>1331</v>
      </c>
      <c r="G113" s="460"/>
      <c r="H113" s="319" t="s">
        <v>218</v>
      </c>
      <c r="I113" s="520">
        <f t="shared" si="2"/>
        <v>46055</v>
      </c>
      <c r="J113" s="458" t="s">
        <v>1331</v>
      </c>
      <c r="K113" s="459"/>
    </row>
    <row r="114" spans="1:11">
      <c r="A114" s="846" t="s">
        <v>8182</v>
      </c>
      <c r="B114" s="845" t="s">
        <v>8183</v>
      </c>
      <c r="C114" s="461"/>
      <c r="D114" s="842" t="s">
        <v>218</v>
      </c>
      <c r="E114" s="528">
        <v>45873</v>
      </c>
      <c r="F114" s="443" t="s">
        <v>1331</v>
      </c>
      <c r="G114" s="460"/>
      <c r="H114" s="319" t="s">
        <v>218</v>
      </c>
      <c r="I114" s="520">
        <f t="shared" si="2"/>
        <v>46055</v>
      </c>
      <c r="J114" s="458" t="s">
        <v>1331</v>
      </c>
      <c r="K114" s="459"/>
    </row>
    <row r="115" spans="1:11" ht="26">
      <c r="A115" s="846" t="s">
        <v>8184</v>
      </c>
      <c r="B115" s="845" t="s">
        <v>8185</v>
      </c>
      <c r="C115" s="461" t="s">
        <v>1307</v>
      </c>
      <c r="D115" s="842" t="s">
        <v>218</v>
      </c>
      <c r="E115" s="528">
        <v>45873</v>
      </c>
      <c r="F115" s="443" t="s">
        <v>1331</v>
      </c>
      <c r="G115" s="460"/>
      <c r="H115" s="319" t="s">
        <v>218</v>
      </c>
      <c r="I115" s="520">
        <f t="shared" si="2"/>
        <v>46055</v>
      </c>
      <c r="J115" s="458" t="s">
        <v>1331</v>
      </c>
      <c r="K115" s="459"/>
    </row>
    <row r="116" spans="1:11">
      <c r="A116" s="1037" t="s">
        <v>8186</v>
      </c>
      <c r="B116" s="1038" t="s">
        <v>8187</v>
      </c>
      <c r="C116" s="1039" t="s">
        <v>1307</v>
      </c>
      <c r="D116" s="322" t="s">
        <v>218</v>
      </c>
      <c r="E116" s="523">
        <v>45873</v>
      </c>
      <c r="F116" s="1010" t="s">
        <v>1331</v>
      </c>
      <c r="G116" s="1040"/>
      <c r="H116" s="318" t="s">
        <v>218</v>
      </c>
      <c r="I116" s="520">
        <f t="shared" si="2"/>
        <v>46055</v>
      </c>
      <c r="J116" s="1042" t="s">
        <v>1331</v>
      </c>
      <c r="K116" s="459"/>
    </row>
    <row r="117" spans="1:11">
      <c r="A117" s="846" t="s">
        <v>8188</v>
      </c>
      <c r="B117" s="845" t="s">
        <v>8189</v>
      </c>
      <c r="C117" s="461"/>
      <c r="D117" s="842" t="s">
        <v>218</v>
      </c>
      <c r="E117" s="528">
        <v>45873</v>
      </c>
      <c r="F117" s="443" t="s">
        <v>1331</v>
      </c>
      <c r="G117" s="460"/>
      <c r="H117" s="319" t="s">
        <v>218</v>
      </c>
      <c r="I117" s="520">
        <f t="shared" si="2"/>
        <v>46055</v>
      </c>
      <c r="J117" s="458" t="s">
        <v>1331</v>
      </c>
      <c r="K117" s="459"/>
    </row>
    <row r="118" spans="1:11">
      <c r="A118" s="846" t="s">
        <v>8190</v>
      </c>
      <c r="B118" s="845" t="s">
        <v>7674</v>
      </c>
      <c r="C118" s="461" t="s">
        <v>1646</v>
      </c>
      <c r="D118" s="842" t="s">
        <v>218</v>
      </c>
      <c r="E118" s="528">
        <v>45873</v>
      </c>
      <c r="F118" s="443" t="s">
        <v>1331</v>
      </c>
      <c r="G118" s="460"/>
      <c r="H118" s="319" t="s">
        <v>218</v>
      </c>
      <c r="I118" s="520">
        <f t="shared" si="2"/>
        <v>46055</v>
      </c>
      <c r="J118" s="458" t="s">
        <v>1331</v>
      </c>
      <c r="K118" s="459"/>
    </row>
    <row r="119" spans="1:11">
      <c r="A119" s="846" t="s">
        <v>8191</v>
      </c>
      <c r="B119" s="845" t="s">
        <v>8192</v>
      </c>
      <c r="C119" s="461"/>
      <c r="D119" s="842" t="s">
        <v>218</v>
      </c>
      <c r="E119" s="528">
        <v>45873</v>
      </c>
      <c r="F119" s="443" t="s">
        <v>1331</v>
      </c>
      <c r="G119" s="460"/>
      <c r="H119" s="319" t="s">
        <v>218</v>
      </c>
      <c r="I119" s="520">
        <f t="shared" si="2"/>
        <v>46055</v>
      </c>
      <c r="J119" s="458" t="s">
        <v>1331</v>
      </c>
      <c r="K119" s="459"/>
    </row>
    <row r="120" spans="1:11">
      <c r="A120" s="846" t="s">
        <v>8193</v>
      </c>
      <c r="B120" s="845" t="s">
        <v>8177</v>
      </c>
      <c r="C120" s="461"/>
      <c r="D120" s="842" t="s">
        <v>218</v>
      </c>
      <c r="E120" s="528">
        <v>45873</v>
      </c>
      <c r="F120" s="443" t="s">
        <v>1331</v>
      </c>
      <c r="G120" s="460"/>
      <c r="H120" s="319" t="s">
        <v>218</v>
      </c>
      <c r="I120" s="520">
        <f t="shared" si="2"/>
        <v>46055</v>
      </c>
      <c r="J120" s="458" t="s">
        <v>1331</v>
      </c>
      <c r="K120" s="459"/>
    </row>
    <row r="121" spans="1:11">
      <c r="A121" s="846" t="s">
        <v>8194</v>
      </c>
      <c r="B121" s="845" t="s">
        <v>8195</v>
      </c>
      <c r="C121" s="461"/>
      <c r="D121" s="842" t="s">
        <v>218</v>
      </c>
      <c r="E121" s="528">
        <v>45873</v>
      </c>
      <c r="F121" s="443" t="s">
        <v>1331</v>
      </c>
      <c r="G121" s="460"/>
      <c r="H121" s="319" t="s">
        <v>218</v>
      </c>
      <c r="I121" s="520">
        <f t="shared" si="2"/>
        <v>46055</v>
      </c>
      <c r="J121" s="458" t="s">
        <v>1331</v>
      </c>
      <c r="K121" s="459"/>
    </row>
    <row r="122" spans="1:11">
      <c r="A122" s="846" t="s">
        <v>8196</v>
      </c>
      <c r="B122" s="845" t="s">
        <v>8197</v>
      </c>
      <c r="C122" s="461"/>
      <c r="D122" s="842" t="s">
        <v>218</v>
      </c>
      <c r="E122" s="528">
        <v>45873</v>
      </c>
      <c r="F122" s="443" t="s">
        <v>1331</v>
      </c>
      <c r="G122" s="460"/>
      <c r="H122" s="319" t="s">
        <v>218</v>
      </c>
      <c r="I122" s="520">
        <f t="shared" si="2"/>
        <v>46055</v>
      </c>
      <c r="J122" s="458" t="s">
        <v>1331</v>
      </c>
      <c r="K122" s="459"/>
    </row>
    <row r="123" spans="1:11" ht="26">
      <c r="A123" s="846" t="s">
        <v>8198</v>
      </c>
      <c r="B123" s="845" t="s">
        <v>8199</v>
      </c>
      <c r="C123" s="461" t="s">
        <v>1307</v>
      </c>
      <c r="D123" s="842" t="s">
        <v>218</v>
      </c>
      <c r="E123" s="528">
        <v>45873</v>
      </c>
      <c r="F123" s="443" t="s">
        <v>1331</v>
      </c>
      <c r="G123" s="460"/>
      <c r="H123" s="319" t="s">
        <v>218</v>
      </c>
      <c r="I123" s="520">
        <f t="shared" si="2"/>
        <v>46055</v>
      </c>
      <c r="J123" s="458" t="s">
        <v>1331</v>
      </c>
      <c r="K123" s="459"/>
    </row>
    <row r="124" spans="1:11" ht="26.25" customHeight="1">
      <c r="A124" s="846" t="s">
        <v>8200</v>
      </c>
      <c r="B124" s="845" t="s">
        <v>8201</v>
      </c>
      <c r="C124" s="461" t="s">
        <v>1307</v>
      </c>
      <c r="D124" s="842" t="s">
        <v>218</v>
      </c>
      <c r="E124" s="528">
        <v>45873</v>
      </c>
      <c r="F124" s="443" t="s">
        <v>1331</v>
      </c>
      <c r="G124" s="460"/>
      <c r="H124" s="319" t="s">
        <v>218</v>
      </c>
      <c r="I124" s="520">
        <f t="shared" si="2"/>
        <v>46055</v>
      </c>
      <c r="J124" s="458" t="s">
        <v>1331</v>
      </c>
      <c r="K124" s="459"/>
    </row>
    <row r="125" spans="1:11" ht="26">
      <c r="A125" s="846" t="s">
        <v>8202</v>
      </c>
      <c r="B125" s="845" t="s">
        <v>8203</v>
      </c>
      <c r="C125" s="461" t="s">
        <v>1307</v>
      </c>
      <c r="D125" s="842" t="s">
        <v>218</v>
      </c>
      <c r="E125" s="528">
        <v>45873</v>
      </c>
      <c r="F125" s="443" t="s">
        <v>1331</v>
      </c>
      <c r="G125" s="460"/>
      <c r="H125" s="319" t="s">
        <v>218</v>
      </c>
      <c r="I125" s="520">
        <f t="shared" si="2"/>
        <v>46055</v>
      </c>
      <c r="J125" s="458" t="s">
        <v>1331</v>
      </c>
      <c r="K125" s="459"/>
    </row>
    <row r="126" spans="1:11" ht="26">
      <c r="A126" s="846" t="s">
        <v>8204</v>
      </c>
      <c r="B126" s="845" t="s">
        <v>8205</v>
      </c>
      <c r="C126" s="461" t="s">
        <v>1307</v>
      </c>
      <c r="D126" s="842" t="s">
        <v>218</v>
      </c>
      <c r="E126" s="528">
        <v>45873</v>
      </c>
      <c r="F126" s="443" t="s">
        <v>1331</v>
      </c>
      <c r="G126" s="460"/>
      <c r="H126" s="319" t="s">
        <v>218</v>
      </c>
      <c r="I126" s="520">
        <f t="shared" si="2"/>
        <v>46055</v>
      </c>
      <c r="J126" s="458" t="s">
        <v>1331</v>
      </c>
      <c r="K126" s="459"/>
    </row>
    <row r="127" spans="1:11" ht="26">
      <c r="A127" s="846" t="s">
        <v>8206</v>
      </c>
      <c r="B127" s="845" t="s">
        <v>8207</v>
      </c>
      <c r="C127" s="461" t="s">
        <v>1307</v>
      </c>
      <c r="D127" s="842" t="s">
        <v>218</v>
      </c>
      <c r="E127" s="528">
        <v>45873</v>
      </c>
      <c r="F127" s="443" t="s">
        <v>1331</v>
      </c>
      <c r="G127" s="460"/>
      <c r="H127" s="319" t="s">
        <v>218</v>
      </c>
      <c r="I127" s="520">
        <f t="shared" si="2"/>
        <v>46055</v>
      </c>
      <c r="J127" s="458" t="s">
        <v>1331</v>
      </c>
      <c r="K127" s="459"/>
    </row>
    <row r="128" spans="1:11" ht="26">
      <c r="A128" s="846" t="s">
        <v>8208</v>
      </c>
      <c r="B128" s="845" t="s">
        <v>8209</v>
      </c>
      <c r="C128" s="461" t="s">
        <v>1307</v>
      </c>
      <c r="D128" s="842" t="s">
        <v>218</v>
      </c>
      <c r="E128" s="528">
        <v>45873</v>
      </c>
      <c r="F128" s="443" t="s">
        <v>1331</v>
      </c>
      <c r="G128" s="460"/>
      <c r="H128" s="319" t="s">
        <v>218</v>
      </c>
      <c r="I128" s="520">
        <f t="shared" si="2"/>
        <v>46055</v>
      </c>
      <c r="J128" s="458" t="s">
        <v>1331</v>
      </c>
      <c r="K128" s="459"/>
    </row>
    <row r="129" spans="1:11" ht="26">
      <c r="A129" s="846" t="s">
        <v>8210</v>
      </c>
      <c r="B129" s="845" t="s">
        <v>8211</v>
      </c>
      <c r="C129" s="461" t="s">
        <v>1307</v>
      </c>
      <c r="D129" s="842" t="s">
        <v>218</v>
      </c>
      <c r="E129" s="528">
        <v>45873</v>
      </c>
      <c r="F129" s="443" t="s">
        <v>1331</v>
      </c>
      <c r="G129" s="460"/>
      <c r="H129" s="319" t="s">
        <v>218</v>
      </c>
      <c r="I129" s="520">
        <f t="shared" si="2"/>
        <v>46055</v>
      </c>
      <c r="J129" s="458" t="s">
        <v>1331</v>
      </c>
      <c r="K129" s="459"/>
    </row>
    <row r="130" spans="1:11" ht="26">
      <c r="A130" s="846" t="s">
        <v>8212</v>
      </c>
      <c r="B130" s="845" t="s">
        <v>8213</v>
      </c>
      <c r="C130" s="461" t="s">
        <v>1307</v>
      </c>
      <c r="D130" s="842" t="s">
        <v>218</v>
      </c>
      <c r="E130" s="528">
        <v>45873</v>
      </c>
      <c r="F130" s="443" t="s">
        <v>1331</v>
      </c>
      <c r="G130" s="460"/>
      <c r="H130" s="319" t="s">
        <v>218</v>
      </c>
      <c r="I130" s="520">
        <f t="shared" si="2"/>
        <v>46055</v>
      </c>
      <c r="J130" s="458" t="s">
        <v>1331</v>
      </c>
      <c r="K130" s="459"/>
    </row>
    <row r="131" spans="1:11">
      <c r="A131" s="846" t="s">
        <v>8214</v>
      </c>
      <c r="B131" s="845" t="s">
        <v>8215</v>
      </c>
      <c r="C131" s="461" t="s">
        <v>1307</v>
      </c>
      <c r="D131" s="842" t="s">
        <v>218</v>
      </c>
      <c r="E131" s="528">
        <v>45873</v>
      </c>
      <c r="F131" s="443" t="s">
        <v>1331</v>
      </c>
      <c r="G131" s="460"/>
      <c r="H131" s="319" t="s">
        <v>218</v>
      </c>
      <c r="I131" s="520">
        <f t="shared" si="2"/>
        <v>46055</v>
      </c>
      <c r="J131" s="458" t="s">
        <v>1331</v>
      </c>
      <c r="K131" s="459"/>
    </row>
    <row r="132" spans="1:11" ht="26">
      <c r="A132" s="846" t="s">
        <v>8216</v>
      </c>
      <c r="B132" s="845" t="s">
        <v>8185</v>
      </c>
      <c r="C132" s="461" t="s">
        <v>1307</v>
      </c>
      <c r="D132" s="842" t="s">
        <v>218</v>
      </c>
      <c r="E132" s="528">
        <v>45873</v>
      </c>
      <c r="F132" s="443" t="s">
        <v>1331</v>
      </c>
      <c r="G132" s="460"/>
      <c r="H132" s="319" t="s">
        <v>218</v>
      </c>
      <c r="I132" s="520">
        <f t="shared" si="2"/>
        <v>46055</v>
      </c>
      <c r="J132" s="458" t="s">
        <v>1331</v>
      </c>
      <c r="K132" s="459"/>
    </row>
    <row r="133" spans="1:11">
      <c r="A133" s="1037" t="s">
        <v>8217</v>
      </c>
      <c r="B133" s="1038" t="s">
        <v>8187</v>
      </c>
      <c r="C133" s="1039" t="s">
        <v>1307</v>
      </c>
      <c r="D133" s="322" t="s">
        <v>218</v>
      </c>
      <c r="E133" s="523">
        <v>45873</v>
      </c>
      <c r="F133" s="1010" t="s">
        <v>1331</v>
      </c>
      <c r="G133" s="1040"/>
      <c r="H133" s="318" t="s">
        <v>218</v>
      </c>
      <c r="I133" s="520">
        <f t="shared" si="2"/>
        <v>46055</v>
      </c>
      <c r="J133" s="1042" t="s">
        <v>1331</v>
      </c>
      <c r="K133" s="459"/>
    </row>
    <row r="134" spans="1:11">
      <c r="A134" s="846" t="s">
        <v>8218</v>
      </c>
      <c r="B134" s="845" t="s">
        <v>8189</v>
      </c>
      <c r="C134" s="461"/>
      <c r="D134" s="842" t="s">
        <v>218</v>
      </c>
      <c r="E134" s="528">
        <v>45873</v>
      </c>
      <c r="F134" s="443" t="s">
        <v>1331</v>
      </c>
      <c r="G134" s="460"/>
      <c r="H134" s="319" t="s">
        <v>218</v>
      </c>
      <c r="I134" s="520">
        <f t="shared" si="2"/>
        <v>46055</v>
      </c>
      <c r="J134" s="458" t="s">
        <v>1331</v>
      </c>
      <c r="K134" s="459"/>
    </row>
    <row r="135" spans="1:11">
      <c r="A135" s="846" t="s">
        <v>8219</v>
      </c>
      <c r="B135" s="845" t="s">
        <v>7674</v>
      </c>
      <c r="C135" s="461" t="s">
        <v>1646</v>
      </c>
      <c r="D135" s="842" t="s">
        <v>218</v>
      </c>
      <c r="E135" s="528">
        <v>45873</v>
      </c>
      <c r="F135" s="443" t="s">
        <v>1331</v>
      </c>
      <c r="G135" s="460"/>
      <c r="H135" s="319" t="s">
        <v>218</v>
      </c>
      <c r="I135" s="520">
        <f t="shared" si="2"/>
        <v>46055</v>
      </c>
      <c r="J135" s="458" t="s">
        <v>1331</v>
      </c>
      <c r="K135" s="459"/>
    </row>
    <row r="136" spans="1:11">
      <c r="A136" s="846" t="s">
        <v>8220</v>
      </c>
      <c r="B136" s="845" t="s">
        <v>8221</v>
      </c>
      <c r="C136" s="461"/>
      <c r="D136" s="842" t="s">
        <v>218</v>
      </c>
      <c r="E136" s="528">
        <v>45873</v>
      </c>
      <c r="F136" s="443" t="s">
        <v>1331</v>
      </c>
      <c r="G136" s="460"/>
      <c r="H136" s="319" t="s">
        <v>218</v>
      </c>
      <c r="I136" s="520">
        <f t="shared" si="2"/>
        <v>46055</v>
      </c>
      <c r="J136" s="458" t="s">
        <v>1331</v>
      </c>
      <c r="K136" s="459"/>
    </row>
    <row r="137" spans="1:11">
      <c r="A137" s="846" t="s">
        <v>676</v>
      </c>
      <c r="B137" s="845" t="s">
        <v>8222</v>
      </c>
      <c r="C137" s="461" t="s">
        <v>2529</v>
      </c>
      <c r="D137" s="842" t="s">
        <v>218</v>
      </c>
      <c r="E137" s="528">
        <v>45873</v>
      </c>
      <c r="F137" s="443" t="s">
        <v>1331</v>
      </c>
      <c r="G137" s="460"/>
      <c r="H137" s="319" t="s">
        <v>218</v>
      </c>
      <c r="I137" s="520">
        <f t="shared" si="2"/>
        <v>46055</v>
      </c>
      <c r="J137" s="458" t="s">
        <v>1331</v>
      </c>
      <c r="K137" s="459"/>
    </row>
    <row r="138" spans="1:11">
      <c r="A138" s="846" t="s">
        <v>678</v>
      </c>
      <c r="B138" s="845" t="s">
        <v>8223</v>
      </c>
      <c r="C138" s="461" t="s">
        <v>2529</v>
      </c>
      <c r="D138" s="842" t="s">
        <v>218</v>
      </c>
      <c r="E138" s="528">
        <v>45873</v>
      </c>
      <c r="F138" s="443" t="s">
        <v>1331</v>
      </c>
      <c r="G138" s="460"/>
      <c r="H138" s="319" t="s">
        <v>218</v>
      </c>
      <c r="I138" s="520">
        <f t="shared" si="2"/>
        <v>46055</v>
      </c>
      <c r="J138" s="458" t="s">
        <v>1331</v>
      </c>
      <c r="K138" s="459"/>
    </row>
    <row r="139" spans="1:11">
      <c r="A139" s="846" t="s">
        <v>680</v>
      </c>
      <c r="B139" s="845" t="s">
        <v>8224</v>
      </c>
      <c r="C139" s="461" t="s">
        <v>2529</v>
      </c>
      <c r="D139" s="842" t="s">
        <v>218</v>
      </c>
      <c r="E139" s="528">
        <v>45873</v>
      </c>
      <c r="F139" s="443" t="s">
        <v>1331</v>
      </c>
      <c r="G139" s="460"/>
      <c r="H139" s="319" t="s">
        <v>218</v>
      </c>
      <c r="I139" s="520">
        <f t="shared" si="2"/>
        <v>46055</v>
      </c>
      <c r="J139" s="458" t="s">
        <v>1331</v>
      </c>
      <c r="K139" s="459"/>
    </row>
    <row r="140" spans="1:11">
      <c r="A140" s="846" t="s">
        <v>682</v>
      </c>
      <c r="B140" s="845" t="s">
        <v>8225</v>
      </c>
      <c r="C140" s="461" t="s">
        <v>2529</v>
      </c>
      <c r="D140" s="842" t="s">
        <v>218</v>
      </c>
      <c r="E140" s="528">
        <v>45873</v>
      </c>
      <c r="F140" s="443" t="s">
        <v>1331</v>
      </c>
      <c r="G140" s="460"/>
      <c r="H140" s="319" t="s">
        <v>218</v>
      </c>
      <c r="I140" s="520">
        <f t="shared" si="2"/>
        <v>46055</v>
      </c>
      <c r="J140" s="458" t="s">
        <v>1331</v>
      </c>
      <c r="K140" s="459"/>
    </row>
    <row r="141" spans="1:11">
      <c r="A141" s="846" t="s">
        <v>684</v>
      </c>
      <c r="B141" s="845" t="s">
        <v>8226</v>
      </c>
      <c r="C141" s="461" t="s">
        <v>2529</v>
      </c>
      <c r="D141" s="842" t="s">
        <v>218</v>
      </c>
      <c r="E141" s="528">
        <v>45873</v>
      </c>
      <c r="F141" s="443" t="s">
        <v>1331</v>
      </c>
      <c r="G141" s="460"/>
      <c r="H141" s="319" t="s">
        <v>218</v>
      </c>
      <c r="I141" s="520">
        <f t="shared" si="2"/>
        <v>46055</v>
      </c>
      <c r="J141" s="458" t="s">
        <v>1331</v>
      </c>
      <c r="K141" s="459"/>
    </row>
    <row r="142" spans="1:11">
      <c r="A142" s="846" t="s">
        <v>686</v>
      </c>
      <c r="B142" s="845" t="s">
        <v>8227</v>
      </c>
      <c r="C142" s="461" t="s">
        <v>2529</v>
      </c>
      <c r="D142" s="842" t="s">
        <v>218</v>
      </c>
      <c r="E142" s="528">
        <v>45873</v>
      </c>
      <c r="F142" s="443" t="s">
        <v>1331</v>
      </c>
      <c r="G142" s="460"/>
      <c r="H142" s="319" t="s">
        <v>218</v>
      </c>
      <c r="I142" s="520">
        <f t="shared" ref="I142:I207" si="3">$B$4+90</f>
        <v>46055</v>
      </c>
      <c r="J142" s="458" t="s">
        <v>1331</v>
      </c>
      <c r="K142" s="459"/>
    </row>
    <row r="143" spans="1:11">
      <c r="A143" s="846" t="s">
        <v>8228</v>
      </c>
      <c r="B143" s="845" t="s">
        <v>8229</v>
      </c>
      <c r="C143" s="461" t="s">
        <v>1307</v>
      </c>
      <c r="D143" s="842" t="s">
        <v>218</v>
      </c>
      <c r="E143" s="528">
        <v>45873</v>
      </c>
      <c r="F143" s="443" t="s">
        <v>1331</v>
      </c>
      <c r="G143" s="460"/>
      <c r="H143" s="319" t="s">
        <v>218</v>
      </c>
      <c r="I143" s="520">
        <f t="shared" si="3"/>
        <v>46055</v>
      </c>
      <c r="J143" s="458" t="s">
        <v>1331</v>
      </c>
      <c r="K143" s="459"/>
    </row>
    <row r="144" spans="1:11">
      <c r="A144" s="846" t="s">
        <v>8230</v>
      </c>
      <c r="B144" s="845" t="s">
        <v>8231</v>
      </c>
      <c r="C144" s="461" t="s">
        <v>2266</v>
      </c>
      <c r="D144" s="842" t="s">
        <v>218</v>
      </c>
      <c r="E144" s="528">
        <v>45873</v>
      </c>
      <c r="F144" s="443" t="s">
        <v>1331</v>
      </c>
      <c r="G144" s="460"/>
      <c r="H144" s="319" t="s">
        <v>218</v>
      </c>
      <c r="I144" s="520">
        <f t="shared" si="3"/>
        <v>46055</v>
      </c>
      <c r="J144" s="458" t="s">
        <v>1331</v>
      </c>
      <c r="K144" s="459"/>
    </row>
    <row r="145" spans="1:11">
      <c r="A145" s="846" t="s">
        <v>8232</v>
      </c>
      <c r="B145" s="845" t="s">
        <v>8222</v>
      </c>
      <c r="C145" s="461" t="s">
        <v>2529</v>
      </c>
      <c r="D145" s="842" t="s">
        <v>218</v>
      </c>
      <c r="E145" s="528">
        <v>45873</v>
      </c>
      <c r="F145" s="443" t="s">
        <v>1331</v>
      </c>
      <c r="G145" s="460"/>
      <c r="H145" s="319" t="s">
        <v>218</v>
      </c>
      <c r="I145" s="520">
        <f t="shared" si="3"/>
        <v>46055</v>
      </c>
      <c r="J145" s="458" t="s">
        <v>1331</v>
      </c>
      <c r="K145" s="459"/>
    </row>
    <row r="146" spans="1:11">
      <c r="A146" s="846" t="s">
        <v>8233</v>
      </c>
      <c r="B146" s="845" t="s">
        <v>8223</v>
      </c>
      <c r="C146" s="461" t="s">
        <v>2529</v>
      </c>
      <c r="D146" s="842" t="s">
        <v>218</v>
      </c>
      <c r="E146" s="528">
        <v>45873</v>
      </c>
      <c r="F146" s="443" t="s">
        <v>1331</v>
      </c>
      <c r="G146" s="460"/>
      <c r="H146" s="319" t="s">
        <v>218</v>
      </c>
      <c r="I146" s="520">
        <f t="shared" si="3"/>
        <v>46055</v>
      </c>
      <c r="J146" s="458" t="s">
        <v>1331</v>
      </c>
      <c r="K146" s="459"/>
    </row>
    <row r="147" spans="1:11">
      <c r="A147" s="846" t="s">
        <v>8234</v>
      </c>
      <c r="B147" s="845" t="s">
        <v>8226</v>
      </c>
      <c r="C147" s="461" t="s">
        <v>2529</v>
      </c>
      <c r="D147" s="842" t="s">
        <v>218</v>
      </c>
      <c r="E147" s="528">
        <v>45873</v>
      </c>
      <c r="F147" s="443" t="s">
        <v>1331</v>
      </c>
      <c r="G147" s="460"/>
      <c r="H147" s="319" t="s">
        <v>218</v>
      </c>
      <c r="I147" s="520">
        <f t="shared" si="3"/>
        <v>46055</v>
      </c>
      <c r="J147" s="458" t="s">
        <v>1331</v>
      </c>
      <c r="K147" s="459"/>
    </row>
    <row r="148" spans="1:11">
      <c r="A148" s="846" t="s">
        <v>8235</v>
      </c>
      <c r="B148" s="845" t="s">
        <v>8227</v>
      </c>
      <c r="C148" s="461" t="s">
        <v>2529</v>
      </c>
      <c r="D148" s="842" t="s">
        <v>218</v>
      </c>
      <c r="E148" s="528">
        <v>45873</v>
      </c>
      <c r="F148" s="443" t="s">
        <v>1331</v>
      </c>
      <c r="G148" s="460"/>
      <c r="H148" s="319" t="s">
        <v>218</v>
      </c>
      <c r="I148" s="520">
        <f t="shared" si="3"/>
        <v>46055</v>
      </c>
      <c r="J148" s="458" t="s">
        <v>1331</v>
      </c>
      <c r="K148" s="459"/>
    </row>
    <row r="149" spans="1:11">
      <c r="A149" s="846" t="s">
        <v>8236</v>
      </c>
      <c r="B149" s="845" t="s">
        <v>8224</v>
      </c>
      <c r="C149" s="461" t="s">
        <v>2529</v>
      </c>
      <c r="D149" s="842" t="s">
        <v>218</v>
      </c>
      <c r="E149" s="528">
        <v>45873</v>
      </c>
      <c r="F149" s="443" t="s">
        <v>1331</v>
      </c>
      <c r="G149" s="460"/>
      <c r="H149" s="319" t="s">
        <v>218</v>
      </c>
      <c r="I149" s="520">
        <f t="shared" si="3"/>
        <v>46055</v>
      </c>
      <c r="J149" s="458" t="s">
        <v>1331</v>
      </c>
      <c r="K149" s="459"/>
    </row>
    <row r="150" spans="1:11">
      <c r="A150" s="846" t="s">
        <v>8237</v>
      </c>
      <c r="B150" s="845" t="s">
        <v>8225</v>
      </c>
      <c r="C150" s="461" t="s">
        <v>2529</v>
      </c>
      <c r="D150" s="842" t="s">
        <v>218</v>
      </c>
      <c r="E150" s="528">
        <v>45873</v>
      </c>
      <c r="F150" s="443" t="s">
        <v>1331</v>
      </c>
      <c r="G150" s="460"/>
      <c r="H150" s="319" t="s">
        <v>218</v>
      </c>
      <c r="I150" s="520">
        <f t="shared" si="3"/>
        <v>46055</v>
      </c>
      <c r="J150" s="458" t="s">
        <v>1331</v>
      </c>
      <c r="K150" s="459"/>
    </row>
    <row r="151" spans="1:11">
      <c r="A151" s="846" t="s">
        <v>8238</v>
      </c>
      <c r="B151" s="845" t="s">
        <v>1306</v>
      </c>
      <c r="C151" s="461" t="s">
        <v>1358</v>
      </c>
      <c r="D151" s="842"/>
      <c r="E151" s="528"/>
      <c r="F151" s="443"/>
      <c r="G151" s="460"/>
      <c r="H151" s="319"/>
      <c r="I151" s="520"/>
      <c r="J151" s="394"/>
      <c r="K151" s="459"/>
    </row>
    <row r="152" spans="1:11">
      <c r="A152" s="846" t="s">
        <v>8239</v>
      </c>
      <c r="B152" s="845" t="s">
        <v>8240</v>
      </c>
      <c r="C152" s="461"/>
      <c r="D152" s="842" t="s">
        <v>218</v>
      </c>
      <c r="E152" s="528">
        <v>45873</v>
      </c>
      <c r="F152" s="443" t="s">
        <v>1331</v>
      </c>
      <c r="G152" s="460"/>
      <c r="H152" s="319" t="s">
        <v>218</v>
      </c>
      <c r="I152" s="520">
        <f t="shared" si="3"/>
        <v>46055</v>
      </c>
      <c r="J152" s="458" t="s">
        <v>1331</v>
      </c>
      <c r="K152" s="459"/>
    </row>
    <row r="153" spans="1:11">
      <c r="A153" s="846" t="s">
        <v>8241</v>
      </c>
      <c r="B153" s="845" t="s">
        <v>8242</v>
      </c>
      <c r="C153" s="461"/>
      <c r="D153" s="842" t="s">
        <v>218</v>
      </c>
      <c r="E153" s="528">
        <v>45873</v>
      </c>
      <c r="F153" s="443" t="s">
        <v>1331</v>
      </c>
      <c r="G153" s="460"/>
      <c r="H153" s="319" t="s">
        <v>218</v>
      </c>
      <c r="I153" s="520">
        <f t="shared" si="3"/>
        <v>46055</v>
      </c>
      <c r="J153" s="458" t="s">
        <v>1331</v>
      </c>
      <c r="K153" s="459"/>
    </row>
    <row r="154" spans="1:11">
      <c r="A154" s="846" t="s">
        <v>8243</v>
      </c>
      <c r="B154" s="845" t="s">
        <v>8244</v>
      </c>
      <c r="C154" s="461" t="s">
        <v>1598</v>
      </c>
      <c r="D154" s="842" t="s">
        <v>218</v>
      </c>
      <c r="E154" s="528">
        <v>45873</v>
      </c>
      <c r="F154" s="443" t="s">
        <v>1331</v>
      </c>
      <c r="G154" s="460"/>
      <c r="H154" s="319" t="s">
        <v>218</v>
      </c>
      <c r="I154" s="520">
        <f t="shared" si="3"/>
        <v>46055</v>
      </c>
      <c r="J154" s="458" t="s">
        <v>1331</v>
      </c>
      <c r="K154" s="459"/>
    </row>
    <row r="155" spans="1:11" ht="26">
      <c r="A155" s="846" t="s">
        <v>8245</v>
      </c>
      <c r="B155" s="845" t="s">
        <v>8246</v>
      </c>
      <c r="C155" s="313" t="s">
        <v>1325</v>
      </c>
      <c r="D155" s="842" t="s">
        <v>218</v>
      </c>
      <c r="E155" s="528">
        <v>45873</v>
      </c>
      <c r="F155" s="443" t="s">
        <v>1331</v>
      </c>
      <c r="G155" s="460" t="s">
        <v>8247</v>
      </c>
      <c r="H155" s="319" t="s">
        <v>218</v>
      </c>
      <c r="I155" s="520">
        <f t="shared" si="3"/>
        <v>46055</v>
      </c>
      <c r="J155" s="1363" t="s">
        <v>1331</v>
      </c>
      <c r="K155" s="323" t="s">
        <v>8248</v>
      </c>
    </row>
    <row r="156" spans="1:11" ht="26">
      <c r="A156" s="846" t="s">
        <v>8249</v>
      </c>
      <c r="B156" s="845" t="s">
        <v>8250</v>
      </c>
      <c r="C156" s="313" t="s">
        <v>1325</v>
      </c>
      <c r="D156" s="842" t="s">
        <v>218</v>
      </c>
      <c r="E156" s="528">
        <v>45873</v>
      </c>
      <c r="F156" s="443" t="s">
        <v>1331</v>
      </c>
      <c r="G156" s="460" t="s">
        <v>8247</v>
      </c>
      <c r="H156" s="319" t="s">
        <v>218</v>
      </c>
      <c r="I156" s="520">
        <f t="shared" si="3"/>
        <v>46055</v>
      </c>
      <c r="J156" s="1363" t="s">
        <v>1331</v>
      </c>
      <c r="K156" s="323" t="s">
        <v>8248</v>
      </c>
    </row>
    <row r="157" spans="1:11">
      <c r="A157" s="846" t="s">
        <v>8251</v>
      </c>
      <c r="B157" s="845" t="s">
        <v>8252</v>
      </c>
      <c r="C157" s="461"/>
      <c r="D157" s="842" t="s">
        <v>218</v>
      </c>
      <c r="E157" s="528">
        <v>45873</v>
      </c>
      <c r="F157" s="443" t="s">
        <v>1331</v>
      </c>
      <c r="G157" s="460"/>
      <c r="H157" s="319" t="s">
        <v>218</v>
      </c>
      <c r="I157" s="520">
        <f t="shared" si="3"/>
        <v>46055</v>
      </c>
      <c r="J157" s="458" t="s">
        <v>1331</v>
      </c>
      <c r="K157" s="459"/>
    </row>
    <row r="158" spans="1:11">
      <c r="A158" s="846" t="s">
        <v>8253</v>
      </c>
      <c r="B158" s="845" t="s">
        <v>8254</v>
      </c>
      <c r="C158" s="461"/>
      <c r="D158" s="842" t="s">
        <v>218</v>
      </c>
      <c r="E158" s="528">
        <v>45873</v>
      </c>
      <c r="F158" s="443" t="s">
        <v>1331</v>
      </c>
      <c r="G158" s="460"/>
      <c r="H158" s="319" t="s">
        <v>218</v>
      </c>
      <c r="I158" s="520">
        <f t="shared" si="3"/>
        <v>46055</v>
      </c>
      <c r="J158" s="458" t="s">
        <v>1331</v>
      </c>
      <c r="K158" s="459"/>
    </row>
    <row r="159" spans="1:11">
      <c r="A159" s="846" t="s">
        <v>8255</v>
      </c>
      <c r="B159" s="845" t="s">
        <v>8256</v>
      </c>
      <c r="C159" s="461"/>
      <c r="D159" s="842" t="s">
        <v>218</v>
      </c>
      <c r="E159" s="528">
        <v>45873</v>
      </c>
      <c r="F159" s="443" t="s">
        <v>1331</v>
      </c>
      <c r="G159" s="460"/>
      <c r="H159" s="319" t="s">
        <v>218</v>
      </c>
      <c r="I159" s="520">
        <f t="shared" si="3"/>
        <v>46055</v>
      </c>
      <c r="J159" s="458" t="s">
        <v>1331</v>
      </c>
      <c r="K159" s="459"/>
    </row>
    <row r="160" spans="1:11">
      <c r="A160" s="846" t="s">
        <v>8257</v>
      </c>
      <c r="B160" s="845" t="s">
        <v>8258</v>
      </c>
      <c r="C160" s="461"/>
      <c r="D160" s="842" t="s">
        <v>218</v>
      </c>
      <c r="E160" s="528">
        <v>45873</v>
      </c>
      <c r="F160" s="443" t="s">
        <v>1331</v>
      </c>
      <c r="G160" s="460"/>
      <c r="H160" s="319" t="s">
        <v>218</v>
      </c>
      <c r="I160" s="520">
        <f t="shared" si="3"/>
        <v>46055</v>
      </c>
      <c r="J160" s="458" t="s">
        <v>1331</v>
      </c>
      <c r="K160" s="459"/>
    </row>
    <row r="161" spans="1:11">
      <c r="A161" s="846" t="s">
        <v>8259</v>
      </c>
      <c r="B161" s="845" t="s">
        <v>1306</v>
      </c>
      <c r="C161" s="461" t="s">
        <v>1307</v>
      </c>
      <c r="D161" s="842"/>
      <c r="E161" s="528"/>
      <c r="F161" s="443"/>
      <c r="G161" s="460"/>
      <c r="H161" s="319"/>
      <c r="I161" s="527"/>
      <c r="J161" s="458"/>
      <c r="K161" s="459"/>
    </row>
    <row r="162" spans="1:11">
      <c r="A162" s="846" t="s">
        <v>8260</v>
      </c>
      <c r="B162" s="845" t="s">
        <v>8261</v>
      </c>
      <c r="C162" s="461"/>
      <c r="D162" s="842" t="s">
        <v>218</v>
      </c>
      <c r="E162" s="528">
        <v>45873</v>
      </c>
      <c r="F162" s="443" t="s">
        <v>1331</v>
      </c>
      <c r="G162" s="460"/>
      <c r="H162" s="319" t="s">
        <v>218</v>
      </c>
      <c r="I162" s="520">
        <f t="shared" si="3"/>
        <v>46055</v>
      </c>
      <c r="J162" s="458" t="s">
        <v>1331</v>
      </c>
      <c r="K162" s="459"/>
    </row>
    <row r="163" spans="1:11">
      <c r="A163" s="846" t="s">
        <v>8262</v>
      </c>
      <c r="B163" s="845" t="s">
        <v>8263</v>
      </c>
      <c r="C163" s="461"/>
      <c r="D163" s="842" t="s">
        <v>218</v>
      </c>
      <c r="E163" s="528">
        <v>45873</v>
      </c>
      <c r="F163" s="443" t="s">
        <v>1331</v>
      </c>
      <c r="G163" s="460"/>
      <c r="H163" s="319" t="s">
        <v>218</v>
      </c>
      <c r="I163" s="520">
        <f t="shared" si="3"/>
        <v>46055</v>
      </c>
      <c r="J163" s="458" t="s">
        <v>1331</v>
      </c>
      <c r="K163" s="459"/>
    </row>
    <row r="164" spans="1:11">
      <c r="A164" s="846" t="s">
        <v>8264</v>
      </c>
      <c r="B164" s="845" t="s">
        <v>8265</v>
      </c>
      <c r="C164" s="461"/>
      <c r="D164" s="842" t="s">
        <v>218</v>
      </c>
      <c r="E164" s="528">
        <v>45873</v>
      </c>
      <c r="F164" s="443" t="s">
        <v>1331</v>
      </c>
      <c r="G164" s="460"/>
      <c r="H164" s="319" t="s">
        <v>218</v>
      </c>
      <c r="I164" s="520">
        <f t="shared" si="3"/>
        <v>46055</v>
      </c>
      <c r="J164" s="458" t="s">
        <v>1331</v>
      </c>
      <c r="K164" s="459"/>
    </row>
    <row r="165" spans="1:11" ht="26">
      <c r="A165" s="846" t="s">
        <v>8266</v>
      </c>
      <c r="B165" s="845" t="s">
        <v>8267</v>
      </c>
      <c r="C165" s="461"/>
      <c r="D165" s="842" t="s">
        <v>218</v>
      </c>
      <c r="E165" s="528">
        <v>45873</v>
      </c>
      <c r="F165" s="443" t="s">
        <v>1331</v>
      </c>
      <c r="G165" s="460"/>
      <c r="H165" s="319" t="s">
        <v>218</v>
      </c>
      <c r="I165" s="520">
        <f t="shared" si="3"/>
        <v>46055</v>
      </c>
      <c r="J165" s="458" t="s">
        <v>1331</v>
      </c>
      <c r="K165" s="459"/>
    </row>
    <row r="166" spans="1:11">
      <c r="A166" s="846" t="s">
        <v>8268</v>
      </c>
      <c r="B166" s="845" t="s">
        <v>1306</v>
      </c>
      <c r="C166" s="461"/>
      <c r="D166" s="842"/>
      <c r="E166" s="528"/>
      <c r="F166" s="443"/>
      <c r="G166" s="460"/>
      <c r="H166" s="319"/>
      <c r="I166" s="527"/>
      <c r="J166" s="458"/>
      <c r="K166" s="459"/>
    </row>
    <row r="167" spans="1:11">
      <c r="A167" s="846" t="s">
        <v>8269</v>
      </c>
      <c r="B167" s="845" t="s">
        <v>8270</v>
      </c>
      <c r="C167" s="461" t="s">
        <v>1307</v>
      </c>
      <c r="D167" s="842" t="s">
        <v>218</v>
      </c>
      <c r="E167" s="528">
        <v>45873</v>
      </c>
      <c r="F167" s="443" t="s">
        <v>1331</v>
      </c>
      <c r="G167" s="460"/>
      <c r="H167" s="319" t="s">
        <v>218</v>
      </c>
      <c r="I167" s="520">
        <f t="shared" si="3"/>
        <v>46055</v>
      </c>
      <c r="J167" s="458" t="s">
        <v>1331</v>
      </c>
      <c r="K167" s="459"/>
    </row>
    <row r="168" spans="1:11">
      <c r="A168" s="1706" t="s">
        <v>8271</v>
      </c>
      <c r="B168" s="1707" t="s">
        <v>8272</v>
      </c>
      <c r="C168" s="313" t="s">
        <v>1325</v>
      </c>
      <c r="D168" s="842"/>
      <c r="E168" s="528"/>
      <c r="F168" s="443"/>
      <c r="G168" s="460"/>
      <c r="H168" s="1618" t="s">
        <v>218</v>
      </c>
      <c r="I168" s="520">
        <f t="shared" ref="I168:I169" si="4">$B$4+180</f>
        <v>46145</v>
      </c>
      <c r="J168" s="1708" t="s">
        <v>1331</v>
      </c>
      <c r="K168" s="459" t="s">
        <v>8101</v>
      </c>
    </row>
    <row r="169" spans="1:11" ht="26">
      <c r="A169" s="1706" t="s">
        <v>8273</v>
      </c>
      <c r="B169" s="1707" t="s">
        <v>8274</v>
      </c>
      <c r="C169" s="313" t="s">
        <v>1325</v>
      </c>
      <c r="D169" s="842"/>
      <c r="E169" s="528"/>
      <c r="F169" s="443"/>
      <c r="G169" s="460"/>
      <c r="H169" s="1618" t="s">
        <v>218</v>
      </c>
      <c r="I169" s="520">
        <f t="shared" si="4"/>
        <v>46145</v>
      </c>
      <c r="J169" s="1708" t="s">
        <v>1331</v>
      </c>
      <c r="K169" s="459" t="s">
        <v>8101</v>
      </c>
    </row>
    <row r="170" spans="1:11" ht="26">
      <c r="A170" s="846" t="s">
        <v>8275</v>
      </c>
      <c r="B170" s="845" t="s">
        <v>8276</v>
      </c>
      <c r="C170" s="461" t="s">
        <v>1307</v>
      </c>
      <c r="D170" s="842" t="s">
        <v>218</v>
      </c>
      <c r="E170" s="528">
        <v>45873</v>
      </c>
      <c r="F170" s="443" t="s">
        <v>1331</v>
      </c>
      <c r="G170" s="460"/>
      <c r="H170" s="319" t="s">
        <v>218</v>
      </c>
      <c r="I170" s="520">
        <f t="shared" si="3"/>
        <v>46055</v>
      </c>
      <c r="J170" s="458" t="s">
        <v>1331</v>
      </c>
      <c r="K170" s="459"/>
    </row>
    <row r="171" spans="1:11" ht="26">
      <c r="A171" s="846" t="s">
        <v>8277</v>
      </c>
      <c r="B171" s="845" t="s">
        <v>8278</v>
      </c>
      <c r="C171" s="461" t="s">
        <v>1307</v>
      </c>
      <c r="D171" s="842" t="s">
        <v>218</v>
      </c>
      <c r="E171" s="528">
        <v>45873</v>
      </c>
      <c r="F171" s="443" t="s">
        <v>1331</v>
      </c>
      <c r="G171" s="460"/>
      <c r="H171" s="319" t="s">
        <v>218</v>
      </c>
      <c r="I171" s="520">
        <f t="shared" si="3"/>
        <v>46055</v>
      </c>
      <c r="J171" s="458" t="s">
        <v>1331</v>
      </c>
      <c r="K171" s="459"/>
    </row>
    <row r="172" spans="1:11">
      <c r="A172" s="1037" t="s">
        <v>8279</v>
      </c>
      <c r="B172" s="1038" t="s">
        <v>1306</v>
      </c>
      <c r="C172" s="1039" t="s">
        <v>2266</v>
      </c>
      <c r="D172" s="322"/>
      <c r="E172" s="523"/>
      <c r="F172" s="1010"/>
      <c r="G172" s="1040"/>
      <c r="H172" s="318"/>
      <c r="I172" s="520"/>
      <c r="J172" s="1042"/>
      <c r="K172" s="1043"/>
    </row>
    <row r="173" spans="1:11">
      <c r="A173" s="1037" t="s">
        <v>8280</v>
      </c>
      <c r="B173" s="1038" t="s">
        <v>8281</v>
      </c>
      <c r="C173" s="1039" t="s">
        <v>1307</v>
      </c>
      <c r="D173" s="322" t="s">
        <v>218</v>
      </c>
      <c r="E173" s="523">
        <v>45873</v>
      </c>
      <c r="F173" s="1010" t="s">
        <v>1331</v>
      </c>
      <c r="G173" s="1040"/>
      <c r="H173" s="318" t="s">
        <v>218</v>
      </c>
      <c r="I173" s="520">
        <f t="shared" si="3"/>
        <v>46055</v>
      </c>
      <c r="J173" s="1042" t="s">
        <v>1331</v>
      </c>
      <c r="K173" s="1043"/>
    </row>
    <row r="174" spans="1:11">
      <c r="A174" s="1037" t="s">
        <v>8282</v>
      </c>
      <c r="B174" s="1038" t="s">
        <v>1306</v>
      </c>
      <c r="C174" s="1039" t="s">
        <v>2529</v>
      </c>
      <c r="D174" s="322"/>
      <c r="E174" s="523"/>
      <c r="F174" s="1010"/>
      <c r="G174" s="1040"/>
      <c r="H174" s="318"/>
      <c r="I174" s="1041"/>
      <c r="J174" s="1042"/>
      <c r="K174" s="1043"/>
    </row>
    <row r="175" spans="1:11">
      <c r="A175" s="1037" t="s">
        <v>8283</v>
      </c>
      <c r="B175" s="1038" t="s">
        <v>8284</v>
      </c>
      <c r="C175" s="1039" t="s">
        <v>1481</v>
      </c>
      <c r="D175" s="322" t="s">
        <v>218</v>
      </c>
      <c r="E175" s="523">
        <v>45873</v>
      </c>
      <c r="F175" s="1010" t="s">
        <v>1331</v>
      </c>
      <c r="G175" s="1040"/>
      <c r="H175" s="318" t="s">
        <v>218</v>
      </c>
      <c r="I175" s="520">
        <f t="shared" si="3"/>
        <v>46055</v>
      </c>
      <c r="J175" s="1042" t="s">
        <v>1331</v>
      </c>
      <c r="K175" s="1043"/>
    </row>
    <row r="176" spans="1:11">
      <c r="A176" s="1037" t="s">
        <v>8285</v>
      </c>
      <c r="B176" s="1038" t="s">
        <v>8286</v>
      </c>
      <c r="C176" s="1039" t="s">
        <v>1481</v>
      </c>
      <c r="D176" s="322" t="s">
        <v>218</v>
      </c>
      <c r="E176" s="523">
        <v>45873</v>
      </c>
      <c r="F176" s="1010" t="s">
        <v>1331</v>
      </c>
      <c r="G176" s="1040"/>
      <c r="H176" s="318" t="s">
        <v>218</v>
      </c>
      <c r="I176" s="520">
        <f t="shared" si="3"/>
        <v>46055</v>
      </c>
      <c r="J176" s="1042" t="s">
        <v>1331</v>
      </c>
      <c r="K176" s="1043"/>
    </row>
    <row r="177" spans="1:11">
      <c r="A177" s="1037" t="s">
        <v>8287</v>
      </c>
      <c r="B177" s="1038" t="s">
        <v>8286</v>
      </c>
      <c r="C177" s="1039" t="s">
        <v>1481</v>
      </c>
      <c r="D177" s="322" t="s">
        <v>218</v>
      </c>
      <c r="E177" s="523">
        <v>45873</v>
      </c>
      <c r="F177" s="1010" t="s">
        <v>1331</v>
      </c>
      <c r="G177" s="1040"/>
      <c r="H177" s="318" t="s">
        <v>218</v>
      </c>
      <c r="I177" s="520">
        <f t="shared" si="3"/>
        <v>46055</v>
      </c>
      <c r="J177" s="1042" t="s">
        <v>1331</v>
      </c>
      <c r="K177" s="1043"/>
    </row>
    <row r="178" spans="1:11">
      <c r="A178" s="1037" t="s">
        <v>8288</v>
      </c>
      <c r="B178" s="1038" t="s">
        <v>8289</v>
      </c>
      <c r="C178" s="1039" t="s">
        <v>1481</v>
      </c>
      <c r="D178" s="322" t="s">
        <v>218</v>
      </c>
      <c r="E178" s="523">
        <v>45873</v>
      </c>
      <c r="F178" s="1010" t="s">
        <v>1331</v>
      </c>
      <c r="G178" s="1040"/>
      <c r="H178" s="318" t="s">
        <v>218</v>
      </c>
      <c r="I178" s="520">
        <f t="shared" si="3"/>
        <v>46055</v>
      </c>
      <c r="J178" s="1042" t="s">
        <v>1331</v>
      </c>
      <c r="K178" s="1043"/>
    </row>
    <row r="179" spans="1:11">
      <c r="A179" s="1037" t="s">
        <v>8290</v>
      </c>
      <c r="B179" s="1038" t="s">
        <v>8291</v>
      </c>
      <c r="C179" s="1039" t="s">
        <v>1481</v>
      </c>
      <c r="D179" s="322" t="s">
        <v>218</v>
      </c>
      <c r="E179" s="523">
        <v>45873</v>
      </c>
      <c r="F179" s="1010" t="s">
        <v>1331</v>
      </c>
      <c r="G179" s="1040"/>
      <c r="H179" s="318" t="s">
        <v>218</v>
      </c>
      <c r="I179" s="520">
        <f t="shared" si="3"/>
        <v>46055</v>
      </c>
      <c r="J179" s="1042" t="s">
        <v>1331</v>
      </c>
      <c r="K179" s="1043"/>
    </row>
    <row r="180" spans="1:11">
      <c r="A180" s="846" t="s">
        <v>8292</v>
      </c>
      <c r="B180" s="845" t="s">
        <v>8293</v>
      </c>
      <c r="C180" s="461"/>
      <c r="D180" s="842" t="s">
        <v>218</v>
      </c>
      <c r="E180" s="528">
        <v>45873</v>
      </c>
      <c r="F180" s="443" t="s">
        <v>1331</v>
      </c>
      <c r="G180" s="460"/>
      <c r="H180" s="319" t="s">
        <v>218</v>
      </c>
      <c r="I180" s="520">
        <f t="shared" si="3"/>
        <v>46055</v>
      </c>
      <c r="J180" s="458" t="s">
        <v>1331</v>
      </c>
      <c r="K180" s="459"/>
    </row>
    <row r="181" spans="1:11">
      <c r="A181" s="846" t="s">
        <v>8294</v>
      </c>
      <c r="B181" s="845" t="s">
        <v>8295</v>
      </c>
      <c r="C181" s="461"/>
      <c r="D181" s="842" t="s">
        <v>218</v>
      </c>
      <c r="E181" s="528">
        <v>45873</v>
      </c>
      <c r="F181" s="443" t="s">
        <v>1331</v>
      </c>
      <c r="G181" s="460"/>
      <c r="H181" s="319" t="s">
        <v>218</v>
      </c>
      <c r="I181" s="520">
        <f t="shared" si="3"/>
        <v>46055</v>
      </c>
      <c r="J181" s="458" t="s">
        <v>1331</v>
      </c>
      <c r="K181" s="459"/>
    </row>
    <row r="182" spans="1:11">
      <c r="A182" s="846" t="s">
        <v>8296</v>
      </c>
      <c r="B182" s="845" t="s">
        <v>8297</v>
      </c>
      <c r="C182" s="461" t="s">
        <v>1307</v>
      </c>
      <c r="D182" s="842" t="s">
        <v>218</v>
      </c>
      <c r="E182" s="528">
        <v>45873</v>
      </c>
      <c r="F182" s="443" t="s">
        <v>1331</v>
      </c>
      <c r="G182" s="460"/>
      <c r="H182" s="319" t="s">
        <v>218</v>
      </c>
      <c r="I182" s="520">
        <f t="shared" si="3"/>
        <v>46055</v>
      </c>
      <c r="J182" s="458" t="s">
        <v>1331</v>
      </c>
      <c r="K182" s="459"/>
    </row>
    <row r="183" spans="1:11">
      <c r="A183" s="846" t="s">
        <v>8298</v>
      </c>
      <c r="B183" s="845" t="s">
        <v>8299</v>
      </c>
      <c r="C183" s="461"/>
      <c r="D183" s="842" t="s">
        <v>218</v>
      </c>
      <c r="E183" s="528">
        <v>45873</v>
      </c>
      <c r="F183" s="443" t="s">
        <v>1331</v>
      </c>
      <c r="G183" s="460"/>
      <c r="H183" s="319" t="s">
        <v>218</v>
      </c>
      <c r="I183" s="520">
        <f t="shared" si="3"/>
        <v>46055</v>
      </c>
      <c r="J183" s="458" t="s">
        <v>1331</v>
      </c>
      <c r="K183" s="459"/>
    </row>
    <row r="184" spans="1:11">
      <c r="A184" s="846" t="s">
        <v>8300</v>
      </c>
      <c r="B184" s="845" t="s">
        <v>8301</v>
      </c>
      <c r="C184" s="461"/>
      <c r="D184" s="842" t="s">
        <v>218</v>
      </c>
      <c r="E184" s="528">
        <v>45873</v>
      </c>
      <c r="F184" s="443" t="s">
        <v>1331</v>
      </c>
      <c r="G184" s="460"/>
      <c r="H184" s="319" t="s">
        <v>218</v>
      </c>
      <c r="I184" s="520">
        <f t="shared" si="3"/>
        <v>46055</v>
      </c>
      <c r="J184" s="458" t="s">
        <v>1331</v>
      </c>
      <c r="K184" s="459"/>
    </row>
    <row r="185" spans="1:11">
      <c r="A185" s="846" t="s">
        <v>8302</v>
      </c>
      <c r="B185" s="845" t="s">
        <v>8303</v>
      </c>
      <c r="C185" s="461"/>
      <c r="D185" s="842" t="s">
        <v>218</v>
      </c>
      <c r="E185" s="528">
        <v>45873</v>
      </c>
      <c r="F185" s="443" t="s">
        <v>1331</v>
      </c>
      <c r="G185" s="460"/>
      <c r="H185" s="319" t="s">
        <v>218</v>
      </c>
      <c r="I185" s="520">
        <f t="shared" si="3"/>
        <v>46055</v>
      </c>
      <c r="J185" s="458" t="s">
        <v>1331</v>
      </c>
      <c r="K185" s="459"/>
    </row>
    <row r="186" spans="1:11">
      <c r="A186" s="846" t="s">
        <v>8304</v>
      </c>
      <c r="B186" s="845" t="s">
        <v>8305</v>
      </c>
      <c r="C186" s="461"/>
      <c r="D186" s="842" t="s">
        <v>218</v>
      </c>
      <c r="E186" s="528">
        <v>45873</v>
      </c>
      <c r="F186" s="443" t="s">
        <v>1331</v>
      </c>
      <c r="G186" s="460"/>
      <c r="H186" s="319" t="s">
        <v>218</v>
      </c>
      <c r="I186" s="520">
        <f t="shared" si="3"/>
        <v>46055</v>
      </c>
      <c r="J186" s="458" t="s">
        <v>1331</v>
      </c>
      <c r="K186" s="459"/>
    </row>
    <row r="187" spans="1:11">
      <c r="A187" s="846" t="s">
        <v>8306</v>
      </c>
      <c r="B187" s="845" t="s">
        <v>8307</v>
      </c>
      <c r="C187" s="461"/>
      <c r="D187" s="842" t="s">
        <v>218</v>
      </c>
      <c r="E187" s="528">
        <v>45873</v>
      </c>
      <c r="F187" s="443" t="s">
        <v>1331</v>
      </c>
      <c r="G187" s="460"/>
      <c r="H187" s="319" t="s">
        <v>218</v>
      </c>
      <c r="I187" s="520">
        <f t="shared" si="3"/>
        <v>46055</v>
      </c>
      <c r="J187" s="458" t="s">
        <v>1331</v>
      </c>
      <c r="K187" s="459"/>
    </row>
    <row r="188" spans="1:11">
      <c r="A188" s="846" t="s">
        <v>8308</v>
      </c>
      <c r="B188" s="845" t="s">
        <v>8309</v>
      </c>
      <c r="C188" s="461"/>
      <c r="D188" s="842" t="s">
        <v>218</v>
      </c>
      <c r="E188" s="528">
        <v>45873</v>
      </c>
      <c r="F188" s="443" t="s">
        <v>1331</v>
      </c>
      <c r="G188" s="460"/>
      <c r="H188" s="319" t="s">
        <v>218</v>
      </c>
      <c r="I188" s="520">
        <f t="shared" si="3"/>
        <v>46055</v>
      </c>
      <c r="J188" s="458" t="s">
        <v>1331</v>
      </c>
      <c r="K188" s="459"/>
    </row>
    <row r="189" spans="1:11">
      <c r="A189" s="846" t="s">
        <v>8310</v>
      </c>
      <c r="B189" s="845" t="s">
        <v>8311</v>
      </c>
      <c r="C189" s="461"/>
      <c r="D189" s="842" t="s">
        <v>218</v>
      </c>
      <c r="E189" s="528">
        <v>45873</v>
      </c>
      <c r="F189" s="443" t="s">
        <v>1331</v>
      </c>
      <c r="G189" s="460"/>
      <c r="H189" s="319" t="s">
        <v>218</v>
      </c>
      <c r="I189" s="520">
        <f t="shared" si="3"/>
        <v>46055</v>
      </c>
      <c r="J189" s="458" t="s">
        <v>1331</v>
      </c>
      <c r="K189" s="459"/>
    </row>
    <row r="190" spans="1:11">
      <c r="A190" s="846" t="s">
        <v>8312</v>
      </c>
      <c r="B190" s="845" t="s">
        <v>8313</v>
      </c>
      <c r="C190" s="461" t="s">
        <v>1016</v>
      </c>
      <c r="D190" s="842" t="s">
        <v>218</v>
      </c>
      <c r="E190" s="528">
        <v>45873</v>
      </c>
      <c r="F190" s="443" t="s">
        <v>1331</v>
      </c>
      <c r="G190" s="460"/>
      <c r="H190" s="319" t="s">
        <v>218</v>
      </c>
      <c r="I190" s="520">
        <f t="shared" si="3"/>
        <v>46055</v>
      </c>
      <c r="J190" s="458" t="s">
        <v>1331</v>
      </c>
      <c r="K190" s="459"/>
    </row>
    <row r="191" spans="1:11">
      <c r="A191" s="846" t="s">
        <v>8314</v>
      </c>
      <c r="B191" s="845" t="s">
        <v>8315</v>
      </c>
      <c r="C191" s="461" t="s">
        <v>1598</v>
      </c>
      <c r="D191" s="842" t="s">
        <v>218</v>
      </c>
      <c r="E191" s="528">
        <v>45873</v>
      </c>
      <c r="F191" s="443" t="s">
        <v>1331</v>
      </c>
      <c r="G191" s="460"/>
      <c r="H191" s="319" t="s">
        <v>218</v>
      </c>
      <c r="I191" s="520">
        <f t="shared" si="3"/>
        <v>46055</v>
      </c>
      <c r="J191" s="458" t="s">
        <v>1331</v>
      </c>
      <c r="K191" s="459"/>
    </row>
    <row r="192" spans="1:11">
      <c r="A192" s="846" t="s">
        <v>8316</v>
      </c>
      <c r="B192" s="845" t="s">
        <v>8317</v>
      </c>
      <c r="C192" s="461"/>
      <c r="D192" s="842" t="s">
        <v>218</v>
      </c>
      <c r="E192" s="528">
        <v>45873</v>
      </c>
      <c r="F192" s="443" t="s">
        <v>1331</v>
      </c>
      <c r="G192" s="460"/>
      <c r="H192" s="319" t="s">
        <v>218</v>
      </c>
      <c r="I192" s="520">
        <f t="shared" si="3"/>
        <v>46055</v>
      </c>
      <c r="J192" s="458" t="s">
        <v>1331</v>
      </c>
      <c r="K192" s="459"/>
    </row>
    <row r="193" spans="1:11">
      <c r="A193" s="846" t="s">
        <v>8318</v>
      </c>
      <c r="B193" s="845" t="s">
        <v>8319</v>
      </c>
      <c r="C193" s="461" t="s">
        <v>1598</v>
      </c>
      <c r="D193" s="842" t="s">
        <v>218</v>
      </c>
      <c r="E193" s="528">
        <v>45873</v>
      </c>
      <c r="F193" s="443" t="s">
        <v>1331</v>
      </c>
      <c r="G193" s="460"/>
      <c r="H193" s="319" t="s">
        <v>218</v>
      </c>
      <c r="I193" s="520">
        <f t="shared" si="3"/>
        <v>46055</v>
      </c>
      <c r="J193" s="458" t="s">
        <v>1331</v>
      </c>
      <c r="K193" s="459"/>
    </row>
    <row r="194" spans="1:11">
      <c r="A194" s="846" t="s">
        <v>8320</v>
      </c>
      <c r="B194" s="845" t="s">
        <v>8321</v>
      </c>
      <c r="C194" s="461" t="s">
        <v>1598</v>
      </c>
      <c r="D194" s="842" t="s">
        <v>218</v>
      </c>
      <c r="E194" s="528">
        <v>45873</v>
      </c>
      <c r="F194" s="443" t="s">
        <v>1331</v>
      </c>
      <c r="G194" s="460"/>
      <c r="H194" s="319" t="s">
        <v>218</v>
      </c>
      <c r="I194" s="520">
        <f t="shared" si="3"/>
        <v>46055</v>
      </c>
      <c r="J194" s="458" t="s">
        <v>1331</v>
      </c>
      <c r="K194" s="459"/>
    </row>
    <row r="195" spans="1:11">
      <c r="A195" s="846" t="s">
        <v>8322</v>
      </c>
      <c r="B195" s="845" t="s">
        <v>8323</v>
      </c>
      <c r="C195" s="461" t="s">
        <v>1307</v>
      </c>
      <c r="D195" s="842" t="s">
        <v>218</v>
      </c>
      <c r="E195" s="528">
        <v>45873</v>
      </c>
      <c r="F195" s="443" t="s">
        <v>1331</v>
      </c>
      <c r="G195" s="460"/>
      <c r="H195" s="319" t="s">
        <v>218</v>
      </c>
      <c r="I195" s="520">
        <f t="shared" si="3"/>
        <v>46055</v>
      </c>
      <c r="J195" s="458" t="s">
        <v>1331</v>
      </c>
      <c r="K195" s="459"/>
    </row>
    <row r="196" spans="1:11">
      <c r="A196" s="846" t="s">
        <v>8324</v>
      </c>
      <c r="B196" s="845" t="s">
        <v>8325</v>
      </c>
      <c r="C196" s="461"/>
      <c r="D196" s="842" t="s">
        <v>218</v>
      </c>
      <c r="E196" s="528">
        <v>45873</v>
      </c>
      <c r="F196" s="443" t="s">
        <v>1331</v>
      </c>
      <c r="G196" s="460"/>
      <c r="H196" s="319" t="s">
        <v>218</v>
      </c>
      <c r="I196" s="520">
        <f t="shared" si="3"/>
        <v>46055</v>
      </c>
      <c r="J196" s="458" t="s">
        <v>1331</v>
      </c>
      <c r="K196" s="459"/>
    </row>
    <row r="197" spans="1:11" s="17" customFormat="1" ht="26">
      <c r="A197" s="846" t="s">
        <v>8326</v>
      </c>
      <c r="B197" s="845" t="s">
        <v>1306</v>
      </c>
      <c r="C197" s="461" t="s">
        <v>1446</v>
      </c>
      <c r="D197" s="842"/>
      <c r="E197" s="528"/>
      <c r="F197" s="443"/>
      <c r="G197" s="460"/>
      <c r="H197" s="319"/>
      <c r="I197" s="527"/>
      <c r="J197" s="458"/>
      <c r="K197" s="459"/>
    </row>
    <row r="198" spans="1:11">
      <c r="A198" s="846" t="s">
        <v>8327</v>
      </c>
      <c r="B198" s="845" t="s">
        <v>8328</v>
      </c>
      <c r="C198" s="461"/>
      <c r="D198" s="697" t="s">
        <v>218</v>
      </c>
      <c r="E198" s="528">
        <v>45873</v>
      </c>
      <c r="F198" s="451" t="s">
        <v>1331</v>
      </c>
      <c r="G198" s="538"/>
      <c r="H198" s="319" t="s">
        <v>218</v>
      </c>
      <c r="I198" s="520">
        <f t="shared" si="3"/>
        <v>46055</v>
      </c>
      <c r="J198" s="458" t="s">
        <v>1331</v>
      </c>
      <c r="K198" s="459"/>
    </row>
    <row r="199" spans="1:11">
      <c r="A199" s="846" t="s">
        <v>8329</v>
      </c>
      <c r="B199" s="845" t="s">
        <v>8330</v>
      </c>
      <c r="C199" s="461"/>
      <c r="D199" s="697" t="s">
        <v>218</v>
      </c>
      <c r="E199" s="528">
        <v>45873</v>
      </c>
      <c r="F199" s="316" t="s">
        <v>1331</v>
      </c>
      <c r="G199" s="538"/>
      <c r="H199" s="319" t="s">
        <v>218</v>
      </c>
      <c r="I199" s="520">
        <f t="shared" si="3"/>
        <v>46055</v>
      </c>
      <c r="J199" s="458" t="s">
        <v>1331</v>
      </c>
      <c r="K199" s="459"/>
    </row>
    <row r="200" spans="1:11">
      <c r="A200" s="846" t="s">
        <v>8331</v>
      </c>
      <c r="B200" s="845" t="s">
        <v>8332</v>
      </c>
      <c r="C200" s="461" t="s">
        <v>1598</v>
      </c>
      <c r="D200" s="842" t="s">
        <v>218</v>
      </c>
      <c r="E200" s="528">
        <v>45873</v>
      </c>
      <c r="F200" s="443" t="s">
        <v>1331</v>
      </c>
      <c r="G200" s="460"/>
      <c r="H200" s="319" t="s">
        <v>218</v>
      </c>
      <c r="I200" s="520">
        <f t="shared" si="3"/>
        <v>46055</v>
      </c>
      <c r="J200" s="458" t="s">
        <v>1331</v>
      </c>
      <c r="K200" s="459"/>
    </row>
    <row r="201" spans="1:11">
      <c r="A201" s="846" t="s">
        <v>8333</v>
      </c>
      <c r="B201" s="845" t="s">
        <v>8334</v>
      </c>
      <c r="C201" s="461" t="s">
        <v>1598</v>
      </c>
      <c r="D201" s="842" t="s">
        <v>218</v>
      </c>
      <c r="E201" s="528">
        <v>45873</v>
      </c>
      <c r="F201" s="443" t="s">
        <v>1331</v>
      </c>
      <c r="G201" s="460"/>
      <c r="H201" s="319" t="s">
        <v>218</v>
      </c>
      <c r="I201" s="520">
        <f t="shared" si="3"/>
        <v>46055</v>
      </c>
      <c r="J201" s="458" t="s">
        <v>1331</v>
      </c>
      <c r="K201" s="459"/>
    </row>
    <row r="202" spans="1:11">
      <c r="A202" s="846" t="s">
        <v>8335</v>
      </c>
      <c r="B202" s="845" t="s">
        <v>8336</v>
      </c>
      <c r="C202" s="461"/>
      <c r="D202" s="842" t="s">
        <v>218</v>
      </c>
      <c r="E202" s="528">
        <v>45873</v>
      </c>
      <c r="F202" s="443" t="s">
        <v>1331</v>
      </c>
      <c r="G202" s="460"/>
      <c r="H202" s="319" t="s">
        <v>218</v>
      </c>
      <c r="I202" s="520">
        <f t="shared" si="3"/>
        <v>46055</v>
      </c>
      <c r="J202" s="458" t="s">
        <v>1331</v>
      </c>
      <c r="K202" s="459"/>
    </row>
    <row r="203" spans="1:11">
      <c r="A203" s="846" t="s">
        <v>8337</v>
      </c>
      <c r="B203" s="845" t="s">
        <v>8338</v>
      </c>
      <c r="C203" s="461"/>
      <c r="D203" s="842" t="s">
        <v>218</v>
      </c>
      <c r="E203" s="528">
        <v>45873</v>
      </c>
      <c r="F203" s="443" t="s">
        <v>1331</v>
      </c>
      <c r="G203" s="460"/>
      <c r="H203" s="319" t="s">
        <v>218</v>
      </c>
      <c r="I203" s="520">
        <f t="shared" si="3"/>
        <v>46055</v>
      </c>
      <c r="J203" s="458" t="s">
        <v>1331</v>
      </c>
      <c r="K203" s="459"/>
    </row>
    <row r="204" spans="1:11">
      <c r="A204" s="846" t="s">
        <v>8339</v>
      </c>
      <c r="B204" s="845" t="s">
        <v>8340</v>
      </c>
      <c r="C204" s="461" t="s">
        <v>1307</v>
      </c>
      <c r="D204" s="842" t="s">
        <v>218</v>
      </c>
      <c r="E204" s="528">
        <v>45873</v>
      </c>
      <c r="F204" s="443" t="s">
        <v>1331</v>
      </c>
      <c r="G204" s="460"/>
      <c r="H204" s="319" t="s">
        <v>218</v>
      </c>
      <c r="I204" s="520">
        <f t="shared" si="3"/>
        <v>46055</v>
      </c>
      <c r="J204" s="458" t="s">
        <v>1331</v>
      </c>
      <c r="K204" s="459"/>
    </row>
    <row r="205" spans="1:11">
      <c r="A205" s="846" t="s">
        <v>8341</v>
      </c>
      <c r="B205" s="845" t="s">
        <v>8342</v>
      </c>
      <c r="C205" s="461"/>
      <c r="D205" s="842" t="s">
        <v>218</v>
      </c>
      <c r="E205" s="528">
        <v>45873</v>
      </c>
      <c r="F205" s="443" t="s">
        <v>1331</v>
      </c>
      <c r="G205" s="460"/>
      <c r="H205" s="319" t="s">
        <v>218</v>
      </c>
      <c r="I205" s="520">
        <f t="shared" si="3"/>
        <v>46055</v>
      </c>
      <c r="J205" s="458" t="s">
        <v>1331</v>
      </c>
      <c r="K205" s="459"/>
    </row>
    <row r="206" spans="1:11">
      <c r="A206" s="846" t="s">
        <v>8343</v>
      </c>
      <c r="B206" s="845" t="s">
        <v>8344</v>
      </c>
      <c r="C206" s="461"/>
      <c r="D206" s="842" t="s">
        <v>218</v>
      </c>
      <c r="E206" s="528">
        <v>45873</v>
      </c>
      <c r="F206" s="443" t="s">
        <v>1331</v>
      </c>
      <c r="G206" s="460"/>
      <c r="H206" s="319" t="s">
        <v>218</v>
      </c>
      <c r="I206" s="520">
        <f t="shared" si="3"/>
        <v>46055</v>
      </c>
      <c r="J206" s="458" t="s">
        <v>1331</v>
      </c>
      <c r="K206" s="459"/>
    </row>
    <row r="207" spans="1:11">
      <c r="A207" s="846" t="s">
        <v>8345</v>
      </c>
      <c r="B207" s="845" t="s">
        <v>8346</v>
      </c>
      <c r="C207" s="461" t="s">
        <v>1307</v>
      </c>
      <c r="D207" s="842" t="s">
        <v>218</v>
      </c>
      <c r="E207" s="528">
        <v>45873</v>
      </c>
      <c r="F207" s="443" t="s">
        <v>1331</v>
      </c>
      <c r="G207" s="460"/>
      <c r="H207" s="319" t="s">
        <v>218</v>
      </c>
      <c r="I207" s="520">
        <f t="shared" si="3"/>
        <v>46055</v>
      </c>
      <c r="J207" s="458" t="s">
        <v>1331</v>
      </c>
      <c r="K207" s="459"/>
    </row>
    <row r="208" spans="1:11">
      <c r="A208" s="846" t="s">
        <v>8347</v>
      </c>
      <c r="B208" s="845" t="s">
        <v>8348</v>
      </c>
      <c r="C208" s="461"/>
      <c r="D208" s="842" t="s">
        <v>218</v>
      </c>
      <c r="E208" s="528">
        <v>45873</v>
      </c>
      <c r="F208" s="443" t="s">
        <v>1331</v>
      </c>
      <c r="G208" s="460"/>
      <c r="H208" s="319" t="s">
        <v>218</v>
      </c>
      <c r="I208" s="520">
        <f t="shared" ref="I208:I271" si="5">$B$4+90</f>
        <v>46055</v>
      </c>
      <c r="J208" s="458" t="s">
        <v>1331</v>
      </c>
      <c r="K208" s="459"/>
    </row>
    <row r="209" spans="1:11">
      <c r="A209" s="846" t="s">
        <v>8349</v>
      </c>
      <c r="B209" s="845" t="s">
        <v>8350</v>
      </c>
      <c r="C209" s="461"/>
      <c r="D209" s="842" t="s">
        <v>218</v>
      </c>
      <c r="E209" s="528">
        <v>45873</v>
      </c>
      <c r="F209" s="443" t="s">
        <v>1331</v>
      </c>
      <c r="G209" s="460"/>
      <c r="H209" s="319" t="s">
        <v>218</v>
      </c>
      <c r="I209" s="520">
        <f t="shared" si="5"/>
        <v>46055</v>
      </c>
      <c r="J209" s="458" t="s">
        <v>1331</v>
      </c>
      <c r="K209" s="459"/>
    </row>
    <row r="210" spans="1:11">
      <c r="A210" s="846" t="s">
        <v>8351</v>
      </c>
      <c r="B210" s="845" t="s">
        <v>8352</v>
      </c>
      <c r="C210" s="461"/>
      <c r="D210" s="842" t="s">
        <v>218</v>
      </c>
      <c r="E210" s="528">
        <v>45873</v>
      </c>
      <c r="F210" s="443" t="s">
        <v>1331</v>
      </c>
      <c r="G210" s="460"/>
      <c r="H210" s="319" t="s">
        <v>218</v>
      </c>
      <c r="I210" s="520">
        <f t="shared" si="5"/>
        <v>46055</v>
      </c>
      <c r="J210" s="458" t="s">
        <v>1331</v>
      </c>
      <c r="K210" s="459"/>
    </row>
    <row r="211" spans="1:11">
      <c r="A211" s="846" t="s">
        <v>8353</v>
      </c>
      <c r="B211" s="845" t="s">
        <v>8354</v>
      </c>
      <c r="C211" s="461" t="s">
        <v>1307</v>
      </c>
      <c r="D211" s="842" t="s">
        <v>218</v>
      </c>
      <c r="E211" s="528">
        <v>45873</v>
      </c>
      <c r="F211" s="443" t="s">
        <v>1331</v>
      </c>
      <c r="G211" s="460"/>
      <c r="H211" s="319" t="s">
        <v>218</v>
      </c>
      <c r="I211" s="520">
        <f t="shared" si="5"/>
        <v>46055</v>
      </c>
      <c r="J211" s="458" t="s">
        <v>1331</v>
      </c>
      <c r="K211" s="459"/>
    </row>
    <row r="212" spans="1:11">
      <c r="A212" s="846" t="s">
        <v>8355</v>
      </c>
      <c r="B212" s="845" t="s">
        <v>8356</v>
      </c>
      <c r="C212" s="461"/>
      <c r="D212" s="842" t="s">
        <v>218</v>
      </c>
      <c r="E212" s="528">
        <v>45873</v>
      </c>
      <c r="F212" s="443" t="s">
        <v>1331</v>
      </c>
      <c r="G212" s="460"/>
      <c r="H212" s="319" t="s">
        <v>218</v>
      </c>
      <c r="I212" s="520">
        <f t="shared" si="5"/>
        <v>46055</v>
      </c>
      <c r="J212" s="458" t="s">
        <v>1331</v>
      </c>
      <c r="K212" s="459"/>
    </row>
    <row r="213" spans="1:11">
      <c r="A213" s="846" t="s">
        <v>8357</v>
      </c>
      <c r="B213" s="845" t="s">
        <v>8358</v>
      </c>
      <c r="C213" s="461"/>
      <c r="D213" s="842" t="s">
        <v>218</v>
      </c>
      <c r="E213" s="528">
        <v>45873</v>
      </c>
      <c r="F213" s="443" t="s">
        <v>1331</v>
      </c>
      <c r="G213" s="460"/>
      <c r="H213" s="319" t="s">
        <v>218</v>
      </c>
      <c r="I213" s="520">
        <f t="shared" si="5"/>
        <v>46055</v>
      </c>
      <c r="J213" s="458" t="s">
        <v>1331</v>
      </c>
      <c r="K213" s="459"/>
    </row>
    <row r="214" spans="1:11">
      <c r="A214" s="846" t="s">
        <v>8359</v>
      </c>
      <c r="B214" s="845" t="s">
        <v>8360</v>
      </c>
      <c r="C214" s="461" t="s">
        <v>1307</v>
      </c>
      <c r="D214" s="842" t="s">
        <v>218</v>
      </c>
      <c r="E214" s="528">
        <v>45873</v>
      </c>
      <c r="F214" s="443" t="s">
        <v>1331</v>
      </c>
      <c r="G214" s="460"/>
      <c r="H214" s="319" t="s">
        <v>218</v>
      </c>
      <c r="I214" s="520">
        <f t="shared" si="5"/>
        <v>46055</v>
      </c>
      <c r="J214" s="458" t="s">
        <v>1331</v>
      </c>
      <c r="K214" s="459"/>
    </row>
    <row r="215" spans="1:11">
      <c r="A215" s="846" t="s">
        <v>8361</v>
      </c>
      <c r="B215" s="845" t="s">
        <v>8362</v>
      </c>
      <c r="C215" s="461" t="s">
        <v>1307</v>
      </c>
      <c r="D215" s="842" t="s">
        <v>218</v>
      </c>
      <c r="E215" s="528">
        <v>45873</v>
      </c>
      <c r="F215" s="443" t="s">
        <v>1331</v>
      </c>
      <c r="G215" s="460"/>
      <c r="H215" s="319" t="s">
        <v>218</v>
      </c>
      <c r="I215" s="520">
        <f t="shared" si="5"/>
        <v>46055</v>
      </c>
      <c r="J215" s="458" t="s">
        <v>1331</v>
      </c>
      <c r="K215" s="459"/>
    </row>
    <row r="216" spans="1:11">
      <c r="A216" s="846" t="s">
        <v>8363</v>
      </c>
      <c r="B216" s="845" t="s">
        <v>8364</v>
      </c>
      <c r="C216" s="461"/>
      <c r="D216" s="842" t="s">
        <v>218</v>
      </c>
      <c r="E216" s="528">
        <v>45873</v>
      </c>
      <c r="F216" s="443" t="s">
        <v>1331</v>
      </c>
      <c r="G216" s="460"/>
      <c r="H216" s="319" t="s">
        <v>218</v>
      </c>
      <c r="I216" s="520">
        <f t="shared" si="5"/>
        <v>46055</v>
      </c>
      <c r="J216" s="458" t="s">
        <v>1331</v>
      </c>
      <c r="K216" s="459"/>
    </row>
    <row r="217" spans="1:11">
      <c r="A217" s="846" t="s">
        <v>8365</v>
      </c>
      <c r="B217" s="845" t="s">
        <v>8366</v>
      </c>
      <c r="C217" s="461" t="s">
        <v>1307</v>
      </c>
      <c r="D217" s="842" t="s">
        <v>218</v>
      </c>
      <c r="E217" s="528">
        <v>45873</v>
      </c>
      <c r="F217" s="443" t="s">
        <v>1331</v>
      </c>
      <c r="G217" s="460"/>
      <c r="H217" s="319" t="s">
        <v>218</v>
      </c>
      <c r="I217" s="520">
        <f t="shared" si="5"/>
        <v>46055</v>
      </c>
      <c r="J217" s="458" t="s">
        <v>1331</v>
      </c>
      <c r="K217" s="459"/>
    </row>
    <row r="218" spans="1:11">
      <c r="A218" s="846" t="s">
        <v>8367</v>
      </c>
      <c r="B218" s="845" t="s">
        <v>8368</v>
      </c>
      <c r="C218" s="461" t="s">
        <v>1016</v>
      </c>
      <c r="D218" s="842" t="s">
        <v>218</v>
      </c>
      <c r="E218" s="528">
        <v>45873</v>
      </c>
      <c r="F218" s="443" t="s">
        <v>1331</v>
      </c>
      <c r="G218" s="460"/>
      <c r="H218" s="319" t="s">
        <v>218</v>
      </c>
      <c r="I218" s="520">
        <f t="shared" si="5"/>
        <v>46055</v>
      </c>
      <c r="J218" s="458" t="s">
        <v>1331</v>
      </c>
      <c r="K218" s="459"/>
    </row>
    <row r="219" spans="1:11">
      <c r="A219" s="846" t="s">
        <v>8369</v>
      </c>
      <c r="B219" s="845" t="s">
        <v>8370</v>
      </c>
      <c r="C219" s="461"/>
      <c r="D219" s="842" t="s">
        <v>218</v>
      </c>
      <c r="E219" s="528">
        <v>45873</v>
      </c>
      <c r="F219" s="443" t="s">
        <v>1331</v>
      </c>
      <c r="G219" s="460"/>
      <c r="H219" s="319" t="s">
        <v>218</v>
      </c>
      <c r="I219" s="520">
        <f t="shared" si="5"/>
        <v>46055</v>
      </c>
      <c r="J219" s="458" t="s">
        <v>1331</v>
      </c>
      <c r="K219" s="459"/>
    </row>
    <row r="220" spans="1:11">
      <c r="A220" s="846" t="s">
        <v>8371</v>
      </c>
      <c r="B220" s="845" t="s">
        <v>8372</v>
      </c>
      <c r="C220" s="461"/>
      <c r="D220" s="842" t="s">
        <v>218</v>
      </c>
      <c r="E220" s="528">
        <v>45873</v>
      </c>
      <c r="F220" s="443" t="s">
        <v>1331</v>
      </c>
      <c r="G220" s="460"/>
      <c r="H220" s="319" t="s">
        <v>218</v>
      </c>
      <c r="I220" s="520">
        <f t="shared" si="5"/>
        <v>46055</v>
      </c>
      <c r="J220" s="458" t="s">
        <v>1331</v>
      </c>
      <c r="K220" s="459"/>
    </row>
    <row r="221" spans="1:11">
      <c r="A221" s="846" t="s">
        <v>8373</v>
      </c>
      <c r="B221" s="845" t="s">
        <v>8374</v>
      </c>
      <c r="C221" s="461"/>
      <c r="D221" s="842" t="s">
        <v>218</v>
      </c>
      <c r="E221" s="528">
        <v>45873</v>
      </c>
      <c r="F221" s="443" t="s">
        <v>1331</v>
      </c>
      <c r="G221" s="460"/>
      <c r="H221" s="319" t="s">
        <v>218</v>
      </c>
      <c r="I221" s="520">
        <f t="shared" si="5"/>
        <v>46055</v>
      </c>
      <c r="J221" s="458" t="s">
        <v>1331</v>
      </c>
      <c r="K221" s="459"/>
    </row>
    <row r="222" spans="1:11">
      <c r="A222" s="846" t="s">
        <v>8375</v>
      </c>
      <c r="B222" s="845" t="s">
        <v>8376</v>
      </c>
      <c r="C222" s="461"/>
      <c r="D222" s="842" t="s">
        <v>218</v>
      </c>
      <c r="E222" s="528">
        <v>45873</v>
      </c>
      <c r="F222" s="443" t="s">
        <v>1331</v>
      </c>
      <c r="G222" s="460"/>
      <c r="H222" s="319" t="s">
        <v>218</v>
      </c>
      <c r="I222" s="520">
        <f t="shared" si="5"/>
        <v>46055</v>
      </c>
      <c r="J222" s="458" t="s">
        <v>1331</v>
      </c>
      <c r="K222" s="459"/>
    </row>
    <row r="223" spans="1:11">
      <c r="A223" s="846" t="s">
        <v>8377</v>
      </c>
      <c r="B223" s="845" t="s">
        <v>8378</v>
      </c>
      <c r="C223" s="461"/>
      <c r="D223" s="842" t="s">
        <v>218</v>
      </c>
      <c r="E223" s="528">
        <v>45873</v>
      </c>
      <c r="F223" s="443" t="s">
        <v>1331</v>
      </c>
      <c r="G223" s="460"/>
      <c r="H223" s="319" t="s">
        <v>218</v>
      </c>
      <c r="I223" s="520">
        <f t="shared" si="5"/>
        <v>46055</v>
      </c>
      <c r="J223" s="458" t="s">
        <v>1331</v>
      </c>
      <c r="K223" s="459"/>
    </row>
    <row r="224" spans="1:11">
      <c r="A224" s="846" t="s">
        <v>8379</v>
      </c>
      <c r="B224" s="845" t="s">
        <v>8380</v>
      </c>
      <c r="C224" s="461"/>
      <c r="D224" s="842" t="s">
        <v>218</v>
      </c>
      <c r="E224" s="528">
        <v>45873</v>
      </c>
      <c r="F224" s="443" t="s">
        <v>1331</v>
      </c>
      <c r="G224" s="629"/>
      <c r="H224" s="319" t="s">
        <v>218</v>
      </c>
      <c r="I224" s="520">
        <f t="shared" si="5"/>
        <v>46055</v>
      </c>
      <c r="J224" s="458" t="s">
        <v>1331</v>
      </c>
      <c r="K224" s="459"/>
    </row>
    <row r="225" spans="1:11">
      <c r="A225" s="846" t="s">
        <v>8381</v>
      </c>
      <c r="B225" s="845" t="s">
        <v>8382</v>
      </c>
      <c r="C225" s="461"/>
      <c r="D225" s="842" t="s">
        <v>218</v>
      </c>
      <c r="E225" s="528">
        <v>45873</v>
      </c>
      <c r="F225" s="443" t="s">
        <v>1331</v>
      </c>
      <c r="G225" s="460"/>
      <c r="H225" s="319" t="s">
        <v>218</v>
      </c>
      <c r="I225" s="520">
        <f t="shared" si="5"/>
        <v>46055</v>
      </c>
      <c r="J225" s="458" t="s">
        <v>1331</v>
      </c>
      <c r="K225" s="459"/>
    </row>
    <row r="226" spans="1:11">
      <c r="A226" s="846" t="s">
        <v>8383</v>
      </c>
      <c r="B226" s="845" t="s">
        <v>8384</v>
      </c>
      <c r="C226" s="461"/>
      <c r="D226" s="842" t="s">
        <v>218</v>
      </c>
      <c r="E226" s="528">
        <v>45873</v>
      </c>
      <c r="F226" s="443" t="s">
        <v>1331</v>
      </c>
      <c r="G226" s="460"/>
      <c r="H226" s="319" t="s">
        <v>218</v>
      </c>
      <c r="I226" s="520">
        <f t="shared" si="5"/>
        <v>46055</v>
      </c>
      <c r="J226" s="458" t="s">
        <v>1331</v>
      </c>
      <c r="K226" s="459"/>
    </row>
    <row r="227" spans="1:11">
      <c r="A227" s="846" t="s">
        <v>8385</v>
      </c>
      <c r="B227" s="845" t="s">
        <v>1306</v>
      </c>
      <c r="C227" s="461" t="s">
        <v>1358</v>
      </c>
      <c r="D227" s="842"/>
      <c r="E227" s="528"/>
      <c r="F227" s="443"/>
      <c r="G227" s="460"/>
      <c r="H227" s="319"/>
      <c r="I227" s="520"/>
      <c r="J227" s="458"/>
      <c r="K227" s="459"/>
    </row>
    <row r="228" spans="1:11">
      <c r="A228" s="846" t="s">
        <v>8386</v>
      </c>
      <c r="B228" s="845" t="s">
        <v>8387</v>
      </c>
      <c r="C228" s="461"/>
      <c r="D228" s="842" t="s">
        <v>218</v>
      </c>
      <c r="E228" s="528">
        <v>45873</v>
      </c>
      <c r="F228" s="443" t="s">
        <v>1331</v>
      </c>
      <c r="G228" s="460"/>
      <c r="H228" s="319" t="s">
        <v>218</v>
      </c>
      <c r="I228" s="520">
        <f t="shared" si="5"/>
        <v>46055</v>
      </c>
      <c r="J228" s="458" t="s">
        <v>1331</v>
      </c>
      <c r="K228" s="459"/>
    </row>
    <row r="229" spans="1:11">
      <c r="A229" s="846" t="s">
        <v>8388</v>
      </c>
      <c r="B229" s="845" t="s">
        <v>1306</v>
      </c>
      <c r="C229" s="461" t="s">
        <v>1446</v>
      </c>
      <c r="D229" s="842"/>
      <c r="E229" s="528"/>
      <c r="F229" s="443"/>
      <c r="G229" s="460"/>
      <c r="H229" s="319"/>
      <c r="I229" s="527"/>
      <c r="J229" s="458"/>
      <c r="K229" s="459"/>
    </row>
    <row r="230" spans="1:11">
      <c r="A230" s="846" t="s">
        <v>8389</v>
      </c>
      <c r="B230" s="845" t="s">
        <v>8390</v>
      </c>
      <c r="C230" s="461"/>
      <c r="D230" s="842" t="s">
        <v>218</v>
      </c>
      <c r="E230" s="528">
        <v>45873</v>
      </c>
      <c r="F230" s="443" t="s">
        <v>1331</v>
      </c>
      <c r="G230" s="460"/>
      <c r="H230" s="319" t="s">
        <v>218</v>
      </c>
      <c r="I230" s="520">
        <f t="shared" si="5"/>
        <v>46055</v>
      </c>
      <c r="J230" s="458" t="s">
        <v>1331</v>
      </c>
      <c r="K230" s="459"/>
    </row>
    <row r="231" spans="1:11">
      <c r="A231" s="846" t="s">
        <v>8391</v>
      </c>
      <c r="B231" s="845" t="s">
        <v>8392</v>
      </c>
      <c r="C231" s="461"/>
      <c r="D231" s="842" t="s">
        <v>218</v>
      </c>
      <c r="E231" s="528">
        <v>45873</v>
      </c>
      <c r="F231" s="443" t="s">
        <v>1331</v>
      </c>
      <c r="G231" s="460"/>
      <c r="H231" s="319" t="s">
        <v>218</v>
      </c>
      <c r="I231" s="520">
        <f t="shared" si="5"/>
        <v>46055</v>
      </c>
      <c r="J231" s="458" t="s">
        <v>1331</v>
      </c>
      <c r="K231" s="459"/>
    </row>
    <row r="232" spans="1:11">
      <c r="A232" s="846" t="s">
        <v>8393</v>
      </c>
      <c r="B232" s="845" t="s">
        <v>8394</v>
      </c>
      <c r="C232" s="461"/>
      <c r="D232" s="842" t="s">
        <v>218</v>
      </c>
      <c r="E232" s="528">
        <v>45873</v>
      </c>
      <c r="F232" s="443" t="s">
        <v>1331</v>
      </c>
      <c r="G232" s="460"/>
      <c r="H232" s="319" t="s">
        <v>218</v>
      </c>
      <c r="I232" s="520">
        <f t="shared" si="5"/>
        <v>46055</v>
      </c>
      <c r="J232" s="458" t="s">
        <v>1331</v>
      </c>
      <c r="K232" s="459"/>
    </row>
    <row r="233" spans="1:11">
      <c r="A233" s="846" t="s">
        <v>8395</v>
      </c>
      <c r="B233" s="845" t="s">
        <v>8396</v>
      </c>
      <c r="C233" s="461"/>
      <c r="D233" s="842" t="s">
        <v>218</v>
      </c>
      <c r="E233" s="528">
        <v>45873</v>
      </c>
      <c r="F233" s="443" t="s">
        <v>1331</v>
      </c>
      <c r="G233" s="460"/>
      <c r="H233" s="319" t="s">
        <v>218</v>
      </c>
      <c r="I233" s="520">
        <f t="shared" si="5"/>
        <v>46055</v>
      </c>
      <c r="J233" s="458" t="s">
        <v>1331</v>
      </c>
      <c r="K233" s="459"/>
    </row>
    <row r="234" spans="1:11">
      <c r="A234" s="846" t="s">
        <v>8397</v>
      </c>
      <c r="B234" s="845" t="s">
        <v>8398</v>
      </c>
      <c r="C234" s="461"/>
      <c r="D234" s="842" t="s">
        <v>218</v>
      </c>
      <c r="E234" s="528">
        <v>45873</v>
      </c>
      <c r="F234" s="443" t="s">
        <v>1331</v>
      </c>
      <c r="G234" s="460"/>
      <c r="H234" s="319" t="s">
        <v>218</v>
      </c>
      <c r="I234" s="520">
        <f t="shared" si="5"/>
        <v>46055</v>
      </c>
      <c r="J234" s="458" t="s">
        <v>1331</v>
      </c>
      <c r="K234" s="459"/>
    </row>
    <row r="235" spans="1:11">
      <c r="A235" s="846" t="s">
        <v>8399</v>
      </c>
      <c r="B235" s="845" t="s">
        <v>8400</v>
      </c>
      <c r="C235" s="461"/>
      <c r="D235" s="842" t="s">
        <v>218</v>
      </c>
      <c r="E235" s="528">
        <v>45873</v>
      </c>
      <c r="F235" s="443" t="s">
        <v>1331</v>
      </c>
      <c r="G235" s="460"/>
      <c r="H235" s="319" t="s">
        <v>218</v>
      </c>
      <c r="I235" s="520">
        <f t="shared" si="5"/>
        <v>46055</v>
      </c>
      <c r="J235" s="458" t="s">
        <v>1331</v>
      </c>
      <c r="K235" s="459"/>
    </row>
    <row r="236" spans="1:11">
      <c r="A236" s="846" t="s">
        <v>8401</v>
      </c>
      <c r="B236" s="845" t="s">
        <v>8402</v>
      </c>
      <c r="C236" s="461"/>
      <c r="D236" s="842" t="s">
        <v>218</v>
      </c>
      <c r="E236" s="528">
        <v>45873</v>
      </c>
      <c r="F236" s="443" t="s">
        <v>1331</v>
      </c>
      <c r="G236" s="460"/>
      <c r="H236" s="319" t="s">
        <v>218</v>
      </c>
      <c r="I236" s="520">
        <f t="shared" si="5"/>
        <v>46055</v>
      </c>
      <c r="J236" s="458" t="s">
        <v>1331</v>
      </c>
      <c r="K236" s="459"/>
    </row>
    <row r="237" spans="1:11">
      <c r="A237" s="846" t="s">
        <v>8403</v>
      </c>
      <c r="B237" s="845" t="s">
        <v>8404</v>
      </c>
      <c r="C237" s="461"/>
      <c r="D237" s="842" t="s">
        <v>218</v>
      </c>
      <c r="E237" s="528">
        <v>45873</v>
      </c>
      <c r="F237" s="443" t="s">
        <v>1331</v>
      </c>
      <c r="G237" s="460"/>
      <c r="H237" s="319" t="s">
        <v>218</v>
      </c>
      <c r="I237" s="520">
        <f t="shared" si="5"/>
        <v>46055</v>
      </c>
      <c r="J237" s="458" t="s">
        <v>1331</v>
      </c>
      <c r="K237" s="459"/>
    </row>
    <row r="238" spans="1:11">
      <c r="A238" s="846" t="s">
        <v>8405</v>
      </c>
      <c r="B238" s="845" t="s">
        <v>8406</v>
      </c>
      <c r="C238" s="461"/>
      <c r="D238" s="842" t="s">
        <v>218</v>
      </c>
      <c r="E238" s="528">
        <v>45873</v>
      </c>
      <c r="F238" s="443" t="s">
        <v>1331</v>
      </c>
      <c r="G238" s="463"/>
      <c r="H238" s="319" t="s">
        <v>218</v>
      </c>
      <c r="I238" s="520">
        <f t="shared" si="5"/>
        <v>46055</v>
      </c>
      <c r="J238" s="458" t="s">
        <v>1331</v>
      </c>
      <c r="K238" s="464"/>
    </row>
    <row r="239" spans="1:11">
      <c r="A239" s="846" t="s">
        <v>8407</v>
      </c>
      <c r="B239" s="845" t="s">
        <v>8408</v>
      </c>
      <c r="C239" s="461"/>
      <c r="D239" s="842" t="s">
        <v>218</v>
      </c>
      <c r="E239" s="528">
        <v>45873</v>
      </c>
      <c r="F239" s="443" t="s">
        <v>1331</v>
      </c>
      <c r="G239" s="463"/>
      <c r="H239" s="319" t="s">
        <v>218</v>
      </c>
      <c r="I239" s="520">
        <f t="shared" si="5"/>
        <v>46055</v>
      </c>
      <c r="J239" s="458" t="s">
        <v>1331</v>
      </c>
      <c r="K239" s="464"/>
    </row>
    <row r="240" spans="1:11">
      <c r="A240" s="846" t="s">
        <v>8409</v>
      </c>
      <c r="B240" s="845" t="s">
        <v>8410</v>
      </c>
      <c r="C240" s="461"/>
      <c r="D240" s="842" t="s">
        <v>218</v>
      </c>
      <c r="E240" s="528">
        <v>45873</v>
      </c>
      <c r="F240" s="443" t="s">
        <v>1331</v>
      </c>
      <c r="G240" s="463"/>
      <c r="H240" s="319" t="s">
        <v>218</v>
      </c>
      <c r="I240" s="520">
        <f t="shared" si="5"/>
        <v>46055</v>
      </c>
      <c r="J240" s="458" t="s">
        <v>1331</v>
      </c>
      <c r="K240" s="464"/>
    </row>
    <row r="241" spans="1:11">
      <c r="A241" s="846" t="s">
        <v>8411</v>
      </c>
      <c r="B241" s="845" t="s">
        <v>8412</v>
      </c>
      <c r="C241" s="461"/>
      <c r="D241" s="842" t="s">
        <v>218</v>
      </c>
      <c r="E241" s="528">
        <v>45873</v>
      </c>
      <c r="F241" s="443" t="s">
        <v>1331</v>
      </c>
      <c r="G241" s="463"/>
      <c r="H241" s="319" t="s">
        <v>218</v>
      </c>
      <c r="I241" s="520">
        <f t="shared" si="5"/>
        <v>46055</v>
      </c>
      <c r="J241" s="458" t="s">
        <v>1331</v>
      </c>
      <c r="K241" s="459"/>
    </row>
    <row r="242" spans="1:11">
      <c r="A242" s="846" t="s">
        <v>8413</v>
      </c>
      <c r="B242" s="845" t="s">
        <v>8414</v>
      </c>
      <c r="C242" s="461" t="s">
        <v>1016</v>
      </c>
      <c r="D242" s="842" t="s">
        <v>218</v>
      </c>
      <c r="E242" s="528">
        <v>45873</v>
      </c>
      <c r="F242" s="443" t="s">
        <v>1331</v>
      </c>
      <c r="G242" s="460"/>
      <c r="H242" s="319" t="s">
        <v>218</v>
      </c>
      <c r="I242" s="520">
        <f t="shared" si="5"/>
        <v>46055</v>
      </c>
      <c r="J242" s="458" t="s">
        <v>1331</v>
      </c>
      <c r="K242" s="459"/>
    </row>
    <row r="243" spans="1:11">
      <c r="A243" s="846" t="s">
        <v>8415</v>
      </c>
      <c r="B243" s="845" t="s">
        <v>8416</v>
      </c>
      <c r="C243" s="461" t="s">
        <v>1016</v>
      </c>
      <c r="D243" s="842" t="s">
        <v>218</v>
      </c>
      <c r="E243" s="528">
        <v>45873</v>
      </c>
      <c r="F243" s="443" t="s">
        <v>1331</v>
      </c>
      <c r="G243" s="460"/>
      <c r="H243" s="319" t="s">
        <v>218</v>
      </c>
      <c r="I243" s="520">
        <f t="shared" si="5"/>
        <v>46055</v>
      </c>
      <c r="J243" s="458" t="s">
        <v>1331</v>
      </c>
      <c r="K243" s="459"/>
    </row>
    <row r="244" spans="1:11">
      <c r="A244" s="846" t="s">
        <v>8417</v>
      </c>
      <c r="B244" s="845" t="s">
        <v>8418</v>
      </c>
      <c r="C244" s="461" t="s">
        <v>1016</v>
      </c>
      <c r="D244" s="842" t="s">
        <v>218</v>
      </c>
      <c r="E244" s="528">
        <v>45873</v>
      </c>
      <c r="F244" s="443" t="s">
        <v>1331</v>
      </c>
      <c r="G244" s="460"/>
      <c r="H244" s="319" t="s">
        <v>218</v>
      </c>
      <c r="I244" s="520">
        <f t="shared" si="5"/>
        <v>46055</v>
      </c>
      <c r="J244" s="458" t="s">
        <v>1331</v>
      </c>
      <c r="K244" s="459"/>
    </row>
    <row r="245" spans="1:11">
      <c r="A245" s="846" t="s">
        <v>8419</v>
      </c>
      <c r="B245" s="845" t="s">
        <v>8420</v>
      </c>
      <c r="C245" s="461" t="s">
        <v>1307</v>
      </c>
      <c r="D245" s="842" t="s">
        <v>218</v>
      </c>
      <c r="E245" s="528">
        <v>45873</v>
      </c>
      <c r="F245" s="443" t="s">
        <v>1331</v>
      </c>
      <c r="G245" s="460"/>
      <c r="H245" s="319" t="s">
        <v>218</v>
      </c>
      <c r="I245" s="520">
        <f t="shared" si="5"/>
        <v>46055</v>
      </c>
      <c r="J245" s="458" t="s">
        <v>1331</v>
      </c>
      <c r="K245" s="459"/>
    </row>
    <row r="246" spans="1:11">
      <c r="A246" s="846" t="s">
        <v>8421</v>
      </c>
      <c r="B246" s="845" t="s">
        <v>8422</v>
      </c>
      <c r="C246" s="461" t="s">
        <v>1307</v>
      </c>
      <c r="D246" s="842" t="s">
        <v>218</v>
      </c>
      <c r="E246" s="528">
        <v>45873</v>
      </c>
      <c r="F246" s="443" t="s">
        <v>1331</v>
      </c>
      <c r="G246" s="462"/>
      <c r="H246" s="319" t="s">
        <v>218</v>
      </c>
      <c r="I246" s="520">
        <f t="shared" si="5"/>
        <v>46055</v>
      </c>
      <c r="J246" s="458" t="s">
        <v>1331</v>
      </c>
      <c r="K246" s="459"/>
    </row>
    <row r="247" spans="1:11">
      <c r="A247" s="846" t="s">
        <v>8423</v>
      </c>
      <c r="B247" s="845" t="s">
        <v>8424</v>
      </c>
      <c r="C247" s="461" t="s">
        <v>1307</v>
      </c>
      <c r="D247" s="842" t="s">
        <v>218</v>
      </c>
      <c r="E247" s="528">
        <v>45873</v>
      </c>
      <c r="F247" s="443" t="s">
        <v>1331</v>
      </c>
      <c r="G247" s="460"/>
      <c r="H247" s="319" t="s">
        <v>218</v>
      </c>
      <c r="I247" s="520">
        <f t="shared" si="5"/>
        <v>46055</v>
      </c>
      <c r="J247" s="458" t="s">
        <v>1331</v>
      </c>
      <c r="K247" s="459"/>
    </row>
    <row r="248" spans="1:11">
      <c r="A248" s="846" t="s">
        <v>8425</v>
      </c>
      <c r="B248" s="845" t="s">
        <v>8426</v>
      </c>
      <c r="C248" s="461" t="s">
        <v>1307</v>
      </c>
      <c r="D248" s="842" t="s">
        <v>218</v>
      </c>
      <c r="E248" s="528">
        <v>45873</v>
      </c>
      <c r="F248" s="443" t="s">
        <v>1331</v>
      </c>
      <c r="G248" s="460"/>
      <c r="H248" s="319" t="s">
        <v>218</v>
      </c>
      <c r="I248" s="520">
        <f t="shared" si="5"/>
        <v>46055</v>
      </c>
      <c r="J248" s="458" t="s">
        <v>1331</v>
      </c>
      <c r="K248" s="459"/>
    </row>
    <row r="249" spans="1:11">
      <c r="A249" s="846" t="s">
        <v>8427</v>
      </c>
      <c r="B249" s="845" t="s">
        <v>8428</v>
      </c>
      <c r="C249" s="461" t="s">
        <v>1307</v>
      </c>
      <c r="D249" s="842" t="s">
        <v>218</v>
      </c>
      <c r="E249" s="528">
        <v>45873</v>
      </c>
      <c r="F249" s="443" t="s">
        <v>1331</v>
      </c>
      <c r="G249" s="460"/>
      <c r="H249" s="319" t="s">
        <v>218</v>
      </c>
      <c r="I249" s="520">
        <f t="shared" si="5"/>
        <v>46055</v>
      </c>
      <c r="J249" s="458" t="s">
        <v>1331</v>
      </c>
      <c r="K249" s="459"/>
    </row>
    <row r="250" spans="1:11">
      <c r="A250" s="846" t="s">
        <v>8429</v>
      </c>
      <c r="B250" s="845" t="s">
        <v>8430</v>
      </c>
      <c r="C250" s="461"/>
      <c r="D250" s="842" t="s">
        <v>218</v>
      </c>
      <c r="E250" s="528">
        <v>45873</v>
      </c>
      <c r="F250" s="443" t="s">
        <v>1331</v>
      </c>
      <c r="G250" s="460"/>
      <c r="H250" s="319" t="s">
        <v>218</v>
      </c>
      <c r="I250" s="520">
        <f t="shared" si="5"/>
        <v>46055</v>
      </c>
      <c r="J250" s="458" t="s">
        <v>1331</v>
      </c>
      <c r="K250" s="459"/>
    </row>
    <row r="251" spans="1:11">
      <c r="A251" s="846" t="s">
        <v>8431</v>
      </c>
      <c r="B251" s="845" t="s">
        <v>8432</v>
      </c>
      <c r="C251" s="461"/>
      <c r="D251" s="842" t="s">
        <v>218</v>
      </c>
      <c r="E251" s="528">
        <v>45873</v>
      </c>
      <c r="F251" s="443" t="s">
        <v>1331</v>
      </c>
      <c r="G251" s="460"/>
      <c r="H251" s="319" t="s">
        <v>218</v>
      </c>
      <c r="I251" s="520">
        <f t="shared" si="5"/>
        <v>46055</v>
      </c>
      <c r="J251" s="458" t="s">
        <v>1331</v>
      </c>
      <c r="K251" s="459"/>
    </row>
    <row r="252" spans="1:11" s="25" customFormat="1">
      <c r="A252" s="846" t="s">
        <v>8433</v>
      </c>
      <c r="B252" s="845" t="s">
        <v>8434</v>
      </c>
      <c r="C252" s="461" t="s">
        <v>1307</v>
      </c>
      <c r="D252" s="842" t="s">
        <v>218</v>
      </c>
      <c r="E252" s="528">
        <v>45873</v>
      </c>
      <c r="F252" s="443" t="s">
        <v>1331</v>
      </c>
      <c r="G252" s="460"/>
      <c r="H252" s="319" t="s">
        <v>218</v>
      </c>
      <c r="I252" s="520">
        <f t="shared" si="5"/>
        <v>46055</v>
      </c>
      <c r="J252" s="458" t="s">
        <v>1331</v>
      </c>
      <c r="K252" s="459"/>
    </row>
    <row r="253" spans="1:11" s="25" customFormat="1">
      <c r="A253" s="846" t="s">
        <v>8435</v>
      </c>
      <c r="B253" s="845" t="s">
        <v>8436</v>
      </c>
      <c r="C253" s="461" t="s">
        <v>1307</v>
      </c>
      <c r="D253" s="842" t="s">
        <v>218</v>
      </c>
      <c r="E253" s="528">
        <v>45873</v>
      </c>
      <c r="F253" s="443" t="s">
        <v>1331</v>
      </c>
      <c r="G253" s="457"/>
      <c r="H253" s="319" t="s">
        <v>218</v>
      </c>
      <c r="I253" s="520">
        <f t="shared" si="5"/>
        <v>46055</v>
      </c>
      <c r="J253" s="458" t="s">
        <v>1331</v>
      </c>
      <c r="K253" s="459"/>
    </row>
    <row r="254" spans="1:11" s="25" customFormat="1">
      <c r="A254" s="846" t="s">
        <v>8437</v>
      </c>
      <c r="B254" s="845" t="s">
        <v>8438</v>
      </c>
      <c r="C254" s="461" t="s">
        <v>1307</v>
      </c>
      <c r="D254" s="842" t="s">
        <v>218</v>
      </c>
      <c r="E254" s="528">
        <v>45873</v>
      </c>
      <c r="F254" s="443" t="s">
        <v>1331</v>
      </c>
      <c r="G254" s="457"/>
      <c r="H254" s="319" t="s">
        <v>218</v>
      </c>
      <c r="I254" s="520">
        <f t="shared" si="5"/>
        <v>46055</v>
      </c>
      <c r="J254" s="458" t="s">
        <v>1331</v>
      </c>
      <c r="K254" s="459"/>
    </row>
    <row r="255" spans="1:11" s="25" customFormat="1">
      <c r="A255" s="846" t="s">
        <v>8439</v>
      </c>
      <c r="B255" s="845" t="s">
        <v>8440</v>
      </c>
      <c r="C255" s="461" t="s">
        <v>1307</v>
      </c>
      <c r="D255" s="842" t="s">
        <v>218</v>
      </c>
      <c r="E255" s="528">
        <v>45873</v>
      </c>
      <c r="F255" s="443" t="s">
        <v>1331</v>
      </c>
      <c r="G255" s="457"/>
      <c r="H255" s="319" t="s">
        <v>218</v>
      </c>
      <c r="I255" s="520">
        <f t="shared" si="5"/>
        <v>46055</v>
      </c>
      <c r="J255" s="458" t="s">
        <v>1331</v>
      </c>
      <c r="K255" s="459"/>
    </row>
    <row r="256" spans="1:11" s="25" customFormat="1">
      <c r="A256" s="846" t="s">
        <v>8441</v>
      </c>
      <c r="B256" s="845" t="s">
        <v>8442</v>
      </c>
      <c r="C256" s="461"/>
      <c r="D256" s="842" t="s">
        <v>218</v>
      </c>
      <c r="E256" s="528">
        <v>45873</v>
      </c>
      <c r="F256" s="443" t="s">
        <v>1331</v>
      </c>
      <c r="G256" s="460"/>
      <c r="H256" s="319" t="s">
        <v>218</v>
      </c>
      <c r="I256" s="520">
        <f t="shared" si="5"/>
        <v>46055</v>
      </c>
      <c r="J256" s="458" t="s">
        <v>1331</v>
      </c>
      <c r="K256" s="459"/>
    </row>
    <row r="257" spans="1:11">
      <c r="A257" s="846" t="s">
        <v>8443</v>
      </c>
      <c r="B257" s="845" t="s">
        <v>8444</v>
      </c>
      <c r="C257" s="461"/>
      <c r="D257" s="842" t="s">
        <v>218</v>
      </c>
      <c r="E257" s="528">
        <v>45873</v>
      </c>
      <c r="F257" s="443" t="s">
        <v>1331</v>
      </c>
      <c r="G257" s="460"/>
      <c r="H257" s="319" t="s">
        <v>218</v>
      </c>
      <c r="I257" s="520">
        <f t="shared" si="5"/>
        <v>46055</v>
      </c>
      <c r="J257" s="458" t="s">
        <v>1331</v>
      </c>
      <c r="K257" s="459"/>
    </row>
    <row r="258" spans="1:11">
      <c r="A258" s="846" t="s">
        <v>8445</v>
      </c>
      <c r="B258" s="845" t="s">
        <v>8446</v>
      </c>
      <c r="C258" s="461"/>
      <c r="D258" s="842" t="s">
        <v>218</v>
      </c>
      <c r="E258" s="528">
        <v>45873</v>
      </c>
      <c r="F258" s="443" t="s">
        <v>1331</v>
      </c>
      <c r="G258" s="460"/>
      <c r="H258" s="319" t="s">
        <v>218</v>
      </c>
      <c r="I258" s="520">
        <f t="shared" si="5"/>
        <v>46055</v>
      </c>
      <c r="J258" s="458" t="s">
        <v>1331</v>
      </c>
      <c r="K258" s="459"/>
    </row>
    <row r="259" spans="1:11" s="31" customFormat="1">
      <c r="A259" s="846" t="s">
        <v>8447</v>
      </c>
      <c r="B259" s="845" t="s">
        <v>8448</v>
      </c>
      <c r="C259" s="461"/>
      <c r="D259" s="842" t="s">
        <v>218</v>
      </c>
      <c r="E259" s="528">
        <v>45873</v>
      </c>
      <c r="F259" s="443" t="s">
        <v>1331</v>
      </c>
      <c r="G259" s="460"/>
      <c r="H259" s="319" t="s">
        <v>218</v>
      </c>
      <c r="I259" s="520">
        <f t="shared" si="5"/>
        <v>46055</v>
      </c>
      <c r="J259" s="458" t="s">
        <v>1331</v>
      </c>
      <c r="K259" s="459"/>
    </row>
    <row r="260" spans="1:11" ht="26">
      <c r="A260" s="846" t="s">
        <v>8449</v>
      </c>
      <c r="B260" s="845" t="s">
        <v>8450</v>
      </c>
      <c r="C260" s="461"/>
      <c r="D260" s="842" t="s">
        <v>218</v>
      </c>
      <c r="E260" s="528">
        <v>45873</v>
      </c>
      <c r="F260" s="443" t="s">
        <v>1331</v>
      </c>
      <c r="G260" s="460"/>
      <c r="H260" s="319" t="s">
        <v>218</v>
      </c>
      <c r="I260" s="520">
        <f t="shared" si="5"/>
        <v>46055</v>
      </c>
      <c r="J260" s="458" t="s">
        <v>1331</v>
      </c>
      <c r="K260" s="459"/>
    </row>
    <row r="261" spans="1:11">
      <c r="A261" s="1037" t="s">
        <v>8451</v>
      </c>
      <c r="B261" s="1038" t="s">
        <v>8452</v>
      </c>
      <c r="C261" s="1039" t="s">
        <v>1598</v>
      </c>
      <c r="D261" s="322" t="s">
        <v>218</v>
      </c>
      <c r="E261" s="523">
        <v>45873</v>
      </c>
      <c r="F261" s="1010" t="s">
        <v>1331</v>
      </c>
      <c r="G261" s="1040"/>
      <c r="H261" s="318" t="s">
        <v>218</v>
      </c>
      <c r="I261" s="520">
        <f t="shared" si="5"/>
        <v>46055</v>
      </c>
      <c r="J261" s="1042" t="s">
        <v>1331</v>
      </c>
      <c r="K261" s="1043"/>
    </row>
    <row r="262" spans="1:11">
      <c r="A262" s="846" t="s">
        <v>8453</v>
      </c>
      <c r="B262" s="845" t="s">
        <v>8454</v>
      </c>
      <c r="C262" s="461"/>
      <c r="D262" s="842" t="s">
        <v>218</v>
      </c>
      <c r="E262" s="528">
        <v>45873</v>
      </c>
      <c r="F262" s="443" t="s">
        <v>1331</v>
      </c>
      <c r="G262" s="460"/>
      <c r="H262" s="319" t="s">
        <v>218</v>
      </c>
      <c r="I262" s="520">
        <f t="shared" si="5"/>
        <v>46055</v>
      </c>
      <c r="J262" s="458" t="s">
        <v>1331</v>
      </c>
      <c r="K262" s="459"/>
    </row>
    <row r="263" spans="1:11" ht="26">
      <c r="A263" s="846" t="s">
        <v>8455</v>
      </c>
      <c r="B263" s="845" t="s">
        <v>8456</v>
      </c>
      <c r="C263" s="461" t="s">
        <v>1307</v>
      </c>
      <c r="D263" s="842" t="s">
        <v>218</v>
      </c>
      <c r="E263" s="528">
        <v>45873</v>
      </c>
      <c r="F263" s="443" t="s">
        <v>1331</v>
      </c>
      <c r="G263" s="460"/>
      <c r="H263" s="319" t="s">
        <v>218</v>
      </c>
      <c r="I263" s="520">
        <f t="shared" si="5"/>
        <v>46055</v>
      </c>
      <c r="J263" s="458" t="s">
        <v>1331</v>
      </c>
      <c r="K263" s="459"/>
    </row>
    <row r="264" spans="1:11">
      <c r="A264" s="1037" t="s">
        <v>8457</v>
      </c>
      <c r="B264" s="1038" t="s">
        <v>8458</v>
      </c>
      <c r="C264" s="1039" t="s">
        <v>1646</v>
      </c>
      <c r="D264" s="322" t="s">
        <v>218</v>
      </c>
      <c r="E264" s="523">
        <v>45873</v>
      </c>
      <c r="F264" s="1010" t="s">
        <v>1331</v>
      </c>
      <c r="G264" s="1040"/>
      <c r="H264" s="318" t="s">
        <v>218</v>
      </c>
      <c r="I264" s="520">
        <f t="shared" si="5"/>
        <v>46055</v>
      </c>
      <c r="J264" s="1042" t="s">
        <v>1331</v>
      </c>
      <c r="K264" s="1043"/>
    </row>
    <row r="265" spans="1:11" ht="26">
      <c r="A265" s="846" t="s">
        <v>8459</v>
      </c>
      <c r="B265" s="845" t="s">
        <v>8460</v>
      </c>
      <c r="C265" s="461"/>
      <c r="D265" s="842" t="s">
        <v>218</v>
      </c>
      <c r="E265" s="528">
        <v>45873</v>
      </c>
      <c r="F265" s="443" t="s">
        <v>1331</v>
      </c>
      <c r="G265" s="460"/>
      <c r="H265" s="319" t="s">
        <v>218</v>
      </c>
      <c r="I265" s="520">
        <f t="shared" si="5"/>
        <v>46055</v>
      </c>
      <c r="J265" s="458" t="s">
        <v>1331</v>
      </c>
      <c r="K265" s="459"/>
    </row>
    <row r="266" spans="1:11">
      <c r="A266" s="1037" t="s">
        <v>8461</v>
      </c>
      <c r="B266" s="1038" t="s">
        <v>8462</v>
      </c>
      <c r="C266" s="1039"/>
      <c r="D266" s="322" t="s">
        <v>218</v>
      </c>
      <c r="E266" s="523">
        <v>45873</v>
      </c>
      <c r="F266" s="1010" t="s">
        <v>1331</v>
      </c>
      <c r="G266" s="1040"/>
      <c r="H266" s="318" t="s">
        <v>218</v>
      </c>
      <c r="I266" s="520">
        <f t="shared" si="5"/>
        <v>46055</v>
      </c>
      <c r="J266" s="1042" t="s">
        <v>1331</v>
      </c>
      <c r="K266" s="1043"/>
    </row>
    <row r="267" spans="1:11">
      <c r="A267" s="846" t="s">
        <v>8463</v>
      </c>
      <c r="B267" s="845" t="s">
        <v>8464</v>
      </c>
      <c r="C267" s="461"/>
      <c r="D267" s="842" t="s">
        <v>218</v>
      </c>
      <c r="E267" s="528">
        <v>45873</v>
      </c>
      <c r="F267" s="443" t="s">
        <v>1331</v>
      </c>
      <c r="G267" s="460"/>
      <c r="H267" s="319" t="s">
        <v>218</v>
      </c>
      <c r="I267" s="520">
        <f t="shared" si="5"/>
        <v>46055</v>
      </c>
      <c r="J267" s="458" t="s">
        <v>1331</v>
      </c>
      <c r="K267" s="459"/>
    </row>
    <row r="268" spans="1:11">
      <c r="A268" s="846" t="s">
        <v>8465</v>
      </c>
      <c r="B268" s="845" t="s">
        <v>8466</v>
      </c>
      <c r="C268" s="461"/>
      <c r="D268" s="842" t="s">
        <v>218</v>
      </c>
      <c r="E268" s="528">
        <v>45873</v>
      </c>
      <c r="F268" s="443" t="s">
        <v>1331</v>
      </c>
      <c r="G268" s="460"/>
      <c r="H268" s="319" t="s">
        <v>218</v>
      </c>
      <c r="I268" s="520">
        <f t="shared" si="5"/>
        <v>46055</v>
      </c>
      <c r="J268" s="458" t="s">
        <v>1331</v>
      </c>
      <c r="K268" s="459"/>
    </row>
    <row r="269" spans="1:11">
      <c r="A269" s="846" t="s">
        <v>8467</v>
      </c>
      <c r="B269" s="845" t="s">
        <v>8468</v>
      </c>
      <c r="C269" s="461"/>
      <c r="D269" s="842" t="s">
        <v>218</v>
      </c>
      <c r="E269" s="528">
        <v>45873</v>
      </c>
      <c r="F269" s="443" t="s">
        <v>1331</v>
      </c>
      <c r="G269" s="460"/>
      <c r="H269" s="319" t="s">
        <v>218</v>
      </c>
      <c r="I269" s="520">
        <f t="shared" si="5"/>
        <v>46055</v>
      </c>
      <c r="J269" s="458" t="s">
        <v>1331</v>
      </c>
      <c r="K269" s="459"/>
    </row>
    <row r="270" spans="1:11">
      <c r="A270" s="846" t="s">
        <v>8469</v>
      </c>
      <c r="B270" s="845" t="s">
        <v>8470</v>
      </c>
      <c r="C270" s="461"/>
      <c r="D270" s="842" t="s">
        <v>218</v>
      </c>
      <c r="E270" s="528">
        <v>45873</v>
      </c>
      <c r="F270" s="443" t="s">
        <v>1331</v>
      </c>
      <c r="G270" s="460"/>
      <c r="H270" s="319" t="s">
        <v>218</v>
      </c>
      <c r="I270" s="520">
        <f t="shared" si="5"/>
        <v>46055</v>
      </c>
      <c r="J270" s="458" t="s">
        <v>1331</v>
      </c>
      <c r="K270" s="459"/>
    </row>
    <row r="271" spans="1:11">
      <c r="A271" s="846" t="s">
        <v>8471</v>
      </c>
      <c r="B271" s="845" t="s">
        <v>8472</v>
      </c>
      <c r="C271" s="461"/>
      <c r="D271" s="842" t="s">
        <v>218</v>
      </c>
      <c r="E271" s="528">
        <v>45873</v>
      </c>
      <c r="F271" s="443" t="s">
        <v>1331</v>
      </c>
      <c r="G271" s="460"/>
      <c r="H271" s="319" t="s">
        <v>218</v>
      </c>
      <c r="I271" s="520">
        <f t="shared" si="5"/>
        <v>46055</v>
      </c>
      <c r="J271" s="458" t="s">
        <v>1331</v>
      </c>
      <c r="K271" s="459"/>
    </row>
    <row r="272" spans="1:11">
      <c r="A272" s="846" t="s">
        <v>8473</v>
      </c>
      <c r="B272" s="845" t="s">
        <v>8474</v>
      </c>
      <c r="C272" s="461"/>
      <c r="D272" s="842" t="s">
        <v>218</v>
      </c>
      <c r="E272" s="528">
        <v>45873</v>
      </c>
      <c r="F272" s="443" t="s">
        <v>1331</v>
      </c>
      <c r="G272" s="460"/>
      <c r="H272" s="319" t="s">
        <v>218</v>
      </c>
      <c r="I272" s="520">
        <f t="shared" ref="I272:I339" si="6">$B$4+90</f>
        <v>46055</v>
      </c>
      <c r="J272" s="458" t="s">
        <v>1331</v>
      </c>
      <c r="K272" s="459"/>
    </row>
    <row r="273" spans="1:11">
      <c r="A273" s="846" t="s">
        <v>8475</v>
      </c>
      <c r="B273" s="845" t="s">
        <v>8476</v>
      </c>
      <c r="C273" s="461"/>
      <c r="D273" s="842" t="s">
        <v>218</v>
      </c>
      <c r="E273" s="528">
        <v>45873</v>
      </c>
      <c r="F273" s="443" t="s">
        <v>1331</v>
      </c>
      <c r="G273" s="460"/>
      <c r="H273" s="319" t="s">
        <v>218</v>
      </c>
      <c r="I273" s="520">
        <f t="shared" si="6"/>
        <v>46055</v>
      </c>
      <c r="J273" s="458" t="s">
        <v>1331</v>
      </c>
      <c r="K273" s="459"/>
    </row>
    <row r="274" spans="1:11">
      <c r="A274" s="846" t="s">
        <v>8477</v>
      </c>
      <c r="B274" s="845" t="s">
        <v>1306</v>
      </c>
      <c r="C274" s="461" t="s">
        <v>2335</v>
      </c>
      <c r="D274" s="842"/>
      <c r="E274" s="528"/>
      <c r="F274" s="443"/>
      <c r="G274" s="460"/>
      <c r="H274" s="319"/>
      <c r="I274" s="527"/>
      <c r="J274" s="458"/>
      <c r="K274" s="459"/>
    </row>
    <row r="275" spans="1:11">
      <c r="A275" s="846" t="s">
        <v>8478</v>
      </c>
      <c r="B275" s="845" t="s">
        <v>8479</v>
      </c>
      <c r="C275" s="461"/>
      <c r="D275" s="842" t="s">
        <v>218</v>
      </c>
      <c r="E275" s="528">
        <v>45873</v>
      </c>
      <c r="F275" s="443" t="s">
        <v>1331</v>
      </c>
      <c r="G275" s="460"/>
      <c r="H275" s="319" t="s">
        <v>218</v>
      </c>
      <c r="I275" s="520">
        <f t="shared" si="6"/>
        <v>46055</v>
      </c>
      <c r="J275" s="458" t="s">
        <v>1331</v>
      </c>
      <c r="K275" s="459"/>
    </row>
    <row r="276" spans="1:11">
      <c r="A276" s="1037" t="s">
        <v>8480</v>
      </c>
      <c r="B276" s="1038" t="s">
        <v>8481</v>
      </c>
      <c r="C276" s="1039" t="s">
        <v>1307</v>
      </c>
      <c r="D276" s="322" t="s">
        <v>218</v>
      </c>
      <c r="E276" s="523">
        <v>45873</v>
      </c>
      <c r="F276" s="1010" t="s">
        <v>1331</v>
      </c>
      <c r="G276" s="1040"/>
      <c r="H276" s="318" t="s">
        <v>218</v>
      </c>
      <c r="I276" s="520">
        <f t="shared" si="6"/>
        <v>46055</v>
      </c>
      <c r="J276" s="1042" t="s">
        <v>1331</v>
      </c>
      <c r="K276" s="459"/>
    </row>
    <row r="277" spans="1:11">
      <c r="A277" s="846" t="s">
        <v>8482</v>
      </c>
      <c r="B277" s="845" t="s">
        <v>1306</v>
      </c>
      <c r="C277" s="461" t="s">
        <v>1307</v>
      </c>
      <c r="D277" s="842"/>
      <c r="E277" s="528"/>
      <c r="F277" s="443"/>
      <c r="G277" s="460"/>
      <c r="H277" s="319"/>
      <c r="I277" s="527"/>
      <c r="J277" s="458"/>
      <c r="K277" s="459"/>
    </row>
    <row r="278" spans="1:11" ht="26">
      <c r="A278" s="846" t="s">
        <v>8483</v>
      </c>
      <c r="B278" s="845" t="s">
        <v>8484</v>
      </c>
      <c r="C278" s="461" t="s">
        <v>1307</v>
      </c>
      <c r="D278" s="842" t="s">
        <v>218</v>
      </c>
      <c r="E278" s="528">
        <v>45873</v>
      </c>
      <c r="F278" s="443" t="s">
        <v>1331</v>
      </c>
      <c r="G278" s="460"/>
      <c r="H278" s="319" t="s">
        <v>218</v>
      </c>
      <c r="I278" s="520">
        <f t="shared" si="6"/>
        <v>46055</v>
      </c>
      <c r="J278" s="458" t="s">
        <v>1331</v>
      </c>
      <c r="K278" s="459"/>
    </row>
    <row r="279" spans="1:11">
      <c r="A279" s="846" t="s">
        <v>8485</v>
      </c>
      <c r="B279" s="845" t="s">
        <v>1306</v>
      </c>
      <c r="C279" s="461" t="s">
        <v>1307</v>
      </c>
      <c r="D279" s="842"/>
      <c r="E279" s="528"/>
      <c r="F279" s="443"/>
      <c r="G279" s="460"/>
      <c r="H279" s="319"/>
      <c r="I279" s="527"/>
      <c r="J279" s="458"/>
      <c r="K279" s="459"/>
    </row>
    <row r="280" spans="1:11">
      <c r="A280" s="1037" t="s">
        <v>8486</v>
      </c>
      <c r="B280" s="1038" t="s">
        <v>8481</v>
      </c>
      <c r="C280" s="1039" t="s">
        <v>1307</v>
      </c>
      <c r="D280" s="322" t="s">
        <v>218</v>
      </c>
      <c r="E280" s="523">
        <v>45873</v>
      </c>
      <c r="F280" s="1010" t="s">
        <v>1331</v>
      </c>
      <c r="G280" s="1040"/>
      <c r="H280" s="318" t="s">
        <v>218</v>
      </c>
      <c r="I280" s="520">
        <f t="shared" si="6"/>
        <v>46055</v>
      </c>
      <c r="J280" s="1042" t="s">
        <v>1331</v>
      </c>
      <c r="K280" s="459"/>
    </row>
    <row r="281" spans="1:11">
      <c r="A281" s="846" t="s">
        <v>8487</v>
      </c>
      <c r="B281" s="845" t="s">
        <v>1306</v>
      </c>
      <c r="C281" s="461" t="s">
        <v>1307</v>
      </c>
      <c r="D281" s="842"/>
      <c r="E281" s="528"/>
      <c r="F281" s="443"/>
      <c r="G281" s="460"/>
      <c r="H281" s="319"/>
      <c r="I281" s="527"/>
      <c r="J281" s="458"/>
      <c r="K281" s="459"/>
    </row>
    <row r="282" spans="1:11" ht="26">
      <c r="A282" s="846" t="s">
        <v>8488</v>
      </c>
      <c r="B282" s="845" t="s">
        <v>8484</v>
      </c>
      <c r="C282" s="461" t="s">
        <v>1307</v>
      </c>
      <c r="D282" s="842" t="s">
        <v>218</v>
      </c>
      <c r="E282" s="528">
        <v>45873</v>
      </c>
      <c r="F282" s="443" t="s">
        <v>1331</v>
      </c>
      <c r="G282" s="460"/>
      <c r="H282" s="319" t="s">
        <v>218</v>
      </c>
      <c r="I282" s="520">
        <f t="shared" si="6"/>
        <v>46055</v>
      </c>
      <c r="J282" s="458" t="s">
        <v>1331</v>
      </c>
      <c r="K282" s="459"/>
    </row>
    <row r="283" spans="1:11">
      <c r="A283" s="846" t="s">
        <v>8489</v>
      </c>
      <c r="B283" s="845" t="s">
        <v>1306</v>
      </c>
      <c r="C283" s="461" t="s">
        <v>1307</v>
      </c>
      <c r="D283" s="842"/>
      <c r="E283" s="528"/>
      <c r="F283" s="443"/>
      <c r="G283" s="460"/>
      <c r="H283" s="319"/>
      <c r="I283" s="527"/>
      <c r="J283" s="458"/>
      <c r="K283" s="459"/>
    </row>
    <row r="284" spans="1:11">
      <c r="A284" s="846" t="s">
        <v>8490</v>
      </c>
      <c r="B284" s="845" t="s">
        <v>8491</v>
      </c>
      <c r="C284" s="461" t="s">
        <v>2529</v>
      </c>
      <c r="D284" s="842" t="s">
        <v>218</v>
      </c>
      <c r="E284" s="528">
        <v>45873</v>
      </c>
      <c r="F284" s="443" t="s">
        <v>1331</v>
      </c>
      <c r="G284" s="460"/>
      <c r="H284" s="319" t="s">
        <v>218</v>
      </c>
      <c r="I284" s="520">
        <f t="shared" si="6"/>
        <v>46055</v>
      </c>
      <c r="J284" s="458" t="s">
        <v>1331</v>
      </c>
      <c r="K284" s="459"/>
    </row>
    <row r="285" spans="1:11">
      <c r="A285" s="846" t="s">
        <v>8492</v>
      </c>
      <c r="B285" s="845" t="s">
        <v>8493</v>
      </c>
      <c r="C285" s="461" t="s">
        <v>2529</v>
      </c>
      <c r="D285" s="842" t="s">
        <v>218</v>
      </c>
      <c r="E285" s="528">
        <v>45873</v>
      </c>
      <c r="F285" s="443" t="s">
        <v>1331</v>
      </c>
      <c r="G285" s="460"/>
      <c r="H285" s="319" t="s">
        <v>218</v>
      </c>
      <c r="I285" s="520">
        <f t="shared" si="6"/>
        <v>46055</v>
      </c>
      <c r="J285" s="458" t="s">
        <v>1331</v>
      </c>
      <c r="K285" s="459"/>
    </row>
    <row r="286" spans="1:11">
      <c r="A286" s="846" t="s">
        <v>8494</v>
      </c>
      <c r="B286" s="845" t="s">
        <v>8495</v>
      </c>
      <c r="C286" s="461" t="s">
        <v>2529</v>
      </c>
      <c r="D286" s="842" t="s">
        <v>218</v>
      </c>
      <c r="E286" s="528">
        <v>45873</v>
      </c>
      <c r="F286" s="443" t="s">
        <v>1331</v>
      </c>
      <c r="G286" s="460"/>
      <c r="H286" s="319" t="s">
        <v>218</v>
      </c>
      <c r="I286" s="520">
        <f t="shared" si="6"/>
        <v>46055</v>
      </c>
      <c r="J286" s="458" t="s">
        <v>1331</v>
      </c>
      <c r="K286" s="459"/>
    </row>
    <row r="287" spans="1:11">
      <c r="A287" s="846" t="s">
        <v>8496</v>
      </c>
      <c r="B287" s="845" t="s">
        <v>8497</v>
      </c>
      <c r="C287" s="461" t="s">
        <v>1307</v>
      </c>
      <c r="D287" s="842" t="s">
        <v>218</v>
      </c>
      <c r="E287" s="528">
        <v>45873</v>
      </c>
      <c r="F287" s="443" t="s">
        <v>1331</v>
      </c>
      <c r="G287" s="460"/>
      <c r="H287" s="319" t="s">
        <v>218</v>
      </c>
      <c r="I287" s="520">
        <f t="shared" si="6"/>
        <v>46055</v>
      </c>
      <c r="J287" s="458" t="s">
        <v>1331</v>
      </c>
      <c r="K287" s="459"/>
    </row>
    <row r="288" spans="1:11">
      <c r="A288" s="846" t="s">
        <v>8498</v>
      </c>
      <c r="B288" s="845" t="s">
        <v>8499</v>
      </c>
      <c r="C288" s="461" t="s">
        <v>1307</v>
      </c>
      <c r="D288" s="842" t="s">
        <v>218</v>
      </c>
      <c r="E288" s="528">
        <v>45873</v>
      </c>
      <c r="F288" s="443" t="s">
        <v>1331</v>
      </c>
      <c r="G288" s="460"/>
      <c r="H288" s="319" t="s">
        <v>218</v>
      </c>
      <c r="I288" s="520">
        <f t="shared" si="6"/>
        <v>46055</v>
      </c>
      <c r="J288" s="458" t="s">
        <v>1331</v>
      </c>
      <c r="K288" s="459"/>
    </row>
    <row r="289" spans="1:11">
      <c r="A289" s="846" t="s">
        <v>8500</v>
      </c>
      <c r="B289" s="845" t="s">
        <v>8501</v>
      </c>
      <c r="C289" s="461" t="s">
        <v>1307</v>
      </c>
      <c r="D289" s="842" t="s">
        <v>218</v>
      </c>
      <c r="E289" s="528">
        <v>45873</v>
      </c>
      <c r="F289" s="443" t="s">
        <v>1331</v>
      </c>
      <c r="G289" s="460"/>
      <c r="H289" s="319" t="s">
        <v>218</v>
      </c>
      <c r="I289" s="520">
        <f t="shared" si="6"/>
        <v>46055</v>
      </c>
      <c r="J289" s="458" t="s">
        <v>1331</v>
      </c>
      <c r="K289" s="459"/>
    </row>
    <row r="290" spans="1:11">
      <c r="A290" s="846" t="s">
        <v>8502</v>
      </c>
      <c r="B290" s="845" t="s">
        <v>8503</v>
      </c>
      <c r="C290" s="461" t="s">
        <v>1307</v>
      </c>
      <c r="D290" s="842" t="s">
        <v>218</v>
      </c>
      <c r="E290" s="528">
        <v>45873</v>
      </c>
      <c r="F290" s="443" t="s">
        <v>1331</v>
      </c>
      <c r="G290" s="460"/>
      <c r="H290" s="319" t="s">
        <v>218</v>
      </c>
      <c r="I290" s="520">
        <f t="shared" si="6"/>
        <v>46055</v>
      </c>
      <c r="J290" s="458" t="s">
        <v>1331</v>
      </c>
      <c r="K290" s="459"/>
    </row>
    <row r="291" spans="1:11">
      <c r="A291" s="846" t="s">
        <v>8504</v>
      </c>
      <c r="B291" s="845" t="s">
        <v>8505</v>
      </c>
      <c r="C291" s="461" t="s">
        <v>2529</v>
      </c>
      <c r="D291" s="842" t="s">
        <v>218</v>
      </c>
      <c r="E291" s="528">
        <v>45873</v>
      </c>
      <c r="F291" s="443" t="s">
        <v>1331</v>
      </c>
      <c r="G291" s="460"/>
      <c r="H291" s="319" t="s">
        <v>218</v>
      </c>
      <c r="I291" s="520">
        <f t="shared" si="6"/>
        <v>46055</v>
      </c>
      <c r="J291" s="458" t="s">
        <v>1331</v>
      </c>
      <c r="K291" s="459"/>
    </row>
    <row r="292" spans="1:11">
      <c r="A292" s="846" t="s">
        <v>8506</v>
      </c>
      <c r="B292" s="845" t="s">
        <v>8507</v>
      </c>
      <c r="C292" s="461" t="s">
        <v>1307</v>
      </c>
      <c r="D292" s="842" t="s">
        <v>218</v>
      </c>
      <c r="E292" s="528">
        <v>45873</v>
      </c>
      <c r="F292" s="443" t="s">
        <v>1331</v>
      </c>
      <c r="G292" s="460"/>
      <c r="H292" s="319" t="s">
        <v>218</v>
      </c>
      <c r="I292" s="520">
        <f t="shared" si="6"/>
        <v>46055</v>
      </c>
      <c r="J292" s="458" t="s">
        <v>1331</v>
      </c>
      <c r="K292" s="459"/>
    </row>
    <row r="293" spans="1:11">
      <c r="A293" s="846" t="s">
        <v>8508</v>
      </c>
      <c r="B293" s="845" t="s">
        <v>8394</v>
      </c>
      <c r="C293" s="461" t="s">
        <v>1307</v>
      </c>
      <c r="D293" s="842" t="s">
        <v>218</v>
      </c>
      <c r="E293" s="528">
        <v>45873</v>
      </c>
      <c r="F293" s="443" t="s">
        <v>1331</v>
      </c>
      <c r="G293" s="460"/>
      <c r="H293" s="319" t="s">
        <v>218</v>
      </c>
      <c r="I293" s="520">
        <f t="shared" si="6"/>
        <v>46055</v>
      </c>
      <c r="J293" s="458" t="s">
        <v>1331</v>
      </c>
      <c r="K293" s="459"/>
    </row>
    <row r="294" spans="1:11">
      <c r="A294" s="846" t="s">
        <v>8509</v>
      </c>
      <c r="B294" s="845" t="s">
        <v>8510</v>
      </c>
      <c r="C294" s="461" t="s">
        <v>1358</v>
      </c>
      <c r="D294" s="842" t="s">
        <v>1021</v>
      </c>
      <c r="E294" s="528">
        <v>45873</v>
      </c>
      <c r="F294" s="443" t="s">
        <v>1022</v>
      </c>
      <c r="G294" s="460"/>
      <c r="H294" s="319" t="s">
        <v>1021</v>
      </c>
      <c r="I294" s="520">
        <f t="shared" si="6"/>
        <v>46055</v>
      </c>
      <c r="J294" s="394" t="s">
        <v>1022</v>
      </c>
      <c r="K294" s="459"/>
    </row>
    <row r="295" spans="1:11" s="21" customFormat="1">
      <c r="A295" s="408" t="s">
        <v>8511</v>
      </c>
      <c r="B295" s="409" t="s">
        <v>8512</v>
      </c>
      <c r="C295" s="380" t="s">
        <v>2529</v>
      </c>
      <c r="D295" s="843" t="s">
        <v>218</v>
      </c>
      <c r="E295" s="528">
        <v>45873</v>
      </c>
      <c r="F295" s="443" t="s">
        <v>1331</v>
      </c>
      <c r="G295" s="466"/>
      <c r="H295" s="319" t="s">
        <v>218</v>
      </c>
      <c r="I295" s="520">
        <f t="shared" si="6"/>
        <v>46055</v>
      </c>
      <c r="J295" s="458" t="s">
        <v>1331</v>
      </c>
      <c r="K295" s="459"/>
    </row>
    <row r="296" spans="1:11" s="21" customFormat="1">
      <c r="A296" s="408" t="s">
        <v>8513</v>
      </c>
      <c r="B296" s="409" t="s">
        <v>8514</v>
      </c>
      <c r="C296" s="380" t="s">
        <v>2529</v>
      </c>
      <c r="D296" s="843" t="s">
        <v>218</v>
      </c>
      <c r="E296" s="528">
        <v>45873</v>
      </c>
      <c r="F296" s="443" t="s">
        <v>1331</v>
      </c>
      <c r="G296" s="466"/>
      <c r="H296" s="319" t="s">
        <v>218</v>
      </c>
      <c r="I296" s="520">
        <f t="shared" si="6"/>
        <v>46055</v>
      </c>
      <c r="J296" s="458" t="s">
        <v>1331</v>
      </c>
      <c r="K296" s="323"/>
    </row>
    <row r="297" spans="1:11" s="21" customFormat="1">
      <c r="A297" s="408" t="s">
        <v>8515</v>
      </c>
      <c r="B297" s="409" t="s">
        <v>8516</v>
      </c>
      <c r="C297" s="380"/>
      <c r="D297" s="843" t="s">
        <v>218</v>
      </c>
      <c r="E297" s="528">
        <v>45873</v>
      </c>
      <c r="F297" s="443" t="s">
        <v>1331</v>
      </c>
      <c r="G297" s="466"/>
      <c r="H297" s="319" t="s">
        <v>218</v>
      </c>
      <c r="I297" s="520">
        <f t="shared" si="6"/>
        <v>46055</v>
      </c>
      <c r="J297" s="394" t="s">
        <v>1331</v>
      </c>
      <c r="K297" s="323"/>
    </row>
    <row r="298" spans="1:11" s="21" customFormat="1">
      <c r="A298" s="408" t="s">
        <v>8517</v>
      </c>
      <c r="B298" s="409" t="s">
        <v>8518</v>
      </c>
      <c r="C298" s="380" t="s">
        <v>1016</v>
      </c>
      <c r="D298" s="843" t="s">
        <v>218</v>
      </c>
      <c r="E298" s="528">
        <v>45873</v>
      </c>
      <c r="F298" s="443" t="s">
        <v>1331</v>
      </c>
      <c r="G298" s="466"/>
      <c r="H298" s="319" t="s">
        <v>218</v>
      </c>
      <c r="I298" s="520">
        <f t="shared" si="6"/>
        <v>46055</v>
      </c>
      <c r="J298" s="458" t="s">
        <v>1331</v>
      </c>
      <c r="K298" s="323"/>
    </row>
    <row r="299" spans="1:11" s="21" customFormat="1">
      <c r="A299" s="408" t="s">
        <v>8519</v>
      </c>
      <c r="B299" s="409" t="s">
        <v>8520</v>
      </c>
      <c r="C299" s="380"/>
      <c r="D299" s="843" t="s">
        <v>1021</v>
      </c>
      <c r="E299" s="528">
        <v>45873</v>
      </c>
      <c r="F299" s="443" t="s">
        <v>1022</v>
      </c>
      <c r="G299" s="466"/>
      <c r="H299" s="319" t="s">
        <v>1021</v>
      </c>
      <c r="I299" s="520">
        <f t="shared" si="6"/>
        <v>46055</v>
      </c>
      <c r="J299" s="394" t="s">
        <v>1022</v>
      </c>
      <c r="K299" s="323"/>
    </row>
    <row r="300" spans="1:11" s="21" customFormat="1">
      <c r="A300" s="408" t="s">
        <v>8521</v>
      </c>
      <c r="B300" s="409" t="s">
        <v>8522</v>
      </c>
      <c r="C300" s="380"/>
      <c r="D300" s="843" t="s">
        <v>218</v>
      </c>
      <c r="E300" s="528">
        <v>45873</v>
      </c>
      <c r="F300" s="443" t="s">
        <v>1331</v>
      </c>
      <c r="G300" s="466"/>
      <c r="H300" s="319" t="s">
        <v>218</v>
      </c>
      <c r="I300" s="520">
        <f t="shared" si="6"/>
        <v>46055</v>
      </c>
      <c r="J300" s="394" t="s">
        <v>1331</v>
      </c>
      <c r="K300" s="323"/>
    </row>
    <row r="301" spans="1:11" s="21" customFormat="1">
      <c r="A301" s="408" t="s">
        <v>8523</v>
      </c>
      <c r="B301" s="409" t="s">
        <v>8524</v>
      </c>
      <c r="C301" s="380"/>
      <c r="D301" s="843" t="s">
        <v>218</v>
      </c>
      <c r="E301" s="528">
        <v>45873</v>
      </c>
      <c r="F301" s="443" t="s">
        <v>1331</v>
      </c>
      <c r="G301" s="466"/>
      <c r="H301" s="319" t="s">
        <v>218</v>
      </c>
      <c r="I301" s="520">
        <f t="shared" si="6"/>
        <v>46055</v>
      </c>
      <c r="J301" s="394" t="s">
        <v>1331</v>
      </c>
      <c r="K301" s="323"/>
    </row>
    <row r="302" spans="1:11" s="21" customFormat="1">
      <c r="A302" s="408" t="s">
        <v>8525</v>
      </c>
      <c r="B302" s="409" t="s">
        <v>8526</v>
      </c>
      <c r="C302" s="380" t="s">
        <v>1598</v>
      </c>
      <c r="D302" s="843" t="s">
        <v>218</v>
      </c>
      <c r="E302" s="528">
        <v>45873</v>
      </c>
      <c r="F302" s="443" t="s">
        <v>1331</v>
      </c>
      <c r="G302" s="466"/>
      <c r="H302" s="319" t="s">
        <v>218</v>
      </c>
      <c r="I302" s="520">
        <f t="shared" si="6"/>
        <v>46055</v>
      </c>
      <c r="J302" s="394" t="s">
        <v>1331</v>
      </c>
      <c r="K302" s="323"/>
    </row>
    <row r="303" spans="1:11" s="6" customFormat="1">
      <c r="A303" s="602" t="s">
        <v>8527</v>
      </c>
      <c r="B303" s="601" t="s">
        <v>8528</v>
      </c>
      <c r="C303" s="632" t="s">
        <v>2529</v>
      </c>
      <c r="D303" s="477" t="s">
        <v>218</v>
      </c>
      <c r="E303" s="523">
        <v>45873</v>
      </c>
      <c r="F303" s="1010" t="s">
        <v>1331</v>
      </c>
      <c r="G303" s="1044"/>
      <c r="H303" s="318" t="s">
        <v>218</v>
      </c>
      <c r="I303" s="520">
        <f t="shared" si="6"/>
        <v>46055</v>
      </c>
      <c r="J303" s="1042" t="s">
        <v>1331</v>
      </c>
      <c r="K303" s="878"/>
    </row>
    <row r="304" spans="1:11" s="21" customFormat="1">
      <c r="A304" s="408" t="s">
        <v>8529</v>
      </c>
      <c r="B304" s="409" t="s">
        <v>8530</v>
      </c>
      <c r="C304" s="380" t="s">
        <v>1646</v>
      </c>
      <c r="D304" s="844" t="s">
        <v>1021</v>
      </c>
      <c r="E304" s="528">
        <v>45873</v>
      </c>
      <c r="F304" s="443" t="s">
        <v>1022</v>
      </c>
      <c r="G304" s="465"/>
      <c r="H304" s="319" t="s">
        <v>1021</v>
      </c>
      <c r="I304" s="520">
        <f t="shared" si="6"/>
        <v>46055</v>
      </c>
      <c r="J304" s="394" t="s">
        <v>1022</v>
      </c>
      <c r="K304" s="878"/>
    </row>
    <row r="305" spans="1:11">
      <c r="A305" s="1037" t="s">
        <v>716</v>
      </c>
      <c r="B305" s="1038" t="s">
        <v>772</v>
      </c>
      <c r="C305" s="1039" t="s">
        <v>1358</v>
      </c>
      <c r="D305" s="561" t="s">
        <v>218</v>
      </c>
      <c r="E305" s="523">
        <v>45873</v>
      </c>
      <c r="F305" s="315" t="s">
        <v>1331</v>
      </c>
      <c r="G305" s="1045"/>
      <c r="H305" s="318" t="s">
        <v>218</v>
      </c>
      <c r="I305" s="520">
        <f t="shared" si="6"/>
        <v>46055</v>
      </c>
      <c r="J305" s="1042" t="s">
        <v>1331</v>
      </c>
      <c r="K305" s="878"/>
    </row>
    <row r="306" spans="1:11">
      <c r="A306" s="1037" t="s">
        <v>718</v>
      </c>
      <c r="B306" s="1038" t="s">
        <v>8531</v>
      </c>
      <c r="C306" s="1039" t="s">
        <v>1598</v>
      </c>
      <c r="D306" s="561" t="s">
        <v>218</v>
      </c>
      <c r="E306" s="523">
        <v>45873</v>
      </c>
      <c r="F306" s="315" t="s">
        <v>1331</v>
      </c>
      <c r="G306" s="1045"/>
      <c r="H306" s="318" t="s">
        <v>218</v>
      </c>
      <c r="I306" s="520">
        <f t="shared" si="6"/>
        <v>46055</v>
      </c>
      <c r="J306" s="1042" t="s">
        <v>1331</v>
      </c>
      <c r="K306" s="878"/>
    </row>
    <row r="307" spans="1:11">
      <c r="A307" s="846" t="s">
        <v>720</v>
      </c>
      <c r="B307" s="845" t="s">
        <v>721</v>
      </c>
      <c r="C307" s="461" t="s">
        <v>1598</v>
      </c>
      <c r="D307" s="697" t="s">
        <v>218</v>
      </c>
      <c r="E307" s="528">
        <v>45873</v>
      </c>
      <c r="F307" s="316" t="s">
        <v>1331</v>
      </c>
      <c r="G307" s="538"/>
      <c r="H307" s="319" t="s">
        <v>218</v>
      </c>
      <c r="I307" s="520">
        <f t="shared" si="6"/>
        <v>46055</v>
      </c>
      <c r="J307" s="458" t="s">
        <v>1331</v>
      </c>
      <c r="K307" s="878"/>
    </row>
    <row r="308" spans="1:11">
      <c r="A308" s="846" t="s">
        <v>722</v>
      </c>
      <c r="B308" s="845" t="s">
        <v>8532</v>
      </c>
      <c r="C308" s="461" t="s">
        <v>1598</v>
      </c>
      <c r="D308" s="697" t="s">
        <v>218</v>
      </c>
      <c r="E308" s="528">
        <v>45873</v>
      </c>
      <c r="F308" s="316" t="s">
        <v>1331</v>
      </c>
      <c r="G308" s="538"/>
      <c r="H308" s="319" t="s">
        <v>218</v>
      </c>
      <c r="I308" s="520">
        <f t="shared" si="6"/>
        <v>46055</v>
      </c>
      <c r="J308" s="458" t="s">
        <v>1331</v>
      </c>
      <c r="K308" s="878"/>
    </row>
    <row r="309" spans="1:11" ht="26">
      <c r="A309" s="846" t="s">
        <v>724</v>
      </c>
      <c r="B309" s="845" t="s">
        <v>8533</v>
      </c>
      <c r="C309" s="461" t="s">
        <v>1446</v>
      </c>
      <c r="D309" s="697" t="s">
        <v>218</v>
      </c>
      <c r="E309" s="528">
        <v>45873</v>
      </c>
      <c r="F309" s="316" t="s">
        <v>1331</v>
      </c>
      <c r="G309" s="467"/>
      <c r="H309" s="319" t="s">
        <v>218</v>
      </c>
      <c r="I309" s="520">
        <f t="shared" si="6"/>
        <v>46055</v>
      </c>
      <c r="J309" s="458" t="s">
        <v>1331</v>
      </c>
      <c r="K309" s="878"/>
    </row>
    <row r="310" spans="1:11" ht="26">
      <c r="A310" s="846" t="s">
        <v>726</v>
      </c>
      <c r="B310" s="845" t="s">
        <v>8534</v>
      </c>
      <c r="C310" s="461" t="s">
        <v>1446</v>
      </c>
      <c r="D310" s="697" t="s">
        <v>218</v>
      </c>
      <c r="E310" s="528">
        <v>45873</v>
      </c>
      <c r="F310" s="316" t="s">
        <v>1331</v>
      </c>
      <c r="G310" s="467"/>
      <c r="H310" s="319" t="s">
        <v>218</v>
      </c>
      <c r="I310" s="520">
        <f t="shared" si="6"/>
        <v>46055</v>
      </c>
      <c r="J310" s="458" t="s">
        <v>1331</v>
      </c>
      <c r="K310" s="878"/>
    </row>
    <row r="311" spans="1:11">
      <c r="A311" s="1037" t="s">
        <v>728</v>
      </c>
      <c r="B311" s="1038" t="s">
        <v>8535</v>
      </c>
      <c r="C311" s="1039" t="s">
        <v>1598</v>
      </c>
      <c r="D311" s="561" t="s">
        <v>218</v>
      </c>
      <c r="E311" s="523">
        <v>45873</v>
      </c>
      <c r="F311" s="315" t="s">
        <v>1331</v>
      </c>
      <c r="G311" s="1046"/>
      <c r="H311" s="318" t="s">
        <v>218</v>
      </c>
      <c r="I311" s="520">
        <f t="shared" si="6"/>
        <v>46055</v>
      </c>
      <c r="J311" s="1042" t="s">
        <v>1331</v>
      </c>
      <c r="K311" s="878"/>
    </row>
    <row r="312" spans="1:11">
      <c r="A312" s="1037" t="s">
        <v>730</v>
      </c>
      <c r="B312" s="1038" t="s">
        <v>8536</v>
      </c>
      <c r="C312" s="1039" t="s">
        <v>1598</v>
      </c>
      <c r="D312" s="561" t="s">
        <v>218</v>
      </c>
      <c r="E312" s="523">
        <v>45873</v>
      </c>
      <c r="F312" s="315" t="s">
        <v>1331</v>
      </c>
      <c r="G312" s="1046"/>
      <c r="H312" s="318" t="s">
        <v>218</v>
      </c>
      <c r="I312" s="520">
        <f t="shared" si="6"/>
        <v>46055</v>
      </c>
      <c r="J312" s="1042" t="s">
        <v>1331</v>
      </c>
      <c r="K312" s="878"/>
    </row>
    <row r="313" spans="1:11">
      <c r="A313" s="846" t="s">
        <v>732</v>
      </c>
      <c r="B313" s="845" t="s">
        <v>733</v>
      </c>
      <c r="C313" s="461" t="s">
        <v>1598</v>
      </c>
      <c r="D313" s="697" t="s">
        <v>218</v>
      </c>
      <c r="E313" s="528">
        <v>45873</v>
      </c>
      <c r="F313" s="316" t="s">
        <v>1331</v>
      </c>
      <c r="G313" s="467"/>
      <c r="H313" s="319" t="s">
        <v>218</v>
      </c>
      <c r="I313" s="520">
        <f t="shared" si="6"/>
        <v>46055</v>
      </c>
      <c r="J313" s="458" t="s">
        <v>1331</v>
      </c>
      <c r="K313" s="878"/>
    </row>
    <row r="314" spans="1:11">
      <c r="A314" s="846" t="s">
        <v>734</v>
      </c>
      <c r="B314" s="845" t="s">
        <v>8537</v>
      </c>
      <c r="C314" s="461" t="s">
        <v>1598</v>
      </c>
      <c r="D314" s="697" t="s">
        <v>218</v>
      </c>
      <c r="E314" s="528">
        <v>45873</v>
      </c>
      <c r="F314" s="316" t="s">
        <v>1331</v>
      </c>
      <c r="G314" s="467"/>
      <c r="H314" s="319" t="s">
        <v>218</v>
      </c>
      <c r="I314" s="520">
        <f t="shared" si="6"/>
        <v>46055</v>
      </c>
      <c r="J314" s="458" t="s">
        <v>1331</v>
      </c>
      <c r="K314" s="878"/>
    </row>
    <row r="315" spans="1:11" ht="26">
      <c r="A315" s="846" t="s">
        <v>736</v>
      </c>
      <c r="B315" s="845" t="s">
        <v>8538</v>
      </c>
      <c r="C315" s="461" t="s">
        <v>1598</v>
      </c>
      <c r="D315" s="697" t="s">
        <v>218</v>
      </c>
      <c r="E315" s="528">
        <v>45873</v>
      </c>
      <c r="F315" s="316" t="s">
        <v>1331</v>
      </c>
      <c r="G315" s="467"/>
      <c r="H315" s="319" t="s">
        <v>218</v>
      </c>
      <c r="I315" s="520">
        <f t="shared" si="6"/>
        <v>46055</v>
      </c>
      <c r="J315" s="458" t="s">
        <v>1331</v>
      </c>
      <c r="K315" s="878"/>
    </row>
    <row r="316" spans="1:11" ht="26">
      <c r="A316" s="846" t="s">
        <v>738</v>
      </c>
      <c r="B316" s="845" t="s">
        <v>8539</v>
      </c>
      <c r="C316" s="461" t="s">
        <v>1598</v>
      </c>
      <c r="D316" s="697" t="s">
        <v>218</v>
      </c>
      <c r="E316" s="528">
        <v>45873</v>
      </c>
      <c r="F316" s="316" t="s">
        <v>1331</v>
      </c>
      <c r="G316" s="467"/>
      <c r="H316" s="319" t="s">
        <v>218</v>
      </c>
      <c r="I316" s="520">
        <f t="shared" si="6"/>
        <v>46055</v>
      </c>
      <c r="J316" s="458" t="s">
        <v>1331</v>
      </c>
      <c r="K316" s="323"/>
    </row>
    <row r="317" spans="1:11">
      <c r="A317" s="846" t="s">
        <v>777</v>
      </c>
      <c r="B317" s="845" t="s">
        <v>778</v>
      </c>
      <c r="C317" s="461" t="s">
        <v>1358</v>
      </c>
      <c r="D317" s="842" t="s">
        <v>218</v>
      </c>
      <c r="E317" s="528">
        <v>45873</v>
      </c>
      <c r="F317" s="443" t="s">
        <v>1331</v>
      </c>
      <c r="G317" s="460"/>
      <c r="H317" s="319" t="s">
        <v>218</v>
      </c>
      <c r="I317" s="520">
        <f t="shared" si="6"/>
        <v>46055</v>
      </c>
      <c r="J317" s="394" t="s">
        <v>1331</v>
      </c>
      <c r="K317" s="459"/>
    </row>
    <row r="318" spans="1:11">
      <c r="A318" s="846" t="s">
        <v>779</v>
      </c>
      <c r="B318" s="845" t="s">
        <v>780</v>
      </c>
      <c r="C318" s="461" t="s">
        <v>1358</v>
      </c>
      <c r="D318" s="842" t="s">
        <v>218</v>
      </c>
      <c r="E318" s="528">
        <v>45873</v>
      </c>
      <c r="F318" s="443" t="s">
        <v>1331</v>
      </c>
      <c r="G318" s="460"/>
      <c r="H318" s="319" t="s">
        <v>218</v>
      </c>
      <c r="I318" s="520">
        <f t="shared" si="6"/>
        <v>46055</v>
      </c>
      <c r="J318" s="394" t="s">
        <v>1331</v>
      </c>
      <c r="K318" s="459"/>
    </row>
    <row r="319" spans="1:11">
      <c r="A319" s="846" t="s">
        <v>8540</v>
      </c>
      <c r="B319" s="845" t="s">
        <v>8541</v>
      </c>
      <c r="C319" s="380" t="s">
        <v>1646</v>
      </c>
      <c r="D319" s="697" t="s">
        <v>218</v>
      </c>
      <c r="E319" s="528">
        <v>45873</v>
      </c>
      <c r="F319" s="316" t="s">
        <v>1331</v>
      </c>
      <c r="G319" s="466"/>
      <c r="H319" s="319" t="s">
        <v>218</v>
      </c>
      <c r="I319" s="520">
        <f t="shared" si="6"/>
        <v>46055</v>
      </c>
      <c r="J319" s="456" t="s">
        <v>1331</v>
      </c>
      <c r="K319" s="459"/>
    </row>
    <row r="320" spans="1:11">
      <c r="A320" s="846" t="s">
        <v>8542</v>
      </c>
      <c r="B320" s="845" t="s">
        <v>8543</v>
      </c>
      <c r="C320" s="380" t="s">
        <v>1646</v>
      </c>
      <c r="D320" s="697" t="s">
        <v>218</v>
      </c>
      <c r="E320" s="528">
        <v>45873</v>
      </c>
      <c r="F320" s="316" t="s">
        <v>1331</v>
      </c>
      <c r="G320" s="466"/>
      <c r="H320" s="319" t="s">
        <v>218</v>
      </c>
      <c r="I320" s="520">
        <f t="shared" si="6"/>
        <v>46055</v>
      </c>
      <c r="J320" s="458" t="s">
        <v>1331</v>
      </c>
      <c r="K320" s="459"/>
    </row>
    <row r="321" spans="1:11">
      <c r="A321" s="1037" t="s">
        <v>8544</v>
      </c>
      <c r="B321" s="1038" t="s">
        <v>8545</v>
      </c>
      <c r="C321" s="1039"/>
      <c r="D321" s="561" t="s">
        <v>218</v>
      </c>
      <c r="E321" s="523">
        <v>45873</v>
      </c>
      <c r="F321" s="315" t="s">
        <v>1331</v>
      </c>
      <c r="G321" s="1047"/>
      <c r="H321" s="318" t="s">
        <v>218</v>
      </c>
      <c r="I321" s="520">
        <f t="shared" si="6"/>
        <v>46055</v>
      </c>
      <c r="J321" s="1042" t="s">
        <v>1331</v>
      </c>
      <c r="K321" s="1043"/>
    </row>
    <row r="322" spans="1:11">
      <c r="A322" s="1037" t="s">
        <v>8546</v>
      </c>
      <c r="B322" s="1038" t="s">
        <v>8547</v>
      </c>
      <c r="C322" s="1039"/>
      <c r="D322" s="561" t="s">
        <v>218</v>
      </c>
      <c r="E322" s="523">
        <v>45873</v>
      </c>
      <c r="F322" s="315" t="s">
        <v>1331</v>
      </c>
      <c r="G322" s="1047"/>
      <c r="H322" s="318" t="s">
        <v>218</v>
      </c>
      <c r="I322" s="520">
        <f t="shared" si="6"/>
        <v>46055</v>
      </c>
      <c r="J322" s="1042" t="s">
        <v>1331</v>
      </c>
      <c r="K322" s="1043"/>
    </row>
    <row r="323" spans="1:11" ht="26">
      <c r="A323" s="846" t="s">
        <v>8548</v>
      </c>
      <c r="B323" s="845" t="s">
        <v>8549</v>
      </c>
      <c r="C323" s="380" t="s">
        <v>1646</v>
      </c>
      <c r="D323" s="697" t="s">
        <v>218</v>
      </c>
      <c r="E323" s="528">
        <v>45873</v>
      </c>
      <c r="F323" s="316" t="s">
        <v>1331</v>
      </c>
      <c r="G323" s="467"/>
      <c r="H323" s="319" t="s">
        <v>218</v>
      </c>
      <c r="I323" s="520">
        <f t="shared" si="6"/>
        <v>46055</v>
      </c>
      <c r="J323" s="458" t="s">
        <v>1331</v>
      </c>
      <c r="K323" s="459"/>
    </row>
    <row r="324" spans="1:11">
      <c r="A324" s="846" t="s">
        <v>8550</v>
      </c>
      <c r="B324" s="845" t="s">
        <v>8551</v>
      </c>
      <c r="C324" s="461" t="s">
        <v>1307</v>
      </c>
      <c r="D324" s="697" t="s">
        <v>218</v>
      </c>
      <c r="E324" s="528">
        <v>45873</v>
      </c>
      <c r="F324" s="316" t="s">
        <v>1331</v>
      </c>
      <c r="G324" s="467"/>
      <c r="H324" s="319" t="s">
        <v>218</v>
      </c>
      <c r="I324" s="520">
        <f t="shared" si="6"/>
        <v>46055</v>
      </c>
      <c r="J324" s="394" t="s">
        <v>1331</v>
      </c>
      <c r="K324" s="459"/>
    </row>
    <row r="325" spans="1:11">
      <c r="A325" s="846" t="s">
        <v>8552</v>
      </c>
      <c r="B325" s="845" t="s">
        <v>8553</v>
      </c>
      <c r="C325" s="461" t="s">
        <v>1307</v>
      </c>
      <c r="D325" s="697" t="s">
        <v>218</v>
      </c>
      <c r="E325" s="528">
        <v>45873</v>
      </c>
      <c r="F325" s="316" t="s">
        <v>1331</v>
      </c>
      <c r="G325" s="467"/>
      <c r="H325" s="319" t="s">
        <v>218</v>
      </c>
      <c r="I325" s="520">
        <f t="shared" si="6"/>
        <v>46055</v>
      </c>
      <c r="J325" s="394" t="s">
        <v>1331</v>
      </c>
      <c r="K325" s="459"/>
    </row>
    <row r="326" spans="1:11">
      <c r="A326" s="846" t="s">
        <v>8554</v>
      </c>
      <c r="B326" s="845" t="s">
        <v>8555</v>
      </c>
      <c r="C326" s="461"/>
      <c r="D326" s="697" t="s">
        <v>218</v>
      </c>
      <c r="E326" s="528">
        <v>45873</v>
      </c>
      <c r="F326" s="316" t="s">
        <v>1331</v>
      </c>
      <c r="G326" s="467"/>
      <c r="H326" s="319" t="s">
        <v>218</v>
      </c>
      <c r="I326" s="520">
        <f t="shared" si="6"/>
        <v>46055</v>
      </c>
      <c r="J326" s="456" t="s">
        <v>1331</v>
      </c>
      <c r="K326" s="459"/>
    </row>
    <row r="327" spans="1:11">
      <c r="A327" s="846" t="s">
        <v>8556</v>
      </c>
      <c r="B327" s="845" t="s">
        <v>8557</v>
      </c>
      <c r="C327" s="461"/>
      <c r="D327" s="697" t="s">
        <v>218</v>
      </c>
      <c r="E327" s="528">
        <v>45873</v>
      </c>
      <c r="F327" s="316" t="s">
        <v>1331</v>
      </c>
      <c r="G327" s="467"/>
      <c r="H327" s="319" t="s">
        <v>218</v>
      </c>
      <c r="I327" s="520">
        <f t="shared" si="6"/>
        <v>46055</v>
      </c>
      <c r="J327" s="456" t="s">
        <v>1331</v>
      </c>
      <c r="K327" s="459"/>
    </row>
    <row r="328" spans="1:11">
      <c r="A328" s="846" t="s">
        <v>8558</v>
      </c>
      <c r="B328" s="845" t="s">
        <v>8559</v>
      </c>
      <c r="C328" s="461"/>
      <c r="D328" s="697" t="s">
        <v>218</v>
      </c>
      <c r="E328" s="528">
        <v>45873</v>
      </c>
      <c r="F328" s="316" t="s">
        <v>1331</v>
      </c>
      <c r="G328" s="467"/>
      <c r="H328" s="319" t="s">
        <v>218</v>
      </c>
      <c r="I328" s="520">
        <f t="shared" si="6"/>
        <v>46055</v>
      </c>
      <c r="J328" s="456" t="s">
        <v>1331</v>
      </c>
      <c r="K328" s="459"/>
    </row>
    <row r="329" spans="1:11">
      <c r="A329" s="846" t="s">
        <v>8560</v>
      </c>
      <c r="B329" s="845" t="s">
        <v>8561</v>
      </c>
      <c r="C329" s="461"/>
      <c r="D329" s="697" t="s">
        <v>218</v>
      </c>
      <c r="E329" s="528">
        <v>45873</v>
      </c>
      <c r="F329" s="316" t="s">
        <v>1331</v>
      </c>
      <c r="G329" s="467"/>
      <c r="H329" s="319" t="s">
        <v>218</v>
      </c>
      <c r="I329" s="520">
        <f t="shared" si="6"/>
        <v>46055</v>
      </c>
      <c r="J329" s="456" t="s">
        <v>1331</v>
      </c>
      <c r="K329" s="459"/>
    </row>
    <row r="330" spans="1:11">
      <c r="A330" s="846" t="s">
        <v>8562</v>
      </c>
      <c r="B330" s="845" t="s">
        <v>8563</v>
      </c>
      <c r="C330" s="461" t="s">
        <v>2266</v>
      </c>
      <c r="D330" s="697" t="s">
        <v>218</v>
      </c>
      <c r="E330" s="528">
        <v>45873</v>
      </c>
      <c r="F330" s="316" t="s">
        <v>1331</v>
      </c>
      <c r="G330" s="467"/>
      <c r="H330" s="319" t="s">
        <v>218</v>
      </c>
      <c r="I330" s="520">
        <f t="shared" si="6"/>
        <v>46055</v>
      </c>
      <c r="J330" s="290" t="s">
        <v>1331</v>
      </c>
      <c r="K330" s="459"/>
    </row>
    <row r="331" spans="1:11">
      <c r="A331" s="846" t="s">
        <v>8564</v>
      </c>
      <c r="B331" s="845" t="s">
        <v>8565</v>
      </c>
      <c r="C331" s="461"/>
      <c r="D331" s="697" t="s">
        <v>218</v>
      </c>
      <c r="E331" s="528">
        <v>45873</v>
      </c>
      <c r="F331" s="316" t="s">
        <v>1331</v>
      </c>
      <c r="G331" s="467"/>
      <c r="H331" s="319" t="s">
        <v>218</v>
      </c>
      <c r="I331" s="520">
        <f t="shared" si="6"/>
        <v>46055</v>
      </c>
      <c r="J331" s="290" t="s">
        <v>1331</v>
      </c>
      <c r="K331" s="459"/>
    </row>
    <row r="332" spans="1:11">
      <c r="A332" s="846" t="s">
        <v>8566</v>
      </c>
      <c r="B332" s="845" t="s">
        <v>8567</v>
      </c>
      <c r="C332" s="461"/>
      <c r="D332" s="697" t="s">
        <v>218</v>
      </c>
      <c r="E332" s="528">
        <v>45873</v>
      </c>
      <c r="F332" s="316" t="s">
        <v>1331</v>
      </c>
      <c r="G332" s="467"/>
      <c r="H332" s="319" t="s">
        <v>218</v>
      </c>
      <c r="I332" s="520">
        <f t="shared" si="6"/>
        <v>46055</v>
      </c>
      <c r="J332" s="458" t="s">
        <v>1331</v>
      </c>
      <c r="K332" s="459"/>
    </row>
    <row r="333" spans="1:11">
      <c r="A333" s="846" t="s">
        <v>8568</v>
      </c>
      <c r="B333" s="845" t="s">
        <v>8569</v>
      </c>
      <c r="C333" s="461"/>
      <c r="D333" s="697" t="s">
        <v>218</v>
      </c>
      <c r="E333" s="528">
        <v>45873</v>
      </c>
      <c r="F333" s="316" t="s">
        <v>1331</v>
      </c>
      <c r="G333" s="467"/>
      <c r="H333" s="319" t="s">
        <v>218</v>
      </c>
      <c r="I333" s="520">
        <f t="shared" si="6"/>
        <v>46055</v>
      </c>
      <c r="J333" s="458" t="s">
        <v>1331</v>
      </c>
      <c r="K333" s="459"/>
    </row>
    <row r="334" spans="1:11">
      <c r="A334" s="846" t="s">
        <v>8570</v>
      </c>
      <c r="B334" s="845" t="s">
        <v>8571</v>
      </c>
      <c r="C334" s="461"/>
      <c r="D334" s="697" t="s">
        <v>218</v>
      </c>
      <c r="E334" s="528">
        <v>45873</v>
      </c>
      <c r="F334" s="316" t="s">
        <v>1331</v>
      </c>
      <c r="G334" s="467"/>
      <c r="H334" s="319" t="s">
        <v>218</v>
      </c>
      <c r="I334" s="520">
        <f t="shared" si="6"/>
        <v>46055</v>
      </c>
      <c r="J334" s="456" t="s">
        <v>1331</v>
      </c>
      <c r="K334" s="459"/>
    </row>
    <row r="335" spans="1:11">
      <c r="A335" s="846" t="s">
        <v>8572</v>
      </c>
      <c r="B335" s="845" t="s">
        <v>8573</v>
      </c>
      <c r="C335" s="461"/>
      <c r="D335" s="697" t="s">
        <v>218</v>
      </c>
      <c r="E335" s="528">
        <v>45873</v>
      </c>
      <c r="F335" s="316" t="s">
        <v>1331</v>
      </c>
      <c r="G335" s="467"/>
      <c r="H335" s="319" t="s">
        <v>218</v>
      </c>
      <c r="I335" s="520">
        <f t="shared" si="6"/>
        <v>46055</v>
      </c>
      <c r="J335" s="456" t="s">
        <v>1331</v>
      </c>
      <c r="K335" s="459"/>
    </row>
    <row r="336" spans="1:11">
      <c r="A336" s="846" t="s">
        <v>8574</v>
      </c>
      <c r="B336" s="845" t="s">
        <v>8575</v>
      </c>
      <c r="C336" s="461"/>
      <c r="D336" s="697" t="s">
        <v>218</v>
      </c>
      <c r="E336" s="528">
        <v>45873</v>
      </c>
      <c r="F336" s="316" t="s">
        <v>1331</v>
      </c>
      <c r="G336" s="467"/>
      <c r="H336" s="319" t="s">
        <v>218</v>
      </c>
      <c r="I336" s="520">
        <f t="shared" si="6"/>
        <v>46055</v>
      </c>
      <c r="J336" s="290" t="s">
        <v>1331</v>
      </c>
      <c r="K336" s="459"/>
    </row>
    <row r="337" spans="1:11">
      <c r="A337" s="1037" t="s">
        <v>8576</v>
      </c>
      <c r="B337" s="1038" t="s">
        <v>8577</v>
      </c>
      <c r="C337" s="1039"/>
      <c r="D337" s="561" t="s">
        <v>218</v>
      </c>
      <c r="E337" s="523">
        <v>45873</v>
      </c>
      <c r="F337" s="315" t="s">
        <v>1331</v>
      </c>
      <c r="G337" s="1046"/>
      <c r="H337" s="318" t="s">
        <v>218</v>
      </c>
      <c r="I337" s="520">
        <f t="shared" si="6"/>
        <v>46055</v>
      </c>
      <c r="J337" s="291" t="s">
        <v>1331</v>
      </c>
      <c r="K337" s="459"/>
    </row>
    <row r="338" spans="1:11">
      <c r="A338" s="846" t="s">
        <v>8578</v>
      </c>
      <c r="B338" s="1038" t="s">
        <v>8579</v>
      </c>
      <c r="C338" s="461"/>
      <c r="D338" s="697" t="s">
        <v>218</v>
      </c>
      <c r="E338" s="528">
        <v>45873</v>
      </c>
      <c r="F338" s="316" t="s">
        <v>1331</v>
      </c>
      <c r="G338" s="467"/>
      <c r="H338" s="319" t="s">
        <v>218</v>
      </c>
      <c r="I338" s="520">
        <f t="shared" si="6"/>
        <v>46055</v>
      </c>
      <c r="J338" s="290" t="s">
        <v>1331</v>
      </c>
      <c r="K338" s="459"/>
    </row>
    <row r="339" spans="1:11" ht="26">
      <c r="A339" s="846" t="s">
        <v>8580</v>
      </c>
      <c r="B339" s="845" t="s">
        <v>8581</v>
      </c>
      <c r="C339" s="461"/>
      <c r="D339" s="697" t="s">
        <v>218</v>
      </c>
      <c r="E339" s="528">
        <v>45873</v>
      </c>
      <c r="F339" s="316" t="s">
        <v>1331</v>
      </c>
      <c r="G339" s="467"/>
      <c r="H339" s="319" t="s">
        <v>218</v>
      </c>
      <c r="I339" s="520">
        <f t="shared" si="6"/>
        <v>46055</v>
      </c>
      <c r="J339" s="290" t="s">
        <v>1331</v>
      </c>
      <c r="K339" s="459"/>
    </row>
    <row r="340" spans="1:11" ht="26">
      <c r="A340" s="846" t="s">
        <v>8582</v>
      </c>
      <c r="B340" s="845" t="s">
        <v>8583</v>
      </c>
      <c r="C340" s="461"/>
      <c r="D340" s="697" t="s">
        <v>218</v>
      </c>
      <c r="E340" s="528">
        <v>45873</v>
      </c>
      <c r="F340" s="316" t="s">
        <v>1331</v>
      </c>
      <c r="G340" s="467"/>
      <c r="H340" s="319" t="s">
        <v>218</v>
      </c>
      <c r="I340" s="520">
        <f t="shared" ref="I340:I391" si="7">$B$4+90</f>
        <v>46055</v>
      </c>
      <c r="J340" s="290" t="s">
        <v>1331</v>
      </c>
      <c r="K340" s="459"/>
    </row>
    <row r="341" spans="1:11" ht="26">
      <c r="A341" s="846" t="s">
        <v>8584</v>
      </c>
      <c r="B341" s="845" t="s">
        <v>8585</v>
      </c>
      <c r="C341" s="461"/>
      <c r="D341" s="697" t="s">
        <v>218</v>
      </c>
      <c r="E341" s="528">
        <v>45873</v>
      </c>
      <c r="F341" s="316" t="s">
        <v>1331</v>
      </c>
      <c r="G341" s="467"/>
      <c r="H341" s="319" t="s">
        <v>218</v>
      </c>
      <c r="I341" s="520">
        <f t="shared" si="7"/>
        <v>46055</v>
      </c>
      <c r="J341" s="290" t="s">
        <v>1331</v>
      </c>
      <c r="K341" s="459"/>
    </row>
    <row r="342" spans="1:11">
      <c r="A342" s="846" t="s">
        <v>8586</v>
      </c>
      <c r="B342" s="845" t="s">
        <v>8587</v>
      </c>
      <c r="C342" s="461"/>
      <c r="D342" s="697" t="s">
        <v>218</v>
      </c>
      <c r="E342" s="528">
        <v>45873</v>
      </c>
      <c r="F342" s="316" t="s">
        <v>1331</v>
      </c>
      <c r="G342" s="467"/>
      <c r="H342" s="319" t="s">
        <v>218</v>
      </c>
      <c r="I342" s="520">
        <f t="shared" si="7"/>
        <v>46055</v>
      </c>
      <c r="J342" s="458" t="s">
        <v>1331</v>
      </c>
      <c r="K342" s="459"/>
    </row>
    <row r="343" spans="1:11">
      <c r="A343" s="846" t="s">
        <v>8588</v>
      </c>
      <c r="B343" s="845" t="s">
        <v>8589</v>
      </c>
      <c r="C343" s="461"/>
      <c r="D343" s="697" t="s">
        <v>218</v>
      </c>
      <c r="E343" s="528">
        <v>45873</v>
      </c>
      <c r="F343" s="316" t="s">
        <v>1331</v>
      </c>
      <c r="G343" s="467"/>
      <c r="H343" s="319" t="s">
        <v>218</v>
      </c>
      <c r="I343" s="520">
        <f t="shared" si="7"/>
        <v>46055</v>
      </c>
      <c r="J343" s="458" t="s">
        <v>1331</v>
      </c>
      <c r="K343" s="459"/>
    </row>
    <row r="344" spans="1:11">
      <c r="A344" s="1037" t="s">
        <v>8590</v>
      </c>
      <c r="B344" s="1038" t="s">
        <v>8591</v>
      </c>
      <c r="C344" s="1039" t="s">
        <v>1598</v>
      </c>
      <c r="D344" s="561" t="s">
        <v>218</v>
      </c>
      <c r="E344" s="523">
        <v>45873</v>
      </c>
      <c r="F344" s="315" t="s">
        <v>1331</v>
      </c>
      <c r="G344" s="1046"/>
      <c r="H344" s="318" t="s">
        <v>218</v>
      </c>
      <c r="I344" s="520">
        <f t="shared" si="7"/>
        <v>46055</v>
      </c>
      <c r="J344" s="1042" t="s">
        <v>1331</v>
      </c>
      <c r="K344" s="459"/>
    </row>
    <row r="345" spans="1:11" ht="26">
      <c r="A345" s="846" t="s">
        <v>8592</v>
      </c>
      <c r="B345" s="845" t="s">
        <v>8593</v>
      </c>
      <c r="C345" s="461" t="s">
        <v>1598</v>
      </c>
      <c r="D345" s="697" t="s">
        <v>218</v>
      </c>
      <c r="E345" s="528">
        <v>45873</v>
      </c>
      <c r="F345" s="316" t="s">
        <v>1331</v>
      </c>
      <c r="G345" s="467"/>
      <c r="H345" s="319" t="s">
        <v>218</v>
      </c>
      <c r="I345" s="520">
        <f t="shared" si="7"/>
        <v>46055</v>
      </c>
      <c r="J345" s="458" t="s">
        <v>1331</v>
      </c>
      <c r="K345" s="459"/>
    </row>
    <row r="346" spans="1:11">
      <c r="A346" s="846" t="s">
        <v>8594</v>
      </c>
      <c r="B346" s="845" t="s">
        <v>8595</v>
      </c>
      <c r="C346" s="461"/>
      <c r="D346" s="697" t="s">
        <v>218</v>
      </c>
      <c r="E346" s="528">
        <v>45873</v>
      </c>
      <c r="F346" s="316" t="s">
        <v>1331</v>
      </c>
      <c r="G346" s="467"/>
      <c r="H346" s="319" t="s">
        <v>218</v>
      </c>
      <c r="I346" s="520">
        <f t="shared" si="7"/>
        <v>46055</v>
      </c>
      <c r="J346" s="290" t="s">
        <v>1331</v>
      </c>
      <c r="K346" s="459"/>
    </row>
    <row r="347" spans="1:11" ht="26">
      <c r="A347" s="846" t="s">
        <v>8596</v>
      </c>
      <c r="B347" s="845" t="s">
        <v>8597</v>
      </c>
      <c r="C347" s="461"/>
      <c r="D347" s="697" t="s">
        <v>218</v>
      </c>
      <c r="E347" s="528">
        <v>45873</v>
      </c>
      <c r="F347" s="316" t="s">
        <v>1331</v>
      </c>
      <c r="G347" s="467"/>
      <c r="H347" s="319" t="s">
        <v>218</v>
      </c>
      <c r="I347" s="520">
        <f t="shared" si="7"/>
        <v>46055</v>
      </c>
      <c r="J347" s="290" t="s">
        <v>1331</v>
      </c>
      <c r="K347" s="459"/>
    </row>
    <row r="348" spans="1:11">
      <c r="A348" s="846" t="s">
        <v>8598</v>
      </c>
      <c r="B348" s="845" t="s">
        <v>8599</v>
      </c>
      <c r="C348" s="461"/>
      <c r="D348" s="697" t="s">
        <v>218</v>
      </c>
      <c r="E348" s="528">
        <v>45873</v>
      </c>
      <c r="F348" s="316" t="s">
        <v>1331</v>
      </c>
      <c r="G348" s="467"/>
      <c r="H348" s="319" t="s">
        <v>218</v>
      </c>
      <c r="I348" s="520">
        <f t="shared" si="7"/>
        <v>46055</v>
      </c>
      <c r="J348" s="458" t="s">
        <v>1331</v>
      </c>
      <c r="K348" s="459"/>
    </row>
    <row r="349" spans="1:11" ht="26">
      <c r="A349" s="846" t="s">
        <v>8600</v>
      </c>
      <c r="B349" s="845" t="s">
        <v>8601</v>
      </c>
      <c r="C349" s="461"/>
      <c r="D349" s="697" t="s">
        <v>218</v>
      </c>
      <c r="E349" s="528">
        <v>45873</v>
      </c>
      <c r="F349" s="316" t="s">
        <v>1331</v>
      </c>
      <c r="G349" s="467"/>
      <c r="H349" s="319" t="s">
        <v>218</v>
      </c>
      <c r="I349" s="520">
        <f t="shared" si="7"/>
        <v>46055</v>
      </c>
      <c r="J349" s="458" t="s">
        <v>1331</v>
      </c>
      <c r="K349" s="459"/>
    </row>
    <row r="350" spans="1:11" ht="25.5" customHeight="1">
      <c r="A350" s="846" t="s">
        <v>8602</v>
      </c>
      <c r="B350" s="845" t="s">
        <v>8603</v>
      </c>
      <c r="C350" s="461"/>
      <c r="D350" s="697" t="s">
        <v>218</v>
      </c>
      <c r="E350" s="528">
        <v>45873</v>
      </c>
      <c r="F350" s="316" t="s">
        <v>1331</v>
      </c>
      <c r="G350" s="467"/>
      <c r="H350" s="319" t="s">
        <v>218</v>
      </c>
      <c r="I350" s="520">
        <f t="shared" si="7"/>
        <v>46055</v>
      </c>
      <c r="J350" s="458" t="s">
        <v>1331</v>
      </c>
      <c r="K350" s="459"/>
    </row>
    <row r="351" spans="1:11">
      <c r="A351" s="846" t="s">
        <v>8604</v>
      </c>
      <c r="B351" s="845" t="s">
        <v>8605</v>
      </c>
      <c r="C351" s="461" t="s">
        <v>1598</v>
      </c>
      <c r="D351" s="697" t="s">
        <v>218</v>
      </c>
      <c r="E351" s="528">
        <v>45873</v>
      </c>
      <c r="F351" s="316" t="s">
        <v>1331</v>
      </c>
      <c r="G351" s="467"/>
      <c r="H351" s="319" t="s">
        <v>218</v>
      </c>
      <c r="I351" s="520">
        <f t="shared" si="7"/>
        <v>46055</v>
      </c>
      <c r="J351" s="458" t="s">
        <v>1331</v>
      </c>
      <c r="K351" s="459"/>
    </row>
    <row r="352" spans="1:11">
      <c r="A352" s="1037" t="s">
        <v>8606</v>
      </c>
      <c r="B352" s="1038" t="s">
        <v>8607</v>
      </c>
      <c r="C352" s="1039" t="s">
        <v>1598</v>
      </c>
      <c r="D352" s="561" t="s">
        <v>218</v>
      </c>
      <c r="E352" s="523">
        <v>45873</v>
      </c>
      <c r="F352" s="315" t="s">
        <v>1331</v>
      </c>
      <c r="G352" s="1046"/>
      <c r="H352" s="318" t="s">
        <v>218</v>
      </c>
      <c r="I352" s="520">
        <f t="shared" si="7"/>
        <v>46055</v>
      </c>
      <c r="J352" s="1042" t="s">
        <v>1331</v>
      </c>
      <c r="K352" s="1043"/>
    </row>
    <row r="353" spans="1:11" ht="26">
      <c r="A353" s="846" t="s">
        <v>8608</v>
      </c>
      <c r="B353" s="845" t="s">
        <v>8609</v>
      </c>
      <c r="C353" s="461" t="s">
        <v>1598</v>
      </c>
      <c r="D353" s="697" t="s">
        <v>218</v>
      </c>
      <c r="E353" s="528">
        <v>45873</v>
      </c>
      <c r="F353" s="316" t="s">
        <v>1331</v>
      </c>
      <c r="G353" s="467"/>
      <c r="H353" s="319" t="s">
        <v>218</v>
      </c>
      <c r="I353" s="520">
        <f t="shared" si="7"/>
        <v>46055</v>
      </c>
      <c r="J353" s="458" t="s">
        <v>1331</v>
      </c>
      <c r="K353" s="459"/>
    </row>
    <row r="354" spans="1:11" s="255" customFormat="1" ht="26">
      <c r="A354" s="846" t="s">
        <v>8610</v>
      </c>
      <c r="B354" s="845" t="s">
        <v>8611</v>
      </c>
      <c r="C354" s="461" t="s">
        <v>1598</v>
      </c>
      <c r="D354" s="697" t="s">
        <v>218</v>
      </c>
      <c r="E354" s="528">
        <v>45873</v>
      </c>
      <c r="F354" s="316" t="s">
        <v>1331</v>
      </c>
      <c r="G354" s="467"/>
      <c r="H354" s="319" t="s">
        <v>218</v>
      </c>
      <c r="I354" s="520">
        <f t="shared" si="7"/>
        <v>46055</v>
      </c>
      <c r="J354" s="458" t="s">
        <v>1331</v>
      </c>
      <c r="K354" s="459"/>
    </row>
    <row r="355" spans="1:11" s="255" customFormat="1" ht="26">
      <c r="A355" s="846" t="s">
        <v>8612</v>
      </c>
      <c r="B355" s="845" t="s">
        <v>8613</v>
      </c>
      <c r="C355" s="461"/>
      <c r="D355" s="697" t="s">
        <v>218</v>
      </c>
      <c r="E355" s="528">
        <v>45873</v>
      </c>
      <c r="F355" s="316" t="s">
        <v>1331</v>
      </c>
      <c r="G355" s="467"/>
      <c r="H355" s="319" t="s">
        <v>218</v>
      </c>
      <c r="I355" s="520">
        <f t="shared" si="7"/>
        <v>46055</v>
      </c>
      <c r="J355" s="458" t="s">
        <v>1331</v>
      </c>
      <c r="K355" s="459"/>
    </row>
    <row r="356" spans="1:11" s="255" customFormat="1" ht="26">
      <c r="A356" s="846" t="s">
        <v>8614</v>
      </c>
      <c r="B356" s="845" t="s">
        <v>8615</v>
      </c>
      <c r="C356" s="461"/>
      <c r="D356" s="697" t="s">
        <v>218</v>
      </c>
      <c r="E356" s="528">
        <v>45873</v>
      </c>
      <c r="F356" s="316" t="s">
        <v>1331</v>
      </c>
      <c r="G356" s="467"/>
      <c r="H356" s="319" t="s">
        <v>218</v>
      </c>
      <c r="I356" s="520">
        <f t="shared" si="7"/>
        <v>46055</v>
      </c>
      <c r="J356" s="458" t="s">
        <v>1331</v>
      </c>
      <c r="K356" s="459"/>
    </row>
    <row r="357" spans="1:11" s="255" customFormat="1" ht="26">
      <c r="A357" s="846" t="s">
        <v>8616</v>
      </c>
      <c r="B357" s="845" t="s">
        <v>8617</v>
      </c>
      <c r="C357" s="461"/>
      <c r="D357" s="697" t="s">
        <v>218</v>
      </c>
      <c r="E357" s="528">
        <v>45873</v>
      </c>
      <c r="F357" s="316" t="s">
        <v>1331</v>
      </c>
      <c r="G357" s="467"/>
      <c r="H357" s="319" t="s">
        <v>218</v>
      </c>
      <c r="I357" s="520">
        <f t="shared" si="7"/>
        <v>46055</v>
      </c>
      <c r="J357" s="458" t="s">
        <v>1331</v>
      </c>
      <c r="K357" s="459"/>
    </row>
    <row r="358" spans="1:11" s="255" customFormat="1" ht="26">
      <c r="A358" s="846" t="s">
        <v>8618</v>
      </c>
      <c r="B358" s="845" t="s">
        <v>8619</v>
      </c>
      <c r="C358" s="461"/>
      <c r="D358" s="697" t="s">
        <v>218</v>
      </c>
      <c r="E358" s="528">
        <v>45873</v>
      </c>
      <c r="F358" s="316" t="s">
        <v>1331</v>
      </c>
      <c r="G358" s="467"/>
      <c r="H358" s="319" t="s">
        <v>218</v>
      </c>
      <c r="I358" s="520">
        <f t="shared" si="7"/>
        <v>46055</v>
      </c>
      <c r="J358" s="458" t="s">
        <v>1331</v>
      </c>
      <c r="K358" s="459"/>
    </row>
    <row r="359" spans="1:11" s="255" customFormat="1">
      <c r="A359" s="846" t="s">
        <v>8620</v>
      </c>
      <c r="B359" s="845" t="s">
        <v>8621</v>
      </c>
      <c r="C359" s="461"/>
      <c r="D359" s="697" t="s">
        <v>218</v>
      </c>
      <c r="E359" s="528">
        <v>45873</v>
      </c>
      <c r="F359" s="316" t="s">
        <v>1331</v>
      </c>
      <c r="G359" s="467"/>
      <c r="H359" s="319" t="s">
        <v>218</v>
      </c>
      <c r="I359" s="520">
        <f t="shared" si="7"/>
        <v>46055</v>
      </c>
      <c r="J359" s="458" t="s">
        <v>1331</v>
      </c>
      <c r="K359" s="459"/>
    </row>
    <row r="360" spans="1:11" s="255" customFormat="1">
      <c r="A360" s="846" t="s">
        <v>8622</v>
      </c>
      <c r="B360" s="845" t="s">
        <v>8623</v>
      </c>
      <c r="C360" s="461"/>
      <c r="D360" s="697" t="s">
        <v>218</v>
      </c>
      <c r="E360" s="528">
        <v>45873</v>
      </c>
      <c r="F360" s="316" t="s">
        <v>1331</v>
      </c>
      <c r="G360" s="467"/>
      <c r="H360" s="319" t="s">
        <v>218</v>
      </c>
      <c r="I360" s="520">
        <f t="shared" si="7"/>
        <v>46055</v>
      </c>
      <c r="J360" s="458" t="s">
        <v>1331</v>
      </c>
      <c r="K360" s="459"/>
    </row>
    <row r="361" spans="1:11" s="255" customFormat="1">
      <c r="A361" s="846" t="s">
        <v>8624</v>
      </c>
      <c r="B361" s="845" t="s">
        <v>8625</v>
      </c>
      <c r="C361" s="461"/>
      <c r="D361" s="697" t="s">
        <v>218</v>
      </c>
      <c r="E361" s="528">
        <v>45873</v>
      </c>
      <c r="F361" s="316" t="s">
        <v>1331</v>
      </c>
      <c r="G361" s="467"/>
      <c r="H361" s="319" t="s">
        <v>218</v>
      </c>
      <c r="I361" s="520">
        <f t="shared" si="7"/>
        <v>46055</v>
      </c>
      <c r="J361" s="458" t="s">
        <v>1331</v>
      </c>
      <c r="K361" s="459"/>
    </row>
    <row r="362" spans="1:11" s="255" customFormat="1">
      <c r="A362" s="1037" t="s">
        <v>8626</v>
      </c>
      <c r="B362" s="1038" t="s">
        <v>8627</v>
      </c>
      <c r="C362" s="1039"/>
      <c r="D362" s="561" t="s">
        <v>218</v>
      </c>
      <c r="E362" s="523">
        <v>45873</v>
      </c>
      <c r="F362" s="315" t="s">
        <v>1331</v>
      </c>
      <c r="G362" s="1046"/>
      <c r="H362" s="318" t="s">
        <v>218</v>
      </c>
      <c r="I362" s="520">
        <f t="shared" si="7"/>
        <v>46055</v>
      </c>
      <c r="J362" s="1042" t="s">
        <v>1331</v>
      </c>
      <c r="K362" s="459"/>
    </row>
    <row r="363" spans="1:11" s="255" customFormat="1">
      <c r="A363" s="1037" t="s">
        <v>8628</v>
      </c>
      <c r="B363" s="1038" t="s">
        <v>8629</v>
      </c>
      <c r="C363" s="1039"/>
      <c r="D363" s="561" t="s">
        <v>218</v>
      </c>
      <c r="E363" s="523">
        <v>45873</v>
      </c>
      <c r="F363" s="315" t="s">
        <v>1331</v>
      </c>
      <c r="G363" s="1046"/>
      <c r="H363" s="318" t="s">
        <v>218</v>
      </c>
      <c r="I363" s="520">
        <f t="shared" si="7"/>
        <v>46055</v>
      </c>
      <c r="J363" s="1042" t="s">
        <v>1331</v>
      </c>
      <c r="K363" s="459"/>
    </row>
    <row r="364" spans="1:11" s="255" customFormat="1">
      <c r="A364" s="1037" t="s">
        <v>8630</v>
      </c>
      <c r="B364" s="1038" t="s">
        <v>8631</v>
      </c>
      <c r="C364" s="1039"/>
      <c r="D364" s="561" t="s">
        <v>218</v>
      </c>
      <c r="E364" s="523">
        <v>45873</v>
      </c>
      <c r="F364" s="315" t="s">
        <v>1331</v>
      </c>
      <c r="G364" s="1046"/>
      <c r="H364" s="318" t="s">
        <v>218</v>
      </c>
      <c r="I364" s="520">
        <f t="shared" si="7"/>
        <v>46055</v>
      </c>
      <c r="J364" s="1042" t="s">
        <v>1331</v>
      </c>
      <c r="K364" s="459"/>
    </row>
    <row r="365" spans="1:11" s="255" customFormat="1" ht="26">
      <c r="A365" s="846" t="s">
        <v>8632</v>
      </c>
      <c r="B365" s="845" t="s">
        <v>8633</v>
      </c>
      <c r="C365" s="461" t="s">
        <v>1446</v>
      </c>
      <c r="D365" s="697" t="s">
        <v>218</v>
      </c>
      <c r="E365" s="528">
        <v>45873</v>
      </c>
      <c r="F365" s="316" t="s">
        <v>1331</v>
      </c>
      <c r="G365" s="467"/>
      <c r="H365" s="319" t="s">
        <v>218</v>
      </c>
      <c r="I365" s="520">
        <f t="shared" si="7"/>
        <v>46055</v>
      </c>
      <c r="J365" s="458" t="s">
        <v>1331</v>
      </c>
      <c r="K365" s="459"/>
    </row>
    <row r="366" spans="1:11">
      <c r="A366" s="846" t="s">
        <v>8634</v>
      </c>
      <c r="B366" s="845" t="s">
        <v>8635</v>
      </c>
      <c r="C366" s="461"/>
      <c r="D366" s="697" t="s">
        <v>218</v>
      </c>
      <c r="E366" s="528">
        <v>45873</v>
      </c>
      <c r="F366" s="316" t="s">
        <v>1331</v>
      </c>
      <c r="G366" s="467"/>
      <c r="H366" s="319" t="s">
        <v>218</v>
      </c>
      <c r="I366" s="520">
        <f t="shared" si="7"/>
        <v>46055</v>
      </c>
      <c r="J366" s="458" t="s">
        <v>1331</v>
      </c>
      <c r="K366" s="459"/>
    </row>
    <row r="367" spans="1:11">
      <c r="A367" s="846" t="s">
        <v>8636</v>
      </c>
      <c r="B367" s="845" t="s">
        <v>8637</v>
      </c>
      <c r="C367" s="461"/>
      <c r="D367" s="697" t="s">
        <v>218</v>
      </c>
      <c r="E367" s="528">
        <v>45873</v>
      </c>
      <c r="F367" s="316" t="s">
        <v>1331</v>
      </c>
      <c r="G367" s="467"/>
      <c r="H367" s="319" t="s">
        <v>218</v>
      </c>
      <c r="I367" s="520">
        <f t="shared" si="7"/>
        <v>46055</v>
      </c>
      <c r="J367" s="458" t="s">
        <v>1331</v>
      </c>
      <c r="K367" s="459"/>
    </row>
    <row r="368" spans="1:11">
      <c r="A368" s="846" t="s">
        <v>8638</v>
      </c>
      <c r="B368" s="845" t="s">
        <v>8639</v>
      </c>
      <c r="C368" s="461"/>
      <c r="D368" s="697" t="s">
        <v>218</v>
      </c>
      <c r="E368" s="528">
        <v>45873</v>
      </c>
      <c r="F368" s="316" t="s">
        <v>1331</v>
      </c>
      <c r="G368" s="467"/>
      <c r="H368" s="319" t="s">
        <v>218</v>
      </c>
      <c r="I368" s="520">
        <f t="shared" si="7"/>
        <v>46055</v>
      </c>
      <c r="J368" s="458" t="s">
        <v>1331</v>
      </c>
      <c r="K368" s="459"/>
    </row>
    <row r="369" spans="1:11">
      <c r="A369" s="846" t="s">
        <v>8640</v>
      </c>
      <c r="B369" s="845" t="s">
        <v>8641</v>
      </c>
      <c r="C369" s="461"/>
      <c r="D369" s="697" t="s">
        <v>218</v>
      </c>
      <c r="E369" s="528">
        <v>45873</v>
      </c>
      <c r="F369" s="316" t="s">
        <v>1331</v>
      </c>
      <c r="G369" s="467"/>
      <c r="H369" s="319" t="s">
        <v>218</v>
      </c>
      <c r="I369" s="520">
        <f t="shared" si="7"/>
        <v>46055</v>
      </c>
      <c r="J369" s="458" t="s">
        <v>1331</v>
      </c>
      <c r="K369" s="459"/>
    </row>
    <row r="370" spans="1:11">
      <c r="A370" s="846" t="s">
        <v>8642</v>
      </c>
      <c r="B370" s="845" t="s">
        <v>8643</v>
      </c>
      <c r="C370" s="461"/>
      <c r="D370" s="697" t="s">
        <v>218</v>
      </c>
      <c r="E370" s="528">
        <v>45873</v>
      </c>
      <c r="F370" s="316" t="s">
        <v>1331</v>
      </c>
      <c r="G370" s="467"/>
      <c r="H370" s="319" t="s">
        <v>218</v>
      </c>
      <c r="I370" s="520">
        <f t="shared" si="7"/>
        <v>46055</v>
      </c>
      <c r="J370" s="458" t="s">
        <v>1331</v>
      </c>
      <c r="K370" s="459"/>
    </row>
    <row r="371" spans="1:11">
      <c r="A371" s="1037" t="s">
        <v>8644</v>
      </c>
      <c r="B371" s="1038" t="s">
        <v>8645</v>
      </c>
      <c r="C371" s="1039"/>
      <c r="D371" s="561" t="s">
        <v>218</v>
      </c>
      <c r="E371" s="523">
        <v>45873</v>
      </c>
      <c r="F371" s="315" t="s">
        <v>1331</v>
      </c>
      <c r="G371" s="1046"/>
      <c r="H371" s="318" t="s">
        <v>218</v>
      </c>
      <c r="I371" s="520">
        <f t="shared" si="7"/>
        <v>46055</v>
      </c>
      <c r="J371" s="1042" t="s">
        <v>1331</v>
      </c>
      <c r="K371" s="459"/>
    </row>
    <row r="372" spans="1:11">
      <c r="A372" s="1037" t="s">
        <v>8646</v>
      </c>
      <c r="B372" s="1038" t="s">
        <v>8647</v>
      </c>
      <c r="C372" s="1039"/>
      <c r="D372" s="561" t="s">
        <v>218</v>
      </c>
      <c r="E372" s="523">
        <v>45873</v>
      </c>
      <c r="F372" s="315" t="s">
        <v>1331</v>
      </c>
      <c r="G372" s="1046"/>
      <c r="H372" s="318" t="s">
        <v>218</v>
      </c>
      <c r="I372" s="520">
        <f t="shared" si="7"/>
        <v>46055</v>
      </c>
      <c r="J372" s="1042" t="s">
        <v>1331</v>
      </c>
      <c r="K372" s="459"/>
    </row>
    <row r="373" spans="1:11" ht="26">
      <c r="A373" s="846" t="s">
        <v>8648</v>
      </c>
      <c r="B373" s="845" t="s">
        <v>8649</v>
      </c>
      <c r="C373" s="461"/>
      <c r="D373" s="697" t="s">
        <v>218</v>
      </c>
      <c r="E373" s="528">
        <v>45873</v>
      </c>
      <c r="F373" s="316" t="s">
        <v>1331</v>
      </c>
      <c r="G373" s="467"/>
      <c r="H373" s="319" t="s">
        <v>218</v>
      </c>
      <c r="I373" s="520">
        <f t="shared" si="7"/>
        <v>46055</v>
      </c>
      <c r="J373" s="458" t="s">
        <v>1331</v>
      </c>
      <c r="K373" s="459"/>
    </row>
    <row r="374" spans="1:11" ht="26">
      <c r="A374" s="846" t="s">
        <v>8650</v>
      </c>
      <c r="B374" s="845" t="s">
        <v>8651</v>
      </c>
      <c r="C374" s="461"/>
      <c r="D374" s="697" t="s">
        <v>218</v>
      </c>
      <c r="E374" s="528">
        <v>45873</v>
      </c>
      <c r="F374" s="316" t="s">
        <v>1331</v>
      </c>
      <c r="G374" s="467"/>
      <c r="H374" s="319" t="s">
        <v>218</v>
      </c>
      <c r="I374" s="520">
        <f t="shared" si="7"/>
        <v>46055</v>
      </c>
      <c r="J374" s="458" t="s">
        <v>1331</v>
      </c>
      <c r="K374" s="459"/>
    </row>
    <row r="375" spans="1:11" ht="26">
      <c r="A375" s="846" t="s">
        <v>8652</v>
      </c>
      <c r="B375" s="845" t="s">
        <v>8653</v>
      </c>
      <c r="C375" s="461"/>
      <c r="D375" s="697" t="s">
        <v>218</v>
      </c>
      <c r="E375" s="528">
        <v>45873</v>
      </c>
      <c r="F375" s="316" t="s">
        <v>1331</v>
      </c>
      <c r="G375" s="467"/>
      <c r="H375" s="319" t="s">
        <v>218</v>
      </c>
      <c r="I375" s="520">
        <f t="shared" si="7"/>
        <v>46055</v>
      </c>
      <c r="J375" s="458" t="s">
        <v>1331</v>
      </c>
      <c r="K375" s="459"/>
    </row>
    <row r="376" spans="1:11" ht="26">
      <c r="A376" s="846" t="s">
        <v>8654</v>
      </c>
      <c r="B376" s="845" t="s">
        <v>8655</v>
      </c>
      <c r="C376" s="461"/>
      <c r="D376" s="697" t="s">
        <v>218</v>
      </c>
      <c r="E376" s="528">
        <v>45873</v>
      </c>
      <c r="F376" s="316" t="s">
        <v>1331</v>
      </c>
      <c r="G376" s="467"/>
      <c r="H376" s="319" t="s">
        <v>218</v>
      </c>
      <c r="I376" s="520">
        <f t="shared" si="7"/>
        <v>46055</v>
      </c>
      <c r="J376" s="458" t="s">
        <v>1331</v>
      </c>
      <c r="K376" s="459"/>
    </row>
    <row r="377" spans="1:11" ht="26">
      <c r="A377" s="846" t="s">
        <v>8656</v>
      </c>
      <c r="B377" s="845" t="s">
        <v>8657</v>
      </c>
      <c r="C377" s="461"/>
      <c r="D377" s="697" t="s">
        <v>218</v>
      </c>
      <c r="E377" s="528">
        <v>45873</v>
      </c>
      <c r="F377" s="316" t="s">
        <v>1331</v>
      </c>
      <c r="G377" s="467"/>
      <c r="H377" s="319" t="s">
        <v>218</v>
      </c>
      <c r="I377" s="520">
        <f t="shared" si="7"/>
        <v>46055</v>
      </c>
      <c r="J377" s="458" t="s">
        <v>1331</v>
      </c>
      <c r="K377" s="459"/>
    </row>
    <row r="378" spans="1:11">
      <c r="A378" s="1037" t="s">
        <v>8658</v>
      </c>
      <c r="B378" s="1038" t="s">
        <v>8659</v>
      </c>
      <c r="C378" s="1039"/>
      <c r="D378" s="561" t="s">
        <v>218</v>
      </c>
      <c r="E378" s="523">
        <v>45873</v>
      </c>
      <c r="F378" s="315" t="s">
        <v>1331</v>
      </c>
      <c r="G378" s="1046"/>
      <c r="H378" s="318" t="s">
        <v>218</v>
      </c>
      <c r="I378" s="520">
        <f t="shared" si="7"/>
        <v>46055</v>
      </c>
      <c r="J378" s="1042" t="s">
        <v>1331</v>
      </c>
      <c r="K378" s="459"/>
    </row>
    <row r="379" spans="1:11">
      <c r="A379" s="1037" t="s">
        <v>8660</v>
      </c>
      <c r="B379" s="1038" t="s">
        <v>8661</v>
      </c>
      <c r="C379" s="1039"/>
      <c r="D379" s="561" t="s">
        <v>218</v>
      </c>
      <c r="E379" s="523">
        <v>45873</v>
      </c>
      <c r="F379" s="315" t="s">
        <v>1331</v>
      </c>
      <c r="G379" s="1046"/>
      <c r="H379" s="318" t="s">
        <v>218</v>
      </c>
      <c r="I379" s="520">
        <f t="shared" si="7"/>
        <v>46055</v>
      </c>
      <c r="J379" s="1042" t="s">
        <v>1331</v>
      </c>
      <c r="K379" s="459"/>
    </row>
    <row r="380" spans="1:11" ht="26">
      <c r="A380" s="846" t="s">
        <v>8662</v>
      </c>
      <c r="B380" s="845" t="s">
        <v>8663</v>
      </c>
      <c r="C380" s="461"/>
      <c r="D380" s="697" t="s">
        <v>218</v>
      </c>
      <c r="E380" s="528">
        <v>45873</v>
      </c>
      <c r="F380" s="316" t="s">
        <v>1331</v>
      </c>
      <c r="G380" s="467"/>
      <c r="H380" s="319" t="s">
        <v>218</v>
      </c>
      <c r="I380" s="520">
        <f t="shared" si="7"/>
        <v>46055</v>
      </c>
      <c r="J380" s="458" t="s">
        <v>1331</v>
      </c>
      <c r="K380" s="459"/>
    </row>
    <row r="381" spans="1:11" ht="26">
      <c r="A381" s="846" t="s">
        <v>8664</v>
      </c>
      <c r="B381" s="845" t="s">
        <v>8665</v>
      </c>
      <c r="C381" s="461"/>
      <c r="D381" s="697" t="s">
        <v>218</v>
      </c>
      <c r="E381" s="528">
        <v>45873</v>
      </c>
      <c r="F381" s="316" t="s">
        <v>1331</v>
      </c>
      <c r="G381" s="467"/>
      <c r="H381" s="319" t="s">
        <v>218</v>
      </c>
      <c r="I381" s="520">
        <f t="shared" si="7"/>
        <v>46055</v>
      </c>
      <c r="J381" s="458" t="s">
        <v>1331</v>
      </c>
      <c r="K381" s="459"/>
    </row>
    <row r="382" spans="1:11">
      <c r="A382" s="846" t="s">
        <v>8666</v>
      </c>
      <c r="B382" s="845" t="s">
        <v>8667</v>
      </c>
      <c r="C382" s="461"/>
      <c r="D382" s="697" t="s">
        <v>218</v>
      </c>
      <c r="E382" s="528">
        <v>45873</v>
      </c>
      <c r="F382" s="316" t="s">
        <v>1331</v>
      </c>
      <c r="G382" s="467"/>
      <c r="H382" s="319" t="s">
        <v>218</v>
      </c>
      <c r="I382" s="520">
        <f t="shared" si="7"/>
        <v>46055</v>
      </c>
      <c r="J382" s="458" t="s">
        <v>1331</v>
      </c>
      <c r="K382" s="459"/>
    </row>
    <row r="383" spans="1:11" ht="26">
      <c r="A383" s="846" t="s">
        <v>8668</v>
      </c>
      <c r="B383" s="845" t="s">
        <v>8669</v>
      </c>
      <c r="C383" s="461"/>
      <c r="D383" s="697" t="s">
        <v>218</v>
      </c>
      <c r="E383" s="528">
        <v>45873</v>
      </c>
      <c r="F383" s="316" t="s">
        <v>1331</v>
      </c>
      <c r="G383" s="467"/>
      <c r="H383" s="319" t="s">
        <v>218</v>
      </c>
      <c r="I383" s="520">
        <f t="shared" si="7"/>
        <v>46055</v>
      </c>
      <c r="J383" s="458" t="s">
        <v>1331</v>
      </c>
      <c r="K383" s="459"/>
    </row>
    <row r="384" spans="1:11" ht="26">
      <c r="A384" s="846" t="s">
        <v>8670</v>
      </c>
      <c r="B384" s="845" t="s">
        <v>8671</v>
      </c>
      <c r="C384" s="461" t="s">
        <v>1307</v>
      </c>
      <c r="D384" s="697" t="s">
        <v>218</v>
      </c>
      <c r="E384" s="528">
        <v>45873</v>
      </c>
      <c r="F384" s="316" t="s">
        <v>1331</v>
      </c>
      <c r="G384" s="467"/>
      <c r="H384" s="319" t="s">
        <v>218</v>
      </c>
      <c r="I384" s="520">
        <f t="shared" si="7"/>
        <v>46055</v>
      </c>
      <c r="J384" s="458" t="s">
        <v>1331</v>
      </c>
      <c r="K384" s="459"/>
    </row>
    <row r="385" spans="1:11">
      <c r="A385" s="1706" t="s">
        <v>8672</v>
      </c>
      <c r="B385" s="1707" t="s">
        <v>8673</v>
      </c>
      <c r="C385" s="313" t="s">
        <v>1325</v>
      </c>
      <c r="D385" s="842"/>
      <c r="E385" s="528"/>
      <c r="F385" s="443"/>
      <c r="G385" s="460"/>
      <c r="H385" s="1618" t="s">
        <v>1021</v>
      </c>
      <c r="I385" s="520">
        <f t="shared" ref="I385:I386" si="8">$B$4+180</f>
        <v>46145</v>
      </c>
      <c r="J385" s="1708" t="s">
        <v>1022</v>
      </c>
      <c r="K385" s="459" t="s">
        <v>8674</v>
      </c>
    </row>
    <row r="386" spans="1:11">
      <c r="A386" s="1706" t="s">
        <v>8675</v>
      </c>
      <c r="B386" s="1707" t="s">
        <v>8676</v>
      </c>
      <c r="C386" s="313" t="s">
        <v>1325</v>
      </c>
      <c r="D386" s="842"/>
      <c r="E386" s="528"/>
      <c r="F386" s="443"/>
      <c r="G386" s="460"/>
      <c r="H386" s="1618" t="s">
        <v>1021</v>
      </c>
      <c r="I386" s="520">
        <f t="shared" si="8"/>
        <v>46145</v>
      </c>
      <c r="J386" s="1708" t="s">
        <v>1022</v>
      </c>
      <c r="K386" s="459" t="s">
        <v>8674</v>
      </c>
    </row>
    <row r="387" spans="1:11">
      <c r="A387" s="846" t="s">
        <v>8677</v>
      </c>
      <c r="B387" s="845" t="s">
        <v>8678</v>
      </c>
      <c r="C387" s="461"/>
      <c r="D387" s="697" t="s">
        <v>218</v>
      </c>
      <c r="E387" s="528">
        <v>45873</v>
      </c>
      <c r="F387" s="316" t="s">
        <v>1331</v>
      </c>
      <c r="G387" s="467"/>
      <c r="H387" s="319" t="s">
        <v>218</v>
      </c>
      <c r="I387" s="520">
        <f t="shared" si="7"/>
        <v>46055</v>
      </c>
      <c r="J387" s="458" t="s">
        <v>1331</v>
      </c>
      <c r="K387" s="459"/>
    </row>
    <row r="388" spans="1:11">
      <c r="A388" s="846" t="s">
        <v>8679</v>
      </c>
      <c r="B388" s="845" t="s">
        <v>8680</v>
      </c>
      <c r="C388" s="461" t="s">
        <v>1307</v>
      </c>
      <c r="D388" s="697" t="s">
        <v>2661</v>
      </c>
      <c r="E388" s="528">
        <v>45873</v>
      </c>
      <c r="F388" s="316" t="s">
        <v>1022</v>
      </c>
      <c r="G388" s="467"/>
      <c r="H388" s="319" t="s">
        <v>2661</v>
      </c>
      <c r="I388" s="520">
        <f t="shared" si="7"/>
        <v>46055</v>
      </c>
      <c r="J388" s="458" t="s">
        <v>1022</v>
      </c>
      <c r="K388" s="459"/>
    </row>
    <row r="389" spans="1:11">
      <c r="A389" s="846" t="s">
        <v>8681</v>
      </c>
      <c r="B389" s="845" t="s">
        <v>8682</v>
      </c>
      <c r="C389" s="461" t="s">
        <v>1307</v>
      </c>
      <c r="D389" s="697" t="s">
        <v>2661</v>
      </c>
      <c r="E389" s="528">
        <v>45873</v>
      </c>
      <c r="F389" s="316" t="s">
        <v>1022</v>
      </c>
      <c r="G389" s="467"/>
      <c r="H389" s="319" t="s">
        <v>2661</v>
      </c>
      <c r="I389" s="520">
        <f t="shared" si="7"/>
        <v>46055</v>
      </c>
      <c r="J389" s="458" t="s">
        <v>1022</v>
      </c>
      <c r="K389" s="459"/>
    </row>
    <row r="390" spans="1:11">
      <c r="A390" s="846" t="s">
        <v>8683</v>
      </c>
      <c r="B390" s="845" t="s">
        <v>8684</v>
      </c>
      <c r="C390" s="461" t="s">
        <v>1307</v>
      </c>
      <c r="D390" s="697" t="s">
        <v>218</v>
      </c>
      <c r="E390" s="693">
        <v>45873</v>
      </c>
      <c r="F390" s="401" t="s">
        <v>1331</v>
      </c>
      <c r="G390" s="868"/>
      <c r="H390" s="398" t="s">
        <v>218</v>
      </c>
      <c r="I390" s="520">
        <f t="shared" si="7"/>
        <v>46055</v>
      </c>
      <c r="J390" s="1181" t="s">
        <v>1331</v>
      </c>
      <c r="K390" s="689"/>
    </row>
    <row r="391" spans="1:11" ht="13.75" thickBot="1">
      <c r="A391" s="869" t="s">
        <v>8685</v>
      </c>
      <c r="B391" s="870" t="s">
        <v>8686</v>
      </c>
      <c r="C391" s="871" t="s">
        <v>1307</v>
      </c>
      <c r="D391" s="698" t="s">
        <v>218</v>
      </c>
      <c r="E391" s="530">
        <v>45873</v>
      </c>
      <c r="F391" s="325" t="s">
        <v>1331</v>
      </c>
      <c r="G391" s="872"/>
      <c r="H391" s="326" t="s">
        <v>218</v>
      </c>
      <c r="I391" s="521">
        <f t="shared" si="7"/>
        <v>46055</v>
      </c>
      <c r="J391" s="1182" t="s">
        <v>1331</v>
      </c>
      <c r="K391" s="468"/>
    </row>
    <row r="392" spans="1:11" ht="14.25" customHeight="1">
      <c r="A392" s="214"/>
      <c r="B392" s="214"/>
      <c r="C392" s="214"/>
      <c r="D392" s="249"/>
      <c r="E392" s="249"/>
      <c r="F392" s="249"/>
      <c r="G392" s="249"/>
      <c r="J392" s="15"/>
      <c r="K392" s="15"/>
    </row>
    <row r="393" spans="1:11" ht="14.25" customHeight="1">
      <c r="A393" s="175" t="s">
        <v>1125</v>
      </c>
      <c r="B393" s="175"/>
      <c r="C393" s="175"/>
      <c r="D393" s="175"/>
      <c r="E393" s="175"/>
      <c r="F393" s="175"/>
      <c r="G393" s="175"/>
      <c r="H393" s="175"/>
      <c r="I393" s="175"/>
      <c r="J393" s="175"/>
      <c r="K393" s="175"/>
    </row>
    <row r="394" spans="1:11" ht="14.25" customHeight="1">
      <c r="A394" s="699" t="s">
        <v>1126</v>
      </c>
      <c r="B394" s="175"/>
      <c r="C394" s="175"/>
      <c r="D394" s="175"/>
      <c r="E394" s="175"/>
      <c r="F394" s="175"/>
      <c r="G394" s="175"/>
      <c r="H394" s="175"/>
      <c r="I394" s="175"/>
      <c r="J394" s="175"/>
      <c r="K394" s="175"/>
    </row>
    <row r="395" spans="1:11" ht="14.25" customHeight="1">
      <c r="A395" s="699"/>
      <c r="B395" s="175"/>
      <c r="C395" s="175"/>
      <c r="D395" s="175"/>
      <c r="E395" s="175"/>
      <c r="F395" s="175"/>
      <c r="G395" s="175"/>
      <c r="H395" s="175"/>
      <c r="I395" s="175"/>
      <c r="J395" s="175"/>
      <c r="K395" s="175"/>
    </row>
    <row r="396" spans="1:11" ht="14.25" customHeight="1">
      <c r="A396" s="699" t="s">
        <v>8687</v>
      </c>
      <c r="B396" s="175"/>
      <c r="C396" s="175"/>
      <c r="D396" s="175"/>
      <c r="E396" s="175"/>
      <c r="F396" s="175"/>
      <c r="G396" s="175"/>
      <c r="H396" s="175"/>
      <c r="I396" s="175"/>
      <c r="J396" s="175"/>
      <c r="K396" s="175"/>
    </row>
    <row r="397" spans="1:11" ht="14.25" customHeight="1">
      <c r="A397" s="668"/>
      <c r="B397" s="175"/>
      <c r="C397" s="175"/>
      <c r="D397" s="175"/>
      <c r="E397" s="175"/>
      <c r="F397" s="175"/>
      <c r="G397" s="175"/>
      <c r="H397" s="175"/>
      <c r="I397" s="175"/>
      <c r="J397" s="175"/>
      <c r="K397" s="175"/>
    </row>
    <row r="398" spans="1:11" ht="14.25" customHeight="1">
      <c r="A398" s="239" t="s">
        <v>1693</v>
      </c>
      <c r="B398" s="174"/>
      <c r="C398" s="215"/>
      <c r="D398" s="174"/>
      <c r="E398" s="174"/>
      <c r="F398" s="174"/>
      <c r="G398" s="174"/>
      <c r="H398" s="174"/>
      <c r="I398" s="174"/>
      <c r="J398" s="174"/>
      <c r="K398" s="174"/>
    </row>
    <row r="399" spans="1:11" ht="14.25" customHeight="1">
      <c r="A399" s="2143"/>
      <c r="B399" s="2143"/>
      <c r="C399" s="2143"/>
      <c r="D399" s="2143"/>
      <c r="E399" s="2143"/>
      <c r="F399" s="2143"/>
      <c r="G399" s="2143"/>
      <c r="H399" s="2143"/>
      <c r="I399" s="2143"/>
      <c r="J399" s="2143"/>
      <c r="K399" s="2143"/>
    </row>
    <row r="400" spans="1:11" ht="14.25" customHeight="1">
      <c r="A400" s="2142"/>
      <c r="B400" s="2142"/>
      <c r="C400" s="2142"/>
      <c r="D400" s="2142"/>
      <c r="E400" s="2142"/>
      <c r="F400" s="2142"/>
      <c r="G400" s="2142"/>
      <c r="H400" s="2142"/>
      <c r="I400" s="2142"/>
      <c r="J400" s="2142"/>
      <c r="K400" s="2142"/>
    </row>
  </sheetData>
  <customSheetViews>
    <customSheetView guid="{B7FA0A77-0398-4D9E-A1F6-724E352836D5}" fitToPage="1">
      <selection sqref="A1:D1"/>
      <pageMargins left="0" right="0" top="0" bottom="0" header="0" footer="0"/>
      <pageSetup paperSize="9" scale="51" fitToHeight="0" orientation="landscape" horizontalDpi="4294967293" r:id="rId1"/>
    </customSheetView>
    <customSheetView guid="{E8617EB4-0A8E-4FFC-96CC-86FDA1EDF7EF}" fitToPage="1">
      <selection sqref="A1:D1"/>
      <pageMargins left="0" right="0" top="0" bottom="0" header="0" footer="0"/>
      <pageSetup paperSize="9" scale="51" fitToHeight="0" orientation="landscape" horizontalDpi="4294967293" r:id="rId2"/>
    </customSheetView>
  </customSheetViews>
  <mergeCells count="7">
    <mergeCell ref="A1:B1"/>
    <mergeCell ref="A2:C2"/>
    <mergeCell ref="A3:C3"/>
    <mergeCell ref="A400:K400"/>
    <mergeCell ref="A399:K399"/>
    <mergeCell ref="D5:G5"/>
    <mergeCell ref="H5:K5"/>
  </mergeCells>
  <phoneticPr fontId="27" type="noConversion"/>
  <hyperlinks>
    <hyperlink ref="A5" location="Top!A1" display="go to top" xr:uid="{00000000-0004-0000-1000-000000000000}"/>
    <hyperlink ref="A398" location="'Ellisys (EBQ)'!A1" display="15) Ellisys Bluetooth Qualifier" xr:uid="{00000000-0004-0000-1000-000001000000}"/>
  </hyperlinks>
  <pageMargins left="0.7" right="0.7" top="0.75" bottom="0.75" header="0.3" footer="0.3"/>
  <pageSetup paperSize="9" scale="52" fitToHeight="0" orientation="landscape" horizontalDpi="4294967293"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rgb="FFB1A0C7"/>
    <pageSetUpPr fitToPage="1"/>
  </sheetPr>
  <dimension ref="A1:K49"/>
  <sheetViews>
    <sheetView zoomScaleNormal="100" workbookViewId="0">
      <selection sqref="A1:C1"/>
    </sheetView>
  </sheetViews>
  <sheetFormatPr defaultColWidth="11.40625" defaultRowHeight="13"/>
  <cols>
    <col min="1" max="1" width="24.54296875" customWidth="1"/>
    <col min="2" max="2" width="50.40625" style="4" bestFit="1" customWidth="1"/>
    <col min="3" max="3" width="14.40625" style="4" customWidth="1"/>
    <col min="4" max="4" width="16" style="12" customWidth="1"/>
    <col min="5" max="5" width="16.26953125" style="12" customWidth="1"/>
    <col min="6" max="6" width="39" style="11" customWidth="1"/>
    <col min="7" max="7" width="14.40625" style="11" bestFit="1" customWidth="1"/>
    <col min="8" max="8" width="16.40625" style="12" customWidth="1"/>
    <col min="9" max="9" width="19.26953125" style="12" customWidth="1"/>
    <col min="10" max="10" width="39.40625" style="11" customWidth="1"/>
    <col min="11" max="11" width="17.40625" style="10" bestFit="1" customWidth="1"/>
    <col min="12" max="12" width="10" customWidth="1"/>
    <col min="13" max="13" width="14.40625" customWidth="1"/>
    <col min="14" max="14" width="11.54296875" customWidth="1"/>
  </cols>
  <sheetData>
    <row r="1" spans="1:11" ht="21.25" thickBot="1">
      <c r="A1" s="2116" t="s">
        <v>1001</v>
      </c>
      <c r="B1" s="2116"/>
      <c r="C1" s="2116"/>
    </row>
    <row r="2" spans="1:11" ht="33.75" customHeight="1" thickBot="1">
      <c r="A2" s="2116" t="str">
        <f>Top!C5</f>
        <v>BR/EDR Radio Physical Layer Conformance</v>
      </c>
      <c r="B2" s="2116"/>
      <c r="C2" s="2133"/>
      <c r="D2" s="511" t="s">
        <v>1002</v>
      </c>
      <c r="E2" s="509" t="str">
        <f>Top!E5</f>
        <v>RF.TS.p35</v>
      </c>
      <c r="F2" s="509"/>
      <c r="G2" s="510"/>
      <c r="H2" s="484" t="s">
        <v>8</v>
      </c>
      <c r="I2" s="1201" t="str">
        <f>Top!G5</f>
        <v>RF.TS.p36</v>
      </c>
      <c r="J2" s="485" t="s">
        <v>1003</v>
      </c>
      <c r="K2" s="285">
        <f>rel_date</f>
        <v>45965</v>
      </c>
    </row>
    <row r="3" spans="1:11" ht="15.5">
      <c r="A3" s="2117" t="str">
        <f>Top!D5</f>
        <v>Vol 2 Part A, 4.2–6.2</v>
      </c>
      <c r="B3" s="2117"/>
      <c r="C3" s="2134"/>
      <c r="D3" s="303" t="s">
        <v>1004</v>
      </c>
      <c r="E3" s="487" t="str">
        <f>Top!F5</f>
        <v>RF.ICS.p24</v>
      </c>
      <c r="F3" s="487"/>
      <c r="G3" s="512"/>
      <c r="H3" s="487" t="s">
        <v>9</v>
      </c>
      <c r="I3" s="512" t="str">
        <f>Top!H5</f>
        <v>RF.ICS.p24</v>
      </c>
      <c r="J3" s="487" t="s">
        <v>1003</v>
      </c>
      <c r="K3" s="304">
        <v>45783</v>
      </c>
    </row>
    <row r="4" spans="1:11" ht="16.25" thickBot="1">
      <c r="A4" s="5" t="str">
        <f>Top!A2</f>
        <v>Release Date</v>
      </c>
      <c r="B4" s="43">
        <f>rel_date</f>
        <v>45965</v>
      </c>
      <c r="C4"/>
      <c r="D4" s="171"/>
      <c r="E4" s="299"/>
      <c r="F4" s="299"/>
      <c r="G4" s="172"/>
      <c r="H4" s="299"/>
      <c r="I4" s="172"/>
      <c r="J4" s="299"/>
      <c r="K4" s="1097"/>
    </row>
    <row r="5" spans="1:11" ht="13.5" customHeight="1" thickBot="1">
      <c r="A5" s="54" t="s">
        <v>1006</v>
      </c>
      <c r="B5" s="180"/>
      <c r="C5" s="181"/>
      <c r="D5" s="2109" t="s">
        <v>1007</v>
      </c>
      <c r="E5" s="2109"/>
      <c r="F5" s="2109"/>
      <c r="G5" s="2110"/>
      <c r="H5" s="2109" t="s">
        <v>2303</v>
      </c>
      <c r="I5" s="2109"/>
      <c r="J5" s="2109"/>
      <c r="K5" s="2110"/>
    </row>
    <row r="6" spans="1:11" ht="39" customHeight="1" thickBot="1">
      <c r="A6" s="85" t="s">
        <v>1009</v>
      </c>
      <c r="B6" s="142" t="s">
        <v>633</v>
      </c>
      <c r="C6" s="616" t="s">
        <v>1010</v>
      </c>
      <c r="D6" s="48" t="s">
        <v>1011</v>
      </c>
      <c r="E6" s="46" t="s">
        <v>1012</v>
      </c>
      <c r="F6" s="46" t="s">
        <v>1013</v>
      </c>
      <c r="G6" s="47" t="s">
        <v>1014</v>
      </c>
      <c r="H6" s="48" t="s">
        <v>1011</v>
      </c>
      <c r="I6" s="46" t="s">
        <v>1012</v>
      </c>
      <c r="J6" s="46" t="s">
        <v>1013</v>
      </c>
      <c r="K6" s="49" t="s">
        <v>1014</v>
      </c>
    </row>
    <row r="7" spans="1:11" s="7" customFormat="1">
      <c r="A7" s="625" t="s">
        <v>840</v>
      </c>
      <c r="B7" s="626" t="s">
        <v>1015</v>
      </c>
      <c r="C7" s="866" t="s">
        <v>1307</v>
      </c>
      <c r="D7" s="308"/>
      <c r="E7" s="529">
        <v>45796</v>
      </c>
      <c r="F7" s="1500"/>
      <c r="G7" s="419"/>
      <c r="H7" s="311"/>
      <c r="I7" s="520">
        <f t="shared" ref="I7:I34" si="0">$B$4+90</f>
        <v>46055</v>
      </c>
      <c r="J7" s="311"/>
      <c r="K7" s="385"/>
    </row>
    <row r="8" spans="1:11" s="7" customFormat="1">
      <c r="A8" s="408" t="s">
        <v>9</v>
      </c>
      <c r="B8" s="479" t="s">
        <v>1018</v>
      </c>
      <c r="C8" s="321" t="s">
        <v>2848</v>
      </c>
      <c r="D8" s="443"/>
      <c r="E8" s="528">
        <v>45873</v>
      </c>
      <c r="F8" s="1501"/>
      <c r="G8" s="540" t="s">
        <v>8688</v>
      </c>
      <c r="H8" s="319"/>
      <c r="I8" s="675">
        <v>45873</v>
      </c>
      <c r="J8" s="319"/>
      <c r="K8" s="323"/>
    </row>
    <row r="9" spans="1:11" s="7" customFormat="1">
      <c r="A9" s="476" t="s">
        <v>8689</v>
      </c>
      <c r="B9" s="407" t="s">
        <v>8690</v>
      </c>
      <c r="C9" s="380"/>
      <c r="D9" s="316" t="s">
        <v>218</v>
      </c>
      <c r="E9" s="528">
        <v>45796</v>
      </c>
      <c r="F9" s="316" t="s">
        <v>8691</v>
      </c>
      <c r="G9" s="421"/>
      <c r="H9" s="319" t="s">
        <v>218</v>
      </c>
      <c r="I9" s="520">
        <f t="shared" si="0"/>
        <v>46055</v>
      </c>
      <c r="J9" s="319" t="s">
        <v>8691</v>
      </c>
      <c r="K9" s="392"/>
    </row>
    <row r="10" spans="1:11" s="7" customFormat="1">
      <c r="A10" s="474" t="s">
        <v>8692</v>
      </c>
      <c r="B10" s="407" t="s">
        <v>8693</v>
      </c>
      <c r="C10" s="606"/>
      <c r="D10" s="423" t="s">
        <v>218</v>
      </c>
      <c r="E10" s="528">
        <v>45796</v>
      </c>
      <c r="F10" s="316" t="s">
        <v>8691</v>
      </c>
      <c r="G10" s="317"/>
      <c r="H10" s="319" t="s">
        <v>218</v>
      </c>
      <c r="I10" s="520">
        <f t="shared" si="0"/>
        <v>46055</v>
      </c>
      <c r="J10" s="319" t="s">
        <v>8691</v>
      </c>
      <c r="K10" s="392"/>
    </row>
    <row r="11" spans="1:11" s="7" customFormat="1">
      <c r="A11" s="474" t="s">
        <v>8694</v>
      </c>
      <c r="B11" s="407" t="s">
        <v>8695</v>
      </c>
      <c r="C11" s="606"/>
      <c r="D11" s="423" t="s">
        <v>218</v>
      </c>
      <c r="E11" s="528">
        <v>45796</v>
      </c>
      <c r="F11" s="316" t="s">
        <v>8691</v>
      </c>
      <c r="G11" s="317"/>
      <c r="H11" s="319" t="s">
        <v>218</v>
      </c>
      <c r="I11" s="520">
        <f t="shared" si="0"/>
        <v>46055</v>
      </c>
      <c r="J11" s="319" t="s">
        <v>8691</v>
      </c>
      <c r="K11" s="392"/>
    </row>
    <row r="12" spans="1:11" s="7" customFormat="1">
      <c r="A12" s="474" t="s">
        <v>8696</v>
      </c>
      <c r="B12" s="407" t="s">
        <v>8697</v>
      </c>
      <c r="C12" s="606"/>
      <c r="D12" s="423" t="s">
        <v>218</v>
      </c>
      <c r="E12" s="528">
        <v>45796</v>
      </c>
      <c r="F12" s="316" t="s">
        <v>8691</v>
      </c>
      <c r="G12" s="317"/>
      <c r="H12" s="319" t="s">
        <v>218</v>
      </c>
      <c r="I12" s="520">
        <f t="shared" si="0"/>
        <v>46055</v>
      </c>
      <c r="J12" s="319" t="s">
        <v>8691</v>
      </c>
      <c r="K12" s="392"/>
    </row>
    <row r="13" spans="1:11" s="7" customFormat="1">
      <c r="A13" s="474" t="s">
        <v>8698</v>
      </c>
      <c r="B13" s="407" t="s">
        <v>8699</v>
      </c>
      <c r="C13" s="606"/>
      <c r="D13" s="423" t="s">
        <v>218</v>
      </c>
      <c r="E13" s="528">
        <v>45796</v>
      </c>
      <c r="F13" s="316" t="s">
        <v>8691</v>
      </c>
      <c r="G13" s="317"/>
      <c r="H13" s="319" t="s">
        <v>218</v>
      </c>
      <c r="I13" s="520">
        <f t="shared" si="0"/>
        <v>46055</v>
      </c>
      <c r="J13" s="319" t="s">
        <v>8691</v>
      </c>
      <c r="K13" s="392"/>
    </row>
    <row r="14" spans="1:11" s="7" customFormat="1">
      <c r="A14" s="474" t="s">
        <v>8700</v>
      </c>
      <c r="B14" s="407" t="s">
        <v>8701</v>
      </c>
      <c r="C14" s="606"/>
      <c r="D14" s="423" t="s">
        <v>218</v>
      </c>
      <c r="E14" s="528">
        <v>45796</v>
      </c>
      <c r="F14" s="316" t="s">
        <v>8691</v>
      </c>
      <c r="G14" s="317"/>
      <c r="H14" s="319" t="s">
        <v>218</v>
      </c>
      <c r="I14" s="520">
        <f t="shared" si="0"/>
        <v>46055</v>
      </c>
      <c r="J14" s="319" t="s">
        <v>8691</v>
      </c>
      <c r="K14" s="392"/>
    </row>
    <row r="15" spans="1:11" s="7" customFormat="1">
      <c r="A15" s="474" t="s">
        <v>8702</v>
      </c>
      <c r="B15" s="407" t="s">
        <v>8703</v>
      </c>
      <c r="C15" s="606"/>
      <c r="D15" s="423" t="s">
        <v>218</v>
      </c>
      <c r="E15" s="528">
        <v>45796</v>
      </c>
      <c r="F15" s="316" t="s">
        <v>8691</v>
      </c>
      <c r="G15" s="317"/>
      <c r="H15" s="319" t="s">
        <v>218</v>
      </c>
      <c r="I15" s="520">
        <f t="shared" si="0"/>
        <v>46055</v>
      </c>
      <c r="J15" s="319" t="s">
        <v>8691</v>
      </c>
      <c r="K15" s="392"/>
    </row>
    <row r="16" spans="1:11" s="7" customFormat="1">
      <c r="A16" s="474" t="s">
        <v>8704</v>
      </c>
      <c r="B16" s="407" t="s">
        <v>8705</v>
      </c>
      <c r="C16" s="606"/>
      <c r="D16" s="423" t="s">
        <v>218</v>
      </c>
      <c r="E16" s="528">
        <v>45796</v>
      </c>
      <c r="F16" s="316" t="s">
        <v>8691</v>
      </c>
      <c r="G16" s="317"/>
      <c r="H16" s="319" t="s">
        <v>218</v>
      </c>
      <c r="I16" s="520">
        <f t="shared" si="0"/>
        <v>46055</v>
      </c>
      <c r="J16" s="319" t="s">
        <v>8691</v>
      </c>
      <c r="K16" s="392"/>
    </row>
    <row r="17" spans="1:11" s="7" customFormat="1">
      <c r="A17" s="474" t="s">
        <v>8706</v>
      </c>
      <c r="B17" s="407" t="s">
        <v>8707</v>
      </c>
      <c r="C17" s="606"/>
      <c r="D17" s="423" t="s">
        <v>218</v>
      </c>
      <c r="E17" s="528">
        <v>45796</v>
      </c>
      <c r="F17" s="316" t="s">
        <v>8691</v>
      </c>
      <c r="G17" s="317"/>
      <c r="H17" s="319" t="s">
        <v>218</v>
      </c>
      <c r="I17" s="520">
        <f t="shared" si="0"/>
        <v>46055</v>
      </c>
      <c r="J17" s="319" t="s">
        <v>8691</v>
      </c>
      <c r="K17" s="392"/>
    </row>
    <row r="18" spans="1:11" s="22" customFormat="1">
      <c r="A18" s="474" t="s">
        <v>8708</v>
      </c>
      <c r="B18" s="407" t="s">
        <v>8709</v>
      </c>
      <c r="C18" s="631"/>
      <c r="D18" s="423" t="s">
        <v>218</v>
      </c>
      <c r="E18" s="528">
        <v>45796</v>
      </c>
      <c r="F18" s="316" t="s">
        <v>8691</v>
      </c>
      <c r="G18" s="317"/>
      <c r="H18" s="319" t="s">
        <v>218</v>
      </c>
      <c r="I18" s="520">
        <f t="shared" si="0"/>
        <v>46055</v>
      </c>
      <c r="J18" s="319" t="s">
        <v>8691</v>
      </c>
      <c r="K18" s="392"/>
    </row>
    <row r="19" spans="1:11" s="22" customFormat="1">
      <c r="A19" s="474" t="s">
        <v>8710</v>
      </c>
      <c r="B19" s="407" t="s">
        <v>8711</v>
      </c>
      <c r="C19" s="1689" t="s">
        <v>1325</v>
      </c>
      <c r="D19" s="423" t="s">
        <v>218</v>
      </c>
      <c r="E19" s="528">
        <v>45796</v>
      </c>
      <c r="F19" s="316" t="s">
        <v>8691</v>
      </c>
      <c r="G19" s="317"/>
      <c r="H19" s="319" t="s">
        <v>218</v>
      </c>
      <c r="I19" s="520">
        <f t="shared" si="0"/>
        <v>46055</v>
      </c>
      <c r="J19" s="319" t="s">
        <v>8691</v>
      </c>
      <c r="K19" s="320" t="s">
        <v>8712</v>
      </c>
    </row>
    <row r="20" spans="1:11" s="22" customFormat="1">
      <c r="A20" s="474" t="s">
        <v>8713</v>
      </c>
      <c r="B20" s="407" t="s">
        <v>8714</v>
      </c>
      <c r="C20" s="606"/>
      <c r="D20" s="423" t="s">
        <v>218</v>
      </c>
      <c r="E20" s="528">
        <v>45796</v>
      </c>
      <c r="F20" s="316" t="s">
        <v>8691</v>
      </c>
      <c r="G20" s="317"/>
      <c r="H20" s="319" t="s">
        <v>218</v>
      </c>
      <c r="I20" s="520">
        <f t="shared" si="0"/>
        <v>46055</v>
      </c>
      <c r="J20" s="319" t="s">
        <v>8691</v>
      </c>
      <c r="K20" s="392"/>
    </row>
    <row r="21" spans="1:11" s="22" customFormat="1">
      <c r="A21" s="474" t="s">
        <v>8715</v>
      </c>
      <c r="B21" s="407" t="s">
        <v>8716</v>
      </c>
      <c r="C21" s="606"/>
      <c r="D21" s="423" t="s">
        <v>218</v>
      </c>
      <c r="E21" s="528">
        <v>45796</v>
      </c>
      <c r="F21" s="316" t="s">
        <v>8691</v>
      </c>
      <c r="G21" s="317"/>
      <c r="H21" s="319" t="s">
        <v>218</v>
      </c>
      <c r="I21" s="520">
        <f t="shared" si="0"/>
        <v>46055</v>
      </c>
      <c r="J21" s="319" t="s">
        <v>8691</v>
      </c>
      <c r="K21" s="392"/>
    </row>
    <row r="22" spans="1:11" s="22" customFormat="1">
      <c r="A22" s="474" t="s">
        <v>8717</v>
      </c>
      <c r="B22" s="407" t="s">
        <v>8718</v>
      </c>
      <c r="C22" s="606"/>
      <c r="D22" s="423" t="s">
        <v>218</v>
      </c>
      <c r="E22" s="528">
        <v>45796</v>
      </c>
      <c r="F22" s="316" t="s">
        <v>8691</v>
      </c>
      <c r="G22" s="317"/>
      <c r="H22" s="319" t="s">
        <v>218</v>
      </c>
      <c r="I22" s="520">
        <f t="shared" si="0"/>
        <v>46055</v>
      </c>
      <c r="J22" s="319" t="s">
        <v>8691</v>
      </c>
      <c r="K22" s="392"/>
    </row>
    <row r="23" spans="1:11" s="22" customFormat="1">
      <c r="A23" s="474" t="s">
        <v>8719</v>
      </c>
      <c r="B23" s="407" t="s">
        <v>8720</v>
      </c>
      <c r="C23" s="609"/>
      <c r="D23" s="423" t="s">
        <v>218</v>
      </c>
      <c r="E23" s="528">
        <v>45796</v>
      </c>
      <c r="F23" s="316" t="s">
        <v>8691</v>
      </c>
      <c r="G23" s="317"/>
      <c r="H23" s="319" t="s">
        <v>218</v>
      </c>
      <c r="I23" s="520">
        <f t="shared" si="0"/>
        <v>46055</v>
      </c>
      <c r="J23" s="319" t="s">
        <v>8691</v>
      </c>
      <c r="K23" s="392"/>
    </row>
    <row r="24" spans="1:11" s="22" customFormat="1">
      <c r="A24" s="474" t="s">
        <v>8721</v>
      </c>
      <c r="B24" s="407" t="s">
        <v>8722</v>
      </c>
      <c r="C24" s="609"/>
      <c r="D24" s="423" t="s">
        <v>218</v>
      </c>
      <c r="E24" s="528">
        <v>45796</v>
      </c>
      <c r="F24" s="316" t="s">
        <v>8691</v>
      </c>
      <c r="G24" s="317"/>
      <c r="H24" s="319" t="s">
        <v>218</v>
      </c>
      <c r="I24" s="520">
        <f t="shared" si="0"/>
        <v>46055</v>
      </c>
      <c r="J24" s="319" t="s">
        <v>8691</v>
      </c>
      <c r="K24" s="392"/>
    </row>
    <row r="25" spans="1:11" s="22" customFormat="1">
      <c r="A25" s="474" t="s">
        <v>8723</v>
      </c>
      <c r="B25" s="407" t="s">
        <v>8724</v>
      </c>
      <c r="C25" s="606"/>
      <c r="D25" s="423" t="s">
        <v>218</v>
      </c>
      <c r="E25" s="528">
        <v>45796</v>
      </c>
      <c r="F25" s="316" t="s">
        <v>8691</v>
      </c>
      <c r="G25" s="317"/>
      <c r="H25" s="319" t="s">
        <v>218</v>
      </c>
      <c r="I25" s="520">
        <f t="shared" si="0"/>
        <v>46055</v>
      </c>
      <c r="J25" s="319" t="s">
        <v>8691</v>
      </c>
      <c r="K25" s="392"/>
    </row>
    <row r="26" spans="1:11" s="7" customFormat="1">
      <c r="A26" s="474" t="s">
        <v>8725</v>
      </c>
      <c r="B26" s="407" t="s">
        <v>8726</v>
      </c>
      <c r="C26" s="606"/>
      <c r="D26" s="423" t="s">
        <v>218</v>
      </c>
      <c r="E26" s="528">
        <v>45796</v>
      </c>
      <c r="F26" s="316" t="s">
        <v>8691</v>
      </c>
      <c r="G26" s="317"/>
      <c r="H26" s="319" t="s">
        <v>218</v>
      </c>
      <c r="I26" s="520">
        <f t="shared" si="0"/>
        <v>46055</v>
      </c>
      <c r="J26" s="319" t="s">
        <v>8691</v>
      </c>
      <c r="K26" s="392"/>
    </row>
    <row r="27" spans="1:11" s="7" customFormat="1">
      <c r="A27" s="474" t="s">
        <v>8727</v>
      </c>
      <c r="B27" s="407" t="s">
        <v>8728</v>
      </c>
      <c r="C27" s="606"/>
      <c r="D27" s="423" t="s">
        <v>218</v>
      </c>
      <c r="E27" s="528">
        <v>45796</v>
      </c>
      <c r="F27" s="316" t="s">
        <v>8691</v>
      </c>
      <c r="G27" s="317"/>
      <c r="H27" s="319" t="s">
        <v>218</v>
      </c>
      <c r="I27" s="520">
        <f t="shared" si="0"/>
        <v>46055</v>
      </c>
      <c r="J27" s="319" t="s">
        <v>8691</v>
      </c>
      <c r="K27" s="392"/>
    </row>
    <row r="28" spans="1:11" s="7" customFormat="1">
      <c r="A28" s="474" t="s">
        <v>8729</v>
      </c>
      <c r="B28" s="407" t="s">
        <v>8730</v>
      </c>
      <c r="C28" s="606"/>
      <c r="D28" s="423" t="s">
        <v>218</v>
      </c>
      <c r="E28" s="528">
        <v>45796</v>
      </c>
      <c r="F28" s="316" t="s">
        <v>8691</v>
      </c>
      <c r="G28" s="317"/>
      <c r="H28" s="319" t="s">
        <v>218</v>
      </c>
      <c r="I28" s="520">
        <f t="shared" si="0"/>
        <v>46055</v>
      </c>
      <c r="J28" s="319" t="s">
        <v>8691</v>
      </c>
      <c r="K28" s="392"/>
    </row>
    <row r="29" spans="1:11" s="7" customFormat="1">
      <c r="A29" s="1048" t="s">
        <v>8731</v>
      </c>
      <c r="B29" s="1312" t="s">
        <v>8732</v>
      </c>
      <c r="C29" s="1033"/>
      <c r="D29" s="420" t="s">
        <v>218</v>
      </c>
      <c r="E29" s="523">
        <v>45796</v>
      </c>
      <c r="F29" s="315" t="s">
        <v>8691</v>
      </c>
      <c r="G29" s="1013"/>
      <c r="H29" s="318" t="s">
        <v>218</v>
      </c>
      <c r="I29" s="520">
        <f t="shared" si="0"/>
        <v>46055</v>
      </c>
      <c r="J29" s="318" t="s">
        <v>8691</v>
      </c>
      <c r="K29" s="1311"/>
    </row>
    <row r="30" spans="1:11" s="7" customFormat="1">
      <c r="A30" s="474" t="s">
        <v>8733</v>
      </c>
      <c r="B30" s="407" t="s">
        <v>8734</v>
      </c>
      <c r="C30" s="606"/>
      <c r="D30" s="423" t="s">
        <v>218</v>
      </c>
      <c r="E30" s="528">
        <v>45796</v>
      </c>
      <c r="F30" s="316" t="s">
        <v>8691</v>
      </c>
      <c r="G30" s="317"/>
      <c r="H30" s="319" t="s">
        <v>218</v>
      </c>
      <c r="I30" s="520">
        <f t="shared" si="0"/>
        <v>46055</v>
      </c>
      <c r="J30" s="319" t="s">
        <v>8691</v>
      </c>
      <c r="K30" s="392"/>
    </row>
    <row r="31" spans="1:11" s="7" customFormat="1">
      <c r="A31" s="1198" t="s">
        <v>8735</v>
      </c>
      <c r="B31" s="1312" t="s">
        <v>8736</v>
      </c>
      <c r="C31" s="1033"/>
      <c r="D31" s="420" t="s">
        <v>218</v>
      </c>
      <c r="E31" s="523">
        <v>45796</v>
      </c>
      <c r="F31" s="315" t="s">
        <v>8691</v>
      </c>
      <c r="G31" s="1024"/>
      <c r="H31" s="318" t="s">
        <v>218</v>
      </c>
      <c r="I31" s="520">
        <f t="shared" si="0"/>
        <v>46055</v>
      </c>
      <c r="J31" s="318" t="s">
        <v>8691</v>
      </c>
      <c r="K31" s="1311"/>
    </row>
    <row r="32" spans="1:11">
      <c r="A32" s="1198" t="s">
        <v>8737</v>
      </c>
      <c r="B32" s="1312" t="s">
        <v>8738</v>
      </c>
      <c r="C32" s="1033"/>
      <c r="D32" s="420" t="s">
        <v>218</v>
      </c>
      <c r="E32" s="523">
        <v>45796</v>
      </c>
      <c r="F32" s="315" t="s">
        <v>8691</v>
      </c>
      <c r="G32" s="1024"/>
      <c r="H32" s="318" t="s">
        <v>218</v>
      </c>
      <c r="I32" s="520">
        <f t="shared" si="0"/>
        <v>46055</v>
      </c>
      <c r="J32" s="318" t="s">
        <v>8691</v>
      </c>
      <c r="K32" s="1311"/>
    </row>
    <row r="33" spans="1:11">
      <c r="A33" s="1198" t="s">
        <v>8739</v>
      </c>
      <c r="B33" s="1312" t="s">
        <v>8740</v>
      </c>
      <c r="C33" s="1313"/>
      <c r="D33" s="420" t="s">
        <v>218</v>
      </c>
      <c r="E33" s="523">
        <v>45796</v>
      </c>
      <c r="F33" s="315" t="s">
        <v>8691</v>
      </c>
      <c r="G33" s="1024"/>
      <c r="H33" s="318" t="s">
        <v>218</v>
      </c>
      <c r="I33" s="520">
        <f t="shared" si="0"/>
        <v>46055</v>
      </c>
      <c r="J33" s="318" t="s">
        <v>8691</v>
      </c>
      <c r="K33" s="1311"/>
    </row>
    <row r="34" spans="1:11" ht="13.75" thickBot="1">
      <c r="A34" s="1314" t="s">
        <v>8741</v>
      </c>
      <c r="B34" s="1315" t="s">
        <v>8742</v>
      </c>
      <c r="C34" s="1316"/>
      <c r="D34" s="1502" t="s">
        <v>218</v>
      </c>
      <c r="E34" s="524">
        <v>45796</v>
      </c>
      <c r="F34" s="1502" t="s">
        <v>8691</v>
      </c>
      <c r="G34" s="1503"/>
      <c r="H34" s="1230" t="s">
        <v>218</v>
      </c>
      <c r="I34" s="521">
        <f t="shared" si="0"/>
        <v>46055</v>
      </c>
      <c r="J34" s="1230" t="s">
        <v>8691</v>
      </c>
      <c r="K34" s="1317"/>
    </row>
    <row r="35" spans="1:11" ht="14.25" customHeight="1"/>
    <row r="36" spans="1:11" ht="14.25" customHeight="1">
      <c r="A36" s="2105" t="s">
        <v>1125</v>
      </c>
      <c r="B36" s="2105"/>
      <c r="C36" s="2105"/>
      <c r="D36" s="2105"/>
      <c r="E36" s="2105"/>
      <c r="F36" s="2105"/>
      <c r="G36" s="2105"/>
      <c r="H36" s="2105"/>
      <c r="I36" s="2105"/>
      <c r="J36" s="2105"/>
      <c r="K36" s="2105"/>
    </row>
    <row r="37" spans="1:11" ht="14.25" customHeight="1">
      <c r="A37" s="699" t="s">
        <v>1126</v>
      </c>
      <c r="B37" s="175"/>
      <c r="C37" s="175"/>
      <c r="D37"/>
      <c r="E37"/>
      <c r="F37"/>
      <c r="G37"/>
      <c r="H37" s="175"/>
      <c r="I37" s="175"/>
      <c r="J37" s="175"/>
      <c r="K37" s="175"/>
    </row>
    <row r="38" spans="1:11" ht="14.25" customHeight="1">
      <c r="A38" s="40"/>
      <c r="B38" s="175"/>
      <c r="C38" s="175"/>
      <c r="D38"/>
      <c r="E38"/>
      <c r="F38"/>
      <c r="G38"/>
      <c r="H38" s="175"/>
      <c r="I38" s="175"/>
      <c r="J38" s="175"/>
      <c r="K38" s="175"/>
    </row>
    <row r="39" spans="1:11" ht="14.25" customHeight="1">
      <c r="A39" s="1307" t="s">
        <v>8743</v>
      </c>
      <c r="B39"/>
      <c r="C39"/>
      <c r="D39"/>
      <c r="E39"/>
      <c r="F39"/>
      <c r="G39"/>
      <c r="H39"/>
      <c r="I39"/>
      <c r="J39"/>
      <c r="K39"/>
    </row>
    <row r="40" spans="1:11" ht="14.25" customHeight="1">
      <c r="A40" s="239" t="s">
        <v>8744</v>
      </c>
      <c r="B40"/>
      <c r="C40"/>
      <c r="D40"/>
      <c r="E40"/>
      <c r="F40"/>
      <c r="G40"/>
      <c r="H40"/>
      <c r="I40"/>
      <c r="J40"/>
      <c r="K40"/>
    </row>
    <row r="41" spans="1:11" ht="14.25" customHeight="1">
      <c r="A41" s="531" t="s">
        <v>8745</v>
      </c>
      <c r="B41" s="140"/>
      <c r="C41" s="140"/>
      <c r="H41" s="129"/>
      <c r="I41" s="129"/>
      <c r="J41" s="129"/>
      <c r="K41" s="129"/>
    </row>
    <row r="42" spans="1:11" ht="14.25" customHeight="1">
      <c r="A42" s="239" t="s">
        <v>8746</v>
      </c>
      <c r="B42"/>
      <c r="C42"/>
      <c r="D42"/>
      <c r="E42"/>
      <c r="F42"/>
      <c r="G42"/>
      <c r="H42"/>
      <c r="I42"/>
      <c r="J42"/>
      <c r="K42"/>
    </row>
    <row r="43" spans="1:11" ht="14.25" customHeight="1">
      <c r="A43" s="239" t="s">
        <v>8747</v>
      </c>
      <c r="B43"/>
      <c r="C43"/>
      <c r="D43"/>
      <c r="E43"/>
      <c r="F43"/>
      <c r="G43"/>
      <c r="H43"/>
      <c r="I43"/>
      <c r="J43"/>
      <c r="K43"/>
    </row>
    <row r="44" spans="1:11" ht="14.25" customHeight="1">
      <c r="A44" s="239" t="s">
        <v>8748</v>
      </c>
      <c r="B44"/>
      <c r="C44"/>
      <c r="D44"/>
      <c r="E44"/>
      <c r="F44"/>
      <c r="G44"/>
      <c r="H44"/>
      <c r="I44"/>
      <c r="J44"/>
      <c r="K44"/>
    </row>
    <row r="45" spans="1:11" ht="14.25" customHeight="1">
      <c r="A45" s="239" t="s">
        <v>8749</v>
      </c>
      <c r="B45"/>
      <c r="C45"/>
      <c r="D45"/>
      <c r="E45"/>
      <c r="F45"/>
      <c r="G45"/>
      <c r="H45"/>
      <c r="I45"/>
      <c r="J45"/>
      <c r="K45"/>
    </row>
    <row r="46" spans="1:11" ht="14.25" customHeight="1">
      <c r="A46" s="239" t="s">
        <v>8750</v>
      </c>
      <c r="B46" s="176"/>
      <c r="C46" s="176"/>
      <c r="H46" s="35"/>
      <c r="I46" s="35"/>
      <c r="J46" s="35"/>
      <c r="K46" s="35"/>
    </row>
    <row r="47" spans="1:11">
      <c r="A47" s="176" t="s">
        <v>8751</v>
      </c>
      <c r="B47" s="38"/>
      <c r="C47" s="38"/>
      <c r="H47" s="130"/>
      <c r="I47" s="130"/>
      <c r="J47" s="131"/>
      <c r="K47" s="132"/>
    </row>
    <row r="48" spans="1:11" s="277" customFormat="1">
      <c r="A48" s="1086" t="s">
        <v>8752</v>
      </c>
      <c r="B48" s="1308"/>
      <c r="C48" s="1308"/>
      <c r="D48" s="280"/>
      <c r="E48" s="280"/>
      <c r="F48" s="1309"/>
      <c r="G48" s="1309"/>
      <c r="H48" s="280"/>
      <c r="I48" s="280"/>
      <c r="J48" s="1309"/>
      <c r="K48" s="1310"/>
    </row>
    <row r="49" spans="1:1" s="277" customFormat="1">
      <c r="A49" s="1086" t="s">
        <v>8753</v>
      </c>
    </row>
  </sheetData>
  <customSheetViews>
    <customSheetView guid="{B7FA0A77-0398-4D9E-A1F6-724E352836D5}" scale="70" fitToPage="1" showAutoFilter="1">
      <selection sqref="A1:D1"/>
      <pageMargins left="0" right="0" top="0" bottom="0" header="0" footer="0"/>
      <pageSetup paperSize="9" scale="50" fitToHeight="0" orientation="landscape" r:id="rId1"/>
      <headerFooter alignWithMargins="0">
        <oddHeader>&amp;CBluetooth Test Case Reference List</oddHeader>
        <oddFooter xml:space="preserve">&amp;LTable: &amp;A
Page: &amp;P of &amp;N
</oddFooter>
      </headerFooter>
      <autoFilter ref="B1:B48" xr:uid="{5CCC73F3-A1CE-4C2B-9691-BEDE9B2B3EC2}"/>
    </customSheetView>
    <customSheetView guid="{E8617EB4-0A8E-4FFC-96CC-86FDA1EDF7EF}" scale="70" fitToPage="1" showAutoFilter="1">
      <selection sqref="A1:D1"/>
      <pageMargins left="0" right="0" top="0" bottom="0" header="0" footer="0"/>
      <pageSetup paperSize="9" scale="50" fitToHeight="0" orientation="landscape" r:id="rId2"/>
      <headerFooter alignWithMargins="0">
        <oddHeader>&amp;CBluetooth Test Case Reference List</oddHeader>
        <oddFooter xml:space="preserve">&amp;LTable: &amp;A
Page: &amp;P of &amp;N
</oddFooter>
      </headerFooter>
      <autoFilter ref="B1:B48" xr:uid="{3D2E96F4-3AF2-458D-84F9-2875E00D6F3E}"/>
    </customSheetView>
  </customSheetViews>
  <mergeCells count="6">
    <mergeCell ref="D5:G5"/>
    <mergeCell ref="A1:C1"/>
    <mergeCell ref="A2:C2"/>
    <mergeCell ref="A3:C3"/>
    <mergeCell ref="A36:K36"/>
    <mergeCell ref="H5:K5"/>
  </mergeCells>
  <phoneticPr fontId="0" type="noConversion"/>
  <hyperlinks>
    <hyperlink ref="A46" location="'AT4 Wireless'!A1" display="14) AT4 Wireless - TACS BEST Bluetooth RF System v1.0.0" xr:uid="{00000000-0004-0000-1100-000000000000}"/>
    <hyperlink ref="A39" location="'CTC advanced (C.BER)'!A1" display="1) cetecom advanced GmbH - C.BER Bluetooth RF Conformance Test System" xr:uid="{00000000-0004-0000-1100-000001000000}"/>
    <hyperlink ref="A40" location="'Interlab Test Products'!A1" display="2) Interlab Test Products - Interlab Test Solution Bluetooth RF " xr:uid="{00000000-0004-0000-1100-000002000000}"/>
    <hyperlink ref="A42" location="'Hyper Taiwan (BRITS-A)'!A1" display="5) Hyper Taiwan Technology Inc. - Bluetooth RF Integration Test System (BRITS-A)" xr:uid="{00000000-0004-0000-1100-000003000000}"/>
    <hyperlink ref="A43" location="'Hyper Taiwan (BRITS-R)'!A1" display="6) Hyper Taiwan Technology Inc. - Bluetooth RF Integration Test System (BRITS - R)" xr:uid="{00000000-0004-0000-1100-000004000000}"/>
    <hyperlink ref="A44" location="'Allion (ABRTS)'!A1" display="7) Allion Bluetooth RF Test System (ABRTS)" xr:uid="{00000000-0004-0000-1100-000005000000}"/>
    <hyperlink ref="A45" location="'CTTL-SYSTEMS (RTSB-A)'!A1" display="12) CTTL Systems - RTSB-A Test System" xr:uid="{00000000-0004-0000-1100-000006000000}"/>
    <hyperlink ref="A47" location="'DEKRA (SolutionPRO)'!A1" display="14) DEKRA - SolutionPRO BEST Bluetooth RF System" xr:uid="{00000000-0004-0000-1100-000007000000}"/>
    <hyperlink ref="A46" location="'TÜV Rheinland (CTE)'!A1" display="13) TÜV Rheinland - CTE-RF-Bluetooth" xr:uid="{00000000-0004-0000-1100-000008000000}"/>
    <hyperlink ref="A48" location="'Teledyne (Frontline)'!A1" display="17) Teledyne - Frontline RF Validation System – Bluetooth LE" xr:uid="{00000000-0004-0000-1100-000009000000}"/>
    <hyperlink ref="A49" location="'MinLian (BTS)'!A1" display="19) MinLian Technology, Ltd. - Bluetooth Test System (BTS)" xr:uid="{E8C666EF-16CF-485D-9B3E-BE459DAA7C1F}"/>
  </hyperlinks>
  <pageMargins left="0.5" right="0.31" top="0.71" bottom="0.77" header="0.45" footer="0.4921259845"/>
  <pageSetup paperSize="9" scale="56" fitToHeight="0" orientation="landscape" r:id="rId3"/>
  <headerFooter alignWithMargins="0">
    <oddHeader>&amp;CBluetooth Test Case Reference List</oddHeader>
    <oddFooter xml:space="preserve">&amp;LTable: &amp;A
Page: &amp;P of &amp;N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1A0C7"/>
    <pageSetUpPr fitToPage="1"/>
  </sheetPr>
  <dimension ref="A1:K144"/>
  <sheetViews>
    <sheetView zoomScaleNormal="100" workbookViewId="0">
      <selection sqref="A1:C1"/>
    </sheetView>
  </sheetViews>
  <sheetFormatPr defaultColWidth="8.54296875" defaultRowHeight="13"/>
  <cols>
    <col min="1" max="1" width="26.7265625" style="7" customWidth="1"/>
    <col min="2" max="2" width="65.54296875" style="7" customWidth="1"/>
    <col min="3" max="3" width="16.54296875" style="36" customWidth="1"/>
    <col min="4" max="4" width="16" style="7" customWidth="1"/>
    <col min="5" max="5" width="16.26953125" style="7" customWidth="1"/>
    <col min="6" max="6" width="36" style="7" customWidth="1"/>
    <col min="7" max="7" width="18.86328125" style="7" customWidth="1"/>
    <col min="8" max="8" width="14.54296875" style="7" customWidth="1"/>
    <col min="9" max="9" width="19.40625" style="7" customWidth="1"/>
    <col min="10" max="10" width="36.7265625" style="7" customWidth="1"/>
    <col min="11" max="11" width="28.54296875" style="57" customWidth="1"/>
    <col min="12" max="12" width="39.7265625" style="7" customWidth="1"/>
    <col min="13" max="16384" width="8.54296875" style="7"/>
  </cols>
  <sheetData>
    <row r="1" spans="1:11" ht="21.25" thickBot="1">
      <c r="A1" s="2116" t="s">
        <v>1001</v>
      </c>
      <c r="B1" s="2116"/>
      <c r="C1" s="2116"/>
      <c r="D1" s="2149"/>
      <c r="E1" s="2149"/>
      <c r="F1" s="2149"/>
      <c r="G1" s="2149"/>
      <c r="J1" s="84"/>
      <c r="K1" s="84"/>
    </row>
    <row r="2" spans="1:11" ht="21.25" thickBot="1">
      <c r="A2" s="2116" t="str">
        <f>Top!$C$10</f>
        <v>LE Radio Physical Layer Conformance</v>
      </c>
      <c r="B2" s="2116"/>
      <c r="C2" s="2133"/>
      <c r="D2" s="511" t="s">
        <v>1002</v>
      </c>
      <c r="E2" s="509" t="str">
        <f>Top!E10</f>
        <v>RFPHY.TS.p23</v>
      </c>
      <c r="F2" s="509"/>
      <c r="G2" s="484"/>
      <c r="H2" s="485" t="s">
        <v>8</v>
      </c>
      <c r="I2" s="1078" t="str">
        <f>Top!G10</f>
        <v>RFPHY.TS.p24</v>
      </c>
      <c r="J2" s="484" t="s">
        <v>1003</v>
      </c>
      <c r="K2" s="185">
        <f>rel_date</f>
        <v>45965</v>
      </c>
    </row>
    <row r="3" spans="1:11" ht="15.5">
      <c r="A3" s="2117" t="str">
        <f>Top!$D$10</f>
        <v>Vol 6 Part A, 4.2–6.2</v>
      </c>
      <c r="B3" s="2117"/>
      <c r="C3" s="2134"/>
      <c r="D3" s="303" t="s">
        <v>1004</v>
      </c>
      <c r="E3" s="487" t="str">
        <f>Top!F10</f>
        <v>RFPHY.ICS.p12</v>
      </c>
      <c r="F3" s="487"/>
      <c r="G3" s="486"/>
      <c r="H3" s="1191" t="s">
        <v>9</v>
      </c>
      <c r="I3" s="1192" t="str">
        <f>Top!H10</f>
        <v>RFPHY.ICS.p13</v>
      </c>
      <c r="J3" s="1193" t="s">
        <v>1003</v>
      </c>
      <c r="K3" s="1194">
        <f>rel_date</f>
        <v>45965</v>
      </c>
    </row>
    <row r="4" spans="1:11" ht="16.25" thickBot="1">
      <c r="A4" s="26" t="str">
        <f>Top!A2</f>
        <v>Release Date</v>
      </c>
      <c r="B4" s="43">
        <f>rel_date</f>
        <v>45965</v>
      </c>
      <c r="D4" s="171"/>
      <c r="E4" s="299"/>
      <c r="F4" s="299"/>
      <c r="G4" s="299"/>
      <c r="H4" s="171"/>
      <c r="I4" s="172"/>
      <c r="J4" s="299"/>
      <c r="K4" s="172"/>
    </row>
    <row r="5" spans="1:11" ht="13.75" thickBot="1">
      <c r="A5" s="109" t="s">
        <v>1006</v>
      </c>
      <c r="B5" s="182"/>
      <c r="C5" s="183"/>
      <c r="D5" s="2150" t="s">
        <v>1007</v>
      </c>
      <c r="E5" s="2151"/>
      <c r="F5" s="2151"/>
      <c r="G5" s="2152"/>
      <c r="H5" s="2147" t="s">
        <v>2303</v>
      </c>
      <c r="I5" s="2147"/>
      <c r="J5" s="2147"/>
      <c r="K5" s="2148"/>
    </row>
    <row r="6" spans="1:11" ht="39.75" thickBot="1">
      <c r="A6" s="85" t="s">
        <v>1009</v>
      </c>
      <c r="B6" s="624" t="s">
        <v>633</v>
      </c>
      <c r="C6" s="616" t="s">
        <v>1010</v>
      </c>
      <c r="D6" s="143" t="s">
        <v>1011</v>
      </c>
      <c r="E6" s="48" t="s">
        <v>1012</v>
      </c>
      <c r="F6" s="46" t="s">
        <v>1013</v>
      </c>
      <c r="G6" s="47" t="s">
        <v>1014</v>
      </c>
      <c r="H6" s="48" t="s">
        <v>1011</v>
      </c>
      <c r="I6" s="46" t="s">
        <v>1012</v>
      </c>
      <c r="J6" s="46" t="s">
        <v>1013</v>
      </c>
      <c r="K6" s="49" t="s">
        <v>1014</v>
      </c>
    </row>
    <row r="7" spans="1:11" s="4" customFormat="1">
      <c r="A7" s="1305" t="s">
        <v>840</v>
      </c>
      <c r="B7" s="1306" t="s">
        <v>1015</v>
      </c>
      <c r="C7" s="1662" t="s">
        <v>1325</v>
      </c>
      <c r="D7" s="1071"/>
      <c r="E7" s="1075">
        <v>45796</v>
      </c>
      <c r="F7" s="1072"/>
      <c r="G7" s="1170"/>
      <c r="H7" s="1073"/>
      <c r="I7" s="520">
        <f t="shared" ref="I7:I71" si="0">$B$4+90</f>
        <v>46055</v>
      </c>
      <c r="J7" s="1074"/>
      <c r="K7" s="312" t="s">
        <v>8754</v>
      </c>
    </row>
    <row r="8" spans="1:11" s="8" customFormat="1" ht="25.5" customHeight="1">
      <c r="A8" s="408" t="s">
        <v>9</v>
      </c>
      <c r="B8" s="404" t="s">
        <v>1018</v>
      </c>
      <c r="C8" s="1662" t="s">
        <v>1325</v>
      </c>
      <c r="D8" s="429"/>
      <c r="E8" s="528">
        <v>45873</v>
      </c>
      <c r="F8" s="316"/>
      <c r="G8" s="421" t="s">
        <v>8755</v>
      </c>
      <c r="H8" s="469"/>
      <c r="I8" s="520">
        <f t="shared" si="0"/>
        <v>46055</v>
      </c>
      <c r="J8" s="470"/>
      <c r="K8" s="426" t="s">
        <v>8754</v>
      </c>
    </row>
    <row r="9" spans="1:11">
      <c r="A9" s="601" t="s">
        <v>8756</v>
      </c>
      <c r="B9" s="1015" t="s">
        <v>8757</v>
      </c>
      <c r="C9" s="632"/>
      <c r="D9" s="429" t="s">
        <v>218</v>
      </c>
      <c r="E9" s="523">
        <v>45796</v>
      </c>
      <c r="F9" s="315" t="s">
        <v>8758</v>
      </c>
      <c r="G9" s="1024"/>
      <c r="H9" s="469" t="s">
        <v>218</v>
      </c>
      <c r="I9" s="520">
        <f t="shared" si="0"/>
        <v>46055</v>
      </c>
      <c r="J9" s="1227" t="s">
        <v>8758</v>
      </c>
      <c r="K9" s="1228"/>
    </row>
    <row r="10" spans="1:11">
      <c r="A10" s="601" t="s">
        <v>8759</v>
      </c>
      <c r="B10" s="1015" t="s">
        <v>8760</v>
      </c>
      <c r="C10" s="324"/>
      <c r="D10" s="429" t="s">
        <v>218</v>
      </c>
      <c r="E10" s="523">
        <v>45796</v>
      </c>
      <c r="F10" s="315" t="s">
        <v>8758</v>
      </c>
      <c r="G10" s="1024"/>
      <c r="H10" s="469" t="s">
        <v>218</v>
      </c>
      <c r="I10" s="520">
        <f t="shared" si="0"/>
        <v>46055</v>
      </c>
      <c r="J10" s="1227" t="s">
        <v>8758</v>
      </c>
      <c r="K10" s="1228"/>
    </row>
    <row r="11" spans="1:11">
      <c r="A11" s="601" t="s">
        <v>8761</v>
      </c>
      <c r="B11" s="1015" t="s">
        <v>8762</v>
      </c>
      <c r="C11" s="632"/>
      <c r="D11" s="429" t="s">
        <v>218</v>
      </c>
      <c r="E11" s="523">
        <v>45796</v>
      </c>
      <c r="F11" s="315" t="s">
        <v>8758</v>
      </c>
      <c r="G11" s="1024"/>
      <c r="H11" s="469" t="s">
        <v>218</v>
      </c>
      <c r="I11" s="520">
        <f t="shared" si="0"/>
        <v>46055</v>
      </c>
      <c r="J11" s="1227" t="s">
        <v>8758</v>
      </c>
      <c r="K11" s="1228"/>
    </row>
    <row r="12" spans="1:11">
      <c r="A12" s="601" t="s">
        <v>8763</v>
      </c>
      <c r="B12" s="1015" t="s">
        <v>8764</v>
      </c>
      <c r="C12" s="632"/>
      <c r="D12" s="429" t="s">
        <v>218</v>
      </c>
      <c r="E12" s="523">
        <v>45796</v>
      </c>
      <c r="F12" s="315" t="s">
        <v>8758</v>
      </c>
      <c r="G12" s="1024"/>
      <c r="H12" s="469" t="s">
        <v>218</v>
      </c>
      <c r="I12" s="520">
        <f t="shared" si="0"/>
        <v>46055</v>
      </c>
      <c r="J12" s="1227" t="s">
        <v>8758</v>
      </c>
      <c r="K12" s="1228"/>
    </row>
    <row r="13" spans="1:11" s="6" customFormat="1">
      <c r="A13" s="601" t="s">
        <v>8765</v>
      </c>
      <c r="B13" s="1015" t="s">
        <v>8766</v>
      </c>
      <c r="C13" s="632"/>
      <c r="D13" s="429" t="s">
        <v>218</v>
      </c>
      <c r="E13" s="523">
        <v>45796</v>
      </c>
      <c r="F13" s="1010" t="s">
        <v>8758</v>
      </c>
      <c r="G13" s="1024"/>
      <c r="H13" s="469" t="s">
        <v>218</v>
      </c>
      <c r="I13" s="520">
        <f t="shared" si="0"/>
        <v>46055</v>
      </c>
      <c r="J13" s="1227" t="s">
        <v>8758</v>
      </c>
      <c r="K13" s="1228"/>
    </row>
    <row r="14" spans="1:11" s="6" customFormat="1">
      <c r="A14" s="601" t="s">
        <v>8767</v>
      </c>
      <c r="B14" s="1015" t="s">
        <v>8768</v>
      </c>
      <c r="C14" s="632"/>
      <c r="D14" s="429" t="s">
        <v>218</v>
      </c>
      <c r="E14" s="523">
        <v>45796</v>
      </c>
      <c r="F14" s="1010" t="s">
        <v>8758</v>
      </c>
      <c r="G14" s="1024"/>
      <c r="H14" s="469" t="s">
        <v>218</v>
      </c>
      <c r="I14" s="520">
        <f t="shared" si="0"/>
        <v>46055</v>
      </c>
      <c r="J14" s="1227" t="s">
        <v>8758</v>
      </c>
      <c r="K14" s="1228"/>
    </row>
    <row r="15" spans="1:11" s="6" customFormat="1">
      <c r="A15" s="601" t="s">
        <v>8769</v>
      </c>
      <c r="B15" s="1015" t="s">
        <v>8770</v>
      </c>
      <c r="C15" s="632"/>
      <c r="D15" s="429" t="s">
        <v>218</v>
      </c>
      <c r="E15" s="523">
        <v>45796</v>
      </c>
      <c r="F15" s="1010" t="s">
        <v>8758</v>
      </c>
      <c r="G15" s="1024"/>
      <c r="H15" s="318" t="s">
        <v>218</v>
      </c>
      <c r="I15" s="520">
        <f t="shared" si="0"/>
        <v>46055</v>
      </c>
      <c r="J15" s="1227" t="s">
        <v>8758</v>
      </c>
      <c r="K15" s="1228"/>
    </row>
    <row r="16" spans="1:11" s="6" customFormat="1">
      <c r="A16" s="601" t="s">
        <v>8771</v>
      </c>
      <c r="B16" s="1015" t="s">
        <v>8772</v>
      </c>
      <c r="C16" s="324"/>
      <c r="D16" s="429" t="s">
        <v>218</v>
      </c>
      <c r="E16" s="523">
        <v>45796</v>
      </c>
      <c r="F16" s="1010" t="s">
        <v>8758</v>
      </c>
      <c r="G16" s="1024"/>
      <c r="H16" s="318" t="s">
        <v>218</v>
      </c>
      <c r="I16" s="520">
        <f t="shared" si="0"/>
        <v>46055</v>
      </c>
      <c r="J16" s="1227" t="s">
        <v>8758</v>
      </c>
      <c r="K16" s="1228"/>
    </row>
    <row r="17" spans="1:11" s="6" customFormat="1">
      <c r="A17" s="601" t="s">
        <v>8773</v>
      </c>
      <c r="B17" s="1015" t="s">
        <v>8774</v>
      </c>
      <c r="C17" s="632"/>
      <c r="D17" s="429" t="s">
        <v>218</v>
      </c>
      <c r="E17" s="523">
        <v>45796</v>
      </c>
      <c r="F17" s="1010" t="s">
        <v>8758</v>
      </c>
      <c r="G17" s="1024"/>
      <c r="H17" s="318" t="s">
        <v>218</v>
      </c>
      <c r="I17" s="520">
        <f t="shared" si="0"/>
        <v>46055</v>
      </c>
      <c r="J17" s="1227" t="s">
        <v>8758</v>
      </c>
      <c r="K17" s="1228"/>
    </row>
    <row r="18" spans="1:11" s="6" customFormat="1">
      <c r="A18" s="601" t="s">
        <v>8775</v>
      </c>
      <c r="B18" s="1015" t="s">
        <v>8776</v>
      </c>
      <c r="C18" s="632" t="s">
        <v>1646</v>
      </c>
      <c r="D18" s="429" t="s">
        <v>218</v>
      </c>
      <c r="E18" s="523">
        <v>45796</v>
      </c>
      <c r="F18" s="1010" t="s">
        <v>8758</v>
      </c>
      <c r="G18" s="1024"/>
      <c r="H18" s="318" t="s">
        <v>218</v>
      </c>
      <c r="I18" s="520">
        <f t="shared" si="0"/>
        <v>46055</v>
      </c>
      <c r="J18" s="1227" t="s">
        <v>8758</v>
      </c>
      <c r="K18" s="1228"/>
    </row>
    <row r="19" spans="1:11" s="6" customFormat="1">
      <c r="A19" s="601" t="s">
        <v>8777</v>
      </c>
      <c r="B19" s="1015" t="s">
        <v>8778</v>
      </c>
      <c r="C19" s="632"/>
      <c r="D19" s="429" t="s">
        <v>218</v>
      </c>
      <c r="E19" s="523">
        <v>45796</v>
      </c>
      <c r="F19" s="1010" t="s">
        <v>8758</v>
      </c>
      <c r="G19" s="1024"/>
      <c r="H19" s="318" t="s">
        <v>218</v>
      </c>
      <c r="I19" s="520">
        <f t="shared" si="0"/>
        <v>46055</v>
      </c>
      <c r="J19" s="1227" t="s">
        <v>8758</v>
      </c>
      <c r="K19" s="1228"/>
    </row>
    <row r="20" spans="1:11" s="6" customFormat="1">
      <c r="A20" s="601" t="s">
        <v>8779</v>
      </c>
      <c r="B20" s="1015" t="s">
        <v>8780</v>
      </c>
      <c r="C20" s="632"/>
      <c r="D20" s="429" t="s">
        <v>218</v>
      </c>
      <c r="E20" s="523">
        <v>45796</v>
      </c>
      <c r="F20" s="1010" t="s">
        <v>8758</v>
      </c>
      <c r="G20" s="1024"/>
      <c r="H20" s="318" t="s">
        <v>218</v>
      </c>
      <c r="I20" s="520">
        <f t="shared" si="0"/>
        <v>46055</v>
      </c>
      <c r="J20" s="1227" t="s">
        <v>8758</v>
      </c>
      <c r="K20" s="1228"/>
    </row>
    <row r="21" spans="1:11" s="6" customFormat="1">
      <c r="A21" s="601" t="s">
        <v>8781</v>
      </c>
      <c r="B21" s="1015" t="s">
        <v>8782</v>
      </c>
      <c r="C21" s="632"/>
      <c r="D21" s="429" t="s">
        <v>218</v>
      </c>
      <c r="E21" s="523">
        <v>45796</v>
      </c>
      <c r="F21" s="1010" t="s">
        <v>8783</v>
      </c>
      <c r="G21" s="1024"/>
      <c r="H21" s="318" t="s">
        <v>218</v>
      </c>
      <c r="I21" s="520">
        <f t="shared" si="0"/>
        <v>46055</v>
      </c>
      <c r="J21" s="798" t="s">
        <v>8783</v>
      </c>
      <c r="K21" s="1228"/>
    </row>
    <row r="22" spans="1:11" s="21" customFormat="1" ht="26">
      <c r="A22" s="409" t="s">
        <v>8784</v>
      </c>
      <c r="B22" s="404" t="s">
        <v>8785</v>
      </c>
      <c r="C22" s="380"/>
      <c r="D22" s="430" t="s">
        <v>218</v>
      </c>
      <c r="E22" s="528">
        <v>45796</v>
      </c>
      <c r="F22" s="443" t="s">
        <v>8783</v>
      </c>
      <c r="G22" s="421"/>
      <c r="H22" s="319" t="s">
        <v>218</v>
      </c>
      <c r="I22" s="520">
        <f t="shared" si="0"/>
        <v>46055</v>
      </c>
      <c r="J22" s="394" t="s">
        <v>8783</v>
      </c>
      <c r="K22" s="471"/>
    </row>
    <row r="23" spans="1:11" s="6" customFormat="1">
      <c r="A23" s="601" t="s">
        <v>8786</v>
      </c>
      <c r="B23" s="1015" t="s">
        <v>8787</v>
      </c>
      <c r="C23" s="632"/>
      <c r="D23" s="429" t="s">
        <v>218</v>
      </c>
      <c r="E23" s="523">
        <v>45796</v>
      </c>
      <c r="F23" s="1010" t="s">
        <v>8783</v>
      </c>
      <c r="G23" s="1024"/>
      <c r="H23" s="318" t="s">
        <v>218</v>
      </c>
      <c r="I23" s="520">
        <f t="shared" si="0"/>
        <v>46055</v>
      </c>
      <c r="J23" s="798" t="s">
        <v>8783</v>
      </c>
      <c r="K23" s="1228"/>
    </row>
    <row r="24" spans="1:11" s="21" customFormat="1" ht="26">
      <c r="A24" s="409" t="s">
        <v>8788</v>
      </c>
      <c r="B24" s="404" t="s">
        <v>8789</v>
      </c>
      <c r="C24" s="380"/>
      <c r="D24" s="430" t="s">
        <v>218</v>
      </c>
      <c r="E24" s="528">
        <v>45796</v>
      </c>
      <c r="F24" s="443" t="s">
        <v>8783</v>
      </c>
      <c r="G24" s="421"/>
      <c r="H24" s="319" t="s">
        <v>218</v>
      </c>
      <c r="I24" s="520">
        <f t="shared" si="0"/>
        <v>46055</v>
      </c>
      <c r="J24" s="394" t="s">
        <v>8783</v>
      </c>
      <c r="K24" s="471"/>
    </row>
    <row r="25" spans="1:11" s="21" customFormat="1" ht="26">
      <c r="A25" s="409" t="s">
        <v>8790</v>
      </c>
      <c r="B25" s="404" t="s">
        <v>8791</v>
      </c>
      <c r="C25" s="380"/>
      <c r="D25" s="430" t="s">
        <v>218</v>
      </c>
      <c r="E25" s="528">
        <v>45796</v>
      </c>
      <c r="F25" s="443" t="s">
        <v>8783</v>
      </c>
      <c r="G25" s="421"/>
      <c r="H25" s="319" t="s">
        <v>218</v>
      </c>
      <c r="I25" s="520">
        <f t="shared" si="0"/>
        <v>46055</v>
      </c>
      <c r="J25" s="394" t="s">
        <v>8783</v>
      </c>
      <c r="K25" s="471"/>
    </row>
    <row r="26" spans="1:11" s="6" customFormat="1">
      <c r="A26" s="601" t="s">
        <v>8792</v>
      </c>
      <c r="B26" s="1015" t="s">
        <v>8793</v>
      </c>
      <c r="C26" s="632"/>
      <c r="D26" s="429" t="s">
        <v>218</v>
      </c>
      <c r="E26" s="523">
        <v>45796</v>
      </c>
      <c r="F26" s="1010" t="s">
        <v>8783</v>
      </c>
      <c r="G26" s="1024"/>
      <c r="H26" s="318" t="s">
        <v>218</v>
      </c>
      <c r="I26" s="520">
        <f t="shared" si="0"/>
        <v>46055</v>
      </c>
      <c r="J26" s="798" t="s">
        <v>8783</v>
      </c>
      <c r="K26" s="1228"/>
    </row>
    <row r="27" spans="1:11" s="21" customFormat="1">
      <c r="A27" s="409" t="s">
        <v>8794</v>
      </c>
      <c r="B27" s="404" t="s">
        <v>8795</v>
      </c>
      <c r="C27" s="380"/>
      <c r="D27" s="430" t="s">
        <v>218</v>
      </c>
      <c r="E27" s="528">
        <v>45796</v>
      </c>
      <c r="F27" s="443" t="s">
        <v>8783</v>
      </c>
      <c r="G27" s="421"/>
      <c r="H27" s="319" t="s">
        <v>218</v>
      </c>
      <c r="I27" s="520">
        <f t="shared" si="0"/>
        <v>46055</v>
      </c>
      <c r="J27" s="394" t="s">
        <v>8783</v>
      </c>
      <c r="K27" s="471"/>
    </row>
    <row r="28" spans="1:11" s="21" customFormat="1" ht="26">
      <c r="A28" s="409" t="s">
        <v>8796</v>
      </c>
      <c r="B28" s="404" t="s">
        <v>8797</v>
      </c>
      <c r="C28" s="380"/>
      <c r="D28" s="430" t="s">
        <v>218</v>
      </c>
      <c r="E28" s="528">
        <v>45796</v>
      </c>
      <c r="F28" s="443" t="s">
        <v>8783</v>
      </c>
      <c r="G28" s="421"/>
      <c r="H28" s="319" t="s">
        <v>218</v>
      </c>
      <c r="I28" s="520">
        <f t="shared" si="0"/>
        <v>46055</v>
      </c>
      <c r="J28" s="394" t="s">
        <v>8783</v>
      </c>
      <c r="K28" s="471"/>
    </row>
    <row r="29" spans="1:11" s="21" customFormat="1">
      <c r="A29" s="409" t="s">
        <v>8798</v>
      </c>
      <c r="B29" s="404" t="s">
        <v>8799</v>
      </c>
      <c r="C29" s="380"/>
      <c r="D29" s="430" t="s">
        <v>218</v>
      </c>
      <c r="E29" s="528">
        <v>45796</v>
      </c>
      <c r="F29" s="443" t="s">
        <v>8783</v>
      </c>
      <c r="G29" s="421"/>
      <c r="H29" s="319" t="s">
        <v>218</v>
      </c>
      <c r="I29" s="520">
        <f t="shared" si="0"/>
        <v>46055</v>
      </c>
      <c r="J29" s="394" t="s">
        <v>8783</v>
      </c>
      <c r="K29" s="471"/>
    </row>
    <row r="30" spans="1:11" s="21" customFormat="1">
      <c r="A30" s="409" t="s">
        <v>8800</v>
      </c>
      <c r="B30" s="404" t="s">
        <v>8801</v>
      </c>
      <c r="C30" s="380"/>
      <c r="D30" s="430" t="s">
        <v>218</v>
      </c>
      <c r="E30" s="528">
        <v>45796</v>
      </c>
      <c r="F30" s="443" t="s">
        <v>8783</v>
      </c>
      <c r="G30" s="421"/>
      <c r="H30" s="319" t="s">
        <v>218</v>
      </c>
      <c r="I30" s="520">
        <f t="shared" si="0"/>
        <v>46055</v>
      </c>
      <c r="J30" s="394" t="s">
        <v>8783</v>
      </c>
      <c r="K30" s="471"/>
    </row>
    <row r="31" spans="1:11" s="8" customFormat="1">
      <c r="A31" s="409" t="s">
        <v>8802</v>
      </c>
      <c r="B31" s="404" t="s">
        <v>8803</v>
      </c>
      <c r="C31" s="380"/>
      <c r="D31" s="430" t="s">
        <v>218</v>
      </c>
      <c r="E31" s="528">
        <v>45796</v>
      </c>
      <c r="F31" s="316" t="s">
        <v>8783</v>
      </c>
      <c r="G31" s="421"/>
      <c r="H31" s="319" t="s">
        <v>218</v>
      </c>
      <c r="I31" s="520">
        <f t="shared" si="0"/>
        <v>46055</v>
      </c>
      <c r="J31" s="394" t="s">
        <v>8783</v>
      </c>
      <c r="K31" s="471"/>
    </row>
    <row r="32" spans="1:11" s="8" customFormat="1">
      <c r="A32" s="409" t="s">
        <v>8804</v>
      </c>
      <c r="B32" s="404" t="s">
        <v>8805</v>
      </c>
      <c r="C32" s="380"/>
      <c r="D32" s="430" t="s">
        <v>218</v>
      </c>
      <c r="E32" s="528">
        <v>45796</v>
      </c>
      <c r="F32" s="316" t="s">
        <v>8783</v>
      </c>
      <c r="G32" s="421"/>
      <c r="H32" s="319" t="s">
        <v>218</v>
      </c>
      <c r="I32" s="520">
        <f t="shared" si="0"/>
        <v>46055</v>
      </c>
      <c r="J32" s="394" t="s">
        <v>8783</v>
      </c>
      <c r="K32" s="471"/>
    </row>
    <row r="33" spans="1:11" s="8" customFormat="1">
      <c r="A33" s="409" t="s">
        <v>8806</v>
      </c>
      <c r="B33" s="404" t="s">
        <v>8807</v>
      </c>
      <c r="C33" s="380"/>
      <c r="D33" s="430" t="s">
        <v>218</v>
      </c>
      <c r="E33" s="528">
        <v>45796</v>
      </c>
      <c r="F33" s="316" t="s">
        <v>8783</v>
      </c>
      <c r="G33" s="421"/>
      <c r="H33" s="319" t="s">
        <v>218</v>
      </c>
      <c r="I33" s="520">
        <f t="shared" si="0"/>
        <v>46055</v>
      </c>
      <c r="J33" s="394" t="s">
        <v>8783</v>
      </c>
      <c r="K33" s="471"/>
    </row>
    <row r="34" spans="1:11" s="8" customFormat="1">
      <c r="A34" s="409" t="s">
        <v>8808</v>
      </c>
      <c r="B34" s="404" t="s">
        <v>8809</v>
      </c>
      <c r="C34" s="380"/>
      <c r="D34" s="430" t="s">
        <v>218</v>
      </c>
      <c r="E34" s="528">
        <v>45796</v>
      </c>
      <c r="F34" s="316" t="s">
        <v>8783</v>
      </c>
      <c r="G34" s="421"/>
      <c r="H34" s="319" t="s">
        <v>218</v>
      </c>
      <c r="I34" s="520">
        <f t="shared" si="0"/>
        <v>46055</v>
      </c>
      <c r="J34" s="394" t="s">
        <v>8783</v>
      </c>
      <c r="K34" s="471"/>
    </row>
    <row r="35" spans="1:11" s="8" customFormat="1">
      <c r="A35" s="409" t="s">
        <v>8810</v>
      </c>
      <c r="B35" s="404" t="s">
        <v>8811</v>
      </c>
      <c r="C35" s="321"/>
      <c r="D35" s="430" t="s">
        <v>218</v>
      </c>
      <c r="E35" s="528">
        <v>45796</v>
      </c>
      <c r="F35" s="316" t="s">
        <v>8783</v>
      </c>
      <c r="G35" s="421"/>
      <c r="H35" s="319" t="s">
        <v>218</v>
      </c>
      <c r="I35" s="520">
        <f t="shared" si="0"/>
        <v>46055</v>
      </c>
      <c r="J35" s="394" t="s">
        <v>8783</v>
      </c>
      <c r="K35" s="471"/>
    </row>
    <row r="36" spans="1:11" s="8" customFormat="1">
      <c r="A36" s="607" t="s">
        <v>8812</v>
      </c>
      <c r="B36" s="411" t="s">
        <v>8813</v>
      </c>
      <c r="C36" s="539"/>
      <c r="D36" s="452" t="s">
        <v>218</v>
      </c>
      <c r="E36" s="528">
        <v>45796</v>
      </c>
      <c r="F36" s="401" t="s">
        <v>8783</v>
      </c>
      <c r="G36" s="434"/>
      <c r="H36" s="398" t="s">
        <v>218</v>
      </c>
      <c r="I36" s="520">
        <f t="shared" si="0"/>
        <v>46055</v>
      </c>
      <c r="J36" s="394" t="s">
        <v>8783</v>
      </c>
      <c r="K36" s="471"/>
    </row>
    <row r="37" spans="1:11" s="21" customFormat="1">
      <c r="A37" s="409" t="s">
        <v>8814</v>
      </c>
      <c r="B37" s="404" t="s">
        <v>8815</v>
      </c>
      <c r="C37" s="380"/>
      <c r="D37" s="430" t="s">
        <v>218</v>
      </c>
      <c r="E37" s="528">
        <v>45796</v>
      </c>
      <c r="F37" s="316" t="s">
        <v>8783</v>
      </c>
      <c r="G37" s="421"/>
      <c r="H37" s="319" t="s">
        <v>218</v>
      </c>
      <c r="I37" s="520">
        <f t="shared" si="0"/>
        <v>46055</v>
      </c>
      <c r="J37" s="394" t="s">
        <v>8783</v>
      </c>
      <c r="K37" s="471"/>
    </row>
    <row r="38" spans="1:11" s="21" customFormat="1">
      <c r="A38" s="409" t="s">
        <v>8816</v>
      </c>
      <c r="B38" s="404" t="s">
        <v>8817</v>
      </c>
      <c r="C38" s="380" t="s">
        <v>4642</v>
      </c>
      <c r="D38" s="430" t="s">
        <v>218</v>
      </c>
      <c r="E38" s="528">
        <v>45796</v>
      </c>
      <c r="F38" s="443" t="s">
        <v>8783</v>
      </c>
      <c r="G38" s="421"/>
      <c r="H38" s="319" t="s">
        <v>218</v>
      </c>
      <c r="I38" s="520">
        <f t="shared" si="0"/>
        <v>46055</v>
      </c>
      <c r="J38" s="394" t="s">
        <v>8783</v>
      </c>
      <c r="K38" s="471"/>
    </row>
    <row r="39" spans="1:11" s="21" customFormat="1">
      <c r="A39" s="409" t="s">
        <v>8818</v>
      </c>
      <c r="B39" s="404" t="s">
        <v>8819</v>
      </c>
      <c r="C39" s="380"/>
      <c r="D39" s="430" t="s">
        <v>218</v>
      </c>
      <c r="E39" s="528">
        <v>45796</v>
      </c>
      <c r="F39" s="443" t="s">
        <v>8783</v>
      </c>
      <c r="G39" s="421"/>
      <c r="H39" s="319" t="s">
        <v>218</v>
      </c>
      <c r="I39" s="520">
        <f t="shared" si="0"/>
        <v>46055</v>
      </c>
      <c r="J39" s="394" t="s">
        <v>8783</v>
      </c>
      <c r="K39" s="471"/>
    </row>
    <row r="40" spans="1:11" s="21" customFormat="1">
      <c r="A40" s="409" t="s">
        <v>8820</v>
      </c>
      <c r="B40" s="404" t="s">
        <v>8821</v>
      </c>
      <c r="C40" s="380"/>
      <c r="D40" s="430" t="s">
        <v>218</v>
      </c>
      <c r="E40" s="528">
        <v>45796</v>
      </c>
      <c r="F40" s="443" t="s">
        <v>8783</v>
      </c>
      <c r="G40" s="421"/>
      <c r="H40" s="319" t="s">
        <v>218</v>
      </c>
      <c r="I40" s="520">
        <f t="shared" si="0"/>
        <v>46055</v>
      </c>
      <c r="J40" s="394" t="s">
        <v>8783</v>
      </c>
      <c r="K40" s="471"/>
    </row>
    <row r="41" spans="1:11" s="21" customFormat="1" ht="26">
      <c r="A41" s="409" t="s">
        <v>8822</v>
      </c>
      <c r="B41" s="404" t="s">
        <v>8823</v>
      </c>
      <c r="C41" s="380"/>
      <c r="D41" s="430" t="s">
        <v>218</v>
      </c>
      <c r="E41" s="528">
        <v>45796</v>
      </c>
      <c r="F41" s="443" t="s">
        <v>8783</v>
      </c>
      <c r="G41" s="421"/>
      <c r="H41" s="319" t="s">
        <v>218</v>
      </c>
      <c r="I41" s="520">
        <f t="shared" si="0"/>
        <v>46055</v>
      </c>
      <c r="J41" s="394" t="s">
        <v>8783</v>
      </c>
      <c r="K41" s="471"/>
    </row>
    <row r="42" spans="1:11" s="21" customFormat="1" ht="26">
      <c r="A42" s="409" t="s">
        <v>8824</v>
      </c>
      <c r="B42" s="404" t="s">
        <v>8825</v>
      </c>
      <c r="C42" s="380"/>
      <c r="D42" s="430" t="s">
        <v>218</v>
      </c>
      <c r="E42" s="528">
        <v>45796</v>
      </c>
      <c r="F42" s="443" t="s">
        <v>8783</v>
      </c>
      <c r="G42" s="421"/>
      <c r="H42" s="319" t="s">
        <v>218</v>
      </c>
      <c r="I42" s="520">
        <f t="shared" si="0"/>
        <v>46055</v>
      </c>
      <c r="J42" s="394" t="s">
        <v>8783</v>
      </c>
      <c r="K42" s="471"/>
    </row>
    <row r="43" spans="1:11" s="21" customFormat="1">
      <c r="A43" s="409" t="s">
        <v>8826</v>
      </c>
      <c r="B43" s="404" t="s">
        <v>8827</v>
      </c>
      <c r="C43" s="380"/>
      <c r="D43" s="430" t="s">
        <v>218</v>
      </c>
      <c r="E43" s="528">
        <v>45796</v>
      </c>
      <c r="F43" s="443" t="s">
        <v>8783</v>
      </c>
      <c r="G43" s="421"/>
      <c r="H43" s="319" t="s">
        <v>218</v>
      </c>
      <c r="I43" s="520">
        <f t="shared" si="0"/>
        <v>46055</v>
      </c>
      <c r="J43" s="394" t="s">
        <v>8783</v>
      </c>
      <c r="K43" s="471"/>
    </row>
    <row r="44" spans="1:11" s="21" customFormat="1">
      <c r="A44" s="601" t="s">
        <v>8828</v>
      </c>
      <c r="B44" s="404" t="s">
        <v>8829</v>
      </c>
      <c r="C44" s="632"/>
      <c r="D44" s="429" t="s">
        <v>218</v>
      </c>
      <c r="E44" s="528">
        <v>45796</v>
      </c>
      <c r="F44" s="443" t="s">
        <v>8783</v>
      </c>
      <c r="G44" s="421"/>
      <c r="H44" s="319" t="s">
        <v>218</v>
      </c>
      <c r="I44" s="520">
        <f t="shared" si="0"/>
        <v>46055</v>
      </c>
      <c r="J44" s="394" t="s">
        <v>8783</v>
      </c>
      <c r="K44" s="471"/>
    </row>
    <row r="45" spans="1:11" s="21" customFormat="1">
      <c r="A45" s="601" t="s">
        <v>8830</v>
      </c>
      <c r="B45" s="404" t="s">
        <v>8831</v>
      </c>
      <c r="C45" s="321" t="s">
        <v>2335</v>
      </c>
      <c r="D45" s="430" t="s">
        <v>218</v>
      </c>
      <c r="E45" s="528">
        <v>45796</v>
      </c>
      <c r="F45" s="443" t="s">
        <v>8832</v>
      </c>
      <c r="G45" s="421"/>
      <c r="H45" s="319" t="s">
        <v>218</v>
      </c>
      <c r="I45" s="520">
        <f t="shared" si="0"/>
        <v>46055</v>
      </c>
      <c r="J45" s="394" t="s">
        <v>8832</v>
      </c>
      <c r="K45" s="323"/>
    </row>
    <row r="46" spans="1:11" s="21" customFormat="1">
      <c r="A46" s="601" t="s">
        <v>8833</v>
      </c>
      <c r="B46" s="404" t="s">
        <v>8834</v>
      </c>
      <c r="C46" s="321" t="s">
        <v>2335</v>
      </c>
      <c r="D46" s="430" t="s">
        <v>218</v>
      </c>
      <c r="E46" s="528">
        <v>45796</v>
      </c>
      <c r="F46" s="443" t="s">
        <v>8832</v>
      </c>
      <c r="G46" s="421"/>
      <c r="H46" s="319" t="s">
        <v>218</v>
      </c>
      <c r="I46" s="520">
        <f t="shared" si="0"/>
        <v>46055</v>
      </c>
      <c r="J46" s="394" t="s">
        <v>8832</v>
      </c>
      <c r="K46" s="323"/>
    </row>
    <row r="47" spans="1:11" s="21" customFormat="1">
      <c r="A47" s="601" t="s">
        <v>8835</v>
      </c>
      <c r="B47" s="404" t="s">
        <v>8836</v>
      </c>
      <c r="C47" s="321" t="s">
        <v>2335</v>
      </c>
      <c r="D47" s="430" t="s">
        <v>218</v>
      </c>
      <c r="E47" s="528">
        <v>45796</v>
      </c>
      <c r="F47" s="443" t="s">
        <v>8832</v>
      </c>
      <c r="G47" s="421"/>
      <c r="H47" s="319" t="s">
        <v>218</v>
      </c>
      <c r="I47" s="520">
        <f t="shared" si="0"/>
        <v>46055</v>
      </c>
      <c r="J47" s="394" t="s">
        <v>8832</v>
      </c>
      <c r="K47" s="323"/>
    </row>
    <row r="48" spans="1:11" s="21" customFormat="1">
      <c r="A48" s="601" t="s">
        <v>8837</v>
      </c>
      <c r="B48" s="404" t="s">
        <v>8838</v>
      </c>
      <c r="C48" s="321" t="s">
        <v>2335</v>
      </c>
      <c r="D48" s="430" t="s">
        <v>218</v>
      </c>
      <c r="E48" s="528">
        <v>45796</v>
      </c>
      <c r="F48" s="443" t="s">
        <v>8832</v>
      </c>
      <c r="G48" s="421"/>
      <c r="H48" s="319" t="s">
        <v>218</v>
      </c>
      <c r="I48" s="520">
        <f t="shared" si="0"/>
        <v>46055</v>
      </c>
      <c r="J48" s="394" t="s">
        <v>8832</v>
      </c>
      <c r="K48" s="323"/>
    </row>
    <row r="49" spans="1:11" s="21" customFormat="1">
      <c r="A49" s="601" t="s">
        <v>8839</v>
      </c>
      <c r="B49" s="404" t="s">
        <v>8840</v>
      </c>
      <c r="C49" s="321" t="s">
        <v>2335</v>
      </c>
      <c r="D49" s="430" t="s">
        <v>218</v>
      </c>
      <c r="E49" s="528">
        <v>45796</v>
      </c>
      <c r="F49" s="443" t="s">
        <v>8832</v>
      </c>
      <c r="G49" s="421"/>
      <c r="H49" s="319" t="s">
        <v>218</v>
      </c>
      <c r="I49" s="520">
        <f t="shared" si="0"/>
        <v>46055</v>
      </c>
      <c r="J49" s="394" t="s">
        <v>8832</v>
      </c>
      <c r="K49" s="323"/>
    </row>
    <row r="50" spans="1:11" s="21" customFormat="1">
      <c r="A50" s="601" t="s">
        <v>8841</v>
      </c>
      <c r="B50" s="404" t="s">
        <v>8842</v>
      </c>
      <c r="C50" s="321" t="s">
        <v>2335</v>
      </c>
      <c r="D50" s="430" t="s">
        <v>218</v>
      </c>
      <c r="E50" s="528">
        <v>45796</v>
      </c>
      <c r="F50" s="443" t="s">
        <v>8832</v>
      </c>
      <c r="G50" s="421"/>
      <c r="H50" s="319" t="s">
        <v>218</v>
      </c>
      <c r="I50" s="520">
        <f t="shared" si="0"/>
        <v>46055</v>
      </c>
      <c r="J50" s="394" t="s">
        <v>8832</v>
      </c>
      <c r="K50" s="323"/>
    </row>
    <row r="51" spans="1:11" s="21" customFormat="1">
      <c r="A51" s="601" t="s">
        <v>8843</v>
      </c>
      <c r="B51" s="404" t="s">
        <v>8844</v>
      </c>
      <c r="C51" s="321" t="s">
        <v>1646</v>
      </c>
      <c r="D51" s="430" t="s">
        <v>218</v>
      </c>
      <c r="E51" s="528">
        <v>45796</v>
      </c>
      <c r="F51" s="443" t="s">
        <v>8832</v>
      </c>
      <c r="G51" s="421"/>
      <c r="H51" s="319" t="s">
        <v>218</v>
      </c>
      <c r="I51" s="520">
        <f t="shared" si="0"/>
        <v>46055</v>
      </c>
      <c r="J51" s="394" t="s">
        <v>8832</v>
      </c>
      <c r="K51" s="323"/>
    </row>
    <row r="52" spans="1:11" s="21" customFormat="1">
      <c r="A52" s="601" t="s">
        <v>8845</v>
      </c>
      <c r="B52" s="404" t="s">
        <v>8846</v>
      </c>
      <c r="C52" s="321" t="s">
        <v>1646</v>
      </c>
      <c r="D52" s="430" t="s">
        <v>218</v>
      </c>
      <c r="E52" s="528">
        <v>45796</v>
      </c>
      <c r="F52" s="443" t="s">
        <v>8832</v>
      </c>
      <c r="G52" s="421"/>
      <c r="H52" s="319" t="s">
        <v>218</v>
      </c>
      <c r="I52" s="520">
        <f t="shared" si="0"/>
        <v>46055</v>
      </c>
      <c r="J52" s="394" t="s">
        <v>8832</v>
      </c>
      <c r="K52" s="323"/>
    </row>
    <row r="53" spans="1:11" s="21" customFormat="1">
      <c r="A53" s="601" t="s">
        <v>8847</v>
      </c>
      <c r="B53" s="404" t="s">
        <v>8848</v>
      </c>
      <c r="C53" s="321" t="s">
        <v>1646</v>
      </c>
      <c r="D53" s="430" t="s">
        <v>218</v>
      </c>
      <c r="E53" s="528">
        <v>45796</v>
      </c>
      <c r="F53" s="443" t="s">
        <v>8832</v>
      </c>
      <c r="G53" s="421"/>
      <c r="H53" s="319" t="s">
        <v>218</v>
      </c>
      <c r="I53" s="520">
        <f t="shared" si="0"/>
        <v>46055</v>
      </c>
      <c r="J53" s="394" t="s">
        <v>8832</v>
      </c>
      <c r="K53" s="323"/>
    </row>
    <row r="54" spans="1:11" s="21" customFormat="1">
      <c r="A54" s="601" t="s">
        <v>8849</v>
      </c>
      <c r="B54" s="404" t="s">
        <v>8850</v>
      </c>
      <c r="C54" s="321" t="s">
        <v>1646</v>
      </c>
      <c r="D54" s="430" t="s">
        <v>218</v>
      </c>
      <c r="E54" s="528">
        <v>45796</v>
      </c>
      <c r="F54" s="443" t="s">
        <v>8832</v>
      </c>
      <c r="G54" s="421"/>
      <c r="H54" s="319" t="s">
        <v>218</v>
      </c>
      <c r="I54" s="520">
        <f t="shared" si="0"/>
        <v>46055</v>
      </c>
      <c r="J54" s="394" t="s">
        <v>8832</v>
      </c>
      <c r="K54" s="323"/>
    </row>
    <row r="55" spans="1:11" s="21" customFormat="1">
      <c r="A55" s="601" t="s">
        <v>8851</v>
      </c>
      <c r="B55" s="404" t="s">
        <v>8852</v>
      </c>
      <c r="C55" s="321" t="s">
        <v>1646</v>
      </c>
      <c r="D55" s="430" t="s">
        <v>218</v>
      </c>
      <c r="E55" s="528">
        <v>45796</v>
      </c>
      <c r="F55" s="443" t="s">
        <v>8832</v>
      </c>
      <c r="G55" s="421"/>
      <c r="H55" s="319" t="s">
        <v>218</v>
      </c>
      <c r="I55" s="520">
        <f t="shared" si="0"/>
        <v>46055</v>
      </c>
      <c r="J55" s="394" t="s">
        <v>8832</v>
      </c>
      <c r="K55" s="323"/>
    </row>
    <row r="56" spans="1:11" s="21" customFormat="1">
      <c r="A56" s="601" t="s">
        <v>8853</v>
      </c>
      <c r="B56" s="404" t="s">
        <v>8854</v>
      </c>
      <c r="C56" s="321" t="s">
        <v>1646</v>
      </c>
      <c r="D56" s="430" t="s">
        <v>218</v>
      </c>
      <c r="E56" s="528">
        <v>45796</v>
      </c>
      <c r="F56" s="443" t="s">
        <v>8832</v>
      </c>
      <c r="G56" s="421"/>
      <c r="H56" s="319" t="s">
        <v>218</v>
      </c>
      <c r="I56" s="520">
        <f t="shared" si="0"/>
        <v>46055</v>
      </c>
      <c r="J56" s="394" t="s">
        <v>8832</v>
      </c>
      <c r="K56" s="323"/>
    </row>
    <row r="57" spans="1:11" s="6" customFormat="1">
      <c r="A57" s="601" t="s">
        <v>8855</v>
      </c>
      <c r="B57" s="1015" t="s">
        <v>8856</v>
      </c>
      <c r="C57" s="324" t="s">
        <v>1646</v>
      </c>
      <c r="D57" s="429" t="s">
        <v>218</v>
      </c>
      <c r="E57" s="523">
        <v>45796</v>
      </c>
      <c r="F57" s="1010" t="s">
        <v>8832</v>
      </c>
      <c r="G57" s="1024"/>
      <c r="H57" s="319" t="s">
        <v>218</v>
      </c>
      <c r="I57" s="520">
        <f t="shared" si="0"/>
        <v>46055</v>
      </c>
      <c r="J57" s="394" t="s">
        <v>8832</v>
      </c>
      <c r="K57" s="878"/>
    </row>
    <row r="58" spans="1:11" s="6" customFormat="1">
      <c r="A58" s="601" t="s">
        <v>8857</v>
      </c>
      <c r="B58" s="1015" t="s">
        <v>8858</v>
      </c>
      <c r="C58" s="324" t="s">
        <v>1646</v>
      </c>
      <c r="D58" s="429" t="s">
        <v>218</v>
      </c>
      <c r="E58" s="523">
        <v>45796</v>
      </c>
      <c r="F58" s="1010" t="s">
        <v>8832</v>
      </c>
      <c r="G58" s="1024"/>
      <c r="H58" s="319" t="s">
        <v>218</v>
      </c>
      <c r="I58" s="520">
        <f t="shared" si="0"/>
        <v>46055</v>
      </c>
      <c r="J58" s="394" t="s">
        <v>8832</v>
      </c>
      <c r="K58" s="878"/>
    </row>
    <row r="59" spans="1:11" s="6" customFormat="1">
      <c r="A59" s="601" t="s">
        <v>8859</v>
      </c>
      <c r="B59" s="1015" t="s">
        <v>8860</v>
      </c>
      <c r="C59" s="324" t="s">
        <v>1646</v>
      </c>
      <c r="D59" s="429" t="s">
        <v>218</v>
      </c>
      <c r="E59" s="523">
        <v>45796</v>
      </c>
      <c r="F59" s="1010" t="s">
        <v>8832</v>
      </c>
      <c r="G59" s="1024"/>
      <c r="H59" s="319" t="s">
        <v>218</v>
      </c>
      <c r="I59" s="520">
        <f t="shared" si="0"/>
        <v>46055</v>
      </c>
      <c r="J59" s="394" t="s">
        <v>8832</v>
      </c>
      <c r="K59" s="878"/>
    </row>
    <row r="60" spans="1:11" s="6" customFormat="1">
      <c r="A60" s="601" t="s">
        <v>8861</v>
      </c>
      <c r="B60" s="1015" t="s">
        <v>8862</v>
      </c>
      <c r="C60" s="324" t="s">
        <v>1646</v>
      </c>
      <c r="D60" s="429" t="s">
        <v>218</v>
      </c>
      <c r="E60" s="523">
        <v>45796</v>
      </c>
      <c r="F60" s="1010" t="s">
        <v>8832</v>
      </c>
      <c r="G60" s="1024"/>
      <c r="H60" s="319" t="s">
        <v>218</v>
      </c>
      <c r="I60" s="520">
        <f t="shared" si="0"/>
        <v>46055</v>
      </c>
      <c r="J60" s="394" t="s">
        <v>8832</v>
      </c>
      <c r="K60" s="878"/>
    </row>
    <row r="61" spans="1:11" s="6" customFormat="1">
      <c r="A61" s="601" t="s">
        <v>8863</v>
      </c>
      <c r="B61" s="1015" t="s">
        <v>8864</v>
      </c>
      <c r="C61" s="324" t="s">
        <v>3840</v>
      </c>
      <c r="D61" s="429" t="s">
        <v>218</v>
      </c>
      <c r="E61" s="523">
        <v>45796</v>
      </c>
      <c r="F61" s="1010" t="s">
        <v>8758</v>
      </c>
      <c r="G61" s="1024"/>
      <c r="H61" s="469" t="s">
        <v>218</v>
      </c>
      <c r="I61" s="520">
        <f t="shared" si="0"/>
        <v>46055</v>
      </c>
      <c r="J61" s="1229" t="s">
        <v>8758</v>
      </c>
      <c r="K61" s="1228"/>
    </row>
    <row r="62" spans="1:11" s="6" customFormat="1">
      <c r="A62" s="601" t="s">
        <v>8865</v>
      </c>
      <c r="B62" s="1015" t="s">
        <v>8866</v>
      </c>
      <c r="C62" s="324"/>
      <c r="D62" s="429" t="s">
        <v>218</v>
      </c>
      <c r="E62" s="523">
        <v>45796</v>
      </c>
      <c r="F62" s="1010" t="s">
        <v>8758</v>
      </c>
      <c r="G62" s="1024"/>
      <c r="H62" s="469" t="s">
        <v>218</v>
      </c>
      <c r="I62" s="520">
        <f t="shared" si="0"/>
        <v>46055</v>
      </c>
      <c r="J62" s="1229" t="s">
        <v>8758</v>
      </c>
      <c r="K62" s="1228"/>
    </row>
    <row r="63" spans="1:11" s="6" customFormat="1">
      <c r="A63" s="601" t="s">
        <v>8867</v>
      </c>
      <c r="B63" s="1015" t="s">
        <v>8868</v>
      </c>
      <c r="C63" s="324"/>
      <c r="D63" s="429" t="s">
        <v>218</v>
      </c>
      <c r="E63" s="523">
        <v>45796</v>
      </c>
      <c r="F63" s="1010" t="s">
        <v>8758</v>
      </c>
      <c r="G63" s="1024"/>
      <c r="H63" s="469" t="s">
        <v>218</v>
      </c>
      <c r="I63" s="520">
        <f t="shared" si="0"/>
        <v>46055</v>
      </c>
      <c r="J63" s="1229" t="s">
        <v>8758</v>
      </c>
      <c r="K63" s="1228"/>
    </row>
    <row r="64" spans="1:11" s="6" customFormat="1">
      <c r="A64" s="601" t="s">
        <v>8869</v>
      </c>
      <c r="B64" s="1015" t="s">
        <v>8870</v>
      </c>
      <c r="C64" s="324"/>
      <c r="D64" s="429" t="s">
        <v>218</v>
      </c>
      <c r="E64" s="523">
        <v>45796</v>
      </c>
      <c r="F64" s="1010" t="s">
        <v>8758</v>
      </c>
      <c r="G64" s="1024"/>
      <c r="H64" s="469" t="s">
        <v>218</v>
      </c>
      <c r="I64" s="520">
        <f t="shared" si="0"/>
        <v>46055</v>
      </c>
      <c r="J64" s="1229" t="s">
        <v>8758</v>
      </c>
      <c r="K64" s="1228"/>
    </row>
    <row r="65" spans="1:11" s="6" customFormat="1">
      <c r="A65" s="601" t="s">
        <v>8871</v>
      </c>
      <c r="B65" s="1015" t="s">
        <v>8872</v>
      </c>
      <c r="C65" s="324"/>
      <c r="D65" s="429" t="s">
        <v>218</v>
      </c>
      <c r="E65" s="523">
        <v>45796</v>
      </c>
      <c r="F65" s="1010" t="s">
        <v>8758</v>
      </c>
      <c r="G65" s="1024"/>
      <c r="H65" s="318" t="s">
        <v>218</v>
      </c>
      <c r="I65" s="520">
        <f t="shared" si="0"/>
        <v>46055</v>
      </c>
      <c r="J65" s="1229" t="s">
        <v>8758</v>
      </c>
      <c r="K65" s="1228"/>
    </row>
    <row r="66" spans="1:11" s="6" customFormat="1">
      <c r="A66" s="601" t="s">
        <v>8873</v>
      </c>
      <c r="B66" s="1015" t="s">
        <v>8874</v>
      </c>
      <c r="C66" s="324"/>
      <c r="D66" s="429" t="s">
        <v>218</v>
      </c>
      <c r="E66" s="523">
        <v>45796</v>
      </c>
      <c r="F66" s="1010" t="s">
        <v>8758</v>
      </c>
      <c r="G66" s="1024"/>
      <c r="H66" s="318" t="s">
        <v>218</v>
      </c>
      <c r="I66" s="520">
        <f t="shared" si="0"/>
        <v>46055</v>
      </c>
      <c r="J66" s="798" t="s">
        <v>8758</v>
      </c>
      <c r="K66" s="1228"/>
    </row>
    <row r="67" spans="1:11" s="6" customFormat="1">
      <c r="A67" s="601" t="s">
        <v>8875</v>
      </c>
      <c r="B67" s="1015" t="s">
        <v>8876</v>
      </c>
      <c r="C67" s="324"/>
      <c r="D67" s="429" t="s">
        <v>218</v>
      </c>
      <c r="E67" s="523">
        <v>45796</v>
      </c>
      <c r="F67" s="1010" t="s">
        <v>8758</v>
      </c>
      <c r="G67" s="1024"/>
      <c r="H67" s="318" t="s">
        <v>218</v>
      </c>
      <c r="I67" s="520">
        <f t="shared" si="0"/>
        <v>46055</v>
      </c>
      <c r="J67" s="1229" t="s">
        <v>8758</v>
      </c>
      <c r="K67" s="1228"/>
    </row>
    <row r="68" spans="1:11" s="6" customFormat="1">
      <c r="A68" s="601" t="s">
        <v>8877</v>
      </c>
      <c r="B68" s="1015" t="s">
        <v>8878</v>
      </c>
      <c r="C68" s="324"/>
      <c r="D68" s="429" t="s">
        <v>218</v>
      </c>
      <c r="E68" s="523">
        <v>45796</v>
      </c>
      <c r="F68" s="1010" t="s">
        <v>8758</v>
      </c>
      <c r="G68" s="1024"/>
      <c r="H68" s="318" t="s">
        <v>218</v>
      </c>
      <c r="I68" s="520">
        <f t="shared" si="0"/>
        <v>46055</v>
      </c>
      <c r="J68" s="798" t="s">
        <v>8758</v>
      </c>
      <c r="K68" s="1228"/>
    </row>
    <row r="69" spans="1:11" s="6" customFormat="1">
      <c r="A69" s="601" t="s">
        <v>8879</v>
      </c>
      <c r="B69" s="1015" t="s">
        <v>8880</v>
      </c>
      <c r="C69" s="324"/>
      <c r="D69" s="429" t="s">
        <v>218</v>
      </c>
      <c r="E69" s="523">
        <v>45796</v>
      </c>
      <c r="F69" s="1010" t="s">
        <v>8758</v>
      </c>
      <c r="G69" s="1024"/>
      <c r="H69" s="318" t="s">
        <v>218</v>
      </c>
      <c r="I69" s="520">
        <f t="shared" si="0"/>
        <v>46055</v>
      </c>
      <c r="J69" s="1229" t="s">
        <v>8758</v>
      </c>
      <c r="K69" s="1228"/>
    </row>
    <row r="70" spans="1:11" s="21" customFormat="1">
      <c r="A70" s="409" t="s">
        <v>8881</v>
      </c>
      <c r="B70" s="404" t="s">
        <v>8882</v>
      </c>
      <c r="C70" s="321"/>
      <c r="D70" s="430" t="s">
        <v>218</v>
      </c>
      <c r="E70" s="528">
        <v>45796</v>
      </c>
      <c r="F70" s="443" t="s">
        <v>8758</v>
      </c>
      <c r="G70" s="421"/>
      <c r="H70" s="319" t="s">
        <v>218</v>
      </c>
      <c r="I70" s="520">
        <f t="shared" si="0"/>
        <v>46055</v>
      </c>
      <c r="J70" s="394" t="s">
        <v>8758</v>
      </c>
      <c r="K70" s="471"/>
    </row>
    <row r="71" spans="1:11" s="21" customFormat="1">
      <c r="A71" s="409" t="s">
        <v>8883</v>
      </c>
      <c r="B71" s="404" t="s">
        <v>8884</v>
      </c>
      <c r="C71" s="321"/>
      <c r="D71" s="430" t="s">
        <v>218</v>
      </c>
      <c r="E71" s="528">
        <v>45796</v>
      </c>
      <c r="F71" s="443" t="s">
        <v>8758</v>
      </c>
      <c r="G71" s="421"/>
      <c r="H71" s="319" t="s">
        <v>218</v>
      </c>
      <c r="I71" s="520">
        <f t="shared" si="0"/>
        <v>46055</v>
      </c>
      <c r="J71" s="394" t="s">
        <v>8758</v>
      </c>
      <c r="K71" s="471"/>
    </row>
    <row r="72" spans="1:11" s="21" customFormat="1">
      <c r="A72" s="409" t="s">
        <v>8885</v>
      </c>
      <c r="B72" s="404" t="s">
        <v>8886</v>
      </c>
      <c r="C72" s="321" t="s">
        <v>3840</v>
      </c>
      <c r="D72" s="430" t="s">
        <v>218</v>
      </c>
      <c r="E72" s="528">
        <v>45796</v>
      </c>
      <c r="F72" s="443" t="s">
        <v>8887</v>
      </c>
      <c r="G72" s="421"/>
      <c r="H72" s="319" t="s">
        <v>218</v>
      </c>
      <c r="I72" s="520">
        <f t="shared" ref="I72:I128" si="1">$B$4+90</f>
        <v>46055</v>
      </c>
      <c r="J72" s="394" t="s">
        <v>8887</v>
      </c>
      <c r="K72" s="471"/>
    </row>
    <row r="73" spans="1:11" s="21" customFormat="1" ht="26">
      <c r="A73" s="409" t="s">
        <v>8888</v>
      </c>
      <c r="B73" s="404" t="s">
        <v>8889</v>
      </c>
      <c r="C73" s="321" t="s">
        <v>1646</v>
      </c>
      <c r="D73" s="430" t="s">
        <v>218</v>
      </c>
      <c r="E73" s="528">
        <v>45796</v>
      </c>
      <c r="F73" s="443" t="s">
        <v>8887</v>
      </c>
      <c r="G73" s="421"/>
      <c r="H73" s="319" t="s">
        <v>218</v>
      </c>
      <c r="I73" s="520">
        <f t="shared" si="1"/>
        <v>46055</v>
      </c>
      <c r="J73" s="394" t="s">
        <v>8887</v>
      </c>
      <c r="K73" s="471"/>
    </row>
    <row r="74" spans="1:11" s="6" customFormat="1">
      <c r="A74" s="601" t="s">
        <v>8890</v>
      </c>
      <c r="B74" s="1015" t="s">
        <v>8891</v>
      </c>
      <c r="C74" s="324" t="s">
        <v>1646</v>
      </c>
      <c r="D74" s="429" t="s">
        <v>218</v>
      </c>
      <c r="E74" s="523">
        <v>45796</v>
      </c>
      <c r="F74" s="1010" t="s">
        <v>8887</v>
      </c>
      <c r="G74" s="1024"/>
      <c r="H74" s="318" t="s">
        <v>218</v>
      </c>
      <c r="I74" s="520">
        <f t="shared" si="1"/>
        <v>46055</v>
      </c>
      <c r="J74" s="798" t="s">
        <v>8887</v>
      </c>
      <c r="K74" s="1228"/>
    </row>
    <row r="75" spans="1:11" s="6" customFormat="1">
      <c r="A75" s="601" t="s">
        <v>8892</v>
      </c>
      <c r="B75" s="1015" t="s">
        <v>8893</v>
      </c>
      <c r="C75" s="324" t="s">
        <v>3840</v>
      </c>
      <c r="D75" s="429" t="s">
        <v>218</v>
      </c>
      <c r="E75" s="523">
        <v>45796</v>
      </c>
      <c r="F75" s="1010" t="s">
        <v>8758</v>
      </c>
      <c r="G75" s="1024"/>
      <c r="H75" s="318" t="s">
        <v>218</v>
      </c>
      <c r="I75" s="520">
        <f t="shared" si="1"/>
        <v>46055</v>
      </c>
      <c r="J75" s="1229" t="s">
        <v>8758</v>
      </c>
      <c r="K75" s="1228"/>
    </row>
    <row r="76" spans="1:11" s="6" customFormat="1">
      <c r="A76" s="601" t="s">
        <v>8894</v>
      </c>
      <c r="B76" s="1015" t="s">
        <v>8895</v>
      </c>
      <c r="C76" s="324" t="s">
        <v>3840</v>
      </c>
      <c r="D76" s="429" t="s">
        <v>218</v>
      </c>
      <c r="E76" s="523">
        <v>45796</v>
      </c>
      <c r="F76" s="1010" t="s">
        <v>8758</v>
      </c>
      <c r="G76" s="1024"/>
      <c r="H76" s="318" t="s">
        <v>218</v>
      </c>
      <c r="I76" s="520">
        <f t="shared" si="1"/>
        <v>46055</v>
      </c>
      <c r="J76" s="1229" t="s">
        <v>8758</v>
      </c>
      <c r="K76" s="1228"/>
    </row>
    <row r="77" spans="1:11" s="6" customFormat="1">
      <c r="A77" s="601" t="s">
        <v>8896</v>
      </c>
      <c r="B77" s="1015" t="s">
        <v>8897</v>
      </c>
      <c r="C77" s="324" t="s">
        <v>3840</v>
      </c>
      <c r="D77" s="429" t="s">
        <v>218</v>
      </c>
      <c r="E77" s="523">
        <v>45796</v>
      </c>
      <c r="F77" s="1010" t="s">
        <v>8758</v>
      </c>
      <c r="G77" s="1024"/>
      <c r="H77" s="318" t="s">
        <v>218</v>
      </c>
      <c r="I77" s="520">
        <f t="shared" si="1"/>
        <v>46055</v>
      </c>
      <c r="J77" s="1229" t="s">
        <v>8758</v>
      </c>
      <c r="K77" s="1228"/>
    </row>
    <row r="78" spans="1:11" s="6" customFormat="1">
      <c r="A78" s="601" t="s">
        <v>8898</v>
      </c>
      <c r="B78" s="1015" t="s">
        <v>8899</v>
      </c>
      <c r="C78" s="324" t="s">
        <v>3840</v>
      </c>
      <c r="D78" s="429" t="s">
        <v>218</v>
      </c>
      <c r="E78" s="523">
        <v>45796</v>
      </c>
      <c r="F78" s="1010" t="s">
        <v>8758</v>
      </c>
      <c r="G78" s="1024"/>
      <c r="H78" s="318" t="s">
        <v>218</v>
      </c>
      <c r="I78" s="520">
        <f t="shared" si="1"/>
        <v>46055</v>
      </c>
      <c r="J78" s="1229" t="s">
        <v>8758</v>
      </c>
      <c r="K78" s="1228"/>
    </row>
    <row r="79" spans="1:11" s="6" customFormat="1">
      <c r="A79" s="601" t="s">
        <v>8900</v>
      </c>
      <c r="B79" s="1015" t="s">
        <v>8901</v>
      </c>
      <c r="C79" s="324" t="s">
        <v>3840</v>
      </c>
      <c r="D79" s="429" t="s">
        <v>218</v>
      </c>
      <c r="E79" s="523">
        <v>45796</v>
      </c>
      <c r="F79" s="1010" t="s">
        <v>8758</v>
      </c>
      <c r="G79" s="1024"/>
      <c r="H79" s="318" t="s">
        <v>218</v>
      </c>
      <c r="I79" s="520">
        <f t="shared" si="1"/>
        <v>46055</v>
      </c>
      <c r="J79" s="1229" t="s">
        <v>8758</v>
      </c>
      <c r="K79" s="1228"/>
    </row>
    <row r="80" spans="1:11" s="6" customFormat="1">
      <c r="A80" s="601" t="s">
        <v>8902</v>
      </c>
      <c r="B80" s="1015" t="s">
        <v>8903</v>
      </c>
      <c r="C80" s="324" t="s">
        <v>3840</v>
      </c>
      <c r="D80" s="429" t="s">
        <v>218</v>
      </c>
      <c r="E80" s="523">
        <v>45796</v>
      </c>
      <c r="F80" s="1010" t="s">
        <v>8758</v>
      </c>
      <c r="G80" s="1024"/>
      <c r="H80" s="1618" t="s">
        <v>218</v>
      </c>
      <c r="I80" s="520">
        <f t="shared" si="1"/>
        <v>46055</v>
      </c>
      <c r="J80" s="1229" t="s">
        <v>8758</v>
      </c>
      <c r="K80" s="1228"/>
    </row>
    <row r="81" spans="1:11" s="6" customFormat="1">
      <c r="A81" s="601" t="s">
        <v>8904</v>
      </c>
      <c r="B81" s="1015" t="s">
        <v>8905</v>
      </c>
      <c r="C81" s="321" t="s">
        <v>2266</v>
      </c>
      <c r="D81" s="322" t="s">
        <v>1021</v>
      </c>
      <c r="E81" s="523">
        <v>45796</v>
      </c>
      <c r="F81" s="316" t="s">
        <v>8906</v>
      </c>
      <c r="G81" s="317"/>
      <c r="H81" s="1618" t="s">
        <v>218</v>
      </c>
      <c r="I81" s="520">
        <f t="shared" si="1"/>
        <v>46055</v>
      </c>
      <c r="J81" s="458" t="s">
        <v>8907</v>
      </c>
      <c r="K81" s="323"/>
    </row>
    <row r="82" spans="1:11" s="6" customFormat="1">
      <c r="A82" s="601" t="s">
        <v>8908</v>
      </c>
      <c r="B82" s="1015" t="s">
        <v>8909</v>
      </c>
      <c r="C82" s="321" t="s">
        <v>2266</v>
      </c>
      <c r="D82" s="322" t="s">
        <v>1021</v>
      </c>
      <c r="E82" s="523">
        <v>45796</v>
      </c>
      <c r="F82" s="316" t="s">
        <v>8906</v>
      </c>
      <c r="G82" s="317"/>
      <c r="H82" s="1618" t="s">
        <v>218</v>
      </c>
      <c r="I82" s="520">
        <f t="shared" si="1"/>
        <v>46055</v>
      </c>
      <c r="J82" s="458" t="s">
        <v>8907</v>
      </c>
      <c r="K82" s="323"/>
    </row>
    <row r="83" spans="1:11" s="6" customFormat="1">
      <c r="A83" s="601" t="s">
        <v>8910</v>
      </c>
      <c r="B83" s="1015" t="s">
        <v>8911</v>
      </c>
      <c r="C83" s="321" t="s">
        <v>1358</v>
      </c>
      <c r="D83" s="322" t="s">
        <v>1021</v>
      </c>
      <c r="E83" s="523">
        <v>45796</v>
      </c>
      <c r="F83" s="316" t="s">
        <v>1022</v>
      </c>
      <c r="G83" s="317"/>
      <c r="H83" s="1618" t="s">
        <v>218</v>
      </c>
      <c r="I83" s="520">
        <f t="shared" si="1"/>
        <v>46055</v>
      </c>
      <c r="J83" s="1363" t="s">
        <v>8912</v>
      </c>
      <c r="K83" s="323"/>
    </row>
    <row r="84" spans="1:11" s="6" customFormat="1">
      <c r="A84" s="601" t="s">
        <v>8913</v>
      </c>
      <c r="B84" s="1015" t="s">
        <v>8914</v>
      </c>
      <c r="C84" s="321" t="s">
        <v>1358</v>
      </c>
      <c r="D84" s="322" t="s">
        <v>1021</v>
      </c>
      <c r="E84" s="523">
        <v>45796</v>
      </c>
      <c r="F84" s="316" t="s">
        <v>1022</v>
      </c>
      <c r="G84" s="317"/>
      <c r="H84" s="1618" t="s">
        <v>218</v>
      </c>
      <c r="I84" s="520">
        <f t="shared" si="1"/>
        <v>46055</v>
      </c>
      <c r="J84" s="1363" t="s">
        <v>8912</v>
      </c>
      <c r="K84" s="323"/>
    </row>
    <row r="85" spans="1:11" s="6" customFormat="1">
      <c r="A85" s="601" t="s">
        <v>8915</v>
      </c>
      <c r="B85" s="1015" t="s">
        <v>8916</v>
      </c>
      <c r="C85" s="313" t="s">
        <v>1325</v>
      </c>
      <c r="D85" s="322" t="s">
        <v>1021</v>
      </c>
      <c r="E85" s="523">
        <v>45796</v>
      </c>
      <c r="F85" s="316" t="s">
        <v>1022</v>
      </c>
      <c r="G85" s="317"/>
      <c r="H85" s="1994" t="s">
        <v>4518</v>
      </c>
      <c r="I85" s="520">
        <f t="shared" si="1"/>
        <v>46055</v>
      </c>
      <c r="J85" s="458" t="s">
        <v>8917</v>
      </c>
      <c r="K85" s="323" t="s">
        <v>8918</v>
      </c>
    </row>
    <row r="86" spans="1:11" s="6" customFormat="1">
      <c r="A86" s="601" t="s">
        <v>8919</v>
      </c>
      <c r="B86" s="1015" t="s">
        <v>8920</v>
      </c>
      <c r="C86" s="313" t="s">
        <v>1325</v>
      </c>
      <c r="D86" s="322" t="s">
        <v>1021</v>
      </c>
      <c r="E86" s="523">
        <v>45796</v>
      </c>
      <c r="F86" s="316" t="s">
        <v>1022</v>
      </c>
      <c r="G86" s="317"/>
      <c r="H86" s="1360" t="s">
        <v>1021</v>
      </c>
      <c r="I86" s="520">
        <f t="shared" si="1"/>
        <v>46055</v>
      </c>
      <c r="J86" s="458" t="s">
        <v>8921</v>
      </c>
      <c r="K86" s="323" t="s">
        <v>8918</v>
      </c>
    </row>
    <row r="87" spans="1:11" s="6" customFormat="1">
      <c r="A87" s="601" t="s">
        <v>8922</v>
      </c>
      <c r="B87" s="1015" t="s">
        <v>8923</v>
      </c>
      <c r="C87" s="313" t="s">
        <v>1325</v>
      </c>
      <c r="D87" s="322" t="s">
        <v>1021</v>
      </c>
      <c r="E87" s="523">
        <v>45796</v>
      </c>
      <c r="F87" s="316" t="s">
        <v>1022</v>
      </c>
      <c r="G87" s="317"/>
      <c r="H87" s="1360" t="s">
        <v>1021</v>
      </c>
      <c r="I87" s="520">
        <f t="shared" si="1"/>
        <v>46055</v>
      </c>
      <c r="J87" s="458" t="s">
        <v>1022</v>
      </c>
      <c r="K87" s="323" t="s">
        <v>8918</v>
      </c>
    </row>
    <row r="88" spans="1:11" s="6" customFormat="1">
      <c r="A88" s="601" t="s">
        <v>8924</v>
      </c>
      <c r="B88" s="1015" t="s">
        <v>8925</v>
      </c>
      <c r="C88" s="313" t="s">
        <v>1325</v>
      </c>
      <c r="D88" s="322" t="s">
        <v>1021</v>
      </c>
      <c r="E88" s="523">
        <v>45796</v>
      </c>
      <c r="F88" s="443" t="s">
        <v>1022</v>
      </c>
      <c r="G88" s="317"/>
      <c r="H88" s="1360" t="s">
        <v>1021</v>
      </c>
      <c r="I88" s="520">
        <f t="shared" si="1"/>
        <v>46055</v>
      </c>
      <c r="J88" s="458" t="s">
        <v>8921</v>
      </c>
      <c r="K88" s="323" t="s">
        <v>8918</v>
      </c>
    </row>
    <row r="89" spans="1:11" s="6" customFormat="1">
      <c r="A89" s="601" t="s">
        <v>8926</v>
      </c>
      <c r="B89" s="1015" t="s">
        <v>8927</v>
      </c>
      <c r="C89" s="313" t="s">
        <v>1325</v>
      </c>
      <c r="D89" s="322" t="s">
        <v>1021</v>
      </c>
      <c r="E89" s="523">
        <v>45796</v>
      </c>
      <c r="F89" s="443" t="s">
        <v>1022</v>
      </c>
      <c r="G89" s="317"/>
      <c r="H89" s="1360" t="s">
        <v>1021</v>
      </c>
      <c r="I89" s="520">
        <f t="shared" si="1"/>
        <v>46055</v>
      </c>
      <c r="J89" s="458" t="s">
        <v>1022</v>
      </c>
      <c r="K89" s="323" t="s">
        <v>8918</v>
      </c>
    </row>
    <row r="90" spans="1:11" s="6" customFormat="1">
      <c r="A90" s="601" t="s">
        <v>8928</v>
      </c>
      <c r="B90" s="1015" t="s">
        <v>8929</v>
      </c>
      <c r="C90" s="313" t="s">
        <v>1325</v>
      </c>
      <c r="D90" s="322" t="s">
        <v>1021</v>
      </c>
      <c r="E90" s="523">
        <v>45796</v>
      </c>
      <c r="F90" s="443" t="s">
        <v>1022</v>
      </c>
      <c r="G90" s="317"/>
      <c r="H90" s="1360" t="s">
        <v>1021</v>
      </c>
      <c r="I90" s="520">
        <f t="shared" si="1"/>
        <v>46055</v>
      </c>
      <c r="J90" s="458" t="s">
        <v>1022</v>
      </c>
      <c r="K90" s="323" t="s">
        <v>8918</v>
      </c>
    </row>
    <row r="91" spans="1:11" s="6" customFormat="1">
      <c r="A91" s="601" t="s">
        <v>8930</v>
      </c>
      <c r="B91" s="1015" t="s">
        <v>8931</v>
      </c>
      <c r="C91" s="324" t="s">
        <v>1646</v>
      </c>
      <c r="D91" s="429" t="s">
        <v>218</v>
      </c>
      <c r="E91" s="523">
        <v>45796</v>
      </c>
      <c r="F91" s="1010" t="s">
        <v>8932</v>
      </c>
      <c r="G91" s="1024"/>
      <c r="H91" s="318" t="s">
        <v>218</v>
      </c>
      <c r="I91" s="520">
        <f t="shared" si="1"/>
        <v>46055</v>
      </c>
      <c r="J91" s="798" t="s">
        <v>8932</v>
      </c>
      <c r="K91" s="878"/>
    </row>
    <row r="92" spans="1:11" s="6" customFormat="1">
      <c r="A92" s="601" t="s">
        <v>8933</v>
      </c>
      <c r="B92" s="1015" t="s">
        <v>8934</v>
      </c>
      <c r="C92" s="324" t="s">
        <v>1646</v>
      </c>
      <c r="D92" s="429" t="s">
        <v>218</v>
      </c>
      <c r="E92" s="523">
        <v>45796</v>
      </c>
      <c r="F92" s="1010" t="s">
        <v>8932</v>
      </c>
      <c r="G92" s="1024"/>
      <c r="H92" s="318" t="s">
        <v>218</v>
      </c>
      <c r="I92" s="520">
        <f t="shared" si="1"/>
        <v>46055</v>
      </c>
      <c r="J92" s="798" t="s">
        <v>8932</v>
      </c>
      <c r="K92" s="878"/>
    </row>
    <row r="93" spans="1:11" s="6" customFormat="1">
      <c r="A93" s="601" t="s">
        <v>8935</v>
      </c>
      <c r="B93" s="1015" t="s">
        <v>8936</v>
      </c>
      <c r="C93" s="324" t="s">
        <v>1646</v>
      </c>
      <c r="D93" s="429" t="s">
        <v>218</v>
      </c>
      <c r="E93" s="523">
        <v>45796</v>
      </c>
      <c r="F93" s="1010" t="s">
        <v>8932</v>
      </c>
      <c r="G93" s="1024"/>
      <c r="H93" s="318" t="s">
        <v>218</v>
      </c>
      <c r="I93" s="520">
        <f t="shared" si="1"/>
        <v>46055</v>
      </c>
      <c r="J93" s="798" t="s">
        <v>8932</v>
      </c>
      <c r="K93" s="878"/>
    </row>
    <row r="94" spans="1:11" s="6" customFormat="1">
      <c r="A94" s="601" t="s">
        <v>8937</v>
      </c>
      <c r="B94" s="1015" t="s">
        <v>8938</v>
      </c>
      <c r="C94" s="324" t="s">
        <v>1646</v>
      </c>
      <c r="D94" s="429" t="s">
        <v>218</v>
      </c>
      <c r="E94" s="523">
        <v>45796</v>
      </c>
      <c r="F94" s="315" t="s">
        <v>8932</v>
      </c>
      <c r="G94" s="1024"/>
      <c r="H94" s="1360" t="s">
        <v>218</v>
      </c>
      <c r="I94" s="520">
        <f t="shared" si="1"/>
        <v>46055</v>
      </c>
      <c r="J94" s="291" t="s">
        <v>8932</v>
      </c>
      <c r="K94" s="965"/>
    </row>
    <row r="95" spans="1:11" s="6" customFormat="1">
      <c r="A95" s="601" t="s">
        <v>8939</v>
      </c>
      <c r="B95" s="1361" t="s">
        <v>8940</v>
      </c>
      <c r="C95" s="321" t="s">
        <v>1358</v>
      </c>
      <c r="D95" s="322" t="s">
        <v>1021</v>
      </c>
      <c r="E95" s="523">
        <v>45796</v>
      </c>
      <c r="F95" s="443" t="s">
        <v>8906</v>
      </c>
      <c r="G95" s="317"/>
      <c r="H95" s="1994" t="s">
        <v>218</v>
      </c>
      <c r="I95" s="520">
        <f t="shared" si="1"/>
        <v>46055</v>
      </c>
      <c r="J95" s="458" t="s">
        <v>8941</v>
      </c>
      <c r="K95" s="323"/>
    </row>
    <row r="96" spans="1:11" s="6" customFormat="1">
      <c r="A96" s="601" t="s">
        <v>8942</v>
      </c>
      <c r="B96" s="1022" t="s">
        <v>8943</v>
      </c>
      <c r="C96" s="321" t="s">
        <v>1358</v>
      </c>
      <c r="D96" s="322" t="s">
        <v>1021</v>
      </c>
      <c r="E96" s="523">
        <v>45796</v>
      </c>
      <c r="F96" s="443" t="s">
        <v>8906</v>
      </c>
      <c r="G96" s="317"/>
      <c r="H96" s="1994" t="s">
        <v>218</v>
      </c>
      <c r="I96" s="520">
        <f t="shared" si="1"/>
        <v>46055</v>
      </c>
      <c r="J96" s="458" t="s">
        <v>8941</v>
      </c>
      <c r="K96" s="323"/>
    </row>
    <row r="97" spans="1:11" s="6" customFormat="1">
      <c r="A97" s="601" t="s">
        <v>8944</v>
      </c>
      <c r="B97" s="1022" t="s">
        <v>8945</v>
      </c>
      <c r="C97" s="321" t="s">
        <v>1358</v>
      </c>
      <c r="D97" s="322" t="s">
        <v>1021</v>
      </c>
      <c r="E97" s="523">
        <v>45796</v>
      </c>
      <c r="F97" s="443" t="s">
        <v>1022</v>
      </c>
      <c r="G97" s="317"/>
      <c r="H97" s="1994" t="s">
        <v>218</v>
      </c>
      <c r="I97" s="520">
        <f t="shared" si="1"/>
        <v>46055</v>
      </c>
      <c r="J97" s="1363" t="s">
        <v>8912</v>
      </c>
      <c r="K97" s="323"/>
    </row>
    <row r="98" spans="1:11" s="6" customFormat="1">
      <c r="A98" s="601" t="s">
        <v>8946</v>
      </c>
      <c r="B98" s="1022" t="s">
        <v>8947</v>
      </c>
      <c r="C98" s="321" t="s">
        <v>1358</v>
      </c>
      <c r="D98" s="322" t="s">
        <v>1021</v>
      </c>
      <c r="E98" s="523">
        <v>45796</v>
      </c>
      <c r="F98" s="443" t="s">
        <v>8906</v>
      </c>
      <c r="G98" s="317"/>
      <c r="H98" s="1994" t="s">
        <v>218</v>
      </c>
      <c r="I98" s="520">
        <f t="shared" si="1"/>
        <v>46055</v>
      </c>
      <c r="J98" s="458" t="s">
        <v>8941</v>
      </c>
      <c r="K98" s="323"/>
    </row>
    <row r="99" spans="1:11" s="6" customFormat="1">
      <c r="A99" s="601" t="s">
        <v>8948</v>
      </c>
      <c r="B99" s="1022" t="s">
        <v>8949</v>
      </c>
      <c r="C99" s="321" t="s">
        <v>1358</v>
      </c>
      <c r="D99" s="322" t="s">
        <v>1021</v>
      </c>
      <c r="E99" s="523">
        <v>45796</v>
      </c>
      <c r="F99" s="443" t="s">
        <v>8906</v>
      </c>
      <c r="G99" s="317"/>
      <c r="H99" s="1994" t="s">
        <v>218</v>
      </c>
      <c r="I99" s="520">
        <f t="shared" si="1"/>
        <v>46055</v>
      </c>
      <c r="J99" s="458" t="s">
        <v>8941</v>
      </c>
      <c r="K99" s="323"/>
    </row>
    <row r="100" spans="1:11" s="6" customFormat="1">
      <c r="A100" s="601" t="s">
        <v>8950</v>
      </c>
      <c r="B100" s="1022" t="s">
        <v>8951</v>
      </c>
      <c r="C100" s="321" t="s">
        <v>1358</v>
      </c>
      <c r="D100" s="322" t="s">
        <v>1021</v>
      </c>
      <c r="E100" s="523">
        <v>45796</v>
      </c>
      <c r="F100" s="443" t="s">
        <v>8952</v>
      </c>
      <c r="G100" s="317"/>
      <c r="H100" s="1994" t="s">
        <v>218</v>
      </c>
      <c r="I100" s="520">
        <f t="shared" si="1"/>
        <v>46055</v>
      </c>
      <c r="J100" s="458" t="s">
        <v>8953</v>
      </c>
      <c r="K100" s="323"/>
    </row>
    <row r="101" spans="1:11" s="6" customFormat="1">
      <c r="A101" s="601" t="s">
        <v>8954</v>
      </c>
      <c r="B101" s="1022" t="s">
        <v>8955</v>
      </c>
      <c r="C101" s="321" t="s">
        <v>1358</v>
      </c>
      <c r="D101" s="322" t="s">
        <v>1021</v>
      </c>
      <c r="E101" s="523">
        <v>45796</v>
      </c>
      <c r="F101" s="443" t="s">
        <v>8906</v>
      </c>
      <c r="G101" s="317"/>
      <c r="H101" s="1994" t="s">
        <v>218</v>
      </c>
      <c r="I101" s="520">
        <f t="shared" si="1"/>
        <v>46055</v>
      </c>
      <c r="J101" s="458" t="s">
        <v>8956</v>
      </c>
      <c r="K101" s="323"/>
    </row>
    <row r="102" spans="1:11" s="6" customFormat="1">
      <c r="A102" s="601" t="s">
        <v>8957</v>
      </c>
      <c r="B102" s="1022" t="s">
        <v>8958</v>
      </c>
      <c r="C102" s="321" t="s">
        <v>1358</v>
      </c>
      <c r="D102" s="322" t="s">
        <v>1021</v>
      </c>
      <c r="E102" s="523">
        <v>45796</v>
      </c>
      <c r="F102" s="443" t="s">
        <v>8906</v>
      </c>
      <c r="G102" s="317"/>
      <c r="H102" s="1994" t="s">
        <v>218</v>
      </c>
      <c r="I102" s="520">
        <f t="shared" si="1"/>
        <v>46055</v>
      </c>
      <c r="J102" s="458" t="s">
        <v>8956</v>
      </c>
      <c r="K102" s="323"/>
    </row>
    <row r="103" spans="1:11" s="6" customFormat="1">
      <c r="A103" s="601" t="s">
        <v>8959</v>
      </c>
      <c r="B103" s="1022" t="s">
        <v>8960</v>
      </c>
      <c r="C103" s="321" t="s">
        <v>1358</v>
      </c>
      <c r="D103" s="322" t="s">
        <v>1021</v>
      </c>
      <c r="E103" s="523">
        <v>45796</v>
      </c>
      <c r="F103" s="443" t="s">
        <v>1022</v>
      </c>
      <c r="G103" s="317"/>
      <c r="H103" s="1994" t="s">
        <v>218</v>
      </c>
      <c r="I103" s="520">
        <f t="shared" si="1"/>
        <v>46055</v>
      </c>
      <c r="J103" s="1363" t="s">
        <v>8912</v>
      </c>
      <c r="K103" s="323"/>
    </row>
    <row r="104" spans="1:11" s="6" customFormat="1">
      <c r="A104" s="601" t="s">
        <v>8961</v>
      </c>
      <c r="B104" s="1022" t="s">
        <v>8962</v>
      </c>
      <c r="C104" s="321" t="s">
        <v>1358</v>
      </c>
      <c r="D104" s="322" t="s">
        <v>1021</v>
      </c>
      <c r="E104" s="523">
        <v>45796</v>
      </c>
      <c r="F104" s="443" t="s">
        <v>1022</v>
      </c>
      <c r="G104" s="317"/>
      <c r="H104" s="1994" t="s">
        <v>218</v>
      </c>
      <c r="I104" s="520">
        <f t="shared" si="1"/>
        <v>46055</v>
      </c>
      <c r="J104" s="1363" t="s">
        <v>8963</v>
      </c>
      <c r="K104" s="323"/>
    </row>
    <row r="105" spans="1:11" s="6" customFormat="1">
      <c r="A105" s="601" t="s">
        <v>8964</v>
      </c>
      <c r="B105" s="1022" t="s">
        <v>8965</v>
      </c>
      <c r="C105" s="313" t="s">
        <v>1325</v>
      </c>
      <c r="D105" s="322" t="s">
        <v>1021</v>
      </c>
      <c r="E105" s="523">
        <v>45796</v>
      </c>
      <c r="F105" s="443" t="s">
        <v>8906</v>
      </c>
      <c r="G105" s="317"/>
      <c r="H105" s="1994" t="s">
        <v>218</v>
      </c>
      <c r="I105" s="520">
        <f t="shared" si="1"/>
        <v>46055</v>
      </c>
      <c r="J105" s="458" t="s">
        <v>8966</v>
      </c>
      <c r="K105" s="323" t="s">
        <v>8967</v>
      </c>
    </row>
    <row r="106" spans="1:11" s="6" customFormat="1">
      <c r="A106" s="601" t="s">
        <v>8968</v>
      </c>
      <c r="B106" s="1022" t="s">
        <v>8969</v>
      </c>
      <c r="C106" s="313" t="s">
        <v>1325</v>
      </c>
      <c r="D106" s="322" t="s">
        <v>1021</v>
      </c>
      <c r="E106" s="523">
        <v>45796</v>
      </c>
      <c r="F106" s="443" t="s">
        <v>8952</v>
      </c>
      <c r="G106" s="317"/>
      <c r="H106" s="1994" t="s">
        <v>218</v>
      </c>
      <c r="I106" s="520">
        <f t="shared" si="1"/>
        <v>46055</v>
      </c>
      <c r="J106" s="458" t="s">
        <v>8970</v>
      </c>
      <c r="K106" s="323" t="s">
        <v>8967</v>
      </c>
    </row>
    <row r="107" spans="1:11" s="6" customFormat="1">
      <c r="A107" s="601" t="s">
        <v>8971</v>
      </c>
      <c r="B107" s="1022" t="s">
        <v>8972</v>
      </c>
      <c r="C107" s="313" t="s">
        <v>1325</v>
      </c>
      <c r="D107" s="322" t="s">
        <v>1021</v>
      </c>
      <c r="E107" s="523">
        <v>45796</v>
      </c>
      <c r="F107" s="443" t="s">
        <v>8952</v>
      </c>
      <c r="G107" s="317"/>
      <c r="H107" s="1994" t="s">
        <v>218</v>
      </c>
      <c r="I107" s="520">
        <f t="shared" si="1"/>
        <v>46055</v>
      </c>
      <c r="J107" s="458" t="s">
        <v>8970</v>
      </c>
      <c r="K107" s="323" t="s">
        <v>8967</v>
      </c>
    </row>
    <row r="108" spans="1:11" s="6" customFormat="1">
      <c r="A108" s="601" t="s">
        <v>8973</v>
      </c>
      <c r="B108" s="1022" t="s">
        <v>8974</v>
      </c>
      <c r="C108" s="313" t="s">
        <v>1325</v>
      </c>
      <c r="D108" s="322" t="s">
        <v>1021</v>
      </c>
      <c r="E108" s="523">
        <v>45796</v>
      </c>
      <c r="F108" s="443" t="s">
        <v>1022</v>
      </c>
      <c r="G108" s="317"/>
      <c r="H108" s="1360" t="s">
        <v>1021</v>
      </c>
      <c r="I108" s="520">
        <f t="shared" si="1"/>
        <v>46055</v>
      </c>
      <c r="J108" s="458" t="s">
        <v>8975</v>
      </c>
      <c r="K108" s="323" t="s">
        <v>8967</v>
      </c>
    </row>
    <row r="109" spans="1:11" s="6" customFormat="1">
      <c r="A109" s="601" t="s">
        <v>8976</v>
      </c>
      <c r="B109" s="1022" t="s">
        <v>8977</v>
      </c>
      <c r="C109" s="313" t="s">
        <v>1325</v>
      </c>
      <c r="D109" s="322" t="s">
        <v>1021</v>
      </c>
      <c r="E109" s="523">
        <v>45796</v>
      </c>
      <c r="F109" s="443" t="s">
        <v>8978</v>
      </c>
      <c r="G109" s="317"/>
      <c r="H109" s="1994" t="s">
        <v>4518</v>
      </c>
      <c r="I109" s="520">
        <f t="shared" si="1"/>
        <v>46055</v>
      </c>
      <c r="J109" s="458" t="s">
        <v>8979</v>
      </c>
      <c r="K109" s="323" t="s">
        <v>8967</v>
      </c>
    </row>
    <row r="110" spans="1:11" s="6" customFormat="1">
      <c r="A110" s="601" t="s">
        <v>8980</v>
      </c>
      <c r="B110" s="1022" t="s">
        <v>8981</v>
      </c>
      <c r="C110" s="313" t="s">
        <v>1325</v>
      </c>
      <c r="D110" s="322" t="s">
        <v>1021</v>
      </c>
      <c r="E110" s="523">
        <v>45796</v>
      </c>
      <c r="F110" s="443" t="s">
        <v>1022</v>
      </c>
      <c r="G110" s="317"/>
      <c r="H110" s="1994" t="s">
        <v>4518</v>
      </c>
      <c r="I110" s="520">
        <f t="shared" si="1"/>
        <v>46055</v>
      </c>
      <c r="J110" s="458" t="s">
        <v>8917</v>
      </c>
      <c r="K110" s="323" t="s">
        <v>8967</v>
      </c>
    </row>
    <row r="111" spans="1:11" s="6" customFormat="1">
      <c r="A111" s="601" t="s">
        <v>8982</v>
      </c>
      <c r="B111" s="1022" t="s">
        <v>8983</v>
      </c>
      <c r="C111" s="313" t="s">
        <v>1325</v>
      </c>
      <c r="D111" s="322" t="s">
        <v>1021</v>
      </c>
      <c r="E111" s="523">
        <v>45796</v>
      </c>
      <c r="F111" s="443" t="s">
        <v>1022</v>
      </c>
      <c r="G111" s="317"/>
      <c r="H111" s="1994" t="s">
        <v>4518</v>
      </c>
      <c r="I111" s="520">
        <f t="shared" si="1"/>
        <v>46055</v>
      </c>
      <c r="J111" s="458" t="s">
        <v>8917</v>
      </c>
      <c r="K111" s="323" t="s">
        <v>8967</v>
      </c>
    </row>
    <row r="112" spans="1:11" s="6" customFormat="1">
      <c r="A112" s="601" t="s">
        <v>8984</v>
      </c>
      <c r="B112" s="1015" t="s">
        <v>8985</v>
      </c>
      <c r="C112" s="313" t="s">
        <v>1325</v>
      </c>
      <c r="D112" s="322" t="s">
        <v>1021</v>
      </c>
      <c r="E112" s="523">
        <v>45796</v>
      </c>
      <c r="F112" s="316" t="s">
        <v>1022</v>
      </c>
      <c r="G112" s="317"/>
      <c r="H112" s="1360" t="s">
        <v>1021</v>
      </c>
      <c r="I112" s="520">
        <f t="shared" si="1"/>
        <v>46055</v>
      </c>
      <c r="J112" s="458" t="s">
        <v>8975</v>
      </c>
      <c r="K112" s="323" t="s">
        <v>8967</v>
      </c>
    </row>
    <row r="113" spans="1:11" s="6" customFormat="1">
      <c r="A113" s="1504" t="s">
        <v>8986</v>
      </c>
      <c r="B113" s="1361" t="s">
        <v>8987</v>
      </c>
      <c r="C113" s="313" t="s">
        <v>1325</v>
      </c>
      <c r="D113" s="685" t="s">
        <v>1021</v>
      </c>
      <c r="E113" s="686">
        <v>45886</v>
      </c>
      <c r="F113" s="686" t="s">
        <v>1022</v>
      </c>
      <c r="G113" s="1537"/>
      <c r="H113" s="406" t="s">
        <v>1021</v>
      </c>
      <c r="I113" s="520">
        <f t="shared" si="1"/>
        <v>46055</v>
      </c>
      <c r="J113" s="1042" t="s">
        <v>1022</v>
      </c>
      <c r="K113" s="323" t="s">
        <v>8967</v>
      </c>
    </row>
    <row r="114" spans="1:11" s="6" customFormat="1">
      <c r="A114" s="1014" t="s">
        <v>8988</v>
      </c>
      <c r="B114" s="1022" t="s">
        <v>8989</v>
      </c>
      <c r="C114" s="313" t="s">
        <v>1325</v>
      </c>
      <c r="D114" s="561" t="s">
        <v>1021</v>
      </c>
      <c r="E114" s="562">
        <v>45886</v>
      </c>
      <c r="F114" s="562" t="s">
        <v>1022</v>
      </c>
      <c r="G114" s="1538"/>
      <c r="H114" s="406" t="s">
        <v>1021</v>
      </c>
      <c r="I114" s="520">
        <f t="shared" si="1"/>
        <v>46055</v>
      </c>
      <c r="J114" s="1042" t="s">
        <v>1022</v>
      </c>
      <c r="K114" s="323" t="s">
        <v>8967</v>
      </c>
    </row>
    <row r="115" spans="1:11" s="6" customFormat="1">
      <c r="A115" s="1014" t="s">
        <v>8990</v>
      </c>
      <c r="B115" s="1022" t="s">
        <v>8991</v>
      </c>
      <c r="C115" s="313" t="s">
        <v>1325</v>
      </c>
      <c r="D115" s="561" t="s">
        <v>1021</v>
      </c>
      <c r="E115" s="562">
        <v>45886</v>
      </c>
      <c r="F115" s="562" t="s">
        <v>1022</v>
      </c>
      <c r="G115" s="1538"/>
      <c r="H115" s="406" t="s">
        <v>1021</v>
      </c>
      <c r="I115" s="520">
        <f t="shared" si="1"/>
        <v>46055</v>
      </c>
      <c r="J115" s="1042" t="s">
        <v>1022</v>
      </c>
      <c r="K115" s="323" t="s">
        <v>8967</v>
      </c>
    </row>
    <row r="116" spans="1:11" s="6" customFormat="1">
      <c r="A116" s="1014" t="s">
        <v>8992</v>
      </c>
      <c r="B116" s="1022" t="s">
        <v>8993</v>
      </c>
      <c r="C116" s="313" t="s">
        <v>1325</v>
      </c>
      <c r="D116" s="561" t="s">
        <v>1021</v>
      </c>
      <c r="E116" s="562">
        <v>45886</v>
      </c>
      <c r="F116" s="562" t="s">
        <v>1022</v>
      </c>
      <c r="G116" s="1538"/>
      <c r="H116" s="406" t="s">
        <v>1021</v>
      </c>
      <c r="I116" s="520">
        <f t="shared" si="1"/>
        <v>46055</v>
      </c>
      <c r="J116" s="1042" t="s">
        <v>1022</v>
      </c>
      <c r="K116" s="323" t="s">
        <v>8967</v>
      </c>
    </row>
    <row r="117" spans="1:11" s="6" customFormat="1">
      <c r="A117" s="1014" t="s">
        <v>8994</v>
      </c>
      <c r="B117" s="1022" t="s">
        <v>8995</v>
      </c>
      <c r="C117" s="313" t="s">
        <v>1325</v>
      </c>
      <c r="D117" s="561" t="s">
        <v>1021</v>
      </c>
      <c r="E117" s="562">
        <v>45886</v>
      </c>
      <c r="F117" s="562" t="s">
        <v>1022</v>
      </c>
      <c r="G117" s="1538"/>
      <c r="H117" s="406" t="s">
        <v>1021</v>
      </c>
      <c r="I117" s="520">
        <f t="shared" si="1"/>
        <v>46055</v>
      </c>
      <c r="J117" s="1042" t="s">
        <v>1022</v>
      </c>
      <c r="K117" s="323" t="s">
        <v>8967</v>
      </c>
    </row>
    <row r="118" spans="1:11" s="6" customFormat="1">
      <c r="A118" s="1014" t="s">
        <v>8996</v>
      </c>
      <c r="B118" s="1022" t="s">
        <v>8997</v>
      </c>
      <c r="C118" s="313" t="s">
        <v>1325</v>
      </c>
      <c r="D118" s="561" t="s">
        <v>1021</v>
      </c>
      <c r="E118" s="562">
        <v>45886</v>
      </c>
      <c r="F118" s="562" t="s">
        <v>1022</v>
      </c>
      <c r="G118" s="1538"/>
      <c r="H118" s="406" t="s">
        <v>1021</v>
      </c>
      <c r="I118" s="520">
        <f t="shared" si="1"/>
        <v>46055</v>
      </c>
      <c r="J118" s="1042" t="s">
        <v>1022</v>
      </c>
      <c r="K118" s="323" t="s">
        <v>8967</v>
      </c>
    </row>
    <row r="119" spans="1:11" s="6" customFormat="1">
      <c r="A119" s="1014" t="s">
        <v>8998</v>
      </c>
      <c r="B119" s="1022" t="s">
        <v>8999</v>
      </c>
      <c r="C119" s="313" t="s">
        <v>1325</v>
      </c>
      <c r="D119" s="561" t="s">
        <v>1021</v>
      </c>
      <c r="E119" s="562">
        <v>45886</v>
      </c>
      <c r="F119" s="562" t="s">
        <v>1022</v>
      </c>
      <c r="G119" s="1538"/>
      <c r="H119" s="406" t="s">
        <v>1021</v>
      </c>
      <c r="I119" s="520">
        <f t="shared" si="1"/>
        <v>46055</v>
      </c>
      <c r="J119" s="1042" t="s">
        <v>1022</v>
      </c>
      <c r="K119" s="323" t="s">
        <v>8967</v>
      </c>
    </row>
    <row r="120" spans="1:11" s="6" customFormat="1">
      <c r="A120" s="1014" t="s">
        <v>9000</v>
      </c>
      <c r="B120" s="1022" t="s">
        <v>9001</v>
      </c>
      <c r="C120" s="313" t="s">
        <v>1325</v>
      </c>
      <c r="D120" s="561" t="s">
        <v>1021</v>
      </c>
      <c r="E120" s="562">
        <v>45886</v>
      </c>
      <c r="F120" s="562" t="s">
        <v>1022</v>
      </c>
      <c r="G120" s="1538"/>
      <c r="H120" s="406" t="s">
        <v>1021</v>
      </c>
      <c r="I120" s="520">
        <f t="shared" si="1"/>
        <v>46055</v>
      </c>
      <c r="J120" s="1042" t="s">
        <v>1022</v>
      </c>
      <c r="K120" s="323" t="s">
        <v>8967</v>
      </c>
    </row>
    <row r="121" spans="1:11" s="6" customFormat="1">
      <c r="A121" s="1014" t="s">
        <v>9002</v>
      </c>
      <c r="B121" s="1022" t="s">
        <v>9003</v>
      </c>
      <c r="C121" s="313" t="s">
        <v>1325</v>
      </c>
      <c r="D121" s="561" t="s">
        <v>1021</v>
      </c>
      <c r="E121" s="562">
        <v>45886</v>
      </c>
      <c r="F121" s="562" t="s">
        <v>1022</v>
      </c>
      <c r="G121" s="1538"/>
      <c r="H121" s="406" t="s">
        <v>1021</v>
      </c>
      <c r="I121" s="520">
        <f t="shared" si="1"/>
        <v>46055</v>
      </c>
      <c r="J121" s="1042" t="s">
        <v>1022</v>
      </c>
      <c r="K121" s="323" t="s">
        <v>8967</v>
      </c>
    </row>
    <row r="122" spans="1:11" s="6" customFormat="1">
      <c r="A122" s="1014" t="s">
        <v>9004</v>
      </c>
      <c r="B122" s="1022" t="s">
        <v>9005</v>
      </c>
      <c r="C122" s="313" t="s">
        <v>1325</v>
      </c>
      <c r="D122" s="561" t="s">
        <v>1021</v>
      </c>
      <c r="E122" s="562">
        <v>45886</v>
      </c>
      <c r="F122" s="562" t="s">
        <v>1022</v>
      </c>
      <c r="G122" s="1538"/>
      <c r="H122" s="406" t="s">
        <v>1021</v>
      </c>
      <c r="I122" s="520">
        <f t="shared" si="1"/>
        <v>46055</v>
      </c>
      <c r="J122" s="1042" t="s">
        <v>1022</v>
      </c>
      <c r="K122" s="323" t="s">
        <v>8967</v>
      </c>
    </row>
    <row r="123" spans="1:11" s="6" customFormat="1">
      <c r="A123" s="1014" t="s">
        <v>9006</v>
      </c>
      <c r="B123" s="1022" t="s">
        <v>9007</v>
      </c>
      <c r="C123" s="313" t="s">
        <v>1325</v>
      </c>
      <c r="D123" s="561" t="s">
        <v>1021</v>
      </c>
      <c r="E123" s="562">
        <v>45886</v>
      </c>
      <c r="F123" s="562" t="s">
        <v>1022</v>
      </c>
      <c r="G123" s="1538"/>
      <c r="H123" s="406" t="s">
        <v>1021</v>
      </c>
      <c r="I123" s="520">
        <f t="shared" si="1"/>
        <v>46055</v>
      </c>
      <c r="J123" s="1042" t="s">
        <v>1022</v>
      </c>
      <c r="K123" s="323" t="s">
        <v>8967</v>
      </c>
    </row>
    <row r="124" spans="1:11" s="6" customFormat="1">
      <c r="A124" s="1014" t="s">
        <v>9008</v>
      </c>
      <c r="B124" s="1022" t="s">
        <v>9009</v>
      </c>
      <c r="C124" s="313" t="s">
        <v>1325</v>
      </c>
      <c r="D124" s="561" t="s">
        <v>1021</v>
      </c>
      <c r="E124" s="562">
        <v>45886</v>
      </c>
      <c r="F124" s="562" t="s">
        <v>1022</v>
      </c>
      <c r="G124" s="1538"/>
      <c r="H124" s="406" t="s">
        <v>1021</v>
      </c>
      <c r="I124" s="520">
        <f t="shared" si="1"/>
        <v>46055</v>
      </c>
      <c r="J124" s="1042" t="s">
        <v>1022</v>
      </c>
      <c r="K124" s="323" t="s">
        <v>8967</v>
      </c>
    </row>
    <row r="125" spans="1:11" s="6" customFormat="1">
      <c r="A125" s="1014" t="s">
        <v>9010</v>
      </c>
      <c r="B125" s="1022" t="s">
        <v>9011</v>
      </c>
      <c r="C125" s="313" t="s">
        <v>1325</v>
      </c>
      <c r="D125" s="561" t="s">
        <v>1021</v>
      </c>
      <c r="E125" s="562">
        <v>45886</v>
      </c>
      <c r="F125" s="562" t="s">
        <v>1022</v>
      </c>
      <c r="G125" s="1538"/>
      <c r="H125" s="406" t="s">
        <v>1021</v>
      </c>
      <c r="I125" s="520">
        <f t="shared" si="1"/>
        <v>46055</v>
      </c>
      <c r="J125" s="1042" t="s">
        <v>1022</v>
      </c>
      <c r="K125" s="323" t="s">
        <v>8967</v>
      </c>
    </row>
    <row r="126" spans="1:11" s="6" customFormat="1">
      <c r="A126" s="1014" t="s">
        <v>9012</v>
      </c>
      <c r="B126" s="1022" t="s">
        <v>9013</v>
      </c>
      <c r="C126" s="313" t="s">
        <v>1325</v>
      </c>
      <c r="D126" s="561" t="s">
        <v>1021</v>
      </c>
      <c r="E126" s="562">
        <v>45886</v>
      </c>
      <c r="F126" s="562" t="s">
        <v>1022</v>
      </c>
      <c r="G126" s="1538"/>
      <c r="H126" s="406" t="s">
        <v>1021</v>
      </c>
      <c r="I126" s="520">
        <f t="shared" si="1"/>
        <v>46055</v>
      </c>
      <c r="J126" s="1042" t="s">
        <v>1022</v>
      </c>
      <c r="K126" s="323" t="s">
        <v>8967</v>
      </c>
    </row>
    <row r="127" spans="1:11" s="6" customFormat="1">
      <c r="A127" s="1014" t="s">
        <v>9014</v>
      </c>
      <c r="B127" s="1022" t="s">
        <v>9015</v>
      </c>
      <c r="C127" s="313" t="s">
        <v>1325</v>
      </c>
      <c r="D127" s="561" t="s">
        <v>1021</v>
      </c>
      <c r="E127" s="562">
        <v>45886</v>
      </c>
      <c r="F127" s="562" t="s">
        <v>1022</v>
      </c>
      <c r="G127" s="1538"/>
      <c r="H127" s="473" t="s">
        <v>1021</v>
      </c>
      <c r="I127" s="520">
        <f t="shared" si="1"/>
        <v>46055</v>
      </c>
      <c r="J127" s="1539" t="s">
        <v>1022</v>
      </c>
      <c r="K127" s="323" t="s">
        <v>8967</v>
      </c>
    </row>
    <row r="128" spans="1:11" s="6" customFormat="1" ht="13.75" thickBot="1">
      <c r="A128" s="1168" t="s">
        <v>9016</v>
      </c>
      <c r="B128" s="1505" t="s">
        <v>9017</v>
      </c>
      <c r="C128" s="1666" t="s">
        <v>1325</v>
      </c>
      <c r="D128" s="1301" t="s">
        <v>1021</v>
      </c>
      <c r="E128" s="524">
        <v>45886</v>
      </c>
      <c r="F128" s="1502" t="s">
        <v>1022</v>
      </c>
      <c r="G128" s="1540"/>
      <c r="H128" s="1541" t="s">
        <v>1021</v>
      </c>
      <c r="I128" s="521">
        <f t="shared" si="1"/>
        <v>46055</v>
      </c>
      <c r="J128" s="1542" t="s">
        <v>1022</v>
      </c>
      <c r="K128" s="417" t="s">
        <v>8967</v>
      </c>
    </row>
    <row r="129" spans="1:11" s="21" customFormat="1"/>
    <row r="130" spans="1:11" s="8" customFormat="1" ht="14.25" customHeight="1">
      <c r="A130" s="7"/>
      <c r="B130" s="7"/>
      <c r="C130" s="36"/>
      <c r="D130" s="7"/>
      <c r="E130" s="7"/>
      <c r="F130" s="7"/>
      <c r="G130" s="7"/>
      <c r="H130" s="21"/>
      <c r="I130" s="21"/>
      <c r="J130" s="21"/>
      <c r="K130" s="57"/>
    </row>
    <row r="131" spans="1:11" s="8" customFormat="1" ht="14.25" customHeight="1">
      <c r="A131" s="118" t="s">
        <v>1125</v>
      </c>
      <c r="B131" s="118"/>
      <c r="C131" s="118"/>
      <c r="D131" s="118"/>
      <c r="E131" s="118"/>
      <c r="F131" s="118"/>
      <c r="G131" s="118"/>
      <c r="H131" s="118"/>
      <c r="I131" s="118"/>
      <c r="J131" s="118"/>
      <c r="K131" s="118"/>
    </row>
    <row r="132" spans="1:11" s="8" customFormat="1" ht="14.25" customHeight="1">
      <c r="A132" s="699" t="s">
        <v>1126</v>
      </c>
      <c r="B132" s="118"/>
      <c r="C132" s="118"/>
      <c r="D132" s="118"/>
      <c r="E132" s="118"/>
      <c r="F132" s="118"/>
      <c r="G132" s="118"/>
      <c r="H132" s="118"/>
      <c r="I132" s="118"/>
      <c r="J132" s="118"/>
      <c r="K132" s="118"/>
    </row>
    <row r="133" spans="1:11" customFormat="1" ht="14.25" customHeight="1">
      <c r="A133" s="700" t="s">
        <v>9018</v>
      </c>
      <c r="B133" s="175"/>
      <c r="C133" s="175"/>
      <c r="D133" s="175"/>
      <c r="E133" s="175"/>
      <c r="F133" s="175"/>
      <c r="G133" s="175"/>
      <c r="H133" s="175"/>
      <c r="I133" s="175"/>
      <c r="J133" s="175"/>
    </row>
    <row r="134" spans="1:11" s="8" customFormat="1" ht="14.25" customHeight="1">
      <c r="A134" s="230" t="s">
        <v>8744</v>
      </c>
      <c r="B134" s="239"/>
      <c r="C134" s="35"/>
      <c r="D134"/>
      <c r="E134"/>
      <c r="F134"/>
      <c r="G134"/>
      <c r="H134"/>
      <c r="I134"/>
      <c r="J134"/>
      <c r="K134"/>
    </row>
    <row r="135" spans="1:11" ht="14.25" customHeight="1">
      <c r="A135" s="230" t="s">
        <v>8746</v>
      </c>
      <c r="B135" s="239"/>
      <c r="C135" s="35"/>
      <c r="D135"/>
      <c r="E135"/>
      <c r="F135"/>
      <c r="G135"/>
      <c r="H135"/>
      <c r="I135"/>
      <c r="J135"/>
      <c r="K135"/>
    </row>
    <row r="136" spans="1:11" s="8" customFormat="1" ht="12.75" customHeight="1">
      <c r="A136" s="230" t="s">
        <v>9019</v>
      </c>
      <c r="B136" s="239"/>
      <c r="C136" s="35"/>
      <c r="D136"/>
      <c r="E136"/>
      <c r="F136"/>
      <c r="G136"/>
      <c r="H136"/>
      <c r="I136"/>
      <c r="J136"/>
      <c r="K136"/>
    </row>
    <row r="137" spans="1:11" s="8" customFormat="1" ht="12.75" customHeight="1">
      <c r="A137" s="230" t="s">
        <v>8748</v>
      </c>
      <c r="B137"/>
      <c r="C137" s="35"/>
      <c r="D137"/>
      <c r="E137"/>
      <c r="F137"/>
      <c r="G137"/>
      <c r="H137"/>
      <c r="I137"/>
      <c r="J137"/>
      <c r="K137"/>
    </row>
    <row r="138" spans="1:11" s="8" customFormat="1" ht="12.75" customHeight="1">
      <c r="A138" s="239" t="s">
        <v>8749</v>
      </c>
      <c r="B138"/>
      <c r="C138"/>
      <c r="D138"/>
      <c r="E138"/>
      <c r="F138"/>
      <c r="G138"/>
      <c r="H138"/>
      <c r="I138"/>
      <c r="J138"/>
      <c r="K138"/>
    </row>
    <row r="139" spans="1:11" s="8" customFormat="1" ht="12.75" customHeight="1">
      <c r="A139" s="234" t="s">
        <v>8750</v>
      </c>
      <c r="B139" s="140"/>
      <c r="C139" s="140"/>
      <c r="D139"/>
      <c r="E139"/>
      <c r="F139"/>
      <c r="G139"/>
      <c r="H139"/>
      <c r="I139"/>
      <c r="J139"/>
      <c r="K139"/>
    </row>
    <row r="140" spans="1:11" s="8" customFormat="1" ht="12.75" customHeight="1">
      <c r="A140" s="176" t="s">
        <v>8751</v>
      </c>
      <c r="B140" s="7"/>
      <c r="C140" s="36"/>
      <c r="D140" s="7"/>
      <c r="E140" s="7"/>
      <c r="F140" s="7"/>
      <c r="G140" s="7"/>
      <c r="H140" s="7"/>
      <c r="I140" s="7"/>
      <c r="J140" s="7"/>
      <c r="K140" s="57"/>
    </row>
    <row r="141" spans="1:11">
      <c r="A141" s="1086" t="s">
        <v>8752</v>
      </c>
    </row>
    <row r="142" spans="1:11">
      <c r="A142" s="1086" t="s">
        <v>9020</v>
      </c>
    </row>
    <row r="143" spans="1:11">
      <c r="A143" s="1086" t="s">
        <v>8753</v>
      </c>
    </row>
    <row r="144" spans="1:11">
      <c r="A144" s="1965" t="s">
        <v>9021</v>
      </c>
    </row>
  </sheetData>
  <customSheetViews>
    <customSheetView guid="{B7FA0A77-0398-4D9E-A1F6-724E352836D5}" fitToPage="1" showAutoFilter="1">
      <selection sqref="A1:D1"/>
      <pageMargins left="0" right="0" top="0" bottom="0" header="0" footer="0"/>
      <pageSetup paperSize="9" scale="63" fitToHeight="0" orientation="landscape" verticalDpi="1200" r:id="rId1"/>
      <headerFooter alignWithMargins="0">
        <oddHeader>&amp;CBluetooth Test Case Reference List</oddHeader>
        <oddFooter>&amp;L&amp;F&amp;C&amp;A&amp;R&amp;P of &amp;N</oddFooter>
      </headerFooter>
      <autoFilter ref="B1:B68" xr:uid="{80E1B0C4-D8AC-4636-B47F-91EBA7BCEF11}"/>
    </customSheetView>
    <customSheetView guid="{E8617EB4-0A8E-4FFC-96CC-86FDA1EDF7EF}" fitToPage="1" showAutoFilter="1">
      <selection sqref="A1:D1"/>
      <pageMargins left="0" right="0" top="0" bottom="0" header="0" footer="0"/>
      <pageSetup paperSize="9" scale="63" fitToHeight="0" orientation="landscape" verticalDpi="1200" r:id="rId2"/>
      <headerFooter alignWithMargins="0">
        <oddHeader>&amp;CBluetooth Test Case Reference List</oddHeader>
        <oddFooter>&amp;L&amp;F&amp;C&amp;A&amp;R&amp;P of &amp;N</oddFooter>
      </headerFooter>
      <autoFilter ref="B1:B68" xr:uid="{DB578024-6626-4FD7-8E25-E04409D45E01}"/>
    </customSheetView>
  </customSheetViews>
  <mergeCells count="6">
    <mergeCell ref="H5:K5"/>
    <mergeCell ref="A1:C1"/>
    <mergeCell ref="A2:C2"/>
    <mergeCell ref="A3:C3"/>
    <mergeCell ref="D1:G1"/>
    <mergeCell ref="D5:G5"/>
  </mergeCells>
  <phoneticPr fontId="27" type="noConversion"/>
  <hyperlinks>
    <hyperlink ref="A5" location="Top!A1" display="go to top" xr:uid="{00000000-0004-0000-1200-000000000000}"/>
    <hyperlink ref="B134" location="'7LAYERS'!A1" display="2) 7Layers, Inc. - InterLab Bluetooth RF Test Solution" xr:uid="{00000000-0004-0000-1200-000001000000}"/>
    <hyperlink ref="B136" location="'Hyper Taiwan (BRITS-R)'!A1" display="6) Hyper Taiwan Technology Inc. - Bluetooth RF Integration Test System (BRITS - R)" xr:uid="{00000000-0004-0000-1200-000002000000}"/>
    <hyperlink ref="B135" location="'Hyper Taiwan (BRITS-A)'!A1" display="5) Hyper Taiwan Technology Inc. - Bluetooth RF Integration Test System (BRITS)" xr:uid="{00000000-0004-0000-1200-000003000000}"/>
    <hyperlink ref="B137" location="'Allion (ABTS 2.0.0.0)'!A1" display="11) Allion Test Labs, Inc. - Bluetooth RF Test System ABTS  2.0.0.0" xr:uid="{00000000-0004-0000-1200-000004000000}"/>
    <hyperlink ref="A134" location="'Interlab Test Products'!A1" display="2) Interlab Test Products - Interlab Test Solution Bluetooth RF " xr:uid="{00000000-0004-0000-1200-000005000000}"/>
    <hyperlink ref="A135" location="'Hyper Taiwan (BRITS-A)'!A1" display="5) Hyper Taiwan Technology Inc. - Bluetooth RF Integration Test System (BRITS-A)" xr:uid="{00000000-0004-0000-1200-000006000000}"/>
    <hyperlink ref="A136" location="'Hyper Taiwan (BRITS-R)'!A1" display="6) Hyper Taiwan Technology Inc. - Bluetooth RF Integration Test System (BRITS - R)" xr:uid="{00000000-0004-0000-1200-000007000000}"/>
    <hyperlink ref="A137" location="'Allion (ABRTS)'!A1" display="7) Allion Bluetooth RF Test System (ABRTS)" xr:uid="{00000000-0004-0000-1200-000008000000}"/>
    <hyperlink ref="A138" location="'CTTL-SYSTEMS (RTSB-A)'!A1" display="12) CTTL Systems - RTSB-A Test System" xr:uid="{00000000-0004-0000-1200-000009000000}"/>
    <hyperlink ref="A140" location="'DEKRA (SolutionPRO)'!A1" display="14) DEKRA - SolutionPRO BEST Bluetooth RF System" xr:uid="{00000000-0004-0000-1200-00000A000000}"/>
    <hyperlink ref="A139" location="'TÜV Rheinland (CTE)'!A1" display="13) TÜV Rheinland - CTE-RF-Bluetooth" xr:uid="{00000000-0004-0000-1200-00000B000000}"/>
    <hyperlink ref="A142" location="'CTC advanced (C.BER2)'!A1" display="18)  cetecom advanced GmbH - C.BER2 Bluetooth RF Conformance Test System" xr:uid="{00000000-0004-0000-1200-00000C000000}"/>
    <hyperlink ref="A141" location="'Teledyne (Frontline)'!A1" display="17) Teledyne - Frontline RF Validation System – Bluetooth LE" xr:uid="{00000000-0004-0000-1200-00000D000000}"/>
    <hyperlink ref="A143" location="'MinLian (BTS)'!A1" display="19) MinLian Technology, Ltd. - Bluetooth Test System (BTS)" xr:uid="{AB84A015-A91D-44FD-B5BB-E83C582ACB6A}"/>
    <hyperlink ref="A144" location="'Interlab (RFcreations)'!A1" display="21) Interlab Test Products – Interlab Test Solution Bluetooth RF – based on RFcreations" xr:uid="{4B14E709-17A6-4329-8E26-5D8BEA063AC9}"/>
  </hyperlinks>
  <pageMargins left="0.28000000000000003" right="0.16" top="0.52" bottom="0.56000000000000005" header="0.35" footer="0.39"/>
  <pageSetup paperSize="9" scale="55" fitToHeight="0" orientation="landscape" verticalDpi="1200" r:id="rId3"/>
  <headerFooter alignWithMargins="0">
    <oddHeader>&amp;CBluetooth Test Case Reference List</oddHeader>
    <oddFooter>&amp;L&amp;F&amp;C&amp;A&amp;R&amp;P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1A0C7"/>
    <pageSetUpPr fitToPage="1"/>
  </sheetPr>
  <dimension ref="A1:K72"/>
  <sheetViews>
    <sheetView zoomScaleNormal="100" workbookViewId="0">
      <selection sqref="A1:B1"/>
    </sheetView>
  </sheetViews>
  <sheetFormatPr defaultColWidth="11.40625" defaultRowHeight="13"/>
  <cols>
    <col min="1" max="1" width="28.54296875" customWidth="1"/>
    <col min="2" max="2" width="55.54296875" customWidth="1"/>
    <col min="3" max="3" width="17" customWidth="1"/>
    <col min="4" max="4" width="16" style="12" customWidth="1"/>
    <col min="5" max="5" width="15.54296875" style="12" customWidth="1"/>
    <col min="6" max="6" width="16.40625" style="11" customWidth="1"/>
    <col min="7" max="7" width="23.7265625" style="11" customWidth="1"/>
    <col min="8" max="8" width="15" style="12" bestFit="1" customWidth="1"/>
    <col min="9" max="9" width="16.40625" style="12" bestFit="1" customWidth="1"/>
    <col min="10" max="10" width="20.26953125" style="11" customWidth="1"/>
    <col min="11" max="11" width="28.7265625" style="32" customWidth="1"/>
    <col min="12" max="12" width="10" customWidth="1"/>
    <col min="13" max="13" width="11.40625" customWidth="1"/>
  </cols>
  <sheetData>
    <row r="1" spans="1:11" ht="21.25" thickBot="1">
      <c r="A1" s="2116" t="s">
        <v>1001</v>
      </c>
      <c r="B1" s="2116"/>
      <c r="C1" s="235"/>
    </row>
    <row r="2" spans="1:11" ht="33" customHeight="1" thickBot="1">
      <c r="A2" s="2116" t="str">
        <f>Top!$C$18</f>
        <v>Service Discovery Protocol Conformance</v>
      </c>
      <c r="B2" s="2116"/>
      <c r="C2" s="236"/>
      <c r="D2" s="162" t="s">
        <v>1002</v>
      </c>
      <c r="E2" s="163" t="str">
        <f>Top!E18</f>
        <v>SDP.TS.p24</v>
      </c>
      <c r="F2" s="163"/>
      <c r="G2" s="164"/>
      <c r="H2" s="1582" t="s">
        <v>8</v>
      </c>
      <c r="I2" s="1596" t="str">
        <f>Top!G18</f>
        <v>SDP.TS.p25</v>
      </c>
      <c r="J2" s="1584" t="s">
        <v>1003</v>
      </c>
      <c r="K2" s="1597">
        <f>rel_date</f>
        <v>45965</v>
      </c>
    </row>
    <row r="3" spans="1:11" ht="15.5">
      <c r="A3" s="2117" t="str">
        <f>Top!$D$18</f>
        <v>Vol 3 Part B, 4.2–6.2</v>
      </c>
      <c r="B3" s="2117"/>
      <c r="C3" s="237"/>
      <c r="D3" s="165" t="s">
        <v>1004</v>
      </c>
      <c r="E3" s="166" t="str">
        <f>Top!F18</f>
        <v>SDP.ICS.p24</v>
      </c>
      <c r="F3" s="166"/>
      <c r="G3" s="167"/>
      <c r="H3" s="152" t="s">
        <v>9</v>
      </c>
      <c r="I3" s="1691" t="str">
        <f>Top!H18</f>
        <v>SDP.ICS.p25</v>
      </c>
      <c r="J3" s="184" t="s">
        <v>1003</v>
      </c>
      <c r="K3" s="1597">
        <f>rel_date</f>
        <v>45965</v>
      </c>
    </row>
    <row r="4" spans="1:11" ht="16.25" thickBot="1">
      <c r="A4" s="5" t="s">
        <v>1005</v>
      </c>
      <c r="B4" s="43">
        <f>rel_date</f>
        <v>45965</v>
      </c>
      <c r="D4" s="168"/>
      <c r="E4" s="169"/>
      <c r="F4" s="169"/>
      <c r="G4" s="170"/>
      <c r="H4" s="1692"/>
      <c r="I4" s="1693"/>
      <c r="J4" s="1694"/>
      <c r="K4" s="1695"/>
    </row>
    <row r="5" spans="1:11" ht="13.5" customHeight="1" thickBot="1">
      <c r="A5" s="54" t="s">
        <v>1006</v>
      </c>
      <c r="B5" s="177"/>
      <c r="C5" s="178"/>
      <c r="D5" s="2108" t="s">
        <v>1007</v>
      </c>
      <c r="E5" s="2109"/>
      <c r="F5" s="2109"/>
      <c r="G5" s="2110"/>
      <c r="H5" s="2108" t="s">
        <v>1008</v>
      </c>
      <c r="I5" s="2109"/>
      <c r="J5" s="2109"/>
      <c r="K5" s="2110"/>
    </row>
    <row r="6" spans="1:11" ht="39.75" thickBot="1">
      <c r="A6" s="85" t="s">
        <v>1009</v>
      </c>
      <c r="B6" s="144" t="s">
        <v>633</v>
      </c>
      <c r="C6" s="616" t="s">
        <v>1010</v>
      </c>
      <c r="D6" s="52" t="s">
        <v>1011</v>
      </c>
      <c r="E6" s="52" t="s">
        <v>1012</v>
      </c>
      <c r="F6" s="46" t="s">
        <v>1013</v>
      </c>
      <c r="G6" s="53" t="s">
        <v>1014</v>
      </c>
      <c r="H6" s="94" t="s">
        <v>1011</v>
      </c>
      <c r="I6" s="52" t="s">
        <v>1012</v>
      </c>
      <c r="J6" s="46" t="s">
        <v>1013</v>
      </c>
      <c r="K6" s="95" t="s">
        <v>1014</v>
      </c>
    </row>
    <row r="7" spans="1:11" s="7" customFormat="1">
      <c r="A7" s="1114" t="s">
        <v>840</v>
      </c>
      <c r="B7" s="404" t="s">
        <v>1015</v>
      </c>
      <c r="C7" s="1663" t="s">
        <v>1325</v>
      </c>
      <c r="D7" s="418"/>
      <c r="E7" s="529">
        <v>45564</v>
      </c>
      <c r="F7" s="308"/>
      <c r="G7" s="1524" t="s">
        <v>9022</v>
      </c>
      <c r="H7" s="734"/>
      <c r="I7" s="527">
        <f>$B$4+90</f>
        <v>46055</v>
      </c>
      <c r="J7" s="311"/>
      <c r="K7" s="569" t="s">
        <v>9023</v>
      </c>
    </row>
    <row r="8" spans="1:11" s="7" customFormat="1">
      <c r="A8" s="1167" t="s">
        <v>9</v>
      </c>
      <c r="B8" s="404" t="s">
        <v>1018</v>
      </c>
      <c r="C8" s="1663" t="s">
        <v>1325</v>
      </c>
      <c r="D8" s="420"/>
      <c r="E8" s="528">
        <v>45564</v>
      </c>
      <c r="F8" s="842"/>
      <c r="G8" s="1525" t="s">
        <v>9024</v>
      </c>
      <c r="H8" s="422"/>
      <c r="I8" s="527">
        <f t="shared" ref="I8:I65" si="0">$B$4+90</f>
        <v>46055</v>
      </c>
      <c r="J8" s="319"/>
      <c r="K8" s="566" t="s">
        <v>9025</v>
      </c>
    </row>
    <row r="9" spans="1:11" s="7" customFormat="1">
      <c r="A9" s="1341" t="s">
        <v>9026</v>
      </c>
      <c r="B9" s="404" t="s">
        <v>9027</v>
      </c>
      <c r="C9" s="609" t="s">
        <v>1016</v>
      </c>
      <c r="D9" s="420" t="s">
        <v>1021</v>
      </c>
      <c r="E9" s="528">
        <v>45654</v>
      </c>
      <c r="F9" s="842" t="s">
        <v>1022</v>
      </c>
      <c r="G9" s="1525" t="s">
        <v>9028</v>
      </c>
      <c r="H9" s="422" t="s">
        <v>1021</v>
      </c>
      <c r="I9" s="527">
        <f t="shared" si="0"/>
        <v>46055</v>
      </c>
      <c r="J9" s="319" t="s">
        <v>1022</v>
      </c>
      <c r="K9" s="320"/>
    </row>
    <row r="10" spans="1:11" s="7" customFormat="1">
      <c r="A10" s="1341" t="s">
        <v>9029</v>
      </c>
      <c r="B10" s="404" t="s">
        <v>9030</v>
      </c>
      <c r="C10" s="609" t="s">
        <v>1016</v>
      </c>
      <c r="D10" s="420" t="s">
        <v>1021</v>
      </c>
      <c r="E10" s="528">
        <v>45654</v>
      </c>
      <c r="F10" s="842" t="s">
        <v>1022</v>
      </c>
      <c r="G10" s="1525" t="s">
        <v>9028</v>
      </c>
      <c r="H10" s="422" t="s">
        <v>1021</v>
      </c>
      <c r="I10" s="527">
        <f t="shared" si="0"/>
        <v>46055</v>
      </c>
      <c r="J10" s="319" t="s">
        <v>1022</v>
      </c>
      <c r="K10" s="320"/>
    </row>
    <row r="11" spans="1:11" s="7" customFormat="1">
      <c r="A11" s="601" t="s">
        <v>9031</v>
      </c>
      <c r="B11" s="404" t="s">
        <v>9032</v>
      </c>
      <c r="C11" s="609" t="s">
        <v>1016</v>
      </c>
      <c r="D11" s="420" t="s">
        <v>1021</v>
      </c>
      <c r="E11" s="528">
        <v>45564</v>
      </c>
      <c r="F11" s="316" t="s">
        <v>1022</v>
      </c>
      <c r="G11" s="427" t="s">
        <v>9024</v>
      </c>
      <c r="H11" s="1076" t="s">
        <v>218</v>
      </c>
      <c r="I11" s="527">
        <f t="shared" si="0"/>
        <v>46055</v>
      </c>
      <c r="J11" s="1077" t="s">
        <v>4518</v>
      </c>
      <c r="K11" s="320"/>
    </row>
    <row r="12" spans="1:11" s="7" customFormat="1">
      <c r="A12" s="601" t="s">
        <v>9033</v>
      </c>
      <c r="B12" s="404" t="s">
        <v>9034</v>
      </c>
      <c r="C12" s="609" t="s">
        <v>1016</v>
      </c>
      <c r="D12" s="420" t="s">
        <v>1021</v>
      </c>
      <c r="E12" s="528">
        <v>45564</v>
      </c>
      <c r="F12" s="316" t="s">
        <v>1022</v>
      </c>
      <c r="G12" s="1011" t="s">
        <v>9024</v>
      </c>
      <c r="H12" s="1076" t="s">
        <v>218</v>
      </c>
      <c r="I12" s="527">
        <f t="shared" si="0"/>
        <v>46055</v>
      </c>
      <c r="J12" s="1077" t="s">
        <v>4518</v>
      </c>
      <c r="K12" s="320"/>
    </row>
    <row r="13" spans="1:11" s="7" customFormat="1">
      <c r="A13" s="601" t="s">
        <v>9035</v>
      </c>
      <c r="B13" s="404" t="s">
        <v>9036</v>
      </c>
      <c r="C13" s="609" t="s">
        <v>1016</v>
      </c>
      <c r="D13" s="420" t="s">
        <v>1021</v>
      </c>
      <c r="E13" s="528">
        <v>45564</v>
      </c>
      <c r="F13" s="316" t="s">
        <v>1022</v>
      </c>
      <c r="G13" s="427" t="s">
        <v>9024</v>
      </c>
      <c r="H13" s="1076" t="s">
        <v>218</v>
      </c>
      <c r="I13" s="527">
        <f t="shared" si="0"/>
        <v>46055</v>
      </c>
      <c r="J13" s="1077" t="s">
        <v>4518</v>
      </c>
      <c r="K13" s="320"/>
    </row>
    <row r="14" spans="1:11" s="7" customFormat="1">
      <c r="A14" s="601" t="s">
        <v>9037</v>
      </c>
      <c r="B14" s="404" t="s">
        <v>9038</v>
      </c>
      <c r="C14" s="609" t="s">
        <v>1016</v>
      </c>
      <c r="D14" s="420" t="s">
        <v>1021</v>
      </c>
      <c r="E14" s="528">
        <v>45564</v>
      </c>
      <c r="F14" s="316" t="s">
        <v>1022</v>
      </c>
      <c r="G14" s="427" t="s">
        <v>9024</v>
      </c>
      <c r="H14" s="1076" t="s">
        <v>218</v>
      </c>
      <c r="I14" s="527">
        <f t="shared" si="0"/>
        <v>46055</v>
      </c>
      <c r="J14" s="1077" t="s">
        <v>4518</v>
      </c>
      <c r="K14" s="320"/>
    </row>
    <row r="15" spans="1:11" s="7" customFormat="1">
      <c r="A15" s="601" t="s">
        <v>9039</v>
      </c>
      <c r="B15" s="404" t="s">
        <v>9040</v>
      </c>
      <c r="C15" s="609" t="s">
        <v>1016</v>
      </c>
      <c r="D15" s="420" t="s">
        <v>1021</v>
      </c>
      <c r="E15" s="528">
        <v>45564</v>
      </c>
      <c r="F15" s="316" t="s">
        <v>1022</v>
      </c>
      <c r="G15" s="427" t="s">
        <v>9024</v>
      </c>
      <c r="H15" s="1076" t="s">
        <v>218</v>
      </c>
      <c r="I15" s="527">
        <f t="shared" si="0"/>
        <v>46055</v>
      </c>
      <c r="J15" s="1077" t="s">
        <v>4518</v>
      </c>
      <c r="K15" s="320"/>
    </row>
    <row r="16" spans="1:11" s="7" customFormat="1">
      <c r="A16" s="601" t="s">
        <v>9041</v>
      </c>
      <c r="B16" s="404" t="s">
        <v>9042</v>
      </c>
      <c r="C16" s="609" t="s">
        <v>1016</v>
      </c>
      <c r="D16" s="1526" t="s">
        <v>9043</v>
      </c>
      <c r="E16" s="528">
        <v>45564</v>
      </c>
      <c r="F16" s="316" t="s">
        <v>1022</v>
      </c>
      <c r="G16" s="427" t="s">
        <v>9024</v>
      </c>
      <c r="H16" s="1076" t="s">
        <v>218</v>
      </c>
      <c r="I16" s="527">
        <f t="shared" si="0"/>
        <v>46055</v>
      </c>
      <c r="J16" s="1077" t="s">
        <v>4518</v>
      </c>
      <c r="K16" s="320"/>
    </row>
    <row r="17" spans="1:11" s="7" customFormat="1">
      <c r="A17" s="601" t="s">
        <v>9044</v>
      </c>
      <c r="B17" s="404" t="s">
        <v>9045</v>
      </c>
      <c r="C17" s="609" t="s">
        <v>1016</v>
      </c>
      <c r="D17" s="1526" t="s">
        <v>1021</v>
      </c>
      <c r="E17" s="528">
        <v>45564</v>
      </c>
      <c r="F17" s="316" t="s">
        <v>1022</v>
      </c>
      <c r="G17" s="427" t="s">
        <v>9024</v>
      </c>
      <c r="H17" s="1076" t="s">
        <v>218</v>
      </c>
      <c r="I17" s="527">
        <f t="shared" si="0"/>
        <v>46055</v>
      </c>
      <c r="J17" s="1077" t="s">
        <v>4518</v>
      </c>
      <c r="K17" s="320"/>
    </row>
    <row r="18" spans="1:11" s="7" customFormat="1">
      <c r="A18" s="601" t="s">
        <v>9046</v>
      </c>
      <c r="B18" s="404" t="s">
        <v>9047</v>
      </c>
      <c r="C18" s="609" t="s">
        <v>1016</v>
      </c>
      <c r="D18" s="420" t="s">
        <v>1021</v>
      </c>
      <c r="E18" s="528">
        <v>45564</v>
      </c>
      <c r="F18" s="316" t="s">
        <v>1022</v>
      </c>
      <c r="G18" s="427" t="s">
        <v>9024</v>
      </c>
      <c r="H18" s="422" t="s">
        <v>1021</v>
      </c>
      <c r="I18" s="527">
        <f t="shared" si="0"/>
        <v>46055</v>
      </c>
      <c r="J18" s="319" t="s">
        <v>1022</v>
      </c>
      <c r="K18" s="320"/>
    </row>
    <row r="19" spans="1:11" s="7" customFormat="1">
      <c r="A19" s="601" t="s">
        <v>9048</v>
      </c>
      <c r="B19" s="404" t="s">
        <v>9049</v>
      </c>
      <c r="C19" s="609" t="s">
        <v>1016</v>
      </c>
      <c r="D19" s="420" t="s">
        <v>1021</v>
      </c>
      <c r="E19" s="528">
        <v>45564</v>
      </c>
      <c r="F19" s="316" t="s">
        <v>1022</v>
      </c>
      <c r="G19" s="427" t="s">
        <v>9024</v>
      </c>
      <c r="H19" s="1076" t="s">
        <v>218</v>
      </c>
      <c r="I19" s="527">
        <f t="shared" si="0"/>
        <v>46055</v>
      </c>
      <c r="J19" s="1077" t="s">
        <v>4518</v>
      </c>
      <c r="K19" s="320"/>
    </row>
    <row r="20" spans="1:11" s="7" customFormat="1">
      <c r="A20" s="601" t="s">
        <v>9050</v>
      </c>
      <c r="B20" s="404" t="s">
        <v>9051</v>
      </c>
      <c r="C20" s="609" t="s">
        <v>1016</v>
      </c>
      <c r="D20" s="420" t="s">
        <v>1021</v>
      </c>
      <c r="E20" s="528">
        <v>45564</v>
      </c>
      <c r="F20" s="316" t="s">
        <v>1022</v>
      </c>
      <c r="G20" s="427" t="s">
        <v>9024</v>
      </c>
      <c r="H20" s="422" t="s">
        <v>1021</v>
      </c>
      <c r="I20" s="527">
        <f t="shared" si="0"/>
        <v>46055</v>
      </c>
      <c r="J20" s="319" t="s">
        <v>1022</v>
      </c>
      <c r="K20" s="320"/>
    </row>
    <row r="21" spans="1:11" s="7" customFormat="1">
      <c r="A21" s="601" t="s">
        <v>9052</v>
      </c>
      <c r="B21" s="404" t="s">
        <v>9053</v>
      </c>
      <c r="C21" s="609" t="s">
        <v>1016</v>
      </c>
      <c r="D21" s="420" t="s">
        <v>1021</v>
      </c>
      <c r="E21" s="528">
        <v>45564</v>
      </c>
      <c r="F21" s="316" t="s">
        <v>1022</v>
      </c>
      <c r="G21" s="427" t="s">
        <v>9024</v>
      </c>
      <c r="H21" s="422" t="s">
        <v>1021</v>
      </c>
      <c r="I21" s="527">
        <f t="shared" si="0"/>
        <v>46055</v>
      </c>
      <c r="J21" s="319" t="s">
        <v>1022</v>
      </c>
      <c r="K21" s="320"/>
    </row>
    <row r="22" spans="1:11" s="7" customFormat="1">
      <c r="A22" s="601" t="s">
        <v>9054</v>
      </c>
      <c r="B22" s="404" t="s">
        <v>9055</v>
      </c>
      <c r="C22" s="609" t="s">
        <v>1016</v>
      </c>
      <c r="D22" s="1526" t="s">
        <v>1021</v>
      </c>
      <c r="E22" s="528">
        <v>45564</v>
      </c>
      <c r="F22" s="316" t="s">
        <v>1022</v>
      </c>
      <c r="G22" s="427" t="s">
        <v>9024</v>
      </c>
      <c r="H22" s="422" t="s">
        <v>1021</v>
      </c>
      <c r="I22" s="527">
        <f t="shared" si="0"/>
        <v>46055</v>
      </c>
      <c r="J22" s="319" t="s">
        <v>1022</v>
      </c>
      <c r="K22" s="320"/>
    </row>
    <row r="23" spans="1:11" s="7" customFormat="1">
      <c r="A23" s="601" t="s">
        <v>9056</v>
      </c>
      <c r="B23" s="404" t="s">
        <v>9057</v>
      </c>
      <c r="C23" s="609" t="s">
        <v>1016</v>
      </c>
      <c r="D23" s="1526" t="s">
        <v>1021</v>
      </c>
      <c r="E23" s="528">
        <v>45564</v>
      </c>
      <c r="F23" s="316" t="s">
        <v>1022</v>
      </c>
      <c r="G23" s="427" t="s">
        <v>9024</v>
      </c>
      <c r="H23" s="1076" t="s">
        <v>218</v>
      </c>
      <c r="I23" s="527">
        <f t="shared" si="0"/>
        <v>46055</v>
      </c>
      <c r="J23" s="1077" t="s">
        <v>4518</v>
      </c>
      <c r="K23" s="320"/>
    </row>
    <row r="24" spans="1:11" s="7" customFormat="1">
      <c r="A24" s="601" t="s">
        <v>9058</v>
      </c>
      <c r="B24" s="404" t="s">
        <v>9059</v>
      </c>
      <c r="C24" s="609" t="s">
        <v>1016</v>
      </c>
      <c r="D24" s="420" t="s">
        <v>1021</v>
      </c>
      <c r="E24" s="528">
        <v>45564</v>
      </c>
      <c r="F24" s="316" t="s">
        <v>1022</v>
      </c>
      <c r="G24" s="427" t="s">
        <v>9024</v>
      </c>
      <c r="H24" s="422" t="s">
        <v>1021</v>
      </c>
      <c r="I24" s="527">
        <f t="shared" si="0"/>
        <v>46055</v>
      </c>
      <c r="J24" s="319" t="s">
        <v>1022</v>
      </c>
      <c r="K24" s="320"/>
    </row>
    <row r="25" spans="1:11" s="7" customFormat="1">
      <c r="A25" s="601" t="s">
        <v>9060</v>
      </c>
      <c r="B25" s="404" t="s">
        <v>9061</v>
      </c>
      <c r="C25" s="609" t="s">
        <v>1016</v>
      </c>
      <c r="D25" s="420" t="s">
        <v>1021</v>
      </c>
      <c r="E25" s="528">
        <v>45564</v>
      </c>
      <c r="F25" s="316" t="s">
        <v>1022</v>
      </c>
      <c r="G25" s="427" t="s">
        <v>9024</v>
      </c>
      <c r="H25" s="422" t="s">
        <v>1021</v>
      </c>
      <c r="I25" s="527">
        <f t="shared" si="0"/>
        <v>46055</v>
      </c>
      <c r="J25" s="319" t="s">
        <v>1022</v>
      </c>
      <c r="K25" s="320"/>
    </row>
    <row r="26" spans="1:11" s="7" customFormat="1">
      <c r="A26" s="601" t="s">
        <v>9062</v>
      </c>
      <c r="B26" s="404" t="s">
        <v>9063</v>
      </c>
      <c r="C26" s="609" t="s">
        <v>1016</v>
      </c>
      <c r="D26" s="420" t="s">
        <v>1021</v>
      </c>
      <c r="E26" s="528">
        <v>45564</v>
      </c>
      <c r="F26" s="316" t="s">
        <v>1022</v>
      </c>
      <c r="G26" s="427" t="s">
        <v>9024</v>
      </c>
      <c r="H26" s="1076" t="s">
        <v>218</v>
      </c>
      <c r="I26" s="527">
        <f t="shared" si="0"/>
        <v>46055</v>
      </c>
      <c r="J26" s="1077" t="s">
        <v>4518</v>
      </c>
      <c r="K26" s="320"/>
    </row>
    <row r="27" spans="1:11" s="7" customFormat="1">
      <c r="A27" s="601" t="s">
        <v>9064</v>
      </c>
      <c r="B27" s="404" t="s">
        <v>9065</v>
      </c>
      <c r="C27" s="609" t="s">
        <v>1016</v>
      </c>
      <c r="D27" s="1526" t="s">
        <v>1021</v>
      </c>
      <c r="E27" s="528">
        <v>45564</v>
      </c>
      <c r="F27" s="316" t="s">
        <v>1022</v>
      </c>
      <c r="G27" s="427" t="s">
        <v>9024</v>
      </c>
      <c r="H27" s="422" t="s">
        <v>1021</v>
      </c>
      <c r="I27" s="527">
        <f t="shared" si="0"/>
        <v>46055</v>
      </c>
      <c r="J27" s="319" t="s">
        <v>1022</v>
      </c>
      <c r="K27" s="320"/>
    </row>
    <row r="28" spans="1:11" s="7" customFormat="1">
      <c r="A28" s="601" t="s">
        <v>9066</v>
      </c>
      <c r="B28" s="404" t="s">
        <v>9067</v>
      </c>
      <c r="C28" s="609" t="s">
        <v>1016</v>
      </c>
      <c r="D28" s="420" t="s">
        <v>1021</v>
      </c>
      <c r="E28" s="528">
        <v>45564</v>
      </c>
      <c r="F28" s="316" t="s">
        <v>1022</v>
      </c>
      <c r="G28" s="427" t="s">
        <v>9024</v>
      </c>
      <c r="H28" s="422" t="s">
        <v>1021</v>
      </c>
      <c r="I28" s="527">
        <f t="shared" si="0"/>
        <v>46055</v>
      </c>
      <c r="J28" s="319" t="s">
        <v>1022</v>
      </c>
      <c r="K28" s="320"/>
    </row>
    <row r="29" spans="1:11" s="7" customFormat="1">
      <c r="A29" s="601" t="s">
        <v>9068</v>
      </c>
      <c r="B29" s="404" t="s">
        <v>9069</v>
      </c>
      <c r="C29" s="609" t="s">
        <v>1016</v>
      </c>
      <c r="D29" s="420" t="s">
        <v>1021</v>
      </c>
      <c r="E29" s="528">
        <v>45564</v>
      </c>
      <c r="F29" s="316" t="s">
        <v>1022</v>
      </c>
      <c r="G29" s="427" t="s">
        <v>9024</v>
      </c>
      <c r="H29" s="422" t="s">
        <v>1021</v>
      </c>
      <c r="I29" s="527">
        <f t="shared" si="0"/>
        <v>46055</v>
      </c>
      <c r="J29" s="319" t="s">
        <v>1022</v>
      </c>
      <c r="K29" s="320"/>
    </row>
    <row r="30" spans="1:11" s="7" customFormat="1">
      <c r="A30" s="601" t="s">
        <v>9070</v>
      </c>
      <c r="B30" s="404" t="s">
        <v>9071</v>
      </c>
      <c r="C30" s="609" t="s">
        <v>1016</v>
      </c>
      <c r="D30" s="420" t="s">
        <v>1021</v>
      </c>
      <c r="E30" s="528">
        <v>45564</v>
      </c>
      <c r="F30" s="316" t="s">
        <v>1022</v>
      </c>
      <c r="G30" s="427" t="s">
        <v>9024</v>
      </c>
      <c r="H30" s="422" t="s">
        <v>1021</v>
      </c>
      <c r="I30" s="527">
        <f t="shared" si="0"/>
        <v>46055</v>
      </c>
      <c r="J30" s="319" t="s">
        <v>1022</v>
      </c>
      <c r="K30" s="320"/>
    </row>
    <row r="31" spans="1:11" s="7" customFormat="1">
      <c r="A31" s="601" t="s">
        <v>9072</v>
      </c>
      <c r="B31" s="404" t="s">
        <v>9073</v>
      </c>
      <c r="C31" s="609" t="s">
        <v>1016</v>
      </c>
      <c r="D31" s="420" t="s">
        <v>1021</v>
      </c>
      <c r="E31" s="528">
        <v>45564</v>
      </c>
      <c r="F31" s="316" t="s">
        <v>1022</v>
      </c>
      <c r="G31" s="427" t="s">
        <v>9024</v>
      </c>
      <c r="H31" s="1076" t="s">
        <v>218</v>
      </c>
      <c r="I31" s="527">
        <f t="shared" si="0"/>
        <v>46055</v>
      </c>
      <c r="J31" s="1077" t="s">
        <v>4518</v>
      </c>
      <c r="K31" s="320"/>
    </row>
    <row r="32" spans="1:11" s="7" customFormat="1">
      <c r="A32" s="601" t="s">
        <v>9074</v>
      </c>
      <c r="B32" s="404" t="s">
        <v>9075</v>
      </c>
      <c r="C32" s="609" t="s">
        <v>1016</v>
      </c>
      <c r="D32" s="1526" t="s">
        <v>1021</v>
      </c>
      <c r="E32" s="528">
        <v>45564</v>
      </c>
      <c r="F32" s="316" t="s">
        <v>1022</v>
      </c>
      <c r="G32" s="427" t="s">
        <v>9024</v>
      </c>
      <c r="H32" s="422" t="s">
        <v>1021</v>
      </c>
      <c r="I32" s="527">
        <f t="shared" si="0"/>
        <v>46055</v>
      </c>
      <c r="J32" s="319" t="s">
        <v>1022</v>
      </c>
      <c r="K32" s="320"/>
    </row>
    <row r="33" spans="1:11" s="7" customFormat="1">
      <c r="A33" s="601" t="s">
        <v>9076</v>
      </c>
      <c r="B33" s="404" t="s">
        <v>9077</v>
      </c>
      <c r="C33" s="609" t="s">
        <v>1016</v>
      </c>
      <c r="D33" s="1526" t="s">
        <v>1021</v>
      </c>
      <c r="E33" s="528">
        <v>45564</v>
      </c>
      <c r="F33" s="316" t="s">
        <v>1022</v>
      </c>
      <c r="G33" s="427" t="s">
        <v>9024</v>
      </c>
      <c r="H33" s="422" t="s">
        <v>1021</v>
      </c>
      <c r="I33" s="527">
        <f t="shared" si="0"/>
        <v>46055</v>
      </c>
      <c r="J33" s="319" t="s">
        <v>1022</v>
      </c>
      <c r="K33" s="320"/>
    </row>
    <row r="34" spans="1:11" s="7" customFormat="1">
      <c r="A34" s="601" t="s">
        <v>9078</v>
      </c>
      <c r="B34" s="404" t="s">
        <v>9079</v>
      </c>
      <c r="C34" s="609" t="s">
        <v>1016</v>
      </c>
      <c r="D34" s="420" t="s">
        <v>1021</v>
      </c>
      <c r="E34" s="528">
        <v>45564</v>
      </c>
      <c r="F34" s="316" t="s">
        <v>1022</v>
      </c>
      <c r="G34" s="427" t="s">
        <v>9024</v>
      </c>
      <c r="H34" s="1076" t="s">
        <v>218</v>
      </c>
      <c r="I34" s="527">
        <f t="shared" si="0"/>
        <v>46055</v>
      </c>
      <c r="J34" s="1077" t="s">
        <v>4518</v>
      </c>
      <c r="K34" s="320"/>
    </row>
    <row r="35" spans="1:11" s="7" customFormat="1">
      <c r="A35" s="601" t="s">
        <v>9080</v>
      </c>
      <c r="B35" s="404" t="s">
        <v>9081</v>
      </c>
      <c r="C35" s="609" t="s">
        <v>1016</v>
      </c>
      <c r="D35" s="420" t="s">
        <v>1021</v>
      </c>
      <c r="E35" s="528">
        <v>45564</v>
      </c>
      <c r="F35" s="316" t="s">
        <v>1022</v>
      </c>
      <c r="G35" s="427" t="s">
        <v>9024</v>
      </c>
      <c r="H35" s="1076" t="s">
        <v>218</v>
      </c>
      <c r="I35" s="527">
        <f t="shared" si="0"/>
        <v>46055</v>
      </c>
      <c r="J35" s="1077" t="s">
        <v>4518</v>
      </c>
      <c r="K35" s="320"/>
    </row>
    <row r="36" spans="1:11" s="7" customFormat="1">
      <c r="A36" s="601" t="s">
        <v>9082</v>
      </c>
      <c r="B36" s="404" t="s">
        <v>9083</v>
      </c>
      <c r="C36" s="609" t="s">
        <v>1016</v>
      </c>
      <c r="D36" s="420" t="s">
        <v>1021</v>
      </c>
      <c r="E36" s="528">
        <v>45564</v>
      </c>
      <c r="F36" s="316" t="s">
        <v>1022</v>
      </c>
      <c r="G36" s="427" t="s">
        <v>9024</v>
      </c>
      <c r="H36" s="1076" t="s">
        <v>218</v>
      </c>
      <c r="I36" s="527">
        <f t="shared" si="0"/>
        <v>46055</v>
      </c>
      <c r="J36" s="1077" t="s">
        <v>4518</v>
      </c>
      <c r="K36" s="320"/>
    </row>
    <row r="37" spans="1:11" s="7" customFormat="1">
      <c r="A37" s="601" t="s">
        <v>9084</v>
      </c>
      <c r="B37" s="404" t="s">
        <v>9085</v>
      </c>
      <c r="C37" s="609" t="s">
        <v>1016</v>
      </c>
      <c r="D37" s="420" t="s">
        <v>1021</v>
      </c>
      <c r="E37" s="528">
        <v>45564</v>
      </c>
      <c r="F37" s="316" t="s">
        <v>1022</v>
      </c>
      <c r="G37" s="427" t="s">
        <v>9024</v>
      </c>
      <c r="H37" s="1076" t="s">
        <v>218</v>
      </c>
      <c r="I37" s="527">
        <f t="shared" si="0"/>
        <v>46055</v>
      </c>
      <c r="J37" s="1077" t="s">
        <v>4518</v>
      </c>
      <c r="K37" s="320"/>
    </row>
    <row r="38" spans="1:11" s="7" customFormat="1">
      <c r="A38" s="601" t="s">
        <v>9086</v>
      </c>
      <c r="B38" s="404" t="s">
        <v>9087</v>
      </c>
      <c r="C38" s="609" t="s">
        <v>1016</v>
      </c>
      <c r="D38" s="1526" t="s">
        <v>1021</v>
      </c>
      <c r="E38" s="528">
        <v>45564</v>
      </c>
      <c r="F38" s="316" t="s">
        <v>1022</v>
      </c>
      <c r="G38" s="427" t="s">
        <v>9024</v>
      </c>
      <c r="H38" s="1076" t="s">
        <v>218</v>
      </c>
      <c r="I38" s="527">
        <f t="shared" si="0"/>
        <v>46055</v>
      </c>
      <c r="J38" s="1077" t="s">
        <v>4518</v>
      </c>
      <c r="K38" s="320"/>
    </row>
    <row r="39" spans="1:11" s="7" customFormat="1">
      <c r="A39" s="601" t="s">
        <v>9088</v>
      </c>
      <c r="B39" s="404" t="s">
        <v>9089</v>
      </c>
      <c r="C39" s="609" t="s">
        <v>1016</v>
      </c>
      <c r="D39" s="420" t="s">
        <v>1021</v>
      </c>
      <c r="E39" s="528">
        <v>45564</v>
      </c>
      <c r="F39" s="316" t="s">
        <v>1022</v>
      </c>
      <c r="G39" s="427" t="s">
        <v>9024</v>
      </c>
      <c r="H39" s="422" t="s">
        <v>1021</v>
      </c>
      <c r="I39" s="527">
        <f t="shared" si="0"/>
        <v>46055</v>
      </c>
      <c r="J39" s="319" t="s">
        <v>1022</v>
      </c>
      <c r="K39" s="320"/>
    </row>
    <row r="40" spans="1:11" s="7" customFormat="1">
      <c r="A40" s="1342" t="s">
        <v>9090</v>
      </c>
      <c r="B40" s="407" t="s">
        <v>1306</v>
      </c>
      <c r="C40" s="609" t="s">
        <v>1016</v>
      </c>
      <c r="D40" s="420"/>
      <c r="E40" s="528"/>
      <c r="F40" s="316"/>
      <c r="G40" s="427" t="s">
        <v>9091</v>
      </c>
      <c r="H40" s="422"/>
      <c r="I40" s="527"/>
      <c r="J40" s="319"/>
      <c r="K40" s="320"/>
    </row>
    <row r="41" spans="1:11" s="7" customFormat="1">
      <c r="A41" s="601" t="s">
        <v>9092</v>
      </c>
      <c r="B41" s="404" t="s">
        <v>9093</v>
      </c>
      <c r="C41" s="609" t="s">
        <v>1016</v>
      </c>
      <c r="D41" s="420" t="s">
        <v>1021</v>
      </c>
      <c r="E41" s="528">
        <v>45564</v>
      </c>
      <c r="F41" s="316" t="s">
        <v>1022</v>
      </c>
      <c r="G41" s="427" t="s">
        <v>9024</v>
      </c>
      <c r="H41" s="1076" t="s">
        <v>218</v>
      </c>
      <c r="I41" s="527">
        <f t="shared" si="0"/>
        <v>46055</v>
      </c>
      <c r="J41" s="1077" t="s">
        <v>4518</v>
      </c>
      <c r="K41" s="320"/>
    </row>
    <row r="42" spans="1:11" s="7" customFormat="1">
      <c r="A42" s="601" t="s">
        <v>9094</v>
      </c>
      <c r="B42" s="404" t="s">
        <v>9095</v>
      </c>
      <c r="C42" s="609" t="s">
        <v>1016</v>
      </c>
      <c r="D42" s="420" t="s">
        <v>1021</v>
      </c>
      <c r="E42" s="528">
        <v>45564</v>
      </c>
      <c r="F42" s="316" t="s">
        <v>1022</v>
      </c>
      <c r="G42" s="427" t="s">
        <v>9024</v>
      </c>
      <c r="H42" s="1076" t="s">
        <v>218</v>
      </c>
      <c r="I42" s="527">
        <f t="shared" si="0"/>
        <v>46055</v>
      </c>
      <c r="J42" s="1077" t="s">
        <v>4518</v>
      </c>
      <c r="K42" s="320"/>
    </row>
    <row r="43" spans="1:11" s="7" customFormat="1">
      <c r="A43" s="1702" t="s">
        <v>9096</v>
      </c>
      <c r="B43" s="962" t="s">
        <v>9097</v>
      </c>
      <c r="C43" s="1663" t="s">
        <v>1325</v>
      </c>
      <c r="D43" s="1526"/>
      <c r="E43" s="528"/>
      <c r="F43" s="316"/>
      <c r="G43" s="427"/>
      <c r="H43" s="1076" t="s">
        <v>1021</v>
      </c>
      <c r="I43" s="527">
        <f>$B$4+180</f>
        <v>46145</v>
      </c>
      <c r="J43" s="1077" t="s">
        <v>1022</v>
      </c>
      <c r="K43" s="320" t="s">
        <v>9098</v>
      </c>
    </row>
    <row r="44" spans="1:11" s="7" customFormat="1">
      <c r="A44" s="601" t="s">
        <v>9099</v>
      </c>
      <c r="B44" s="404" t="s">
        <v>9100</v>
      </c>
      <c r="C44" s="609" t="s">
        <v>1016</v>
      </c>
      <c r="D44" s="1526" t="s">
        <v>9043</v>
      </c>
      <c r="E44" s="528">
        <v>45564</v>
      </c>
      <c r="F44" s="316" t="s">
        <v>1022</v>
      </c>
      <c r="G44" s="427" t="s">
        <v>9024</v>
      </c>
      <c r="H44" s="1076" t="s">
        <v>218</v>
      </c>
      <c r="I44" s="527">
        <f t="shared" si="0"/>
        <v>46055</v>
      </c>
      <c r="J44" s="1077" t="s">
        <v>4518</v>
      </c>
      <c r="K44" s="320"/>
    </row>
    <row r="45" spans="1:11" s="7" customFormat="1">
      <c r="A45" s="601" t="s">
        <v>9101</v>
      </c>
      <c r="B45" s="404" t="s">
        <v>9102</v>
      </c>
      <c r="C45" s="609" t="s">
        <v>1016</v>
      </c>
      <c r="D45" s="1526" t="s">
        <v>1021</v>
      </c>
      <c r="E45" s="528">
        <v>45564</v>
      </c>
      <c r="F45" s="316" t="s">
        <v>1022</v>
      </c>
      <c r="G45" s="427" t="s">
        <v>9024</v>
      </c>
      <c r="H45" s="422" t="s">
        <v>1021</v>
      </c>
      <c r="I45" s="527">
        <f t="shared" si="0"/>
        <v>46055</v>
      </c>
      <c r="J45" s="319" t="s">
        <v>1022</v>
      </c>
      <c r="K45" s="320"/>
    </row>
    <row r="46" spans="1:11" s="559" customFormat="1" ht="26">
      <c r="A46" s="601" t="s">
        <v>9103</v>
      </c>
      <c r="B46" s="404" t="s">
        <v>9104</v>
      </c>
      <c r="C46" s="609" t="s">
        <v>1016</v>
      </c>
      <c r="D46" s="420" t="s">
        <v>1021</v>
      </c>
      <c r="E46" s="528">
        <v>45564</v>
      </c>
      <c r="F46" s="316" t="s">
        <v>1022</v>
      </c>
      <c r="G46" s="427" t="s">
        <v>9024</v>
      </c>
      <c r="H46" s="1076" t="s">
        <v>218</v>
      </c>
      <c r="I46" s="527">
        <f t="shared" si="0"/>
        <v>46055</v>
      </c>
      <c r="J46" s="1077" t="s">
        <v>4518</v>
      </c>
      <c r="K46" s="320"/>
    </row>
    <row r="47" spans="1:11" s="7" customFormat="1" ht="26">
      <c r="A47" s="601" t="s">
        <v>9105</v>
      </c>
      <c r="B47" s="404" t="s">
        <v>9106</v>
      </c>
      <c r="C47" s="609" t="s">
        <v>1016</v>
      </c>
      <c r="D47" s="420" t="s">
        <v>1021</v>
      </c>
      <c r="E47" s="528">
        <v>45564</v>
      </c>
      <c r="F47" s="316" t="s">
        <v>1022</v>
      </c>
      <c r="G47" s="427" t="s">
        <v>9024</v>
      </c>
      <c r="H47" s="1076" t="s">
        <v>218</v>
      </c>
      <c r="I47" s="527">
        <f t="shared" si="0"/>
        <v>46055</v>
      </c>
      <c r="J47" s="1077" t="s">
        <v>4518</v>
      </c>
      <c r="K47" s="320"/>
    </row>
    <row r="48" spans="1:11" s="7" customFormat="1" ht="26">
      <c r="A48" s="601" t="s">
        <v>9107</v>
      </c>
      <c r="B48" s="404" t="s">
        <v>9108</v>
      </c>
      <c r="C48" s="609" t="s">
        <v>1016</v>
      </c>
      <c r="D48" s="420" t="s">
        <v>1021</v>
      </c>
      <c r="E48" s="528">
        <v>45564</v>
      </c>
      <c r="F48" s="316" t="s">
        <v>1022</v>
      </c>
      <c r="G48" s="427" t="s">
        <v>9024</v>
      </c>
      <c r="H48" s="1076" t="s">
        <v>218</v>
      </c>
      <c r="I48" s="527">
        <f t="shared" si="0"/>
        <v>46055</v>
      </c>
      <c r="J48" s="1077" t="s">
        <v>4518</v>
      </c>
      <c r="K48" s="320"/>
    </row>
    <row r="49" spans="1:11" s="7" customFormat="1" ht="26">
      <c r="A49" s="601" t="s">
        <v>9109</v>
      </c>
      <c r="B49" s="404" t="s">
        <v>9110</v>
      </c>
      <c r="C49" s="609" t="s">
        <v>1016</v>
      </c>
      <c r="D49" s="1526" t="s">
        <v>1021</v>
      </c>
      <c r="E49" s="528">
        <v>45564</v>
      </c>
      <c r="F49" s="316" t="s">
        <v>1022</v>
      </c>
      <c r="G49" s="427" t="s">
        <v>9024</v>
      </c>
      <c r="H49" s="422" t="s">
        <v>1021</v>
      </c>
      <c r="I49" s="527">
        <f t="shared" si="0"/>
        <v>46055</v>
      </c>
      <c r="J49" s="319" t="s">
        <v>1022</v>
      </c>
      <c r="K49" s="320"/>
    </row>
    <row r="50" spans="1:11" s="7" customFormat="1">
      <c r="A50" s="601" t="s">
        <v>9111</v>
      </c>
      <c r="B50" s="404" t="s">
        <v>9112</v>
      </c>
      <c r="C50" s="609" t="s">
        <v>1016</v>
      </c>
      <c r="D50" s="420" t="s">
        <v>1021</v>
      </c>
      <c r="E50" s="528">
        <v>45564</v>
      </c>
      <c r="F50" s="316" t="s">
        <v>1022</v>
      </c>
      <c r="G50" s="427" t="s">
        <v>9024</v>
      </c>
      <c r="H50" s="422" t="s">
        <v>1021</v>
      </c>
      <c r="I50" s="527">
        <f t="shared" si="0"/>
        <v>46055</v>
      </c>
      <c r="J50" s="319" t="s">
        <v>1022</v>
      </c>
      <c r="K50" s="320"/>
    </row>
    <row r="51" spans="1:11" s="7" customFormat="1">
      <c r="A51" s="601" t="s">
        <v>9113</v>
      </c>
      <c r="B51" s="404" t="s">
        <v>9114</v>
      </c>
      <c r="C51" s="609" t="s">
        <v>1016</v>
      </c>
      <c r="D51" s="420" t="s">
        <v>1021</v>
      </c>
      <c r="E51" s="528">
        <v>45564</v>
      </c>
      <c r="F51" s="316" t="s">
        <v>1022</v>
      </c>
      <c r="G51" s="427" t="s">
        <v>9024</v>
      </c>
      <c r="H51" s="422" t="s">
        <v>1021</v>
      </c>
      <c r="I51" s="527">
        <f t="shared" si="0"/>
        <v>46055</v>
      </c>
      <c r="J51" s="319" t="s">
        <v>1022</v>
      </c>
      <c r="K51" s="320"/>
    </row>
    <row r="52" spans="1:11" s="7" customFormat="1" ht="26">
      <c r="A52" s="601" t="s">
        <v>9115</v>
      </c>
      <c r="B52" s="404" t="s">
        <v>9116</v>
      </c>
      <c r="C52" s="609" t="s">
        <v>1016</v>
      </c>
      <c r="D52" s="420" t="s">
        <v>1021</v>
      </c>
      <c r="E52" s="528">
        <v>45564</v>
      </c>
      <c r="F52" s="316" t="s">
        <v>1022</v>
      </c>
      <c r="G52" s="427" t="s">
        <v>9024</v>
      </c>
      <c r="H52" s="422" t="s">
        <v>1021</v>
      </c>
      <c r="I52" s="527">
        <f t="shared" si="0"/>
        <v>46055</v>
      </c>
      <c r="J52" s="319" t="s">
        <v>1022</v>
      </c>
      <c r="K52" s="320"/>
    </row>
    <row r="53" spans="1:11" s="7" customFormat="1">
      <c r="A53" s="601" t="s">
        <v>9117</v>
      </c>
      <c r="B53" s="404" t="s">
        <v>9118</v>
      </c>
      <c r="C53" s="609" t="s">
        <v>1016</v>
      </c>
      <c r="D53" s="420" t="s">
        <v>1021</v>
      </c>
      <c r="E53" s="528">
        <v>45564</v>
      </c>
      <c r="F53" s="316" t="s">
        <v>1022</v>
      </c>
      <c r="G53" s="427" t="s">
        <v>9024</v>
      </c>
      <c r="H53" s="1076" t="s">
        <v>218</v>
      </c>
      <c r="I53" s="527">
        <f t="shared" si="0"/>
        <v>46055</v>
      </c>
      <c r="J53" s="1077" t="s">
        <v>4518</v>
      </c>
      <c r="K53" s="320"/>
    </row>
    <row r="54" spans="1:11" s="7" customFormat="1">
      <c r="A54" s="601" t="s">
        <v>9119</v>
      </c>
      <c r="B54" s="404" t="s">
        <v>9120</v>
      </c>
      <c r="C54" s="609" t="s">
        <v>1016</v>
      </c>
      <c r="D54" s="1526" t="s">
        <v>1021</v>
      </c>
      <c r="E54" s="528">
        <v>45564</v>
      </c>
      <c r="F54" s="316" t="s">
        <v>1022</v>
      </c>
      <c r="G54" s="427" t="s">
        <v>9024</v>
      </c>
      <c r="H54" s="422" t="s">
        <v>1021</v>
      </c>
      <c r="I54" s="527">
        <f t="shared" si="0"/>
        <v>46055</v>
      </c>
      <c r="J54" s="319" t="s">
        <v>1022</v>
      </c>
      <c r="K54" s="320"/>
    </row>
    <row r="55" spans="1:11" s="7" customFormat="1">
      <c r="A55" s="601" t="s">
        <v>9121</v>
      </c>
      <c r="B55" s="1015" t="s">
        <v>9122</v>
      </c>
      <c r="C55" s="1030" t="s">
        <v>1016</v>
      </c>
      <c r="D55" s="1526" t="s">
        <v>1021</v>
      </c>
      <c r="E55" s="523">
        <v>45564</v>
      </c>
      <c r="F55" s="315" t="s">
        <v>1022</v>
      </c>
      <c r="G55" s="1025" t="s">
        <v>9024</v>
      </c>
      <c r="H55" s="1076" t="s">
        <v>218</v>
      </c>
      <c r="I55" s="527">
        <f t="shared" si="0"/>
        <v>46055</v>
      </c>
      <c r="J55" s="1077" t="s">
        <v>4518</v>
      </c>
      <c r="K55" s="1231"/>
    </row>
    <row r="56" spans="1:11" s="7" customFormat="1">
      <c r="A56" s="601" t="s">
        <v>9123</v>
      </c>
      <c r="B56" s="404" t="s">
        <v>9124</v>
      </c>
      <c r="C56" s="609" t="s">
        <v>1016</v>
      </c>
      <c r="D56" s="420" t="s">
        <v>1021</v>
      </c>
      <c r="E56" s="528">
        <v>45564</v>
      </c>
      <c r="F56" s="316" t="s">
        <v>1022</v>
      </c>
      <c r="G56" s="427" t="s">
        <v>9024</v>
      </c>
      <c r="H56" s="422" t="s">
        <v>1021</v>
      </c>
      <c r="I56" s="527">
        <f t="shared" si="0"/>
        <v>46055</v>
      </c>
      <c r="J56" s="319" t="s">
        <v>1022</v>
      </c>
      <c r="K56" s="320"/>
    </row>
    <row r="57" spans="1:11" s="7" customFormat="1">
      <c r="A57" s="601" t="s">
        <v>9125</v>
      </c>
      <c r="B57" s="404" t="s">
        <v>9126</v>
      </c>
      <c r="C57" s="609" t="s">
        <v>1016</v>
      </c>
      <c r="D57" s="420" t="s">
        <v>1021</v>
      </c>
      <c r="E57" s="528">
        <v>45564</v>
      </c>
      <c r="F57" s="316" t="s">
        <v>1022</v>
      </c>
      <c r="G57" s="427" t="s">
        <v>9024</v>
      </c>
      <c r="H57" s="422" t="s">
        <v>1021</v>
      </c>
      <c r="I57" s="527">
        <f t="shared" si="0"/>
        <v>46055</v>
      </c>
      <c r="J57" s="319" t="s">
        <v>1022</v>
      </c>
      <c r="K57" s="320"/>
    </row>
    <row r="58" spans="1:11" s="7" customFormat="1">
      <c r="A58" s="601" t="s">
        <v>9127</v>
      </c>
      <c r="B58" s="404" t="s">
        <v>9128</v>
      </c>
      <c r="C58" s="609" t="s">
        <v>1016</v>
      </c>
      <c r="D58" s="420" t="s">
        <v>1021</v>
      </c>
      <c r="E58" s="528">
        <v>45564</v>
      </c>
      <c r="F58" s="316" t="s">
        <v>1022</v>
      </c>
      <c r="G58" s="427" t="s">
        <v>9024</v>
      </c>
      <c r="H58" s="1076" t="s">
        <v>218</v>
      </c>
      <c r="I58" s="527">
        <f t="shared" si="0"/>
        <v>46055</v>
      </c>
      <c r="J58" s="1077" t="s">
        <v>4518</v>
      </c>
      <c r="K58" s="320"/>
    </row>
    <row r="59" spans="1:11" s="7" customFormat="1">
      <c r="A59" s="601" t="s">
        <v>9129</v>
      </c>
      <c r="B59" s="404" t="s">
        <v>9130</v>
      </c>
      <c r="C59" s="609" t="s">
        <v>1016</v>
      </c>
      <c r="D59" s="1526" t="s">
        <v>1021</v>
      </c>
      <c r="E59" s="528">
        <v>45564</v>
      </c>
      <c r="F59" s="316" t="s">
        <v>1022</v>
      </c>
      <c r="G59" s="427" t="s">
        <v>9024</v>
      </c>
      <c r="H59" s="422" t="s">
        <v>1021</v>
      </c>
      <c r="I59" s="527">
        <f t="shared" si="0"/>
        <v>46055</v>
      </c>
      <c r="J59" s="319" t="s">
        <v>1022</v>
      </c>
      <c r="K59" s="320"/>
    </row>
    <row r="60" spans="1:11" s="7" customFormat="1">
      <c r="A60" s="601" t="s">
        <v>9131</v>
      </c>
      <c r="B60" s="404" t="s">
        <v>9132</v>
      </c>
      <c r="C60" s="609" t="s">
        <v>1016</v>
      </c>
      <c r="D60" s="420" t="s">
        <v>1021</v>
      </c>
      <c r="E60" s="528">
        <v>45564</v>
      </c>
      <c r="F60" s="316" t="s">
        <v>1022</v>
      </c>
      <c r="G60" s="427" t="s">
        <v>9024</v>
      </c>
      <c r="H60" s="422" t="s">
        <v>1021</v>
      </c>
      <c r="I60" s="527">
        <f t="shared" si="0"/>
        <v>46055</v>
      </c>
      <c r="J60" s="319" t="s">
        <v>1022</v>
      </c>
      <c r="K60" s="320"/>
    </row>
    <row r="61" spans="1:11" s="7" customFormat="1">
      <c r="A61" s="601" t="s">
        <v>9133</v>
      </c>
      <c r="B61" s="404" t="s">
        <v>9134</v>
      </c>
      <c r="C61" s="609" t="s">
        <v>1016</v>
      </c>
      <c r="D61" s="420" t="s">
        <v>1021</v>
      </c>
      <c r="E61" s="528">
        <v>45564</v>
      </c>
      <c r="F61" s="316" t="s">
        <v>1022</v>
      </c>
      <c r="G61" s="427" t="s">
        <v>9024</v>
      </c>
      <c r="H61" s="422" t="s">
        <v>1021</v>
      </c>
      <c r="I61" s="527">
        <f t="shared" si="0"/>
        <v>46055</v>
      </c>
      <c r="J61" s="319" t="s">
        <v>1022</v>
      </c>
      <c r="K61" s="320"/>
    </row>
    <row r="62" spans="1:11" s="7" customFormat="1">
      <c r="A62" s="601" t="s">
        <v>9135</v>
      </c>
      <c r="B62" s="1015" t="s">
        <v>9136</v>
      </c>
      <c r="C62" s="1030" t="s">
        <v>1016</v>
      </c>
      <c r="D62" s="1526" t="s">
        <v>1021</v>
      </c>
      <c r="E62" s="523">
        <v>45564</v>
      </c>
      <c r="F62" s="315" t="s">
        <v>1022</v>
      </c>
      <c r="G62" s="1025" t="s">
        <v>9024</v>
      </c>
      <c r="H62" s="1076" t="s">
        <v>218</v>
      </c>
      <c r="I62" s="527">
        <f t="shared" si="0"/>
        <v>46055</v>
      </c>
      <c r="J62" s="1618" t="s">
        <v>4518</v>
      </c>
      <c r="K62" s="1231"/>
    </row>
    <row r="63" spans="1:11" s="7" customFormat="1">
      <c r="A63" s="601" t="s">
        <v>9137</v>
      </c>
      <c r="B63" s="404" t="s">
        <v>9138</v>
      </c>
      <c r="C63" s="609" t="s">
        <v>1016</v>
      </c>
      <c r="D63" s="420" t="s">
        <v>1021</v>
      </c>
      <c r="E63" s="528">
        <v>45564</v>
      </c>
      <c r="F63" s="316" t="s">
        <v>1022</v>
      </c>
      <c r="G63" s="427" t="s">
        <v>9024</v>
      </c>
      <c r="H63" s="422" t="s">
        <v>1021</v>
      </c>
      <c r="I63" s="527">
        <f t="shared" si="0"/>
        <v>46055</v>
      </c>
      <c r="J63" s="319" t="s">
        <v>1022</v>
      </c>
      <c r="K63" s="320"/>
    </row>
    <row r="64" spans="1:11" s="7" customFormat="1">
      <c r="A64" s="601" t="s">
        <v>9139</v>
      </c>
      <c r="B64" s="404" t="s">
        <v>9140</v>
      </c>
      <c r="C64" s="609" t="s">
        <v>1016</v>
      </c>
      <c r="D64" s="420" t="s">
        <v>1021</v>
      </c>
      <c r="E64" s="528">
        <v>45564</v>
      </c>
      <c r="F64" s="316" t="s">
        <v>1022</v>
      </c>
      <c r="G64" s="862" t="s">
        <v>9024</v>
      </c>
      <c r="H64" s="422" t="s">
        <v>1021</v>
      </c>
      <c r="I64" s="527">
        <f t="shared" si="0"/>
        <v>46055</v>
      </c>
      <c r="J64" s="319" t="s">
        <v>1022</v>
      </c>
      <c r="K64" s="320"/>
    </row>
    <row r="65" spans="1:11" s="7" customFormat="1" ht="13.75" thickBot="1">
      <c r="A65" s="1168" t="s">
        <v>9141</v>
      </c>
      <c r="B65" s="1232" t="s">
        <v>9142</v>
      </c>
      <c r="C65" s="1343" t="s">
        <v>1016</v>
      </c>
      <c r="D65" s="677" t="s">
        <v>1021</v>
      </c>
      <c r="E65" s="524">
        <v>45564</v>
      </c>
      <c r="F65" s="1502" t="s">
        <v>1022</v>
      </c>
      <c r="G65" s="1527" t="s">
        <v>9024</v>
      </c>
      <c r="H65" s="1730" t="s">
        <v>218</v>
      </c>
      <c r="I65" s="521">
        <f t="shared" si="0"/>
        <v>46055</v>
      </c>
      <c r="J65" s="1731" t="s">
        <v>4518</v>
      </c>
      <c r="K65" s="1233"/>
    </row>
    <row r="66" spans="1:11" s="7" customFormat="1">
      <c r="B66" s="8"/>
      <c r="C66" s="8"/>
      <c r="D66" s="33"/>
      <c r="E66" s="19"/>
      <c r="F66" s="19"/>
      <c r="G66" s="19"/>
      <c r="H66" s="33"/>
      <c r="I66" s="106"/>
      <c r="J66" s="19"/>
      <c r="K66" s="19"/>
    </row>
    <row r="67" spans="1:11" s="7" customFormat="1">
      <c r="A67" s="2105" t="s">
        <v>1125</v>
      </c>
      <c r="B67" s="2105"/>
      <c r="C67" s="2105"/>
      <c r="D67" s="2105"/>
      <c r="E67" s="2105"/>
      <c r="F67" s="2105"/>
      <c r="G67" s="2105"/>
      <c r="H67" s="2105"/>
      <c r="I67" s="2105"/>
      <c r="J67" s="2105"/>
      <c r="K67" s="2105"/>
    </row>
    <row r="68" spans="1:11" s="7" customFormat="1">
      <c r="A68" s="699" t="s">
        <v>1126</v>
      </c>
      <c r="B68" s="175"/>
      <c r="C68" s="175"/>
      <c r="D68" s="175"/>
      <c r="E68" s="175"/>
      <c r="F68" s="175"/>
      <c r="G68" s="175"/>
      <c r="H68" s="175"/>
      <c r="I68" s="175"/>
      <c r="J68" s="175"/>
      <c r="K68" s="175"/>
    </row>
    <row r="69" spans="1:11" s="7" customFormat="1">
      <c r="A69" s="699"/>
      <c r="B69" s="175"/>
      <c r="C69" s="175"/>
      <c r="D69" s="175"/>
      <c r="E69" s="175"/>
      <c r="F69" s="175"/>
      <c r="G69" s="175"/>
      <c r="H69" s="175"/>
      <c r="I69" s="175"/>
      <c r="J69" s="175"/>
      <c r="K69" s="175"/>
    </row>
    <row r="70" spans="1:11" ht="25.9" customHeight="1">
      <c r="A70" s="2153" t="s">
        <v>9143</v>
      </c>
      <c r="B70" s="2153"/>
      <c r="C70" s="2153"/>
      <c r="D70" s="2153"/>
      <c r="E70" s="2153"/>
      <c r="F70" s="2153"/>
      <c r="G70" s="2153"/>
      <c r="H70" s="2153"/>
      <c r="I70" s="2153"/>
      <c r="J70" s="2153"/>
      <c r="K70" s="2153"/>
    </row>
    <row r="71" spans="1:11">
      <c r="A71" s="1728"/>
      <c r="B71" s="1728"/>
      <c r="C71" s="1728"/>
      <c r="D71" s="1728"/>
      <c r="E71" s="1728"/>
      <c r="F71" s="1728"/>
      <c r="G71" s="1728"/>
      <c r="H71" s="1728"/>
      <c r="I71" s="1728"/>
      <c r="J71" s="1728"/>
      <c r="K71" s="1728"/>
    </row>
    <row r="72" spans="1:11">
      <c r="A72" s="1729" t="s">
        <v>9144</v>
      </c>
    </row>
  </sheetData>
  <customSheetViews>
    <customSheetView guid="{B7FA0A77-0398-4D9E-A1F6-724E352836D5}" fitToPage="1">
      <selection sqref="A1:C1"/>
      <pageMargins left="0" right="0" top="0" bottom="0" header="0" footer="0"/>
      <pageSetup paperSize="9" scale="55" fitToHeight="0" orientation="landscape" r:id="rId1"/>
      <headerFooter alignWithMargins="0">
        <oddHeader>&amp;CBluetooth Test Case Reference List</oddHeader>
        <oddFooter xml:space="preserve">&amp;LTable: &amp;A
Page: &amp;P of &amp;N
</oddFooter>
      </headerFooter>
    </customSheetView>
    <customSheetView guid="{E8617EB4-0A8E-4FFC-96CC-86FDA1EDF7EF}" fitToPage="1">
      <selection sqref="A1:C1"/>
      <pageMargins left="0" right="0" top="0" bottom="0" header="0" footer="0"/>
      <pageSetup paperSize="9" scale="55" fitToHeight="0" orientation="landscape" r:id="rId2"/>
      <headerFooter alignWithMargins="0">
        <oddHeader>&amp;CBluetooth Test Case Reference List</oddHeader>
        <oddFooter xml:space="preserve">&amp;LTable: &amp;A
Page: &amp;P of &amp;N
</oddFooter>
      </headerFooter>
    </customSheetView>
  </customSheetViews>
  <mergeCells count="7">
    <mergeCell ref="A67:K67"/>
    <mergeCell ref="A70:K70"/>
    <mergeCell ref="A1:B1"/>
    <mergeCell ref="A2:B2"/>
    <mergeCell ref="A3:B3"/>
    <mergeCell ref="D5:G5"/>
    <mergeCell ref="H5:K5"/>
  </mergeCells>
  <phoneticPr fontId="27" type="noConversion"/>
  <hyperlinks>
    <hyperlink ref="A5" location="Top!A1" display="go to top" xr:uid="{00000000-0004-0000-1300-000000000000}"/>
  </hyperlinks>
  <pageMargins left="0.34" right="0.34" top="0.74" bottom="0.82" header="0.4921259845" footer="0.4921259845"/>
  <pageSetup paperSize="9" scale="61" fitToHeight="0" orientation="landscape" r:id="rId3"/>
  <headerFooter alignWithMargins="0">
    <oddHeader>&amp;CBluetooth Test Case Reference List</oddHeader>
    <oddFooter xml:space="preserve">&amp;LTable: &amp;A
Page: &amp;P of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1A0C7"/>
    <pageSetUpPr fitToPage="1"/>
  </sheetPr>
  <dimension ref="A1:K114"/>
  <sheetViews>
    <sheetView zoomScaleNormal="100" workbookViewId="0">
      <selection sqref="A1:C1"/>
    </sheetView>
  </sheetViews>
  <sheetFormatPr defaultColWidth="8.54296875" defaultRowHeight="13"/>
  <cols>
    <col min="1" max="1" width="29.40625" customWidth="1"/>
    <col min="2" max="2" width="60.54296875" style="35" customWidth="1"/>
    <col min="3" max="3" width="15.40625" style="35" customWidth="1"/>
    <col min="4" max="4" width="16" customWidth="1"/>
    <col min="5" max="5" width="14.54296875" customWidth="1"/>
    <col min="6" max="6" width="20.54296875" customWidth="1"/>
    <col min="7" max="7" width="18" customWidth="1"/>
    <col min="8" max="8" width="16.40625" customWidth="1"/>
    <col min="9" max="9" width="16.26953125" customWidth="1"/>
    <col min="10" max="10" width="19.26953125" customWidth="1"/>
    <col min="11" max="11" width="23.54296875" customWidth="1"/>
    <col min="12" max="12" width="10" customWidth="1"/>
  </cols>
  <sheetData>
    <row r="1" spans="1:11" ht="24.75" customHeight="1" thickBot="1">
      <c r="A1" s="2154" t="s">
        <v>1001</v>
      </c>
      <c r="B1" s="2154"/>
      <c r="C1" s="2154"/>
      <c r="D1" s="2118"/>
      <c r="E1" s="2118"/>
      <c r="F1" s="2118"/>
      <c r="G1" s="2118"/>
      <c r="J1" s="10"/>
      <c r="K1" s="10"/>
    </row>
    <row r="2" spans="1:11" ht="33" customHeight="1" thickBot="1">
      <c r="A2" s="2116" t="s">
        <v>137</v>
      </c>
      <c r="B2" s="2116"/>
      <c r="C2" s="2133"/>
      <c r="D2" s="149" t="s">
        <v>1002</v>
      </c>
      <c r="E2" s="150" t="str">
        <f>Top!E23</f>
        <v>SM.TS.p28</v>
      </c>
      <c r="F2" s="150"/>
      <c r="G2" s="151"/>
      <c r="H2" s="485" t="s">
        <v>8</v>
      </c>
      <c r="I2" s="484" t="str">
        <f>Top!G23</f>
        <v>SM.TS.p29</v>
      </c>
      <c r="J2" s="485" t="s">
        <v>1003</v>
      </c>
      <c r="K2" s="285">
        <f>rel_date</f>
        <v>45965</v>
      </c>
    </row>
    <row r="3" spans="1:11" ht="15.5">
      <c r="A3" s="2117" t="str">
        <f>Top!D23</f>
        <v>Vol 3 Part H, 4.2–6.2</v>
      </c>
      <c r="B3" s="2117"/>
      <c r="C3" s="2134"/>
      <c r="D3" s="156" t="s">
        <v>1004</v>
      </c>
      <c r="E3" s="157" t="str">
        <f>Top!F23</f>
        <v>SM.ICS.p12</v>
      </c>
      <c r="F3" s="157"/>
      <c r="G3" s="153"/>
      <c r="H3" s="184" t="s">
        <v>9</v>
      </c>
      <c r="I3" s="486" t="str">
        <f>Top!H23</f>
        <v>SM.ICS.p13</v>
      </c>
      <c r="J3" s="184" t="s">
        <v>1003</v>
      </c>
      <c r="K3" s="285">
        <f>rel_date</f>
        <v>45965</v>
      </c>
    </row>
    <row r="4" spans="1:11" ht="16.25" thickBot="1">
      <c r="A4" s="26" t="s">
        <v>1005</v>
      </c>
      <c r="B4" s="43">
        <f>rel_date</f>
        <v>45965</v>
      </c>
      <c r="D4" s="154"/>
      <c r="E4" s="158"/>
      <c r="F4" s="158"/>
      <c r="G4" s="155"/>
      <c r="H4" s="171"/>
      <c r="I4" s="172"/>
      <c r="J4" s="299"/>
      <c r="K4" s="172"/>
    </row>
    <row r="5" spans="1:11" ht="13.5" customHeight="1" thickBot="1">
      <c r="A5" s="54" t="s">
        <v>1006</v>
      </c>
      <c r="B5" s="177"/>
      <c r="C5" s="178"/>
      <c r="D5" s="2108" t="s">
        <v>1007</v>
      </c>
      <c r="E5" s="2109"/>
      <c r="F5" s="2109"/>
      <c r="G5" s="2110"/>
      <c r="H5" s="2108" t="s">
        <v>1008</v>
      </c>
      <c r="I5" s="2109"/>
      <c r="J5" s="2109"/>
      <c r="K5" s="2110"/>
    </row>
    <row r="6" spans="1:11" ht="42" customHeight="1" thickBot="1">
      <c r="A6" s="85" t="s">
        <v>1009</v>
      </c>
      <c r="B6" s="624" t="s">
        <v>633</v>
      </c>
      <c r="C6" s="616" t="s">
        <v>1010</v>
      </c>
      <c r="D6" s="46" t="s">
        <v>1011</v>
      </c>
      <c r="E6" s="46" t="s">
        <v>1012</v>
      </c>
      <c r="F6" s="46" t="s">
        <v>1013</v>
      </c>
      <c r="G6" s="47" t="s">
        <v>1014</v>
      </c>
      <c r="H6" s="143" t="s">
        <v>1011</v>
      </c>
      <c r="I6" s="46" t="s">
        <v>1012</v>
      </c>
      <c r="J6" s="46" t="s">
        <v>1013</v>
      </c>
      <c r="K6" s="49" t="s">
        <v>1014</v>
      </c>
    </row>
    <row r="7" spans="1:11" s="6" customFormat="1" ht="26">
      <c r="A7" s="674" t="s">
        <v>840</v>
      </c>
      <c r="B7" s="1119" t="s">
        <v>1015</v>
      </c>
      <c r="C7" s="1586" t="s">
        <v>1325</v>
      </c>
      <c r="D7" s="867"/>
      <c r="E7" s="522">
        <v>45873</v>
      </c>
      <c r="F7" s="307"/>
      <c r="G7" s="1171"/>
      <c r="H7" s="403"/>
      <c r="I7" s="1218">
        <f t="shared" ref="I7:I18" si="0">$B$4+90</f>
        <v>46055</v>
      </c>
      <c r="J7" s="310"/>
      <c r="K7" s="385" t="s">
        <v>9145</v>
      </c>
    </row>
    <row r="8" spans="1:11" s="21" customFormat="1">
      <c r="A8" s="627" t="s">
        <v>9</v>
      </c>
      <c r="B8" s="614" t="s">
        <v>1018</v>
      </c>
      <c r="C8" s="1662" t="s">
        <v>1325</v>
      </c>
      <c r="D8" s="1217"/>
      <c r="E8" s="1091">
        <v>45564</v>
      </c>
      <c r="F8" s="443"/>
      <c r="G8" s="449"/>
      <c r="H8" s="473"/>
      <c r="I8" s="710">
        <v>45564</v>
      </c>
      <c r="J8" s="390"/>
      <c r="K8" s="436" t="s">
        <v>9146</v>
      </c>
    </row>
    <row r="9" spans="1:11" s="21" customFormat="1" ht="26">
      <c r="A9" s="408" t="s">
        <v>9147</v>
      </c>
      <c r="B9" s="404" t="s">
        <v>9148</v>
      </c>
      <c r="C9" s="380"/>
      <c r="D9" s="475" t="s">
        <v>1021</v>
      </c>
      <c r="E9" s="528">
        <v>45873</v>
      </c>
      <c r="F9" s="316" t="s">
        <v>1022</v>
      </c>
      <c r="G9" s="442"/>
      <c r="H9" s="406" t="s">
        <v>1021</v>
      </c>
      <c r="I9" s="527">
        <f t="shared" si="0"/>
        <v>46055</v>
      </c>
      <c r="J9" s="319" t="s">
        <v>1022</v>
      </c>
      <c r="K9" s="323"/>
    </row>
    <row r="10" spans="1:11" s="21" customFormat="1" ht="26">
      <c r="A10" s="474" t="s">
        <v>9149</v>
      </c>
      <c r="B10" s="404" t="s">
        <v>9150</v>
      </c>
      <c r="C10" s="380"/>
      <c r="D10" s="475" t="s">
        <v>1021</v>
      </c>
      <c r="E10" s="528">
        <v>45873</v>
      </c>
      <c r="F10" s="316" t="s">
        <v>1022</v>
      </c>
      <c r="G10" s="442"/>
      <c r="H10" s="406" t="s">
        <v>1021</v>
      </c>
      <c r="I10" s="527">
        <f t="shared" si="0"/>
        <v>46055</v>
      </c>
      <c r="J10" s="319" t="s">
        <v>1022</v>
      </c>
      <c r="K10" s="323"/>
    </row>
    <row r="11" spans="1:11" s="21" customFormat="1" ht="13.15" customHeight="1">
      <c r="A11" s="474" t="s">
        <v>9151</v>
      </c>
      <c r="B11" s="404" t="s">
        <v>9152</v>
      </c>
      <c r="C11" s="380"/>
      <c r="D11" s="475" t="s">
        <v>218</v>
      </c>
      <c r="E11" s="528">
        <v>45873</v>
      </c>
      <c r="F11" s="316" t="s">
        <v>250</v>
      </c>
      <c r="G11" s="442"/>
      <c r="H11" s="406" t="s">
        <v>218</v>
      </c>
      <c r="I11" s="527">
        <f t="shared" si="0"/>
        <v>46055</v>
      </c>
      <c r="J11" s="319" t="s">
        <v>250</v>
      </c>
      <c r="K11" s="323"/>
    </row>
    <row r="12" spans="1:11" s="21" customFormat="1" ht="13.15" customHeight="1">
      <c r="A12" s="474" t="s">
        <v>9153</v>
      </c>
      <c r="B12" s="404" t="s">
        <v>9154</v>
      </c>
      <c r="C12" s="380"/>
      <c r="D12" s="475" t="s">
        <v>218</v>
      </c>
      <c r="E12" s="528">
        <v>45873</v>
      </c>
      <c r="F12" s="316" t="s">
        <v>4978</v>
      </c>
      <c r="G12" s="442"/>
      <c r="H12" s="406" t="s">
        <v>218</v>
      </c>
      <c r="I12" s="527">
        <f t="shared" si="0"/>
        <v>46055</v>
      </c>
      <c r="J12" s="319" t="s">
        <v>4978</v>
      </c>
      <c r="K12" s="323"/>
    </row>
    <row r="13" spans="1:11" s="21" customFormat="1" ht="13.15" customHeight="1">
      <c r="A13" s="1716" t="s">
        <v>9155</v>
      </c>
      <c r="B13" s="962" t="s">
        <v>9156</v>
      </c>
      <c r="C13" s="1662" t="s">
        <v>1325</v>
      </c>
      <c r="D13" s="475"/>
      <c r="E13" s="528"/>
      <c r="F13" s="316"/>
      <c r="G13" s="442"/>
      <c r="H13" s="1590" t="s">
        <v>1021</v>
      </c>
      <c r="I13" s="1591">
        <f>$B$4+180</f>
        <v>46145</v>
      </c>
      <c r="J13" s="1592" t="s">
        <v>1022</v>
      </c>
      <c r="K13" s="323" t="s">
        <v>9157</v>
      </c>
    </row>
    <row r="14" spans="1:11" s="21" customFormat="1" ht="13.15" customHeight="1">
      <c r="A14" s="474" t="s">
        <v>9158</v>
      </c>
      <c r="B14" s="404" t="s">
        <v>9159</v>
      </c>
      <c r="C14" s="380"/>
      <c r="D14" s="475" t="s">
        <v>218</v>
      </c>
      <c r="E14" s="528">
        <v>45873</v>
      </c>
      <c r="F14" s="316" t="s">
        <v>250</v>
      </c>
      <c r="G14" s="442"/>
      <c r="H14" s="406" t="s">
        <v>218</v>
      </c>
      <c r="I14" s="527">
        <f t="shared" si="0"/>
        <v>46055</v>
      </c>
      <c r="J14" s="319" t="s">
        <v>250</v>
      </c>
      <c r="K14" s="323"/>
    </row>
    <row r="15" spans="1:11" s="21" customFormat="1" ht="13.15" customHeight="1">
      <c r="A15" s="474" t="s">
        <v>9160</v>
      </c>
      <c r="B15" s="404" t="s">
        <v>9161</v>
      </c>
      <c r="C15" s="380"/>
      <c r="D15" s="475" t="s">
        <v>218</v>
      </c>
      <c r="E15" s="528">
        <v>45873</v>
      </c>
      <c r="F15" s="316" t="s">
        <v>4518</v>
      </c>
      <c r="G15" s="442"/>
      <c r="H15" s="406" t="s">
        <v>218</v>
      </c>
      <c r="I15" s="527">
        <f t="shared" si="0"/>
        <v>46055</v>
      </c>
      <c r="J15" s="319" t="s">
        <v>4518</v>
      </c>
      <c r="K15" s="323"/>
    </row>
    <row r="16" spans="1:11" s="21" customFormat="1" ht="26">
      <c r="A16" s="474" t="s">
        <v>742</v>
      </c>
      <c r="B16" s="404" t="s">
        <v>782</v>
      </c>
      <c r="C16" s="321" t="s">
        <v>1358</v>
      </c>
      <c r="D16" s="475" t="s">
        <v>1021</v>
      </c>
      <c r="E16" s="528">
        <v>45873</v>
      </c>
      <c r="F16" s="316" t="s">
        <v>1022</v>
      </c>
      <c r="G16" s="442"/>
      <c r="H16" s="406" t="s">
        <v>1021</v>
      </c>
      <c r="I16" s="527">
        <f t="shared" si="0"/>
        <v>46055</v>
      </c>
      <c r="J16" s="319" t="s">
        <v>1022</v>
      </c>
      <c r="K16" s="323"/>
    </row>
    <row r="17" spans="1:11" s="21" customFormat="1" ht="12.75" customHeight="1">
      <c r="A17" s="474" t="s">
        <v>9162</v>
      </c>
      <c r="B17" s="404" t="s">
        <v>1306</v>
      </c>
      <c r="C17" s="380" t="s">
        <v>1481</v>
      </c>
      <c r="D17" s="475"/>
      <c r="E17" s="528"/>
      <c r="F17" s="316"/>
      <c r="G17" s="442"/>
      <c r="H17" s="406"/>
      <c r="I17" s="710"/>
      <c r="J17" s="319"/>
      <c r="K17" s="323"/>
    </row>
    <row r="18" spans="1:11" s="21" customFormat="1" ht="26">
      <c r="A18" s="474" t="s">
        <v>785</v>
      </c>
      <c r="B18" s="404" t="s">
        <v>784</v>
      </c>
      <c r="C18" s="380" t="s">
        <v>1358</v>
      </c>
      <c r="D18" s="475" t="s">
        <v>1021</v>
      </c>
      <c r="E18" s="528">
        <v>45873</v>
      </c>
      <c r="F18" s="316" t="s">
        <v>1022</v>
      </c>
      <c r="G18" s="442"/>
      <c r="H18" s="406" t="s">
        <v>1021</v>
      </c>
      <c r="I18" s="527">
        <f t="shared" si="0"/>
        <v>46055</v>
      </c>
      <c r="J18" s="319" t="s">
        <v>1022</v>
      </c>
      <c r="K18" s="323"/>
    </row>
    <row r="19" spans="1:11" s="21" customFormat="1" ht="13.15" customHeight="1">
      <c r="A19" s="474" t="s">
        <v>9163</v>
      </c>
      <c r="B19" s="404" t="s">
        <v>9164</v>
      </c>
      <c r="C19" s="321" t="s">
        <v>1016</v>
      </c>
      <c r="D19" s="475" t="s">
        <v>218</v>
      </c>
      <c r="E19" s="528">
        <v>45873</v>
      </c>
      <c r="F19" s="316" t="s">
        <v>9165</v>
      </c>
      <c r="G19" s="442"/>
      <c r="H19" s="406" t="s">
        <v>218</v>
      </c>
      <c r="I19" s="527">
        <f t="shared" ref="I19:I30" si="1">$B$4+90</f>
        <v>46055</v>
      </c>
      <c r="J19" s="319" t="s">
        <v>9165</v>
      </c>
      <c r="K19" s="323"/>
    </row>
    <row r="20" spans="1:11" s="21" customFormat="1" ht="13.15" customHeight="1">
      <c r="A20" s="474" t="s">
        <v>9166</v>
      </c>
      <c r="B20" s="404" t="s">
        <v>9167</v>
      </c>
      <c r="C20" s="321" t="s">
        <v>1016</v>
      </c>
      <c r="D20" s="475" t="s">
        <v>218</v>
      </c>
      <c r="E20" s="528">
        <v>45873</v>
      </c>
      <c r="F20" s="316" t="s">
        <v>9165</v>
      </c>
      <c r="G20" s="442"/>
      <c r="H20" s="406" t="s">
        <v>218</v>
      </c>
      <c r="I20" s="527">
        <f t="shared" si="1"/>
        <v>46055</v>
      </c>
      <c r="J20" s="319" t="s">
        <v>9165</v>
      </c>
      <c r="K20" s="323"/>
    </row>
    <row r="21" spans="1:11" s="21" customFormat="1" ht="13.15" customHeight="1">
      <c r="A21" s="474" t="s">
        <v>9168</v>
      </c>
      <c r="B21" s="404" t="s">
        <v>9169</v>
      </c>
      <c r="C21" s="321" t="s">
        <v>1016</v>
      </c>
      <c r="D21" s="475" t="s">
        <v>218</v>
      </c>
      <c r="E21" s="528">
        <v>45873</v>
      </c>
      <c r="F21" s="316" t="s">
        <v>9165</v>
      </c>
      <c r="G21" s="442"/>
      <c r="H21" s="406" t="s">
        <v>218</v>
      </c>
      <c r="I21" s="527">
        <f t="shared" si="1"/>
        <v>46055</v>
      </c>
      <c r="J21" s="319" t="s">
        <v>9165</v>
      </c>
      <c r="K21" s="323"/>
    </row>
    <row r="22" spans="1:11" s="21" customFormat="1" ht="26">
      <c r="A22" s="474" t="s">
        <v>9170</v>
      </c>
      <c r="B22" s="404" t="s">
        <v>9171</v>
      </c>
      <c r="C22" s="321" t="s">
        <v>1016</v>
      </c>
      <c r="D22" s="475" t="s">
        <v>1021</v>
      </c>
      <c r="E22" s="528">
        <v>45873</v>
      </c>
      <c r="F22" s="316" t="s">
        <v>1022</v>
      </c>
      <c r="G22" s="442"/>
      <c r="H22" s="406" t="s">
        <v>1021</v>
      </c>
      <c r="I22" s="527">
        <f t="shared" si="1"/>
        <v>46055</v>
      </c>
      <c r="J22" s="319" t="s">
        <v>1022</v>
      </c>
      <c r="K22" s="323"/>
    </row>
    <row r="23" spans="1:11" s="21" customFormat="1" ht="26">
      <c r="A23" s="474" t="s">
        <v>9172</v>
      </c>
      <c r="B23" s="404" t="s">
        <v>9173</v>
      </c>
      <c r="C23" s="321" t="s">
        <v>1016</v>
      </c>
      <c r="D23" s="475" t="s">
        <v>1021</v>
      </c>
      <c r="E23" s="528">
        <v>45873</v>
      </c>
      <c r="F23" s="316" t="s">
        <v>1022</v>
      </c>
      <c r="G23" s="442"/>
      <c r="H23" s="406" t="s">
        <v>1021</v>
      </c>
      <c r="I23" s="527">
        <f t="shared" si="1"/>
        <v>46055</v>
      </c>
      <c r="J23" s="319" t="s">
        <v>1022</v>
      </c>
      <c r="K23" s="323"/>
    </row>
    <row r="24" spans="1:11" s="21" customFormat="1" ht="13.15" customHeight="1">
      <c r="A24" s="474" t="s">
        <v>9174</v>
      </c>
      <c r="B24" s="404" t="s">
        <v>9175</v>
      </c>
      <c r="C24" s="321"/>
      <c r="D24" s="475" t="s">
        <v>218</v>
      </c>
      <c r="E24" s="528">
        <v>45873</v>
      </c>
      <c r="F24" s="316" t="s">
        <v>26</v>
      </c>
      <c r="G24" s="442"/>
      <c r="H24" s="406" t="s">
        <v>218</v>
      </c>
      <c r="I24" s="527">
        <f t="shared" si="1"/>
        <v>46055</v>
      </c>
      <c r="J24" s="319" t="s">
        <v>26</v>
      </c>
      <c r="K24" s="323"/>
    </row>
    <row r="25" spans="1:11" s="21" customFormat="1" ht="13.15" customHeight="1">
      <c r="A25" s="474" t="s">
        <v>9176</v>
      </c>
      <c r="B25" s="404" t="s">
        <v>9177</v>
      </c>
      <c r="C25" s="380"/>
      <c r="D25" s="475" t="s">
        <v>218</v>
      </c>
      <c r="E25" s="528">
        <v>45873</v>
      </c>
      <c r="F25" s="316" t="s">
        <v>4518</v>
      </c>
      <c r="G25" s="442"/>
      <c r="H25" s="406" t="s">
        <v>218</v>
      </c>
      <c r="I25" s="527">
        <f t="shared" si="1"/>
        <v>46055</v>
      </c>
      <c r="J25" s="319" t="s">
        <v>4518</v>
      </c>
      <c r="K25" s="323"/>
    </row>
    <row r="26" spans="1:11" s="21" customFormat="1" ht="13.15" customHeight="1">
      <c r="A26" s="474" t="s">
        <v>9178</v>
      </c>
      <c r="B26" s="404" t="s">
        <v>9179</v>
      </c>
      <c r="C26" s="380"/>
      <c r="D26" s="475" t="s">
        <v>218</v>
      </c>
      <c r="E26" s="528">
        <v>45873</v>
      </c>
      <c r="F26" s="316" t="s">
        <v>4499</v>
      </c>
      <c r="G26" s="442"/>
      <c r="H26" s="406" t="s">
        <v>218</v>
      </c>
      <c r="I26" s="527">
        <f t="shared" si="1"/>
        <v>46055</v>
      </c>
      <c r="J26" s="319" t="s">
        <v>4499</v>
      </c>
      <c r="K26" s="323"/>
    </row>
    <row r="27" spans="1:11" s="21" customFormat="1" ht="13.15" customHeight="1">
      <c r="A27" s="474" t="s">
        <v>9180</v>
      </c>
      <c r="B27" s="404" t="s">
        <v>9181</v>
      </c>
      <c r="C27" s="380"/>
      <c r="D27" s="475" t="s">
        <v>218</v>
      </c>
      <c r="E27" s="528">
        <v>45873</v>
      </c>
      <c r="F27" s="316" t="s">
        <v>4978</v>
      </c>
      <c r="G27" s="442"/>
      <c r="H27" s="406" t="s">
        <v>218</v>
      </c>
      <c r="I27" s="527">
        <f t="shared" si="1"/>
        <v>46055</v>
      </c>
      <c r="J27" s="319" t="s">
        <v>4978</v>
      </c>
      <c r="K27" s="323"/>
    </row>
    <row r="28" spans="1:11" s="21" customFormat="1" ht="13.15" customHeight="1">
      <c r="A28" s="474" t="s">
        <v>9182</v>
      </c>
      <c r="B28" s="404" t="s">
        <v>9183</v>
      </c>
      <c r="C28" s="380"/>
      <c r="D28" s="475" t="s">
        <v>218</v>
      </c>
      <c r="E28" s="528">
        <v>45873</v>
      </c>
      <c r="F28" s="316" t="s">
        <v>4978</v>
      </c>
      <c r="G28" s="442"/>
      <c r="H28" s="406" t="s">
        <v>218</v>
      </c>
      <c r="I28" s="527">
        <f t="shared" si="1"/>
        <v>46055</v>
      </c>
      <c r="J28" s="319" t="s">
        <v>4978</v>
      </c>
      <c r="K28" s="323"/>
    </row>
    <row r="29" spans="1:11" s="21" customFormat="1" ht="13.15" customHeight="1">
      <c r="A29" s="474" t="s">
        <v>9184</v>
      </c>
      <c r="B29" s="404" t="s">
        <v>9185</v>
      </c>
      <c r="C29" s="380"/>
      <c r="D29" s="475" t="s">
        <v>218</v>
      </c>
      <c r="E29" s="528">
        <v>45873</v>
      </c>
      <c r="F29" s="316" t="s">
        <v>4518</v>
      </c>
      <c r="G29" s="442"/>
      <c r="H29" s="406" t="s">
        <v>218</v>
      </c>
      <c r="I29" s="527">
        <f t="shared" si="1"/>
        <v>46055</v>
      </c>
      <c r="J29" s="319" t="s">
        <v>4518</v>
      </c>
      <c r="K29" s="323"/>
    </row>
    <row r="30" spans="1:11" s="21" customFormat="1" ht="13.15" customHeight="1">
      <c r="A30" s="474" t="s">
        <v>9186</v>
      </c>
      <c r="B30" s="404" t="s">
        <v>9187</v>
      </c>
      <c r="C30" s="380" t="s">
        <v>1016</v>
      </c>
      <c r="D30" s="475" t="s">
        <v>218</v>
      </c>
      <c r="E30" s="528">
        <v>45873</v>
      </c>
      <c r="F30" s="316" t="s">
        <v>4518</v>
      </c>
      <c r="G30" s="442"/>
      <c r="H30" s="406" t="s">
        <v>218</v>
      </c>
      <c r="I30" s="527">
        <f t="shared" si="1"/>
        <v>46055</v>
      </c>
      <c r="J30" s="319" t="s">
        <v>4518</v>
      </c>
      <c r="K30" s="323"/>
    </row>
    <row r="31" spans="1:11" s="21" customFormat="1" ht="13.15" customHeight="1">
      <c r="A31" s="474" t="s">
        <v>9188</v>
      </c>
      <c r="B31" s="404" t="s">
        <v>9189</v>
      </c>
      <c r="C31" s="380" t="s">
        <v>1016</v>
      </c>
      <c r="D31" s="475" t="s">
        <v>1021</v>
      </c>
      <c r="E31" s="528">
        <v>45873</v>
      </c>
      <c r="F31" s="316" t="s">
        <v>1022</v>
      </c>
      <c r="G31" s="442"/>
      <c r="H31" s="431" t="s">
        <v>1021</v>
      </c>
      <c r="I31" s="527">
        <f t="shared" ref="I31:I38" si="2">$B$4+90</f>
        <v>46055</v>
      </c>
      <c r="J31" s="319" t="s">
        <v>1022</v>
      </c>
      <c r="K31" s="323"/>
    </row>
    <row r="32" spans="1:11" s="6" customFormat="1">
      <c r="A32" s="474" t="s">
        <v>9190</v>
      </c>
      <c r="B32" s="404" t="s">
        <v>9191</v>
      </c>
      <c r="C32" s="380"/>
      <c r="D32" s="475" t="s">
        <v>218</v>
      </c>
      <c r="E32" s="528">
        <v>45873</v>
      </c>
      <c r="F32" s="316" t="s">
        <v>4978</v>
      </c>
      <c r="G32" s="442"/>
      <c r="H32" s="406" t="s">
        <v>218</v>
      </c>
      <c r="I32" s="527">
        <f t="shared" si="2"/>
        <v>46055</v>
      </c>
      <c r="J32" s="319" t="s">
        <v>4978</v>
      </c>
      <c r="K32" s="323"/>
    </row>
    <row r="33" spans="1:11" s="21" customFormat="1" ht="13.15" customHeight="1">
      <c r="A33" s="1048" t="s">
        <v>9192</v>
      </c>
      <c r="B33" s="1015" t="s">
        <v>9193</v>
      </c>
      <c r="C33" s="632"/>
      <c r="D33" s="475" t="s">
        <v>218</v>
      </c>
      <c r="E33" s="523">
        <v>45873</v>
      </c>
      <c r="F33" s="315" t="s">
        <v>4978</v>
      </c>
      <c r="G33" s="1011"/>
      <c r="H33" s="406" t="s">
        <v>218</v>
      </c>
      <c r="I33" s="527">
        <f t="shared" si="2"/>
        <v>46055</v>
      </c>
      <c r="J33" s="318" t="s">
        <v>4978</v>
      </c>
      <c r="K33" s="878"/>
    </row>
    <row r="34" spans="1:11" s="21" customFormat="1" ht="26">
      <c r="A34" s="1717" t="s">
        <v>9194</v>
      </c>
      <c r="B34" s="962" t="s">
        <v>9195</v>
      </c>
      <c r="C34" s="1662" t="s">
        <v>1325</v>
      </c>
      <c r="D34" s="475"/>
      <c r="E34" s="528"/>
      <c r="F34" s="316"/>
      <c r="G34" s="442"/>
      <c r="H34" s="1590" t="s">
        <v>1021</v>
      </c>
      <c r="I34" s="1591">
        <f>$B$4+180</f>
        <v>46145</v>
      </c>
      <c r="J34" s="1592" t="s">
        <v>1022</v>
      </c>
      <c r="K34" s="323" t="s">
        <v>9157</v>
      </c>
    </row>
    <row r="35" spans="1:11" s="21" customFormat="1" ht="13.15" customHeight="1">
      <c r="A35" s="474" t="s">
        <v>9196</v>
      </c>
      <c r="B35" s="404" t="s">
        <v>9197</v>
      </c>
      <c r="C35" s="380"/>
      <c r="D35" s="475" t="s">
        <v>218</v>
      </c>
      <c r="E35" s="528">
        <v>45873</v>
      </c>
      <c r="F35" s="316" t="s">
        <v>4978</v>
      </c>
      <c r="G35" s="442"/>
      <c r="H35" s="406" t="s">
        <v>218</v>
      </c>
      <c r="I35" s="527">
        <f t="shared" si="2"/>
        <v>46055</v>
      </c>
      <c r="J35" s="319" t="s">
        <v>4978</v>
      </c>
      <c r="K35" s="323"/>
    </row>
    <row r="36" spans="1:11" s="21" customFormat="1" ht="13.15" customHeight="1">
      <c r="A36" s="474" t="s">
        <v>9198</v>
      </c>
      <c r="B36" s="404" t="s">
        <v>9199</v>
      </c>
      <c r="C36" s="380"/>
      <c r="D36" s="475" t="s">
        <v>218</v>
      </c>
      <c r="E36" s="528">
        <v>45873</v>
      </c>
      <c r="F36" s="316" t="s">
        <v>4978</v>
      </c>
      <c r="G36" s="442"/>
      <c r="H36" s="406" t="s">
        <v>218</v>
      </c>
      <c r="I36" s="527">
        <f t="shared" si="2"/>
        <v>46055</v>
      </c>
      <c r="J36" s="319" t="s">
        <v>4978</v>
      </c>
      <c r="K36" s="323"/>
    </row>
    <row r="37" spans="1:11" s="21" customFormat="1" ht="13.15" customHeight="1">
      <c r="A37" s="1587" t="s">
        <v>9200</v>
      </c>
      <c r="B37" s="1588" t="s">
        <v>9201</v>
      </c>
      <c r="C37" s="1589" t="s">
        <v>1325</v>
      </c>
      <c r="D37" s="475"/>
      <c r="E37" s="528"/>
      <c r="F37" s="316"/>
      <c r="G37" s="442"/>
      <c r="H37" s="1590" t="s">
        <v>1021</v>
      </c>
      <c r="I37" s="1591">
        <f>$B$4+180</f>
        <v>46145</v>
      </c>
      <c r="J37" s="1592" t="s">
        <v>1022</v>
      </c>
      <c r="K37" s="323" t="s">
        <v>9202</v>
      </c>
    </row>
    <row r="38" spans="1:11" s="6" customFormat="1">
      <c r="A38" s="474" t="s">
        <v>9203</v>
      </c>
      <c r="B38" s="404" t="s">
        <v>9204</v>
      </c>
      <c r="C38" s="321"/>
      <c r="D38" s="475" t="s">
        <v>218</v>
      </c>
      <c r="E38" s="528">
        <v>45873</v>
      </c>
      <c r="F38" s="316" t="s">
        <v>4518</v>
      </c>
      <c r="G38" s="442"/>
      <c r="H38" s="406" t="s">
        <v>218</v>
      </c>
      <c r="I38" s="527">
        <f t="shared" si="2"/>
        <v>46055</v>
      </c>
      <c r="J38" s="319" t="s">
        <v>4518</v>
      </c>
      <c r="K38" s="323"/>
    </row>
    <row r="39" spans="1:11" s="21" customFormat="1">
      <c r="A39" s="1048" t="s">
        <v>9205</v>
      </c>
      <c r="B39" s="1015" t="s">
        <v>1306</v>
      </c>
      <c r="C39" s="632" t="s">
        <v>3840</v>
      </c>
      <c r="D39" s="475"/>
      <c r="E39" s="523"/>
      <c r="F39" s="315"/>
      <c r="G39" s="1011"/>
      <c r="H39" s="406"/>
      <c r="I39" s="710"/>
      <c r="J39" s="318"/>
      <c r="K39" s="878"/>
    </row>
    <row r="40" spans="1:11" s="21" customFormat="1" ht="26">
      <c r="A40" s="474" t="s">
        <v>9206</v>
      </c>
      <c r="B40" s="404" t="s">
        <v>9207</v>
      </c>
      <c r="C40" s="321"/>
      <c r="D40" s="475" t="s">
        <v>1021</v>
      </c>
      <c r="E40" s="528">
        <v>45873</v>
      </c>
      <c r="F40" s="316" t="s">
        <v>1022</v>
      </c>
      <c r="G40" s="442"/>
      <c r="H40" s="431" t="s">
        <v>1021</v>
      </c>
      <c r="I40" s="527">
        <f t="shared" ref="I40:I85" si="3">$B$4+90</f>
        <v>46055</v>
      </c>
      <c r="J40" s="319" t="s">
        <v>1022</v>
      </c>
      <c r="K40" s="323"/>
    </row>
    <row r="41" spans="1:11" s="21" customFormat="1" ht="26.25" customHeight="1">
      <c r="A41" s="474" t="s">
        <v>9208</v>
      </c>
      <c r="B41" s="404" t="s">
        <v>9209</v>
      </c>
      <c r="C41" s="321"/>
      <c r="D41" s="475" t="s">
        <v>1021</v>
      </c>
      <c r="E41" s="528">
        <v>45873</v>
      </c>
      <c r="F41" s="316" t="s">
        <v>1022</v>
      </c>
      <c r="G41" s="442"/>
      <c r="H41" s="431" t="s">
        <v>1021</v>
      </c>
      <c r="I41" s="527">
        <f t="shared" si="3"/>
        <v>46055</v>
      </c>
      <c r="J41" s="319" t="s">
        <v>1022</v>
      </c>
      <c r="K41" s="323"/>
    </row>
    <row r="42" spans="1:11" s="21" customFormat="1" ht="39">
      <c r="A42" s="474" t="s">
        <v>9210</v>
      </c>
      <c r="B42" s="404" t="s">
        <v>9211</v>
      </c>
      <c r="C42" s="321" t="s">
        <v>1307</v>
      </c>
      <c r="D42" s="475" t="s">
        <v>1021</v>
      </c>
      <c r="E42" s="528">
        <v>45873</v>
      </c>
      <c r="F42" s="316" t="s">
        <v>1022</v>
      </c>
      <c r="G42" s="442"/>
      <c r="H42" s="431" t="s">
        <v>1021</v>
      </c>
      <c r="I42" s="527">
        <f t="shared" si="3"/>
        <v>46055</v>
      </c>
      <c r="J42" s="319" t="s">
        <v>1022</v>
      </c>
      <c r="K42" s="323"/>
    </row>
    <row r="43" spans="1:11" s="21" customFormat="1" ht="12.75" customHeight="1">
      <c r="A43" s="474" t="s">
        <v>9212</v>
      </c>
      <c r="B43" s="404" t="s">
        <v>9213</v>
      </c>
      <c r="C43" s="321" t="s">
        <v>1307</v>
      </c>
      <c r="D43" s="475" t="s">
        <v>1021</v>
      </c>
      <c r="E43" s="528">
        <v>45873</v>
      </c>
      <c r="F43" s="316" t="s">
        <v>1022</v>
      </c>
      <c r="G43" s="442"/>
      <c r="H43" s="431" t="s">
        <v>1021</v>
      </c>
      <c r="I43" s="527">
        <f t="shared" si="3"/>
        <v>46055</v>
      </c>
      <c r="J43" s="319" t="s">
        <v>1022</v>
      </c>
      <c r="K43" s="323"/>
    </row>
    <row r="44" spans="1:11" s="21" customFormat="1">
      <c r="A44" s="474" t="s">
        <v>9214</v>
      </c>
      <c r="B44" s="404" t="s">
        <v>9215</v>
      </c>
      <c r="C44" s="380"/>
      <c r="D44" s="475" t="s">
        <v>1021</v>
      </c>
      <c r="E44" s="528">
        <v>45873</v>
      </c>
      <c r="F44" s="316" t="s">
        <v>1022</v>
      </c>
      <c r="G44" s="442"/>
      <c r="H44" s="431" t="s">
        <v>1021</v>
      </c>
      <c r="I44" s="527">
        <f t="shared" si="3"/>
        <v>46055</v>
      </c>
      <c r="J44" s="319" t="s">
        <v>1022</v>
      </c>
      <c r="K44" s="323"/>
    </row>
    <row r="45" spans="1:11" s="21" customFormat="1">
      <c r="A45" s="474" t="s">
        <v>9216</v>
      </c>
      <c r="B45" s="404" t="s">
        <v>9217</v>
      </c>
      <c r="C45" s="380" t="s">
        <v>1307</v>
      </c>
      <c r="D45" s="475" t="s">
        <v>1021</v>
      </c>
      <c r="E45" s="528">
        <v>45873</v>
      </c>
      <c r="F45" s="316" t="s">
        <v>1022</v>
      </c>
      <c r="G45" s="442"/>
      <c r="H45" s="431" t="s">
        <v>1021</v>
      </c>
      <c r="I45" s="527">
        <f t="shared" si="3"/>
        <v>46055</v>
      </c>
      <c r="J45" s="319" t="s">
        <v>1022</v>
      </c>
      <c r="K45" s="323"/>
    </row>
    <row r="46" spans="1:11" s="21" customFormat="1" ht="13.15" customHeight="1">
      <c r="A46" s="474" t="s">
        <v>9218</v>
      </c>
      <c r="B46" s="404" t="s">
        <v>9219</v>
      </c>
      <c r="C46" s="380"/>
      <c r="D46" s="475" t="s">
        <v>1021</v>
      </c>
      <c r="E46" s="528">
        <v>45873</v>
      </c>
      <c r="F46" s="316" t="s">
        <v>1022</v>
      </c>
      <c r="G46" s="442"/>
      <c r="H46" s="431" t="s">
        <v>1021</v>
      </c>
      <c r="I46" s="527">
        <f t="shared" si="3"/>
        <v>46055</v>
      </c>
      <c r="J46" s="319" t="s">
        <v>1022</v>
      </c>
      <c r="K46" s="323"/>
    </row>
    <row r="47" spans="1:11" s="21" customFormat="1" ht="13.15" customHeight="1">
      <c r="A47" s="474" t="s">
        <v>9220</v>
      </c>
      <c r="B47" s="404" t="s">
        <v>9221</v>
      </c>
      <c r="C47" s="380"/>
      <c r="D47" s="475" t="s">
        <v>1021</v>
      </c>
      <c r="E47" s="528">
        <v>45873</v>
      </c>
      <c r="F47" s="316" t="s">
        <v>1022</v>
      </c>
      <c r="G47" s="442"/>
      <c r="H47" s="431" t="s">
        <v>1021</v>
      </c>
      <c r="I47" s="527">
        <f t="shared" si="3"/>
        <v>46055</v>
      </c>
      <c r="J47" s="319" t="s">
        <v>1022</v>
      </c>
      <c r="K47" s="323"/>
    </row>
    <row r="48" spans="1:11" s="21" customFormat="1" ht="13.15" customHeight="1">
      <c r="A48" s="474" t="s">
        <v>9222</v>
      </c>
      <c r="B48" s="404" t="s">
        <v>9223</v>
      </c>
      <c r="C48" s="380" t="s">
        <v>1358</v>
      </c>
      <c r="D48" s="475" t="s">
        <v>1021</v>
      </c>
      <c r="E48" s="528">
        <v>45873</v>
      </c>
      <c r="F48" s="316" t="s">
        <v>1022</v>
      </c>
      <c r="G48" s="442"/>
      <c r="H48" s="431" t="s">
        <v>1021</v>
      </c>
      <c r="I48" s="527">
        <f t="shared" si="3"/>
        <v>46055</v>
      </c>
      <c r="J48" s="319" t="s">
        <v>1022</v>
      </c>
      <c r="K48" s="323"/>
    </row>
    <row r="49" spans="1:11" s="21" customFormat="1">
      <c r="A49" s="474" t="s">
        <v>9224</v>
      </c>
      <c r="B49" s="404" t="s">
        <v>9225</v>
      </c>
      <c r="C49" s="380"/>
      <c r="D49" s="475" t="s">
        <v>1021</v>
      </c>
      <c r="E49" s="528">
        <v>45873</v>
      </c>
      <c r="F49" s="316" t="s">
        <v>1022</v>
      </c>
      <c r="G49" s="442"/>
      <c r="H49" s="431" t="s">
        <v>1021</v>
      </c>
      <c r="I49" s="527">
        <f t="shared" si="3"/>
        <v>46055</v>
      </c>
      <c r="J49" s="319" t="s">
        <v>1022</v>
      </c>
      <c r="K49" s="323"/>
    </row>
    <row r="50" spans="1:11" s="21" customFormat="1" ht="26">
      <c r="A50" s="474" t="s">
        <v>9226</v>
      </c>
      <c r="B50" s="404" t="s">
        <v>9227</v>
      </c>
      <c r="C50" s="380"/>
      <c r="D50" s="475" t="s">
        <v>1021</v>
      </c>
      <c r="E50" s="528">
        <v>45873</v>
      </c>
      <c r="F50" s="316" t="s">
        <v>1022</v>
      </c>
      <c r="G50" s="442"/>
      <c r="H50" s="431" t="s">
        <v>1021</v>
      </c>
      <c r="I50" s="527">
        <f t="shared" si="3"/>
        <v>46055</v>
      </c>
      <c r="J50" s="319" t="s">
        <v>1022</v>
      </c>
      <c r="K50" s="323"/>
    </row>
    <row r="51" spans="1:11" s="21" customFormat="1" ht="13.15" customHeight="1">
      <c r="A51" s="474" t="s">
        <v>9228</v>
      </c>
      <c r="B51" s="404" t="s">
        <v>9229</v>
      </c>
      <c r="C51" s="380"/>
      <c r="D51" s="475" t="s">
        <v>1021</v>
      </c>
      <c r="E51" s="528">
        <v>45873</v>
      </c>
      <c r="F51" s="316" t="s">
        <v>1022</v>
      </c>
      <c r="G51" s="442"/>
      <c r="H51" s="431" t="s">
        <v>1021</v>
      </c>
      <c r="I51" s="527">
        <f t="shared" si="3"/>
        <v>46055</v>
      </c>
      <c r="J51" s="319" t="s">
        <v>1022</v>
      </c>
      <c r="K51" s="323"/>
    </row>
    <row r="52" spans="1:11" s="21" customFormat="1" ht="13.15" customHeight="1">
      <c r="A52" s="474" t="s">
        <v>9230</v>
      </c>
      <c r="B52" s="404" t="s">
        <v>9231</v>
      </c>
      <c r="C52" s="380"/>
      <c r="D52" s="475" t="s">
        <v>1021</v>
      </c>
      <c r="E52" s="528">
        <v>45873</v>
      </c>
      <c r="F52" s="316" t="s">
        <v>1022</v>
      </c>
      <c r="G52" s="442"/>
      <c r="H52" s="431" t="s">
        <v>1021</v>
      </c>
      <c r="I52" s="527">
        <f t="shared" si="3"/>
        <v>46055</v>
      </c>
      <c r="J52" s="319" t="s">
        <v>1022</v>
      </c>
      <c r="K52" s="323"/>
    </row>
    <row r="53" spans="1:11" s="21" customFormat="1">
      <c r="A53" s="474" t="s">
        <v>9232</v>
      </c>
      <c r="B53" s="404" t="s">
        <v>9233</v>
      </c>
      <c r="C53" s="380"/>
      <c r="D53" s="475" t="s">
        <v>1021</v>
      </c>
      <c r="E53" s="528">
        <v>45873</v>
      </c>
      <c r="F53" s="316" t="s">
        <v>1022</v>
      </c>
      <c r="G53" s="442"/>
      <c r="H53" s="431" t="s">
        <v>1021</v>
      </c>
      <c r="I53" s="527">
        <f t="shared" si="3"/>
        <v>46055</v>
      </c>
      <c r="J53" s="319" t="s">
        <v>1022</v>
      </c>
      <c r="K53" s="323"/>
    </row>
    <row r="54" spans="1:11" s="21" customFormat="1" ht="26">
      <c r="A54" s="474" t="s">
        <v>9234</v>
      </c>
      <c r="B54" s="404" t="s">
        <v>9235</v>
      </c>
      <c r="C54" s="380"/>
      <c r="D54" s="475" t="s">
        <v>1021</v>
      </c>
      <c r="E54" s="528">
        <v>45873</v>
      </c>
      <c r="F54" s="316" t="s">
        <v>1022</v>
      </c>
      <c r="G54" s="442"/>
      <c r="H54" s="431" t="s">
        <v>1021</v>
      </c>
      <c r="I54" s="527">
        <f t="shared" si="3"/>
        <v>46055</v>
      </c>
      <c r="J54" s="319" t="s">
        <v>1022</v>
      </c>
      <c r="K54" s="323"/>
    </row>
    <row r="55" spans="1:11" s="21" customFormat="1" ht="26">
      <c r="A55" s="1587" t="s">
        <v>9236</v>
      </c>
      <c r="B55" s="1588" t="s">
        <v>9237</v>
      </c>
      <c r="C55" s="1589" t="s">
        <v>1325</v>
      </c>
      <c r="D55" s="475"/>
      <c r="E55" s="528"/>
      <c r="F55" s="316"/>
      <c r="G55" s="442"/>
      <c r="H55" s="1590" t="s">
        <v>1021</v>
      </c>
      <c r="I55" s="1591">
        <f>$B$4+180</f>
        <v>46145</v>
      </c>
      <c r="J55" s="1592" t="s">
        <v>1022</v>
      </c>
      <c r="K55" s="323" t="s">
        <v>9202</v>
      </c>
    </row>
    <row r="56" spans="1:11" s="21" customFormat="1" ht="13.15" customHeight="1">
      <c r="A56" s="474" t="s">
        <v>9238</v>
      </c>
      <c r="B56" s="404" t="s">
        <v>9239</v>
      </c>
      <c r="C56" s="380"/>
      <c r="D56" s="475" t="s">
        <v>218</v>
      </c>
      <c r="E56" s="528">
        <v>45873</v>
      </c>
      <c r="F56" s="316" t="s">
        <v>250</v>
      </c>
      <c r="G56" s="442"/>
      <c r="H56" s="406" t="s">
        <v>218</v>
      </c>
      <c r="I56" s="527">
        <f t="shared" si="3"/>
        <v>46055</v>
      </c>
      <c r="J56" s="319" t="s">
        <v>250</v>
      </c>
      <c r="K56" s="323"/>
    </row>
    <row r="57" spans="1:11" s="21" customFormat="1" ht="13.15" customHeight="1">
      <c r="A57" s="474" t="s">
        <v>9240</v>
      </c>
      <c r="B57" s="404" t="s">
        <v>9241</v>
      </c>
      <c r="C57" s="380"/>
      <c r="D57" s="475" t="s">
        <v>218</v>
      </c>
      <c r="E57" s="528">
        <v>45873</v>
      </c>
      <c r="F57" s="316" t="s">
        <v>4978</v>
      </c>
      <c r="G57" s="442"/>
      <c r="H57" s="406" t="s">
        <v>218</v>
      </c>
      <c r="I57" s="527">
        <f t="shared" si="3"/>
        <v>46055</v>
      </c>
      <c r="J57" s="319" t="s">
        <v>4978</v>
      </c>
      <c r="K57" s="323"/>
    </row>
    <row r="58" spans="1:11" s="21" customFormat="1" ht="13.15" customHeight="1">
      <c r="A58" s="474" t="s">
        <v>9242</v>
      </c>
      <c r="B58" s="404" t="s">
        <v>9243</v>
      </c>
      <c r="C58" s="380"/>
      <c r="D58" s="475" t="s">
        <v>218</v>
      </c>
      <c r="E58" s="528">
        <v>45873</v>
      </c>
      <c r="F58" s="316" t="s">
        <v>4978</v>
      </c>
      <c r="G58" s="442"/>
      <c r="H58" s="406" t="s">
        <v>218</v>
      </c>
      <c r="I58" s="527">
        <f t="shared" si="3"/>
        <v>46055</v>
      </c>
      <c r="J58" s="319" t="s">
        <v>4978</v>
      </c>
      <c r="K58" s="323"/>
    </row>
    <row r="59" spans="1:11" s="21" customFormat="1" ht="26">
      <c r="A59" s="474" t="s">
        <v>9244</v>
      </c>
      <c r="B59" s="404" t="s">
        <v>9245</v>
      </c>
      <c r="C59" s="380"/>
      <c r="D59" s="475" t="s">
        <v>218</v>
      </c>
      <c r="E59" s="528">
        <v>45873</v>
      </c>
      <c r="F59" s="316" t="s">
        <v>4499</v>
      </c>
      <c r="G59" s="442"/>
      <c r="H59" s="406" t="s">
        <v>218</v>
      </c>
      <c r="I59" s="527">
        <f t="shared" si="3"/>
        <v>46055</v>
      </c>
      <c r="J59" s="319" t="s">
        <v>4499</v>
      </c>
      <c r="K59" s="323"/>
    </row>
    <row r="60" spans="1:11" s="21" customFormat="1" ht="26">
      <c r="A60" s="474" t="s">
        <v>9246</v>
      </c>
      <c r="B60" s="404" t="s">
        <v>9247</v>
      </c>
      <c r="C60" s="380"/>
      <c r="D60" s="475" t="s">
        <v>218</v>
      </c>
      <c r="E60" s="528">
        <v>45873</v>
      </c>
      <c r="F60" s="316" t="s">
        <v>4499</v>
      </c>
      <c r="G60" s="442"/>
      <c r="H60" s="406" t="s">
        <v>218</v>
      </c>
      <c r="I60" s="527">
        <f t="shared" si="3"/>
        <v>46055</v>
      </c>
      <c r="J60" s="319" t="s">
        <v>4499</v>
      </c>
      <c r="K60" s="323"/>
    </row>
    <row r="61" spans="1:11" s="21" customFormat="1" ht="13.15" customHeight="1">
      <c r="A61" s="474" t="s">
        <v>9248</v>
      </c>
      <c r="B61" s="404" t="s">
        <v>9249</v>
      </c>
      <c r="C61" s="380"/>
      <c r="D61" s="475" t="s">
        <v>218</v>
      </c>
      <c r="E61" s="528">
        <v>45873</v>
      </c>
      <c r="F61" s="316" t="s">
        <v>4978</v>
      </c>
      <c r="G61" s="442"/>
      <c r="H61" s="406" t="s">
        <v>218</v>
      </c>
      <c r="I61" s="527">
        <f t="shared" si="3"/>
        <v>46055</v>
      </c>
      <c r="J61" s="319" t="s">
        <v>4978</v>
      </c>
      <c r="K61" s="323"/>
    </row>
    <row r="62" spans="1:11" s="148" customFormat="1" ht="13.15" customHeight="1">
      <c r="A62" s="474" t="s">
        <v>9250</v>
      </c>
      <c r="B62" s="404" t="s">
        <v>9251</v>
      </c>
      <c r="C62" s="380"/>
      <c r="D62" s="475" t="s">
        <v>218</v>
      </c>
      <c r="E62" s="528">
        <v>45873</v>
      </c>
      <c r="F62" s="316" t="s">
        <v>4518</v>
      </c>
      <c r="G62" s="442"/>
      <c r="H62" s="406" t="s">
        <v>218</v>
      </c>
      <c r="I62" s="527">
        <f t="shared" si="3"/>
        <v>46055</v>
      </c>
      <c r="J62" s="319" t="s">
        <v>4518</v>
      </c>
      <c r="K62" s="323"/>
    </row>
    <row r="63" spans="1:11" s="148" customFormat="1" ht="13.15" customHeight="1">
      <c r="A63" s="474" t="s">
        <v>9252</v>
      </c>
      <c r="B63" s="404" t="s">
        <v>9253</v>
      </c>
      <c r="C63" s="380"/>
      <c r="D63" s="475" t="s">
        <v>218</v>
      </c>
      <c r="E63" s="528">
        <v>45873</v>
      </c>
      <c r="F63" s="316" t="s">
        <v>4518</v>
      </c>
      <c r="G63" s="442"/>
      <c r="H63" s="406" t="s">
        <v>218</v>
      </c>
      <c r="I63" s="527">
        <f t="shared" si="3"/>
        <v>46055</v>
      </c>
      <c r="J63" s="319" t="s">
        <v>4518</v>
      </c>
      <c r="K63" s="323"/>
    </row>
    <row r="64" spans="1:11" s="21" customFormat="1" ht="26">
      <c r="A64" s="474" t="s">
        <v>740</v>
      </c>
      <c r="B64" s="404" t="s">
        <v>782</v>
      </c>
      <c r="C64" s="380" t="s">
        <v>1358</v>
      </c>
      <c r="D64" s="475" t="s">
        <v>1021</v>
      </c>
      <c r="E64" s="528">
        <v>45873</v>
      </c>
      <c r="F64" s="316" t="s">
        <v>1022</v>
      </c>
      <c r="G64" s="442"/>
      <c r="H64" s="406" t="s">
        <v>1021</v>
      </c>
      <c r="I64" s="527">
        <f t="shared" si="3"/>
        <v>46055</v>
      </c>
      <c r="J64" s="319" t="s">
        <v>1022</v>
      </c>
      <c r="K64" s="323"/>
    </row>
    <row r="65" spans="1:11" s="21" customFormat="1">
      <c r="A65" s="474" t="s">
        <v>9254</v>
      </c>
      <c r="B65" s="404" t="s">
        <v>9255</v>
      </c>
      <c r="C65" s="380" t="s">
        <v>1307</v>
      </c>
      <c r="D65" s="475" t="s">
        <v>1021</v>
      </c>
      <c r="E65" s="528">
        <v>45873</v>
      </c>
      <c r="F65" s="316" t="s">
        <v>1022</v>
      </c>
      <c r="G65" s="442"/>
      <c r="H65" s="406" t="s">
        <v>1021</v>
      </c>
      <c r="I65" s="527">
        <f t="shared" si="3"/>
        <v>46055</v>
      </c>
      <c r="J65" s="319" t="s">
        <v>1022</v>
      </c>
      <c r="K65" s="323"/>
    </row>
    <row r="66" spans="1:11" s="21" customFormat="1">
      <c r="A66" s="474" t="s">
        <v>9256</v>
      </c>
      <c r="B66" s="478" t="s">
        <v>9257</v>
      </c>
      <c r="C66" s="380" t="s">
        <v>1307</v>
      </c>
      <c r="D66" s="475" t="s">
        <v>1021</v>
      </c>
      <c r="E66" s="528">
        <v>45873</v>
      </c>
      <c r="F66" s="316" t="s">
        <v>1022</v>
      </c>
      <c r="G66" s="442"/>
      <c r="H66" s="406" t="s">
        <v>1021</v>
      </c>
      <c r="I66" s="527">
        <f t="shared" si="3"/>
        <v>46055</v>
      </c>
      <c r="J66" s="319" t="s">
        <v>1022</v>
      </c>
      <c r="K66" s="323"/>
    </row>
    <row r="67" spans="1:11" s="21" customFormat="1" ht="26">
      <c r="A67" s="474" t="s">
        <v>783</v>
      </c>
      <c r="B67" s="478" t="s">
        <v>784</v>
      </c>
      <c r="C67" s="380" t="s">
        <v>1358</v>
      </c>
      <c r="D67" s="475" t="s">
        <v>1021</v>
      </c>
      <c r="E67" s="528">
        <v>45873</v>
      </c>
      <c r="F67" s="316" t="s">
        <v>1022</v>
      </c>
      <c r="G67" s="442"/>
      <c r="H67" s="406" t="s">
        <v>1021</v>
      </c>
      <c r="I67" s="527">
        <f t="shared" si="3"/>
        <v>46055</v>
      </c>
      <c r="J67" s="319" t="s">
        <v>1022</v>
      </c>
      <c r="K67" s="323"/>
    </row>
    <row r="68" spans="1:11" s="21" customFormat="1" ht="26">
      <c r="A68" s="474" t="s">
        <v>9258</v>
      </c>
      <c r="B68" s="478" t="s">
        <v>9259</v>
      </c>
      <c r="C68" s="380" t="s">
        <v>1016</v>
      </c>
      <c r="D68" s="475" t="s">
        <v>218</v>
      </c>
      <c r="E68" s="528">
        <v>45873</v>
      </c>
      <c r="F68" s="316" t="s">
        <v>9165</v>
      </c>
      <c r="G68" s="442"/>
      <c r="H68" s="406" t="s">
        <v>218</v>
      </c>
      <c r="I68" s="527">
        <f t="shared" si="3"/>
        <v>46055</v>
      </c>
      <c r="J68" s="319" t="s">
        <v>9165</v>
      </c>
      <c r="K68" s="323"/>
    </row>
    <row r="69" spans="1:11" s="21" customFormat="1" ht="26">
      <c r="A69" s="474" t="s">
        <v>9260</v>
      </c>
      <c r="B69" s="404" t="s">
        <v>9261</v>
      </c>
      <c r="C69" s="380" t="s">
        <v>1016</v>
      </c>
      <c r="D69" s="475" t="s">
        <v>218</v>
      </c>
      <c r="E69" s="528">
        <v>45873</v>
      </c>
      <c r="F69" s="316" t="s">
        <v>9165</v>
      </c>
      <c r="G69" s="442"/>
      <c r="H69" s="406" t="s">
        <v>218</v>
      </c>
      <c r="I69" s="527">
        <f t="shared" si="3"/>
        <v>46055</v>
      </c>
      <c r="J69" s="319" t="s">
        <v>9165</v>
      </c>
      <c r="K69" s="323"/>
    </row>
    <row r="70" spans="1:11" s="21" customFormat="1" ht="26">
      <c r="A70" s="476" t="s">
        <v>9262</v>
      </c>
      <c r="B70" s="411" t="s">
        <v>9263</v>
      </c>
      <c r="C70" s="380" t="s">
        <v>1016</v>
      </c>
      <c r="D70" s="477" t="s">
        <v>218</v>
      </c>
      <c r="E70" s="528">
        <v>45873</v>
      </c>
      <c r="F70" s="401" t="s">
        <v>9165</v>
      </c>
      <c r="G70" s="444"/>
      <c r="H70" s="406" t="s">
        <v>218</v>
      </c>
      <c r="I70" s="527">
        <f t="shared" si="3"/>
        <v>46055</v>
      </c>
      <c r="J70" s="319" t="s">
        <v>9165</v>
      </c>
      <c r="K70" s="323"/>
    </row>
    <row r="71" spans="1:11" s="21" customFormat="1" ht="13.15" customHeight="1">
      <c r="A71" s="474" t="s">
        <v>9264</v>
      </c>
      <c r="B71" s="478" t="s">
        <v>9265</v>
      </c>
      <c r="C71" s="380"/>
      <c r="D71" s="475" t="s">
        <v>218</v>
      </c>
      <c r="E71" s="528">
        <v>45873</v>
      </c>
      <c r="F71" s="316" t="s">
        <v>4518</v>
      </c>
      <c r="G71" s="442"/>
      <c r="H71" s="406" t="s">
        <v>218</v>
      </c>
      <c r="I71" s="527">
        <f t="shared" si="3"/>
        <v>46055</v>
      </c>
      <c r="J71" s="319" t="s">
        <v>4518</v>
      </c>
      <c r="K71" s="323"/>
    </row>
    <row r="72" spans="1:11" s="21" customFormat="1" ht="26">
      <c r="A72" s="474" t="s">
        <v>9266</v>
      </c>
      <c r="B72" s="478" t="s">
        <v>9267</v>
      </c>
      <c r="C72" s="380" t="s">
        <v>1016</v>
      </c>
      <c r="D72" s="475" t="s">
        <v>1021</v>
      </c>
      <c r="E72" s="528">
        <v>45873</v>
      </c>
      <c r="F72" s="316" t="s">
        <v>1022</v>
      </c>
      <c r="G72" s="442"/>
      <c r="H72" s="406" t="s">
        <v>1021</v>
      </c>
      <c r="I72" s="527">
        <f t="shared" si="3"/>
        <v>46055</v>
      </c>
      <c r="J72" s="319" t="s">
        <v>1022</v>
      </c>
      <c r="K72" s="323"/>
    </row>
    <row r="73" spans="1:11" s="21" customFormat="1" ht="26">
      <c r="A73" s="474" t="s">
        <v>9268</v>
      </c>
      <c r="B73" s="478" t="s">
        <v>9269</v>
      </c>
      <c r="C73" s="380" t="s">
        <v>1016</v>
      </c>
      <c r="D73" s="475" t="s">
        <v>1021</v>
      </c>
      <c r="E73" s="528">
        <v>45873</v>
      </c>
      <c r="F73" s="316" t="s">
        <v>1022</v>
      </c>
      <c r="G73" s="442"/>
      <c r="H73" s="406" t="s">
        <v>1021</v>
      </c>
      <c r="I73" s="527">
        <f t="shared" si="3"/>
        <v>46055</v>
      </c>
      <c r="J73" s="319" t="s">
        <v>1022</v>
      </c>
      <c r="K73" s="323"/>
    </row>
    <row r="74" spans="1:11" s="21" customFormat="1" ht="13.15" customHeight="1">
      <c r="A74" s="474" t="s">
        <v>9270</v>
      </c>
      <c r="B74" s="478" t="s">
        <v>9271</v>
      </c>
      <c r="C74" s="380"/>
      <c r="D74" s="475" t="s">
        <v>218</v>
      </c>
      <c r="E74" s="528">
        <v>45873</v>
      </c>
      <c r="F74" s="316" t="s">
        <v>4518</v>
      </c>
      <c r="G74" s="442"/>
      <c r="H74" s="406" t="s">
        <v>218</v>
      </c>
      <c r="I74" s="527">
        <f t="shared" si="3"/>
        <v>46055</v>
      </c>
      <c r="J74" s="319" t="s">
        <v>4518</v>
      </c>
      <c r="K74" s="323"/>
    </row>
    <row r="75" spans="1:11" s="21" customFormat="1" ht="13.15" customHeight="1">
      <c r="A75" s="474" t="s">
        <v>9272</v>
      </c>
      <c r="B75" s="478" t="s">
        <v>9273</v>
      </c>
      <c r="C75" s="380"/>
      <c r="D75" s="475" t="s">
        <v>218</v>
      </c>
      <c r="E75" s="528">
        <v>45873</v>
      </c>
      <c r="F75" s="316" t="s">
        <v>4518</v>
      </c>
      <c r="G75" s="442"/>
      <c r="H75" s="406" t="s">
        <v>218</v>
      </c>
      <c r="I75" s="527">
        <f t="shared" si="3"/>
        <v>46055</v>
      </c>
      <c r="J75" s="319" t="s">
        <v>4518</v>
      </c>
      <c r="K75" s="323"/>
    </row>
    <row r="76" spans="1:11" s="21" customFormat="1" ht="13.15" customHeight="1">
      <c r="A76" s="474" t="s">
        <v>9274</v>
      </c>
      <c r="B76" s="478" t="s">
        <v>9275</v>
      </c>
      <c r="C76" s="380"/>
      <c r="D76" s="475" t="s">
        <v>218</v>
      </c>
      <c r="E76" s="528">
        <v>45873</v>
      </c>
      <c r="F76" s="316" t="s">
        <v>4499</v>
      </c>
      <c r="G76" s="442"/>
      <c r="H76" s="406" t="s">
        <v>218</v>
      </c>
      <c r="I76" s="527">
        <f t="shared" si="3"/>
        <v>46055</v>
      </c>
      <c r="J76" s="319" t="s">
        <v>4499</v>
      </c>
      <c r="K76" s="323"/>
    </row>
    <row r="77" spans="1:11" s="21" customFormat="1" ht="13.15" customHeight="1">
      <c r="A77" s="474" t="s">
        <v>9276</v>
      </c>
      <c r="B77" s="478" t="s">
        <v>9277</v>
      </c>
      <c r="C77" s="380"/>
      <c r="D77" s="475" t="s">
        <v>218</v>
      </c>
      <c r="E77" s="528">
        <v>45873</v>
      </c>
      <c r="F77" s="316" t="s">
        <v>4499</v>
      </c>
      <c r="G77" s="442"/>
      <c r="H77" s="406" t="s">
        <v>218</v>
      </c>
      <c r="I77" s="527">
        <f t="shared" si="3"/>
        <v>46055</v>
      </c>
      <c r="J77" s="319" t="s">
        <v>4499</v>
      </c>
      <c r="K77" s="323"/>
    </row>
    <row r="78" spans="1:11" s="21" customFormat="1" ht="26">
      <c r="A78" s="474" t="s">
        <v>9278</v>
      </c>
      <c r="B78" s="478" t="s">
        <v>9279</v>
      </c>
      <c r="C78" s="380"/>
      <c r="D78" s="475" t="s">
        <v>218</v>
      </c>
      <c r="E78" s="528">
        <v>45873</v>
      </c>
      <c r="F78" s="316" t="s">
        <v>4499</v>
      </c>
      <c r="G78" s="442"/>
      <c r="H78" s="406" t="s">
        <v>218</v>
      </c>
      <c r="I78" s="527">
        <f t="shared" si="3"/>
        <v>46055</v>
      </c>
      <c r="J78" s="319" t="s">
        <v>4499</v>
      </c>
      <c r="K78" s="323"/>
    </row>
    <row r="79" spans="1:11" s="21" customFormat="1" ht="26">
      <c r="A79" s="474" t="s">
        <v>9280</v>
      </c>
      <c r="B79" s="478" t="s">
        <v>9281</v>
      </c>
      <c r="C79" s="380"/>
      <c r="D79" s="475" t="s">
        <v>218</v>
      </c>
      <c r="E79" s="528">
        <v>45873</v>
      </c>
      <c r="F79" s="316" t="s">
        <v>4518</v>
      </c>
      <c r="G79" s="442"/>
      <c r="H79" s="406" t="s">
        <v>218</v>
      </c>
      <c r="I79" s="527">
        <f t="shared" si="3"/>
        <v>46055</v>
      </c>
      <c r="J79" s="319" t="s">
        <v>4518</v>
      </c>
      <c r="K79" s="323"/>
    </row>
    <row r="80" spans="1:11" s="21" customFormat="1" ht="13.15" customHeight="1">
      <c r="A80" s="474" t="s">
        <v>9282</v>
      </c>
      <c r="B80" s="478" t="s">
        <v>9283</v>
      </c>
      <c r="C80" s="380" t="s">
        <v>1016</v>
      </c>
      <c r="D80" s="475" t="s">
        <v>218</v>
      </c>
      <c r="E80" s="528">
        <v>45873</v>
      </c>
      <c r="F80" s="316" t="s">
        <v>250</v>
      </c>
      <c r="G80" s="442"/>
      <c r="H80" s="406" t="s">
        <v>218</v>
      </c>
      <c r="I80" s="527">
        <f t="shared" si="3"/>
        <v>46055</v>
      </c>
      <c r="J80" s="319" t="s">
        <v>250</v>
      </c>
      <c r="K80" s="323"/>
    </row>
    <row r="81" spans="1:11" s="21" customFormat="1" ht="13.15" customHeight="1">
      <c r="A81" s="409" t="s">
        <v>9284</v>
      </c>
      <c r="B81" s="478" t="s">
        <v>9285</v>
      </c>
      <c r="C81" s="380" t="s">
        <v>1016</v>
      </c>
      <c r="D81" s="475" t="s">
        <v>218</v>
      </c>
      <c r="E81" s="528">
        <v>45873</v>
      </c>
      <c r="F81" s="316" t="s">
        <v>9286</v>
      </c>
      <c r="G81" s="442"/>
      <c r="H81" s="406" t="s">
        <v>218</v>
      </c>
      <c r="I81" s="520">
        <f t="shared" si="3"/>
        <v>46055</v>
      </c>
      <c r="J81" s="319" t="s">
        <v>9286</v>
      </c>
      <c r="K81" s="323"/>
    </row>
    <row r="82" spans="1:11" s="21" customFormat="1" ht="13.15" customHeight="1">
      <c r="A82" s="1196" t="s">
        <v>9287</v>
      </c>
      <c r="B82" s="599" t="s">
        <v>9288</v>
      </c>
      <c r="C82" s="445"/>
      <c r="D82" s="1217" t="s">
        <v>218</v>
      </c>
      <c r="E82" s="1091">
        <v>45873</v>
      </c>
      <c r="F82" s="443" t="s">
        <v>4978</v>
      </c>
      <c r="G82" s="449"/>
      <c r="H82" s="473" t="s">
        <v>218</v>
      </c>
      <c r="I82" s="527">
        <f t="shared" si="3"/>
        <v>46055</v>
      </c>
      <c r="J82" s="390" t="s">
        <v>4978</v>
      </c>
      <c r="K82" s="436"/>
    </row>
    <row r="83" spans="1:11" s="21" customFormat="1">
      <c r="A83" s="474" t="s">
        <v>9289</v>
      </c>
      <c r="B83" s="478" t="s">
        <v>9290</v>
      </c>
      <c r="C83" s="380"/>
      <c r="D83" s="475" t="s">
        <v>218</v>
      </c>
      <c r="E83" s="528">
        <v>45873</v>
      </c>
      <c r="F83" s="316" t="s">
        <v>4978</v>
      </c>
      <c r="G83" s="442"/>
      <c r="H83" s="406" t="s">
        <v>218</v>
      </c>
      <c r="I83" s="527">
        <f t="shared" si="3"/>
        <v>46055</v>
      </c>
      <c r="J83" s="319" t="s">
        <v>4978</v>
      </c>
      <c r="K83" s="323"/>
    </row>
    <row r="84" spans="1:11" s="21" customFormat="1" ht="13.15" customHeight="1">
      <c r="A84" s="474" t="s">
        <v>9291</v>
      </c>
      <c r="B84" s="478" t="s">
        <v>9292</v>
      </c>
      <c r="C84" s="380"/>
      <c r="D84" s="475" t="s">
        <v>218</v>
      </c>
      <c r="E84" s="528">
        <v>45873</v>
      </c>
      <c r="F84" s="316" t="s">
        <v>4978</v>
      </c>
      <c r="G84" s="442"/>
      <c r="H84" s="406" t="s">
        <v>218</v>
      </c>
      <c r="I84" s="527">
        <f t="shared" si="3"/>
        <v>46055</v>
      </c>
      <c r="J84" s="319" t="s">
        <v>4978</v>
      </c>
      <c r="K84" s="323"/>
    </row>
    <row r="85" spans="1:11" s="6" customFormat="1">
      <c r="A85" s="474" t="s">
        <v>9293</v>
      </c>
      <c r="B85" s="478" t="s">
        <v>9294</v>
      </c>
      <c r="C85" s="380"/>
      <c r="D85" s="475" t="s">
        <v>218</v>
      </c>
      <c r="E85" s="528">
        <v>45873</v>
      </c>
      <c r="F85" s="316" t="s">
        <v>4499</v>
      </c>
      <c r="G85" s="442"/>
      <c r="H85" s="406" t="s">
        <v>218</v>
      </c>
      <c r="I85" s="527">
        <f t="shared" si="3"/>
        <v>46055</v>
      </c>
      <c r="J85" s="319" t="s">
        <v>4499</v>
      </c>
      <c r="K85" s="323"/>
    </row>
    <row r="86" spans="1:11" s="21" customFormat="1">
      <c r="A86" s="1048" t="s">
        <v>9295</v>
      </c>
      <c r="B86" s="902" t="s">
        <v>1306</v>
      </c>
      <c r="C86" s="632" t="s">
        <v>3840</v>
      </c>
      <c r="D86" s="475"/>
      <c r="E86" s="523"/>
      <c r="F86" s="315"/>
      <c r="G86" s="1011"/>
      <c r="H86" s="406"/>
      <c r="I86" s="710"/>
      <c r="J86" s="318"/>
      <c r="K86" s="878"/>
    </row>
    <row r="87" spans="1:11" s="21" customFormat="1" ht="26">
      <c r="A87" s="474" t="s">
        <v>9296</v>
      </c>
      <c r="B87" s="478" t="s">
        <v>9297</v>
      </c>
      <c r="C87" s="321"/>
      <c r="D87" s="475" t="s">
        <v>1021</v>
      </c>
      <c r="E87" s="528">
        <v>45873</v>
      </c>
      <c r="F87" s="316" t="s">
        <v>1022</v>
      </c>
      <c r="G87" s="442"/>
      <c r="H87" s="406" t="s">
        <v>1021</v>
      </c>
      <c r="I87" s="527">
        <f t="shared" ref="I87:I101" si="4">$B$4+90</f>
        <v>46055</v>
      </c>
      <c r="J87" s="319" t="s">
        <v>1022</v>
      </c>
      <c r="K87" s="323"/>
    </row>
    <row r="88" spans="1:11" s="21" customFormat="1" ht="26">
      <c r="A88" s="474" t="s">
        <v>9298</v>
      </c>
      <c r="B88" s="478" t="s">
        <v>9299</v>
      </c>
      <c r="C88" s="321"/>
      <c r="D88" s="475" t="s">
        <v>1021</v>
      </c>
      <c r="E88" s="528">
        <v>45873</v>
      </c>
      <c r="F88" s="316" t="s">
        <v>1022</v>
      </c>
      <c r="G88" s="442"/>
      <c r="H88" s="406" t="s">
        <v>1021</v>
      </c>
      <c r="I88" s="527">
        <f t="shared" si="4"/>
        <v>46055</v>
      </c>
      <c r="J88" s="319" t="s">
        <v>1022</v>
      </c>
      <c r="K88" s="323"/>
    </row>
    <row r="89" spans="1:11" s="21" customFormat="1" ht="26">
      <c r="A89" s="474" t="s">
        <v>9300</v>
      </c>
      <c r="B89" s="478" t="s">
        <v>9301</v>
      </c>
      <c r="C89" s="321" t="s">
        <v>1307</v>
      </c>
      <c r="D89" s="475" t="s">
        <v>1021</v>
      </c>
      <c r="E89" s="528">
        <v>45873</v>
      </c>
      <c r="F89" s="316" t="s">
        <v>1022</v>
      </c>
      <c r="G89" s="442"/>
      <c r="H89" s="431" t="s">
        <v>1021</v>
      </c>
      <c r="I89" s="527">
        <f t="shared" si="4"/>
        <v>46055</v>
      </c>
      <c r="J89" s="319" t="s">
        <v>1022</v>
      </c>
      <c r="K89" s="323"/>
    </row>
    <row r="90" spans="1:11" s="21" customFormat="1" ht="12.75" customHeight="1">
      <c r="A90" s="474" t="s">
        <v>9302</v>
      </c>
      <c r="B90" s="478" t="s">
        <v>9303</v>
      </c>
      <c r="C90" s="380" t="s">
        <v>1307</v>
      </c>
      <c r="D90" s="475" t="s">
        <v>1021</v>
      </c>
      <c r="E90" s="528">
        <v>45873</v>
      </c>
      <c r="F90" s="316" t="s">
        <v>1022</v>
      </c>
      <c r="G90" s="442"/>
      <c r="H90" s="431" t="s">
        <v>1021</v>
      </c>
      <c r="I90" s="527">
        <f t="shared" si="4"/>
        <v>46055</v>
      </c>
      <c r="J90" s="319" t="s">
        <v>1022</v>
      </c>
      <c r="K90" s="323"/>
    </row>
    <row r="91" spans="1:11" s="6" customFormat="1">
      <c r="A91" s="1048" t="s">
        <v>9304</v>
      </c>
      <c r="B91" s="902" t="s">
        <v>9305</v>
      </c>
      <c r="C91" s="632"/>
      <c r="D91" s="475" t="s">
        <v>1021</v>
      </c>
      <c r="E91" s="523">
        <v>45873</v>
      </c>
      <c r="F91" s="315" t="s">
        <v>1022</v>
      </c>
      <c r="G91" s="1011"/>
      <c r="H91" s="406" t="s">
        <v>1021</v>
      </c>
      <c r="I91" s="1041">
        <f t="shared" si="4"/>
        <v>46055</v>
      </c>
      <c r="J91" s="318" t="s">
        <v>1022</v>
      </c>
      <c r="K91" s="878"/>
    </row>
    <row r="92" spans="1:11" s="21" customFormat="1">
      <c r="A92" s="474" t="s">
        <v>9306</v>
      </c>
      <c r="B92" s="478" t="s">
        <v>9307</v>
      </c>
      <c r="C92" s="380" t="s">
        <v>1307</v>
      </c>
      <c r="D92" s="475" t="s">
        <v>1021</v>
      </c>
      <c r="E92" s="528">
        <v>45873</v>
      </c>
      <c r="F92" s="316" t="s">
        <v>1022</v>
      </c>
      <c r="G92" s="442"/>
      <c r="H92" s="431" t="s">
        <v>1021</v>
      </c>
      <c r="I92" s="527">
        <f t="shared" si="4"/>
        <v>46055</v>
      </c>
      <c r="J92" s="319" t="s">
        <v>1022</v>
      </c>
      <c r="K92" s="323"/>
    </row>
    <row r="93" spans="1:11" s="21" customFormat="1" ht="26">
      <c r="A93" s="474" t="s">
        <v>9308</v>
      </c>
      <c r="B93" s="478" t="s">
        <v>9309</v>
      </c>
      <c r="C93" s="380"/>
      <c r="D93" s="475" t="s">
        <v>1021</v>
      </c>
      <c r="E93" s="528">
        <v>45873</v>
      </c>
      <c r="F93" s="316" t="s">
        <v>1022</v>
      </c>
      <c r="G93" s="442"/>
      <c r="H93" s="431" t="s">
        <v>1021</v>
      </c>
      <c r="I93" s="527">
        <f t="shared" si="4"/>
        <v>46055</v>
      </c>
      <c r="J93" s="319" t="s">
        <v>1022</v>
      </c>
      <c r="K93" s="323"/>
    </row>
    <row r="94" spans="1:11" s="21" customFormat="1" ht="13.15" customHeight="1">
      <c r="A94" s="474" t="s">
        <v>9310</v>
      </c>
      <c r="B94" s="478" t="s">
        <v>9311</v>
      </c>
      <c r="C94" s="380"/>
      <c r="D94" s="475" t="s">
        <v>1021</v>
      </c>
      <c r="E94" s="528">
        <v>45873</v>
      </c>
      <c r="F94" s="316" t="s">
        <v>1022</v>
      </c>
      <c r="G94" s="442"/>
      <c r="H94" s="431" t="s">
        <v>1021</v>
      </c>
      <c r="I94" s="527">
        <f t="shared" si="4"/>
        <v>46055</v>
      </c>
      <c r="J94" s="319" t="s">
        <v>1022</v>
      </c>
      <c r="K94" s="414"/>
    </row>
    <row r="95" spans="1:11" ht="13.15" customHeight="1">
      <c r="A95" s="476" t="s">
        <v>9312</v>
      </c>
      <c r="B95" s="479" t="s">
        <v>9313</v>
      </c>
      <c r="C95" s="400" t="s">
        <v>1358</v>
      </c>
      <c r="D95" s="477" t="s">
        <v>1021</v>
      </c>
      <c r="E95" s="528">
        <v>45873</v>
      </c>
      <c r="F95" s="401" t="s">
        <v>1022</v>
      </c>
      <c r="G95" s="444"/>
      <c r="H95" s="480" t="s">
        <v>1021</v>
      </c>
      <c r="I95" s="527">
        <f t="shared" si="4"/>
        <v>46055</v>
      </c>
      <c r="J95" s="398" t="s">
        <v>1022</v>
      </c>
      <c r="K95" s="323"/>
    </row>
    <row r="96" spans="1:11">
      <c r="A96" s="409" t="s">
        <v>9314</v>
      </c>
      <c r="B96" s="478" t="s">
        <v>9315</v>
      </c>
      <c r="C96" s="380"/>
      <c r="D96" s="475" t="s">
        <v>1021</v>
      </c>
      <c r="E96" s="528">
        <v>45873</v>
      </c>
      <c r="F96" s="316" t="s">
        <v>1022</v>
      </c>
      <c r="G96" s="442"/>
      <c r="H96" s="431" t="s">
        <v>1021</v>
      </c>
      <c r="I96" s="527">
        <f t="shared" si="4"/>
        <v>46055</v>
      </c>
      <c r="J96" s="319" t="s">
        <v>1022</v>
      </c>
      <c r="K96" s="323"/>
    </row>
    <row r="97" spans="1:11" ht="26">
      <c r="A97" s="409" t="s">
        <v>9316</v>
      </c>
      <c r="B97" s="478" t="s">
        <v>9317</v>
      </c>
      <c r="C97" s="380"/>
      <c r="D97" s="475" t="s">
        <v>1021</v>
      </c>
      <c r="E97" s="528">
        <v>45873</v>
      </c>
      <c r="F97" s="316" t="s">
        <v>1022</v>
      </c>
      <c r="G97" s="442"/>
      <c r="H97" s="431" t="s">
        <v>1021</v>
      </c>
      <c r="I97" s="527">
        <f t="shared" si="4"/>
        <v>46055</v>
      </c>
      <c r="J97" s="319" t="s">
        <v>1022</v>
      </c>
      <c r="K97" s="323"/>
    </row>
    <row r="98" spans="1:11" ht="26">
      <c r="A98" s="409" t="s">
        <v>9318</v>
      </c>
      <c r="B98" s="478" t="s">
        <v>9319</v>
      </c>
      <c r="C98" s="380"/>
      <c r="D98" s="475" t="s">
        <v>1021</v>
      </c>
      <c r="E98" s="528">
        <v>45873</v>
      </c>
      <c r="F98" s="316" t="s">
        <v>1022</v>
      </c>
      <c r="G98" s="442"/>
      <c r="H98" s="431" t="s">
        <v>1021</v>
      </c>
      <c r="I98" s="527">
        <f t="shared" si="4"/>
        <v>46055</v>
      </c>
      <c r="J98" s="319" t="s">
        <v>1022</v>
      </c>
      <c r="K98" s="323"/>
    </row>
    <row r="99" spans="1:11" ht="13.15" customHeight="1">
      <c r="A99" s="409" t="s">
        <v>9320</v>
      </c>
      <c r="B99" s="478" t="s">
        <v>9321</v>
      </c>
      <c r="C99" s="380"/>
      <c r="D99" s="475" t="s">
        <v>1021</v>
      </c>
      <c r="E99" s="528">
        <v>45873</v>
      </c>
      <c r="F99" s="316" t="s">
        <v>1022</v>
      </c>
      <c r="G99" s="442"/>
      <c r="H99" s="431" t="s">
        <v>1021</v>
      </c>
      <c r="I99" s="527">
        <f t="shared" si="4"/>
        <v>46055</v>
      </c>
      <c r="J99" s="319" t="s">
        <v>1022</v>
      </c>
      <c r="K99" s="323"/>
    </row>
    <row r="100" spans="1:11">
      <c r="A100" s="409" t="s">
        <v>9322</v>
      </c>
      <c r="B100" s="478" t="s">
        <v>9323</v>
      </c>
      <c r="C100" s="380"/>
      <c r="D100" s="475" t="s">
        <v>1021</v>
      </c>
      <c r="E100" s="528">
        <v>45873</v>
      </c>
      <c r="F100" s="316" t="s">
        <v>1022</v>
      </c>
      <c r="G100" s="442"/>
      <c r="H100" s="431" t="s">
        <v>1021</v>
      </c>
      <c r="I100" s="527">
        <f t="shared" si="4"/>
        <v>46055</v>
      </c>
      <c r="J100" s="319" t="s">
        <v>1022</v>
      </c>
      <c r="K100" s="323"/>
    </row>
    <row r="101" spans="1:11" ht="26">
      <c r="A101" s="409" t="s">
        <v>9324</v>
      </c>
      <c r="B101" s="478" t="s">
        <v>9325</v>
      </c>
      <c r="C101" s="380"/>
      <c r="D101" s="475" t="s">
        <v>1021</v>
      </c>
      <c r="E101" s="528">
        <v>45873</v>
      </c>
      <c r="F101" s="316" t="s">
        <v>1022</v>
      </c>
      <c r="G101" s="442"/>
      <c r="H101" s="431" t="s">
        <v>1021</v>
      </c>
      <c r="I101" s="520">
        <f t="shared" si="4"/>
        <v>46055</v>
      </c>
      <c r="J101" s="319" t="s">
        <v>1022</v>
      </c>
      <c r="K101" s="323"/>
    </row>
    <row r="102" spans="1:11" ht="26.75" thickBot="1">
      <c r="A102" s="1710" t="s">
        <v>9326</v>
      </c>
      <c r="B102" s="1711" t="s">
        <v>9327</v>
      </c>
      <c r="C102" s="1712" t="s">
        <v>1325</v>
      </c>
      <c r="D102" s="483"/>
      <c r="E102" s="530"/>
      <c r="F102" s="325"/>
      <c r="G102" s="454"/>
      <c r="H102" s="1713" t="s">
        <v>1021</v>
      </c>
      <c r="I102" s="1714">
        <f>$B$4+180</f>
        <v>46145</v>
      </c>
      <c r="J102" s="1715" t="s">
        <v>1022</v>
      </c>
      <c r="K102" s="417" t="s">
        <v>9328</v>
      </c>
    </row>
    <row r="103" spans="1:11" ht="13.15" customHeight="1"/>
    <row r="105" spans="1:11">
      <c r="A105" s="175" t="s">
        <v>1125</v>
      </c>
      <c r="B105" s="175"/>
      <c r="C105" s="175"/>
      <c r="D105" s="175"/>
      <c r="E105" s="175"/>
      <c r="F105" s="175"/>
      <c r="G105" s="175"/>
      <c r="H105" s="175"/>
      <c r="I105" s="175"/>
      <c r="J105" s="175"/>
      <c r="K105" s="175"/>
    </row>
    <row r="106" spans="1:11">
      <c r="A106" s="699" t="s">
        <v>1126</v>
      </c>
      <c r="B106" s="175"/>
      <c r="C106" s="175"/>
      <c r="D106" s="175"/>
      <c r="E106" s="175"/>
      <c r="F106" s="175"/>
      <c r="G106" s="175"/>
      <c r="H106" s="175"/>
      <c r="I106" s="175"/>
      <c r="J106" s="175"/>
      <c r="K106" s="175"/>
    </row>
    <row r="107" spans="1:11">
      <c r="A107" s="40"/>
      <c r="B107" s="175"/>
      <c r="C107" s="175"/>
      <c r="D107" s="175"/>
      <c r="E107" s="175"/>
      <c r="F107" s="175"/>
      <c r="G107" s="175"/>
      <c r="H107" s="175"/>
      <c r="I107" s="175"/>
      <c r="J107" s="175"/>
      <c r="K107" s="175"/>
    </row>
    <row r="108" spans="1:11" s="35" customFormat="1">
      <c r="A108" s="175" t="s">
        <v>5190</v>
      </c>
      <c r="B108" s="175"/>
      <c r="C108" s="175"/>
      <c r="D108" s="175"/>
      <c r="E108" s="175"/>
      <c r="F108" s="175"/>
      <c r="G108" s="175"/>
      <c r="H108" s="175"/>
      <c r="I108" s="175"/>
      <c r="J108" s="175"/>
      <c r="K108" s="145"/>
    </row>
    <row r="109" spans="1:11" s="35" customFormat="1">
      <c r="A109" s="175" t="s">
        <v>5191</v>
      </c>
      <c r="B109" s="175"/>
      <c r="C109" s="175"/>
      <c r="D109" s="175"/>
      <c r="E109" s="175"/>
      <c r="F109" s="175"/>
      <c r="G109" s="175"/>
      <c r="H109" s="175"/>
      <c r="I109" s="175"/>
      <c r="J109" s="175"/>
      <c r="K109" s="145"/>
    </row>
    <row r="110" spans="1:11" s="35" customFormat="1">
      <c r="A110" s="175" t="s">
        <v>9329</v>
      </c>
    </row>
    <row r="111" spans="1:11" s="35" customFormat="1">
      <c r="A111" s="175" t="s">
        <v>9330</v>
      </c>
    </row>
    <row r="112" spans="1:11" s="35" customFormat="1">
      <c r="A112" s="175" t="s">
        <v>9331</v>
      </c>
    </row>
    <row r="113" spans="1:1" s="35" customFormat="1">
      <c r="A113" s="175" t="s">
        <v>9332</v>
      </c>
    </row>
    <row r="114" spans="1:1" s="35" customFormat="1">
      <c r="A114" s="175" t="s">
        <v>9333</v>
      </c>
    </row>
  </sheetData>
  <sortState xmlns:xlrd2="http://schemas.microsoft.com/office/spreadsheetml/2017/richdata2" ref="A7:K103">
    <sortCondition ref="A8:A103"/>
  </sortState>
  <mergeCells count="6">
    <mergeCell ref="H5:K5"/>
    <mergeCell ref="A1:C1"/>
    <mergeCell ref="D1:G1"/>
    <mergeCell ref="A2:C2"/>
    <mergeCell ref="A3:C3"/>
    <mergeCell ref="D5:G5"/>
  </mergeCells>
  <hyperlinks>
    <hyperlink ref="A5" location="Top!A1" display="go to top" xr:uid="{00000000-0004-0000-1400-000000000000}"/>
  </hyperlinks>
  <pageMargins left="0.7" right="0.7" top="0.75" bottom="0.75" header="0.3" footer="0.3"/>
  <pageSetup paperSize="9" scale="53"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D85B"/>
    <pageSetUpPr fitToPage="1"/>
  </sheetPr>
  <dimension ref="A1:K649"/>
  <sheetViews>
    <sheetView zoomScaleNormal="100" workbookViewId="0">
      <selection sqref="A1:F1"/>
    </sheetView>
  </sheetViews>
  <sheetFormatPr defaultColWidth="8.54296875" defaultRowHeight="13"/>
  <cols>
    <col min="1" max="1" width="33.26953125" style="40" customWidth="1"/>
    <col min="2" max="2" width="25.54296875" style="196" customWidth="1"/>
    <col min="3" max="3" width="19.54296875" style="40" customWidth="1"/>
    <col min="4" max="4" width="43.40625" style="114" customWidth="1"/>
    <col min="5" max="5" width="21" style="40" customWidth="1" collapsed="1"/>
    <col min="6" max="6" width="23.40625" style="195" customWidth="1"/>
    <col min="7" max="8" width="19.54296875" style="40" customWidth="1"/>
    <col min="9" max="9" width="20.54296875" style="40" customWidth="1"/>
    <col min="10" max="10" width="11.40625" style="40" customWidth="1"/>
    <col min="11" max="11" width="13.54296875" style="114" customWidth="1"/>
    <col min="12" max="12" width="8.40625" style="40" customWidth="1"/>
    <col min="13" max="13" width="10" style="40" customWidth="1"/>
    <col min="14" max="16384" width="8.54296875" style="40"/>
  </cols>
  <sheetData>
    <row r="1" spans="1:9" ht="50.25" customHeight="1" thickBot="1">
      <c r="A1" s="2159" t="s">
        <v>9334</v>
      </c>
      <c r="B1" s="2160"/>
      <c r="C1" s="2160"/>
      <c r="D1" s="2160"/>
      <c r="E1" s="2160"/>
      <c r="F1" s="2161"/>
      <c r="G1" s="204"/>
      <c r="H1" s="204"/>
      <c r="I1" s="204"/>
    </row>
    <row r="2" spans="1:9" ht="18.75" thickBot="1">
      <c r="A2" s="202"/>
      <c r="B2" s="203"/>
      <c r="C2" s="202"/>
      <c r="D2" s="195"/>
      <c r="E2" s="201"/>
      <c r="G2" s="201"/>
      <c r="H2" s="201"/>
      <c r="I2" s="201"/>
    </row>
    <row r="3" spans="1:9" ht="95.25" customHeight="1" thickBot="1">
      <c r="A3" s="2162" t="s">
        <v>9335</v>
      </c>
      <c r="B3" s="2163"/>
      <c r="C3" s="2163"/>
      <c r="D3" s="2163"/>
      <c r="E3" s="2163"/>
      <c r="F3" s="2164"/>
      <c r="G3" s="200"/>
      <c r="H3" s="200"/>
      <c r="I3" s="200"/>
    </row>
    <row r="4" spans="1:9" ht="42.75" customHeight="1" thickBot="1">
      <c r="A4" s="2173" t="s">
        <v>9336</v>
      </c>
      <c r="B4" s="2173"/>
      <c r="C4" s="2173"/>
      <c r="D4" s="2173"/>
      <c r="E4" s="2173"/>
      <c r="F4" s="2173"/>
      <c r="G4" s="200"/>
      <c r="H4" s="200"/>
      <c r="I4" s="200"/>
    </row>
    <row r="5" spans="1:9" ht="22.5" customHeight="1" thickBot="1">
      <c r="A5" s="2157" t="s">
        <v>831</v>
      </c>
      <c r="B5" s="820" t="s">
        <v>9337</v>
      </c>
      <c r="C5" s="821"/>
      <c r="D5" s="821"/>
      <c r="E5" s="821"/>
      <c r="F5" s="822"/>
      <c r="G5" s="198"/>
      <c r="H5" s="198"/>
      <c r="I5" s="199"/>
    </row>
    <row r="6" spans="1:9" ht="68.25" customHeight="1" thickBot="1">
      <c r="A6" s="2158"/>
      <c r="B6" s="231" t="s">
        <v>9338</v>
      </c>
      <c r="C6" s="232" t="s">
        <v>9339</v>
      </c>
      <c r="D6" s="232" t="s">
        <v>9340</v>
      </c>
      <c r="E6" s="232" t="s">
        <v>9341</v>
      </c>
      <c r="F6" s="233" t="s">
        <v>9342</v>
      </c>
      <c r="G6" s="198"/>
      <c r="H6" s="198"/>
      <c r="I6" s="199"/>
    </row>
    <row r="7" spans="1:9" s="189" customFormat="1" ht="48" customHeight="1">
      <c r="A7" s="2169" t="s">
        <v>9343</v>
      </c>
      <c r="B7" s="1560" t="s">
        <v>9344</v>
      </c>
      <c r="C7" s="1561" t="s">
        <v>9345</v>
      </c>
      <c r="D7" s="1561" t="s">
        <v>9346</v>
      </c>
      <c r="E7" s="287">
        <v>4.2</v>
      </c>
      <c r="F7" s="300">
        <v>5</v>
      </c>
      <c r="G7" s="198"/>
      <c r="H7" s="198"/>
      <c r="I7" s="195"/>
    </row>
    <row r="8" spans="1:9" s="189" customFormat="1" ht="48" customHeight="1">
      <c r="A8" s="2166"/>
      <c r="B8" s="1562" t="s">
        <v>9347</v>
      </c>
      <c r="C8" s="1563" t="s">
        <v>9345</v>
      </c>
      <c r="D8" s="1563" t="s">
        <v>9348</v>
      </c>
      <c r="E8" s="252" t="s">
        <v>9349</v>
      </c>
      <c r="F8" s="1455">
        <v>6</v>
      </c>
      <c r="G8" s="198"/>
      <c r="H8" s="198"/>
      <c r="I8" s="195"/>
    </row>
    <row r="9" spans="1:9" s="189" customFormat="1" ht="48" customHeight="1">
      <c r="A9" s="2166"/>
      <c r="B9" s="2168" t="s">
        <v>9350</v>
      </c>
      <c r="C9" s="1563" t="s">
        <v>9345</v>
      </c>
      <c r="D9" s="1563" t="s">
        <v>9351</v>
      </c>
      <c r="E9" s="252" t="s">
        <v>9352</v>
      </c>
      <c r="F9" s="818" t="s">
        <v>9353</v>
      </c>
      <c r="G9" s="198"/>
      <c r="H9" s="198"/>
      <c r="I9" s="195"/>
    </row>
    <row r="10" spans="1:9" s="189" customFormat="1" ht="48" customHeight="1">
      <c r="A10" s="2166"/>
      <c r="B10" s="2168"/>
      <c r="C10" s="1563" t="s">
        <v>9345</v>
      </c>
      <c r="D10" s="1563" t="s">
        <v>9354</v>
      </c>
      <c r="E10" s="252" t="s">
        <v>9352</v>
      </c>
      <c r="F10" s="818" t="s">
        <v>9353</v>
      </c>
      <c r="G10" s="198"/>
      <c r="H10" s="198"/>
      <c r="I10" s="195"/>
    </row>
    <row r="11" spans="1:9" s="189" customFormat="1" ht="48" customHeight="1">
      <c r="A11" s="2166"/>
      <c r="B11" s="1562" t="s">
        <v>9355</v>
      </c>
      <c r="C11" s="1563" t="s">
        <v>9345</v>
      </c>
      <c r="D11" s="1563" t="s">
        <v>9356</v>
      </c>
      <c r="E11" s="252" t="s">
        <v>9357</v>
      </c>
      <c r="F11" s="818" t="s">
        <v>9357</v>
      </c>
      <c r="G11" s="198"/>
      <c r="H11" s="198"/>
      <c r="I11" s="195"/>
    </row>
    <row r="12" spans="1:9" s="189" customFormat="1" ht="48" customHeight="1">
      <c r="A12" s="2166"/>
      <c r="B12" s="1562" t="s">
        <v>9358</v>
      </c>
      <c r="C12" s="1563" t="s">
        <v>9359</v>
      </c>
      <c r="D12" s="1563" t="s">
        <v>9360</v>
      </c>
      <c r="E12" s="252" t="s">
        <v>9361</v>
      </c>
      <c r="F12" s="253" t="str">
        <f>'CTTL-SYSTEMS (RTSB-A)'!$A$13</f>
        <v>4.25.1</v>
      </c>
      <c r="G12" s="198"/>
      <c r="H12" s="198"/>
      <c r="I12" s="195"/>
    </row>
    <row r="13" spans="1:9" s="189" customFormat="1" ht="48" customHeight="1">
      <c r="A13" s="2166"/>
      <c r="B13" s="1562" t="s">
        <v>9362</v>
      </c>
      <c r="C13" s="1563" t="s">
        <v>9345</v>
      </c>
      <c r="D13" s="1563" t="s">
        <v>9363</v>
      </c>
      <c r="E13" s="252">
        <v>43.1</v>
      </c>
      <c r="F13" s="818">
        <f>'TÜV Rheinland (CTE)'!$A$7</f>
        <v>44</v>
      </c>
      <c r="G13" s="198"/>
      <c r="H13" s="198"/>
      <c r="I13" s="195"/>
    </row>
    <row r="14" spans="1:9" s="189" customFormat="1" ht="48" customHeight="1">
      <c r="A14" s="2166"/>
      <c r="B14" s="1564" t="s">
        <v>9364</v>
      </c>
      <c r="C14" s="1558" t="s">
        <v>9365</v>
      </c>
      <c r="D14" s="1558" t="s">
        <v>9366</v>
      </c>
      <c r="E14" s="252" t="s">
        <v>9367</v>
      </c>
      <c r="F14" s="1455" t="str">
        <f>'DEKRA (SolutionPRO)'!$A$17</f>
        <v>5.1.0</v>
      </c>
      <c r="G14" s="198"/>
      <c r="H14" s="198"/>
      <c r="I14" s="195"/>
    </row>
    <row r="15" spans="1:9" s="189" customFormat="1" ht="48" customHeight="1">
      <c r="A15" s="944"/>
      <c r="B15" s="1562" t="s">
        <v>9368</v>
      </c>
      <c r="C15" s="1563" t="s">
        <v>9369</v>
      </c>
      <c r="D15" s="1563" t="s">
        <v>9370</v>
      </c>
      <c r="E15" s="1215">
        <v>2.2000000000000002</v>
      </c>
      <c r="F15" s="1355">
        <v>2.2999999999999998</v>
      </c>
      <c r="G15" s="198"/>
      <c r="H15" s="198"/>
      <c r="I15" s="195"/>
    </row>
    <row r="16" spans="1:9" s="189" customFormat="1" ht="48" customHeight="1" thickBot="1">
      <c r="A16" s="944"/>
      <c r="B16" s="1565" t="s">
        <v>9371</v>
      </c>
      <c r="C16" s="1566" t="s">
        <v>9372</v>
      </c>
      <c r="D16" s="1566" t="s">
        <v>9373</v>
      </c>
      <c r="E16" s="1681" t="s">
        <v>9361</v>
      </c>
      <c r="F16" s="1682" t="s">
        <v>9361</v>
      </c>
      <c r="G16" s="198"/>
      <c r="H16" s="198"/>
      <c r="I16" s="195"/>
    </row>
    <row r="17" spans="1:9" s="189" customFormat="1" ht="48" customHeight="1" thickBot="1">
      <c r="A17" s="819" t="s">
        <v>9374</v>
      </c>
      <c r="B17" s="1567" t="s">
        <v>9375</v>
      </c>
      <c r="C17" s="1566" t="s">
        <v>9376</v>
      </c>
      <c r="D17" s="1568" t="s">
        <v>9377</v>
      </c>
      <c r="E17" s="1681" t="s">
        <v>9378</v>
      </c>
      <c r="F17" s="1682" t="s">
        <v>9378</v>
      </c>
      <c r="G17" s="117"/>
      <c r="H17" s="117"/>
      <c r="I17" s="195"/>
    </row>
    <row r="18" spans="1:9" s="189" customFormat="1" ht="48" customHeight="1" thickBot="1">
      <c r="A18" s="1529" t="s">
        <v>9379</v>
      </c>
      <c r="B18" s="1569" t="s">
        <v>9375</v>
      </c>
      <c r="C18" s="1559" t="s">
        <v>9376</v>
      </c>
      <c r="D18" s="1570" t="s">
        <v>9377</v>
      </c>
      <c r="E18" s="1971" t="s">
        <v>9380</v>
      </c>
      <c r="F18" s="1972" t="s">
        <v>9380</v>
      </c>
      <c r="G18" s="197"/>
      <c r="H18" s="197"/>
      <c r="I18" s="195"/>
    </row>
    <row r="19" spans="1:9" s="189" customFormat="1" ht="48" customHeight="1">
      <c r="A19" s="2170" t="s">
        <v>9381</v>
      </c>
      <c r="B19" s="1571" t="s">
        <v>9344</v>
      </c>
      <c r="C19" s="1561" t="s">
        <v>9359</v>
      </c>
      <c r="D19" s="1561" t="s">
        <v>9382</v>
      </c>
      <c r="E19" s="287" t="s">
        <v>9383</v>
      </c>
      <c r="F19" s="300" t="s">
        <v>9384</v>
      </c>
      <c r="G19" s="197"/>
      <c r="H19" s="197"/>
      <c r="I19" s="195"/>
    </row>
    <row r="20" spans="1:9" s="189" customFormat="1" ht="48" customHeight="1">
      <c r="A20" s="2170"/>
      <c r="B20" s="1961" t="s">
        <v>9347</v>
      </c>
      <c r="C20" s="1962" t="s">
        <v>9385</v>
      </c>
      <c r="D20" s="1962" t="s">
        <v>9386</v>
      </c>
      <c r="E20" s="1963">
        <v>1</v>
      </c>
      <c r="F20" s="1964">
        <v>1</v>
      </c>
      <c r="G20" s="197"/>
      <c r="H20" s="197"/>
      <c r="I20" s="195"/>
    </row>
    <row r="21" spans="1:9" s="189" customFormat="1" ht="48" customHeight="1">
      <c r="A21" s="2170"/>
      <c r="B21" s="1562" t="s">
        <v>9347</v>
      </c>
      <c r="C21" s="1563" t="s">
        <v>9387</v>
      </c>
      <c r="D21" s="1563" t="s">
        <v>9388</v>
      </c>
      <c r="E21" s="1456" t="s">
        <v>9389</v>
      </c>
      <c r="F21" s="818" t="s">
        <v>9389</v>
      </c>
      <c r="G21" s="197"/>
      <c r="H21" s="197"/>
      <c r="I21" s="195"/>
    </row>
    <row r="22" spans="1:9" s="189" customFormat="1" ht="48" customHeight="1">
      <c r="A22" s="2170"/>
      <c r="B22" s="2168" t="s">
        <v>9350</v>
      </c>
      <c r="C22" s="1563" t="s">
        <v>9359</v>
      </c>
      <c r="D22" s="1563" t="s">
        <v>9354</v>
      </c>
      <c r="E22" s="252" t="s">
        <v>9353</v>
      </c>
      <c r="F22" s="253" t="s">
        <v>9353</v>
      </c>
      <c r="G22" s="197"/>
      <c r="H22" s="197"/>
      <c r="I22" s="195"/>
    </row>
    <row r="23" spans="1:9" s="189" customFormat="1" ht="48" customHeight="1">
      <c r="A23" s="2170"/>
      <c r="B23" s="2168"/>
      <c r="C23" s="1563" t="s">
        <v>9359</v>
      </c>
      <c r="D23" s="1563" t="s">
        <v>9390</v>
      </c>
      <c r="E23" s="252" t="s">
        <v>9353</v>
      </c>
      <c r="F23" s="253" t="s">
        <v>9353</v>
      </c>
      <c r="G23" s="197"/>
      <c r="H23" s="197"/>
      <c r="I23" s="195"/>
    </row>
    <row r="24" spans="1:9" s="189" customFormat="1" ht="48" customHeight="1">
      <c r="A24" s="2170"/>
      <c r="B24" s="1562" t="s">
        <v>9391</v>
      </c>
      <c r="C24" s="1563" t="s">
        <v>9359</v>
      </c>
      <c r="D24" s="1563" t="s">
        <v>9356</v>
      </c>
      <c r="E24" s="252" t="s">
        <v>9357</v>
      </c>
      <c r="F24" s="253" t="s">
        <v>9357</v>
      </c>
      <c r="G24" s="197"/>
      <c r="H24" s="197"/>
      <c r="I24" s="195"/>
    </row>
    <row r="25" spans="1:9" s="189" customFormat="1" ht="48" customHeight="1">
      <c r="A25" s="2170"/>
      <c r="B25" s="1562" t="s">
        <v>9358</v>
      </c>
      <c r="C25" s="1563" t="s">
        <v>9376</v>
      </c>
      <c r="D25" s="1563" t="s">
        <v>9360</v>
      </c>
      <c r="E25" s="1676" t="s">
        <v>9392</v>
      </c>
      <c r="F25" s="1736" t="s">
        <v>9392</v>
      </c>
      <c r="G25" s="197"/>
      <c r="H25" s="197"/>
      <c r="I25" s="195"/>
    </row>
    <row r="26" spans="1:9" s="189" customFormat="1" ht="48" customHeight="1">
      <c r="A26" s="2170"/>
      <c r="B26" s="1562" t="s">
        <v>9362</v>
      </c>
      <c r="C26" s="1563" t="s">
        <v>9369</v>
      </c>
      <c r="D26" s="1563" t="s">
        <v>9363</v>
      </c>
      <c r="E26" s="252">
        <v>44</v>
      </c>
      <c r="F26" s="945">
        <v>44</v>
      </c>
      <c r="G26" s="910"/>
      <c r="H26" s="197"/>
      <c r="I26" s="195"/>
    </row>
    <row r="27" spans="1:9" s="189" customFormat="1" ht="48" customHeight="1">
      <c r="A27" s="2170"/>
      <c r="B27" s="1562" t="s">
        <v>9364</v>
      </c>
      <c r="C27" s="1563" t="s">
        <v>9372</v>
      </c>
      <c r="D27" s="1563" t="s">
        <v>9366</v>
      </c>
      <c r="E27" s="1676" t="s">
        <v>9393</v>
      </c>
      <c r="F27" s="253" t="s">
        <v>9393</v>
      </c>
      <c r="G27" s="197"/>
      <c r="H27" s="197"/>
      <c r="I27" s="195"/>
    </row>
    <row r="28" spans="1:9" s="189" customFormat="1" ht="48" customHeight="1">
      <c r="A28" s="2170"/>
      <c r="B28" s="1562" t="s">
        <v>9368</v>
      </c>
      <c r="C28" s="1563" t="s">
        <v>9387</v>
      </c>
      <c r="D28" s="1563" t="s">
        <v>9370</v>
      </c>
      <c r="E28" s="1457">
        <v>2.3199999999999998</v>
      </c>
      <c r="F28" s="1458">
        <v>2.3199999999999998</v>
      </c>
      <c r="G28" s="197"/>
      <c r="H28" s="197"/>
      <c r="I28" s="195"/>
    </row>
    <row r="29" spans="1:9" s="189" customFormat="1" ht="48" customHeight="1" thickBot="1">
      <c r="A29" s="2171"/>
      <c r="B29" s="1565" t="s">
        <v>9371</v>
      </c>
      <c r="C29" s="1566" t="s">
        <v>9394</v>
      </c>
      <c r="D29" s="1566" t="s">
        <v>9373</v>
      </c>
      <c r="E29" s="1681" t="s">
        <v>9395</v>
      </c>
      <c r="F29" s="1682" t="s">
        <v>9395</v>
      </c>
      <c r="G29" s="197"/>
      <c r="H29" s="197"/>
      <c r="I29" s="195"/>
    </row>
    <row r="30" spans="1:9" s="189" customFormat="1" ht="48" customHeight="1">
      <c r="A30" s="2169" t="s">
        <v>9396</v>
      </c>
      <c r="B30" s="1571" t="s">
        <v>9375</v>
      </c>
      <c r="C30" s="1561" t="s">
        <v>9376</v>
      </c>
      <c r="D30" s="1561" t="s">
        <v>9377</v>
      </c>
      <c r="E30" s="1971" t="s">
        <v>9380</v>
      </c>
      <c r="F30" s="1972" t="s">
        <v>9380</v>
      </c>
      <c r="G30" s="197"/>
      <c r="H30" s="197"/>
      <c r="I30" s="195"/>
    </row>
    <row r="31" spans="1:9" s="189" customFormat="1" ht="48" customHeight="1">
      <c r="A31" s="2166"/>
      <c r="B31" s="1888" t="s">
        <v>9397</v>
      </c>
      <c r="C31" s="1889" t="s">
        <v>9385</v>
      </c>
      <c r="D31" s="1890" t="s">
        <v>9398</v>
      </c>
      <c r="E31" s="1891" t="s">
        <v>9399</v>
      </c>
      <c r="F31" s="1892" t="s">
        <v>9399</v>
      </c>
      <c r="G31" s="197"/>
      <c r="H31" s="197"/>
      <c r="I31" s="195"/>
    </row>
    <row r="32" spans="1:9" s="189" customFormat="1" ht="48" customHeight="1" thickBot="1">
      <c r="A32" s="2172"/>
      <c r="B32" s="1572" t="s">
        <v>9368</v>
      </c>
      <c r="C32" s="1573" t="s">
        <v>9400</v>
      </c>
      <c r="D32" s="1574" t="s">
        <v>9401</v>
      </c>
      <c r="E32" s="1250" t="s">
        <v>9402</v>
      </c>
      <c r="F32" s="1459" t="s">
        <v>9402</v>
      </c>
      <c r="G32" s="197"/>
      <c r="H32" s="197"/>
      <c r="I32" s="195"/>
    </row>
    <row r="33" spans="1:9" s="189" customFormat="1" ht="48" customHeight="1">
      <c r="A33" s="2165" t="s">
        <v>9403</v>
      </c>
      <c r="B33" s="1571" t="s">
        <v>9375</v>
      </c>
      <c r="C33" s="1561" t="s">
        <v>9404</v>
      </c>
      <c r="D33" s="1561" t="s">
        <v>9377</v>
      </c>
      <c r="E33" s="1971" t="s">
        <v>9380</v>
      </c>
      <c r="F33" s="1972" t="s">
        <v>9380</v>
      </c>
      <c r="G33" s="197"/>
      <c r="H33" s="197"/>
      <c r="I33" s="195"/>
    </row>
    <row r="34" spans="1:9" s="189" customFormat="1" ht="48" customHeight="1">
      <c r="A34" s="2166"/>
      <c r="B34" s="1888" t="s">
        <v>9397</v>
      </c>
      <c r="C34" s="1889" t="s">
        <v>9385</v>
      </c>
      <c r="D34" s="1890" t="s">
        <v>9398</v>
      </c>
      <c r="E34" s="1891" t="s">
        <v>9399</v>
      </c>
      <c r="F34" s="1892" t="s">
        <v>9399</v>
      </c>
      <c r="G34" s="197"/>
      <c r="H34" s="197"/>
      <c r="I34" s="195"/>
    </row>
    <row r="35" spans="1:9" s="189" customFormat="1" ht="48" customHeight="1" thickBot="1">
      <c r="A35" s="2167"/>
      <c r="B35" s="1572" t="s">
        <v>9368</v>
      </c>
      <c r="C35" s="1573" t="s">
        <v>9400</v>
      </c>
      <c r="D35" s="1574" t="s">
        <v>9401</v>
      </c>
      <c r="E35" s="1250" t="s">
        <v>9402</v>
      </c>
      <c r="F35" s="1459" t="s">
        <v>9402</v>
      </c>
      <c r="G35" s="197"/>
      <c r="H35" s="197"/>
      <c r="I35" s="195"/>
    </row>
    <row r="36" spans="1:9" ht="36.75" customHeight="1">
      <c r="A36" s="2155" t="s">
        <v>9405</v>
      </c>
      <c r="B36" s="1571" t="s">
        <v>9375</v>
      </c>
      <c r="C36" s="1561" t="s">
        <v>9376</v>
      </c>
      <c r="D36" s="1575" t="s">
        <v>9377</v>
      </c>
      <c r="E36" s="1971" t="s">
        <v>9380</v>
      </c>
      <c r="F36" s="1972" t="s">
        <v>9380</v>
      </c>
    </row>
    <row r="37" spans="1:9" ht="36.75" customHeight="1" thickBot="1">
      <c r="A37" s="2156"/>
      <c r="B37" s="1565" t="s">
        <v>9368</v>
      </c>
      <c r="C37" s="1576" t="s">
        <v>9400</v>
      </c>
      <c r="D37" s="1566" t="s">
        <v>9401</v>
      </c>
      <c r="E37" s="1250" t="s">
        <v>9402</v>
      </c>
      <c r="F37" s="1459" t="s">
        <v>9402</v>
      </c>
    </row>
    <row r="38" spans="1:9" ht="36.75" customHeight="1">
      <c r="A38" s="1938" t="s">
        <v>9406</v>
      </c>
      <c r="B38" s="1562" t="s">
        <v>9375</v>
      </c>
      <c r="C38" s="1937" t="s">
        <v>9376</v>
      </c>
      <c r="D38" s="1563" t="s">
        <v>9377</v>
      </c>
      <c r="E38" s="1676" t="s">
        <v>9380</v>
      </c>
      <c r="F38" s="1970" t="s">
        <v>9380</v>
      </c>
    </row>
    <row r="39" spans="1:9" ht="38.25" customHeight="1" thickBot="1">
      <c r="A39" s="1936"/>
      <c r="B39" s="1940" t="s">
        <v>9397</v>
      </c>
      <c r="C39" s="1941" t="s">
        <v>9387</v>
      </c>
      <c r="D39" s="1942" t="s">
        <v>9398</v>
      </c>
      <c r="E39" s="1681" t="s">
        <v>9407</v>
      </c>
      <c r="F39" s="1682" t="s">
        <v>9407</v>
      </c>
    </row>
    <row r="40" spans="1:9" ht="13.15" customHeight="1">
      <c r="A40" s="1939"/>
    </row>
    <row r="649" spans="1:1">
      <c r="A649" s="40" t="s">
        <v>825</v>
      </c>
    </row>
  </sheetData>
  <customSheetViews>
    <customSheetView guid="{B7FA0A77-0398-4D9E-A1F6-724E352836D5}" fitToPage="1" topLeftCell="A28">
      <selection sqref="A1:F1"/>
      <pageMargins left="0" right="0" top="0" bottom="0" header="0" footer="0"/>
      <pageSetup paperSize="9" scale="43" fitToHeight="0" orientation="landscape" r:id="rId1"/>
      <headerFooter alignWithMargins="0">
        <oddHeader>&amp;CBluetooth Test Case Reference List</oddHeader>
        <oddFooter xml:space="preserve">&amp;LFile:    &amp;F
Table: &amp;A
Page: &amp;P of &amp;N
</oddFooter>
      </headerFooter>
    </customSheetView>
    <customSheetView guid="{E8617EB4-0A8E-4FFC-96CC-86FDA1EDF7EF}" fitToPage="1" topLeftCell="A28">
      <selection sqref="A1:F1"/>
      <pageMargins left="0" right="0" top="0" bottom="0" header="0" footer="0"/>
      <pageSetup paperSize="9" scale="43" fitToHeight="0" orientation="landscape" r:id="rId2"/>
      <headerFooter alignWithMargins="0">
        <oddHeader>&amp;CBluetooth Test Case Reference List</oddHeader>
        <oddFooter xml:space="preserve">&amp;LFile:    &amp;F
Table: &amp;A
Page: &amp;P of &amp;N
</oddFooter>
      </headerFooter>
    </customSheetView>
  </customSheetViews>
  <mergeCells count="11">
    <mergeCell ref="A36:A37"/>
    <mergeCell ref="A5:A6"/>
    <mergeCell ref="A1:F1"/>
    <mergeCell ref="A3:F3"/>
    <mergeCell ref="A33:A35"/>
    <mergeCell ref="B9:B10"/>
    <mergeCell ref="B22:B23"/>
    <mergeCell ref="A7:A14"/>
    <mergeCell ref="A19:A29"/>
    <mergeCell ref="A30:A32"/>
    <mergeCell ref="A4:F4"/>
  </mergeCells>
  <phoneticPr fontId="27" type="noConversion"/>
  <hyperlinks>
    <hyperlink ref="F24" location="'Allion (ABTS 2.0.0.0)'!A1" display="'Allion (ABTS 2.0.0.0)'!A1" xr:uid="{00000000-0004-0000-1500-000000000000}"/>
    <hyperlink ref="E9" location="'Hyper Taiwan (BRITS-A)'!A1" display="2.0+EDR-001" xr:uid="{00000000-0004-0000-1500-000001000000}"/>
    <hyperlink ref="E19" location="CETECOM!A1" display="CETECOM!A1" xr:uid="{00000000-0004-0000-1500-000002000000}"/>
    <hyperlink ref="F10" location="'Hyper Taiwan (BRITS-R)'!A39" display="'Hyper Taiwan (BRITS-R)'!A39" xr:uid="{00000000-0004-0000-1500-000003000000}"/>
    <hyperlink ref="F11" location="'Allion (ABTS)'!A1" display="2.4.2.1" xr:uid="{00000000-0004-0000-1500-000004000000}"/>
    <hyperlink ref="E11" location="'Allion (ABTS)'!A1" display="'Allion (ABTS)'!A1" xr:uid="{00000000-0004-0000-1500-000005000000}"/>
    <hyperlink ref="F19" location="CETECOM!A1" display="CETECOM!A1" xr:uid="{00000000-0004-0000-1500-000006000000}"/>
    <hyperlink ref="E22" location="'Allion (ABTS 2.0.0.0)'!A1" display="'Allion (ABTS 2.0.0.0)'!A1" xr:uid="{00000000-0004-0000-1500-000007000000}"/>
    <hyperlink ref="E23" location="'Allion (ABTS 2.0.0.0)'!A1" display="'Allion (ABTS 2.0.0.0)'!A1" xr:uid="{00000000-0004-0000-1500-000008000000}"/>
    <hyperlink ref="F23" location="'Hyper Taiwan (BRITS-A)'!A1" display="2.0+EDR-001" xr:uid="{00000000-0004-0000-1500-000009000000}"/>
    <hyperlink ref="F22" location="'Hyper Taiwan (BRITS-A)'!A1" display="2.0+EDR-001" xr:uid="{00000000-0004-0000-1500-00000A000000}"/>
    <hyperlink ref="E24" location="'Allion (ABTS 2.0.0.0)'!A1" display="'Allion (ABTS 2.0.0.0)'!A1" xr:uid="{00000000-0004-0000-1500-00000B000000}"/>
    <hyperlink ref="E19:F19" location="'CTC advanced (C.BER)'!A1" display="'CTC advanced (C.BER)'!A1" xr:uid="{00000000-0004-0000-1500-00000C000000}"/>
    <hyperlink ref="E22:F22" location="'Hyper Taiwan (BRITS-A)'!A1" display="5.0.1a" xr:uid="{00000000-0004-0000-1500-00000D000000}"/>
    <hyperlink ref="E24:F24" location="'Allion (ABTS)'!A1" display="5.0.2" xr:uid="{00000000-0004-0000-1500-00000E000000}"/>
    <hyperlink ref="E7" location="CETECOM!A1" display="CETECOM!A1" xr:uid="{00000000-0004-0000-1500-00000F000000}"/>
    <hyperlink ref="F7" location="CETECOM!A1" display="CETECOM!A1" xr:uid="{00000000-0004-0000-1500-000010000000}"/>
    <hyperlink ref="E7:F7" location="'CTC advanced (C.BER)'!A1" display="'CTC advanced (C.BER)'!A1" xr:uid="{00000000-0004-0000-1500-000011000000}"/>
    <hyperlink ref="F21" location="'Interlab Test Products'!A1" display="6.0" xr:uid="{00000000-0004-0000-1500-000012000000}"/>
    <hyperlink ref="E8" location="'Interlab Test Products'!A1" display="6.0.0" xr:uid="{00000000-0004-0000-1500-000014000000}"/>
    <hyperlink ref="F9" location="'Hyper Taiwan (BRITS-R)'!A39" display="'Hyper Taiwan (BRITS-R)'!A39" xr:uid="{00000000-0004-0000-1500-000016000000}"/>
    <hyperlink ref="E10" location="'Hyper Taiwan (BRITS-A)'!A1" display="2.0+EDR-001" xr:uid="{00000000-0004-0000-1500-000017000000}"/>
    <hyperlink ref="E21" location="'Interlab Test Products'!A1" display="5.1.7, 5.1.7.1, 5.1.8, 5.3.1" xr:uid="{00000000-0004-0000-1500-000018000000}"/>
    <hyperlink ref="E26" location="'TÜV Rheinland (CTE)'!A7" display="44.0" xr:uid="{00000000-0004-0000-1500-000019000000}"/>
    <hyperlink ref="F26" location="'TÜV Rheinland (CTE)'!A7" display="44.0" xr:uid="{00000000-0004-0000-1500-00001A000000}"/>
    <hyperlink ref="E13" location="'TÜV Rheinland (CTE)'!A6" display="'TÜV Rheinland (CTE)'!A6" xr:uid="{00000000-0004-0000-1500-00001B000000}"/>
    <hyperlink ref="F15" location="'Teledyne (Frontline)'!A1" tooltip="2.30" display="'Teledyne (Frontline)'!A1" xr:uid="{00000000-0004-0000-1500-00001C000000}"/>
    <hyperlink ref="E35" location="'Teledyne (Harmony)'!A1" display="23.3.31736.35155" xr:uid="{00000000-0004-0000-1500-000021000000}"/>
    <hyperlink ref="E37" location="'Teledyne (Harmony)'!A1" display="23.3.31736.35155" xr:uid="{00000000-0004-0000-1500-000022000000}"/>
    <hyperlink ref="F35" location="'Teledyne (Harmony)'!A1" display="23.3.31736.35155" xr:uid="{00000000-0004-0000-1500-000023000000}"/>
    <hyperlink ref="F37" location="'Teledyne (Harmony)'!A1" display="23.3.31736.35155" xr:uid="{00000000-0004-0000-1500-000024000000}"/>
    <hyperlink ref="E12" location="'CTTL-SYSTEMS (RTSB-A)'!A1" display="3.0.0" xr:uid="{00000000-0004-0000-1500-000025000000}"/>
    <hyperlink ref="E17" location="'Ellisys (EBQ)'!A1" display="EBQ 2024-2.9330" xr:uid="{00000000-0004-0000-1500-000027000000}"/>
    <hyperlink ref="E15" location="'Teledyne (Frontline)'!A1" display="2.20" xr:uid="{00000000-0004-0000-1500-000030000000}"/>
    <hyperlink ref="F17" location="'Ellisys (EBQ)'!A1" display="EBQ 2024-2.9330" xr:uid="{2904F156-FCA7-459D-A0F3-6B750B935438}"/>
    <hyperlink ref="E14" location="'DEKRA (TACS4)'!A1" display="4.11.0" xr:uid="{00000000-0004-0000-1500-000026000000}"/>
    <hyperlink ref="E16" location="'MinLian (BTS)'!A5" display="2.0.0" xr:uid="{D2646840-1104-4D9B-97F3-BBDB0F1A8E30}"/>
    <hyperlink ref="F16" location="'MinLian (BTS)'!A5" display="2.0.0" xr:uid="{140A88D8-62A9-4695-85AB-550A07DFADE6}"/>
    <hyperlink ref="E28" location="'Teledyne (FRVS)'!A1" display="2.3.2" xr:uid="{DBC41012-3206-4EA4-A681-6665FB1CFFC5}"/>
    <hyperlink ref="F28" location="'Teledyne (FRVS)'!A1" display="2.3.2" xr:uid="{C2651AB5-A139-45A1-9170-109366C24BB1}"/>
    <hyperlink ref="E38" location="'Ellisys (EBQ)'!A1" display="EBQ 2025-2.9330" xr:uid="{C56AFDA6-8552-4273-865A-AEE30FC8B8B4}"/>
    <hyperlink ref="F38" location="'Ellisys (EBQ)'!A1" display="EBQ 2025-1.9180" xr:uid="{92FC7D4F-EDFE-4C69-A94B-F0B11629951F}"/>
    <hyperlink ref="F32" location="'Teledyne (Harmony)'!A1" display="23.3.31736.35155" xr:uid="{00000000-0004-0000-1500-00001F000000}"/>
    <hyperlink ref="E32" location="'Teledyne (Harmony)'!A1" display="23.3.31736.35155" xr:uid="{00000000-0004-0000-1500-00001E000000}"/>
    <hyperlink ref="F8" location="'Interlab Test Products'!A1" display="6.0.0" xr:uid="{6966D5C8-D83F-4646-A79C-6A287B11990F}"/>
    <hyperlink ref="E33" location="'Ellisys (EBQ)'!A1" display="EBQ 2025-1.9180" xr:uid="{02813270-E50A-4E4F-9ABB-070E6F45D9F8}"/>
    <hyperlink ref="F33" location="'Ellisys (EBQ)'!A1" display="EBQ 2025-2.9330" xr:uid="{55B48839-C995-461A-8F83-94BE4A07200F}"/>
    <hyperlink ref="E36" location="'Ellisys (EBQ)'!A1" display="EBQ 2025-2.9330" xr:uid="{200407A0-0A4E-4883-A74D-19F5FA9925C1}"/>
    <hyperlink ref="F36" location="'Ellisys (EBQ)'!A1" display="EBQ 2025-2.9330" xr:uid="{C2732AC3-6119-47FC-8B46-3169B2D21AD1}"/>
    <hyperlink ref="E30" location="'Ellisys (EBQ)'!A1" display="EBQ 2025-2.9330" xr:uid="{F94FC94E-B161-42B7-8A8D-28C8607B0925}"/>
    <hyperlink ref="F30" location="'Ellisys (EBQ)'!A1" display="EBQ 2025-2.9330" xr:uid="{8503277E-EAC6-4D85-BDA3-0A4CD47929DF}"/>
    <hyperlink ref="E18" location="'Ellisys (EBQ)'!A1" display="EBQ 2025-2.9330" xr:uid="{F6A78CBB-CD44-4646-966B-4FC93AE074AF}"/>
    <hyperlink ref="F18" location="'Ellisys (EBQ)'!A1" display="EBQ 2025-2.9330" xr:uid="{35984C65-6E1E-4900-AA2D-59C1900D33A8}"/>
    <hyperlink ref="E27" location="'DEKRA (SolutionPRO)'!A17" display="'DEKRA (SolutionPRO)'!A17" xr:uid="{19B23394-05D7-4869-9CD4-02A8F1B71879}"/>
    <hyperlink ref="F27" location="'DEKRA (SolutionPRO)'!A17" display="'DEKRA (SolutionPRO)'!A17" xr:uid="{0E2230C1-43FB-41BA-90C4-CAE64E7B7805}"/>
    <hyperlink ref="E29" location="'MinLian (BTS)'!A6" display="2.1.0" xr:uid="{03C4D155-CAF1-4085-B1AB-CCDD95EFD639}"/>
    <hyperlink ref="F29" location="'MinLian (BTS)'!A6" display="2.1.0" xr:uid="{FCFF8647-A047-4C68-8AA0-41ADB39DE623}"/>
    <hyperlink ref="E25" location="'CTTL-SYSTEMS (RTSB-A)'!A1" display="4.25.10" xr:uid="{7F94D6DB-CE53-4E3C-99CA-9EE3C6DACDB3}"/>
    <hyperlink ref="F25" location="'CTTL-SYSTEMS (RTSB-A)'!A1" display="4.25.10" xr:uid="{C1BF5EF9-95F1-475B-A2FE-5125309DB736}"/>
    <hyperlink ref="E31" location="'RFcreations (blueQCS)'!A1" display="25.08.12" xr:uid="{070ADE6B-5110-4A66-8CCC-6A6461C43DBC}"/>
    <hyperlink ref="F31" location="'RFcreations (blueQCS)'!A1" display="25.08.12" xr:uid="{3AB3E4F9-BB0C-41FF-9FA3-6004DC6B8DED}"/>
    <hyperlink ref="E34" location="'RFcreations (blueQCS)'!A1" display="25.08.12" xr:uid="{493E2F39-F0D2-420E-A325-2715061D78B0}"/>
    <hyperlink ref="F34" location="'RFcreations (blueQCS)'!A1" display="25.08.12" xr:uid="{D0864B60-63BC-4163-86DA-A6304D2B3B05}"/>
    <hyperlink ref="E39" location="'RFcreations (blueQCS)'!A1" display="25.04.30.1" xr:uid="{C8F196E9-8748-4813-B292-907FFC763E81}"/>
    <hyperlink ref="F39" location="'RFcreations (blueQCS)'!A1" display="25.04.30.1" xr:uid="{3B2693FD-810A-4CF5-9015-E50ED02A904C}"/>
    <hyperlink ref="F20" location="'Interlab (with RFcreations)'!A1" display="1.0" xr:uid="{00BAF3DD-B803-4C34-BA24-0ACF066BAF81}"/>
    <hyperlink ref="E20" location="'Interlab (with RFcreations)'!A1" display="'Interlab (with RFcreations)'!A1" xr:uid="{F1D466E6-2192-40FE-A041-EEDC4AEF77A5}"/>
  </hyperlinks>
  <pageMargins left="0.28000000000000003" right="0.49" top="0.42" bottom="0.72" header="0.3" footer="0.19685039370078741"/>
  <pageSetup paperSize="9" scale="63" fitToHeight="0" orientation="landscape" r:id="rId3"/>
  <headerFooter alignWithMargins="0">
    <oddHeader>&amp;CBluetooth Test Case Reference List</oddHeader>
    <oddFooter xml:space="preserve">&amp;LFile:    &amp;F
Table: &amp;A
Page: &amp;P of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7"/>
  <sheetViews>
    <sheetView workbookViewId="0">
      <selection sqref="A1:C1"/>
    </sheetView>
  </sheetViews>
  <sheetFormatPr defaultColWidth="8.54296875" defaultRowHeight="13"/>
  <cols>
    <col min="1" max="1" width="22.54296875" customWidth="1"/>
    <col min="2" max="2" width="56.26953125" customWidth="1"/>
    <col min="3" max="3" width="14.40625" customWidth="1"/>
    <col min="4" max="4" width="12.7265625" style="1" customWidth="1"/>
    <col min="5" max="5" width="12.7265625" customWidth="1"/>
    <col min="6" max="6" width="11.40625" style="35" customWidth="1"/>
    <col min="7" max="7" width="16" customWidth="1"/>
  </cols>
  <sheetData>
    <row r="1" spans="1:5" s="7" customFormat="1" ht="18" customHeight="1">
      <c r="A1" s="2174" t="s">
        <v>9408</v>
      </c>
      <c r="B1" s="2174"/>
      <c r="C1" s="2174"/>
      <c r="D1" s="58" t="s">
        <v>9409</v>
      </c>
    </row>
    <row r="2" spans="1:5" s="7" customFormat="1" ht="15.5" thickBot="1">
      <c r="A2" s="2175"/>
      <c r="B2" s="2175"/>
      <c r="C2" s="2175"/>
      <c r="D2" s="79"/>
    </row>
    <row r="3" spans="1:5" s="7" customFormat="1" ht="43.5">
      <c r="A3" s="662" t="s">
        <v>9410</v>
      </c>
      <c r="B3" s="787" t="s">
        <v>9411</v>
      </c>
      <c r="C3" s="1222" t="s">
        <v>9412</v>
      </c>
      <c r="E3" s="36"/>
    </row>
    <row r="4" spans="1:5" s="7" customFormat="1" ht="14.75">
      <c r="A4" s="64" t="s">
        <v>9383</v>
      </c>
      <c r="B4" s="830">
        <v>40940</v>
      </c>
      <c r="C4" s="791"/>
      <c r="E4" s="36"/>
    </row>
    <row r="5" spans="1:5" s="7" customFormat="1" ht="14.75">
      <c r="A5" s="64" t="s">
        <v>9413</v>
      </c>
      <c r="B5" s="830">
        <v>41570</v>
      </c>
      <c r="C5" s="791"/>
      <c r="E5" s="36"/>
    </row>
    <row r="6" spans="1:5" s="7" customFormat="1" ht="14.75">
      <c r="A6" s="809" t="s">
        <v>9414</v>
      </c>
      <c r="B6" s="830">
        <v>42610</v>
      </c>
      <c r="C6" s="2008" t="s">
        <v>9415</v>
      </c>
      <c r="E6" s="36"/>
    </row>
    <row r="7" spans="1:5" s="7" customFormat="1" ht="14.75">
      <c r="A7" s="809" t="s">
        <v>9357</v>
      </c>
      <c r="B7" s="830">
        <v>43075</v>
      </c>
      <c r="C7" s="2008" t="s">
        <v>4642</v>
      </c>
      <c r="E7" s="36"/>
    </row>
    <row r="8" spans="1:5" s="7" customFormat="1" ht="14.75">
      <c r="A8" s="809" t="s">
        <v>9357</v>
      </c>
      <c r="B8" s="830">
        <v>43141</v>
      </c>
      <c r="C8" s="2008" t="s">
        <v>1446</v>
      </c>
      <c r="E8" s="36"/>
    </row>
    <row r="9" spans="1:5" s="7" customFormat="1" ht="15.5" thickBot="1">
      <c r="A9" s="808" t="s">
        <v>9357</v>
      </c>
      <c r="B9" s="851">
        <v>43278</v>
      </c>
      <c r="C9" s="2009" t="s">
        <v>1598</v>
      </c>
      <c r="E9" s="36"/>
    </row>
    <row r="10" spans="1:5" s="7" customFormat="1" ht="14.75">
      <c r="A10" s="1220"/>
      <c r="B10" s="1221"/>
      <c r="C10" s="2010"/>
      <c r="E10" s="36"/>
    </row>
    <row r="11" spans="1:5" s="7" customFormat="1" ht="63.95" customHeight="1">
      <c r="A11" s="2179" t="s">
        <v>9416</v>
      </c>
      <c r="B11" s="2179"/>
      <c r="C11" s="2179"/>
      <c r="E11" s="36"/>
    </row>
    <row r="12" spans="1:5" s="7" customFormat="1" ht="15.5" thickBot="1">
      <c r="A12" s="243"/>
      <c r="B12" s="243"/>
      <c r="C12" s="243"/>
      <c r="D12" s="79"/>
    </row>
    <row r="13" spans="1:5" s="7" customFormat="1" ht="15.75" customHeight="1">
      <c r="A13" s="283" t="s">
        <v>9417</v>
      </c>
      <c r="B13" s="259"/>
      <c r="C13" s="259"/>
      <c r="D13" s="259"/>
      <c r="E13" s="713"/>
    </row>
    <row r="14" spans="1:5" s="7" customFormat="1">
      <c r="A14" s="77"/>
      <c r="B14" s="717"/>
      <c r="C14" s="2176" t="s">
        <v>9418</v>
      </c>
      <c r="D14" s="2177"/>
      <c r="E14" s="2178"/>
    </row>
    <row r="15" spans="1:5" s="7" customFormat="1" ht="26">
      <c r="A15" s="748" t="s">
        <v>9419</v>
      </c>
      <c r="B15" s="748" t="s">
        <v>633</v>
      </c>
      <c r="C15" s="240">
        <v>1</v>
      </c>
      <c r="D15" s="240" t="s">
        <v>9414</v>
      </c>
      <c r="E15" s="241" t="s">
        <v>9420</v>
      </c>
    </row>
    <row r="16" spans="1:5" s="7" customFormat="1">
      <c r="A16" s="67" t="s">
        <v>8689</v>
      </c>
      <c r="B16" s="67" t="s">
        <v>9421</v>
      </c>
      <c r="C16" s="80" t="s">
        <v>9422</v>
      </c>
      <c r="D16" s="80" t="s">
        <v>9422</v>
      </c>
      <c r="E16" s="643" t="s">
        <v>9423</v>
      </c>
    </row>
    <row r="17" spans="1:5" s="7" customFormat="1">
      <c r="A17" s="67" t="s">
        <v>8692</v>
      </c>
      <c r="B17" s="67" t="s">
        <v>9424</v>
      </c>
      <c r="C17" s="80" t="s">
        <v>9422</v>
      </c>
      <c r="D17" s="80" t="s">
        <v>9422</v>
      </c>
      <c r="E17" s="643" t="s">
        <v>9423</v>
      </c>
    </row>
    <row r="18" spans="1:5" s="7" customFormat="1">
      <c r="A18" s="67" t="s">
        <v>8694</v>
      </c>
      <c r="B18" s="67" t="s">
        <v>9425</v>
      </c>
      <c r="C18" s="80" t="s">
        <v>9422</v>
      </c>
      <c r="D18" s="80" t="s">
        <v>9422</v>
      </c>
      <c r="E18" s="643" t="s">
        <v>9423</v>
      </c>
    </row>
    <row r="19" spans="1:5" s="7" customFormat="1">
      <c r="A19" s="67" t="s">
        <v>8696</v>
      </c>
      <c r="B19" s="67" t="s">
        <v>9426</v>
      </c>
      <c r="C19" s="80" t="s">
        <v>9422</v>
      </c>
      <c r="D19" s="80" t="s">
        <v>9422</v>
      </c>
      <c r="E19" s="643" t="s">
        <v>9423</v>
      </c>
    </row>
    <row r="20" spans="1:5" s="7" customFormat="1">
      <c r="A20" s="67" t="s">
        <v>8698</v>
      </c>
      <c r="B20" s="67" t="s">
        <v>9427</v>
      </c>
      <c r="C20" s="80" t="s">
        <v>9422</v>
      </c>
      <c r="D20" s="80" t="s">
        <v>9422</v>
      </c>
      <c r="E20" s="643" t="s">
        <v>9423</v>
      </c>
    </row>
    <row r="21" spans="1:5" s="7" customFormat="1">
      <c r="A21" s="67" t="s">
        <v>8700</v>
      </c>
      <c r="B21" s="67" t="s">
        <v>9428</v>
      </c>
      <c r="C21" s="80" t="s">
        <v>9422</v>
      </c>
      <c r="D21" s="80" t="s">
        <v>9422</v>
      </c>
      <c r="E21" s="643" t="s">
        <v>9423</v>
      </c>
    </row>
    <row r="22" spans="1:5" s="7" customFormat="1">
      <c r="A22" s="67" t="s">
        <v>8702</v>
      </c>
      <c r="B22" s="67" t="s">
        <v>9429</v>
      </c>
      <c r="C22" s="80" t="s">
        <v>9422</v>
      </c>
      <c r="D22" s="80" t="s">
        <v>9422</v>
      </c>
      <c r="E22" s="643" t="s">
        <v>9423</v>
      </c>
    </row>
    <row r="23" spans="1:5" s="7" customFormat="1">
      <c r="A23" s="67" t="s">
        <v>8704</v>
      </c>
      <c r="B23" s="67" t="s">
        <v>9430</v>
      </c>
      <c r="C23" s="80" t="s">
        <v>9422</v>
      </c>
      <c r="D23" s="80" t="s">
        <v>9422</v>
      </c>
      <c r="E23" s="643" t="s">
        <v>9423</v>
      </c>
    </row>
    <row r="24" spans="1:5" s="7" customFormat="1">
      <c r="A24" s="67" t="s">
        <v>8706</v>
      </c>
      <c r="B24" s="67" t="s">
        <v>9431</v>
      </c>
      <c r="C24" s="80" t="s">
        <v>9422</v>
      </c>
      <c r="D24" s="80" t="s">
        <v>9422</v>
      </c>
      <c r="E24" s="643" t="s">
        <v>9423</v>
      </c>
    </row>
    <row r="25" spans="1:5" s="7" customFormat="1">
      <c r="A25" s="67" t="s">
        <v>8708</v>
      </c>
      <c r="B25" s="67" t="s">
        <v>9432</v>
      </c>
      <c r="C25" s="80" t="s">
        <v>9422</v>
      </c>
      <c r="D25" s="80" t="s">
        <v>9422</v>
      </c>
      <c r="E25" s="643" t="s">
        <v>9423</v>
      </c>
    </row>
    <row r="26" spans="1:5" s="7" customFormat="1">
      <c r="A26" s="67" t="s">
        <v>8710</v>
      </c>
      <c r="B26" s="67" t="s">
        <v>9433</v>
      </c>
      <c r="C26" s="80" t="s">
        <v>9422</v>
      </c>
      <c r="D26" s="80" t="s">
        <v>9422</v>
      </c>
      <c r="E26" s="643" t="s">
        <v>9423</v>
      </c>
    </row>
    <row r="27" spans="1:5" s="7" customFormat="1">
      <c r="A27" s="67" t="s">
        <v>8713</v>
      </c>
      <c r="B27" s="67" t="s">
        <v>9434</v>
      </c>
      <c r="C27" s="80" t="s">
        <v>9422</v>
      </c>
      <c r="D27" s="80" t="s">
        <v>9422</v>
      </c>
      <c r="E27" s="643" t="s">
        <v>9423</v>
      </c>
    </row>
    <row r="28" spans="1:5" s="7" customFormat="1">
      <c r="A28" s="67" t="s">
        <v>8715</v>
      </c>
      <c r="B28" s="67" t="s">
        <v>9435</v>
      </c>
      <c r="C28" s="80" t="s">
        <v>9422</v>
      </c>
      <c r="D28" s="80" t="s">
        <v>9422</v>
      </c>
      <c r="E28" s="643" t="s">
        <v>9423</v>
      </c>
    </row>
    <row r="29" spans="1:5" s="7" customFormat="1">
      <c r="A29" s="67" t="s">
        <v>8717</v>
      </c>
      <c r="B29" s="67" t="s">
        <v>9436</v>
      </c>
      <c r="C29" s="80" t="s">
        <v>9422</v>
      </c>
      <c r="D29" s="80" t="s">
        <v>9422</v>
      </c>
      <c r="E29" s="643" t="s">
        <v>9423</v>
      </c>
    </row>
    <row r="30" spans="1:5" s="7" customFormat="1">
      <c r="A30" s="67" t="s">
        <v>8719</v>
      </c>
      <c r="B30" s="67" t="s">
        <v>9437</v>
      </c>
      <c r="C30" s="80" t="s">
        <v>9422</v>
      </c>
      <c r="D30" s="80" t="s">
        <v>9422</v>
      </c>
      <c r="E30" s="643" t="s">
        <v>9423</v>
      </c>
    </row>
    <row r="31" spans="1:5" s="7" customFormat="1">
      <c r="A31" s="67" t="s">
        <v>8721</v>
      </c>
      <c r="B31" s="67" t="s">
        <v>9438</v>
      </c>
      <c r="C31" s="80" t="s">
        <v>9422</v>
      </c>
      <c r="D31" s="80" t="s">
        <v>9422</v>
      </c>
      <c r="E31" s="643" t="s">
        <v>9423</v>
      </c>
    </row>
    <row r="32" spans="1:5" s="7" customFormat="1">
      <c r="A32" s="67" t="s">
        <v>8723</v>
      </c>
      <c r="B32" s="67" t="s">
        <v>9439</v>
      </c>
      <c r="C32" s="80" t="s">
        <v>9422</v>
      </c>
      <c r="D32" s="80" t="s">
        <v>9422</v>
      </c>
      <c r="E32" s="643" t="s">
        <v>9423</v>
      </c>
    </row>
    <row r="33" spans="1:6" s="7" customFormat="1">
      <c r="A33" s="67" t="s">
        <v>8725</v>
      </c>
      <c r="B33" s="67" t="s">
        <v>9440</v>
      </c>
      <c r="C33" s="80" t="s">
        <v>9422</v>
      </c>
      <c r="D33" s="80" t="s">
        <v>9422</v>
      </c>
      <c r="E33" s="643" t="s">
        <v>9423</v>
      </c>
    </row>
    <row r="34" spans="1:6" s="7" customFormat="1">
      <c r="A34" s="67" t="s">
        <v>8727</v>
      </c>
      <c r="B34" s="67" t="s">
        <v>9441</v>
      </c>
      <c r="C34" s="80" t="s">
        <v>9422</v>
      </c>
      <c r="D34" s="80" t="s">
        <v>9422</v>
      </c>
      <c r="E34" s="643" t="s">
        <v>9423</v>
      </c>
    </row>
    <row r="35" spans="1:6" s="7" customFormat="1">
      <c r="A35" s="67" t="s">
        <v>8729</v>
      </c>
      <c r="B35" s="67" t="s">
        <v>9442</v>
      </c>
      <c r="C35" s="80" t="s">
        <v>9422</v>
      </c>
      <c r="D35" s="80" t="s">
        <v>9422</v>
      </c>
      <c r="E35" s="643" t="s">
        <v>9423</v>
      </c>
    </row>
    <row r="36" spans="1:6" s="7" customFormat="1">
      <c r="A36" s="67" t="s">
        <v>8731</v>
      </c>
      <c r="B36" s="67" t="s">
        <v>9443</v>
      </c>
      <c r="C36" s="80" t="s">
        <v>9422</v>
      </c>
      <c r="D36" s="80" t="s">
        <v>9422</v>
      </c>
      <c r="E36" s="643" t="s">
        <v>9423</v>
      </c>
    </row>
    <row r="37" spans="1:6" s="7" customFormat="1">
      <c r="A37" s="67" t="s">
        <v>8733</v>
      </c>
      <c r="B37" s="67" t="s">
        <v>9444</v>
      </c>
      <c r="C37" s="80" t="s">
        <v>9422</v>
      </c>
      <c r="D37" s="80" t="s">
        <v>9422</v>
      </c>
      <c r="E37" s="643" t="s">
        <v>9423</v>
      </c>
    </row>
    <row r="38" spans="1:6" s="7" customFormat="1">
      <c r="A38" s="67" t="s">
        <v>8735</v>
      </c>
      <c r="B38" s="67" t="s">
        <v>9445</v>
      </c>
      <c r="C38" s="80" t="s">
        <v>9422</v>
      </c>
      <c r="D38" s="80" t="s">
        <v>9422</v>
      </c>
      <c r="E38" s="643" t="s">
        <v>9423</v>
      </c>
    </row>
    <row r="39" spans="1:6" s="7" customFormat="1">
      <c r="A39" s="67" t="s">
        <v>8737</v>
      </c>
      <c r="B39" s="67" t="s">
        <v>9446</v>
      </c>
      <c r="C39" s="80" t="s">
        <v>9422</v>
      </c>
      <c r="D39" s="80" t="s">
        <v>9422</v>
      </c>
      <c r="E39" s="643" t="s">
        <v>9423</v>
      </c>
    </row>
    <row r="40" spans="1:6" s="7" customFormat="1">
      <c r="A40" s="67" t="s">
        <v>8739</v>
      </c>
      <c r="B40" s="67" t="s">
        <v>8740</v>
      </c>
      <c r="C40" s="80"/>
      <c r="D40" s="80"/>
      <c r="E40" s="643" t="s">
        <v>9422</v>
      </c>
    </row>
    <row r="41" spans="1:6" s="7" customFormat="1" ht="13.75" thickBot="1">
      <c r="A41" s="74" t="s">
        <v>8741</v>
      </c>
      <c r="B41" s="74" t="s">
        <v>8742</v>
      </c>
      <c r="C41" s="81"/>
      <c r="D41" s="81"/>
      <c r="E41" s="778" t="s">
        <v>9422</v>
      </c>
    </row>
    <row r="42" spans="1:6" s="7" customFormat="1">
      <c r="A42" s="75"/>
      <c r="B42" s="75"/>
      <c r="C42" s="222"/>
      <c r="D42" s="223"/>
      <c r="E42" s="36"/>
    </row>
    <row r="43" spans="1:6" s="7" customFormat="1" ht="15.5" thickBot="1">
      <c r="A43" s="75"/>
      <c r="B43" s="75"/>
      <c r="C43" s="75"/>
      <c r="D43" s="79"/>
      <c r="F43" s="36"/>
    </row>
    <row r="44" spans="1:6" s="7" customFormat="1" ht="15.75" customHeight="1">
      <c r="A44" s="723" t="s">
        <v>9447</v>
      </c>
      <c r="B44" s="724"/>
      <c r="C44" s="724"/>
      <c r="D44" s="724"/>
      <c r="E44" s="725"/>
      <c r="F44" s="725"/>
    </row>
    <row r="45" spans="1:6" s="7" customFormat="1" ht="13.5" customHeight="1" thickBot="1">
      <c r="A45" s="726"/>
      <c r="B45" s="727"/>
      <c r="C45" s="727"/>
      <c r="D45" s="727"/>
      <c r="E45" s="728"/>
      <c r="F45" s="728"/>
    </row>
    <row r="46" spans="1:6" s="7" customFormat="1" ht="13.75" thickBot="1">
      <c r="A46" s="108" t="s">
        <v>9418</v>
      </c>
      <c r="B46" s="721"/>
      <c r="C46" s="721"/>
      <c r="D46" s="721"/>
      <c r="E46" s="722"/>
      <c r="F46" s="722"/>
    </row>
    <row r="47" spans="1:6" s="7" customFormat="1" ht="39">
      <c r="A47" s="776" t="s">
        <v>9419</v>
      </c>
      <c r="B47" s="756" t="s">
        <v>633</v>
      </c>
      <c r="C47" s="244" t="s">
        <v>9413</v>
      </c>
      <c r="D47" s="244" t="s">
        <v>9414</v>
      </c>
      <c r="E47" s="644" t="s">
        <v>9448</v>
      </c>
      <c r="F47" s="644" t="s">
        <v>9449</v>
      </c>
    </row>
    <row r="48" spans="1:6" s="7" customFormat="1">
      <c r="A48" s="61" t="s">
        <v>8756</v>
      </c>
      <c r="B48" s="70" t="s">
        <v>9450</v>
      </c>
      <c r="C48" s="68" t="s">
        <v>9422</v>
      </c>
      <c r="D48" s="68" t="s">
        <v>9422</v>
      </c>
      <c r="E48" s="219" t="s">
        <v>9422</v>
      </c>
      <c r="F48" s="219" t="s">
        <v>9423</v>
      </c>
    </row>
    <row r="49" spans="1:6" s="7" customFormat="1">
      <c r="A49" s="61" t="s">
        <v>8759</v>
      </c>
      <c r="B49" s="70" t="s">
        <v>9451</v>
      </c>
      <c r="C49" s="68" t="s">
        <v>9422</v>
      </c>
      <c r="D49" s="68" t="s">
        <v>9422</v>
      </c>
      <c r="E49" s="219" t="s">
        <v>9422</v>
      </c>
      <c r="F49" s="219" t="s">
        <v>9423</v>
      </c>
    </row>
    <row r="50" spans="1:6" s="7" customFormat="1">
      <c r="A50" s="61" t="s">
        <v>8761</v>
      </c>
      <c r="B50" s="70" t="s">
        <v>9452</v>
      </c>
      <c r="C50" s="68" t="s">
        <v>9422</v>
      </c>
      <c r="D50" s="68" t="s">
        <v>9422</v>
      </c>
      <c r="E50" s="219" t="s">
        <v>9422</v>
      </c>
      <c r="F50" s="219" t="s">
        <v>9423</v>
      </c>
    </row>
    <row r="51" spans="1:6" s="7" customFormat="1">
      <c r="A51" s="61" t="s">
        <v>8763</v>
      </c>
      <c r="B51" s="70" t="s">
        <v>9453</v>
      </c>
      <c r="C51" s="68" t="s">
        <v>9422</v>
      </c>
      <c r="D51" s="68" t="s">
        <v>9422</v>
      </c>
      <c r="E51" s="219" t="s">
        <v>9422</v>
      </c>
      <c r="F51" s="219" t="s">
        <v>9423</v>
      </c>
    </row>
    <row r="52" spans="1:6" s="7" customFormat="1">
      <c r="A52" s="61" t="s">
        <v>8765</v>
      </c>
      <c r="B52" s="70" t="s">
        <v>9454</v>
      </c>
      <c r="C52" s="68" t="s">
        <v>9422</v>
      </c>
      <c r="D52" s="68" t="s">
        <v>9422</v>
      </c>
      <c r="E52" s="219" t="s">
        <v>9422</v>
      </c>
      <c r="F52" s="219" t="s">
        <v>9423</v>
      </c>
    </row>
    <row r="53" spans="1:6" s="7" customFormat="1">
      <c r="A53" s="61" t="s">
        <v>8767</v>
      </c>
      <c r="B53" s="70" t="s">
        <v>9455</v>
      </c>
      <c r="C53" s="68" t="s">
        <v>9422</v>
      </c>
      <c r="D53" s="68" t="s">
        <v>9422</v>
      </c>
      <c r="E53" s="219" t="s">
        <v>9422</v>
      </c>
      <c r="F53" s="219" t="s">
        <v>9423</v>
      </c>
    </row>
    <row r="54" spans="1:6" s="7" customFormat="1">
      <c r="A54" s="205" t="s">
        <v>8769</v>
      </c>
      <c r="B54" s="30" t="s">
        <v>8770</v>
      </c>
      <c r="C54" s="68" t="s">
        <v>9456</v>
      </c>
      <c r="D54" s="68" t="s">
        <v>9456</v>
      </c>
      <c r="E54" s="219" t="s">
        <v>9422</v>
      </c>
      <c r="F54" s="219" t="s">
        <v>9423</v>
      </c>
    </row>
    <row r="55" spans="1:6" s="7" customFormat="1">
      <c r="A55" s="205" t="s">
        <v>8771</v>
      </c>
      <c r="B55" s="30" t="s">
        <v>8772</v>
      </c>
      <c r="C55" s="68" t="s">
        <v>9456</v>
      </c>
      <c r="D55" s="68" t="s">
        <v>9456</v>
      </c>
      <c r="E55" s="219" t="s">
        <v>9422</v>
      </c>
      <c r="F55" s="219" t="s">
        <v>9423</v>
      </c>
    </row>
    <row r="56" spans="1:6" s="7" customFormat="1">
      <c r="A56" s="205" t="s">
        <v>8773</v>
      </c>
      <c r="B56" s="30" t="s">
        <v>8774</v>
      </c>
      <c r="C56" s="68" t="s">
        <v>9456</v>
      </c>
      <c r="D56" s="68" t="s">
        <v>9456</v>
      </c>
      <c r="E56" s="219" t="s">
        <v>9422</v>
      </c>
      <c r="F56" s="219" t="s">
        <v>9423</v>
      </c>
    </row>
    <row r="57" spans="1:6" s="7" customFormat="1">
      <c r="A57" s="205" t="s">
        <v>8775</v>
      </c>
      <c r="B57" s="30" t="s">
        <v>8776</v>
      </c>
      <c r="C57" s="68" t="s">
        <v>9456</v>
      </c>
      <c r="D57" s="68" t="s">
        <v>9456</v>
      </c>
      <c r="E57" s="219" t="s">
        <v>9422</v>
      </c>
      <c r="F57" s="219" t="s">
        <v>9423</v>
      </c>
    </row>
    <row r="58" spans="1:6" s="7" customFormat="1">
      <c r="A58" s="205" t="s">
        <v>8777</v>
      </c>
      <c r="B58" s="30" t="s">
        <v>8778</v>
      </c>
      <c r="C58" s="68" t="s">
        <v>9456</v>
      </c>
      <c r="D58" s="68" t="s">
        <v>9456</v>
      </c>
      <c r="E58" s="219" t="s">
        <v>9422</v>
      </c>
      <c r="F58" s="219" t="s">
        <v>9423</v>
      </c>
    </row>
    <row r="59" spans="1:6">
      <c r="A59" s="205" t="s">
        <v>8779</v>
      </c>
      <c r="B59" s="30" t="s">
        <v>8780</v>
      </c>
      <c r="C59" s="68" t="s">
        <v>9456</v>
      </c>
      <c r="D59" s="68" t="s">
        <v>9456</v>
      </c>
      <c r="E59" s="219" t="s">
        <v>9422</v>
      </c>
      <c r="F59" s="219" t="s">
        <v>9423</v>
      </c>
    </row>
    <row r="60" spans="1:6">
      <c r="A60" s="205" t="s">
        <v>8781</v>
      </c>
      <c r="B60" s="30" t="s">
        <v>9457</v>
      </c>
      <c r="C60" s="68" t="s">
        <v>9456</v>
      </c>
      <c r="D60" s="68" t="s">
        <v>9456</v>
      </c>
      <c r="E60" s="219" t="s">
        <v>9456</v>
      </c>
      <c r="F60" s="219" t="s">
        <v>9422</v>
      </c>
    </row>
    <row r="61" spans="1:6">
      <c r="A61" s="205" t="s">
        <v>8784</v>
      </c>
      <c r="B61" s="30" t="s">
        <v>9458</v>
      </c>
      <c r="C61" s="68" t="s">
        <v>9456</v>
      </c>
      <c r="D61" s="68" t="s">
        <v>9456</v>
      </c>
      <c r="E61" s="219" t="s">
        <v>9456</v>
      </c>
      <c r="F61" s="219" t="s">
        <v>9422</v>
      </c>
    </row>
    <row r="62" spans="1:6">
      <c r="A62" s="205" t="s">
        <v>8786</v>
      </c>
      <c r="B62" s="30" t="s">
        <v>9459</v>
      </c>
      <c r="C62" s="68" t="s">
        <v>9456</v>
      </c>
      <c r="D62" s="68" t="s">
        <v>9456</v>
      </c>
      <c r="E62" s="219" t="s">
        <v>9456</v>
      </c>
      <c r="F62" s="219" t="s">
        <v>9422</v>
      </c>
    </row>
    <row r="63" spans="1:6">
      <c r="A63" s="205" t="s">
        <v>8788</v>
      </c>
      <c r="B63" s="30" t="s">
        <v>9460</v>
      </c>
      <c r="C63" s="68" t="s">
        <v>9456</v>
      </c>
      <c r="D63" s="68" t="s">
        <v>9456</v>
      </c>
      <c r="E63" s="219" t="s">
        <v>9456</v>
      </c>
      <c r="F63" s="219" t="s">
        <v>9422</v>
      </c>
    </row>
    <row r="64" spans="1:6">
      <c r="A64" s="205" t="s">
        <v>8790</v>
      </c>
      <c r="B64" s="30" t="s">
        <v>9461</v>
      </c>
      <c r="C64" s="68" t="s">
        <v>9456</v>
      </c>
      <c r="D64" s="68" t="s">
        <v>9456</v>
      </c>
      <c r="E64" s="219" t="s">
        <v>9456</v>
      </c>
      <c r="F64" s="219" t="s">
        <v>9422</v>
      </c>
    </row>
    <row r="65" spans="1:6">
      <c r="A65" s="205" t="s">
        <v>8792</v>
      </c>
      <c r="B65" s="30" t="s">
        <v>9462</v>
      </c>
      <c r="C65" s="68" t="s">
        <v>9456</v>
      </c>
      <c r="D65" s="68" t="s">
        <v>9456</v>
      </c>
      <c r="E65" s="219" t="s">
        <v>9456</v>
      </c>
      <c r="F65" s="219" t="s">
        <v>9422</v>
      </c>
    </row>
    <row r="66" spans="1:6">
      <c r="A66" s="205" t="s">
        <v>8794</v>
      </c>
      <c r="B66" s="30" t="s">
        <v>8795</v>
      </c>
      <c r="C66" s="68" t="s">
        <v>9456</v>
      </c>
      <c r="D66" s="68" t="s">
        <v>9456</v>
      </c>
      <c r="E66" s="219" t="s">
        <v>9456</v>
      </c>
      <c r="F66" s="219" t="s">
        <v>9422</v>
      </c>
    </row>
    <row r="67" spans="1:6">
      <c r="A67" s="205" t="s">
        <v>8796</v>
      </c>
      <c r="B67" s="30" t="s">
        <v>8797</v>
      </c>
      <c r="C67" s="68" t="s">
        <v>9456</v>
      </c>
      <c r="D67" s="68" t="s">
        <v>9456</v>
      </c>
      <c r="E67" s="219" t="s">
        <v>9456</v>
      </c>
      <c r="F67" s="219" t="s">
        <v>9422</v>
      </c>
    </row>
    <row r="68" spans="1:6">
      <c r="A68" s="205" t="s">
        <v>8798</v>
      </c>
      <c r="B68" s="30" t="s">
        <v>8799</v>
      </c>
      <c r="C68" s="68" t="s">
        <v>9456</v>
      </c>
      <c r="D68" s="68" t="s">
        <v>9456</v>
      </c>
      <c r="E68" s="219" t="s">
        <v>9456</v>
      </c>
      <c r="F68" s="219" t="s">
        <v>9422</v>
      </c>
    </row>
    <row r="69" spans="1:6">
      <c r="A69" s="205" t="s">
        <v>8800</v>
      </c>
      <c r="B69" s="30" t="s">
        <v>8801</v>
      </c>
      <c r="C69" s="68" t="s">
        <v>9456</v>
      </c>
      <c r="D69" s="68" t="s">
        <v>9456</v>
      </c>
      <c r="E69" s="219" t="s">
        <v>9456</v>
      </c>
      <c r="F69" s="219" t="s">
        <v>9422</v>
      </c>
    </row>
    <row r="70" spans="1:6">
      <c r="A70" s="205" t="s">
        <v>8802</v>
      </c>
      <c r="B70" s="30" t="s">
        <v>8803</v>
      </c>
      <c r="C70" s="68" t="s">
        <v>9456</v>
      </c>
      <c r="D70" s="68" t="s">
        <v>9456</v>
      </c>
      <c r="E70" s="219" t="s">
        <v>9456</v>
      </c>
      <c r="F70" s="219" t="s">
        <v>9422</v>
      </c>
    </row>
    <row r="71" spans="1:6">
      <c r="A71" s="205" t="s">
        <v>8804</v>
      </c>
      <c r="B71" s="30" t="s">
        <v>8805</v>
      </c>
      <c r="C71" s="68" t="s">
        <v>9456</v>
      </c>
      <c r="D71" s="68" t="s">
        <v>9456</v>
      </c>
      <c r="E71" s="219" t="s">
        <v>9456</v>
      </c>
      <c r="F71" s="219" t="s">
        <v>9422</v>
      </c>
    </row>
    <row r="72" spans="1:6">
      <c r="A72" s="205" t="s">
        <v>8806</v>
      </c>
      <c r="B72" s="30" t="s">
        <v>8807</v>
      </c>
      <c r="C72" s="68" t="s">
        <v>9456</v>
      </c>
      <c r="D72" s="68" t="s">
        <v>9456</v>
      </c>
      <c r="E72" s="219" t="s">
        <v>9456</v>
      </c>
      <c r="F72" s="219" t="s">
        <v>9422</v>
      </c>
    </row>
    <row r="73" spans="1:6">
      <c r="A73" s="205" t="s">
        <v>8808</v>
      </c>
      <c r="B73" s="30" t="s">
        <v>8809</v>
      </c>
      <c r="C73" s="68" t="s">
        <v>9456</v>
      </c>
      <c r="D73" s="68" t="s">
        <v>9456</v>
      </c>
      <c r="E73" s="219" t="s">
        <v>9456</v>
      </c>
      <c r="F73" s="219" t="s">
        <v>9422</v>
      </c>
    </row>
    <row r="74" spans="1:6">
      <c r="A74" s="205" t="s">
        <v>8810</v>
      </c>
      <c r="B74" s="30" t="s">
        <v>8811</v>
      </c>
      <c r="C74" s="68" t="s">
        <v>9456</v>
      </c>
      <c r="D74" s="68" t="s">
        <v>9456</v>
      </c>
      <c r="E74" s="219" t="s">
        <v>9456</v>
      </c>
      <c r="F74" s="219" t="s">
        <v>9422</v>
      </c>
    </row>
    <row r="75" spans="1:6">
      <c r="A75" s="205" t="s">
        <v>8812</v>
      </c>
      <c r="B75" s="30" t="s">
        <v>8813</v>
      </c>
      <c r="C75" s="68" t="s">
        <v>9456</v>
      </c>
      <c r="D75" s="68" t="s">
        <v>9456</v>
      </c>
      <c r="E75" s="219" t="s">
        <v>9456</v>
      </c>
      <c r="F75" s="219" t="s">
        <v>9422</v>
      </c>
    </row>
    <row r="76" spans="1:6">
      <c r="A76" s="205" t="s">
        <v>8814</v>
      </c>
      <c r="B76" s="30" t="s">
        <v>8815</v>
      </c>
      <c r="C76" s="68" t="s">
        <v>9456</v>
      </c>
      <c r="D76" s="68" t="s">
        <v>9456</v>
      </c>
      <c r="E76" s="219" t="s">
        <v>9456</v>
      </c>
      <c r="F76" s="219" t="s">
        <v>9422</v>
      </c>
    </row>
    <row r="77" spans="1:6">
      <c r="A77" s="205" t="s">
        <v>8816</v>
      </c>
      <c r="B77" s="30" t="s">
        <v>8817</v>
      </c>
      <c r="C77" s="68" t="s">
        <v>9456</v>
      </c>
      <c r="D77" s="68" t="s">
        <v>9456</v>
      </c>
      <c r="E77" s="219" t="s">
        <v>9456</v>
      </c>
      <c r="F77" s="219" t="s">
        <v>9422</v>
      </c>
    </row>
    <row r="78" spans="1:6">
      <c r="A78" s="205" t="s">
        <v>8818</v>
      </c>
      <c r="B78" s="30" t="s">
        <v>8819</v>
      </c>
      <c r="C78" s="68" t="s">
        <v>9456</v>
      </c>
      <c r="D78" s="68" t="s">
        <v>9456</v>
      </c>
      <c r="E78" s="219" t="s">
        <v>9456</v>
      </c>
      <c r="F78" s="219" t="s">
        <v>9422</v>
      </c>
    </row>
    <row r="79" spans="1:6">
      <c r="A79" s="205" t="s">
        <v>8820</v>
      </c>
      <c r="B79" s="30" t="s">
        <v>8821</v>
      </c>
      <c r="C79" s="68" t="s">
        <v>9456</v>
      </c>
      <c r="D79" s="68" t="s">
        <v>9456</v>
      </c>
      <c r="E79" s="219" t="s">
        <v>9456</v>
      </c>
      <c r="F79" s="219" t="s">
        <v>9422</v>
      </c>
    </row>
    <row r="80" spans="1:6">
      <c r="A80" s="205" t="s">
        <v>8822</v>
      </c>
      <c r="B80" s="30" t="s">
        <v>8823</v>
      </c>
      <c r="C80" s="68" t="s">
        <v>9456</v>
      </c>
      <c r="D80" s="68" t="s">
        <v>9456</v>
      </c>
      <c r="E80" s="219" t="s">
        <v>9456</v>
      </c>
      <c r="F80" s="219" t="s">
        <v>9422</v>
      </c>
    </row>
    <row r="81" spans="1:6">
      <c r="A81" s="205" t="s">
        <v>8824</v>
      </c>
      <c r="B81" s="30" t="s">
        <v>8825</v>
      </c>
      <c r="C81" s="68" t="s">
        <v>9456</v>
      </c>
      <c r="D81" s="68" t="s">
        <v>9456</v>
      </c>
      <c r="E81" s="219" t="s">
        <v>9456</v>
      </c>
      <c r="F81" s="219" t="s">
        <v>9422</v>
      </c>
    </row>
    <row r="82" spans="1:6">
      <c r="A82" s="205" t="s">
        <v>8826</v>
      </c>
      <c r="B82" s="30" t="s">
        <v>8827</v>
      </c>
      <c r="C82" s="68" t="s">
        <v>9456</v>
      </c>
      <c r="D82" s="68" t="s">
        <v>9456</v>
      </c>
      <c r="E82" s="219" t="s">
        <v>9456</v>
      </c>
      <c r="F82" s="219" t="s">
        <v>9422</v>
      </c>
    </row>
    <row r="83" spans="1:6">
      <c r="A83" s="205" t="s">
        <v>8828</v>
      </c>
      <c r="B83" s="30" t="s">
        <v>8829</v>
      </c>
      <c r="C83" s="225" t="s">
        <v>9456</v>
      </c>
      <c r="D83" s="225" t="s">
        <v>9456</v>
      </c>
      <c r="E83" s="219" t="s">
        <v>9456</v>
      </c>
      <c r="F83" s="219" t="s">
        <v>9422</v>
      </c>
    </row>
    <row r="84" spans="1:6">
      <c r="A84" s="61" t="s">
        <v>8863</v>
      </c>
      <c r="B84" s="70" t="s">
        <v>9463</v>
      </c>
      <c r="C84" s="68" t="s">
        <v>9422</v>
      </c>
      <c r="D84" s="68" t="s">
        <v>9422</v>
      </c>
      <c r="E84" s="286" t="s">
        <v>9422</v>
      </c>
      <c r="F84" s="779" t="s">
        <v>9464</v>
      </c>
    </row>
    <row r="85" spans="1:6">
      <c r="A85" s="61" t="s">
        <v>8865</v>
      </c>
      <c r="B85" s="70" t="s">
        <v>9465</v>
      </c>
      <c r="C85" s="68" t="s">
        <v>9422</v>
      </c>
      <c r="D85" s="68" t="s">
        <v>9422</v>
      </c>
      <c r="E85" s="286" t="s">
        <v>9422</v>
      </c>
      <c r="F85" s="219" t="s">
        <v>9423</v>
      </c>
    </row>
    <row r="86" spans="1:6">
      <c r="A86" s="61" t="s">
        <v>8867</v>
      </c>
      <c r="B86" s="70" t="s">
        <v>9466</v>
      </c>
      <c r="C86" s="68" t="s">
        <v>9422</v>
      </c>
      <c r="D86" s="68" t="s">
        <v>9422</v>
      </c>
      <c r="E86" s="286" t="s">
        <v>9422</v>
      </c>
      <c r="F86" s="219" t="s">
        <v>9423</v>
      </c>
    </row>
    <row r="87" spans="1:6">
      <c r="A87" s="61" t="s">
        <v>8869</v>
      </c>
      <c r="B87" s="70" t="s">
        <v>9467</v>
      </c>
      <c r="C87" s="68" t="s">
        <v>9422</v>
      </c>
      <c r="D87" s="68" t="s">
        <v>9422</v>
      </c>
      <c r="E87" s="286" t="s">
        <v>9422</v>
      </c>
      <c r="F87" s="219" t="s">
        <v>9423</v>
      </c>
    </row>
    <row r="88" spans="1:6">
      <c r="A88" s="61" t="s">
        <v>8871</v>
      </c>
      <c r="B88" s="70" t="s">
        <v>8872</v>
      </c>
      <c r="C88" s="68" t="s">
        <v>9456</v>
      </c>
      <c r="D88" s="68" t="s">
        <v>9456</v>
      </c>
      <c r="E88" s="286" t="s">
        <v>9422</v>
      </c>
      <c r="F88" s="219" t="s">
        <v>9423</v>
      </c>
    </row>
    <row r="89" spans="1:6">
      <c r="A89" s="205" t="s">
        <v>8873</v>
      </c>
      <c r="B89" s="30" t="s">
        <v>9468</v>
      </c>
      <c r="C89" s="68" t="s">
        <v>9456</v>
      </c>
      <c r="D89" s="68" t="s">
        <v>9456</v>
      </c>
      <c r="E89" s="286" t="s">
        <v>9456</v>
      </c>
      <c r="F89" s="219" t="s">
        <v>9422</v>
      </c>
    </row>
    <row r="90" spans="1:6">
      <c r="A90" s="61" t="s">
        <v>8875</v>
      </c>
      <c r="B90" s="70" t="s">
        <v>8876</v>
      </c>
      <c r="C90" s="68" t="s">
        <v>9456</v>
      </c>
      <c r="D90" s="68" t="s">
        <v>9456</v>
      </c>
      <c r="E90" s="286" t="s">
        <v>9422</v>
      </c>
      <c r="F90" s="219" t="s">
        <v>9423</v>
      </c>
    </row>
    <row r="91" spans="1:6">
      <c r="A91" s="205" t="s">
        <v>8877</v>
      </c>
      <c r="B91" s="30" t="s">
        <v>8878</v>
      </c>
      <c r="C91" s="68" t="s">
        <v>9456</v>
      </c>
      <c r="D91" s="68" t="s">
        <v>9456</v>
      </c>
      <c r="E91" s="286" t="s">
        <v>9456</v>
      </c>
      <c r="F91" s="219" t="s">
        <v>9422</v>
      </c>
    </row>
    <row r="92" spans="1:6">
      <c r="A92" s="61" t="s">
        <v>8879</v>
      </c>
      <c r="B92" s="70" t="s">
        <v>8880</v>
      </c>
      <c r="C92" s="68" t="s">
        <v>9456</v>
      </c>
      <c r="D92" s="68" t="s">
        <v>9456</v>
      </c>
      <c r="E92" s="219" t="s">
        <v>9422</v>
      </c>
      <c r="F92" s="219" t="s">
        <v>9423</v>
      </c>
    </row>
    <row r="93" spans="1:6">
      <c r="A93" s="205" t="s">
        <v>8881</v>
      </c>
      <c r="B93" s="30" t="s">
        <v>8882</v>
      </c>
      <c r="C93" s="68" t="s">
        <v>9456</v>
      </c>
      <c r="D93" s="68" t="s">
        <v>9456</v>
      </c>
      <c r="E93" s="219" t="s">
        <v>9456</v>
      </c>
      <c r="F93" s="219" t="s">
        <v>9422</v>
      </c>
    </row>
    <row r="94" spans="1:6">
      <c r="A94" s="205" t="s">
        <v>8883</v>
      </c>
      <c r="B94" s="30" t="s">
        <v>8884</v>
      </c>
      <c r="C94" s="68" t="s">
        <v>9456</v>
      </c>
      <c r="D94" s="68" t="s">
        <v>9456</v>
      </c>
      <c r="E94" s="219" t="s">
        <v>9456</v>
      </c>
      <c r="F94" s="219" t="s">
        <v>9422</v>
      </c>
    </row>
    <row r="95" spans="1:6" ht="13.75" thickBot="1">
      <c r="A95" s="535" t="s">
        <v>8892</v>
      </c>
      <c r="B95" s="288" t="s">
        <v>9469</v>
      </c>
      <c r="C95" s="655"/>
      <c r="D95" s="655"/>
      <c r="E95" s="634"/>
      <c r="F95" s="634" t="s">
        <v>9464</v>
      </c>
    </row>
    <row r="97" spans="1:1">
      <c r="A97" s="36" t="s">
        <v>9470</v>
      </c>
    </row>
  </sheetData>
  <sortState xmlns:xlrd2="http://schemas.microsoft.com/office/spreadsheetml/2017/richdata2" ref="A48:D94">
    <sortCondition ref="A48:A94"/>
  </sortState>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4">
    <mergeCell ref="A1:C1"/>
    <mergeCell ref="A2:C2"/>
    <mergeCell ref="C14:E14"/>
    <mergeCell ref="A11:C11"/>
  </mergeCells>
  <conditionalFormatting sqref="A48:A94">
    <cfRule type="duplicateValues" dxfId="26" priority="144"/>
  </conditionalFormatting>
  <hyperlinks>
    <hyperlink ref="D1" location="'Referenced Test Systems'!A1" display="Home Page" xr:uid="{00000000-0004-0000-1600-000000000000}"/>
    <hyperlink ref="A9" r:id="rId3" xr:uid="{00000000-0004-0000-1600-000001000000}"/>
    <hyperlink ref="A8" r:id="rId4" xr:uid="{00000000-0004-0000-1600-000002000000}"/>
    <hyperlink ref="A7" r:id="rId5" xr:uid="{00000000-0004-0000-1600-000003000000}"/>
    <hyperlink ref="A6" r:id="rId6" xr:uid="{00000000-0004-0000-1600-000004000000}"/>
  </hyperlinks>
  <pageMargins left="0.7" right="0.7" top="0.75" bottom="0.75" header="0.3" footer="0.3"/>
  <pageSetup orientation="landscape"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2"/>
  <sheetViews>
    <sheetView workbookViewId="0">
      <selection sqref="A1:B1"/>
    </sheetView>
  </sheetViews>
  <sheetFormatPr defaultColWidth="8.54296875" defaultRowHeight="13"/>
  <cols>
    <col min="1" max="1" width="26.54296875" customWidth="1"/>
    <col min="2" max="2" width="84.40625" customWidth="1"/>
    <col min="3" max="5" width="14.40625" style="1" customWidth="1"/>
    <col min="6" max="6" width="14.40625" customWidth="1"/>
    <col min="7" max="7" width="15.7265625" customWidth="1"/>
  </cols>
  <sheetData>
    <row r="1" spans="1:6" ht="18">
      <c r="A1" s="2174" t="s">
        <v>9471</v>
      </c>
      <c r="B1" s="2174"/>
      <c r="C1" s="58" t="s">
        <v>9409</v>
      </c>
      <c r="D1" s="57"/>
      <c r="E1" s="57"/>
    </row>
    <row r="2" spans="1:6" ht="15" thickBot="1">
      <c r="A2" s="2175"/>
      <c r="B2" s="2175"/>
      <c r="E2" s="57"/>
    </row>
    <row r="3" spans="1:6" ht="45" customHeight="1">
      <c r="A3" s="662" t="s">
        <v>9410</v>
      </c>
      <c r="B3" s="787" t="s">
        <v>9411</v>
      </c>
      <c r="C3" s="1251" t="s">
        <v>9412</v>
      </c>
      <c r="E3" s="57"/>
    </row>
    <row r="4" spans="1:6">
      <c r="A4" s="61" t="s">
        <v>9472</v>
      </c>
      <c r="B4" s="831">
        <v>39282</v>
      </c>
      <c r="C4" s="220"/>
      <c r="E4" s="57"/>
    </row>
    <row r="5" spans="1:6">
      <c r="A5" s="62">
        <v>2</v>
      </c>
      <c r="B5" s="831">
        <v>39877</v>
      </c>
      <c r="C5" s="220"/>
      <c r="E5" s="57"/>
    </row>
    <row r="6" spans="1:6">
      <c r="A6" s="135">
        <v>4</v>
      </c>
      <c r="B6" s="832">
        <v>40942</v>
      </c>
      <c r="C6" s="221"/>
      <c r="D6" s="57"/>
      <c r="E6" s="57"/>
    </row>
    <row r="7" spans="1:6" ht="13.75" thickBot="1">
      <c r="A7" s="908" t="s">
        <v>9473</v>
      </c>
      <c r="B7" s="909">
        <v>42653</v>
      </c>
      <c r="C7" s="72" t="s">
        <v>9415</v>
      </c>
      <c r="D7" s="57"/>
      <c r="E7" s="57"/>
    </row>
    <row r="8" spans="1:6">
      <c r="A8" s="75"/>
      <c r="B8" s="75"/>
      <c r="D8" s="76"/>
      <c r="E8" s="57"/>
    </row>
    <row r="9" spans="1:6">
      <c r="A9" s="75"/>
      <c r="B9" s="75"/>
      <c r="C9" s="76"/>
      <c r="D9" s="76"/>
      <c r="E9" s="57"/>
    </row>
    <row r="10" spans="1:6" ht="49.5" customHeight="1">
      <c r="A10" s="2179" t="s">
        <v>9416</v>
      </c>
      <c r="B10" s="2179"/>
      <c r="C10" s="2179"/>
      <c r="D10" s="76"/>
      <c r="E10" s="57"/>
    </row>
    <row r="11" spans="1:6" ht="18" customHeight="1" thickBot="1">
      <c r="A11" s="242"/>
      <c r="B11" s="242"/>
      <c r="C11" s="242"/>
      <c r="D11" s="76"/>
      <c r="E11" s="57"/>
    </row>
    <row r="12" spans="1:6" ht="15.75" customHeight="1">
      <c r="A12" s="2184" t="s">
        <v>9474</v>
      </c>
      <c r="B12" s="2185"/>
      <c r="C12" s="2185"/>
      <c r="D12" s="2185"/>
      <c r="E12" s="2185"/>
      <c r="F12" s="2186"/>
    </row>
    <row r="13" spans="1:6" ht="13.75" thickBot="1">
      <c r="A13" s="2187"/>
      <c r="B13" s="2188"/>
      <c r="C13" s="2188"/>
      <c r="D13" s="2188"/>
      <c r="E13" s="2188"/>
      <c r="F13" s="2189"/>
    </row>
    <row r="14" spans="1:6">
      <c r="A14" s="82"/>
      <c r="B14" s="244"/>
      <c r="C14" s="2182"/>
      <c r="D14" s="2182"/>
      <c r="E14" s="2182"/>
      <c r="F14" s="2183"/>
    </row>
    <row r="15" spans="1:6" ht="36" customHeight="1">
      <c r="A15" s="86"/>
      <c r="B15" s="227" t="s">
        <v>9339</v>
      </c>
      <c r="C15" s="240" t="s">
        <v>9475</v>
      </c>
      <c r="D15" s="240" t="s">
        <v>9476</v>
      </c>
      <c r="E15" s="2180" t="s">
        <v>9477</v>
      </c>
      <c r="F15" s="2181"/>
    </row>
    <row r="16" spans="1:6" s="29" customFormat="1" ht="12.75" customHeight="1">
      <c r="A16" s="747" t="s">
        <v>9478</v>
      </c>
      <c r="B16" s="746" t="s">
        <v>633</v>
      </c>
      <c r="C16" s="78" t="s">
        <v>9472</v>
      </c>
      <c r="D16" s="240">
        <v>2</v>
      </c>
      <c r="E16" s="240">
        <v>4</v>
      </c>
      <c r="F16" s="241">
        <v>4.2</v>
      </c>
    </row>
    <row r="17" spans="1:6">
      <c r="A17" s="64" t="s">
        <v>8689</v>
      </c>
      <c r="B17" s="67" t="s">
        <v>9421</v>
      </c>
      <c r="C17" s="68" t="s">
        <v>9422</v>
      </c>
      <c r="D17" s="68" t="s">
        <v>9422</v>
      </c>
      <c r="E17" s="68" t="s">
        <v>9422</v>
      </c>
      <c r="F17" s="219" t="s">
        <v>9423</v>
      </c>
    </row>
    <row r="18" spans="1:6">
      <c r="A18" s="64" t="s">
        <v>8692</v>
      </c>
      <c r="B18" s="67" t="s">
        <v>9424</v>
      </c>
      <c r="C18" s="68" t="s">
        <v>9422</v>
      </c>
      <c r="D18" s="68" t="s">
        <v>9422</v>
      </c>
      <c r="E18" s="68" t="s">
        <v>9422</v>
      </c>
      <c r="F18" s="219" t="s">
        <v>9423</v>
      </c>
    </row>
    <row r="19" spans="1:6">
      <c r="A19" s="64" t="s">
        <v>8694</v>
      </c>
      <c r="B19" s="67" t="s">
        <v>9425</v>
      </c>
      <c r="C19" s="68" t="s">
        <v>9422</v>
      </c>
      <c r="D19" s="68" t="s">
        <v>9422</v>
      </c>
      <c r="E19" s="68" t="s">
        <v>9422</v>
      </c>
      <c r="F19" s="219" t="s">
        <v>9423</v>
      </c>
    </row>
    <row r="20" spans="1:6">
      <c r="A20" s="64" t="s">
        <v>8696</v>
      </c>
      <c r="B20" s="67" t="s">
        <v>9426</v>
      </c>
      <c r="C20" s="68" t="s">
        <v>9422</v>
      </c>
      <c r="D20" s="68" t="s">
        <v>9422</v>
      </c>
      <c r="E20" s="68" t="s">
        <v>9422</v>
      </c>
      <c r="F20" s="219" t="s">
        <v>9423</v>
      </c>
    </row>
    <row r="21" spans="1:6">
      <c r="A21" s="64" t="s">
        <v>8698</v>
      </c>
      <c r="B21" s="67" t="s">
        <v>9427</v>
      </c>
      <c r="C21" s="68" t="s">
        <v>9422</v>
      </c>
      <c r="D21" s="68" t="s">
        <v>9422</v>
      </c>
      <c r="E21" s="68" t="s">
        <v>9422</v>
      </c>
      <c r="F21" s="219" t="s">
        <v>9423</v>
      </c>
    </row>
    <row r="22" spans="1:6">
      <c r="A22" s="64" t="s">
        <v>8700</v>
      </c>
      <c r="B22" s="67" t="s">
        <v>9428</v>
      </c>
      <c r="C22" s="68" t="s">
        <v>9422</v>
      </c>
      <c r="D22" s="68" t="s">
        <v>9422</v>
      </c>
      <c r="E22" s="68" t="s">
        <v>9422</v>
      </c>
      <c r="F22" s="219" t="s">
        <v>9423</v>
      </c>
    </row>
    <row r="23" spans="1:6">
      <c r="A23" s="64" t="s">
        <v>8702</v>
      </c>
      <c r="B23" s="67" t="s">
        <v>9429</v>
      </c>
      <c r="C23" s="68" t="s">
        <v>9422</v>
      </c>
      <c r="D23" s="68" t="s">
        <v>9422</v>
      </c>
      <c r="E23" s="68" t="s">
        <v>9422</v>
      </c>
      <c r="F23" s="219" t="s">
        <v>9423</v>
      </c>
    </row>
    <row r="24" spans="1:6">
      <c r="A24" s="64" t="s">
        <v>8704</v>
      </c>
      <c r="B24" s="67" t="s">
        <v>9430</v>
      </c>
      <c r="C24" s="68" t="s">
        <v>9422</v>
      </c>
      <c r="D24" s="68" t="s">
        <v>9422</v>
      </c>
      <c r="E24" s="68" t="s">
        <v>9422</v>
      </c>
      <c r="F24" s="219" t="s">
        <v>9423</v>
      </c>
    </row>
    <row r="25" spans="1:6">
      <c r="A25" s="64" t="s">
        <v>8706</v>
      </c>
      <c r="B25" s="67" t="s">
        <v>9431</v>
      </c>
      <c r="C25" s="68" t="s">
        <v>9422</v>
      </c>
      <c r="D25" s="68" t="s">
        <v>9422</v>
      </c>
      <c r="E25" s="68" t="s">
        <v>9422</v>
      </c>
      <c r="F25" s="219" t="s">
        <v>9423</v>
      </c>
    </row>
    <row r="26" spans="1:6">
      <c r="A26" s="64" t="s">
        <v>8708</v>
      </c>
      <c r="B26" s="67" t="s">
        <v>9432</v>
      </c>
      <c r="C26" s="68" t="s">
        <v>9422</v>
      </c>
      <c r="D26" s="68" t="s">
        <v>9422</v>
      </c>
      <c r="E26" s="68" t="s">
        <v>9422</v>
      </c>
      <c r="F26" s="219" t="s">
        <v>9423</v>
      </c>
    </row>
    <row r="27" spans="1:6">
      <c r="A27" s="64" t="s">
        <v>8710</v>
      </c>
      <c r="B27" s="67" t="s">
        <v>9433</v>
      </c>
      <c r="C27" s="68" t="s">
        <v>9456</v>
      </c>
      <c r="D27" s="68" t="s">
        <v>9422</v>
      </c>
      <c r="E27" s="68" t="s">
        <v>9422</v>
      </c>
      <c r="F27" s="219" t="s">
        <v>9422</v>
      </c>
    </row>
    <row r="28" spans="1:6">
      <c r="A28" s="64" t="s">
        <v>8713</v>
      </c>
      <c r="B28" s="67" t="s">
        <v>9434</v>
      </c>
      <c r="C28" s="68" t="s">
        <v>9422</v>
      </c>
      <c r="D28" s="68" t="s">
        <v>9422</v>
      </c>
      <c r="E28" s="68" t="s">
        <v>9422</v>
      </c>
      <c r="F28" s="219" t="s">
        <v>9422</v>
      </c>
    </row>
    <row r="29" spans="1:6">
      <c r="A29" s="64" t="s">
        <v>8715</v>
      </c>
      <c r="B29" s="67" t="s">
        <v>9435</v>
      </c>
      <c r="C29" s="68" t="s">
        <v>9456</v>
      </c>
      <c r="D29" s="68" t="s">
        <v>9422</v>
      </c>
      <c r="E29" s="68" t="s">
        <v>9422</v>
      </c>
      <c r="F29" s="219" t="s">
        <v>9422</v>
      </c>
    </row>
    <row r="30" spans="1:6">
      <c r="A30" s="64" t="s">
        <v>8717</v>
      </c>
      <c r="B30" s="67" t="s">
        <v>9436</v>
      </c>
      <c r="C30" s="68" t="s">
        <v>9422</v>
      </c>
      <c r="D30" s="68" t="s">
        <v>9422</v>
      </c>
      <c r="E30" s="68" t="s">
        <v>9422</v>
      </c>
      <c r="F30" s="219" t="s">
        <v>9423</v>
      </c>
    </row>
    <row r="31" spans="1:6">
      <c r="A31" s="64" t="s">
        <v>8719</v>
      </c>
      <c r="B31" s="67" t="s">
        <v>9437</v>
      </c>
      <c r="C31" s="68" t="s">
        <v>9456</v>
      </c>
      <c r="D31" s="68" t="s">
        <v>9422</v>
      </c>
      <c r="E31" s="68" t="s">
        <v>9422</v>
      </c>
      <c r="F31" s="219" t="s">
        <v>9422</v>
      </c>
    </row>
    <row r="32" spans="1:6">
      <c r="A32" s="64" t="s">
        <v>8721</v>
      </c>
      <c r="B32" s="67" t="s">
        <v>9438</v>
      </c>
      <c r="C32" s="68" t="s">
        <v>9422</v>
      </c>
      <c r="D32" s="68" t="s">
        <v>9422</v>
      </c>
      <c r="E32" s="68" t="s">
        <v>9422</v>
      </c>
      <c r="F32" s="219" t="s">
        <v>9423</v>
      </c>
    </row>
    <row r="33" spans="1:6">
      <c r="A33" s="64" t="s">
        <v>8723</v>
      </c>
      <c r="B33" s="67" t="s">
        <v>9439</v>
      </c>
      <c r="C33" s="68" t="s">
        <v>9422</v>
      </c>
      <c r="D33" s="68" t="s">
        <v>9422</v>
      </c>
      <c r="E33" s="68" t="s">
        <v>9422</v>
      </c>
      <c r="F33" s="219" t="s">
        <v>9423</v>
      </c>
    </row>
    <row r="34" spans="1:6">
      <c r="A34" s="64" t="s">
        <v>8725</v>
      </c>
      <c r="B34" s="67" t="s">
        <v>9440</v>
      </c>
      <c r="C34" s="68" t="s">
        <v>9422</v>
      </c>
      <c r="D34" s="68" t="s">
        <v>9422</v>
      </c>
      <c r="E34" s="68" t="s">
        <v>9422</v>
      </c>
      <c r="F34" s="219" t="s">
        <v>9423</v>
      </c>
    </row>
    <row r="35" spans="1:6">
      <c r="A35" s="64" t="s">
        <v>8727</v>
      </c>
      <c r="B35" s="67" t="s">
        <v>9441</v>
      </c>
      <c r="C35" s="68" t="s">
        <v>9456</v>
      </c>
      <c r="D35" s="68" t="s">
        <v>9422</v>
      </c>
      <c r="E35" s="68" t="s">
        <v>9422</v>
      </c>
      <c r="F35" s="219" t="s">
        <v>9422</v>
      </c>
    </row>
    <row r="36" spans="1:6">
      <c r="A36" s="64" t="s">
        <v>8729</v>
      </c>
      <c r="B36" s="67" t="s">
        <v>9442</v>
      </c>
      <c r="C36" s="68" t="s">
        <v>9422</v>
      </c>
      <c r="D36" s="68" t="s">
        <v>9422</v>
      </c>
      <c r="E36" s="68" t="s">
        <v>9422</v>
      </c>
      <c r="F36" s="219" t="s">
        <v>9422</v>
      </c>
    </row>
    <row r="37" spans="1:6">
      <c r="A37" s="64" t="s">
        <v>8731</v>
      </c>
      <c r="B37" s="67" t="s">
        <v>9443</v>
      </c>
      <c r="C37" s="68" t="s">
        <v>9422</v>
      </c>
      <c r="D37" s="68" t="s">
        <v>9422</v>
      </c>
      <c r="E37" s="68" t="s">
        <v>9422</v>
      </c>
      <c r="F37" s="219" t="s">
        <v>9422</v>
      </c>
    </row>
    <row r="38" spans="1:6">
      <c r="A38" s="64" t="s">
        <v>8733</v>
      </c>
      <c r="B38" s="67" t="s">
        <v>9444</v>
      </c>
      <c r="C38" s="68" t="s">
        <v>9422</v>
      </c>
      <c r="D38" s="68" t="s">
        <v>9422</v>
      </c>
      <c r="E38" s="68" t="s">
        <v>9422</v>
      </c>
      <c r="F38" s="219" t="s">
        <v>9423</v>
      </c>
    </row>
    <row r="39" spans="1:6">
      <c r="A39" s="64" t="s">
        <v>8735</v>
      </c>
      <c r="B39" s="67" t="s">
        <v>9445</v>
      </c>
      <c r="C39" s="68" t="s">
        <v>9422</v>
      </c>
      <c r="D39" s="68" t="s">
        <v>9422</v>
      </c>
      <c r="E39" s="68" t="s">
        <v>9422</v>
      </c>
      <c r="F39" s="219" t="s">
        <v>9422</v>
      </c>
    </row>
    <row r="40" spans="1:6">
      <c r="A40" s="64" t="s">
        <v>8737</v>
      </c>
      <c r="B40" s="67" t="s">
        <v>9446</v>
      </c>
      <c r="C40" s="68" t="s">
        <v>9456</v>
      </c>
      <c r="D40" s="68" t="s">
        <v>9422</v>
      </c>
      <c r="E40" s="68" t="s">
        <v>9422</v>
      </c>
      <c r="F40" s="219" t="s">
        <v>9422</v>
      </c>
    </row>
    <row r="41" spans="1:6">
      <c r="A41" s="64" t="s">
        <v>8739</v>
      </c>
      <c r="B41" s="67" t="s">
        <v>8740</v>
      </c>
      <c r="C41" s="68" t="s">
        <v>9422</v>
      </c>
      <c r="D41" s="68" t="s">
        <v>9422</v>
      </c>
      <c r="E41" s="68" t="s">
        <v>9422</v>
      </c>
      <c r="F41" s="219" t="s">
        <v>9423</v>
      </c>
    </row>
    <row r="42" spans="1:6" ht="13.75" thickBot="1">
      <c r="A42" s="73" t="s">
        <v>8741</v>
      </c>
      <c r="B42" s="74" t="s">
        <v>8742</v>
      </c>
      <c r="C42" s="69" t="s">
        <v>9422</v>
      </c>
      <c r="D42" s="69" t="s">
        <v>9422</v>
      </c>
      <c r="E42" s="69" t="s">
        <v>9422</v>
      </c>
      <c r="F42" s="72" t="s">
        <v>9423</v>
      </c>
    </row>
  </sheetData>
  <customSheetViews>
    <customSheetView guid="{B7FA0A77-0398-4D9E-A1F6-724E352836D5}">
      <selection sqref="A1:B1"/>
      <pageMargins left="0" right="0" top="0" bottom="0" header="0" footer="0"/>
      <pageSetup orientation="portrait" r:id="rId1"/>
    </customSheetView>
    <customSheetView guid="{E8617EB4-0A8E-4FFC-96CC-86FDA1EDF7EF}">
      <selection sqref="A1:B1"/>
      <pageMargins left="0" right="0" top="0" bottom="0" header="0" footer="0"/>
      <pageSetup orientation="portrait" r:id="rId2"/>
    </customSheetView>
  </customSheetViews>
  <mergeCells count="6">
    <mergeCell ref="E15:F15"/>
    <mergeCell ref="A1:B1"/>
    <mergeCell ref="A2:B2"/>
    <mergeCell ref="C14:F14"/>
    <mergeCell ref="A10:C10"/>
    <mergeCell ref="A12:F13"/>
  </mergeCells>
  <hyperlinks>
    <hyperlink ref="C1" location="'Referenced Test Systems'!A1" display="Home Page" xr:uid="{00000000-0004-0000-1700-000000000000}"/>
    <hyperlink ref="A7" r:id="rId3" display="https://voting.bluetooth.com/group/14/votingquestions/557" xr:uid="{00000000-0004-0000-1700-000001000000}"/>
  </hyperlinks>
  <pageMargins left="0.7" right="0.7" top="0.75" bottom="0.75" header="0.3" footer="0.3"/>
  <pageSetup orientation="landscape"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62"/>
  <sheetViews>
    <sheetView workbookViewId="0">
      <selection sqref="A1:B1"/>
    </sheetView>
  </sheetViews>
  <sheetFormatPr defaultColWidth="8.54296875" defaultRowHeight="13"/>
  <cols>
    <col min="1" max="1" width="26.54296875" customWidth="1"/>
    <col min="2" max="2" width="84.40625" customWidth="1"/>
    <col min="3" max="5" width="14.40625" style="1" customWidth="1"/>
    <col min="6" max="6" width="14.40625" customWidth="1"/>
    <col min="7" max="7" width="15.7265625" customWidth="1"/>
  </cols>
  <sheetData>
    <row r="1" spans="1:3" ht="18">
      <c r="A1" s="2174" t="s">
        <v>9479</v>
      </c>
      <c r="B1" s="2174"/>
      <c r="C1" s="58" t="s">
        <v>9409</v>
      </c>
    </row>
    <row r="2" spans="1:3" ht="15" thickBot="1">
      <c r="A2" s="2175"/>
      <c r="B2" s="2175"/>
    </row>
    <row r="3" spans="1:3" ht="45.75" customHeight="1">
      <c r="A3" s="662" t="s">
        <v>9410</v>
      </c>
      <c r="B3" s="787" t="s">
        <v>9411</v>
      </c>
      <c r="C3" s="1222" t="s">
        <v>9412</v>
      </c>
    </row>
    <row r="4" spans="1:3" ht="13.75" thickBot="1">
      <c r="A4" s="810" t="s">
        <v>9480</v>
      </c>
      <c r="B4" s="833">
        <v>43168</v>
      </c>
      <c r="C4" s="276" t="s">
        <v>1646</v>
      </c>
    </row>
    <row r="5" spans="1:3">
      <c r="A5" s="75"/>
      <c r="B5" s="75"/>
    </row>
    <row r="6" spans="1:3" ht="60.2" customHeight="1">
      <c r="A6" s="2179" t="s">
        <v>9416</v>
      </c>
      <c r="B6" s="2179"/>
      <c r="C6" s="2179"/>
    </row>
    <row r="7" spans="1:3" ht="13.75" thickBot="1">
      <c r="A7" s="75"/>
      <c r="B7" s="75"/>
      <c r="C7" s="76"/>
    </row>
    <row r="8" spans="1:3" ht="15.75" customHeight="1">
      <c r="A8" s="283" t="s">
        <v>9447</v>
      </c>
      <c r="B8" s="259"/>
      <c r="C8" s="713"/>
    </row>
    <row r="9" spans="1:3" ht="13.5" customHeight="1" thickBot="1">
      <c r="A9" s="714"/>
      <c r="B9" s="715"/>
      <c r="C9" s="716"/>
    </row>
    <row r="10" spans="1:3">
      <c r="A10" s="532"/>
      <c r="B10" s="741" t="s">
        <v>9339</v>
      </c>
      <c r="C10" s="644" t="s">
        <v>9481</v>
      </c>
    </row>
    <row r="11" spans="1:3">
      <c r="A11" s="229"/>
      <c r="B11" s="228" t="s">
        <v>9418</v>
      </c>
      <c r="C11" s="742" t="s">
        <v>9480</v>
      </c>
    </row>
    <row r="12" spans="1:3" ht="13.75" thickBot="1">
      <c r="A12" s="743" t="s">
        <v>9478</v>
      </c>
      <c r="B12" s="744" t="s">
        <v>633</v>
      </c>
      <c r="C12" s="745"/>
    </row>
    <row r="13" spans="1:3">
      <c r="A13" s="780" t="s">
        <v>8756</v>
      </c>
      <c r="B13" s="780" t="s">
        <v>9482</v>
      </c>
      <c r="C13" s="801" t="s">
        <v>9422</v>
      </c>
    </row>
    <row r="14" spans="1:3">
      <c r="A14" s="64" t="s">
        <v>8759</v>
      </c>
      <c r="B14" s="64" t="s">
        <v>9451</v>
      </c>
      <c r="C14" s="286" t="s">
        <v>9422</v>
      </c>
    </row>
    <row r="15" spans="1:3">
      <c r="A15" s="64" t="s">
        <v>8761</v>
      </c>
      <c r="B15" s="64" t="s">
        <v>9452</v>
      </c>
      <c r="C15" s="286" t="s">
        <v>9422</v>
      </c>
    </row>
    <row r="16" spans="1:3">
      <c r="A16" s="64" t="s">
        <v>8763</v>
      </c>
      <c r="B16" s="64" t="s">
        <v>9453</v>
      </c>
      <c r="C16" s="286" t="s">
        <v>9422</v>
      </c>
    </row>
    <row r="17" spans="1:3">
      <c r="A17" s="64" t="s">
        <v>8765</v>
      </c>
      <c r="B17" s="64" t="s">
        <v>9454</v>
      </c>
      <c r="C17" s="286" t="s">
        <v>9422</v>
      </c>
    </row>
    <row r="18" spans="1:3">
      <c r="A18" s="64" t="s">
        <v>8767</v>
      </c>
      <c r="B18" s="64" t="s">
        <v>9455</v>
      </c>
      <c r="C18" s="286" t="s">
        <v>9422</v>
      </c>
    </row>
    <row r="19" spans="1:3">
      <c r="A19" s="64" t="s">
        <v>8769</v>
      </c>
      <c r="B19" s="64" t="s">
        <v>8770</v>
      </c>
      <c r="C19" s="286" t="s">
        <v>9422</v>
      </c>
    </row>
    <row r="20" spans="1:3">
      <c r="A20" s="64" t="s">
        <v>8771</v>
      </c>
      <c r="B20" s="64" t="s">
        <v>8772</v>
      </c>
      <c r="C20" s="286" t="s">
        <v>9422</v>
      </c>
    </row>
    <row r="21" spans="1:3">
      <c r="A21" s="64" t="s">
        <v>8773</v>
      </c>
      <c r="B21" s="64" t="s">
        <v>8774</v>
      </c>
      <c r="C21" s="286" t="s">
        <v>9422</v>
      </c>
    </row>
    <row r="22" spans="1:3">
      <c r="A22" s="64" t="s">
        <v>8775</v>
      </c>
      <c r="B22" s="64" t="s">
        <v>8776</v>
      </c>
      <c r="C22" s="286" t="s">
        <v>9422</v>
      </c>
    </row>
    <row r="23" spans="1:3">
      <c r="A23" s="64" t="s">
        <v>8777</v>
      </c>
      <c r="B23" s="64" t="s">
        <v>8778</v>
      </c>
      <c r="C23" s="286" t="s">
        <v>9422</v>
      </c>
    </row>
    <row r="24" spans="1:3">
      <c r="A24" s="64" t="s">
        <v>8779</v>
      </c>
      <c r="B24" s="64" t="s">
        <v>8780</v>
      </c>
      <c r="C24" s="286" t="s">
        <v>9422</v>
      </c>
    </row>
    <row r="25" spans="1:3">
      <c r="A25" s="64" t="s">
        <v>8781</v>
      </c>
      <c r="B25" s="64" t="s">
        <v>9457</v>
      </c>
      <c r="C25" s="286" t="s">
        <v>9422</v>
      </c>
    </row>
    <row r="26" spans="1:3">
      <c r="A26" s="64" t="s">
        <v>8784</v>
      </c>
      <c r="B26" s="64" t="s">
        <v>9458</v>
      </c>
      <c r="C26" s="286" t="s">
        <v>9422</v>
      </c>
    </row>
    <row r="27" spans="1:3">
      <c r="A27" s="64" t="s">
        <v>8786</v>
      </c>
      <c r="B27" s="64" t="s">
        <v>9459</v>
      </c>
      <c r="C27" s="286" t="s">
        <v>9422</v>
      </c>
    </row>
    <row r="28" spans="1:3">
      <c r="A28" s="64" t="s">
        <v>8788</v>
      </c>
      <c r="B28" s="64" t="s">
        <v>9460</v>
      </c>
      <c r="C28" s="286" t="s">
        <v>9422</v>
      </c>
    </row>
    <row r="29" spans="1:3">
      <c r="A29" s="64" t="s">
        <v>8790</v>
      </c>
      <c r="B29" s="64" t="s">
        <v>9461</v>
      </c>
      <c r="C29" s="286" t="s">
        <v>9422</v>
      </c>
    </row>
    <row r="30" spans="1:3">
      <c r="A30" s="64" t="s">
        <v>8792</v>
      </c>
      <c r="B30" s="64" t="s">
        <v>9462</v>
      </c>
      <c r="C30" s="286" t="s">
        <v>9422</v>
      </c>
    </row>
    <row r="31" spans="1:3">
      <c r="A31" s="64" t="s">
        <v>8794</v>
      </c>
      <c r="B31" s="64" t="s">
        <v>8795</v>
      </c>
      <c r="C31" s="286" t="s">
        <v>9422</v>
      </c>
    </row>
    <row r="32" spans="1:3">
      <c r="A32" s="64" t="s">
        <v>8796</v>
      </c>
      <c r="B32" s="64" t="s">
        <v>8797</v>
      </c>
      <c r="C32" s="286" t="s">
        <v>9422</v>
      </c>
    </row>
    <row r="33" spans="1:3">
      <c r="A33" s="64" t="s">
        <v>8798</v>
      </c>
      <c r="B33" s="64" t="s">
        <v>8799</v>
      </c>
      <c r="C33" s="286" t="s">
        <v>9422</v>
      </c>
    </row>
    <row r="34" spans="1:3">
      <c r="A34" s="64" t="s">
        <v>8800</v>
      </c>
      <c r="B34" s="64" t="s">
        <v>8801</v>
      </c>
      <c r="C34" s="286" t="s">
        <v>9422</v>
      </c>
    </row>
    <row r="35" spans="1:3">
      <c r="A35" s="64" t="s">
        <v>8802</v>
      </c>
      <c r="B35" s="64" t="s">
        <v>8803</v>
      </c>
      <c r="C35" s="286" t="s">
        <v>9422</v>
      </c>
    </row>
    <row r="36" spans="1:3">
      <c r="A36" s="64" t="s">
        <v>8804</v>
      </c>
      <c r="B36" s="64" t="s">
        <v>8805</v>
      </c>
      <c r="C36" s="286" t="s">
        <v>9422</v>
      </c>
    </row>
    <row r="37" spans="1:3">
      <c r="A37" s="64" t="s">
        <v>8806</v>
      </c>
      <c r="B37" s="64" t="s">
        <v>8807</v>
      </c>
      <c r="C37" s="286" t="s">
        <v>9422</v>
      </c>
    </row>
    <row r="38" spans="1:3">
      <c r="A38" s="64" t="s">
        <v>8808</v>
      </c>
      <c r="B38" s="64" t="s">
        <v>8809</v>
      </c>
      <c r="C38" s="286" t="s">
        <v>9422</v>
      </c>
    </row>
    <row r="39" spans="1:3">
      <c r="A39" s="64" t="s">
        <v>8810</v>
      </c>
      <c r="B39" s="64" t="s">
        <v>8811</v>
      </c>
      <c r="C39" s="286" t="s">
        <v>9422</v>
      </c>
    </row>
    <row r="40" spans="1:3">
      <c r="A40" s="64" t="s">
        <v>8812</v>
      </c>
      <c r="B40" s="64" t="s">
        <v>8813</v>
      </c>
      <c r="C40" s="286" t="s">
        <v>9422</v>
      </c>
    </row>
    <row r="41" spans="1:3">
      <c r="A41" s="64" t="s">
        <v>8814</v>
      </c>
      <c r="B41" s="64" t="s">
        <v>8815</v>
      </c>
      <c r="C41" s="286" t="s">
        <v>9422</v>
      </c>
    </row>
    <row r="42" spans="1:3">
      <c r="A42" s="64" t="s">
        <v>8816</v>
      </c>
      <c r="B42" s="64" t="s">
        <v>8817</v>
      </c>
      <c r="C42" s="286" t="s">
        <v>9422</v>
      </c>
    </row>
    <row r="43" spans="1:3">
      <c r="A43" s="64" t="s">
        <v>8818</v>
      </c>
      <c r="B43" s="64" t="s">
        <v>8819</v>
      </c>
      <c r="C43" s="286" t="s">
        <v>9422</v>
      </c>
    </row>
    <row r="44" spans="1:3">
      <c r="A44" s="64" t="s">
        <v>8820</v>
      </c>
      <c r="B44" s="64" t="s">
        <v>8821</v>
      </c>
      <c r="C44" s="286" t="s">
        <v>9422</v>
      </c>
    </row>
    <row r="45" spans="1:3">
      <c r="A45" s="64" t="s">
        <v>8822</v>
      </c>
      <c r="B45" s="64" t="s">
        <v>8823</v>
      </c>
      <c r="C45" s="286" t="s">
        <v>9422</v>
      </c>
    </row>
    <row r="46" spans="1:3">
      <c r="A46" s="64" t="s">
        <v>8824</v>
      </c>
      <c r="B46" s="64" t="s">
        <v>9483</v>
      </c>
      <c r="C46" s="286" t="s">
        <v>9422</v>
      </c>
    </row>
    <row r="47" spans="1:3">
      <c r="A47" s="64" t="s">
        <v>8826</v>
      </c>
      <c r="B47" s="64" t="s">
        <v>8827</v>
      </c>
      <c r="C47" s="286" t="s">
        <v>9422</v>
      </c>
    </row>
    <row r="48" spans="1:3">
      <c r="A48" s="64" t="s">
        <v>8828</v>
      </c>
      <c r="B48" s="64" t="s">
        <v>8829</v>
      </c>
      <c r="C48" s="286" t="s">
        <v>9422</v>
      </c>
    </row>
    <row r="49" spans="1:3">
      <c r="A49" s="64" t="s">
        <v>8863</v>
      </c>
      <c r="B49" s="64" t="s">
        <v>9484</v>
      </c>
      <c r="C49" s="286" t="s">
        <v>9485</v>
      </c>
    </row>
    <row r="50" spans="1:3">
      <c r="A50" s="64" t="s">
        <v>8865</v>
      </c>
      <c r="B50" s="64" t="s">
        <v>9486</v>
      </c>
      <c r="C50" s="286" t="s">
        <v>9422</v>
      </c>
    </row>
    <row r="51" spans="1:3">
      <c r="A51" s="64" t="s">
        <v>8867</v>
      </c>
      <c r="B51" s="64" t="s">
        <v>9466</v>
      </c>
      <c r="C51" s="286" t="s">
        <v>9422</v>
      </c>
    </row>
    <row r="52" spans="1:3">
      <c r="A52" s="64" t="s">
        <v>8869</v>
      </c>
      <c r="B52" s="64" t="s">
        <v>9487</v>
      </c>
      <c r="C52" s="286" t="s">
        <v>9422</v>
      </c>
    </row>
    <row r="53" spans="1:3">
      <c r="A53" s="64" t="s">
        <v>8871</v>
      </c>
      <c r="B53" s="64" t="s">
        <v>8872</v>
      </c>
      <c r="C53" s="286" t="s">
        <v>9422</v>
      </c>
    </row>
    <row r="54" spans="1:3">
      <c r="A54" s="64" t="s">
        <v>8873</v>
      </c>
      <c r="B54" s="64" t="s">
        <v>9468</v>
      </c>
      <c r="C54" s="286" t="s">
        <v>9422</v>
      </c>
    </row>
    <row r="55" spans="1:3">
      <c r="A55" s="64" t="s">
        <v>8875</v>
      </c>
      <c r="B55" s="64" t="s">
        <v>8876</v>
      </c>
      <c r="C55" s="286" t="s">
        <v>9422</v>
      </c>
    </row>
    <row r="56" spans="1:3">
      <c r="A56" s="64" t="s">
        <v>8877</v>
      </c>
      <c r="B56" s="64" t="s">
        <v>8878</v>
      </c>
      <c r="C56" s="286" t="s">
        <v>9422</v>
      </c>
    </row>
    <row r="57" spans="1:3">
      <c r="A57" s="64" t="s">
        <v>8879</v>
      </c>
      <c r="B57" s="64" t="s">
        <v>8880</v>
      </c>
      <c r="C57" s="286" t="s">
        <v>9422</v>
      </c>
    </row>
    <row r="58" spans="1:3">
      <c r="A58" s="64" t="s">
        <v>8881</v>
      </c>
      <c r="B58" s="64" t="s">
        <v>8882</v>
      </c>
      <c r="C58" s="286" t="s">
        <v>9422</v>
      </c>
    </row>
    <row r="59" spans="1:3">
      <c r="A59" s="64" t="s">
        <v>8883</v>
      </c>
      <c r="B59" s="64" t="s">
        <v>8884</v>
      </c>
      <c r="C59" s="286" t="s">
        <v>9422</v>
      </c>
    </row>
    <row r="60" spans="1:3" ht="13.75" thickBot="1">
      <c r="A60" s="73" t="s">
        <v>8892</v>
      </c>
      <c r="B60" s="73" t="s">
        <v>9469</v>
      </c>
      <c r="C60" s="634" t="s">
        <v>9488</v>
      </c>
    </row>
    <row r="62" spans="1:3">
      <c r="A62" s="36" t="s">
        <v>9470</v>
      </c>
    </row>
  </sheetData>
  <sortState xmlns:xlrd2="http://schemas.microsoft.com/office/spreadsheetml/2017/richdata2" ref="A13:C60">
    <sortCondition ref="A13:A60"/>
  </sortState>
  <mergeCells count="3">
    <mergeCell ref="A1:B1"/>
    <mergeCell ref="A2:B2"/>
    <mergeCell ref="A6:C6"/>
  </mergeCells>
  <hyperlinks>
    <hyperlink ref="C1" location="'Referenced Test Systems'!A1" display="Home Page" xr:uid="{00000000-0004-0000-1800-000000000000}"/>
    <hyperlink ref="A4" r:id="rId1" display="https://voting.bluetooth.com/group/14/votingquestions/738" xr:uid="{00000000-0004-0000-1800-000001000000}"/>
  </hyperlinks>
  <pageMargins left="0.7" right="0.7" top="0.75" bottom="0.75" header="0.3" footer="0.3"/>
  <pageSetup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D85B"/>
  </sheetPr>
  <dimension ref="A1:K151"/>
  <sheetViews>
    <sheetView workbookViewId="0">
      <selection sqref="A1:C1"/>
    </sheetView>
  </sheetViews>
  <sheetFormatPr defaultColWidth="8.54296875" defaultRowHeight="13"/>
  <cols>
    <col min="1" max="1" width="28" customWidth="1"/>
    <col min="2" max="2" width="58.26953125" customWidth="1"/>
    <col min="3" max="3" width="15.26953125" customWidth="1"/>
    <col min="4" max="5" width="15.54296875" style="1" customWidth="1"/>
    <col min="6" max="7" width="8.54296875" customWidth="1"/>
    <col min="10" max="10" width="12.26953125" customWidth="1"/>
    <col min="11" max="11" width="13.7265625" customWidth="1"/>
  </cols>
  <sheetData>
    <row r="1" spans="1:4" ht="18">
      <c r="A1" s="2174" t="s">
        <v>9489</v>
      </c>
      <c r="B1" s="2174"/>
      <c r="C1" s="2174"/>
      <c r="D1" s="58" t="s">
        <v>9409</v>
      </c>
    </row>
    <row r="2" spans="1:4" ht="15" thickBot="1">
      <c r="A2" s="2175"/>
      <c r="B2" s="2175"/>
      <c r="C2" s="2175"/>
    </row>
    <row r="3" spans="1:4" ht="43.5" customHeight="1">
      <c r="A3" s="662" t="s">
        <v>9410</v>
      </c>
      <c r="B3" s="787" t="s">
        <v>9411</v>
      </c>
      <c r="C3" s="788" t="s">
        <v>9412</v>
      </c>
      <c r="D3" s="57"/>
    </row>
    <row r="4" spans="1:4">
      <c r="A4" s="62" t="s">
        <v>9480</v>
      </c>
      <c r="B4" s="831">
        <v>41900</v>
      </c>
      <c r="C4" s="219"/>
      <c r="D4" s="57"/>
    </row>
    <row r="5" spans="1:4">
      <c r="A5" s="62" t="s">
        <v>9490</v>
      </c>
      <c r="B5" s="831">
        <v>42524</v>
      </c>
      <c r="C5" s="219" t="s">
        <v>9491</v>
      </c>
      <c r="D5" s="57"/>
    </row>
    <row r="6" spans="1:4">
      <c r="A6" s="811" t="s">
        <v>9361</v>
      </c>
      <c r="B6" s="831">
        <v>42919</v>
      </c>
      <c r="C6" s="219" t="s">
        <v>9415</v>
      </c>
      <c r="D6" s="57"/>
    </row>
    <row r="7" spans="1:4">
      <c r="A7" s="813" t="s">
        <v>9361</v>
      </c>
      <c r="B7" s="831">
        <v>43072</v>
      </c>
      <c r="C7" s="219" t="s">
        <v>4642</v>
      </c>
      <c r="D7" s="57"/>
    </row>
    <row r="8" spans="1:4">
      <c r="A8" s="813" t="s">
        <v>9492</v>
      </c>
      <c r="B8" s="831">
        <v>43660</v>
      </c>
      <c r="C8" s="219" t="s">
        <v>1446</v>
      </c>
      <c r="D8" s="57"/>
    </row>
    <row r="9" spans="1:4">
      <c r="A9" s="813" t="s">
        <v>9492</v>
      </c>
      <c r="B9" s="831">
        <v>43808</v>
      </c>
      <c r="C9" s="219" t="s">
        <v>2335</v>
      </c>
      <c r="D9" s="57"/>
    </row>
    <row r="10" spans="1:4">
      <c r="A10" s="968" t="s">
        <v>9493</v>
      </c>
      <c r="B10" s="831" t="s">
        <v>9494</v>
      </c>
      <c r="C10" s="219" t="s">
        <v>1481</v>
      </c>
      <c r="D10" s="57"/>
    </row>
    <row r="11" spans="1:4">
      <c r="A11" s="968" t="s">
        <v>9495</v>
      </c>
      <c r="B11" s="831" t="s">
        <v>9494</v>
      </c>
      <c r="C11" s="219" t="s">
        <v>2531</v>
      </c>
      <c r="D11" s="57"/>
    </row>
    <row r="12" spans="1:4">
      <c r="A12" s="968" t="s">
        <v>9496</v>
      </c>
      <c r="B12" s="831" t="s">
        <v>9494</v>
      </c>
      <c r="C12" s="219" t="s">
        <v>1016</v>
      </c>
      <c r="D12" s="1085"/>
    </row>
    <row r="13" spans="1:4">
      <c r="A13" s="1530" t="s">
        <v>9497</v>
      </c>
      <c r="B13" s="831" t="s">
        <v>9494</v>
      </c>
      <c r="C13" s="219" t="s">
        <v>2266</v>
      </c>
      <c r="D13" s="1085"/>
    </row>
    <row r="14" spans="1:4">
      <c r="A14" s="968" t="s">
        <v>9498</v>
      </c>
      <c r="B14" s="831" t="s">
        <v>9494</v>
      </c>
      <c r="C14" s="219" t="s">
        <v>2848</v>
      </c>
      <c r="D14" s="57"/>
    </row>
    <row r="15" spans="1:4" ht="13.75" thickBot="1">
      <c r="A15" s="1737" t="s">
        <v>9392</v>
      </c>
      <c r="B15" s="1751">
        <v>45917</v>
      </c>
      <c r="C15" s="1733" t="s">
        <v>1325</v>
      </c>
      <c r="D15" s="57"/>
    </row>
    <row r="16" spans="1:4">
      <c r="A16" s="1365"/>
      <c r="B16" s="1366"/>
      <c r="C16" s="224"/>
      <c r="D16" s="57"/>
    </row>
    <row r="17" spans="1:7" ht="67.7" customHeight="1">
      <c r="A17" s="2179" t="s">
        <v>9416</v>
      </c>
      <c r="B17" s="2179"/>
      <c r="C17" s="2179"/>
      <c r="D17" s="57"/>
    </row>
    <row r="20" spans="1:7" ht="15.75" customHeight="1">
      <c r="A20" s="283" t="s">
        <v>9417</v>
      </c>
      <c r="B20" s="259"/>
      <c r="C20" s="259"/>
      <c r="D20" s="259"/>
      <c r="E20" s="259"/>
      <c r="F20" s="259"/>
      <c r="G20" s="713"/>
    </row>
    <row r="21" spans="1:7" ht="13.5" customHeight="1" thickBot="1">
      <c r="A21" s="718"/>
      <c r="B21" s="719"/>
      <c r="C21" s="719"/>
      <c r="D21" s="719"/>
      <c r="E21" s="719"/>
      <c r="F21" s="719"/>
      <c r="G21" s="720"/>
    </row>
    <row r="22" spans="1:7">
      <c r="A22" s="82" t="s">
        <v>9418</v>
      </c>
      <c r="B22" s="226"/>
      <c r="C22" s="226"/>
      <c r="D22" s="226"/>
      <c r="E22" s="226"/>
      <c r="F22" s="226"/>
      <c r="G22" s="731"/>
    </row>
    <row r="23" spans="1:7" ht="42" customHeight="1">
      <c r="A23" s="86" t="s">
        <v>9339</v>
      </c>
      <c r="B23" s="245"/>
      <c r="C23" s="240" t="s">
        <v>9477</v>
      </c>
      <c r="D23" s="240" t="s">
        <v>9499</v>
      </c>
      <c r="E23" s="240">
        <v>5</v>
      </c>
      <c r="F23" s="729"/>
      <c r="G23" s="730"/>
    </row>
    <row r="24" spans="1:7" ht="26">
      <c r="A24" s="748" t="s">
        <v>9500</v>
      </c>
      <c r="B24" s="748" t="s">
        <v>633</v>
      </c>
      <c r="C24" s="240" t="s">
        <v>9480</v>
      </c>
      <c r="D24" s="240" t="s">
        <v>9490</v>
      </c>
      <c r="E24" s="240" t="s">
        <v>9501</v>
      </c>
      <c r="F24" s="240" t="s">
        <v>9502</v>
      </c>
      <c r="G24" s="241" t="s">
        <v>9503</v>
      </c>
    </row>
    <row r="25" spans="1:7">
      <c r="A25" s="67" t="s">
        <v>8689</v>
      </c>
      <c r="B25" s="67" t="s">
        <v>9421</v>
      </c>
      <c r="C25" s="68" t="s">
        <v>9422</v>
      </c>
      <c r="D25" s="68" t="s">
        <v>9422</v>
      </c>
      <c r="E25" s="68" t="s">
        <v>9422</v>
      </c>
      <c r="F25" s="68" t="s">
        <v>9422</v>
      </c>
      <c r="G25" s="219" t="s">
        <v>9422</v>
      </c>
    </row>
    <row r="26" spans="1:7">
      <c r="A26" s="67" t="s">
        <v>8692</v>
      </c>
      <c r="B26" s="67" t="s">
        <v>9424</v>
      </c>
      <c r="C26" s="68" t="s">
        <v>9422</v>
      </c>
      <c r="D26" s="68" t="s">
        <v>9422</v>
      </c>
      <c r="E26" s="68" t="s">
        <v>9422</v>
      </c>
      <c r="F26" s="68" t="s">
        <v>9422</v>
      </c>
      <c r="G26" s="219" t="s">
        <v>9422</v>
      </c>
    </row>
    <row r="27" spans="1:7">
      <c r="A27" s="67" t="s">
        <v>8694</v>
      </c>
      <c r="B27" s="67" t="s">
        <v>9425</v>
      </c>
      <c r="C27" s="68" t="s">
        <v>9422</v>
      </c>
      <c r="D27" s="68" t="s">
        <v>9422</v>
      </c>
      <c r="E27" s="68" t="s">
        <v>9422</v>
      </c>
      <c r="F27" s="68" t="s">
        <v>9422</v>
      </c>
      <c r="G27" s="219" t="s">
        <v>9422</v>
      </c>
    </row>
    <row r="28" spans="1:7">
      <c r="A28" s="67" t="s">
        <v>8696</v>
      </c>
      <c r="B28" s="67" t="s">
        <v>9426</v>
      </c>
      <c r="C28" s="68" t="s">
        <v>9422</v>
      </c>
      <c r="D28" s="68" t="s">
        <v>9422</v>
      </c>
      <c r="E28" s="68" t="s">
        <v>9422</v>
      </c>
      <c r="F28" s="68" t="s">
        <v>9422</v>
      </c>
      <c r="G28" s="219" t="s">
        <v>9422</v>
      </c>
    </row>
    <row r="29" spans="1:7">
      <c r="A29" s="67" t="s">
        <v>8698</v>
      </c>
      <c r="B29" s="67" t="s">
        <v>9427</v>
      </c>
      <c r="C29" s="68" t="s">
        <v>9422</v>
      </c>
      <c r="D29" s="68" t="s">
        <v>9422</v>
      </c>
      <c r="E29" s="68" t="s">
        <v>9422</v>
      </c>
      <c r="F29" s="68" t="s">
        <v>9422</v>
      </c>
      <c r="G29" s="219" t="s">
        <v>9422</v>
      </c>
    </row>
    <row r="30" spans="1:7">
      <c r="A30" s="67" t="s">
        <v>8700</v>
      </c>
      <c r="B30" s="67" t="s">
        <v>9428</v>
      </c>
      <c r="C30" s="68" t="s">
        <v>9422</v>
      </c>
      <c r="D30" s="68" t="s">
        <v>9422</v>
      </c>
      <c r="E30" s="68" t="s">
        <v>9422</v>
      </c>
      <c r="F30" s="68" t="s">
        <v>9422</v>
      </c>
      <c r="G30" s="219" t="s">
        <v>9422</v>
      </c>
    </row>
    <row r="31" spans="1:7">
      <c r="A31" s="67" t="s">
        <v>8702</v>
      </c>
      <c r="B31" s="67" t="s">
        <v>9429</v>
      </c>
      <c r="C31" s="68" t="s">
        <v>9422</v>
      </c>
      <c r="D31" s="68" t="s">
        <v>9422</v>
      </c>
      <c r="E31" s="68" t="s">
        <v>9422</v>
      </c>
      <c r="F31" s="68" t="s">
        <v>9422</v>
      </c>
      <c r="G31" s="219" t="s">
        <v>9422</v>
      </c>
    </row>
    <row r="32" spans="1:7">
      <c r="A32" s="67" t="s">
        <v>8704</v>
      </c>
      <c r="B32" s="67" t="s">
        <v>9430</v>
      </c>
      <c r="C32" s="68" t="s">
        <v>9422</v>
      </c>
      <c r="D32" s="68" t="s">
        <v>9422</v>
      </c>
      <c r="E32" s="68" t="s">
        <v>9422</v>
      </c>
      <c r="F32" s="68" t="s">
        <v>9422</v>
      </c>
      <c r="G32" s="219" t="s">
        <v>9422</v>
      </c>
    </row>
    <row r="33" spans="1:7">
      <c r="A33" s="67" t="s">
        <v>8706</v>
      </c>
      <c r="B33" s="67" t="s">
        <v>8707</v>
      </c>
      <c r="C33" s="68" t="s">
        <v>9422</v>
      </c>
      <c r="D33" s="68" t="s">
        <v>9422</v>
      </c>
      <c r="E33" s="68" t="s">
        <v>9422</v>
      </c>
      <c r="F33" s="68" t="s">
        <v>9422</v>
      </c>
      <c r="G33" s="219" t="s">
        <v>9422</v>
      </c>
    </row>
    <row r="34" spans="1:7">
      <c r="A34" s="67" t="s">
        <v>8708</v>
      </c>
      <c r="B34" s="67" t="s">
        <v>8709</v>
      </c>
      <c r="C34" s="68" t="s">
        <v>9422</v>
      </c>
      <c r="D34" s="68" t="s">
        <v>9422</v>
      </c>
      <c r="E34" s="68" t="s">
        <v>9422</v>
      </c>
      <c r="F34" s="68" t="s">
        <v>9422</v>
      </c>
      <c r="G34" s="219" t="s">
        <v>9422</v>
      </c>
    </row>
    <row r="35" spans="1:7">
      <c r="A35" s="67" t="s">
        <v>8710</v>
      </c>
      <c r="B35" s="67" t="s">
        <v>9433</v>
      </c>
      <c r="C35" s="68" t="s">
        <v>9422</v>
      </c>
      <c r="D35" s="68" t="s">
        <v>9422</v>
      </c>
      <c r="E35" s="68" t="s">
        <v>9422</v>
      </c>
      <c r="F35" s="68" t="s">
        <v>9422</v>
      </c>
      <c r="G35" s="219" t="s">
        <v>9422</v>
      </c>
    </row>
    <row r="36" spans="1:7">
      <c r="A36" s="67" t="s">
        <v>8713</v>
      </c>
      <c r="B36" s="67" t="s">
        <v>9434</v>
      </c>
      <c r="C36" s="68" t="s">
        <v>9422</v>
      </c>
      <c r="D36" s="68" t="s">
        <v>9422</v>
      </c>
      <c r="E36" s="68" t="s">
        <v>9422</v>
      </c>
      <c r="F36" s="68" t="s">
        <v>9422</v>
      </c>
      <c r="G36" s="219" t="s">
        <v>9422</v>
      </c>
    </row>
    <row r="37" spans="1:7">
      <c r="A37" s="67" t="s">
        <v>8715</v>
      </c>
      <c r="B37" s="67" t="s">
        <v>9435</v>
      </c>
      <c r="C37" s="68" t="s">
        <v>9422</v>
      </c>
      <c r="D37" s="68" t="s">
        <v>9422</v>
      </c>
      <c r="E37" s="68" t="s">
        <v>9422</v>
      </c>
      <c r="F37" s="68" t="s">
        <v>9422</v>
      </c>
      <c r="G37" s="219" t="s">
        <v>9422</v>
      </c>
    </row>
    <row r="38" spans="1:7">
      <c r="A38" s="67" t="s">
        <v>8717</v>
      </c>
      <c r="B38" s="67" t="s">
        <v>9436</v>
      </c>
      <c r="C38" s="68" t="s">
        <v>9422</v>
      </c>
      <c r="D38" s="68" t="s">
        <v>9422</v>
      </c>
      <c r="E38" s="68" t="s">
        <v>9422</v>
      </c>
      <c r="F38" s="68" t="s">
        <v>9422</v>
      </c>
      <c r="G38" s="219" t="s">
        <v>9422</v>
      </c>
    </row>
    <row r="39" spans="1:7">
      <c r="A39" s="67" t="s">
        <v>8719</v>
      </c>
      <c r="B39" s="67" t="s">
        <v>9437</v>
      </c>
      <c r="C39" s="68" t="s">
        <v>9422</v>
      </c>
      <c r="D39" s="68" t="s">
        <v>9422</v>
      </c>
      <c r="E39" s="68" t="s">
        <v>9422</v>
      </c>
      <c r="F39" s="68" t="s">
        <v>9422</v>
      </c>
      <c r="G39" s="219" t="s">
        <v>9422</v>
      </c>
    </row>
    <row r="40" spans="1:7">
      <c r="A40" s="67" t="s">
        <v>8721</v>
      </c>
      <c r="B40" s="67" t="s">
        <v>9438</v>
      </c>
      <c r="C40" s="68" t="s">
        <v>9422</v>
      </c>
      <c r="D40" s="68" t="s">
        <v>9422</v>
      </c>
      <c r="E40" s="68" t="s">
        <v>9422</v>
      </c>
      <c r="F40" s="68" t="s">
        <v>9422</v>
      </c>
      <c r="G40" s="219" t="s">
        <v>9422</v>
      </c>
    </row>
    <row r="41" spans="1:7">
      <c r="A41" s="67" t="s">
        <v>8723</v>
      </c>
      <c r="B41" s="67" t="s">
        <v>9439</v>
      </c>
      <c r="C41" s="68" t="s">
        <v>9422</v>
      </c>
      <c r="D41" s="68" t="s">
        <v>9422</v>
      </c>
      <c r="E41" s="68" t="s">
        <v>9422</v>
      </c>
      <c r="F41" s="68" t="s">
        <v>9422</v>
      </c>
      <c r="G41" s="219" t="s">
        <v>9422</v>
      </c>
    </row>
    <row r="42" spans="1:7">
      <c r="A42" s="67" t="s">
        <v>8725</v>
      </c>
      <c r="B42" s="67" t="s">
        <v>9440</v>
      </c>
      <c r="C42" s="68" t="s">
        <v>9422</v>
      </c>
      <c r="D42" s="68" t="s">
        <v>9422</v>
      </c>
      <c r="E42" s="68" t="s">
        <v>9422</v>
      </c>
      <c r="F42" s="68" t="s">
        <v>9422</v>
      </c>
      <c r="G42" s="219" t="s">
        <v>9422</v>
      </c>
    </row>
    <row r="43" spans="1:7">
      <c r="A43" s="67" t="s">
        <v>8727</v>
      </c>
      <c r="B43" s="67" t="s">
        <v>9441</v>
      </c>
      <c r="C43" s="68" t="s">
        <v>9422</v>
      </c>
      <c r="D43" s="68" t="s">
        <v>9422</v>
      </c>
      <c r="E43" s="68" t="s">
        <v>9422</v>
      </c>
      <c r="F43" s="68" t="s">
        <v>9422</v>
      </c>
      <c r="G43" s="219" t="s">
        <v>9422</v>
      </c>
    </row>
    <row r="44" spans="1:7">
      <c r="A44" s="67" t="s">
        <v>8729</v>
      </c>
      <c r="B44" s="67" t="s">
        <v>9442</v>
      </c>
      <c r="C44" s="68" t="s">
        <v>9422</v>
      </c>
      <c r="D44" s="68" t="s">
        <v>9422</v>
      </c>
      <c r="E44" s="68" t="s">
        <v>9422</v>
      </c>
      <c r="F44" s="68" t="s">
        <v>9422</v>
      </c>
      <c r="G44" s="219" t="s">
        <v>9422</v>
      </c>
    </row>
    <row r="45" spans="1:7">
      <c r="A45" s="67" t="s">
        <v>8731</v>
      </c>
      <c r="B45" s="67" t="s">
        <v>8732</v>
      </c>
      <c r="C45" s="68" t="s">
        <v>9422</v>
      </c>
      <c r="D45" s="68" t="s">
        <v>9422</v>
      </c>
      <c r="E45" s="68" t="s">
        <v>9422</v>
      </c>
      <c r="F45" s="68" t="s">
        <v>9422</v>
      </c>
      <c r="G45" s="219" t="s">
        <v>9422</v>
      </c>
    </row>
    <row r="46" spans="1:7">
      <c r="A46" s="67" t="s">
        <v>8733</v>
      </c>
      <c r="B46" s="67" t="s">
        <v>9444</v>
      </c>
      <c r="C46" s="68" t="s">
        <v>9422</v>
      </c>
      <c r="D46" s="68" t="s">
        <v>9422</v>
      </c>
      <c r="E46" s="68" t="s">
        <v>9422</v>
      </c>
      <c r="F46" s="68" t="s">
        <v>9422</v>
      </c>
      <c r="G46" s="219" t="s">
        <v>9422</v>
      </c>
    </row>
    <row r="47" spans="1:7">
      <c r="A47" s="67" t="s">
        <v>8735</v>
      </c>
      <c r="B47" s="67" t="s">
        <v>9445</v>
      </c>
      <c r="C47" s="68" t="s">
        <v>9422</v>
      </c>
      <c r="D47" s="68" t="s">
        <v>9422</v>
      </c>
      <c r="E47" s="68" t="s">
        <v>9422</v>
      </c>
      <c r="F47" s="68" t="s">
        <v>9422</v>
      </c>
      <c r="G47" s="219" t="s">
        <v>9422</v>
      </c>
    </row>
    <row r="48" spans="1:7">
      <c r="A48" s="67" t="s">
        <v>8737</v>
      </c>
      <c r="B48" s="67" t="s">
        <v>9446</v>
      </c>
      <c r="C48" s="68" t="s">
        <v>9422</v>
      </c>
      <c r="D48" s="68" t="s">
        <v>9422</v>
      </c>
      <c r="E48" s="68" t="s">
        <v>9422</v>
      </c>
      <c r="F48" s="68" t="s">
        <v>9422</v>
      </c>
      <c r="G48" s="219" t="s">
        <v>9422</v>
      </c>
    </row>
    <row r="49" spans="1:11">
      <c r="A49" s="67" t="s">
        <v>8739</v>
      </c>
      <c r="B49" s="67" t="s">
        <v>8740</v>
      </c>
      <c r="C49" s="68" t="s">
        <v>9456</v>
      </c>
      <c r="D49" s="68" t="s">
        <v>9456</v>
      </c>
      <c r="E49" s="68" t="s">
        <v>9422</v>
      </c>
      <c r="F49" s="68" t="s">
        <v>9422</v>
      </c>
      <c r="G49" s="219" t="s">
        <v>9422</v>
      </c>
    </row>
    <row r="50" spans="1:11" ht="13.75" thickBot="1">
      <c r="A50" s="74" t="s">
        <v>8741</v>
      </c>
      <c r="B50" s="74" t="s">
        <v>8742</v>
      </c>
      <c r="C50" s="69" t="s">
        <v>9456</v>
      </c>
      <c r="D50" s="69" t="s">
        <v>9456</v>
      </c>
      <c r="E50" s="69" t="s">
        <v>9422</v>
      </c>
      <c r="F50" s="69" t="s">
        <v>9422</v>
      </c>
      <c r="G50" s="72" t="s">
        <v>9422</v>
      </c>
    </row>
    <row r="52" spans="1:11" ht="13.75" thickBot="1"/>
    <row r="53" spans="1:11" ht="15.75" customHeight="1">
      <c r="A53" s="283" t="s">
        <v>9447</v>
      </c>
      <c r="B53" s="259"/>
      <c r="C53" s="259"/>
      <c r="D53" s="259"/>
      <c r="E53" s="259"/>
      <c r="F53" s="259"/>
      <c r="G53" s="259"/>
      <c r="H53" s="259"/>
      <c r="I53" s="1531"/>
      <c r="J53" s="1531"/>
      <c r="K53" s="261"/>
    </row>
    <row r="54" spans="1:11" ht="13.5" customHeight="1" thickBot="1">
      <c r="A54" s="714"/>
      <c r="B54" s="715"/>
      <c r="C54" s="719"/>
      <c r="D54" s="719"/>
      <c r="E54" s="719"/>
      <c r="F54" s="719"/>
      <c r="G54" s="719"/>
      <c r="H54" s="719"/>
      <c r="J54" s="1738"/>
      <c r="K54" s="1396"/>
    </row>
    <row r="55" spans="1:11" ht="13.75" thickBot="1">
      <c r="A55" s="1631" t="s">
        <v>9418</v>
      </c>
      <c r="B55" s="1632"/>
      <c r="C55" s="1633"/>
      <c r="D55" s="1633"/>
      <c r="E55" s="646"/>
      <c r="F55" s="646"/>
      <c r="G55" s="646"/>
      <c r="H55" s="646"/>
      <c r="I55" s="646"/>
      <c r="J55" s="646"/>
      <c r="K55" s="647"/>
    </row>
    <row r="56" spans="1:11" ht="26">
      <c r="A56" s="1634" t="s">
        <v>9339</v>
      </c>
      <c r="B56" s="1621"/>
      <c r="C56" s="649" t="s">
        <v>9477</v>
      </c>
      <c r="D56" s="244" t="s">
        <v>9499</v>
      </c>
      <c r="E56" s="2182">
        <v>5</v>
      </c>
      <c r="F56" s="2182"/>
      <c r="G56" s="2182"/>
      <c r="H56" s="244">
        <v>5.0999999999999996</v>
      </c>
      <c r="I56" s="1099">
        <v>5.2</v>
      </c>
      <c r="J56" s="1099">
        <v>6.1</v>
      </c>
      <c r="K56" s="1739">
        <v>6.2</v>
      </c>
    </row>
    <row r="57" spans="1:11" ht="26.75" thickBot="1">
      <c r="A57" s="757" t="s">
        <v>9500</v>
      </c>
      <c r="B57" s="758" t="s">
        <v>633</v>
      </c>
      <c r="C57" s="650" t="s">
        <v>9480</v>
      </c>
      <c r="D57" s="651" t="s">
        <v>9490</v>
      </c>
      <c r="E57" s="652" t="s">
        <v>9501</v>
      </c>
      <c r="F57" s="652" t="s">
        <v>9502</v>
      </c>
      <c r="G57" s="652" t="s">
        <v>9503</v>
      </c>
      <c r="H57" s="652" t="s">
        <v>9504</v>
      </c>
      <c r="I57" s="1532" t="s">
        <v>9505</v>
      </c>
      <c r="J57" s="1532" t="s">
        <v>9506</v>
      </c>
      <c r="K57" s="1684" t="s">
        <v>9507</v>
      </c>
    </row>
    <row r="58" spans="1:11">
      <c r="A58" s="645" t="s">
        <v>8756</v>
      </c>
      <c r="B58" s="1635" t="s">
        <v>9450</v>
      </c>
      <c r="C58" s="1636" t="s">
        <v>9422</v>
      </c>
      <c r="D58" s="136" t="s">
        <v>9422</v>
      </c>
      <c r="E58" s="1637" t="s">
        <v>9422</v>
      </c>
      <c r="F58" s="1637" t="s">
        <v>9422</v>
      </c>
      <c r="G58" s="1637" t="s">
        <v>9422</v>
      </c>
      <c r="H58" s="1637" t="s">
        <v>9422</v>
      </c>
      <c r="I58" s="1638" t="s">
        <v>9423</v>
      </c>
      <c r="J58" s="1638" t="s">
        <v>9423</v>
      </c>
      <c r="K58" s="1639" t="s">
        <v>9423</v>
      </c>
    </row>
    <row r="59" spans="1:11">
      <c r="A59" s="70" t="s">
        <v>8759</v>
      </c>
      <c r="B59" s="648" t="s">
        <v>9451</v>
      </c>
      <c r="C59" s="1640" t="s">
        <v>9422</v>
      </c>
      <c r="D59" s="68" t="s">
        <v>9422</v>
      </c>
      <c r="E59" s="1641" t="s">
        <v>9422</v>
      </c>
      <c r="F59" s="1641" t="s">
        <v>9422</v>
      </c>
      <c r="G59" s="1641" t="s">
        <v>9422</v>
      </c>
      <c r="H59" s="1641" t="s">
        <v>9422</v>
      </c>
      <c r="I59" s="1642" t="s">
        <v>9423</v>
      </c>
      <c r="J59" s="1642" t="s">
        <v>9423</v>
      </c>
      <c r="K59" s="1643" t="s">
        <v>9423</v>
      </c>
    </row>
    <row r="60" spans="1:11">
      <c r="A60" s="70" t="s">
        <v>8761</v>
      </c>
      <c r="B60" s="648" t="s">
        <v>9452</v>
      </c>
      <c r="C60" s="1640" t="s">
        <v>9422</v>
      </c>
      <c r="D60" s="68" t="s">
        <v>9422</v>
      </c>
      <c r="E60" s="1641" t="s">
        <v>9422</v>
      </c>
      <c r="F60" s="1641" t="s">
        <v>9422</v>
      </c>
      <c r="G60" s="1641" t="s">
        <v>9422</v>
      </c>
      <c r="H60" s="1641" t="s">
        <v>9422</v>
      </c>
      <c r="I60" s="1642" t="s">
        <v>9423</v>
      </c>
      <c r="J60" s="1642" t="s">
        <v>9423</v>
      </c>
      <c r="K60" s="1643" t="s">
        <v>9423</v>
      </c>
    </row>
    <row r="61" spans="1:11">
      <c r="A61" s="70" t="s">
        <v>8763</v>
      </c>
      <c r="B61" s="648" t="s">
        <v>9453</v>
      </c>
      <c r="C61" s="1640" t="s">
        <v>9422</v>
      </c>
      <c r="D61" s="68" t="s">
        <v>9422</v>
      </c>
      <c r="E61" s="1641" t="s">
        <v>9422</v>
      </c>
      <c r="F61" s="1641" t="s">
        <v>9422</v>
      </c>
      <c r="G61" s="1641" t="s">
        <v>9422</v>
      </c>
      <c r="H61" s="1641" t="s">
        <v>9422</v>
      </c>
      <c r="I61" s="1642" t="s">
        <v>9423</v>
      </c>
      <c r="J61" s="1642" t="s">
        <v>9423</v>
      </c>
      <c r="K61" s="1643" t="s">
        <v>9423</v>
      </c>
    </row>
    <row r="62" spans="1:11">
      <c r="A62" s="70" t="s">
        <v>8765</v>
      </c>
      <c r="B62" s="648" t="s">
        <v>9454</v>
      </c>
      <c r="C62" s="1640" t="s">
        <v>9422</v>
      </c>
      <c r="D62" s="68" t="s">
        <v>9422</v>
      </c>
      <c r="E62" s="1641" t="s">
        <v>9422</v>
      </c>
      <c r="F62" s="1641" t="s">
        <v>9422</v>
      </c>
      <c r="G62" s="1641" t="s">
        <v>9422</v>
      </c>
      <c r="H62" s="1641" t="s">
        <v>9422</v>
      </c>
      <c r="I62" s="1642" t="s">
        <v>9423</v>
      </c>
      <c r="J62" s="1642" t="s">
        <v>9423</v>
      </c>
      <c r="K62" s="1643" t="s">
        <v>9423</v>
      </c>
    </row>
    <row r="63" spans="1:11">
      <c r="A63" s="70" t="s">
        <v>8767</v>
      </c>
      <c r="B63" s="648" t="s">
        <v>9455</v>
      </c>
      <c r="C63" s="1640" t="s">
        <v>9422</v>
      </c>
      <c r="D63" s="68" t="s">
        <v>9422</v>
      </c>
      <c r="E63" s="1641" t="s">
        <v>9422</v>
      </c>
      <c r="F63" s="1641" t="s">
        <v>9422</v>
      </c>
      <c r="G63" s="1641" t="s">
        <v>9422</v>
      </c>
      <c r="H63" s="1641" t="s">
        <v>9422</v>
      </c>
      <c r="I63" s="1642" t="s">
        <v>9423</v>
      </c>
      <c r="J63" s="1642" t="s">
        <v>9423</v>
      </c>
      <c r="K63" s="1643" t="s">
        <v>9423</v>
      </c>
    </row>
    <row r="64" spans="1:11">
      <c r="A64" s="708" t="s">
        <v>8769</v>
      </c>
      <c r="B64" s="1644" t="s">
        <v>8770</v>
      </c>
      <c r="C64" s="1640" t="s">
        <v>9456</v>
      </c>
      <c r="D64" s="1641" t="s">
        <v>9456</v>
      </c>
      <c r="E64" s="1641" t="s">
        <v>9422</v>
      </c>
      <c r="F64" s="1641" t="s">
        <v>9422</v>
      </c>
      <c r="G64" s="1641" t="s">
        <v>9422</v>
      </c>
      <c r="H64" s="1641" t="s">
        <v>9422</v>
      </c>
      <c r="I64" s="1642" t="s">
        <v>9423</v>
      </c>
      <c r="J64" s="1642" t="s">
        <v>9423</v>
      </c>
      <c r="K64" s="1643" t="s">
        <v>9423</v>
      </c>
    </row>
    <row r="65" spans="1:11">
      <c r="A65" s="708" t="s">
        <v>8771</v>
      </c>
      <c r="B65" s="1644" t="s">
        <v>8772</v>
      </c>
      <c r="C65" s="1640" t="s">
        <v>9456</v>
      </c>
      <c r="D65" s="1641" t="s">
        <v>9456</v>
      </c>
      <c r="E65" s="1641" t="s">
        <v>9422</v>
      </c>
      <c r="F65" s="1641" t="s">
        <v>9422</v>
      </c>
      <c r="G65" s="1641" t="s">
        <v>9422</v>
      </c>
      <c r="H65" s="1641" t="s">
        <v>9422</v>
      </c>
      <c r="I65" s="1642" t="s">
        <v>9423</v>
      </c>
      <c r="J65" s="1642" t="s">
        <v>9423</v>
      </c>
      <c r="K65" s="1643" t="s">
        <v>9423</v>
      </c>
    </row>
    <row r="66" spans="1:11">
      <c r="A66" s="708" t="s">
        <v>8773</v>
      </c>
      <c r="B66" s="1644" t="s">
        <v>8774</v>
      </c>
      <c r="C66" s="1640" t="s">
        <v>9456</v>
      </c>
      <c r="D66" s="1641" t="s">
        <v>9456</v>
      </c>
      <c r="E66" s="1641" t="s">
        <v>9422</v>
      </c>
      <c r="F66" s="1641" t="s">
        <v>9422</v>
      </c>
      <c r="G66" s="1641" t="s">
        <v>9422</v>
      </c>
      <c r="H66" s="1641" t="s">
        <v>9422</v>
      </c>
      <c r="I66" s="1642" t="s">
        <v>9423</v>
      </c>
      <c r="J66" s="1642" t="s">
        <v>9423</v>
      </c>
      <c r="K66" s="1643" t="s">
        <v>9423</v>
      </c>
    </row>
    <row r="67" spans="1:11">
      <c r="A67" s="708" t="s">
        <v>8775</v>
      </c>
      <c r="B67" s="1644" t="s">
        <v>8776</v>
      </c>
      <c r="C67" s="1640" t="s">
        <v>9456</v>
      </c>
      <c r="D67" s="1641" t="s">
        <v>9456</v>
      </c>
      <c r="E67" s="1641" t="s">
        <v>9422</v>
      </c>
      <c r="F67" s="1641" t="s">
        <v>9422</v>
      </c>
      <c r="G67" s="1641" t="s">
        <v>9422</v>
      </c>
      <c r="H67" s="1641" t="s">
        <v>9422</v>
      </c>
      <c r="I67" s="1642" t="s">
        <v>9423</v>
      </c>
      <c r="J67" s="1642" t="s">
        <v>9423</v>
      </c>
      <c r="K67" s="1643" t="s">
        <v>9423</v>
      </c>
    </row>
    <row r="68" spans="1:11">
      <c r="A68" s="683" t="s">
        <v>8777</v>
      </c>
      <c r="B68" s="1133" t="s">
        <v>8778</v>
      </c>
      <c r="C68" s="1640" t="s">
        <v>9456</v>
      </c>
      <c r="D68" s="1641" t="s">
        <v>9456</v>
      </c>
      <c r="E68" s="1641" t="s">
        <v>9422</v>
      </c>
      <c r="F68" s="1641" t="s">
        <v>9422</v>
      </c>
      <c r="G68" s="1641" t="s">
        <v>9422</v>
      </c>
      <c r="H68" s="1641" t="s">
        <v>9422</v>
      </c>
      <c r="I68" s="1642" t="s">
        <v>9423</v>
      </c>
      <c r="J68" s="1642" t="s">
        <v>9423</v>
      </c>
      <c r="K68" s="1643" t="s">
        <v>9423</v>
      </c>
    </row>
    <row r="69" spans="1:11">
      <c r="A69" s="683" t="s">
        <v>8779</v>
      </c>
      <c r="B69" s="1133" t="s">
        <v>8780</v>
      </c>
      <c r="C69" s="1640" t="s">
        <v>9456</v>
      </c>
      <c r="D69" s="1641" t="s">
        <v>9456</v>
      </c>
      <c r="E69" s="1641" t="s">
        <v>9422</v>
      </c>
      <c r="F69" s="1641" t="s">
        <v>9422</v>
      </c>
      <c r="G69" s="1641" t="s">
        <v>9422</v>
      </c>
      <c r="H69" s="1641" t="s">
        <v>9422</v>
      </c>
      <c r="I69" s="1642" t="s">
        <v>9423</v>
      </c>
      <c r="J69" s="1642" t="s">
        <v>9423</v>
      </c>
      <c r="K69" s="1643" t="s">
        <v>9423</v>
      </c>
    </row>
    <row r="70" spans="1:11">
      <c r="A70" s="683" t="s">
        <v>8781</v>
      </c>
      <c r="B70" s="1133" t="s">
        <v>9457</v>
      </c>
      <c r="C70" s="1640" t="s">
        <v>9456</v>
      </c>
      <c r="D70" s="1641" t="s">
        <v>9456</v>
      </c>
      <c r="E70" s="1641" t="s">
        <v>9422</v>
      </c>
      <c r="F70" s="1641" t="s">
        <v>9422</v>
      </c>
      <c r="G70" s="1641" t="s">
        <v>9422</v>
      </c>
      <c r="H70" s="1641" t="s">
        <v>9422</v>
      </c>
      <c r="I70" s="1642" t="s">
        <v>9423</v>
      </c>
      <c r="J70" s="1642" t="s">
        <v>9423</v>
      </c>
      <c r="K70" s="1643" t="s">
        <v>9423</v>
      </c>
    </row>
    <row r="71" spans="1:11">
      <c r="A71" s="683" t="s">
        <v>8784</v>
      </c>
      <c r="B71" s="1133" t="s">
        <v>9458</v>
      </c>
      <c r="C71" s="1640" t="s">
        <v>9456</v>
      </c>
      <c r="D71" s="1641" t="s">
        <v>9456</v>
      </c>
      <c r="E71" s="1641" t="s">
        <v>9422</v>
      </c>
      <c r="F71" s="1641" t="s">
        <v>9422</v>
      </c>
      <c r="G71" s="1641" t="s">
        <v>9422</v>
      </c>
      <c r="H71" s="1641" t="s">
        <v>9422</v>
      </c>
      <c r="I71" s="1642" t="s">
        <v>9423</v>
      </c>
      <c r="J71" s="1642" t="s">
        <v>9423</v>
      </c>
      <c r="K71" s="1643" t="s">
        <v>9423</v>
      </c>
    </row>
    <row r="72" spans="1:11">
      <c r="A72" s="683" t="s">
        <v>8786</v>
      </c>
      <c r="B72" s="1133" t="s">
        <v>9459</v>
      </c>
      <c r="C72" s="1640" t="s">
        <v>9456</v>
      </c>
      <c r="D72" s="1641" t="s">
        <v>9456</v>
      </c>
      <c r="E72" s="1641" t="s">
        <v>9422</v>
      </c>
      <c r="F72" s="1641" t="s">
        <v>9422</v>
      </c>
      <c r="G72" s="1641" t="s">
        <v>9422</v>
      </c>
      <c r="H72" s="1641" t="s">
        <v>9422</v>
      </c>
      <c r="I72" s="1642" t="s">
        <v>9423</v>
      </c>
      <c r="J72" s="1642" t="s">
        <v>9423</v>
      </c>
      <c r="K72" s="1643" t="s">
        <v>9423</v>
      </c>
    </row>
    <row r="73" spans="1:11">
      <c r="A73" s="683" t="s">
        <v>8788</v>
      </c>
      <c r="B73" s="1133" t="s">
        <v>9460</v>
      </c>
      <c r="C73" s="1640" t="s">
        <v>9456</v>
      </c>
      <c r="D73" s="1641" t="s">
        <v>9456</v>
      </c>
      <c r="E73" s="1641" t="s">
        <v>9422</v>
      </c>
      <c r="F73" s="1641" t="s">
        <v>9422</v>
      </c>
      <c r="G73" s="1641" t="s">
        <v>9422</v>
      </c>
      <c r="H73" s="1641" t="s">
        <v>9422</v>
      </c>
      <c r="I73" s="1642" t="s">
        <v>9423</v>
      </c>
      <c r="J73" s="1642" t="s">
        <v>9423</v>
      </c>
      <c r="K73" s="1643" t="s">
        <v>9423</v>
      </c>
    </row>
    <row r="74" spans="1:11">
      <c r="A74" s="683" t="s">
        <v>8790</v>
      </c>
      <c r="B74" s="1133" t="s">
        <v>9461</v>
      </c>
      <c r="C74" s="1640" t="s">
        <v>9456</v>
      </c>
      <c r="D74" s="1641" t="s">
        <v>9456</v>
      </c>
      <c r="E74" s="1641" t="s">
        <v>9422</v>
      </c>
      <c r="F74" s="1641" t="s">
        <v>9422</v>
      </c>
      <c r="G74" s="1641" t="s">
        <v>9422</v>
      </c>
      <c r="H74" s="1641" t="s">
        <v>9422</v>
      </c>
      <c r="I74" s="1642" t="s">
        <v>9423</v>
      </c>
      <c r="J74" s="1642" t="s">
        <v>9423</v>
      </c>
      <c r="K74" s="1643" t="s">
        <v>9423</v>
      </c>
    </row>
    <row r="75" spans="1:11">
      <c r="A75" s="683" t="s">
        <v>8792</v>
      </c>
      <c r="B75" s="1133" t="s">
        <v>9462</v>
      </c>
      <c r="C75" s="1640" t="s">
        <v>9456</v>
      </c>
      <c r="D75" s="1641" t="s">
        <v>9456</v>
      </c>
      <c r="E75" s="1641" t="s">
        <v>9422</v>
      </c>
      <c r="F75" s="1641" t="s">
        <v>9422</v>
      </c>
      <c r="G75" s="1641" t="s">
        <v>9422</v>
      </c>
      <c r="H75" s="1641" t="s">
        <v>9422</v>
      </c>
      <c r="I75" s="1642" t="s">
        <v>9423</v>
      </c>
      <c r="J75" s="1642" t="s">
        <v>9423</v>
      </c>
      <c r="K75" s="1643" t="s">
        <v>9423</v>
      </c>
    </row>
    <row r="76" spans="1:11">
      <c r="A76" s="683" t="s">
        <v>8794</v>
      </c>
      <c r="B76" s="1133" t="s">
        <v>8795</v>
      </c>
      <c r="C76" s="1640" t="s">
        <v>9456</v>
      </c>
      <c r="D76" s="1641" t="s">
        <v>9456</v>
      </c>
      <c r="E76" s="1641" t="s">
        <v>9422</v>
      </c>
      <c r="F76" s="1641" t="s">
        <v>9422</v>
      </c>
      <c r="G76" s="1641" t="s">
        <v>9422</v>
      </c>
      <c r="H76" s="1641" t="s">
        <v>9422</v>
      </c>
      <c r="I76" s="1642" t="s">
        <v>9423</v>
      </c>
      <c r="J76" s="1642" t="s">
        <v>9423</v>
      </c>
      <c r="K76" s="1643" t="s">
        <v>9423</v>
      </c>
    </row>
    <row r="77" spans="1:11">
      <c r="A77" s="683" t="s">
        <v>8796</v>
      </c>
      <c r="B77" s="1133" t="s">
        <v>8797</v>
      </c>
      <c r="C77" s="1640" t="s">
        <v>9456</v>
      </c>
      <c r="D77" s="1641" t="s">
        <v>9456</v>
      </c>
      <c r="E77" s="1641" t="s">
        <v>9422</v>
      </c>
      <c r="F77" s="1641" t="s">
        <v>9422</v>
      </c>
      <c r="G77" s="1641" t="s">
        <v>9422</v>
      </c>
      <c r="H77" s="1641" t="s">
        <v>9422</v>
      </c>
      <c r="I77" s="1642" t="s">
        <v>9423</v>
      </c>
      <c r="J77" s="1642" t="s">
        <v>9423</v>
      </c>
      <c r="K77" s="1643" t="s">
        <v>9423</v>
      </c>
    </row>
    <row r="78" spans="1:11" ht="12" customHeight="1">
      <c r="A78" s="683" t="s">
        <v>8798</v>
      </c>
      <c r="B78" s="1133" t="s">
        <v>8799</v>
      </c>
      <c r="C78" s="1640" t="s">
        <v>9456</v>
      </c>
      <c r="D78" s="1641" t="s">
        <v>9456</v>
      </c>
      <c r="E78" s="1641" t="s">
        <v>9422</v>
      </c>
      <c r="F78" s="1641" t="s">
        <v>9422</v>
      </c>
      <c r="G78" s="1641" t="s">
        <v>9422</v>
      </c>
      <c r="H78" s="1641" t="s">
        <v>9422</v>
      </c>
      <c r="I78" s="1642" t="s">
        <v>9423</v>
      </c>
      <c r="J78" s="1642" t="s">
        <v>9423</v>
      </c>
      <c r="K78" s="1643" t="s">
        <v>9423</v>
      </c>
    </row>
    <row r="79" spans="1:11">
      <c r="A79" s="683" t="s">
        <v>8800</v>
      </c>
      <c r="B79" s="1133" t="s">
        <v>8801</v>
      </c>
      <c r="C79" s="1640" t="s">
        <v>9456</v>
      </c>
      <c r="D79" s="1641" t="s">
        <v>9456</v>
      </c>
      <c r="E79" s="1641" t="s">
        <v>9422</v>
      </c>
      <c r="F79" s="1641" t="s">
        <v>9422</v>
      </c>
      <c r="G79" s="1641" t="s">
        <v>9422</v>
      </c>
      <c r="H79" s="1641" t="s">
        <v>9422</v>
      </c>
      <c r="I79" s="1642" t="s">
        <v>9423</v>
      </c>
      <c r="J79" s="1642" t="s">
        <v>9423</v>
      </c>
      <c r="K79" s="1643" t="s">
        <v>9423</v>
      </c>
    </row>
    <row r="80" spans="1:11">
      <c r="A80" s="683" t="s">
        <v>8802</v>
      </c>
      <c r="B80" s="1133" t="s">
        <v>8803</v>
      </c>
      <c r="C80" s="1640" t="s">
        <v>9456</v>
      </c>
      <c r="D80" s="1641" t="s">
        <v>9456</v>
      </c>
      <c r="E80" s="1641" t="s">
        <v>9422</v>
      </c>
      <c r="F80" s="1641" t="s">
        <v>9422</v>
      </c>
      <c r="G80" s="1641" t="s">
        <v>9422</v>
      </c>
      <c r="H80" s="1641" t="s">
        <v>9422</v>
      </c>
      <c r="I80" s="1642" t="s">
        <v>9423</v>
      </c>
      <c r="J80" s="1642" t="s">
        <v>9423</v>
      </c>
      <c r="K80" s="1643" t="s">
        <v>9423</v>
      </c>
    </row>
    <row r="81" spans="1:11">
      <c r="A81" s="683" t="s">
        <v>8804</v>
      </c>
      <c r="B81" s="1133" t="s">
        <v>8805</v>
      </c>
      <c r="C81" s="1640" t="s">
        <v>9456</v>
      </c>
      <c r="D81" s="1641" t="s">
        <v>9456</v>
      </c>
      <c r="E81" s="1641" t="s">
        <v>9422</v>
      </c>
      <c r="F81" s="1641" t="s">
        <v>9422</v>
      </c>
      <c r="G81" s="1641" t="s">
        <v>9422</v>
      </c>
      <c r="H81" s="1641" t="s">
        <v>9422</v>
      </c>
      <c r="I81" s="1642" t="s">
        <v>9423</v>
      </c>
      <c r="J81" s="1642" t="s">
        <v>9423</v>
      </c>
      <c r="K81" s="1643" t="s">
        <v>9423</v>
      </c>
    </row>
    <row r="82" spans="1:11">
      <c r="A82" s="683" t="s">
        <v>8806</v>
      </c>
      <c r="B82" s="1133" t="s">
        <v>8807</v>
      </c>
      <c r="C82" s="1640" t="s">
        <v>9456</v>
      </c>
      <c r="D82" s="1641" t="s">
        <v>9456</v>
      </c>
      <c r="E82" s="1641" t="s">
        <v>9422</v>
      </c>
      <c r="F82" s="1641" t="s">
        <v>9422</v>
      </c>
      <c r="G82" s="1641" t="s">
        <v>9422</v>
      </c>
      <c r="H82" s="1641" t="s">
        <v>9422</v>
      </c>
      <c r="I82" s="1642" t="s">
        <v>9423</v>
      </c>
      <c r="J82" s="1642" t="s">
        <v>9423</v>
      </c>
      <c r="K82" s="1643" t="s">
        <v>9423</v>
      </c>
    </row>
    <row r="83" spans="1:11">
      <c r="A83" s="683" t="s">
        <v>8808</v>
      </c>
      <c r="B83" s="1133" t="s">
        <v>8809</v>
      </c>
      <c r="C83" s="1640" t="s">
        <v>9456</v>
      </c>
      <c r="D83" s="1641" t="s">
        <v>9456</v>
      </c>
      <c r="E83" s="1641" t="s">
        <v>9422</v>
      </c>
      <c r="F83" s="1641" t="s">
        <v>9422</v>
      </c>
      <c r="G83" s="1641" t="s">
        <v>9422</v>
      </c>
      <c r="H83" s="1641" t="s">
        <v>9422</v>
      </c>
      <c r="I83" s="1642" t="s">
        <v>9423</v>
      </c>
      <c r="J83" s="1642" t="s">
        <v>9423</v>
      </c>
      <c r="K83" s="1643" t="s">
        <v>9423</v>
      </c>
    </row>
    <row r="84" spans="1:11">
      <c r="A84" s="683" t="s">
        <v>8810</v>
      </c>
      <c r="B84" s="1133" t="s">
        <v>8811</v>
      </c>
      <c r="C84" s="1640" t="s">
        <v>9456</v>
      </c>
      <c r="D84" s="1641" t="s">
        <v>9456</v>
      </c>
      <c r="E84" s="1641" t="s">
        <v>9422</v>
      </c>
      <c r="F84" s="1641" t="s">
        <v>9422</v>
      </c>
      <c r="G84" s="1641" t="s">
        <v>9422</v>
      </c>
      <c r="H84" s="1641" t="s">
        <v>9422</v>
      </c>
      <c r="I84" s="1642" t="s">
        <v>9423</v>
      </c>
      <c r="J84" s="1642" t="s">
        <v>9423</v>
      </c>
      <c r="K84" s="1643" t="s">
        <v>9423</v>
      </c>
    </row>
    <row r="85" spans="1:11">
      <c r="A85" s="683" t="s">
        <v>8812</v>
      </c>
      <c r="B85" s="1133" t="s">
        <v>8813</v>
      </c>
      <c r="C85" s="1640" t="s">
        <v>9456</v>
      </c>
      <c r="D85" s="1641" t="s">
        <v>9456</v>
      </c>
      <c r="E85" s="1641" t="s">
        <v>9422</v>
      </c>
      <c r="F85" s="1641" t="s">
        <v>9422</v>
      </c>
      <c r="G85" s="1641" t="s">
        <v>9422</v>
      </c>
      <c r="H85" s="1641" t="s">
        <v>9422</v>
      </c>
      <c r="I85" s="1642" t="s">
        <v>9423</v>
      </c>
      <c r="J85" s="1642" t="s">
        <v>9423</v>
      </c>
      <c r="K85" s="1643" t="s">
        <v>9423</v>
      </c>
    </row>
    <row r="86" spans="1:11">
      <c r="A86" s="683" t="s">
        <v>8814</v>
      </c>
      <c r="B86" s="1133" t="s">
        <v>8815</v>
      </c>
      <c r="C86" s="1640" t="s">
        <v>9456</v>
      </c>
      <c r="D86" s="1641" t="s">
        <v>9456</v>
      </c>
      <c r="E86" s="1641" t="s">
        <v>9422</v>
      </c>
      <c r="F86" s="1641" t="s">
        <v>9422</v>
      </c>
      <c r="G86" s="1641" t="s">
        <v>9422</v>
      </c>
      <c r="H86" s="1641" t="s">
        <v>9422</v>
      </c>
      <c r="I86" s="1642" t="s">
        <v>9423</v>
      </c>
      <c r="J86" s="1642" t="s">
        <v>9423</v>
      </c>
      <c r="K86" s="1643" t="s">
        <v>9423</v>
      </c>
    </row>
    <row r="87" spans="1:11">
      <c r="A87" s="683" t="s">
        <v>8816</v>
      </c>
      <c r="B87" s="1133" t="s">
        <v>8817</v>
      </c>
      <c r="C87" s="1640" t="s">
        <v>9456</v>
      </c>
      <c r="D87" s="1641" t="s">
        <v>9456</v>
      </c>
      <c r="E87" s="1641" t="s">
        <v>9422</v>
      </c>
      <c r="F87" s="1641" t="s">
        <v>9422</v>
      </c>
      <c r="G87" s="1641" t="s">
        <v>9422</v>
      </c>
      <c r="H87" s="1641" t="s">
        <v>9422</v>
      </c>
      <c r="I87" s="1642" t="s">
        <v>9423</v>
      </c>
      <c r="J87" s="1642" t="s">
        <v>9423</v>
      </c>
      <c r="K87" s="1643" t="s">
        <v>9423</v>
      </c>
    </row>
    <row r="88" spans="1:11">
      <c r="A88" s="683" t="s">
        <v>8818</v>
      </c>
      <c r="B88" s="1133" t="s">
        <v>8819</v>
      </c>
      <c r="C88" s="1640" t="s">
        <v>9456</v>
      </c>
      <c r="D88" s="1641" t="s">
        <v>9456</v>
      </c>
      <c r="E88" s="1641" t="s">
        <v>9422</v>
      </c>
      <c r="F88" s="1641" t="s">
        <v>9422</v>
      </c>
      <c r="G88" s="1641" t="s">
        <v>9422</v>
      </c>
      <c r="H88" s="1641" t="s">
        <v>9422</v>
      </c>
      <c r="I88" s="1642" t="s">
        <v>9423</v>
      </c>
      <c r="J88" s="1642" t="s">
        <v>9423</v>
      </c>
      <c r="K88" s="1643" t="s">
        <v>9423</v>
      </c>
    </row>
    <row r="89" spans="1:11">
      <c r="A89" s="683" t="s">
        <v>8820</v>
      </c>
      <c r="B89" s="1133" t="s">
        <v>8821</v>
      </c>
      <c r="C89" s="1640" t="s">
        <v>9456</v>
      </c>
      <c r="D89" s="1641" t="s">
        <v>9456</v>
      </c>
      <c r="E89" s="1641" t="s">
        <v>9422</v>
      </c>
      <c r="F89" s="1641" t="s">
        <v>9422</v>
      </c>
      <c r="G89" s="1641" t="s">
        <v>9422</v>
      </c>
      <c r="H89" s="1641" t="s">
        <v>9422</v>
      </c>
      <c r="I89" s="1642" t="s">
        <v>9423</v>
      </c>
      <c r="J89" s="1642" t="s">
        <v>9423</v>
      </c>
      <c r="K89" s="1643" t="s">
        <v>9423</v>
      </c>
    </row>
    <row r="90" spans="1:11">
      <c r="A90" s="683" t="s">
        <v>8822</v>
      </c>
      <c r="B90" s="1133" t="s">
        <v>8823</v>
      </c>
      <c r="C90" s="1640" t="s">
        <v>9456</v>
      </c>
      <c r="D90" s="1641" t="s">
        <v>9456</v>
      </c>
      <c r="E90" s="1641" t="s">
        <v>9422</v>
      </c>
      <c r="F90" s="1641" t="s">
        <v>9422</v>
      </c>
      <c r="G90" s="1641" t="s">
        <v>9422</v>
      </c>
      <c r="H90" s="1641" t="s">
        <v>9422</v>
      </c>
      <c r="I90" s="1642" t="s">
        <v>9423</v>
      </c>
      <c r="J90" s="1642" t="s">
        <v>9423</v>
      </c>
      <c r="K90" s="1643" t="s">
        <v>9423</v>
      </c>
    </row>
    <row r="91" spans="1:11">
      <c r="A91" s="683" t="s">
        <v>8824</v>
      </c>
      <c r="B91" s="1133" t="s">
        <v>8825</v>
      </c>
      <c r="C91" s="1640" t="s">
        <v>9456</v>
      </c>
      <c r="D91" s="1641" t="s">
        <v>9456</v>
      </c>
      <c r="E91" s="1641" t="s">
        <v>9422</v>
      </c>
      <c r="F91" s="1641" t="s">
        <v>9422</v>
      </c>
      <c r="G91" s="1641" t="s">
        <v>9422</v>
      </c>
      <c r="H91" s="1641" t="s">
        <v>9422</v>
      </c>
      <c r="I91" s="1642" t="s">
        <v>9423</v>
      </c>
      <c r="J91" s="1642" t="s">
        <v>9423</v>
      </c>
      <c r="K91" s="1643" t="s">
        <v>9423</v>
      </c>
    </row>
    <row r="92" spans="1:11">
      <c r="A92" s="683" t="s">
        <v>8826</v>
      </c>
      <c r="B92" s="1133" t="s">
        <v>8827</v>
      </c>
      <c r="C92" s="1640" t="s">
        <v>9456</v>
      </c>
      <c r="D92" s="1641" t="s">
        <v>9456</v>
      </c>
      <c r="E92" s="1641" t="s">
        <v>9422</v>
      </c>
      <c r="F92" s="1641" t="s">
        <v>9422</v>
      </c>
      <c r="G92" s="1641" t="s">
        <v>9422</v>
      </c>
      <c r="H92" s="1641" t="s">
        <v>9422</v>
      </c>
      <c r="I92" s="1642" t="s">
        <v>9423</v>
      </c>
      <c r="J92" s="1642" t="s">
        <v>9423</v>
      </c>
      <c r="K92" s="1643" t="s">
        <v>9423</v>
      </c>
    </row>
    <row r="93" spans="1:11">
      <c r="A93" s="683" t="s">
        <v>8828</v>
      </c>
      <c r="B93" s="1133" t="s">
        <v>8829</v>
      </c>
      <c r="C93" s="1640" t="s">
        <v>9456</v>
      </c>
      <c r="D93" s="1641" t="s">
        <v>9456</v>
      </c>
      <c r="E93" s="1641" t="s">
        <v>9422</v>
      </c>
      <c r="F93" s="1641" t="s">
        <v>9422</v>
      </c>
      <c r="G93" s="1641" t="s">
        <v>9422</v>
      </c>
      <c r="H93" s="1641" t="s">
        <v>9422</v>
      </c>
      <c r="I93" s="1642" t="s">
        <v>9423</v>
      </c>
      <c r="J93" s="1642" t="s">
        <v>9423</v>
      </c>
      <c r="K93" s="1643" t="s">
        <v>9423</v>
      </c>
    </row>
    <row r="94" spans="1:11">
      <c r="A94" s="683" t="s">
        <v>8830</v>
      </c>
      <c r="B94" s="1133" t="s">
        <v>8831</v>
      </c>
      <c r="C94" s="1640"/>
      <c r="D94" s="1641"/>
      <c r="E94" s="1641"/>
      <c r="F94" s="1641"/>
      <c r="G94" s="1641"/>
      <c r="H94" s="1641"/>
      <c r="I94" s="635" t="s">
        <v>9422</v>
      </c>
      <c r="J94" s="1642" t="s">
        <v>9423</v>
      </c>
      <c r="K94" s="1643" t="s">
        <v>9423</v>
      </c>
    </row>
    <row r="95" spans="1:11">
      <c r="A95" s="683" t="s">
        <v>8833</v>
      </c>
      <c r="B95" s="1133" t="s">
        <v>8834</v>
      </c>
      <c r="C95" s="1640"/>
      <c r="D95" s="1641"/>
      <c r="E95" s="1641"/>
      <c r="F95" s="1641"/>
      <c r="G95" s="1641"/>
      <c r="H95" s="1641"/>
      <c r="I95" s="635" t="s">
        <v>9422</v>
      </c>
      <c r="J95" s="1642" t="s">
        <v>9423</v>
      </c>
      <c r="K95" s="1643" t="s">
        <v>9423</v>
      </c>
    </row>
    <row r="96" spans="1:11">
      <c r="A96" s="683" t="s">
        <v>8835</v>
      </c>
      <c r="B96" s="1133" t="s">
        <v>8836</v>
      </c>
      <c r="C96" s="1640"/>
      <c r="D96" s="1641"/>
      <c r="E96" s="1641"/>
      <c r="F96" s="1641"/>
      <c r="G96" s="1641"/>
      <c r="H96" s="1641"/>
      <c r="I96" s="635" t="s">
        <v>9422</v>
      </c>
      <c r="J96" s="1642" t="s">
        <v>9423</v>
      </c>
      <c r="K96" s="1643" t="s">
        <v>9423</v>
      </c>
    </row>
    <row r="97" spans="1:11">
      <c r="A97" s="683" t="s">
        <v>8837</v>
      </c>
      <c r="B97" s="1133" t="s">
        <v>8838</v>
      </c>
      <c r="C97" s="1640"/>
      <c r="D97" s="1641"/>
      <c r="E97" s="1641"/>
      <c r="F97" s="1641"/>
      <c r="G97" s="1641"/>
      <c r="H97" s="1641"/>
      <c r="I97" s="635" t="s">
        <v>9422</v>
      </c>
      <c r="J97" s="1642" t="s">
        <v>9423</v>
      </c>
      <c r="K97" s="1643" t="s">
        <v>9423</v>
      </c>
    </row>
    <row r="98" spans="1:11">
      <c r="A98" s="683" t="s">
        <v>8839</v>
      </c>
      <c r="B98" s="1133" t="s">
        <v>8840</v>
      </c>
      <c r="C98" s="1640"/>
      <c r="D98" s="1641"/>
      <c r="E98" s="1641"/>
      <c r="F98" s="1641"/>
      <c r="G98" s="1641"/>
      <c r="H98" s="1641"/>
      <c r="I98" s="635" t="s">
        <v>9422</v>
      </c>
      <c r="J98" s="1642" t="s">
        <v>9423</v>
      </c>
      <c r="K98" s="1643" t="s">
        <v>9423</v>
      </c>
    </row>
    <row r="99" spans="1:11">
      <c r="A99" s="683" t="s">
        <v>8841</v>
      </c>
      <c r="B99" s="1133" t="s">
        <v>8842</v>
      </c>
      <c r="C99" s="1640"/>
      <c r="D99" s="1641"/>
      <c r="E99" s="1641"/>
      <c r="F99" s="1641"/>
      <c r="G99" s="1641"/>
      <c r="H99" s="1641"/>
      <c r="I99" s="635" t="s">
        <v>9422</v>
      </c>
      <c r="J99" s="1642" t="s">
        <v>9423</v>
      </c>
      <c r="K99" s="1643" t="s">
        <v>9423</v>
      </c>
    </row>
    <row r="100" spans="1:11">
      <c r="A100" s="683" t="s">
        <v>8843</v>
      </c>
      <c r="B100" s="1133" t="s">
        <v>8844</v>
      </c>
      <c r="C100" s="1640"/>
      <c r="D100" s="1641"/>
      <c r="E100" s="1641"/>
      <c r="F100" s="1641"/>
      <c r="G100" s="1641"/>
      <c r="H100" s="1641"/>
      <c r="I100" s="635" t="s">
        <v>9422</v>
      </c>
      <c r="J100" s="1642" t="s">
        <v>9423</v>
      </c>
      <c r="K100" s="1643" t="s">
        <v>9423</v>
      </c>
    </row>
    <row r="101" spans="1:11">
      <c r="A101" s="683" t="s">
        <v>8845</v>
      </c>
      <c r="B101" s="1133" t="s">
        <v>8846</v>
      </c>
      <c r="C101" s="1640"/>
      <c r="D101" s="1641"/>
      <c r="E101" s="1641"/>
      <c r="F101" s="1641"/>
      <c r="G101" s="1641"/>
      <c r="H101" s="1641"/>
      <c r="I101" s="635" t="s">
        <v>9422</v>
      </c>
      <c r="J101" s="1642" t="s">
        <v>9423</v>
      </c>
      <c r="K101" s="1643" t="s">
        <v>9423</v>
      </c>
    </row>
    <row r="102" spans="1:11">
      <c r="A102" s="683" t="s">
        <v>8847</v>
      </c>
      <c r="B102" s="1133" t="s">
        <v>8848</v>
      </c>
      <c r="C102" s="1640"/>
      <c r="D102" s="1641"/>
      <c r="E102" s="1641"/>
      <c r="F102" s="1641"/>
      <c r="G102" s="1641"/>
      <c r="H102" s="1641"/>
      <c r="I102" s="635" t="s">
        <v>9422</v>
      </c>
      <c r="J102" s="1642" t="s">
        <v>9423</v>
      </c>
      <c r="K102" s="1643" t="s">
        <v>9423</v>
      </c>
    </row>
    <row r="103" spans="1:11">
      <c r="A103" s="683" t="s">
        <v>8849</v>
      </c>
      <c r="B103" s="1133" t="s">
        <v>8850</v>
      </c>
      <c r="C103" s="1640"/>
      <c r="D103" s="1641"/>
      <c r="E103" s="1641"/>
      <c r="F103" s="1641"/>
      <c r="G103" s="1641"/>
      <c r="H103" s="1641"/>
      <c r="I103" s="635" t="s">
        <v>9422</v>
      </c>
      <c r="J103" s="1642" t="s">
        <v>9423</v>
      </c>
      <c r="K103" s="1643" t="s">
        <v>9423</v>
      </c>
    </row>
    <row r="104" spans="1:11">
      <c r="A104" s="683" t="s">
        <v>8851</v>
      </c>
      <c r="B104" s="1133" t="s">
        <v>8852</v>
      </c>
      <c r="C104" s="1640"/>
      <c r="D104" s="1641"/>
      <c r="E104" s="1641"/>
      <c r="F104" s="1641"/>
      <c r="G104" s="1641"/>
      <c r="H104" s="1641"/>
      <c r="I104" s="635" t="s">
        <v>9422</v>
      </c>
      <c r="J104" s="1642" t="s">
        <v>9423</v>
      </c>
      <c r="K104" s="1643" t="s">
        <v>9423</v>
      </c>
    </row>
    <row r="105" spans="1:11">
      <c r="A105" s="683" t="s">
        <v>8853</v>
      </c>
      <c r="B105" s="1133" t="s">
        <v>8854</v>
      </c>
      <c r="C105" s="1640"/>
      <c r="D105" s="1641"/>
      <c r="E105" s="1641"/>
      <c r="F105" s="1641"/>
      <c r="G105" s="1641"/>
      <c r="H105" s="1641"/>
      <c r="I105" s="635" t="s">
        <v>9422</v>
      </c>
      <c r="J105" s="1642" t="s">
        <v>9423</v>
      </c>
      <c r="K105" s="1643" t="s">
        <v>9423</v>
      </c>
    </row>
    <row r="106" spans="1:11">
      <c r="A106" s="683" t="s">
        <v>8855</v>
      </c>
      <c r="B106" s="1133" t="s">
        <v>8856</v>
      </c>
      <c r="C106" s="1640" t="s">
        <v>9456</v>
      </c>
      <c r="D106" s="1641" t="s">
        <v>9456</v>
      </c>
      <c r="E106" s="1641" t="s">
        <v>9456</v>
      </c>
      <c r="F106" s="1641" t="s">
        <v>9456</v>
      </c>
      <c r="G106" s="1641" t="s">
        <v>9456</v>
      </c>
      <c r="H106" s="1641" t="s">
        <v>9422</v>
      </c>
      <c r="I106" s="1642" t="s">
        <v>9423</v>
      </c>
      <c r="J106" s="1642" t="s">
        <v>9423</v>
      </c>
      <c r="K106" s="1643" t="s">
        <v>9423</v>
      </c>
    </row>
    <row r="107" spans="1:11">
      <c r="A107" s="683" t="s">
        <v>8857</v>
      </c>
      <c r="B107" s="1133" t="s">
        <v>8858</v>
      </c>
      <c r="C107" s="1640" t="s">
        <v>9456</v>
      </c>
      <c r="D107" s="1641" t="s">
        <v>9456</v>
      </c>
      <c r="E107" s="1641" t="s">
        <v>9456</v>
      </c>
      <c r="F107" s="1641" t="s">
        <v>9456</v>
      </c>
      <c r="G107" s="1641" t="s">
        <v>9456</v>
      </c>
      <c r="H107" s="1641" t="s">
        <v>9422</v>
      </c>
      <c r="I107" s="1642" t="s">
        <v>9423</v>
      </c>
      <c r="J107" s="1642" t="s">
        <v>9423</v>
      </c>
      <c r="K107" s="1643" t="s">
        <v>9423</v>
      </c>
    </row>
    <row r="108" spans="1:11">
      <c r="A108" s="683" t="s">
        <v>8859</v>
      </c>
      <c r="B108" s="1133" t="s">
        <v>8860</v>
      </c>
      <c r="C108" s="1640" t="s">
        <v>9456</v>
      </c>
      <c r="D108" s="1641" t="s">
        <v>9456</v>
      </c>
      <c r="E108" s="1641" t="s">
        <v>9456</v>
      </c>
      <c r="F108" s="1641" t="s">
        <v>9456</v>
      </c>
      <c r="G108" s="1641" t="s">
        <v>9456</v>
      </c>
      <c r="H108" s="1641" t="s">
        <v>9422</v>
      </c>
      <c r="I108" s="1642" t="s">
        <v>9423</v>
      </c>
      <c r="J108" s="1642" t="s">
        <v>9423</v>
      </c>
      <c r="K108" s="1643" t="s">
        <v>9423</v>
      </c>
    </row>
    <row r="109" spans="1:11">
      <c r="A109" s="683" t="s">
        <v>8861</v>
      </c>
      <c r="B109" s="1133" t="s">
        <v>8862</v>
      </c>
      <c r="C109" s="1640" t="s">
        <v>9456</v>
      </c>
      <c r="D109" s="1641" t="s">
        <v>9456</v>
      </c>
      <c r="E109" s="1641" t="s">
        <v>9456</v>
      </c>
      <c r="F109" s="1641" t="s">
        <v>9456</v>
      </c>
      <c r="G109" s="1641" t="s">
        <v>9456</v>
      </c>
      <c r="H109" s="1641" t="s">
        <v>9422</v>
      </c>
      <c r="I109" s="1642" t="s">
        <v>9423</v>
      </c>
      <c r="J109" s="1642" t="s">
        <v>9423</v>
      </c>
      <c r="K109" s="1643" t="s">
        <v>9423</v>
      </c>
    </row>
    <row r="110" spans="1:11">
      <c r="A110" s="70" t="s">
        <v>8863</v>
      </c>
      <c r="B110" s="648" t="s">
        <v>9463</v>
      </c>
      <c r="C110" s="1640" t="s">
        <v>9422</v>
      </c>
      <c r="D110" s="68" t="s">
        <v>9422</v>
      </c>
      <c r="E110" s="1641" t="s">
        <v>9422</v>
      </c>
      <c r="F110" s="1641" t="s">
        <v>9422</v>
      </c>
      <c r="G110" s="1641" t="s">
        <v>9422</v>
      </c>
      <c r="H110" s="1641" t="s">
        <v>9422</v>
      </c>
      <c r="I110" s="1642" t="s">
        <v>9464</v>
      </c>
      <c r="J110" s="1642" t="s">
        <v>9464</v>
      </c>
      <c r="K110" s="1643" t="s">
        <v>9464</v>
      </c>
    </row>
    <row r="111" spans="1:11">
      <c r="A111" s="70" t="s">
        <v>8865</v>
      </c>
      <c r="B111" s="648" t="s">
        <v>9465</v>
      </c>
      <c r="C111" s="1640" t="s">
        <v>9422</v>
      </c>
      <c r="D111" s="68" t="s">
        <v>9422</v>
      </c>
      <c r="E111" s="1641" t="s">
        <v>9422</v>
      </c>
      <c r="F111" s="1641" t="s">
        <v>9422</v>
      </c>
      <c r="G111" s="1641" t="s">
        <v>9422</v>
      </c>
      <c r="H111" s="1641" t="s">
        <v>9422</v>
      </c>
      <c r="I111" s="1642" t="s">
        <v>9423</v>
      </c>
      <c r="J111" s="1642" t="s">
        <v>9423</v>
      </c>
      <c r="K111" s="1643" t="s">
        <v>9423</v>
      </c>
    </row>
    <row r="112" spans="1:11">
      <c r="A112" s="70" t="s">
        <v>8867</v>
      </c>
      <c r="B112" s="648" t="s">
        <v>9466</v>
      </c>
      <c r="C112" s="1640" t="s">
        <v>9422</v>
      </c>
      <c r="D112" s="68" t="s">
        <v>9422</v>
      </c>
      <c r="E112" s="1641" t="s">
        <v>9422</v>
      </c>
      <c r="F112" s="1641" t="s">
        <v>9422</v>
      </c>
      <c r="G112" s="1641" t="s">
        <v>9422</v>
      </c>
      <c r="H112" s="1641" t="s">
        <v>9422</v>
      </c>
      <c r="I112" s="1642" t="s">
        <v>9423</v>
      </c>
      <c r="J112" s="1642" t="s">
        <v>9423</v>
      </c>
      <c r="K112" s="1643" t="s">
        <v>9423</v>
      </c>
    </row>
    <row r="113" spans="1:11">
      <c r="A113" s="70" t="s">
        <v>8869</v>
      </c>
      <c r="B113" s="648" t="s">
        <v>9467</v>
      </c>
      <c r="C113" s="1640" t="s">
        <v>9422</v>
      </c>
      <c r="D113" s="68" t="s">
        <v>9422</v>
      </c>
      <c r="E113" s="1641" t="s">
        <v>9422</v>
      </c>
      <c r="F113" s="1641" t="s">
        <v>9422</v>
      </c>
      <c r="G113" s="1641" t="s">
        <v>9422</v>
      </c>
      <c r="H113" s="1641" t="s">
        <v>9422</v>
      </c>
      <c r="I113" s="1642" t="s">
        <v>9423</v>
      </c>
      <c r="J113" s="1642" t="s">
        <v>9423</v>
      </c>
      <c r="K113" s="1643" t="s">
        <v>9423</v>
      </c>
    </row>
    <row r="114" spans="1:11">
      <c r="A114" s="70" t="s">
        <v>8871</v>
      </c>
      <c r="B114" s="648" t="s">
        <v>8872</v>
      </c>
      <c r="C114" s="1640" t="s">
        <v>9456</v>
      </c>
      <c r="D114" s="1641" t="s">
        <v>9456</v>
      </c>
      <c r="E114" s="1641" t="s">
        <v>9422</v>
      </c>
      <c r="F114" s="1641" t="s">
        <v>9422</v>
      </c>
      <c r="G114" s="1641" t="s">
        <v>9422</v>
      </c>
      <c r="H114" s="1641" t="s">
        <v>9422</v>
      </c>
      <c r="I114" s="1642" t="s">
        <v>9423</v>
      </c>
      <c r="J114" s="1642" t="s">
        <v>9423</v>
      </c>
      <c r="K114" s="1643" t="s">
        <v>9423</v>
      </c>
    </row>
    <row r="115" spans="1:11">
      <c r="A115" s="70" t="s">
        <v>8873</v>
      </c>
      <c r="B115" s="648" t="s">
        <v>9468</v>
      </c>
      <c r="C115" s="1640" t="s">
        <v>9456</v>
      </c>
      <c r="D115" s="1641" t="s">
        <v>9456</v>
      </c>
      <c r="E115" s="1641" t="s">
        <v>9422</v>
      </c>
      <c r="F115" s="1641" t="s">
        <v>9422</v>
      </c>
      <c r="G115" s="1641" t="s">
        <v>9422</v>
      </c>
      <c r="H115" s="1641" t="s">
        <v>9422</v>
      </c>
      <c r="I115" s="1642" t="s">
        <v>9423</v>
      </c>
      <c r="J115" s="1642" t="s">
        <v>9423</v>
      </c>
      <c r="K115" s="1643" t="s">
        <v>9423</v>
      </c>
    </row>
    <row r="116" spans="1:11">
      <c r="A116" s="70" t="s">
        <v>8875</v>
      </c>
      <c r="B116" s="648" t="s">
        <v>8876</v>
      </c>
      <c r="C116" s="1640" t="s">
        <v>9456</v>
      </c>
      <c r="D116" s="1641" t="s">
        <v>9456</v>
      </c>
      <c r="E116" s="1641" t="s">
        <v>9422</v>
      </c>
      <c r="F116" s="1641" t="s">
        <v>9422</v>
      </c>
      <c r="G116" s="1641" t="s">
        <v>9422</v>
      </c>
      <c r="H116" s="1641" t="s">
        <v>9422</v>
      </c>
      <c r="I116" s="1642" t="s">
        <v>9423</v>
      </c>
      <c r="J116" s="1642" t="s">
        <v>9423</v>
      </c>
      <c r="K116" s="1643" t="s">
        <v>9423</v>
      </c>
    </row>
    <row r="117" spans="1:11">
      <c r="A117" s="70" t="s">
        <v>8877</v>
      </c>
      <c r="B117" s="648" t="s">
        <v>8878</v>
      </c>
      <c r="C117" s="1640" t="s">
        <v>9456</v>
      </c>
      <c r="D117" s="1641" t="s">
        <v>9456</v>
      </c>
      <c r="E117" s="1641" t="s">
        <v>9422</v>
      </c>
      <c r="F117" s="1641" t="s">
        <v>9422</v>
      </c>
      <c r="G117" s="1641" t="s">
        <v>9422</v>
      </c>
      <c r="H117" s="1641" t="s">
        <v>9422</v>
      </c>
      <c r="I117" s="1642" t="s">
        <v>9423</v>
      </c>
      <c r="J117" s="1642" t="s">
        <v>9423</v>
      </c>
      <c r="K117" s="1643" t="s">
        <v>9423</v>
      </c>
    </row>
    <row r="118" spans="1:11">
      <c r="A118" s="70" t="s">
        <v>8879</v>
      </c>
      <c r="B118" s="648" t="s">
        <v>8880</v>
      </c>
      <c r="C118" s="1640" t="s">
        <v>9456</v>
      </c>
      <c r="D118" s="1641" t="s">
        <v>9456</v>
      </c>
      <c r="E118" s="1641" t="s">
        <v>9422</v>
      </c>
      <c r="F118" s="1641" t="s">
        <v>9422</v>
      </c>
      <c r="G118" s="1641" t="s">
        <v>9422</v>
      </c>
      <c r="H118" s="1641" t="s">
        <v>9422</v>
      </c>
      <c r="I118" s="1642" t="s">
        <v>9423</v>
      </c>
      <c r="J118" s="1642" t="s">
        <v>9423</v>
      </c>
      <c r="K118" s="1643" t="s">
        <v>9423</v>
      </c>
    </row>
    <row r="119" spans="1:11">
      <c r="A119" s="70" t="s">
        <v>8881</v>
      </c>
      <c r="B119" s="648" t="s">
        <v>8882</v>
      </c>
      <c r="C119" s="1640" t="s">
        <v>9456</v>
      </c>
      <c r="D119" s="1641" t="s">
        <v>9456</v>
      </c>
      <c r="E119" s="1641" t="s">
        <v>9422</v>
      </c>
      <c r="F119" s="1641" t="s">
        <v>9422</v>
      </c>
      <c r="G119" s="1641" t="s">
        <v>9422</v>
      </c>
      <c r="H119" s="1641" t="s">
        <v>9422</v>
      </c>
      <c r="I119" s="1642" t="s">
        <v>9423</v>
      </c>
      <c r="J119" s="1642" t="s">
        <v>9423</v>
      </c>
      <c r="K119" s="1643" t="s">
        <v>9423</v>
      </c>
    </row>
    <row r="120" spans="1:11">
      <c r="A120" s="70" t="s">
        <v>8883</v>
      </c>
      <c r="B120" s="648" t="s">
        <v>8884</v>
      </c>
      <c r="C120" s="1640" t="s">
        <v>9456</v>
      </c>
      <c r="D120" s="1641" t="s">
        <v>9456</v>
      </c>
      <c r="E120" s="1641" t="s">
        <v>9422</v>
      </c>
      <c r="F120" s="1641" t="s">
        <v>9422</v>
      </c>
      <c r="G120" s="1641" t="s">
        <v>9422</v>
      </c>
      <c r="H120" s="1641" t="s">
        <v>9422</v>
      </c>
      <c r="I120" s="1642" t="s">
        <v>9423</v>
      </c>
      <c r="J120" s="1642" t="s">
        <v>9423</v>
      </c>
      <c r="K120" s="1643" t="s">
        <v>9423</v>
      </c>
    </row>
    <row r="121" spans="1:11">
      <c r="A121" s="70" t="s">
        <v>8892</v>
      </c>
      <c r="B121" s="648" t="s">
        <v>9469</v>
      </c>
      <c r="C121" s="1640"/>
      <c r="D121" s="1641"/>
      <c r="E121" s="1641"/>
      <c r="F121" s="1641"/>
      <c r="G121" s="1641"/>
      <c r="H121" s="1641"/>
      <c r="I121" s="1642" t="s">
        <v>9464</v>
      </c>
      <c r="J121" s="1642" t="s">
        <v>9464</v>
      </c>
      <c r="K121" s="1643" t="s">
        <v>9464</v>
      </c>
    </row>
    <row r="122" spans="1:11">
      <c r="A122" s="683" t="s">
        <v>8885</v>
      </c>
      <c r="B122" s="1133" t="s">
        <v>9508</v>
      </c>
      <c r="C122" s="1640" t="s">
        <v>9456</v>
      </c>
      <c r="D122" s="1641" t="s">
        <v>9456</v>
      </c>
      <c r="E122" s="1641" t="s">
        <v>9456</v>
      </c>
      <c r="F122" s="1641" t="s">
        <v>9456</v>
      </c>
      <c r="G122" s="1641" t="s">
        <v>9456</v>
      </c>
      <c r="H122" s="1641" t="s">
        <v>9422</v>
      </c>
      <c r="I122" s="1642" t="s">
        <v>9423</v>
      </c>
      <c r="J122" s="1642" t="s">
        <v>9423</v>
      </c>
      <c r="K122" s="1643" t="s">
        <v>9423</v>
      </c>
    </row>
    <row r="123" spans="1:11">
      <c r="A123" s="683" t="s">
        <v>8888</v>
      </c>
      <c r="B123" s="1133" t="s">
        <v>8889</v>
      </c>
      <c r="C123" s="1640" t="s">
        <v>9456</v>
      </c>
      <c r="D123" s="1641" t="s">
        <v>9456</v>
      </c>
      <c r="E123" s="1641" t="s">
        <v>9456</v>
      </c>
      <c r="F123" s="1641" t="s">
        <v>9456</v>
      </c>
      <c r="G123" s="1641" t="s">
        <v>9456</v>
      </c>
      <c r="H123" s="1641" t="s">
        <v>9422</v>
      </c>
      <c r="I123" s="1642" t="s">
        <v>9423</v>
      </c>
      <c r="J123" s="1642" t="s">
        <v>9423</v>
      </c>
      <c r="K123" s="1643" t="s">
        <v>9423</v>
      </c>
    </row>
    <row r="124" spans="1:11">
      <c r="A124" s="683" t="s">
        <v>8890</v>
      </c>
      <c r="B124" s="1133" t="s">
        <v>8891</v>
      </c>
      <c r="C124" s="1640" t="s">
        <v>9456</v>
      </c>
      <c r="D124" s="1641" t="s">
        <v>9456</v>
      </c>
      <c r="E124" s="1641" t="s">
        <v>9456</v>
      </c>
      <c r="F124" s="1641" t="s">
        <v>9456</v>
      </c>
      <c r="G124" s="1641" t="s">
        <v>9456</v>
      </c>
      <c r="H124" s="1641" t="s">
        <v>9422</v>
      </c>
      <c r="I124" s="1642" t="s">
        <v>9423</v>
      </c>
      <c r="J124" s="1642" t="s">
        <v>9423</v>
      </c>
      <c r="K124" s="1643" t="s">
        <v>9423</v>
      </c>
    </row>
    <row r="125" spans="1:11">
      <c r="A125" s="683" t="s">
        <v>8904</v>
      </c>
      <c r="B125" s="1133" t="s">
        <v>8905</v>
      </c>
      <c r="C125" s="1640"/>
      <c r="D125" s="1641"/>
      <c r="E125" s="1641"/>
      <c r="F125" s="1641"/>
      <c r="G125" s="1641"/>
      <c r="H125" s="1641"/>
      <c r="I125" s="1642"/>
      <c r="J125" s="1642" t="s">
        <v>9422</v>
      </c>
      <c r="K125" s="1643" t="s">
        <v>9423</v>
      </c>
    </row>
    <row r="126" spans="1:11">
      <c r="A126" s="683" t="s">
        <v>8908</v>
      </c>
      <c r="B126" s="1133" t="s">
        <v>8909</v>
      </c>
      <c r="C126" s="1640"/>
      <c r="D126" s="1641"/>
      <c r="E126" s="1641"/>
      <c r="F126" s="1641"/>
      <c r="G126" s="1641"/>
      <c r="H126" s="1641"/>
      <c r="I126" s="1642"/>
      <c r="J126" s="1642" t="s">
        <v>9422</v>
      </c>
      <c r="K126" s="1643" t="s">
        <v>9423</v>
      </c>
    </row>
    <row r="127" spans="1:11">
      <c r="A127" s="1740" t="s">
        <v>8910</v>
      </c>
      <c r="B127" s="1741" t="s">
        <v>8911</v>
      </c>
      <c r="C127" s="1640"/>
      <c r="D127" s="1641"/>
      <c r="E127" s="1641"/>
      <c r="F127" s="1641"/>
      <c r="G127" s="1641"/>
      <c r="H127" s="1641"/>
      <c r="I127" s="1642"/>
      <c r="J127" s="1642"/>
      <c r="K127" s="1742" t="s">
        <v>9422</v>
      </c>
    </row>
    <row r="128" spans="1:11">
      <c r="A128" s="1740" t="s">
        <v>8913</v>
      </c>
      <c r="B128" s="1741" t="s">
        <v>8914</v>
      </c>
      <c r="C128" s="1640"/>
      <c r="D128" s="1641"/>
      <c r="E128" s="1641"/>
      <c r="F128" s="1641"/>
      <c r="G128" s="1641"/>
      <c r="H128" s="1641"/>
      <c r="I128" s="1642"/>
      <c r="J128" s="1642"/>
      <c r="K128" s="1742" t="s">
        <v>9422</v>
      </c>
    </row>
    <row r="129" spans="1:11">
      <c r="A129" s="1740" t="s">
        <v>8915</v>
      </c>
      <c r="B129" s="1741" t="s">
        <v>8916</v>
      </c>
      <c r="C129" s="1640"/>
      <c r="D129" s="1641"/>
      <c r="E129" s="1641"/>
      <c r="F129" s="1641"/>
      <c r="G129" s="1641"/>
      <c r="H129" s="1641"/>
      <c r="I129" s="1642"/>
      <c r="J129" s="1642"/>
      <c r="K129" s="1742" t="s">
        <v>9422</v>
      </c>
    </row>
    <row r="130" spans="1:11">
      <c r="A130" s="683" t="s">
        <v>8930</v>
      </c>
      <c r="B130" s="1133" t="s">
        <v>8931</v>
      </c>
      <c r="C130" s="1640" t="s">
        <v>9456</v>
      </c>
      <c r="D130" s="1641" t="s">
        <v>9456</v>
      </c>
      <c r="E130" s="1641" t="s">
        <v>9456</v>
      </c>
      <c r="F130" s="1641" t="s">
        <v>9456</v>
      </c>
      <c r="G130" s="1641" t="s">
        <v>9456</v>
      </c>
      <c r="H130" s="1641" t="s">
        <v>9422</v>
      </c>
      <c r="I130" s="1642" t="s">
        <v>9423</v>
      </c>
      <c r="J130" s="1642" t="s">
        <v>9423</v>
      </c>
      <c r="K130" s="1643" t="s">
        <v>9423</v>
      </c>
    </row>
    <row r="131" spans="1:11">
      <c r="A131" s="683" t="s">
        <v>8933</v>
      </c>
      <c r="B131" s="1133" t="s">
        <v>8934</v>
      </c>
      <c r="C131" s="1640" t="s">
        <v>9456</v>
      </c>
      <c r="D131" s="1641" t="s">
        <v>9456</v>
      </c>
      <c r="E131" s="1641" t="s">
        <v>9456</v>
      </c>
      <c r="F131" s="1641" t="s">
        <v>9456</v>
      </c>
      <c r="G131" s="1641" t="s">
        <v>9456</v>
      </c>
      <c r="H131" s="1641" t="s">
        <v>9422</v>
      </c>
      <c r="I131" s="1642" t="s">
        <v>9423</v>
      </c>
      <c r="J131" s="1642" t="s">
        <v>9423</v>
      </c>
      <c r="K131" s="1643" t="s">
        <v>9423</v>
      </c>
    </row>
    <row r="132" spans="1:11">
      <c r="A132" s="683" t="s">
        <v>8935</v>
      </c>
      <c r="B132" s="1133" t="s">
        <v>8936</v>
      </c>
      <c r="C132" s="1640" t="s">
        <v>9456</v>
      </c>
      <c r="D132" s="1641" t="s">
        <v>9456</v>
      </c>
      <c r="E132" s="1641" t="s">
        <v>9456</v>
      </c>
      <c r="F132" s="1641" t="s">
        <v>9456</v>
      </c>
      <c r="G132" s="1641" t="s">
        <v>9456</v>
      </c>
      <c r="H132" s="1641" t="s">
        <v>9422</v>
      </c>
      <c r="I132" s="1642" t="s">
        <v>9423</v>
      </c>
      <c r="J132" s="1642" t="s">
        <v>9423</v>
      </c>
      <c r="K132" s="1643" t="s">
        <v>9423</v>
      </c>
    </row>
    <row r="133" spans="1:11">
      <c r="A133" s="683" t="s">
        <v>8937</v>
      </c>
      <c r="B133" s="1133" t="s">
        <v>8938</v>
      </c>
      <c r="C133" s="1640" t="s">
        <v>9456</v>
      </c>
      <c r="D133" s="1641" t="s">
        <v>9456</v>
      </c>
      <c r="E133" s="1641" t="s">
        <v>9456</v>
      </c>
      <c r="F133" s="1641" t="s">
        <v>9456</v>
      </c>
      <c r="G133" s="1641" t="s">
        <v>9456</v>
      </c>
      <c r="H133" s="1641" t="s">
        <v>9422</v>
      </c>
      <c r="I133" s="1641" t="s">
        <v>9423</v>
      </c>
      <c r="J133" s="1642" t="s">
        <v>9423</v>
      </c>
      <c r="K133" s="1643" t="s">
        <v>9423</v>
      </c>
    </row>
    <row r="134" spans="1:11">
      <c r="A134" s="683" t="s">
        <v>8939</v>
      </c>
      <c r="B134" s="1133" t="s">
        <v>8940</v>
      </c>
      <c r="C134" s="1640"/>
      <c r="D134" s="1641"/>
      <c r="E134" s="1641"/>
      <c r="F134" s="1641"/>
      <c r="G134" s="1641"/>
      <c r="H134" s="1641"/>
      <c r="I134" s="1641"/>
      <c r="J134" s="1642" t="s">
        <v>9422</v>
      </c>
      <c r="K134" s="1643" t="s">
        <v>9423</v>
      </c>
    </row>
    <row r="135" spans="1:11">
      <c r="A135" s="683" t="s">
        <v>8942</v>
      </c>
      <c r="B135" s="1133" t="s">
        <v>8943</v>
      </c>
      <c r="C135" s="1640"/>
      <c r="D135" s="1641"/>
      <c r="E135" s="1641"/>
      <c r="F135" s="1641"/>
      <c r="G135" s="1641"/>
      <c r="H135" s="1641"/>
      <c r="I135" s="1641"/>
      <c r="J135" s="1642" t="s">
        <v>9422</v>
      </c>
      <c r="K135" s="1643" t="s">
        <v>9423</v>
      </c>
    </row>
    <row r="136" spans="1:11">
      <c r="A136" s="1740" t="s">
        <v>8944</v>
      </c>
      <c r="B136" s="1741" t="s">
        <v>8945</v>
      </c>
      <c r="C136" s="1640"/>
      <c r="D136" s="1641"/>
      <c r="E136" s="1641"/>
      <c r="F136" s="1641"/>
      <c r="G136" s="1641"/>
      <c r="H136" s="1641"/>
      <c r="I136" s="1641"/>
      <c r="J136" s="1642"/>
      <c r="K136" s="1742" t="s">
        <v>9422</v>
      </c>
    </row>
    <row r="137" spans="1:11">
      <c r="A137" s="683" t="s">
        <v>8946</v>
      </c>
      <c r="B137" s="1133" t="s">
        <v>8947</v>
      </c>
      <c r="C137" s="1640"/>
      <c r="D137" s="1641"/>
      <c r="E137" s="1641"/>
      <c r="F137" s="1641"/>
      <c r="G137" s="1641"/>
      <c r="H137" s="1641"/>
      <c r="I137" s="1641"/>
      <c r="J137" s="1642" t="s">
        <v>9422</v>
      </c>
      <c r="K137" s="1643" t="s">
        <v>9423</v>
      </c>
    </row>
    <row r="138" spans="1:11">
      <c r="A138" s="683" t="s">
        <v>8948</v>
      </c>
      <c r="B138" s="1133" t="s">
        <v>8949</v>
      </c>
      <c r="C138" s="1640"/>
      <c r="D138" s="1641"/>
      <c r="E138" s="1641"/>
      <c r="F138" s="1641"/>
      <c r="G138" s="1641"/>
      <c r="H138" s="1641"/>
      <c r="I138" s="1641"/>
      <c r="J138" s="1642" t="s">
        <v>9422</v>
      </c>
      <c r="K138" s="1643" t="s">
        <v>9423</v>
      </c>
    </row>
    <row r="139" spans="1:11">
      <c r="A139" s="1740" t="s">
        <v>8950</v>
      </c>
      <c r="B139" s="1741" t="s">
        <v>8951</v>
      </c>
      <c r="C139" s="1640"/>
      <c r="D139" s="1641"/>
      <c r="E139" s="1641"/>
      <c r="F139" s="1641"/>
      <c r="G139" s="1641"/>
      <c r="H139" s="1641"/>
      <c r="I139" s="1641"/>
      <c r="J139" s="1642"/>
      <c r="K139" s="1742" t="s">
        <v>9422</v>
      </c>
    </row>
    <row r="140" spans="1:11">
      <c r="A140" s="683" t="s">
        <v>8954</v>
      </c>
      <c r="B140" s="1133" t="s">
        <v>8955</v>
      </c>
      <c r="C140" s="1640"/>
      <c r="D140" s="1641"/>
      <c r="E140" s="1641"/>
      <c r="F140" s="1641"/>
      <c r="G140" s="1641"/>
      <c r="H140" s="1641"/>
      <c r="I140" s="1641"/>
      <c r="J140" s="1642" t="s">
        <v>9422</v>
      </c>
      <c r="K140" s="1643" t="s">
        <v>9423</v>
      </c>
    </row>
    <row r="141" spans="1:11">
      <c r="A141" s="683" t="s">
        <v>8957</v>
      </c>
      <c r="B141" s="1133" t="s">
        <v>8958</v>
      </c>
      <c r="C141" s="1640"/>
      <c r="D141" s="1641"/>
      <c r="E141" s="1641"/>
      <c r="F141" s="1641"/>
      <c r="G141" s="1641"/>
      <c r="H141" s="1641"/>
      <c r="I141" s="1641"/>
      <c r="J141" s="1642" t="s">
        <v>9422</v>
      </c>
      <c r="K141" s="1643" t="s">
        <v>9423</v>
      </c>
    </row>
    <row r="142" spans="1:11">
      <c r="A142" s="1740" t="s">
        <v>8959</v>
      </c>
      <c r="B142" s="1741" t="s">
        <v>8960</v>
      </c>
      <c r="C142" s="1640"/>
      <c r="D142" s="1641"/>
      <c r="E142" s="1641"/>
      <c r="F142" s="1641"/>
      <c r="G142" s="1641"/>
      <c r="H142" s="1641"/>
      <c r="I142" s="1641"/>
      <c r="J142" s="1642"/>
      <c r="K142" s="1742" t="s">
        <v>9422</v>
      </c>
    </row>
    <row r="143" spans="1:11">
      <c r="A143" s="683" t="s">
        <v>8964</v>
      </c>
      <c r="B143" s="1133" t="s">
        <v>8965</v>
      </c>
      <c r="C143" s="1640"/>
      <c r="D143" s="1641"/>
      <c r="E143" s="1641"/>
      <c r="F143" s="1641"/>
      <c r="G143" s="1641"/>
      <c r="H143" s="1641"/>
      <c r="I143" s="1641"/>
      <c r="J143" s="1642" t="s">
        <v>9422</v>
      </c>
      <c r="K143" s="1643" t="s">
        <v>9423</v>
      </c>
    </row>
    <row r="144" spans="1:11">
      <c r="A144" s="1747" t="s">
        <v>8968</v>
      </c>
      <c r="B144" s="1748" t="s">
        <v>8969</v>
      </c>
      <c r="C144" s="1743"/>
      <c r="D144" s="1744"/>
      <c r="E144" s="1744"/>
      <c r="F144" s="1744"/>
      <c r="G144" s="1744"/>
      <c r="H144" s="1744"/>
      <c r="I144" s="1744"/>
      <c r="J144" s="1745"/>
      <c r="K144" s="1742" t="s">
        <v>9422</v>
      </c>
    </row>
    <row r="145" spans="1:11">
      <c r="A145" s="1747" t="s">
        <v>8971</v>
      </c>
      <c r="B145" s="1748" t="s">
        <v>8972</v>
      </c>
      <c r="C145" s="1743"/>
      <c r="D145" s="1744"/>
      <c r="E145" s="1744"/>
      <c r="F145" s="1744"/>
      <c r="G145" s="1744"/>
      <c r="H145" s="1744"/>
      <c r="I145" s="1744"/>
      <c r="J145" s="1745"/>
      <c r="K145" s="1742" t="s">
        <v>9422</v>
      </c>
    </row>
    <row r="146" spans="1:11">
      <c r="A146" s="1162" t="s">
        <v>8976</v>
      </c>
      <c r="B146" s="1165" t="s">
        <v>8977</v>
      </c>
      <c r="C146" s="1743"/>
      <c r="D146" s="1744"/>
      <c r="E146" s="1744"/>
      <c r="F146" s="1744"/>
      <c r="G146" s="1744"/>
      <c r="H146" s="1744"/>
      <c r="I146" s="1744"/>
      <c r="J146" s="1745" t="s">
        <v>9422</v>
      </c>
      <c r="K146" s="1746" t="s">
        <v>9423</v>
      </c>
    </row>
    <row r="147" spans="1:11">
      <c r="A147" s="1740" t="s">
        <v>8980</v>
      </c>
      <c r="B147" s="1740" t="s">
        <v>8981</v>
      </c>
      <c r="C147" s="1743"/>
      <c r="D147" s="1641"/>
      <c r="E147" s="1641"/>
      <c r="F147" s="1641"/>
      <c r="G147" s="1641"/>
      <c r="H147" s="1641"/>
      <c r="I147" s="1641"/>
      <c r="J147" s="1641"/>
      <c r="K147" s="1742" t="s">
        <v>9422</v>
      </c>
    </row>
    <row r="148" spans="1:11" ht="13.75" thickBot="1">
      <c r="A148" s="1749" t="s">
        <v>8982</v>
      </c>
      <c r="B148" s="1749" t="s">
        <v>8983</v>
      </c>
      <c r="C148" s="1645"/>
      <c r="D148" s="1646"/>
      <c r="E148" s="1646"/>
      <c r="F148" s="1646"/>
      <c r="G148" s="1646"/>
      <c r="H148" s="1646"/>
      <c r="I148" s="1646"/>
      <c r="J148" s="1646"/>
      <c r="K148" s="1750" t="s">
        <v>9422</v>
      </c>
    </row>
    <row r="149" spans="1:11">
      <c r="A149" s="35"/>
      <c r="C149" s="195"/>
      <c r="D149" s="195"/>
      <c r="E149" s="195"/>
      <c r="F149" s="195"/>
      <c r="G149" s="195"/>
      <c r="H149" s="195"/>
      <c r="I149" s="195"/>
      <c r="J149" s="195"/>
    </row>
    <row r="151" spans="1:11">
      <c r="A151" s="36" t="s">
        <v>9470</v>
      </c>
    </row>
  </sheetData>
  <sortState xmlns:xlrd2="http://schemas.microsoft.com/office/spreadsheetml/2017/richdata2" ref="A25:G50">
    <sortCondition ref="A25:A50"/>
  </sortState>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4">
    <mergeCell ref="E56:G56"/>
    <mergeCell ref="A1:C1"/>
    <mergeCell ref="A2:C2"/>
    <mergeCell ref="A17:C17"/>
  </mergeCells>
  <hyperlinks>
    <hyperlink ref="D1" location="'Referenced Test Systems'!A1" display="Home Page" xr:uid="{00000000-0004-0000-1900-000000000000}"/>
    <hyperlink ref="A12" r:id="rId3" xr:uid="{00000000-0004-0000-1900-000001000000}"/>
    <hyperlink ref="A8" r:id="rId4" xr:uid="{00000000-0004-0000-1900-000002000000}"/>
    <hyperlink ref="A7" r:id="rId5" xr:uid="{00000000-0004-0000-1900-000003000000}"/>
    <hyperlink ref="A6" r:id="rId6" xr:uid="{00000000-0004-0000-1900-000004000000}"/>
    <hyperlink ref="A9" r:id="rId7" xr:uid="{00000000-0004-0000-1900-000005000000}"/>
    <hyperlink ref="A10" r:id="rId8" display="3.0.0" xr:uid="{00000000-0004-0000-1900-000006000000}"/>
    <hyperlink ref="A11" r:id="rId9" display="3.0.0" xr:uid="{9054132B-5AF8-4FF9-A194-90072D224877}"/>
    <hyperlink ref="A14" r:id="rId10" xr:uid="{D1A54AE3-A7BF-451B-A2E1-B955781431FB}"/>
    <hyperlink ref="A15" r:id="rId11" xr:uid="{D3B84521-D68D-4383-A069-262BD0AC808B}"/>
  </hyperlinks>
  <pageMargins left="0.7" right="0.7" top="0.75" bottom="0.75" header="0.3" footer="0.3"/>
  <pageSetup orientation="landscape" r:id="rId1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D85B"/>
  </sheetPr>
  <dimension ref="A1:I142"/>
  <sheetViews>
    <sheetView workbookViewId="0">
      <selection sqref="A1:C1"/>
    </sheetView>
  </sheetViews>
  <sheetFormatPr defaultRowHeight="13"/>
  <cols>
    <col min="1" max="1" width="23.7265625" customWidth="1"/>
    <col min="2" max="2" width="51" style="4" customWidth="1"/>
    <col min="3" max="3" width="46" customWidth="1"/>
    <col min="4" max="6" width="14.54296875" customWidth="1"/>
    <col min="7" max="7" width="14.54296875" style="35" customWidth="1"/>
    <col min="8" max="8" width="14.7265625" customWidth="1"/>
    <col min="9" max="9" width="21.26953125" customWidth="1"/>
  </cols>
  <sheetData>
    <row r="1" spans="1:3" ht="18">
      <c r="A1" s="2174" t="s">
        <v>9509</v>
      </c>
      <c r="B1" s="2174"/>
      <c r="C1" s="2174"/>
    </row>
    <row r="2" spans="1:3" ht="15" thickBot="1">
      <c r="A2" s="2175"/>
      <c r="B2" s="2175"/>
      <c r="C2" s="2175"/>
    </row>
    <row r="3" spans="1:3" ht="14.5">
      <c r="A3" s="662" t="s">
        <v>9410</v>
      </c>
      <c r="B3" s="739" t="s">
        <v>9411</v>
      </c>
      <c r="C3" s="739" t="s">
        <v>9412</v>
      </c>
    </row>
    <row r="4" spans="1:3">
      <c r="A4" s="64" t="s">
        <v>9480</v>
      </c>
      <c r="B4" s="834">
        <v>42524</v>
      </c>
      <c r="C4" s="762"/>
    </row>
    <row r="5" spans="1:3">
      <c r="A5" s="187" t="s">
        <v>249</v>
      </c>
      <c r="B5" s="834">
        <v>42541</v>
      </c>
      <c r="C5" s="790" t="s">
        <v>9491</v>
      </c>
    </row>
    <row r="6" spans="1:3">
      <c r="A6" s="217" t="s">
        <v>9510</v>
      </c>
      <c r="B6" s="834">
        <v>42919</v>
      </c>
      <c r="C6" s="790" t="s">
        <v>9415</v>
      </c>
    </row>
    <row r="7" spans="1:3">
      <c r="A7" s="811" t="s">
        <v>9510</v>
      </c>
      <c r="B7" s="834">
        <v>43072</v>
      </c>
      <c r="C7" s="790" t="s">
        <v>4642</v>
      </c>
    </row>
    <row r="8" spans="1:3">
      <c r="A8" s="814" t="s">
        <v>9511</v>
      </c>
      <c r="B8" s="834">
        <v>43807</v>
      </c>
      <c r="C8" s="790" t="s">
        <v>2335</v>
      </c>
    </row>
    <row r="9" spans="1:3">
      <c r="A9" s="814" t="s">
        <v>9367</v>
      </c>
      <c r="B9" s="903">
        <v>44113</v>
      </c>
      <c r="C9" s="904" t="s">
        <v>1307</v>
      </c>
    </row>
    <row r="10" spans="1:3">
      <c r="A10" s="1083" t="s">
        <v>9512</v>
      </c>
      <c r="B10" s="903">
        <v>44516</v>
      </c>
      <c r="C10" s="1084" t="s">
        <v>2529</v>
      </c>
    </row>
    <row r="11" spans="1:3">
      <c r="A11" s="683" t="s">
        <v>9513</v>
      </c>
      <c r="B11" s="1129" t="s">
        <v>9494</v>
      </c>
      <c r="C11" s="1130" t="s">
        <v>1481</v>
      </c>
    </row>
    <row r="12" spans="1:3">
      <c r="A12" s="683" t="s">
        <v>9514</v>
      </c>
      <c r="B12" s="1129" t="s">
        <v>9494</v>
      </c>
      <c r="C12" s="1130" t="s">
        <v>1481</v>
      </c>
    </row>
    <row r="13" spans="1:3">
      <c r="A13" s="1321" t="s">
        <v>9515</v>
      </c>
      <c r="B13" s="1322" t="s">
        <v>9494</v>
      </c>
      <c r="C13" s="1323" t="s">
        <v>2531</v>
      </c>
    </row>
    <row r="14" spans="1:3">
      <c r="A14" s="1321" t="s">
        <v>9516</v>
      </c>
      <c r="B14" s="1322" t="s">
        <v>9494</v>
      </c>
      <c r="C14" s="1323" t="s">
        <v>1016</v>
      </c>
    </row>
    <row r="15" spans="1:3">
      <c r="A15" s="683" t="s">
        <v>9517</v>
      </c>
      <c r="B15" s="1322" t="s">
        <v>9494</v>
      </c>
      <c r="C15" s="1323" t="s">
        <v>2266</v>
      </c>
    </row>
    <row r="16" spans="1:3">
      <c r="A16" s="683" t="s">
        <v>9393</v>
      </c>
      <c r="B16" s="1322" t="s">
        <v>9494</v>
      </c>
      <c r="C16" s="1323" t="s">
        <v>2848</v>
      </c>
    </row>
    <row r="17" spans="1:6" ht="13.75" thickBot="1">
      <c r="A17" s="1667" t="s">
        <v>9393</v>
      </c>
      <c r="B17" s="1669">
        <v>45795</v>
      </c>
      <c r="C17" s="1668" t="s">
        <v>2848</v>
      </c>
    </row>
    <row r="19" spans="1:6" ht="55.7" customHeight="1">
      <c r="A19" s="2179" t="s">
        <v>9416</v>
      </c>
      <c r="B19" s="2179"/>
      <c r="C19" s="2179"/>
    </row>
    <row r="20" spans="1:6" ht="13.75" thickBot="1"/>
    <row r="21" spans="1:6" ht="15.75" customHeight="1" thickBot="1">
      <c r="A21" s="283" t="s">
        <v>9417</v>
      </c>
      <c r="B21" s="659"/>
      <c r="C21" s="259"/>
      <c r="D21" s="259"/>
      <c r="E21" s="259"/>
      <c r="F21" s="713"/>
    </row>
    <row r="22" spans="1:6">
      <c r="A22" s="82"/>
      <c r="B22" s="738"/>
      <c r="C22" s="2190" t="s">
        <v>9418</v>
      </c>
      <c r="D22" s="2191"/>
      <c r="E22" s="2191"/>
      <c r="F22" s="2192"/>
    </row>
    <row r="23" spans="1:6" s="29" customFormat="1">
      <c r="A23" s="748" t="s">
        <v>9500</v>
      </c>
      <c r="B23" s="763" t="s">
        <v>633</v>
      </c>
      <c r="C23" s="147">
        <v>2</v>
      </c>
      <c r="D23" s="147" t="s">
        <v>9518</v>
      </c>
      <c r="E23" s="681" t="s">
        <v>9519</v>
      </c>
      <c r="F23" s="852" t="s">
        <v>9520</v>
      </c>
    </row>
    <row r="24" spans="1:6">
      <c r="A24" s="67" t="s">
        <v>8710</v>
      </c>
      <c r="B24" s="764" t="s">
        <v>8711</v>
      </c>
      <c r="C24" s="68" t="s">
        <v>9422</v>
      </c>
      <c r="D24" s="68" t="s">
        <v>9422</v>
      </c>
      <c r="E24" s="127" t="s">
        <v>9422</v>
      </c>
      <c r="F24" s="219" t="s">
        <v>9423</v>
      </c>
    </row>
    <row r="25" spans="1:6">
      <c r="A25" s="67" t="s">
        <v>8713</v>
      </c>
      <c r="B25" s="764" t="s">
        <v>8714</v>
      </c>
      <c r="C25" s="68" t="s">
        <v>9422</v>
      </c>
      <c r="D25" s="68" t="s">
        <v>9422</v>
      </c>
      <c r="E25" s="127" t="s">
        <v>9422</v>
      </c>
      <c r="F25" s="219" t="s">
        <v>9423</v>
      </c>
    </row>
    <row r="26" spans="1:6">
      <c r="A26" s="67" t="s">
        <v>8715</v>
      </c>
      <c r="B26" s="764" t="s">
        <v>8716</v>
      </c>
      <c r="C26" s="68" t="s">
        <v>9422</v>
      </c>
      <c r="D26" s="68" t="s">
        <v>9422</v>
      </c>
      <c r="E26" s="127" t="s">
        <v>9422</v>
      </c>
      <c r="F26" s="219" t="s">
        <v>9423</v>
      </c>
    </row>
    <row r="27" spans="1:6">
      <c r="A27" s="67" t="s">
        <v>8717</v>
      </c>
      <c r="B27" s="764" t="s">
        <v>9521</v>
      </c>
      <c r="C27" s="68" t="s">
        <v>9422</v>
      </c>
      <c r="D27" s="68" t="s">
        <v>9422</v>
      </c>
      <c r="E27" s="127" t="s">
        <v>9422</v>
      </c>
      <c r="F27" s="219" t="s">
        <v>9423</v>
      </c>
    </row>
    <row r="28" spans="1:6">
      <c r="A28" s="67" t="s">
        <v>8719</v>
      </c>
      <c r="B28" s="764" t="s">
        <v>8720</v>
      </c>
      <c r="C28" s="68" t="s">
        <v>9422</v>
      </c>
      <c r="D28" s="68" t="s">
        <v>9422</v>
      </c>
      <c r="E28" s="127" t="s">
        <v>9422</v>
      </c>
      <c r="F28" s="219" t="s">
        <v>9423</v>
      </c>
    </row>
    <row r="29" spans="1:6">
      <c r="A29" s="67" t="s">
        <v>8721</v>
      </c>
      <c r="B29" s="764" t="s">
        <v>9522</v>
      </c>
      <c r="C29" s="68" t="s">
        <v>9422</v>
      </c>
      <c r="D29" s="68" t="s">
        <v>9422</v>
      </c>
      <c r="E29" s="127" t="s">
        <v>9422</v>
      </c>
      <c r="F29" s="219" t="s">
        <v>9423</v>
      </c>
    </row>
    <row r="30" spans="1:6">
      <c r="A30" s="67" t="s">
        <v>8723</v>
      </c>
      <c r="B30" s="764" t="s">
        <v>8724</v>
      </c>
      <c r="C30" s="68" t="s">
        <v>9422</v>
      </c>
      <c r="D30" s="68" t="s">
        <v>9422</v>
      </c>
      <c r="E30" s="127" t="s">
        <v>9422</v>
      </c>
      <c r="F30" s="219" t="s">
        <v>9423</v>
      </c>
    </row>
    <row r="31" spans="1:6">
      <c r="A31" s="67" t="s">
        <v>8725</v>
      </c>
      <c r="B31" s="764" t="s">
        <v>8726</v>
      </c>
      <c r="C31" s="68" t="s">
        <v>9422</v>
      </c>
      <c r="D31" s="68" t="s">
        <v>9422</v>
      </c>
      <c r="E31" s="127" t="s">
        <v>9422</v>
      </c>
      <c r="F31" s="219" t="s">
        <v>9423</v>
      </c>
    </row>
    <row r="32" spans="1:6">
      <c r="A32" s="67" t="s">
        <v>8727</v>
      </c>
      <c r="B32" s="764" t="s">
        <v>8728</v>
      </c>
      <c r="C32" s="68" t="s">
        <v>9422</v>
      </c>
      <c r="D32" s="68" t="s">
        <v>9422</v>
      </c>
      <c r="E32" s="127" t="s">
        <v>9422</v>
      </c>
      <c r="F32" s="219" t="s">
        <v>9423</v>
      </c>
    </row>
    <row r="33" spans="1:6">
      <c r="A33" s="67" t="s">
        <v>8729</v>
      </c>
      <c r="B33" s="764" t="s">
        <v>8730</v>
      </c>
      <c r="C33" s="68" t="s">
        <v>9422</v>
      </c>
      <c r="D33" s="68" t="s">
        <v>9422</v>
      </c>
      <c r="E33" s="127" t="s">
        <v>9422</v>
      </c>
      <c r="F33" s="219" t="s">
        <v>9423</v>
      </c>
    </row>
    <row r="34" spans="1:6">
      <c r="A34" s="67" t="s">
        <v>8731</v>
      </c>
      <c r="B34" s="533" t="s">
        <v>8732</v>
      </c>
      <c r="C34" s="68" t="s">
        <v>9422</v>
      </c>
      <c r="D34" s="68" t="s">
        <v>9422</v>
      </c>
      <c r="E34" s="127" t="s">
        <v>9422</v>
      </c>
      <c r="F34" s="219" t="s">
        <v>9423</v>
      </c>
    </row>
    <row r="35" spans="1:6">
      <c r="A35" s="67" t="s">
        <v>8733</v>
      </c>
      <c r="B35" s="533" t="s">
        <v>8734</v>
      </c>
      <c r="C35" s="68" t="s">
        <v>9422</v>
      </c>
      <c r="D35" s="68" t="s">
        <v>9422</v>
      </c>
      <c r="E35" s="127" t="s">
        <v>9422</v>
      </c>
      <c r="F35" s="219" t="s">
        <v>9423</v>
      </c>
    </row>
    <row r="36" spans="1:6">
      <c r="A36" s="67" t="s">
        <v>8735</v>
      </c>
      <c r="B36" s="533" t="s">
        <v>8736</v>
      </c>
      <c r="C36" s="68" t="s">
        <v>9422</v>
      </c>
      <c r="D36" s="68" t="s">
        <v>9422</v>
      </c>
      <c r="E36" s="127" t="s">
        <v>9422</v>
      </c>
      <c r="F36" s="219" t="s">
        <v>9423</v>
      </c>
    </row>
    <row r="37" spans="1:6">
      <c r="A37" s="67" t="s">
        <v>8737</v>
      </c>
      <c r="B37" s="533" t="s">
        <v>8738</v>
      </c>
      <c r="C37" s="68" t="s">
        <v>9422</v>
      </c>
      <c r="D37" s="68" t="s">
        <v>9422</v>
      </c>
      <c r="E37" s="127" t="s">
        <v>9422</v>
      </c>
      <c r="F37" s="219" t="s">
        <v>9423</v>
      </c>
    </row>
    <row r="38" spans="1:6">
      <c r="A38" s="67" t="s">
        <v>8739</v>
      </c>
      <c r="B38" s="764" t="s">
        <v>8740</v>
      </c>
      <c r="C38" s="68" t="s">
        <v>9422</v>
      </c>
      <c r="D38" s="68" t="s">
        <v>9422</v>
      </c>
      <c r="E38" s="127" t="s">
        <v>9422</v>
      </c>
      <c r="F38" s="219" t="s">
        <v>9423</v>
      </c>
    </row>
    <row r="39" spans="1:6">
      <c r="A39" s="67" t="s">
        <v>8741</v>
      </c>
      <c r="B39" s="764" t="s">
        <v>8742</v>
      </c>
      <c r="C39" s="68" t="s">
        <v>9422</v>
      </c>
      <c r="D39" s="68" t="s">
        <v>9422</v>
      </c>
      <c r="E39" s="127" t="s">
        <v>9422</v>
      </c>
      <c r="F39" s="219" t="s">
        <v>9423</v>
      </c>
    </row>
    <row r="40" spans="1:6">
      <c r="A40" s="67" t="s">
        <v>8689</v>
      </c>
      <c r="B40" s="533" t="s">
        <v>8690</v>
      </c>
      <c r="C40" s="68" t="s">
        <v>9422</v>
      </c>
      <c r="D40" s="68" t="s">
        <v>9422</v>
      </c>
      <c r="E40" s="127" t="s">
        <v>9422</v>
      </c>
      <c r="F40" s="219" t="s">
        <v>9423</v>
      </c>
    </row>
    <row r="41" spans="1:6">
      <c r="A41" s="67" t="s">
        <v>8692</v>
      </c>
      <c r="B41" s="533" t="s">
        <v>8693</v>
      </c>
      <c r="C41" s="68" t="s">
        <v>9422</v>
      </c>
      <c r="D41" s="68" t="s">
        <v>9422</v>
      </c>
      <c r="E41" s="127" t="s">
        <v>9422</v>
      </c>
      <c r="F41" s="219" t="s">
        <v>9423</v>
      </c>
    </row>
    <row r="42" spans="1:6">
      <c r="A42" s="67" t="s">
        <v>8694</v>
      </c>
      <c r="B42" s="533" t="s">
        <v>9523</v>
      </c>
      <c r="C42" s="68" t="s">
        <v>9422</v>
      </c>
      <c r="D42" s="68" t="s">
        <v>9422</v>
      </c>
      <c r="E42" s="127" t="s">
        <v>9422</v>
      </c>
      <c r="F42" s="219" t="s">
        <v>9423</v>
      </c>
    </row>
    <row r="43" spans="1:6">
      <c r="A43" s="67" t="s">
        <v>8696</v>
      </c>
      <c r="B43" s="533" t="s">
        <v>9452</v>
      </c>
      <c r="C43" s="68" t="s">
        <v>9422</v>
      </c>
      <c r="D43" s="68" t="s">
        <v>9422</v>
      </c>
      <c r="E43" s="127" t="s">
        <v>9422</v>
      </c>
      <c r="F43" s="219" t="s">
        <v>9423</v>
      </c>
    </row>
    <row r="44" spans="1:6">
      <c r="A44" s="67" t="s">
        <v>8698</v>
      </c>
      <c r="B44" s="533" t="s">
        <v>8699</v>
      </c>
      <c r="C44" s="68" t="s">
        <v>9422</v>
      </c>
      <c r="D44" s="68" t="s">
        <v>9422</v>
      </c>
      <c r="E44" s="127" t="s">
        <v>9422</v>
      </c>
      <c r="F44" s="219" t="s">
        <v>9423</v>
      </c>
    </row>
    <row r="45" spans="1:6">
      <c r="A45" s="67" t="s">
        <v>8700</v>
      </c>
      <c r="B45" s="533" t="s">
        <v>8701</v>
      </c>
      <c r="C45" s="68" t="s">
        <v>9422</v>
      </c>
      <c r="D45" s="68" t="s">
        <v>9422</v>
      </c>
      <c r="E45" s="127" t="s">
        <v>9422</v>
      </c>
      <c r="F45" s="219" t="s">
        <v>9423</v>
      </c>
    </row>
    <row r="46" spans="1:6">
      <c r="A46" s="67" t="s">
        <v>8702</v>
      </c>
      <c r="B46" s="533" t="s">
        <v>8703</v>
      </c>
      <c r="C46" s="68" t="s">
        <v>9422</v>
      </c>
      <c r="D46" s="68" t="s">
        <v>9422</v>
      </c>
      <c r="E46" s="127" t="s">
        <v>9422</v>
      </c>
      <c r="F46" s="219" t="s">
        <v>9423</v>
      </c>
    </row>
    <row r="47" spans="1:6">
      <c r="A47" s="67" t="s">
        <v>8704</v>
      </c>
      <c r="B47" s="533" t="s">
        <v>8705</v>
      </c>
      <c r="C47" s="68" t="s">
        <v>9422</v>
      </c>
      <c r="D47" s="68" t="s">
        <v>9422</v>
      </c>
      <c r="E47" s="127" t="s">
        <v>9422</v>
      </c>
      <c r="F47" s="219" t="s">
        <v>9423</v>
      </c>
    </row>
    <row r="48" spans="1:6">
      <c r="A48" s="67" t="s">
        <v>8706</v>
      </c>
      <c r="B48" s="533" t="s">
        <v>8707</v>
      </c>
      <c r="C48" s="68" t="s">
        <v>9422</v>
      </c>
      <c r="D48" s="68" t="s">
        <v>9422</v>
      </c>
      <c r="E48" s="127" t="s">
        <v>9422</v>
      </c>
      <c r="F48" s="219" t="s">
        <v>9423</v>
      </c>
    </row>
    <row r="49" spans="1:9" ht="13.75" thickBot="1">
      <c r="A49" s="74" t="s">
        <v>8708</v>
      </c>
      <c r="B49" s="534" t="s">
        <v>8709</v>
      </c>
      <c r="C49" s="69" t="s">
        <v>9422</v>
      </c>
      <c r="D49" s="69" t="s">
        <v>9422</v>
      </c>
      <c r="E49" s="126" t="s">
        <v>9422</v>
      </c>
      <c r="F49" s="72" t="s">
        <v>9423</v>
      </c>
    </row>
    <row r="51" spans="1:9" ht="13.75" thickBot="1"/>
    <row r="52" spans="1:9" ht="15.75" customHeight="1">
      <c r="A52" s="283" t="s">
        <v>9447</v>
      </c>
      <c r="B52" s="659"/>
      <c r="C52" s="259"/>
      <c r="D52" s="259"/>
      <c r="E52" s="259"/>
      <c r="F52" s="259"/>
      <c r="G52" s="259"/>
      <c r="H52" s="1531"/>
      <c r="I52" s="261"/>
    </row>
    <row r="53" spans="1:9" ht="12.75" customHeight="1" thickBot="1">
      <c r="A53" s="715"/>
      <c r="B53" s="660"/>
      <c r="C53" s="719"/>
      <c r="D53" s="719"/>
      <c r="E53" s="719"/>
      <c r="F53" s="719"/>
      <c r="G53" s="719"/>
      <c r="I53" s="1396"/>
    </row>
    <row r="54" spans="1:9">
      <c r="A54" s="192"/>
      <c r="B54" s="765"/>
      <c r="C54" s="2190" t="s">
        <v>9418</v>
      </c>
      <c r="D54" s="2191"/>
      <c r="E54" s="2191"/>
      <c r="F54" s="2191"/>
      <c r="G54" s="2191"/>
      <c r="H54" s="2191"/>
      <c r="I54" s="2192"/>
    </row>
    <row r="55" spans="1:9" s="29" customFormat="1">
      <c r="A55" s="748" t="s">
        <v>9500</v>
      </c>
      <c r="B55" s="766" t="s">
        <v>633</v>
      </c>
      <c r="C55" s="653" t="s">
        <v>9480</v>
      </c>
      <c r="D55" s="653">
        <v>2</v>
      </c>
      <c r="E55" s="653" t="s">
        <v>9518</v>
      </c>
      <c r="F55" s="653" t="s">
        <v>9519</v>
      </c>
      <c r="G55" s="682" t="s">
        <v>9511</v>
      </c>
      <c r="H55" s="682" t="s">
        <v>9520</v>
      </c>
      <c r="I55" s="1674" t="s">
        <v>9524</v>
      </c>
    </row>
    <row r="56" spans="1:9">
      <c r="A56" s="188" t="s">
        <v>8756</v>
      </c>
      <c r="B56" s="767" t="s">
        <v>9450</v>
      </c>
      <c r="C56" s="68" t="s">
        <v>9422</v>
      </c>
      <c r="D56" s="68" t="s">
        <v>9422</v>
      </c>
      <c r="E56" s="68" t="s">
        <v>9422</v>
      </c>
      <c r="F56" s="68" t="s">
        <v>9422</v>
      </c>
      <c r="G56" s="127" t="s">
        <v>9423</v>
      </c>
      <c r="H56" s="127" t="s">
        <v>9423</v>
      </c>
      <c r="I56" s="219" t="s">
        <v>9423</v>
      </c>
    </row>
    <row r="57" spans="1:9">
      <c r="A57" s="188" t="s">
        <v>8759</v>
      </c>
      <c r="B57" s="767" t="s">
        <v>9451</v>
      </c>
      <c r="C57" s="68" t="s">
        <v>9422</v>
      </c>
      <c r="D57" s="68" t="s">
        <v>9422</v>
      </c>
      <c r="E57" s="68" t="s">
        <v>9422</v>
      </c>
      <c r="F57" s="68" t="s">
        <v>9422</v>
      </c>
      <c r="G57" s="127" t="s">
        <v>9423</v>
      </c>
      <c r="H57" s="127" t="s">
        <v>9423</v>
      </c>
      <c r="I57" s="219" t="s">
        <v>9423</v>
      </c>
    </row>
    <row r="58" spans="1:9">
      <c r="A58" s="188" t="s">
        <v>8761</v>
      </c>
      <c r="B58" s="767" t="s">
        <v>9452</v>
      </c>
      <c r="C58" s="68" t="s">
        <v>9422</v>
      </c>
      <c r="D58" s="68" t="s">
        <v>9422</v>
      </c>
      <c r="E58" s="68" t="s">
        <v>9422</v>
      </c>
      <c r="F58" s="68" t="s">
        <v>9422</v>
      </c>
      <c r="G58" s="127" t="s">
        <v>9423</v>
      </c>
      <c r="H58" s="127" t="s">
        <v>9423</v>
      </c>
      <c r="I58" s="219" t="s">
        <v>9423</v>
      </c>
    </row>
    <row r="59" spans="1:9">
      <c r="A59" s="188" t="s">
        <v>8763</v>
      </c>
      <c r="B59" s="767" t="s">
        <v>9453</v>
      </c>
      <c r="C59" s="68" t="s">
        <v>9422</v>
      </c>
      <c r="D59" s="68" t="s">
        <v>9422</v>
      </c>
      <c r="E59" s="68" t="s">
        <v>9422</v>
      </c>
      <c r="F59" s="68" t="s">
        <v>9422</v>
      </c>
      <c r="G59" s="127" t="s">
        <v>9423</v>
      </c>
      <c r="H59" s="127" t="s">
        <v>9423</v>
      </c>
      <c r="I59" s="219" t="s">
        <v>9423</v>
      </c>
    </row>
    <row r="60" spans="1:9">
      <c r="A60" s="188" t="s">
        <v>8765</v>
      </c>
      <c r="B60" s="767" t="s">
        <v>9454</v>
      </c>
      <c r="C60" s="68" t="s">
        <v>9422</v>
      </c>
      <c r="D60" s="68" t="s">
        <v>9422</v>
      </c>
      <c r="E60" s="68" t="s">
        <v>9422</v>
      </c>
      <c r="F60" s="68" t="s">
        <v>9422</v>
      </c>
      <c r="G60" s="127" t="s">
        <v>9423</v>
      </c>
      <c r="H60" s="127" t="s">
        <v>9423</v>
      </c>
      <c r="I60" s="219" t="s">
        <v>9423</v>
      </c>
    </row>
    <row r="61" spans="1:9">
      <c r="A61" s="188" t="s">
        <v>8767</v>
      </c>
      <c r="B61" s="767" t="s">
        <v>9455</v>
      </c>
      <c r="C61" s="68" t="s">
        <v>9422</v>
      </c>
      <c r="D61" s="68" t="s">
        <v>9422</v>
      </c>
      <c r="E61" s="68" t="s">
        <v>9422</v>
      </c>
      <c r="F61" s="68" t="s">
        <v>9422</v>
      </c>
      <c r="G61" s="127" t="s">
        <v>9423</v>
      </c>
      <c r="H61" s="127" t="s">
        <v>9423</v>
      </c>
      <c r="I61" s="219" t="s">
        <v>9423</v>
      </c>
    </row>
    <row r="62" spans="1:9">
      <c r="A62" s="683" t="s">
        <v>8769</v>
      </c>
      <c r="B62" s="768" t="s">
        <v>8770</v>
      </c>
      <c r="C62" s="68" t="s">
        <v>9456</v>
      </c>
      <c r="D62" s="68" t="s">
        <v>9456</v>
      </c>
      <c r="E62" s="68" t="s">
        <v>9422</v>
      </c>
      <c r="F62" s="68" t="s">
        <v>9422</v>
      </c>
      <c r="G62" s="127" t="s">
        <v>9423</v>
      </c>
      <c r="H62" s="127" t="s">
        <v>9423</v>
      </c>
      <c r="I62" s="219" t="s">
        <v>9423</v>
      </c>
    </row>
    <row r="63" spans="1:9">
      <c r="A63" s="683" t="s">
        <v>8771</v>
      </c>
      <c r="B63" s="768" t="s">
        <v>8772</v>
      </c>
      <c r="C63" s="68" t="s">
        <v>9456</v>
      </c>
      <c r="D63" s="68" t="s">
        <v>9456</v>
      </c>
      <c r="E63" s="68" t="s">
        <v>9422</v>
      </c>
      <c r="F63" s="68" t="s">
        <v>9422</v>
      </c>
      <c r="G63" s="127" t="s">
        <v>9423</v>
      </c>
      <c r="H63" s="127" t="s">
        <v>9423</v>
      </c>
      <c r="I63" s="219" t="s">
        <v>9423</v>
      </c>
    </row>
    <row r="64" spans="1:9">
      <c r="A64" s="683" t="s">
        <v>8773</v>
      </c>
      <c r="B64" s="768" t="s">
        <v>8774</v>
      </c>
      <c r="C64" s="68" t="s">
        <v>9456</v>
      </c>
      <c r="D64" s="68" t="s">
        <v>9456</v>
      </c>
      <c r="E64" s="68" t="s">
        <v>9422</v>
      </c>
      <c r="F64" s="68" t="s">
        <v>9422</v>
      </c>
      <c r="G64" s="127" t="s">
        <v>9423</v>
      </c>
      <c r="H64" s="127" t="s">
        <v>9423</v>
      </c>
      <c r="I64" s="219" t="s">
        <v>9423</v>
      </c>
    </row>
    <row r="65" spans="1:9">
      <c r="A65" s="683" t="s">
        <v>8775</v>
      </c>
      <c r="B65" s="768" t="s">
        <v>8776</v>
      </c>
      <c r="C65" s="68" t="s">
        <v>9456</v>
      </c>
      <c r="D65" s="68" t="s">
        <v>9456</v>
      </c>
      <c r="E65" s="68" t="s">
        <v>9422</v>
      </c>
      <c r="F65" s="68" t="s">
        <v>9422</v>
      </c>
      <c r="G65" s="127" t="s">
        <v>9423</v>
      </c>
      <c r="H65" s="127" t="s">
        <v>9423</v>
      </c>
      <c r="I65" s="219" t="s">
        <v>9423</v>
      </c>
    </row>
    <row r="66" spans="1:9">
      <c r="A66" s="683" t="s">
        <v>8777</v>
      </c>
      <c r="B66" s="769" t="s">
        <v>8778</v>
      </c>
      <c r="C66" s="68" t="s">
        <v>9456</v>
      </c>
      <c r="D66" s="68" t="s">
        <v>9456</v>
      </c>
      <c r="E66" s="68" t="s">
        <v>9422</v>
      </c>
      <c r="F66" s="68" t="s">
        <v>9422</v>
      </c>
      <c r="G66" s="127" t="s">
        <v>9423</v>
      </c>
      <c r="H66" s="127" t="s">
        <v>9423</v>
      </c>
      <c r="I66" s="219" t="s">
        <v>9423</v>
      </c>
    </row>
    <row r="67" spans="1:9">
      <c r="A67" s="683" t="s">
        <v>8779</v>
      </c>
      <c r="B67" s="769" t="s">
        <v>8780</v>
      </c>
      <c r="C67" s="68" t="s">
        <v>9456</v>
      </c>
      <c r="D67" s="68" t="s">
        <v>9456</v>
      </c>
      <c r="E67" s="68" t="s">
        <v>9422</v>
      </c>
      <c r="F67" s="68" t="s">
        <v>9422</v>
      </c>
      <c r="G67" s="127" t="s">
        <v>9423</v>
      </c>
      <c r="H67" s="127" t="s">
        <v>9423</v>
      </c>
      <c r="I67" s="219" t="s">
        <v>9423</v>
      </c>
    </row>
    <row r="68" spans="1:9">
      <c r="A68" s="683" t="s">
        <v>8781</v>
      </c>
      <c r="B68" s="769" t="s">
        <v>9457</v>
      </c>
      <c r="C68" s="68" t="s">
        <v>9456</v>
      </c>
      <c r="D68" s="68" t="s">
        <v>9456</v>
      </c>
      <c r="E68" s="68" t="s">
        <v>9456</v>
      </c>
      <c r="F68" s="68" t="s">
        <v>9422</v>
      </c>
      <c r="G68" s="127" t="s">
        <v>9423</v>
      </c>
      <c r="H68" s="127" t="s">
        <v>9423</v>
      </c>
      <c r="I68" s="219" t="s">
        <v>9423</v>
      </c>
    </row>
    <row r="69" spans="1:9" ht="26">
      <c r="A69" s="683" t="s">
        <v>8784</v>
      </c>
      <c r="B69" s="769" t="s">
        <v>9458</v>
      </c>
      <c r="C69" s="68" t="s">
        <v>9456</v>
      </c>
      <c r="D69" s="68" t="s">
        <v>9456</v>
      </c>
      <c r="E69" s="68" t="s">
        <v>9456</v>
      </c>
      <c r="F69" s="68" t="s">
        <v>9422</v>
      </c>
      <c r="G69" s="127" t="s">
        <v>9423</v>
      </c>
      <c r="H69" s="127" t="s">
        <v>9423</v>
      </c>
      <c r="I69" s="219" t="s">
        <v>9423</v>
      </c>
    </row>
    <row r="70" spans="1:9">
      <c r="A70" s="683" t="s">
        <v>8786</v>
      </c>
      <c r="B70" s="769" t="s">
        <v>9459</v>
      </c>
      <c r="C70" s="68" t="s">
        <v>9456</v>
      </c>
      <c r="D70" s="68" t="s">
        <v>9456</v>
      </c>
      <c r="E70" s="68" t="s">
        <v>9456</v>
      </c>
      <c r="F70" s="68" t="s">
        <v>9422</v>
      </c>
      <c r="G70" s="127" t="s">
        <v>9423</v>
      </c>
      <c r="H70" s="127" t="s">
        <v>9423</v>
      </c>
      <c r="I70" s="219" t="s">
        <v>9423</v>
      </c>
    </row>
    <row r="71" spans="1:9">
      <c r="A71" s="683" t="s">
        <v>8788</v>
      </c>
      <c r="B71" s="769" t="s">
        <v>9460</v>
      </c>
      <c r="C71" s="68" t="s">
        <v>9456</v>
      </c>
      <c r="D71" s="68" t="s">
        <v>9456</v>
      </c>
      <c r="E71" s="68" t="s">
        <v>9456</v>
      </c>
      <c r="F71" s="68" t="s">
        <v>9422</v>
      </c>
      <c r="G71" s="127" t="s">
        <v>9423</v>
      </c>
      <c r="H71" s="127" t="s">
        <v>9423</v>
      </c>
      <c r="I71" s="219" t="s">
        <v>9423</v>
      </c>
    </row>
    <row r="72" spans="1:9">
      <c r="A72" s="683" t="s">
        <v>8790</v>
      </c>
      <c r="B72" s="769" t="s">
        <v>9461</v>
      </c>
      <c r="C72" s="68" t="s">
        <v>9456</v>
      </c>
      <c r="D72" s="68" t="s">
        <v>9456</v>
      </c>
      <c r="E72" s="68" t="s">
        <v>9456</v>
      </c>
      <c r="F72" s="68" t="s">
        <v>9422</v>
      </c>
      <c r="G72" s="127" t="s">
        <v>9423</v>
      </c>
      <c r="H72" s="127" t="s">
        <v>9423</v>
      </c>
      <c r="I72" s="219" t="s">
        <v>9423</v>
      </c>
    </row>
    <row r="73" spans="1:9">
      <c r="A73" s="683" t="s">
        <v>8792</v>
      </c>
      <c r="B73" s="769" t="s">
        <v>9462</v>
      </c>
      <c r="C73" s="68" t="s">
        <v>9456</v>
      </c>
      <c r="D73" s="68" t="s">
        <v>9456</v>
      </c>
      <c r="E73" s="68" t="s">
        <v>9456</v>
      </c>
      <c r="F73" s="68" t="s">
        <v>9422</v>
      </c>
      <c r="G73" s="127" t="s">
        <v>9423</v>
      </c>
      <c r="H73" s="127" t="s">
        <v>9423</v>
      </c>
      <c r="I73" s="219" t="s">
        <v>9423</v>
      </c>
    </row>
    <row r="74" spans="1:9">
      <c r="A74" s="683" t="s">
        <v>8794</v>
      </c>
      <c r="B74" s="769" t="s">
        <v>8795</v>
      </c>
      <c r="C74" s="68" t="s">
        <v>9456</v>
      </c>
      <c r="D74" s="68" t="s">
        <v>9456</v>
      </c>
      <c r="E74" s="68" t="s">
        <v>9456</v>
      </c>
      <c r="F74" s="68" t="s">
        <v>9422</v>
      </c>
      <c r="G74" s="127" t="s">
        <v>9423</v>
      </c>
      <c r="H74" s="127" t="s">
        <v>9423</v>
      </c>
      <c r="I74" s="219" t="s">
        <v>9423</v>
      </c>
    </row>
    <row r="75" spans="1:9" ht="26">
      <c r="A75" s="683" t="s">
        <v>8796</v>
      </c>
      <c r="B75" s="769" t="s">
        <v>8797</v>
      </c>
      <c r="C75" s="68" t="s">
        <v>9456</v>
      </c>
      <c r="D75" s="68" t="s">
        <v>9456</v>
      </c>
      <c r="E75" s="68" t="s">
        <v>9456</v>
      </c>
      <c r="F75" s="68" t="s">
        <v>9422</v>
      </c>
      <c r="G75" s="127" t="s">
        <v>9423</v>
      </c>
      <c r="H75" s="127" t="s">
        <v>9423</v>
      </c>
      <c r="I75" s="219" t="s">
        <v>9423</v>
      </c>
    </row>
    <row r="76" spans="1:9">
      <c r="A76" s="683" t="s">
        <v>8798</v>
      </c>
      <c r="B76" s="769" t="s">
        <v>8799</v>
      </c>
      <c r="C76" s="68" t="s">
        <v>9456</v>
      </c>
      <c r="D76" s="68" t="s">
        <v>9456</v>
      </c>
      <c r="E76" s="68" t="s">
        <v>9456</v>
      </c>
      <c r="F76" s="68" t="s">
        <v>9422</v>
      </c>
      <c r="G76" s="127" t="s">
        <v>9423</v>
      </c>
      <c r="H76" s="127" t="s">
        <v>9423</v>
      </c>
      <c r="I76" s="219" t="s">
        <v>9423</v>
      </c>
    </row>
    <row r="77" spans="1:9" ht="26">
      <c r="A77" s="683" t="s">
        <v>8800</v>
      </c>
      <c r="B77" s="769" t="s">
        <v>8801</v>
      </c>
      <c r="C77" s="68" t="s">
        <v>9456</v>
      </c>
      <c r="D77" s="68" t="s">
        <v>9456</v>
      </c>
      <c r="E77" s="68" t="s">
        <v>9456</v>
      </c>
      <c r="F77" s="68" t="s">
        <v>9422</v>
      </c>
      <c r="G77" s="127" t="s">
        <v>9423</v>
      </c>
      <c r="H77" s="127" t="s">
        <v>9423</v>
      </c>
      <c r="I77" s="219" t="s">
        <v>9423</v>
      </c>
    </row>
    <row r="78" spans="1:9" ht="26">
      <c r="A78" s="683" t="s">
        <v>8802</v>
      </c>
      <c r="B78" s="769" t="s">
        <v>8803</v>
      </c>
      <c r="C78" s="68" t="s">
        <v>9456</v>
      </c>
      <c r="D78" s="68" t="s">
        <v>9456</v>
      </c>
      <c r="E78" s="68" t="s">
        <v>9456</v>
      </c>
      <c r="F78" s="68" t="s">
        <v>9422</v>
      </c>
      <c r="G78" s="127" t="s">
        <v>9423</v>
      </c>
      <c r="H78" s="127" t="s">
        <v>9423</v>
      </c>
      <c r="I78" s="219" t="s">
        <v>9423</v>
      </c>
    </row>
    <row r="79" spans="1:9">
      <c r="A79" s="683" t="s">
        <v>8804</v>
      </c>
      <c r="B79" s="769" t="s">
        <v>8805</v>
      </c>
      <c r="C79" s="68" t="s">
        <v>9456</v>
      </c>
      <c r="D79" s="68" t="s">
        <v>9456</v>
      </c>
      <c r="E79" s="68" t="s">
        <v>9456</v>
      </c>
      <c r="F79" s="68" t="s">
        <v>9422</v>
      </c>
      <c r="G79" s="127" t="s">
        <v>9423</v>
      </c>
      <c r="H79" s="127" t="s">
        <v>9423</v>
      </c>
      <c r="I79" s="219" t="s">
        <v>9423</v>
      </c>
    </row>
    <row r="80" spans="1:9">
      <c r="A80" s="683" t="s">
        <v>8806</v>
      </c>
      <c r="B80" s="769" t="s">
        <v>8807</v>
      </c>
      <c r="C80" s="68" t="s">
        <v>9456</v>
      </c>
      <c r="D80" s="68" t="s">
        <v>9456</v>
      </c>
      <c r="E80" s="68" t="s">
        <v>9456</v>
      </c>
      <c r="F80" s="68" t="s">
        <v>9422</v>
      </c>
      <c r="G80" s="127" t="s">
        <v>9423</v>
      </c>
      <c r="H80" s="127" t="s">
        <v>9423</v>
      </c>
      <c r="I80" s="219" t="s">
        <v>9423</v>
      </c>
    </row>
    <row r="81" spans="1:9">
      <c r="A81" s="683" t="s">
        <v>8808</v>
      </c>
      <c r="B81" s="769" t="s">
        <v>8809</v>
      </c>
      <c r="C81" s="68" t="s">
        <v>9456</v>
      </c>
      <c r="D81" s="68" t="s">
        <v>9456</v>
      </c>
      <c r="E81" s="68" t="s">
        <v>9456</v>
      </c>
      <c r="F81" s="68" t="s">
        <v>9422</v>
      </c>
      <c r="G81" s="127" t="s">
        <v>9423</v>
      </c>
      <c r="H81" s="127" t="s">
        <v>9423</v>
      </c>
      <c r="I81" s="219" t="s">
        <v>9423</v>
      </c>
    </row>
    <row r="82" spans="1:9">
      <c r="A82" s="683" t="s">
        <v>8810</v>
      </c>
      <c r="B82" s="769" t="s">
        <v>8811</v>
      </c>
      <c r="C82" s="68" t="s">
        <v>9456</v>
      </c>
      <c r="D82" s="68" t="s">
        <v>9456</v>
      </c>
      <c r="E82" s="68" t="s">
        <v>9456</v>
      </c>
      <c r="F82" s="68" t="s">
        <v>9422</v>
      </c>
      <c r="G82" s="127" t="s">
        <v>9423</v>
      </c>
      <c r="H82" s="127" t="s">
        <v>9423</v>
      </c>
      <c r="I82" s="219" t="s">
        <v>9423</v>
      </c>
    </row>
    <row r="83" spans="1:9">
      <c r="A83" s="683" t="s">
        <v>8812</v>
      </c>
      <c r="B83" s="769" t="s">
        <v>8813</v>
      </c>
      <c r="C83" s="68" t="s">
        <v>9456</v>
      </c>
      <c r="D83" s="68" t="s">
        <v>9456</v>
      </c>
      <c r="E83" s="68" t="s">
        <v>9456</v>
      </c>
      <c r="F83" s="68" t="s">
        <v>9422</v>
      </c>
      <c r="G83" s="127" t="s">
        <v>9423</v>
      </c>
      <c r="H83" s="127" t="s">
        <v>9423</v>
      </c>
      <c r="I83" s="219" t="s">
        <v>9423</v>
      </c>
    </row>
    <row r="84" spans="1:9">
      <c r="A84" s="683" t="s">
        <v>8814</v>
      </c>
      <c r="B84" s="769" t="s">
        <v>8815</v>
      </c>
      <c r="C84" s="68" t="s">
        <v>9456</v>
      </c>
      <c r="D84" s="68" t="s">
        <v>9456</v>
      </c>
      <c r="E84" s="68" t="s">
        <v>9456</v>
      </c>
      <c r="F84" s="68" t="s">
        <v>9422</v>
      </c>
      <c r="G84" s="127" t="s">
        <v>9423</v>
      </c>
      <c r="H84" s="127" t="s">
        <v>9423</v>
      </c>
      <c r="I84" s="219" t="s">
        <v>9423</v>
      </c>
    </row>
    <row r="85" spans="1:9">
      <c r="A85" s="683" t="s">
        <v>8816</v>
      </c>
      <c r="B85" s="769" t="s">
        <v>8817</v>
      </c>
      <c r="C85" s="68" t="s">
        <v>9456</v>
      </c>
      <c r="D85" s="68" t="s">
        <v>9456</v>
      </c>
      <c r="E85" s="68" t="s">
        <v>9456</v>
      </c>
      <c r="F85" s="68" t="s">
        <v>9422</v>
      </c>
      <c r="G85" s="127" t="s">
        <v>9423</v>
      </c>
      <c r="H85" s="127" t="s">
        <v>9423</v>
      </c>
      <c r="I85" s="219" t="s">
        <v>9423</v>
      </c>
    </row>
    <row r="86" spans="1:9" ht="13.15" customHeight="1">
      <c r="A86" s="683" t="s">
        <v>8818</v>
      </c>
      <c r="B86" s="769" t="s">
        <v>8819</v>
      </c>
      <c r="C86" s="68" t="s">
        <v>9456</v>
      </c>
      <c r="D86" s="68" t="s">
        <v>9456</v>
      </c>
      <c r="E86" s="68" t="s">
        <v>9456</v>
      </c>
      <c r="F86" s="68" t="s">
        <v>9422</v>
      </c>
      <c r="G86" s="127" t="s">
        <v>9423</v>
      </c>
      <c r="H86" s="127" t="s">
        <v>9423</v>
      </c>
      <c r="I86" s="219" t="s">
        <v>9423</v>
      </c>
    </row>
    <row r="87" spans="1:9" ht="13.15" customHeight="1">
      <c r="A87" s="683" t="s">
        <v>8820</v>
      </c>
      <c r="B87" s="769" t="s">
        <v>8821</v>
      </c>
      <c r="C87" s="68" t="s">
        <v>9456</v>
      </c>
      <c r="D87" s="68" t="s">
        <v>9456</v>
      </c>
      <c r="E87" s="68" t="s">
        <v>9456</v>
      </c>
      <c r="F87" s="68" t="s">
        <v>9422</v>
      </c>
      <c r="G87" s="127" t="s">
        <v>9423</v>
      </c>
      <c r="H87" s="127" t="s">
        <v>9423</v>
      </c>
      <c r="I87" s="219" t="s">
        <v>9423</v>
      </c>
    </row>
    <row r="88" spans="1:9" ht="26">
      <c r="A88" s="683" t="s">
        <v>8822</v>
      </c>
      <c r="B88" s="769" t="s">
        <v>8823</v>
      </c>
      <c r="C88" s="68" t="s">
        <v>9456</v>
      </c>
      <c r="D88" s="68" t="s">
        <v>9456</v>
      </c>
      <c r="E88" s="68" t="s">
        <v>9456</v>
      </c>
      <c r="F88" s="68" t="s">
        <v>9422</v>
      </c>
      <c r="G88" s="127" t="s">
        <v>9423</v>
      </c>
      <c r="H88" s="127" t="s">
        <v>9423</v>
      </c>
      <c r="I88" s="219" t="s">
        <v>9423</v>
      </c>
    </row>
    <row r="89" spans="1:9" ht="26">
      <c r="A89" s="683" t="s">
        <v>8824</v>
      </c>
      <c r="B89" s="769" t="s">
        <v>8825</v>
      </c>
      <c r="C89" s="68" t="s">
        <v>9456</v>
      </c>
      <c r="D89" s="68" t="s">
        <v>9456</v>
      </c>
      <c r="E89" s="68" t="s">
        <v>9456</v>
      </c>
      <c r="F89" s="68" t="s">
        <v>9422</v>
      </c>
      <c r="G89" s="127" t="s">
        <v>9423</v>
      </c>
      <c r="H89" s="127" t="s">
        <v>9423</v>
      </c>
      <c r="I89" s="219" t="s">
        <v>9423</v>
      </c>
    </row>
    <row r="90" spans="1:9" ht="26">
      <c r="A90" s="683" t="s">
        <v>8826</v>
      </c>
      <c r="B90" s="769" t="s">
        <v>8827</v>
      </c>
      <c r="C90" s="68" t="s">
        <v>9456</v>
      </c>
      <c r="D90" s="68" t="s">
        <v>9456</v>
      </c>
      <c r="E90" s="68" t="s">
        <v>9456</v>
      </c>
      <c r="F90" s="68" t="s">
        <v>9422</v>
      </c>
      <c r="G90" s="127" t="s">
        <v>9423</v>
      </c>
      <c r="H90" s="127" t="s">
        <v>9423</v>
      </c>
      <c r="I90" s="219" t="s">
        <v>9423</v>
      </c>
    </row>
    <row r="91" spans="1:9" ht="26">
      <c r="A91" s="683" t="s">
        <v>8828</v>
      </c>
      <c r="B91" s="769" t="s">
        <v>8829</v>
      </c>
      <c r="C91" s="68" t="s">
        <v>9456</v>
      </c>
      <c r="D91" s="68" t="s">
        <v>9456</v>
      </c>
      <c r="E91" s="68" t="s">
        <v>9456</v>
      </c>
      <c r="F91" s="68" t="s">
        <v>9422</v>
      </c>
      <c r="G91" s="127" t="s">
        <v>9423</v>
      </c>
      <c r="H91" s="127" t="s">
        <v>9423</v>
      </c>
      <c r="I91" s="219" t="s">
        <v>9423</v>
      </c>
    </row>
    <row r="92" spans="1:9">
      <c r="A92" s="683" t="s">
        <v>8863</v>
      </c>
      <c r="B92" s="769" t="s">
        <v>9463</v>
      </c>
      <c r="C92" s="68" t="s">
        <v>9422</v>
      </c>
      <c r="D92" s="68" t="s">
        <v>9422</v>
      </c>
      <c r="E92" s="68" t="s">
        <v>9422</v>
      </c>
      <c r="F92" s="68" t="s">
        <v>9422</v>
      </c>
      <c r="G92" s="127" t="s">
        <v>9423</v>
      </c>
      <c r="H92" s="635" t="s">
        <v>9464</v>
      </c>
      <c r="I92" s="286" t="s">
        <v>9464</v>
      </c>
    </row>
    <row r="93" spans="1:9">
      <c r="A93" s="188" t="s">
        <v>8865</v>
      </c>
      <c r="B93" s="767" t="s">
        <v>9465</v>
      </c>
      <c r="C93" s="68" t="s">
        <v>9422</v>
      </c>
      <c r="D93" s="68" t="s">
        <v>9422</v>
      </c>
      <c r="E93" s="68" t="s">
        <v>9422</v>
      </c>
      <c r="F93" s="68" t="s">
        <v>9422</v>
      </c>
      <c r="G93" s="127" t="s">
        <v>9423</v>
      </c>
      <c r="H93" s="127" t="s">
        <v>9423</v>
      </c>
      <c r="I93" s="219" t="s">
        <v>9423</v>
      </c>
    </row>
    <row r="94" spans="1:9">
      <c r="A94" s="188" t="s">
        <v>8867</v>
      </c>
      <c r="B94" s="767" t="s">
        <v>9466</v>
      </c>
      <c r="C94" s="68" t="s">
        <v>9422</v>
      </c>
      <c r="D94" s="68" t="s">
        <v>9422</v>
      </c>
      <c r="E94" s="68" t="s">
        <v>9422</v>
      </c>
      <c r="F94" s="68" t="s">
        <v>9422</v>
      </c>
      <c r="G94" s="127" t="s">
        <v>9423</v>
      </c>
      <c r="H94" s="127" t="s">
        <v>9423</v>
      </c>
      <c r="I94" s="219" t="s">
        <v>9423</v>
      </c>
    </row>
    <row r="95" spans="1:9">
      <c r="A95" s="188" t="s">
        <v>8869</v>
      </c>
      <c r="B95" s="767" t="s">
        <v>9467</v>
      </c>
      <c r="C95" s="68" t="s">
        <v>9422</v>
      </c>
      <c r="D95" s="68" t="s">
        <v>9422</v>
      </c>
      <c r="E95" s="68" t="s">
        <v>9422</v>
      </c>
      <c r="F95" s="68" t="s">
        <v>9422</v>
      </c>
      <c r="G95" s="127" t="s">
        <v>9423</v>
      </c>
      <c r="H95" s="127" t="s">
        <v>9423</v>
      </c>
      <c r="I95" s="219" t="s">
        <v>9423</v>
      </c>
    </row>
    <row r="96" spans="1:9">
      <c r="A96" s="188" t="s">
        <v>8871</v>
      </c>
      <c r="B96" s="767" t="s">
        <v>8872</v>
      </c>
      <c r="C96" s="68" t="s">
        <v>9456</v>
      </c>
      <c r="D96" s="68" t="s">
        <v>9456</v>
      </c>
      <c r="E96" s="68" t="s">
        <v>9422</v>
      </c>
      <c r="F96" s="68" t="s">
        <v>9422</v>
      </c>
      <c r="G96" s="127" t="s">
        <v>9423</v>
      </c>
      <c r="H96" s="127" t="s">
        <v>9423</v>
      </c>
      <c r="I96" s="219" t="s">
        <v>9423</v>
      </c>
    </row>
    <row r="97" spans="1:9">
      <c r="A97" s="188" t="s">
        <v>8873</v>
      </c>
      <c r="B97" s="767" t="s">
        <v>9468</v>
      </c>
      <c r="C97" s="68" t="s">
        <v>9456</v>
      </c>
      <c r="D97" s="68" t="s">
        <v>9456</v>
      </c>
      <c r="E97" s="68" t="s">
        <v>9456</v>
      </c>
      <c r="F97" s="68" t="s">
        <v>9422</v>
      </c>
      <c r="G97" s="127" t="s">
        <v>9423</v>
      </c>
      <c r="H97" s="127" t="s">
        <v>9423</v>
      </c>
      <c r="I97" s="219" t="s">
        <v>9423</v>
      </c>
    </row>
    <row r="98" spans="1:9">
      <c r="A98" s="188" t="s">
        <v>8875</v>
      </c>
      <c r="B98" s="767" t="s">
        <v>8876</v>
      </c>
      <c r="C98" s="68" t="s">
        <v>9456</v>
      </c>
      <c r="D98" s="68" t="s">
        <v>9456</v>
      </c>
      <c r="E98" s="68" t="s">
        <v>9422</v>
      </c>
      <c r="F98" s="68" t="s">
        <v>9422</v>
      </c>
      <c r="G98" s="127" t="s">
        <v>9423</v>
      </c>
      <c r="H98" s="127" t="s">
        <v>9423</v>
      </c>
      <c r="I98" s="219" t="s">
        <v>9423</v>
      </c>
    </row>
    <row r="99" spans="1:9">
      <c r="A99" s="188" t="s">
        <v>8877</v>
      </c>
      <c r="B99" s="767" t="s">
        <v>8878</v>
      </c>
      <c r="C99" s="68" t="s">
        <v>9456</v>
      </c>
      <c r="D99" s="68" t="s">
        <v>9456</v>
      </c>
      <c r="E99" s="68" t="s">
        <v>9456</v>
      </c>
      <c r="F99" s="68" t="s">
        <v>9422</v>
      </c>
      <c r="G99" s="127" t="s">
        <v>9423</v>
      </c>
      <c r="H99" s="127" t="s">
        <v>9423</v>
      </c>
      <c r="I99" s="219" t="s">
        <v>9423</v>
      </c>
    </row>
    <row r="100" spans="1:9">
      <c r="A100" s="188" t="s">
        <v>8879</v>
      </c>
      <c r="B100" s="767" t="s">
        <v>8880</v>
      </c>
      <c r="C100" s="68" t="s">
        <v>9456</v>
      </c>
      <c r="D100" s="68" t="s">
        <v>9456</v>
      </c>
      <c r="E100" s="68" t="s">
        <v>9422</v>
      </c>
      <c r="F100" s="68" t="s">
        <v>9422</v>
      </c>
      <c r="G100" s="127" t="s">
        <v>9423</v>
      </c>
      <c r="H100" s="127" t="s">
        <v>9423</v>
      </c>
      <c r="I100" s="219" t="s">
        <v>9423</v>
      </c>
    </row>
    <row r="101" spans="1:9">
      <c r="A101" s="188" t="s">
        <v>8881</v>
      </c>
      <c r="B101" s="767" t="s">
        <v>8882</v>
      </c>
      <c r="C101" s="68" t="s">
        <v>9456</v>
      </c>
      <c r="D101" s="68" t="s">
        <v>9456</v>
      </c>
      <c r="E101" s="68" t="s">
        <v>9456</v>
      </c>
      <c r="F101" s="68" t="s">
        <v>9422</v>
      </c>
      <c r="G101" s="127" t="s">
        <v>9423</v>
      </c>
      <c r="H101" s="127" t="s">
        <v>9423</v>
      </c>
      <c r="I101" s="219" t="s">
        <v>9423</v>
      </c>
    </row>
    <row r="102" spans="1:9">
      <c r="A102" s="188" t="s">
        <v>8883</v>
      </c>
      <c r="B102" s="767" t="s">
        <v>8884</v>
      </c>
      <c r="C102" s="68" t="s">
        <v>9456</v>
      </c>
      <c r="D102" s="68" t="s">
        <v>9456</v>
      </c>
      <c r="E102" s="68" t="s">
        <v>9456</v>
      </c>
      <c r="F102" s="68" t="s">
        <v>9422</v>
      </c>
      <c r="G102" s="127" t="s">
        <v>9423</v>
      </c>
      <c r="H102" s="127" t="s">
        <v>9423</v>
      </c>
      <c r="I102" s="219" t="s">
        <v>9423</v>
      </c>
    </row>
    <row r="103" spans="1:9">
      <c r="A103" s="188" t="s">
        <v>8885</v>
      </c>
      <c r="B103" s="767" t="s">
        <v>9508</v>
      </c>
      <c r="C103" s="68"/>
      <c r="D103" s="68"/>
      <c r="E103" s="68"/>
      <c r="F103" s="68"/>
      <c r="G103" s="635" t="s">
        <v>9422</v>
      </c>
      <c r="H103" s="635" t="s">
        <v>9423</v>
      </c>
      <c r="I103" s="286" t="s">
        <v>9423</v>
      </c>
    </row>
    <row r="104" spans="1:9">
      <c r="A104" s="188" t="s">
        <v>8888</v>
      </c>
      <c r="B104" s="648" t="s">
        <v>8889</v>
      </c>
      <c r="C104" s="68"/>
      <c r="D104" s="68"/>
      <c r="E104" s="68"/>
      <c r="F104" s="68"/>
      <c r="G104" s="635" t="s">
        <v>9422</v>
      </c>
      <c r="H104" s="635" t="s">
        <v>9423</v>
      </c>
      <c r="I104" s="286" t="s">
        <v>9423</v>
      </c>
    </row>
    <row r="105" spans="1:9">
      <c r="A105" s="188" t="s">
        <v>8890</v>
      </c>
      <c r="B105" s="648" t="s">
        <v>8891</v>
      </c>
      <c r="C105" s="68"/>
      <c r="D105" s="68"/>
      <c r="E105" s="68"/>
      <c r="F105" s="68"/>
      <c r="G105" s="635" t="s">
        <v>9422</v>
      </c>
      <c r="H105" s="635" t="s">
        <v>9423</v>
      </c>
      <c r="I105" s="286" t="s">
        <v>9423</v>
      </c>
    </row>
    <row r="106" spans="1:9">
      <c r="A106" s="188" t="s">
        <v>8892</v>
      </c>
      <c r="B106" s="767" t="s">
        <v>9469</v>
      </c>
      <c r="C106" s="68"/>
      <c r="D106" s="68"/>
      <c r="E106" s="68"/>
      <c r="F106" s="68"/>
      <c r="G106" s="635"/>
      <c r="H106" s="635" t="s">
        <v>9464</v>
      </c>
      <c r="I106" s="286" t="s">
        <v>9464</v>
      </c>
    </row>
    <row r="107" spans="1:9">
      <c r="A107" s="1670" t="s">
        <v>8904</v>
      </c>
      <c r="B107" s="1671" t="s">
        <v>8905</v>
      </c>
      <c r="C107" s="68"/>
      <c r="D107" s="68"/>
      <c r="E107" s="68"/>
      <c r="F107" s="68"/>
      <c r="G107" s="635"/>
      <c r="H107" s="635"/>
      <c r="I107" s="1672" t="s">
        <v>9422</v>
      </c>
    </row>
    <row r="108" spans="1:9">
      <c r="A108" s="1670" t="s">
        <v>8908</v>
      </c>
      <c r="B108" s="1671" t="s">
        <v>8909</v>
      </c>
      <c r="C108" s="68"/>
      <c r="D108" s="68"/>
      <c r="E108" s="68"/>
      <c r="F108" s="68"/>
      <c r="G108" s="635"/>
      <c r="H108" s="635"/>
      <c r="I108" s="1672" t="s">
        <v>9422</v>
      </c>
    </row>
    <row r="109" spans="1:9">
      <c r="A109" s="1670" t="s">
        <v>8910</v>
      </c>
      <c r="B109" s="1671" t="s">
        <v>8911</v>
      </c>
      <c r="C109" s="68"/>
      <c r="D109" s="68"/>
      <c r="E109" s="68"/>
      <c r="F109" s="68"/>
      <c r="G109" s="635"/>
      <c r="H109" s="635"/>
      <c r="I109" s="1672" t="s">
        <v>9422</v>
      </c>
    </row>
    <row r="110" spans="1:9">
      <c r="A110" s="1670" t="s">
        <v>8913</v>
      </c>
      <c r="B110" s="1671" t="s">
        <v>8914</v>
      </c>
      <c r="C110" s="68"/>
      <c r="D110" s="68"/>
      <c r="E110" s="68"/>
      <c r="F110" s="68"/>
      <c r="G110" s="635"/>
      <c r="H110" s="635"/>
      <c r="I110" s="1672" t="s">
        <v>9422</v>
      </c>
    </row>
    <row r="111" spans="1:9">
      <c r="A111" s="188" t="s">
        <v>8930</v>
      </c>
      <c r="B111" s="648" t="s">
        <v>8931</v>
      </c>
      <c r="C111" s="68"/>
      <c r="D111" s="68"/>
      <c r="E111" s="68"/>
      <c r="F111" s="68"/>
      <c r="G111" s="635" t="s">
        <v>9422</v>
      </c>
      <c r="H111" s="635" t="s">
        <v>9423</v>
      </c>
      <c r="I111" s="286" t="s">
        <v>9423</v>
      </c>
    </row>
    <row r="112" spans="1:9">
      <c r="A112" s="188" t="s">
        <v>8933</v>
      </c>
      <c r="B112" s="648" t="s">
        <v>8934</v>
      </c>
      <c r="C112" s="68"/>
      <c r="D112" s="68"/>
      <c r="E112" s="68"/>
      <c r="F112" s="68"/>
      <c r="G112" s="225" t="s">
        <v>9422</v>
      </c>
      <c r="H112" s="635" t="s">
        <v>9423</v>
      </c>
      <c r="I112" s="286" t="s">
        <v>9423</v>
      </c>
    </row>
    <row r="113" spans="1:9">
      <c r="A113" s="188" t="s">
        <v>8935</v>
      </c>
      <c r="B113" s="648" t="s">
        <v>8936</v>
      </c>
      <c r="C113" s="68"/>
      <c r="D113" s="68"/>
      <c r="E113" s="68"/>
      <c r="F113" s="68"/>
      <c r="G113" s="225"/>
      <c r="H113" s="635" t="s">
        <v>9422</v>
      </c>
      <c r="I113" s="286" t="s">
        <v>9423</v>
      </c>
    </row>
    <row r="114" spans="1:9">
      <c r="A114" s="188" t="s">
        <v>8937</v>
      </c>
      <c r="B114" s="648" t="s">
        <v>8938</v>
      </c>
      <c r="C114" s="68"/>
      <c r="D114" s="68"/>
      <c r="E114" s="68"/>
      <c r="F114" s="68"/>
      <c r="G114" s="225"/>
      <c r="H114" s="635" t="s">
        <v>9422</v>
      </c>
      <c r="I114" s="286" t="s">
        <v>9423</v>
      </c>
    </row>
    <row r="115" spans="1:9">
      <c r="A115" s="1670" t="s">
        <v>8939</v>
      </c>
      <c r="B115" s="1673" t="s">
        <v>8940</v>
      </c>
      <c r="C115" s="68"/>
      <c r="D115" s="68"/>
      <c r="E115" s="68"/>
      <c r="F115" s="68"/>
      <c r="G115" s="225"/>
      <c r="H115" s="635"/>
      <c r="I115" s="1672" t="s">
        <v>9422</v>
      </c>
    </row>
    <row r="116" spans="1:9">
      <c r="A116" s="1670" t="s">
        <v>8942</v>
      </c>
      <c r="B116" s="1673" t="s">
        <v>8943</v>
      </c>
      <c r="C116" s="68"/>
      <c r="D116" s="68"/>
      <c r="E116" s="68"/>
      <c r="F116" s="68"/>
      <c r="G116" s="225"/>
      <c r="H116" s="635"/>
      <c r="I116" s="1672" t="s">
        <v>9422</v>
      </c>
    </row>
    <row r="117" spans="1:9">
      <c r="A117" s="1670" t="s">
        <v>8944</v>
      </c>
      <c r="B117" s="1673" t="s">
        <v>8945</v>
      </c>
      <c r="C117" s="68"/>
      <c r="D117" s="68"/>
      <c r="E117" s="68"/>
      <c r="F117" s="68"/>
      <c r="G117" s="225"/>
      <c r="H117" s="635"/>
      <c r="I117" s="1672" t="s">
        <v>9422</v>
      </c>
    </row>
    <row r="118" spans="1:9">
      <c r="A118" s="1670" t="s">
        <v>8946</v>
      </c>
      <c r="B118" s="1673" t="s">
        <v>8947</v>
      </c>
      <c r="C118" s="68"/>
      <c r="D118" s="68"/>
      <c r="E118" s="68"/>
      <c r="F118" s="68"/>
      <c r="G118" s="225"/>
      <c r="H118" s="635"/>
      <c r="I118" s="1672" t="s">
        <v>9422</v>
      </c>
    </row>
    <row r="119" spans="1:9">
      <c r="A119" s="1670" t="s">
        <v>8948</v>
      </c>
      <c r="B119" s="1673" t="s">
        <v>8949</v>
      </c>
      <c r="C119" s="68"/>
      <c r="D119" s="68"/>
      <c r="E119" s="68"/>
      <c r="F119" s="68"/>
      <c r="G119" s="225"/>
      <c r="H119" s="635"/>
      <c r="I119" s="1672" t="s">
        <v>9422</v>
      </c>
    </row>
    <row r="120" spans="1:9">
      <c r="A120" s="1670" t="s">
        <v>8950</v>
      </c>
      <c r="B120" s="1673" t="s">
        <v>8951</v>
      </c>
      <c r="C120" s="68"/>
      <c r="D120" s="68"/>
      <c r="E120" s="68"/>
      <c r="F120" s="68"/>
      <c r="G120" s="225"/>
      <c r="H120" s="635"/>
      <c r="I120" s="1672" t="s">
        <v>9422</v>
      </c>
    </row>
    <row r="121" spans="1:9">
      <c r="A121" s="1670" t="s">
        <v>8954</v>
      </c>
      <c r="B121" s="1673" t="s">
        <v>8955</v>
      </c>
      <c r="C121" s="68"/>
      <c r="D121" s="68"/>
      <c r="E121" s="68"/>
      <c r="F121" s="68"/>
      <c r="G121" s="225"/>
      <c r="H121" s="635"/>
      <c r="I121" s="1672" t="s">
        <v>9422</v>
      </c>
    </row>
    <row r="122" spans="1:9">
      <c r="A122" s="1670" t="s">
        <v>8957</v>
      </c>
      <c r="B122" s="1673" t="s">
        <v>8958</v>
      </c>
      <c r="C122" s="68"/>
      <c r="D122" s="68"/>
      <c r="E122" s="68"/>
      <c r="F122" s="68"/>
      <c r="G122" s="225"/>
      <c r="H122" s="635"/>
      <c r="I122" s="1672" t="s">
        <v>9422</v>
      </c>
    </row>
    <row r="123" spans="1:9">
      <c r="A123" s="1670" t="s">
        <v>8959</v>
      </c>
      <c r="B123" s="1673" t="s">
        <v>8960</v>
      </c>
      <c r="C123" s="68"/>
      <c r="D123" s="68"/>
      <c r="E123" s="68"/>
      <c r="F123" s="68"/>
      <c r="G123" s="225"/>
      <c r="H123" s="635"/>
      <c r="I123" s="1672" t="s">
        <v>9422</v>
      </c>
    </row>
    <row r="124" spans="1:9">
      <c r="A124" s="1670" t="s">
        <v>8961</v>
      </c>
      <c r="B124" s="1673" t="s">
        <v>8962</v>
      </c>
      <c r="C124" s="68"/>
      <c r="D124" s="68"/>
      <c r="E124" s="68"/>
      <c r="F124" s="68"/>
      <c r="G124" s="225"/>
      <c r="H124" s="635"/>
      <c r="I124" s="1672" t="s">
        <v>9422</v>
      </c>
    </row>
    <row r="125" spans="1:9">
      <c r="A125" s="188" t="s">
        <v>8830</v>
      </c>
      <c r="B125" s="648" t="s">
        <v>8831</v>
      </c>
      <c r="C125" s="683"/>
      <c r="D125" s="683"/>
      <c r="E125" s="683"/>
      <c r="F125" s="683"/>
      <c r="G125" s="683"/>
      <c r="H125" s="635" t="s">
        <v>9422</v>
      </c>
      <c r="I125" s="286" t="s">
        <v>9423</v>
      </c>
    </row>
    <row r="126" spans="1:9">
      <c r="A126" s="188" t="s">
        <v>8833</v>
      </c>
      <c r="B126" s="648" t="s">
        <v>8834</v>
      </c>
      <c r="C126" s="683"/>
      <c r="D126" s="683"/>
      <c r="E126" s="683"/>
      <c r="F126" s="683"/>
      <c r="G126" s="683"/>
      <c r="H126" s="635" t="s">
        <v>9422</v>
      </c>
      <c r="I126" s="286" t="s">
        <v>9423</v>
      </c>
    </row>
    <row r="127" spans="1:9">
      <c r="A127" s="188" t="s">
        <v>8835</v>
      </c>
      <c r="B127" s="648" t="s">
        <v>8836</v>
      </c>
      <c r="C127" s="683"/>
      <c r="D127" s="683"/>
      <c r="E127" s="683"/>
      <c r="F127" s="683"/>
      <c r="G127" s="683"/>
      <c r="H127" s="635" t="s">
        <v>9422</v>
      </c>
      <c r="I127" s="286" t="s">
        <v>9423</v>
      </c>
    </row>
    <row r="128" spans="1:9">
      <c r="A128" s="188" t="s">
        <v>8837</v>
      </c>
      <c r="B128" s="648" t="s">
        <v>8838</v>
      </c>
      <c r="C128" s="683"/>
      <c r="D128" s="683"/>
      <c r="E128" s="683"/>
      <c r="F128" s="683"/>
      <c r="G128" s="683"/>
      <c r="H128" s="635" t="s">
        <v>9422</v>
      </c>
      <c r="I128" s="286" t="s">
        <v>9423</v>
      </c>
    </row>
    <row r="129" spans="1:9">
      <c r="A129" s="188" t="s">
        <v>8839</v>
      </c>
      <c r="B129" s="648" t="s">
        <v>8840</v>
      </c>
      <c r="C129" s="683"/>
      <c r="D129" s="683"/>
      <c r="E129" s="683"/>
      <c r="F129" s="683"/>
      <c r="G129" s="683"/>
      <c r="H129" s="635" t="s">
        <v>9422</v>
      </c>
      <c r="I129" s="286" t="s">
        <v>9423</v>
      </c>
    </row>
    <row r="130" spans="1:9">
      <c r="A130" s="188" t="s">
        <v>8841</v>
      </c>
      <c r="B130" s="648" t="s">
        <v>8842</v>
      </c>
      <c r="C130" s="683"/>
      <c r="D130" s="683"/>
      <c r="E130" s="683"/>
      <c r="F130" s="683"/>
      <c r="G130" s="683"/>
      <c r="H130" s="635" t="s">
        <v>9422</v>
      </c>
      <c r="I130" s="286" t="s">
        <v>9423</v>
      </c>
    </row>
    <row r="131" spans="1:9">
      <c r="A131" s="188" t="s">
        <v>8843</v>
      </c>
      <c r="B131" s="648" t="s">
        <v>8844</v>
      </c>
      <c r="C131" s="683"/>
      <c r="D131" s="683"/>
      <c r="E131" s="683"/>
      <c r="F131" s="683"/>
      <c r="G131" s="683"/>
      <c r="H131" s="635" t="s">
        <v>9422</v>
      </c>
      <c r="I131" s="286" t="s">
        <v>9423</v>
      </c>
    </row>
    <row r="132" spans="1:9">
      <c r="A132" s="188" t="s">
        <v>8845</v>
      </c>
      <c r="B132" s="648" t="s">
        <v>8846</v>
      </c>
      <c r="C132" s="683"/>
      <c r="D132" s="683"/>
      <c r="E132" s="683"/>
      <c r="F132" s="683"/>
      <c r="G132" s="683"/>
      <c r="H132" s="635" t="s">
        <v>9422</v>
      </c>
      <c r="I132" s="286" t="s">
        <v>9423</v>
      </c>
    </row>
    <row r="133" spans="1:9">
      <c r="A133" s="188" t="s">
        <v>8847</v>
      </c>
      <c r="B133" s="648" t="s">
        <v>8848</v>
      </c>
      <c r="C133" s="683"/>
      <c r="D133" s="683"/>
      <c r="E133" s="683"/>
      <c r="F133" s="683"/>
      <c r="G133" s="683"/>
      <c r="H133" s="635" t="s">
        <v>9422</v>
      </c>
      <c r="I133" s="286" t="s">
        <v>9423</v>
      </c>
    </row>
    <row r="134" spans="1:9">
      <c r="A134" s="188" t="s">
        <v>8849</v>
      </c>
      <c r="B134" s="648" t="s">
        <v>8850</v>
      </c>
      <c r="C134" s="683"/>
      <c r="D134" s="683"/>
      <c r="E134" s="683"/>
      <c r="F134" s="683"/>
      <c r="G134" s="683"/>
      <c r="H134" s="635" t="s">
        <v>9422</v>
      </c>
      <c r="I134" s="286" t="s">
        <v>9423</v>
      </c>
    </row>
    <row r="135" spans="1:9">
      <c r="A135" s="188" t="s">
        <v>8851</v>
      </c>
      <c r="B135" s="648" t="s">
        <v>8852</v>
      </c>
      <c r="C135" s="683"/>
      <c r="D135" s="683"/>
      <c r="E135" s="683"/>
      <c r="F135" s="683"/>
      <c r="G135" s="683"/>
      <c r="H135" s="635" t="s">
        <v>9422</v>
      </c>
      <c r="I135" s="286" t="s">
        <v>9423</v>
      </c>
    </row>
    <row r="136" spans="1:9">
      <c r="A136" s="188" t="s">
        <v>8853</v>
      </c>
      <c r="B136" s="648" t="s">
        <v>8854</v>
      </c>
      <c r="C136" s="683"/>
      <c r="D136" s="683"/>
      <c r="E136" s="683"/>
      <c r="F136" s="683"/>
      <c r="G136" s="683"/>
      <c r="H136" s="635" t="s">
        <v>9422</v>
      </c>
      <c r="I136" s="286" t="s">
        <v>9423</v>
      </c>
    </row>
    <row r="137" spans="1:9">
      <c r="A137" s="188" t="s">
        <v>8855</v>
      </c>
      <c r="B137" s="648" t="s">
        <v>8856</v>
      </c>
      <c r="C137" s="683"/>
      <c r="D137" s="683"/>
      <c r="E137" s="683"/>
      <c r="F137" s="683"/>
      <c r="G137" s="683"/>
      <c r="H137" s="635" t="s">
        <v>9422</v>
      </c>
      <c r="I137" s="286" t="s">
        <v>9423</v>
      </c>
    </row>
    <row r="138" spans="1:9">
      <c r="A138" s="188" t="s">
        <v>8857</v>
      </c>
      <c r="B138" s="648" t="s">
        <v>8858</v>
      </c>
      <c r="C138" s="683"/>
      <c r="D138" s="683"/>
      <c r="E138" s="683"/>
      <c r="F138" s="683"/>
      <c r="G138" s="683"/>
      <c r="H138" s="635" t="s">
        <v>9422</v>
      </c>
      <c r="I138" s="286" t="s">
        <v>9423</v>
      </c>
    </row>
    <row r="139" spans="1:9">
      <c r="A139" s="188" t="s">
        <v>8859</v>
      </c>
      <c r="B139" s="648" t="s">
        <v>8860</v>
      </c>
      <c r="C139" s="683"/>
      <c r="D139" s="683"/>
      <c r="E139" s="683"/>
      <c r="F139" s="683"/>
      <c r="G139" s="683"/>
      <c r="H139" s="635" t="s">
        <v>9422</v>
      </c>
      <c r="I139" s="286" t="s">
        <v>9423</v>
      </c>
    </row>
    <row r="140" spans="1:9" ht="13.75" thickBot="1">
      <c r="A140" s="857" t="s">
        <v>8861</v>
      </c>
      <c r="B140" s="1675" t="s">
        <v>8862</v>
      </c>
      <c r="C140" s="288"/>
      <c r="D140" s="288"/>
      <c r="E140" s="288"/>
      <c r="F140" s="288"/>
      <c r="G140" s="288"/>
      <c r="H140" s="907" t="s">
        <v>9422</v>
      </c>
      <c r="I140" s="634" t="s">
        <v>9423</v>
      </c>
    </row>
    <row r="141" spans="1:9">
      <c r="F141" s="35"/>
      <c r="G141"/>
    </row>
    <row r="142" spans="1:9">
      <c r="A142" s="36" t="s">
        <v>9470</v>
      </c>
      <c r="F142" s="35"/>
      <c r="G142"/>
    </row>
  </sheetData>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5">
    <mergeCell ref="A1:C1"/>
    <mergeCell ref="A2:C2"/>
    <mergeCell ref="C22:F22"/>
    <mergeCell ref="A19:C19"/>
    <mergeCell ref="C54:I54"/>
  </mergeCells>
  <hyperlinks>
    <hyperlink ref="A9" r:id="rId3" xr:uid="{00000000-0004-0000-1A00-000000000000}"/>
    <hyperlink ref="A8" r:id="rId4" xr:uid="{00000000-0004-0000-1A00-000001000000}"/>
    <hyperlink ref="A7" r:id="rId5" xr:uid="{00000000-0004-0000-1A00-000002000000}"/>
    <hyperlink ref="A14" r:id="rId6" xr:uid="{382DFE91-D465-4559-AC99-A0D4383258B8}"/>
    <hyperlink ref="A13" r:id="rId7" xr:uid="{1C59AD5B-F846-4310-8A70-47A936C8A5BA}"/>
    <hyperlink ref="A17" r:id="rId8" xr:uid="{90B2E577-81D7-440B-AE99-46FD28BD25B5}"/>
  </hyperlinks>
  <pageMargins left="0.7" right="0.7" top="0.75" bottom="0.75" header="0.3" footer="0.3"/>
  <pageSetup orientation="landscape" r:id="rId9"/>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044A-DEDC-4F71-B6D7-602739764323}">
  <sheetPr>
    <tabColor rgb="FFFFD85B"/>
  </sheetPr>
  <dimension ref="A1:U2745"/>
  <sheetViews>
    <sheetView zoomScaleNormal="100" workbookViewId="0">
      <selection sqref="A1:C1"/>
    </sheetView>
  </sheetViews>
  <sheetFormatPr defaultColWidth="8.54296875" defaultRowHeight="13"/>
  <cols>
    <col min="1" max="1" width="45.26953125" style="40" customWidth="1"/>
    <col min="2" max="2" width="44.26953125" style="1764" customWidth="1"/>
    <col min="3" max="3" width="32.7265625" style="1764" customWidth="1"/>
    <col min="4" max="4" width="15.54296875" style="40" customWidth="1"/>
    <col min="5" max="5" width="16.7265625" style="40" customWidth="1"/>
    <col min="6" max="6" width="17.26953125" style="40" customWidth="1"/>
    <col min="7" max="7" width="17.54296875" style="1763" customWidth="1"/>
    <col min="8" max="8" width="17.26953125" style="40" customWidth="1"/>
    <col min="9" max="9" width="16.7265625" style="40" customWidth="1"/>
    <col min="10" max="10" width="20" style="40" customWidth="1"/>
    <col min="11" max="11" width="18.26953125" style="40" customWidth="1"/>
    <col min="12" max="12" width="15.40625" style="40" customWidth="1"/>
    <col min="13" max="13" width="18.7265625" style="40" customWidth="1"/>
    <col min="14" max="14" width="19.40625" style="40" customWidth="1"/>
    <col min="15" max="15" width="19.7265625" style="40" customWidth="1"/>
    <col min="16" max="16" width="18.7265625" style="40" customWidth="1"/>
    <col min="17" max="17" width="18.54296875" style="40" customWidth="1"/>
    <col min="18" max="18" width="17.86328125" style="40" customWidth="1"/>
    <col min="19" max="19" width="18.40625" style="40" customWidth="1"/>
    <col min="20" max="20" width="18.26953125" style="40" customWidth="1"/>
    <col min="21" max="23" width="24.26953125" style="40" customWidth="1"/>
    <col min="24" max="16384" width="8.54296875" style="40"/>
  </cols>
  <sheetData>
    <row r="1" spans="1:6" ht="18">
      <c r="A1" s="2174" t="s">
        <v>9525</v>
      </c>
      <c r="B1" s="2174"/>
      <c r="C1" s="2174"/>
      <c r="D1" s="58" t="s">
        <v>9409</v>
      </c>
    </row>
    <row r="2" spans="1:6" ht="15" thickBot="1">
      <c r="A2" s="2175"/>
      <c r="B2" s="2175"/>
      <c r="C2" s="2175"/>
      <c r="D2" s="114"/>
    </row>
    <row r="3" spans="1:6" ht="15.25" thickBot="1">
      <c r="A3" s="913" t="s">
        <v>9410</v>
      </c>
      <c r="B3" s="929" t="s">
        <v>9411</v>
      </c>
      <c r="C3" s="921" t="s">
        <v>9412</v>
      </c>
      <c r="D3" s="1764"/>
      <c r="E3" s="1390" t="s">
        <v>9526</v>
      </c>
      <c r="F3" s="1765"/>
    </row>
    <row r="4" spans="1:6" ht="14.5">
      <c r="A4" s="1374"/>
      <c r="B4" s="1375"/>
      <c r="C4" s="1376"/>
      <c r="D4" s="1764"/>
      <c r="E4" s="1012" t="str">
        <f>$A$30</f>
        <v>Baseband</v>
      </c>
      <c r="F4" s="1766"/>
    </row>
    <row r="5" spans="1:6" ht="14.5">
      <c r="A5" s="1374"/>
      <c r="B5" s="1375"/>
      <c r="C5" s="1376"/>
      <c r="D5" s="1764"/>
      <c r="E5" s="665" t="s">
        <v>9527</v>
      </c>
      <c r="F5" s="1766"/>
    </row>
    <row r="6" spans="1:6">
      <c r="A6" s="922" t="s">
        <v>9528</v>
      </c>
      <c r="B6" s="930">
        <v>42911</v>
      </c>
      <c r="C6" s="923" t="s">
        <v>9415</v>
      </c>
      <c r="D6" s="1764"/>
      <c r="E6" s="665" t="str">
        <f>$A$281</f>
        <v xml:space="preserve">Host Controller Interface </v>
      </c>
      <c r="F6" s="1766"/>
    </row>
    <row r="7" spans="1:6">
      <c r="A7" s="924" t="s">
        <v>9529</v>
      </c>
      <c r="B7" s="931">
        <v>43073</v>
      </c>
      <c r="C7" s="889" t="s">
        <v>4642</v>
      </c>
      <c r="D7" s="1764"/>
      <c r="E7" s="666" t="str">
        <f>$A$699</f>
        <v>Isochronous Adaptation Layer</v>
      </c>
      <c r="F7" s="1766"/>
    </row>
    <row r="8" spans="1:6" s="1764" customFormat="1">
      <c r="A8" s="924" t="s">
        <v>9530</v>
      </c>
      <c r="B8" s="931">
        <v>43282</v>
      </c>
      <c r="C8" s="889" t="s">
        <v>1598</v>
      </c>
      <c r="E8" s="665" t="s">
        <v>9531</v>
      </c>
      <c r="F8" s="1767"/>
    </row>
    <row r="9" spans="1:6" ht="13.75" thickBot="1">
      <c r="A9" s="925" t="s">
        <v>9532</v>
      </c>
      <c r="B9" s="931">
        <v>43431</v>
      </c>
      <c r="C9" s="889" t="s">
        <v>1646</v>
      </c>
      <c r="D9" s="117"/>
      <c r="E9" s="1345" t="s">
        <v>9533</v>
      </c>
      <c r="F9" s="1768"/>
    </row>
    <row r="10" spans="1:6">
      <c r="A10" s="925" t="s">
        <v>9534</v>
      </c>
      <c r="B10" s="931">
        <v>43660</v>
      </c>
      <c r="C10" s="889" t="s">
        <v>2335</v>
      </c>
      <c r="D10" s="117"/>
    </row>
    <row r="11" spans="1:6" ht="26">
      <c r="A11" s="925" t="s">
        <v>9535</v>
      </c>
      <c r="B11" s="931">
        <v>43802</v>
      </c>
      <c r="C11" s="889" t="s">
        <v>2335</v>
      </c>
      <c r="D11" s="117"/>
    </row>
    <row r="12" spans="1:6" ht="26">
      <c r="A12" s="925" t="s">
        <v>9536</v>
      </c>
      <c r="B12" s="932" t="s">
        <v>9537</v>
      </c>
      <c r="C12" s="889" t="s">
        <v>9538</v>
      </c>
      <c r="D12" s="117"/>
    </row>
    <row r="13" spans="1:6" ht="13.5">
      <c r="A13" s="925" t="s">
        <v>9539</v>
      </c>
      <c r="B13" s="933">
        <v>44035</v>
      </c>
      <c r="C13" s="889" t="s">
        <v>1307</v>
      </c>
      <c r="D13" s="1769"/>
      <c r="E13" s="1770"/>
    </row>
    <row r="14" spans="1:6">
      <c r="A14" s="926" t="s">
        <v>9540</v>
      </c>
      <c r="B14" s="933">
        <v>44139</v>
      </c>
      <c r="C14" s="889" t="s">
        <v>1307</v>
      </c>
      <c r="D14" s="1769"/>
      <c r="E14" s="114"/>
    </row>
    <row r="15" spans="1:6">
      <c r="A15" s="1211" t="s">
        <v>9541</v>
      </c>
      <c r="B15" s="931">
        <v>44355</v>
      </c>
      <c r="C15" s="889" t="s">
        <v>1307</v>
      </c>
      <c r="D15" s="1771"/>
    </row>
    <row r="16" spans="1:6">
      <c r="A16" s="1211" t="s">
        <v>9542</v>
      </c>
      <c r="B16" s="1007">
        <v>44549</v>
      </c>
      <c r="C16" s="1008" t="s">
        <v>2529</v>
      </c>
      <c r="D16" s="76"/>
    </row>
    <row r="17" spans="1:15">
      <c r="A17" s="1211" t="s">
        <v>9543</v>
      </c>
      <c r="B17" s="1088">
        <v>44704</v>
      </c>
      <c r="C17" s="889" t="s">
        <v>3840</v>
      </c>
      <c r="D17" s="76"/>
    </row>
    <row r="18" spans="1:15">
      <c r="A18" s="1212" t="s">
        <v>9544</v>
      </c>
      <c r="B18" s="1088">
        <v>44920</v>
      </c>
      <c r="C18" s="889" t="s">
        <v>1481</v>
      </c>
      <c r="D18" s="76"/>
    </row>
    <row r="19" spans="1:15">
      <c r="A19" s="1212" t="s">
        <v>9545</v>
      </c>
      <c r="B19" s="1088">
        <v>45063</v>
      </c>
      <c r="C19" s="889" t="s">
        <v>2531</v>
      </c>
      <c r="D19" s="76"/>
    </row>
    <row r="20" spans="1:15">
      <c r="A20" s="1212" t="s">
        <v>9546</v>
      </c>
      <c r="B20" s="1088">
        <v>45251</v>
      </c>
      <c r="C20" s="889" t="s">
        <v>1016</v>
      </c>
      <c r="D20" s="76"/>
    </row>
    <row r="21" spans="1:15">
      <c r="A21" s="1212" t="s">
        <v>9547</v>
      </c>
      <c r="B21" s="1088">
        <v>45468</v>
      </c>
      <c r="C21" s="889" t="s">
        <v>1016</v>
      </c>
      <c r="D21" s="76"/>
    </row>
    <row r="22" spans="1:15">
      <c r="A22" s="1212" t="s">
        <v>9548</v>
      </c>
      <c r="B22" s="1088">
        <v>45510</v>
      </c>
      <c r="C22" s="889" t="s">
        <v>1358</v>
      </c>
      <c r="D22" s="76"/>
    </row>
    <row r="23" spans="1:15">
      <c r="A23" s="1212" t="s">
        <v>9549</v>
      </c>
      <c r="B23" s="1088">
        <v>45627</v>
      </c>
      <c r="C23" s="889" t="s">
        <v>2266</v>
      </c>
      <c r="D23" s="76"/>
    </row>
    <row r="24" spans="1:15">
      <c r="A24" s="1212" t="s">
        <v>9550</v>
      </c>
      <c r="B24" s="1088">
        <v>45649</v>
      </c>
      <c r="C24" s="889" t="s">
        <v>2266</v>
      </c>
      <c r="D24" s="76"/>
    </row>
    <row r="25" spans="1:15">
      <c r="A25" s="1966" t="s">
        <v>9551</v>
      </c>
      <c r="B25" s="1088">
        <v>45743</v>
      </c>
      <c r="C25" s="889" t="s">
        <v>2848</v>
      </c>
      <c r="D25" s="1258"/>
    </row>
    <row r="26" spans="1:15" ht="13.75" thickBot="1">
      <c r="A26" s="1967" t="s">
        <v>9552</v>
      </c>
      <c r="B26" s="1968">
        <v>45924</v>
      </c>
      <c r="C26" s="1969" t="s">
        <v>1325</v>
      </c>
      <c r="D26" s="1258"/>
    </row>
    <row r="27" spans="1:15">
      <c r="A27" s="918"/>
      <c r="B27" s="919"/>
      <c r="C27" s="920"/>
      <c r="D27" s="76"/>
    </row>
    <row r="28" spans="1:15" ht="59.45" customHeight="1">
      <c r="A28" s="2179" t="s">
        <v>9416</v>
      </c>
      <c r="B28" s="2179"/>
      <c r="C28" s="2179"/>
      <c r="D28" s="76"/>
    </row>
    <row r="29" spans="1:15" ht="13.75" thickBot="1">
      <c r="A29" s="1373"/>
      <c r="B29" s="1373"/>
      <c r="C29" s="1373"/>
      <c r="D29" s="76"/>
    </row>
    <row r="30" spans="1:15" ht="16.25" thickBot="1">
      <c r="A30" s="802" t="s">
        <v>9553</v>
      </c>
      <c r="B30" s="794"/>
      <c r="C30" s="794"/>
      <c r="D30" s="794"/>
      <c r="E30" s="794"/>
      <c r="F30" s="794"/>
      <c r="G30" s="1772"/>
      <c r="H30" s="1773"/>
      <c r="I30" s="1773"/>
      <c r="J30" s="1773"/>
      <c r="K30" s="1773"/>
      <c r="L30" s="1773"/>
      <c r="M30" s="1773"/>
      <c r="N30" s="1773"/>
      <c r="O30" s="1774"/>
    </row>
    <row r="31" spans="1:15" ht="13.75" thickBot="1">
      <c r="A31" s="1349" t="s">
        <v>9418</v>
      </c>
      <c r="B31" s="646"/>
      <c r="C31" s="646"/>
      <c r="D31" s="646"/>
      <c r="E31" s="646"/>
      <c r="F31" s="646"/>
      <c r="G31" s="1356"/>
      <c r="H31" s="905"/>
      <c r="I31" s="2195"/>
      <c r="J31" s="2195"/>
      <c r="K31" s="1775"/>
      <c r="L31" s="1775"/>
      <c r="M31" s="1775"/>
      <c r="N31" s="1804"/>
      <c r="O31" s="1776"/>
    </row>
    <row r="32" spans="1:15" ht="26.75" thickBot="1">
      <c r="A32" s="799" t="s">
        <v>9500</v>
      </c>
      <c r="B32" s="800" t="s">
        <v>633</v>
      </c>
      <c r="C32" s="733" t="s">
        <v>9554</v>
      </c>
      <c r="D32" s="733" t="s">
        <v>9555</v>
      </c>
      <c r="E32" s="733" t="s">
        <v>9556</v>
      </c>
      <c r="F32" s="733" t="s">
        <v>9557</v>
      </c>
      <c r="G32" s="936" t="s">
        <v>9558</v>
      </c>
      <c r="H32" s="1347" t="s">
        <v>9559</v>
      </c>
      <c r="I32" s="1347" t="s">
        <v>9560</v>
      </c>
      <c r="J32" s="1348" t="s">
        <v>9561</v>
      </c>
      <c r="K32" s="637" t="s">
        <v>9562</v>
      </c>
      <c r="L32" s="637" t="s">
        <v>9563</v>
      </c>
      <c r="M32" s="637" t="s">
        <v>9564</v>
      </c>
      <c r="N32" s="637" t="s">
        <v>9565</v>
      </c>
      <c r="O32" s="1885" t="s">
        <v>9378</v>
      </c>
    </row>
    <row r="33" spans="1:15">
      <c r="A33" s="1460" t="s">
        <v>1329</v>
      </c>
      <c r="B33" s="1461" t="s">
        <v>9566</v>
      </c>
      <c r="C33" s="1462"/>
      <c r="D33" s="1462"/>
      <c r="E33" s="1777" t="s">
        <v>9422</v>
      </c>
      <c r="F33" s="1777" t="s">
        <v>9422</v>
      </c>
      <c r="G33" s="1778" t="s">
        <v>9423</v>
      </c>
      <c r="H33" s="1778" t="s">
        <v>9423</v>
      </c>
      <c r="I33" s="1777" t="s">
        <v>9423</v>
      </c>
      <c r="J33" s="1778" t="s">
        <v>9423</v>
      </c>
      <c r="K33" s="1778" t="s">
        <v>9423</v>
      </c>
      <c r="L33" s="1778" t="s">
        <v>9423</v>
      </c>
      <c r="M33" s="1778" t="s">
        <v>9423</v>
      </c>
      <c r="N33" s="1778" t="s">
        <v>9423</v>
      </c>
      <c r="O33" s="1779" t="s">
        <v>9423</v>
      </c>
    </row>
    <row r="34" spans="1:15">
      <c r="A34" s="1265" t="s">
        <v>1332</v>
      </c>
      <c r="B34" s="1780" t="s">
        <v>9567</v>
      </c>
      <c r="C34" s="1780"/>
      <c r="D34" s="188"/>
      <c r="E34" s="188"/>
      <c r="F34" s="1781" t="s">
        <v>9422</v>
      </c>
      <c r="G34" s="1781" t="s">
        <v>9423</v>
      </c>
      <c r="H34" s="1781" t="s">
        <v>9423</v>
      </c>
      <c r="I34" s="1782" t="s">
        <v>9423</v>
      </c>
      <c r="J34" s="1782" t="s">
        <v>9423</v>
      </c>
      <c r="K34" s="1782" t="s">
        <v>9423</v>
      </c>
      <c r="L34" s="1782" t="s">
        <v>9423</v>
      </c>
      <c r="M34" s="1782" t="s">
        <v>9423</v>
      </c>
      <c r="N34" s="1782" t="s">
        <v>9423</v>
      </c>
      <c r="O34" s="1783" t="s">
        <v>9423</v>
      </c>
    </row>
    <row r="35" spans="1:15">
      <c r="A35" s="1265" t="s">
        <v>1334</v>
      </c>
      <c r="B35" s="1780" t="s">
        <v>9568</v>
      </c>
      <c r="C35" s="1780"/>
      <c r="D35" s="188"/>
      <c r="E35" s="188"/>
      <c r="F35" s="1781" t="s">
        <v>9422</v>
      </c>
      <c r="G35" s="1781" t="s">
        <v>9423</v>
      </c>
      <c r="H35" s="1781" t="s">
        <v>9423</v>
      </c>
      <c r="I35" s="1782" t="s">
        <v>9423</v>
      </c>
      <c r="J35" s="1782" t="s">
        <v>9423</v>
      </c>
      <c r="K35" s="1782" t="s">
        <v>9423</v>
      </c>
      <c r="L35" s="1782" t="s">
        <v>9423</v>
      </c>
      <c r="M35" s="1782" t="s">
        <v>9423</v>
      </c>
      <c r="N35" s="1782" t="s">
        <v>9423</v>
      </c>
      <c r="O35" s="1783" t="s">
        <v>9423</v>
      </c>
    </row>
    <row r="36" spans="1:15">
      <c r="A36" s="1265" t="s">
        <v>1336</v>
      </c>
      <c r="B36" s="1780" t="s">
        <v>9569</v>
      </c>
      <c r="C36" s="1780"/>
      <c r="D36" s="188"/>
      <c r="E36" s="188"/>
      <c r="F36" s="1781" t="s">
        <v>9422</v>
      </c>
      <c r="G36" s="1781" t="s">
        <v>9423</v>
      </c>
      <c r="H36" s="1781" t="s">
        <v>9423</v>
      </c>
      <c r="I36" s="1782" t="s">
        <v>9423</v>
      </c>
      <c r="J36" s="1782" t="s">
        <v>9423</v>
      </c>
      <c r="K36" s="1782" t="s">
        <v>9423</v>
      </c>
      <c r="L36" s="1782" t="s">
        <v>9423</v>
      </c>
      <c r="M36" s="1782" t="s">
        <v>9423</v>
      </c>
      <c r="N36" s="1782" t="s">
        <v>9423</v>
      </c>
      <c r="O36" s="1783" t="s">
        <v>9423</v>
      </c>
    </row>
    <row r="37" spans="1:15">
      <c r="A37" s="1265" t="s">
        <v>1338</v>
      </c>
      <c r="B37" s="1780" t="s">
        <v>9570</v>
      </c>
      <c r="C37" s="1780"/>
      <c r="D37" s="188"/>
      <c r="E37" s="188"/>
      <c r="F37" s="1781" t="s">
        <v>9422</v>
      </c>
      <c r="G37" s="1781" t="s">
        <v>9423</v>
      </c>
      <c r="H37" s="1781" t="s">
        <v>9423</v>
      </c>
      <c r="I37" s="1782" t="s">
        <v>9423</v>
      </c>
      <c r="J37" s="1782" t="s">
        <v>9423</v>
      </c>
      <c r="K37" s="1782" t="s">
        <v>9423</v>
      </c>
      <c r="L37" s="1782" t="s">
        <v>9423</v>
      </c>
      <c r="M37" s="1782" t="s">
        <v>9423</v>
      </c>
      <c r="N37" s="1782" t="s">
        <v>9423</v>
      </c>
      <c r="O37" s="1783" t="s">
        <v>9423</v>
      </c>
    </row>
    <row r="38" spans="1:15">
      <c r="A38" s="1265" t="s">
        <v>1340</v>
      </c>
      <c r="B38" s="1780" t="s">
        <v>9571</v>
      </c>
      <c r="C38" s="1780"/>
      <c r="D38" s="188"/>
      <c r="E38" s="188"/>
      <c r="F38" s="1781" t="s">
        <v>9422</v>
      </c>
      <c r="G38" s="1781" t="s">
        <v>9423</v>
      </c>
      <c r="H38" s="1781" t="s">
        <v>9423</v>
      </c>
      <c r="I38" s="1782" t="s">
        <v>9423</v>
      </c>
      <c r="J38" s="1782" t="s">
        <v>9423</v>
      </c>
      <c r="K38" s="1782" t="s">
        <v>9423</v>
      </c>
      <c r="L38" s="1782" t="s">
        <v>9423</v>
      </c>
      <c r="M38" s="1782" t="s">
        <v>9423</v>
      </c>
      <c r="N38" s="1782" t="s">
        <v>9423</v>
      </c>
      <c r="O38" s="1783" t="s">
        <v>9423</v>
      </c>
    </row>
    <row r="39" spans="1:15">
      <c r="A39" s="1265" t="s">
        <v>1342</v>
      </c>
      <c r="B39" s="1780" t="s">
        <v>9572</v>
      </c>
      <c r="C39" s="1780"/>
      <c r="D39" s="188"/>
      <c r="E39" s="188"/>
      <c r="F39" s="1781" t="s">
        <v>9422</v>
      </c>
      <c r="G39" s="1781" t="s">
        <v>9423</v>
      </c>
      <c r="H39" s="1781" t="s">
        <v>9423</v>
      </c>
      <c r="I39" s="1782" t="s">
        <v>9423</v>
      </c>
      <c r="J39" s="1782" t="s">
        <v>9423</v>
      </c>
      <c r="K39" s="1782" t="s">
        <v>9423</v>
      </c>
      <c r="L39" s="1782" t="s">
        <v>9423</v>
      </c>
      <c r="M39" s="1782" t="s">
        <v>9423</v>
      </c>
      <c r="N39" s="1782" t="s">
        <v>9423</v>
      </c>
      <c r="O39" s="1783" t="s">
        <v>9423</v>
      </c>
    </row>
    <row r="40" spans="1:15">
      <c r="A40" s="1265" t="s">
        <v>1344</v>
      </c>
      <c r="B40" s="1780" t="s">
        <v>9573</v>
      </c>
      <c r="C40" s="1780"/>
      <c r="D40" s="188"/>
      <c r="E40" s="188"/>
      <c r="F40" s="1781" t="s">
        <v>9422</v>
      </c>
      <c r="G40" s="1781" t="s">
        <v>9423</v>
      </c>
      <c r="H40" s="1781" t="s">
        <v>9423</v>
      </c>
      <c r="I40" s="1782" t="s">
        <v>9423</v>
      </c>
      <c r="J40" s="1782" t="s">
        <v>9423</v>
      </c>
      <c r="K40" s="1782" t="s">
        <v>9423</v>
      </c>
      <c r="L40" s="1782" t="s">
        <v>9423</v>
      </c>
      <c r="M40" s="1782" t="s">
        <v>9423</v>
      </c>
      <c r="N40" s="1782" t="s">
        <v>9423</v>
      </c>
      <c r="O40" s="1783" t="s">
        <v>9423</v>
      </c>
    </row>
    <row r="41" spans="1:15">
      <c r="A41" s="1265" t="s">
        <v>1346</v>
      </c>
      <c r="B41" s="1780" t="s">
        <v>1347</v>
      </c>
      <c r="C41" s="1780"/>
      <c r="D41" s="188"/>
      <c r="E41" s="188"/>
      <c r="F41" s="1781" t="s">
        <v>9422</v>
      </c>
      <c r="G41" s="1781" t="s">
        <v>9423</v>
      </c>
      <c r="H41" s="1781" t="s">
        <v>9423</v>
      </c>
      <c r="I41" s="1782" t="s">
        <v>9423</v>
      </c>
      <c r="J41" s="1782" t="s">
        <v>9423</v>
      </c>
      <c r="K41" s="1782" t="s">
        <v>9423</v>
      </c>
      <c r="L41" s="1782" t="s">
        <v>9423</v>
      </c>
      <c r="M41" s="1782" t="s">
        <v>9423</v>
      </c>
      <c r="N41" s="1782" t="s">
        <v>9423</v>
      </c>
      <c r="O41" s="1783" t="s">
        <v>9423</v>
      </c>
    </row>
    <row r="42" spans="1:15" ht="13.15" customHeight="1">
      <c r="A42" s="1265" t="s">
        <v>1348</v>
      </c>
      <c r="B42" s="1780" t="s">
        <v>1349</v>
      </c>
      <c r="C42" s="1780"/>
      <c r="D42" s="188"/>
      <c r="E42" s="188"/>
      <c r="F42" s="1781" t="s">
        <v>9422</v>
      </c>
      <c r="G42" s="1781" t="s">
        <v>9423</v>
      </c>
      <c r="H42" s="1781" t="s">
        <v>9423</v>
      </c>
      <c r="I42" s="1782" t="s">
        <v>9423</v>
      </c>
      <c r="J42" s="1782" t="s">
        <v>9423</v>
      </c>
      <c r="K42" s="1782" t="s">
        <v>9423</v>
      </c>
      <c r="L42" s="1782" t="s">
        <v>9423</v>
      </c>
      <c r="M42" s="1782" t="s">
        <v>9423</v>
      </c>
      <c r="N42" s="1782" t="s">
        <v>9423</v>
      </c>
      <c r="O42" s="1783" t="s">
        <v>9423</v>
      </c>
    </row>
    <row r="43" spans="1:15" ht="13.15" customHeight="1">
      <c r="A43" s="1265" t="s">
        <v>1350</v>
      </c>
      <c r="B43" s="1780" t="s">
        <v>1351</v>
      </c>
      <c r="C43" s="1780"/>
      <c r="D43" s="188"/>
      <c r="E43" s="188"/>
      <c r="F43" s="1781" t="s">
        <v>9422</v>
      </c>
      <c r="G43" s="1781" t="s">
        <v>9423</v>
      </c>
      <c r="H43" s="1781" t="s">
        <v>9423</v>
      </c>
      <c r="I43" s="1782" t="s">
        <v>9423</v>
      </c>
      <c r="J43" s="1782" t="s">
        <v>9423</v>
      </c>
      <c r="K43" s="1782" t="s">
        <v>9423</v>
      </c>
      <c r="L43" s="1782" t="s">
        <v>9423</v>
      </c>
      <c r="M43" s="1782" t="s">
        <v>9423</v>
      </c>
      <c r="N43" s="1782" t="s">
        <v>9423</v>
      </c>
      <c r="O43" s="1783" t="s">
        <v>9423</v>
      </c>
    </row>
    <row r="44" spans="1:15" ht="13.15" customHeight="1">
      <c r="A44" s="1265" t="s">
        <v>1352</v>
      </c>
      <c r="B44" s="1780" t="s">
        <v>9574</v>
      </c>
      <c r="C44" s="1780"/>
      <c r="D44" s="188"/>
      <c r="E44" s="188"/>
      <c r="F44" s="1781"/>
      <c r="G44" s="1781"/>
      <c r="H44" s="1781" t="s">
        <v>9422</v>
      </c>
      <c r="I44" s="1782" t="s">
        <v>9423</v>
      </c>
      <c r="J44" s="1782" t="s">
        <v>9423</v>
      </c>
      <c r="K44" s="1782" t="s">
        <v>9423</v>
      </c>
      <c r="L44" s="1782" t="s">
        <v>9423</v>
      </c>
      <c r="M44" s="1782" t="s">
        <v>9423</v>
      </c>
      <c r="N44" s="1782" t="s">
        <v>9423</v>
      </c>
      <c r="O44" s="1783" t="s">
        <v>9423</v>
      </c>
    </row>
    <row r="45" spans="1:15">
      <c r="A45" s="1265" t="s">
        <v>1354</v>
      </c>
      <c r="B45" s="1780" t="s">
        <v>1355</v>
      </c>
      <c r="C45" s="1780"/>
      <c r="D45" s="188"/>
      <c r="E45" s="188"/>
      <c r="F45" s="1781" t="s">
        <v>9422</v>
      </c>
      <c r="G45" s="1781" t="s">
        <v>9423</v>
      </c>
      <c r="H45" s="1781" t="s">
        <v>9422</v>
      </c>
      <c r="I45" s="1782" t="s">
        <v>9423</v>
      </c>
      <c r="J45" s="1782" t="s">
        <v>9423</v>
      </c>
      <c r="K45" s="1782" t="s">
        <v>9423</v>
      </c>
      <c r="L45" s="1782" t="s">
        <v>9423</v>
      </c>
      <c r="M45" s="1782" t="s">
        <v>9423</v>
      </c>
      <c r="N45" s="1782" t="s">
        <v>9423</v>
      </c>
      <c r="O45" s="1783" t="s">
        <v>9423</v>
      </c>
    </row>
    <row r="46" spans="1:15">
      <c r="A46" s="1265" t="s">
        <v>1356</v>
      </c>
      <c r="B46" s="188" t="s">
        <v>1357</v>
      </c>
      <c r="C46" s="1780"/>
      <c r="D46" s="188"/>
      <c r="E46" s="188"/>
      <c r="F46" s="1781"/>
      <c r="G46" s="1781"/>
      <c r="H46" s="1781"/>
      <c r="I46" s="1782"/>
      <c r="J46" s="1782"/>
      <c r="K46" s="1782"/>
      <c r="L46" s="1782"/>
      <c r="M46" s="1782"/>
      <c r="N46" s="1782" t="s">
        <v>9422</v>
      </c>
      <c r="O46" s="1783" t="s">
        <v>9423</v>
      </c>
    </row>
    <row r="47" spans="1:15">
      <c r="A47" s="1265" t="s">
        <v>1359</v>
      </c>
      <c r="B47" s="1780" t="s">
        <v>9575</v>
      </c>
      <c r="C47" s="1780"/>
      <c r="D47" s="188"/>
      <c r="E47" s="188"/>
      <c r="F47" s="1781" t="s">
        <v>9422</v>
      </c>
      <c r="G47" s="1781" t="s">
        <v>9423</v>
      </c>
      <c r="H47" s="1781" t="s">
        <v>9423</v>
      </c>
      <c r="I47" s="1782" t="s">
        <v>9423</v>
      </c>
      <c r="J47" s="1782" t="s">
        <v>9423</v>
      </c>
      <c r="K47" s="1782" t="s">
        <v>9423</v>
      </c>
      <c r="L47" s="1782" t="s">
        <v>9423</v>
      </c>
      <c r="M47" s="1782" t="s">
        <v>9423</v>
      </c>
      <c r="N47" s="1782" t="s">
        <v>9423</v>
      </c>
      <c r="O47" s="1783" t="s">
        <v>9423</v>
      </c>
    </row>
    <row r="48" spans="1:15" ht="12.75" customHeight="1">
      <c r="A48" s="1265" t="s">
        <v>1361</v>
      </c>
      <c r="B48" s="1780" t="s">
        <v>9576</v>
      </c>
      <c r="C48" s="1780"/>
      <c r="D48" s="188"/>
      <c r="E48" s="188"/>
      <c r="F48" s="1781" t="s">
        <v>9422</v>
      </c>
      <c r="G48" s="1781" t="s">
        <v>9423</v>
      </c>
      <c r="H48" s="1781" t="s">
        <v>9423</v>
      </c>
      <c r="I48" s="1782" t="s">
        <v>9423</v>
      </c>
      <c r="J48" s="1782" t="s">
        <v>9423</v>
      </c>
      <c r="K48" s="1782" t="s">
        <v>9423</v>
      </c>
      <c r="L48" s="1782" t="s">
        <v>9423</v>
      </c>
      <c r="M48" s="1782" t="s">
        <v>9423</v>
      </c>
      <c r="N48" s="1782" t="s">
        <v>9423</v>
      </c>
      <c r="O48" s="1783" t="s">
        <v>9423</v>
      </c>
    </row>
    <row r="49" spans="1:15" ht="12.75" customHeight="1">
      <c r="A49" s="1265" t="s">
        <v>1363</v>
      </c>
      <c r="B49" s="1780" t="s">
        <v>9577</v>
      </c>
      <c r="C49" s="1780"/>
      <c r="D49" s="188"/>
      <c r="E49" s="188"/>
      <c r="F49" s="1781" t="s">
        <v>9422</v>
      </c>
      <c r="G49" s="1781" t="s">
        <v>9423</v>
      </c>
      <c r="H49" s="1781" t="s">
        <v>9423</v>
      </c>
      <c r="I49" s="1782" t="s">
        <v>9423</v>
      </c>
      <c r="J49" s="1782" t="s">
        <v>9423</v>
      </c>
      <c r="K49" s="1782" t="s">
        <v>9423</v>
      </c>
      <c r="L49" s="1782" t="s">
        <v>9423</v>
      </c>
      <c r="M49" s="1782" t="s">
        <v>9423</v>
      </c>
      <c r="N49" s="1782" t="s">
        <v>9423</v>
      </c>
      <c r="O49" s="1783" t="s">
        <v>9423</v>
      </c>
    </row>
    <row r="50" spans="1:15">
      <c r="A50" s="1265" t="s">
        <v>1365</v>
      </c>
      <c r="B50" s="1780" t="s">
        <v>9578</v>
      </c>
      <c r="C50" s="1780"/>
      <c r="D50" s="188"/>
      <c r="E50" s="188"/>
      <c r="F50" s="1781" t="s">
        <v>9422</v>
      </c>
      <c r="G50" s="1781" t="s">
        <v>9423</v>
      </c>
      <c r="H50" s="1781" t="s">
        <v>9423</v>
      </c>
      <c r="I50" s="1782" t="s">
        <v>9423</v>
      </c>
      <c r="J50" s="1782" t="s">
        <v>9423</v>
      </c>
      <c r="K50" s="1782" t="s">
        <v>9423</v>
      </c>
      <c r="L50" s="1782" t="s">
        <v>9423</v>
      </c>
      <c r="M50" s="1782" t="s">
        <v>9423</v>
      </c>
      <c r="N50" s="1782" t="s">
        <v>9423</v>
      </c>
      <c r="O50" s="1783" t="s">
        <v>9423</v>
      </c>
    </row>
    <row r="51" spans="1:15">
      <c r="A51" s="1265" t="s">
        <v>1367</v>
      </c>
      <c r="B51" s="1780" t="s">
        <v>9579</v>
      </c>
      <c r="C51" s="1780"/>
      <c r="D51" s="188"/>
      <c r="E51" s="188"/>
      <c r="F51" s="1781" t="s">
        <v>9422</v>
      </c>
      <c r="G51" s="1781" t="s">
        <v>9423</v>
      </c>
      <c r="H51" s="1781" t="s">
        <v>9423</v>
      </c>
      <c r="I51" s="1782" t="s">
        <v>9423</v>
      </c>
      <c r="J51" s="1782" t="s">
        <v>9423</v>
      </c>
      <c r="K51" s="1782" t="s">
        <v>9423</v>
      </c>
      <c r="L51" s="1782" t="s">
        <v>9423</v>
      </c>
      <c r="M51" s="1782" t="s">
        <v>9423</v>
      </c>
      <c r="N51" s="1782" t="s">
        <v>9423</v>
      </c>
      <c r="O51" s="1783" t="s">
        <v>9423</v>
      </c>
    </row>
    <row r="52" spans="1:15">
      <c r="A52" s="1265" t="s">
        <v>1369</v>
      </c>
      <c r="B52" s="1780" t="s">
        <v>9580</v>
      </c>
      <c r="C52" s="1780"/>
      <c r="D52" s="188"/>
      <c r="E52" s="188"/>
      <c r="F52" s="1781" t="s">
        <v>9422</v>
      </c>
      <c r="G52" s="1781" t="s">
        <v>9423</v>
      </c>
      <c r="H52" s="1781" t="s">
        <v>9423</v>
      </c>
      <c r="I52" s="1782" t="s">
        <v>9423</v>
      </c>
      <c r="J52" s="1782" t="s">
        <v>9423</v>
      </c>
      <c r="K52" s="1782" t="s">
        <v>9423</v>
      </c>
      <c r="L52" s="1782" t="s">
        <v>9423</v>
      </c>
      <c r="M52" s="1782" t="s">
        <v>9423</v>
      </c>
      <c r="N52" s="1782" t="s">
        <v>9423</v>
      </c>
      <c r="O52" s="1783" t="s">
        <v>9423</v>
      </c>
    </row>
    <row r="53" spans="1:15">
      <c r="A53" s="1265" t="s">
        <v>1371</v>
      </c>
      <c r="B53" s="1780" t="s">
        <v>9581</v>
      </c>
      <c r="C53" s="1780"/>
      <c r="D53" s="188"/>
      <c r="E53" s="188"/>
      <c r="F53" s="1781" t="s">
        <v>9422</v>
      </c>
      <c r="G53" s="1781" t="s">
        <v>9423</v>
      </c>
      <c r="H53" s="1781" t="s">
        <v>9423</v>
      </c>
      <c r="I53" s="1782" t="s">
        <v>9423</v>
      </c>
      <c r="J53" s="1782" t="s">
        <v>9423</v>
      </c>
      <c r="K53" s="1782" t="s">
        <v>9423</v>
      </c>
      <c r="L53" s="1782" t="s">
        <v>9423</v>
      </c>
      <c r="M53" s="1782" t="s">
        <v>9423</v>
      </c>
      <c r="N53" s="1782" t="s">
        <v>9423</v>
      </c>
      <c r="O53" s="1783" t="s">
        <v>9423</v>
      </c>
    </row>
    <row r="54" spans="1:15">
      <c r="A54" s="1265" t="s">
        <v>1373</v>
      </c>
      <c r="B54" s="1780" t="s">
        <v>9582</v>
      </c>
      <c r="C54" s="1780"/>
      <c r="D54" s="188"/>
      <c r="E54" s="188"/>
      <c r="F54" s="1781" t="s">
        <v>9422</v>
      </c>
      <c r="G54" s="1781" t="s">
        <v>9423</v>
      </c>
      <c r="H54" s="1781" t="s">
        <v>9423</v>
      </c>
      <c r="I54" s="1782" t="s">
        <v>9423</v>
      </c>
      <c r="J54" s="1782" t="s">
        <v>9423</v>
      </c>
      <c r="K54" s="1782" t="s">
        <v>9423</v>
      </c>
      <c r="L54" s="1782" t="s">
        <v>9423</v>
      </c>
      <c r="M54" s="1782" t="s">
        <v>9423</v>
      </c>
      <c r="N54" s="1782" t="s">
        <v>9423</v>
      </c>
      <c r="O54" s="1783" t="s">
        <v>9423</v>
      </c>
    </row>
    <row r="55" spans="1:15">
      <c r="A55" s="1265" t="s">
        <v>1375</v>
      </c>
      <c r="B55" s="1780" t="s">
        <v>9583</v>
      </c>
      <c r="C55" s="1780"/>
      <c r="D55" s="188"/>
      <c r="E55" s="188"/>
      <c r="F55" s="1781" t="s">
        <v>9422</v>
      </c>
      <c r="G55" s="1781" t="s">
        <v>9423</v>
      </c>
      <c r="H55" s="1781" t="s">
        <v>9423</v>
      </c>
      <c r="I55" s="1782" t="s">
        <v>9423</v>
      </c>
      <c r="J55" s="1782" t="s">
        <v>9423</v>
      </c>
      <c r="K55" s="1782" t="s">
        <v>9423</v>
      </c>
      <c r="L55" s="1782" t="s">
        <v>9423</v>
      </c>
      <c r="M55" s="1782" t="s">
        <v>9423</v>
      </c>
      <c r="N55" s="1782" t="s">
        <v>9423</v>
      </c>
      <c r="O55" s="1783" t="s">
        <v>9423</v>
      </c>
    </row>
    <row r="56" spans="1:15">
      <c r="A56" s="1265" t="s">
        <v>1377</v>
      </c>
      <c r="B56" s="1780" t="s">
        <v>9584</v>
      </c>
      <c r="C56" s="1780"/>
      <c r="D56" s="188"/>
      <c r="E56" s="188"/>
      <c r="F56" s="1781" t="s">
        <v>9422</v>
      </c>
      <c r="G56" s="1781" t="s">
        <v>9423</v>
      </c>
      <c r="H56" s="1781" t="s">
        <v>9423</v>
      </c>
      <c r="I56" s="1782" t="s">
        <v>9423</v>
      </c>
      <c r="J56" s="1782" t="s">
        <v>9423</v>
      </c>
      <c r="K56" s="1782" t="s">
        <v>9423</v>
      </c>
      <c r="L56" s="1782" t="s">
        <v>9423</v>
      </c>
      <c r="M56" s="1782" t="s">
        <v>9423</v>
      </c>
      <c r="N56" s="1782" t="s">
        <v>9423</v>
      </c>
      <c r="O56" s="1783" t="s">
        <v>9423</v>
      </c>
    </row>
    <row r="57" spans="1:15">
      <c r="A57" s="1265" t="s">
        <v>1379</v>
      </c>
      <c r="B57" s="1780" t="s">
        <v>9585</v>
      </c>
      <c r="C57" s="1780"/>
      <c r="D57" s="188"/>
      <c r="E57" s="188"/>
      <c r="F57" s="1781"/>
      <c r="G57" s="1781"/>
      <c r="H57" s="1781" t="s">
        <v>9422</v>
      </c>
      <c r="I57" s="1782" t="s">
        <v>9423</v>
      </c>
      <c r="J57" s="1782" t="s">
        <v>9423</v>
      </c>
      <c r="K57" s="1782" t="s">
        <v>9423</v>
      </c>
      <c r="L57" s="1782" t="s">
        <v>9423</v>
      </c>
      <c r="M57" s="1782" t="s">
        <v>9423</v>
      </c>
      <c r="N57" s="1782" t="s">
        <v>9423</v>
      </c>
      <c r="O57" s="1783" t="s">
        <v>9423</v>
      </c>
    </row>
    <row r="58" spans="1:15">
      <c r="A58" s="1265" t="s">
        <v>1381</v>
      </c>
      <c r="B58" s="1780" t="s">
        <v>1382</v>
      </c>
      <c r="C58" s="1780"/>
      <c r="D58" s="188"/>
      <c r="E58" s="188"/>
      <c r="F58" s="1781"/>
      <c r="G58" s="1781"/>
      <c r="H58" s="1781" t="s">
        <v>9422</v>
      </c>
      <c r="I58" s="1782" t="s">
        <v>9423</v>
      </c>
      <c r="J58" s="1782" t="s">
        <v>9423</v>
      </c>
      <c r="K58" s="1782" t="s">
        <v>9423</v>
      </c>
      <c r="L58" s="1782" t="s">
        <v>9423</v>
      </c>
      <c r="M58" s="1782" t="s">
        <v>9423</v>
      </c>
      <c r="N58" s="1782" t="s">
        <v>9423</v>
      </c>
      <c r="O58" s="1783" t="s">
        <v>9423</v>
      </c>
    </row>
    <row r="59" spans="1:15">
      <c r="A59" s="1265" t="s">
        <v>1383</v>
      </c>
      <c r="B59" s="1780" t="s">
        <v>1384</v>
      </c>
      <c r="C59" s="1780"/>
      <c r="D59" s="188"/>
      <c r="E59" s="188"/>
      <c r="F59" s="1781"/>
      <c r="G59" s="1781"/>
      <c r="H59" s="1781" t="s">
        <v>9422</v>
      </c>
      <c r="I59" s="1782" t="s">
        <v>9423</v>
      </c>
      <c r="J59" s="1782" t="s">
        <v>9423</v>
      </c>
      <c r="K59" s="1782" t="s">
        <v>9423</v>
      </c>
      <c r="L59" s="1782" t="s">
        <v>9423</v>
      </c>
      <c r="M59" s="1782" t="s">
        <v>9423</v>
      </c>
      <c r="N59" s="1782" t="s">
        <v>9423</v>
      </c>
      <c r="O59" s="1783" t="s">
        <v>9423</v>
      </c>
    </row>
    <row r="60" spans="1:15">
      <c r="A60" s="1265" t="s">
        <v>1385</v>
      </c>
      <c r="B60" s="1780" t="s">
        <v>1386</v>
      </c>
      <c r="C60" s="1780"/>
      <c r="D60" s="188"/>
      <c r="E60" s="188"/>
      <c r="F60" s="1781"/>
      <c r="G60" s="1781"/>
      <c r="H60" s="1781" t="s">
        <v>9422</v>
      </c>
      <c r="I60" s="1782" t="s">
        <v>9423</v>
      </c>
      <c r="J60" s="1782" t="s">
        <v>9423</v>
      </c>
      <c r="K60" s="1782" t="s">
        <v>9423</v>
      </c>
      <c r="L60" s="1782" t="s">
        <v>9423</v>
      </c>
      <c r="M60" s="1782" t="s">
        <v>9423</v>
      </c>
      <c r="N60" s="1782" t="s">
        <v>9423</v>
      </c>
      <c r="O60" s="1783" t="s">
        <v>9423</v>
      </c>
    </row>
    <row r="61" spans="1:15">
      <c r="A61" s="1265" t="s">
        <v>1387</v>
      </c>
      <c r="B61" s="188" t="s">
        <v>9586</v>
      </c>
      <c r="C61" s="1780"/>
      <c r="D61" s="188"/>
      <c r="E61" s="188"/>
      <c r="F61" s="1781"/>
      <c r="G61" s="1781"/>
      <c r="H61" s="1781" t="s">
        <v>9422</v>
      </c>
      <c r="I61" s="1782" t="s">
        <v>9423</v>
      </c>
      <c r="J61" s="1782" t="s">
        <v>9423</v>
      </c>
      <c r="K61" s="1782" t="s">
        <v>9423</v>
      </c>
      <c r="L61" s="1782" t="s">
        <v>9423</v>
      </c>
      <c r="M61" s="1782" t="s">
        <v>9423</v>
      </c>
      <c r="N61" s="1782" t="s">
        <v>9423</v>
      </c>
      <c r="O61" s="1783" t="s">
        <v>9423</v>
      </c>
    </row>
    <row r="62" spans="1:15">
      <c r="A62" s="1265" t="s">
        <v>1389</v>
      </c>
      <c r="B62" s="188" t="s">
        <v>1390</v>
      </c>
      <c r="C62" s="1780"/>
      <c r="D62" s="188"/>
      <c r="E62" s="188"/>
      <c r="F62" s="1781"/>
      <c r="G62" s="1781"/>
      <c r="H62" s="1781" t="s">
        <v>9422</v>
      </c>
      <c r="I62" s="1782" t="s">
        <v>9423</v>
      </c>
      <c r="J62" s="1782" t="s">
        <v>9423</v>
      </c>
      <c r="K62" s="1782" t="s">
        <v>9423</v>
      </c>
      <c r="L62" s="1782" t="s">
        <v>9423</v>
      </c>
      <c r="M62" s="1782" t="s">
        <v>9423</v>
      </c>
      <c r="N62" s="1782" t="s">
        <v>9423</v>
      </c>
      <c r="O62" s="1783" t="s">
        <v>9423</v>
      </c>
    </row>
    <row r="63" spans="1:15">
      <c r="A63" s="1265" t="s">
        <v>1391</v>
      </c>
      <c r="B63" s="188" t="s">
        <v>1392</v>
      </c>
      <c r="C63" s="1780"/>
      <c r="D63" s="188"/>
      <c r="E63" s="188"/>
      <c r="F63" s="1781"/>
      <c r="G63" s="1781"/>
      <c r="H63" s="1781" t="s">
        <v>9422</v>
      </c>
      <c r="I63" s="1782" t="s">
        <v>9423</v>
      </c>
      <c r="J63" s="1782" t="s">
        <v>9423</v>
      </c>
      <c r="K63" s="1782" t="s">
        <v>9423</v>
      </c>
      <c r="L63" s="1782" t="s">
        <v>9423</v>
      </c>
      <c r="M63" s="1782" t="s">
        <v>9423</v>
      </c>
      <c r="N63" s="1782" t="s">
        <v>9423</v>
      </c>
      <c r="O63" s="1783" t="s">
        <v>9423</v>
      </c>
    </row>
    <row r="64" spans="1:15">
      <c r="A64" s="1265" t="s">
        <v>1393</v>
      </c>
      <c r="B64" s="188" t="s">
        <v>1394</v>
      </c>
      <c r="C64" s="1780"/>
      <c r="D64" s="188"/>
      <c r="E64" s="188"/>
      <c r="F64" s="1781"/>
      <c r="G64" s="1781"/>
      <c r="H64" s="1781" t="s">
        <v>9422</v>
      </c>
      <c r="I64" s="1782" t="s">
        <v>9423</v>
      </c>
      <c r="J64" s="1782" t="s">
        <v>9423</v>
      </c>
      <c r="K64" s="1782" t="s">
        <v>9423</v>
      </c>
      <c r="L64" s="1782" t="s">
        <v>9423</v>
      </c>
      <c r="M64" s="1782" t="s">
        <v>9423</v>
      </c>
      <c r="N64" s="1782" t="s">
        <v>9423</v>
      </c>
      <c r="O64" s="1783" t="s">
        <v>9423</v>
      </c>
    </row>
    <row r="65" spans="1:15">
      <c r="A65" s="1265" t="s">
        <v>1395</v>
      </c>
      <c r="B65" s="188" t="s">
        <v>1396</v>
      </c>
      <c r="C65" s="1780"/>
      <c r="D65" s="188"/>
      <c r="E65" s="188"/>
      <c r="F65" s="1781"/>
      <c r="G65" s="1781"/>
      <c r="H65" s="1781" t="s">
        <v>9422</v>
      </c>
      <c r="I65" s="1782" t="s">
        <v>9423</v>
      </c>
      <c r="J65" s="1782" t="s">
        <v>9423</v>
      </c>
      <c r="K65" s="1782" t="s">
        <v>9423</v>
      </c>
      <c r="L65" s="1782" t="s">
        <v>9423</v>
      </c>
      <c r="M65" s="1782" t="s">
        <v>9423</v>
      </c>
      <c r="N65" s="1782" t="s">
        <v>9423</v>
      </c>
      <c r="O65" s="1783" t="s">
        <v>9423</v>
      </c>
    </row>
    <row r="66" spans="1:15">
      <c r="A66" s="1265" t="s">
        <v>1397</v>
      </c>
      <c r="B66" s="1780" t="s">
        <v>1398</v>
      </c>
      <c r="C66" s="1780"/>
      <c r="D66" s="188"/>
      <c r="E66" s="188"/>
      <c r="F66" s="1781" t="s">
        <v>9422</v>
      </c>
      <c r="G66" s="1781" t="s">
        <v>9423</v>
      </c>
      <c r="H66" s="1781" t="s">
        <v>9423</v>
      </c>
      <c r="I66" s="1782" t="s">
        <v>9423</v>
      </c>
      <c r="J66" s="1782" t="s">
        <v>9423</v>
      </c>
      <c r="K66" s="1782" t="s">
        <v>9423</v>
      </c>
      <c r="L66" s="1782" t="s">
        <v>9423</v>
      </c>
      <c r="M66" s="1782" t="s">
        <v>9423</v>
      </c>
      <c r="N66" s="1782" t="s">
        <v>9423</v>
      </c>
      <c r="O66" s="1783" t="s">
        <v>9423</v>
      </c>
    </row>
    <row r="67" spans="1:15">
      <c r="A67" s="1463" t="s">
        <v>1399</v>
      </c>
      <c r="B67" s="1464" t="s">
        <v>9587</v>
      </c>
      <c r="C67" s="263"/>
      <c r="D67" s="263"/>
      <c r="E67" s="1781" t="s">
        <v>9422</v>
      </c>
      <c r="F67" s="1781" t="s">
        <v>9422</v>
      </c>
      <c r="G67" s="1781" t="s">
        <v>9423</v>
      </c>
      <c r="H67" s="1781" t="s">
        <v>9423</v>
      </c>
      <c r="I67" s="1782" t="s">
        <v>9423</v>
      </c>
      <c r="J67" s="1782" t="s">
        <v>9423</v>
      </c>
      <c r="K67" s="1782" t="s">
        <v>9423</v>
      </c>
      <c r="L67" s="1782" t="s">
        <v>9423</v>
      </c>
      <c r="M67" s="1782" t="s">
        <v>9423</v>
      </c>
      <c r="N67" s="1782" t="s">
        <v>9423</v>
      </c>
      <c r="O67" s="1783" t="s">
        <v>9423</v>
      </c>
    </row>
    <row r="68" spans="1:15">
      <c r="A68" s="1265" t="s">
        <v>1401</v>
      </c>
      <c r="B68" s="1780" t="s">
        <v>9588</v>
      </c>
      <c r="C68" s="1780"/>
      <c r="D68" s="188"/>
      <c r="E68" s="188"/>
      <c r="F68" s="1781" t="s">
        <v>9422</v>
      </c>
      <c r="G68" s="1781" t="s">
        <v>9423</v>
      </c>
      <c r="H68" s="1781" t="s">
        <v>9423</v>
      </c>
      <c r="I68" s="1782" t="s">
        <v>9423</v>
      </c>
      <c r="J68" s="1782" t="s">
        <v>9423</v>
      </c>
      <c r="K68" s="1782" t="s">
        <v>9423</v>
      </c>
      <c r="L68" s="1782" t="s">
        <v>9423</v>
      </c>
      <c r="M68" s="1782" t="s">
        <v>9423</v>
      </c>
      <c r="N68" s="1782" t="s">
        <v>9423</v>
      </c>
      <c r="O68" s="1783" t="s">
        <v>9423</v>
      </c>
    </row>
    <row r="69" spans="1:15">
      <c r="A69" s="1265" t="s">
        <v>1403</v>
      </c>
      <c r="B69" s="1780" t="s">
        <v>9589</v>
      </c>
      <c r="C69" s="1780"/>
      <c r="D69" s="188"/>
      <c r="E69" s="188"/>
      <c r="F69" s="1781" t="s">
        <v>9422</v>
      </c>
      <c r="G69" s="1781" t="s">
        <v>9423</v>
      </c>
      <c r="H69" s="1781" t="s">
        <v>9423</v>
      </c>
      <c r="I69" s="1782" t="s">
        <v>9423</v>
      </c>
      <c r="J69" s="1782" t="s">
        <v>9423</v>
      </c>
      <c r="K69" s="1782" t="s">
        <v>9423</v>
      </c>
      <c r="L69" s="1782" t="s">
        <v>9423</v>
      </c>
      <c r="M69" s="1782" t="s">
        <v>9423</v>
      </c>
      <c r="N69" s="1782" t="s">
        <v>9423</v>
      </c>
      <c r="O69" s="1783" t="s">
        <v>9423</v>
      </c>
    </row>
    <row r="70" spans="1:15">
      <c r="A70" s="1265" t="s">
        <v>1406</v>
      </c>
      <c r="B70" s="1780" t="s">
        <v>1407</v>
      </c>
      <c r="C70" s="1780"/>
      <c r="D70" s="188"/>
      <c r="E70" s="188"/>
      <c r="F70" s="1781" t="s">
        <v>9422</v>
      </c>
      <c r="G70" s="1781" t="s">
        <v>9423</v>
      </c>
      <c r="H70" s="1781" t="s">
        <v>9423</v>
      </c>
      <c r="I70" s="1782" t="s">
        <v>9423</v>
      </c>
      <c r="J70" s="1782" t="s">
        <v>9423</v>
      </c>
      <c r="K70" s="1782" t="s">
        <v>9423</v>
      </c>
      <c r="L70" s="1782" t="s">
        <v>9423</v>
      </c>
      <c r="M70" s="1782" t="s">
        <v>9423</v>
      </c>
      <c r="N70" s="1782" t="s">
        <v>9423</v>
      </c>
      <c r="O70" s="1783" t="s">
        <v>9423</v>
      </c>
    </row>
    <row r="71" spans="1:15">
      <c r="A71" s="1265" t="s">
        <v>1408</v>
      </c>
      <c r="B71" s="1780" t="s">
        <v>1409</v>
      </c>
      <c r="C71" s="1780"/>
      <c r="D71" s="188"/>
      <c r="E71" s="188"/>
      <c r="F71" s="1781" t="s">
        <v>9422</v>
      </c>
      <c r="G71" s="1781" t="s">
        <v>9423</v>
      </c>
      <c r="H71" s="1781" t="s">
        <v>9423</v>
      </c>
      <c r="I71" s="1782" t="s">
        <v>9423</v>
      </c>
      <c r="J71" s="1782" t="s">
        <v>9423</v>
      </c>
      <c r="K71" s="1782" t="s">
        <v>9423</v>
      </c>
      <c r="L71" s="1782" t="s">
        <v>9423</v>
      </c>
      <c r="M71" s="1782" t="s">
        <v>9423</v>
      </c>
      <c r="N71" s="1782" t="s">
        <v>9423</v>
      </c>
      <c r="O71" s="1783" t="s">
        <v>9423</v>
      </c>
    </row>
    <row r="72" spans="1:15">
      <c r="A72" s="1265" t="s">
        <v>1410</v>
      </c>
      <c r="B72" s="1780" t="s">
        <v>9590</v>
      </c>
      <c r="C72" s="1780"/>
      <c r="D72" s="188"/>
      <c r="E72" s="188"/>
      <c r="F72" s="1781" t="s">
        <v>9422</v>
      </c>
      <c r="G72" s="1781" t="s">
        <v>9423</v>
      </c>
      <c r="H72" s="1781" t="s">
        <v>9423</v>
      </c>
      <c r="I72" s="1782" t="s">
        <v>9423</v>
      </c>
      <c r="J72" s="1782" t="s">
        <v>9423</v>
      </c>
      <c r="K72" s="1782" t="s">
        <v>9423</v>
      </c>
      <c r="L72" s="1782" t="s">
        <v>9423</v>
      </c>
      <c r="M72" s="1782" t="s">
        <v>9423</v>
      </c>
      <c r="N72" s="1782" t="s">
        <v>9423</v>
      </c>
      <c r="O72" s="1783" t="s">
        <v>9423</v>
      </c>
    </row>
    <row r="73" spans="1:15">
      <c r="A73" s="1265" t="s">
        <v>1412</v>
      </c>
      <c r="B73" s="1780" t="s">
        <v>9591</v>
      </c>
      <c r="C73" s="1780"/>
      <c r="D73" s="188"/>
      <c r="E73" s="188"/>
      <c r="F73" s="1781" t="s">
        <v>9422</v>
      </c>
      <c r="G73" s="1781" t="s">
        <v>9423</v>
      </c>
      <c r="H73" s="1781" t="s">
        <v>9423</v>
      </c>
      <c r="I73" s="1782" t="s">
        <v>9423</v>
      </c>
      <c r="J73" s="1782" t="s">
        <v>9423</v>
      </c>
      <c r="K73" s="1782" t="s">
        <v>9423</v>
      </c>
      <c r="L73" s="1782" t="s">
        <v>9423</v>
      </c>
      <c r="M73" s="1782" t="s">
        <v>9423</v>
      </c>
      <c r="N73" s="1782" t="s">
        <v>9423</v>
      </c>
      <c r="O73" s="1783" t="s">
        <v>9423</v>
      </c>
    </row>
    <row r="74" spans="1:15">
      <c r="A74" s="1265" t="s">
        <v>1414</v>
      </c>
      <c r="B74" s="1780" t="s">
        <v>1415</v>
      </c>
      <c r="C74" s="1780"/>
      <c r="D74" s="188"/>
      <c r="E74" s="188"/>
      <c r="F74" s="1781" t="s">
        <v>9422</v>
      </c>
      <c r="G74" s="1781" t="s">
        <v>9423</v>
      </c>
      <c r="H74" s="1781" t="s">
        <v>9423</v>
      </c>
      <c r="I74" s="1782" t="s">
        <v>9423</v>
      </c>
      <c r="J74" s="1782" t="s">
        <v>9423</v>
      </c>
      <c r="K74" s="1782" t="s">
        <v>9423</v>
      </c>
      <c r="L74" s="1782" t="s">
        <v>9423</v>
      </c>
      <c r="M74" s="1782" t="s">
        <v>9423</v>
      </c>
      <c r="N74" s="1782" t="s">
        <v>9423</v>
      </c>
      <c r="O74" s="1783" t="s">
        <v>9423</v>
      </c>
    </row>
    <row r="75" spans="1:15">
      <c r="A75" s="1265" t="s">
        <v>1416</v>
      </c>
      <c r="B75" s="1780" t="s">
        <v>9592</v>
      </c>
      <c r="C75" s="1780"/>
      <c r="D75" s="188"/>
      <c r="E75" s="188"/>
      <c r="F75" s="1781" t="s">
        <v>9422</v>
      </c>
      <c r="G75" s="1781" t="s">
        <v>9423</v>
      </c>
      <c r="H75" s="1781" t="s">
        <v>9423</v>
      </c>
      <c r="I75" s="1782" t="s">
        <v>9423</v>
      </c>
      <c r="J75" s="1782" t="s">
        <v>9423</v>
      </c>
      <c r="K75" s="1782" t="s">
        <v>9423</v>
      </c>
      <c r="L75" s="1782" t="s">
        <v>9423</v>
      </c>
      <c r="M75" s="1782" t="s">
        <v>9423</v>
      </c>
      <c r="N75" s="1782" t="s">
        <v>9423</v>
      </c>
      <c r="O75" s="1783" t="s">
        <v>9423</v>
      </c>
    </row>
    <row r="76" spans="1:15">
      <c r="A76" s="1265" t="s">
        <v>1418</v>
      </c>
      <c r="B76" s="1780" t="s">
        <v>1419</v>
      </c>
      <c r="C76" s="1780"/>
      <c r="D76" s="188"/>
      <c r="E76" s="188"/>
      <c r="F76" s="1781" t="s">
        <v>9422</v>
      </c>
      <c r="G76" s="1781" t="s">
        <v>9423</v>
      </c>
      <c r="H76" s="1781" t="s">
        <v>9423</v>
      </c>
      <c r="I76" s="1782" t="s">
        <v>9423</v>
      </c>
      <c r="J76" s="1782" t="s">
        <v>9423</v>
      </c>
      <c r="K76" s="1782" t="s">
        <v>9423</v>
      </c>
      <c r="L76" s="1782" t="s">
        <v>9423</v>
      </c>
      <c r="M76" s="1782" t="s">
        <v>9423</v>
      </c>
      <c r="N76" s="1782" t="s">
        <v>9423</v>
      </c>
      <c r="O76" s="1783" t="s">
        <v>9423</v>
      </c>
    </row>
    <row r="77" spans="1:15">
      <c r="A77" s="1265" t="s">
        <v>1420</v>
      </c>
      <c r="B77" s="1780" t="s">
        <v>9593</v>
      </c>
      <c r="C77" s="1780"/>
      <c r="D77" s="188"/>
      <c r="E77" s="188"/>
      <c r="F77" s="1781" t="s">
        <v>9422</v>
      </c>
      <c r="G77" s="1781" t="s">
        <v>9423</v>
      </c>
      <c r="H77" s="1781" t="s">
        <v>9423</v>
      </c>
      <c r="I77" s="1782" t="s">
        <v>9423</v>
      </c>
      <c r="J77" s="1782" t="s">
        <v>9423</v>
      </c>
      <c r="K77" s="1782" t="s">
        <v>9423</v>
      </c>
      <c r="L77" s="1782" t="s">
        <v>9423</v>
      </c>
      <c r="M77" s="1782" t="s">
        <v>9423</v>
      </c>
      <c r="N77" s="1782" t="s">
        <v>9423</v>
      </c>
      <c r="O77" s="1783" t="s">
        <v>9423</v>
      </c>
    </row>
    <row r="78" spans="1:15">
      <c r="A78" s="1265" t="s">
        <v>1422</v>
      </c>
      <c r="B78" s="1780" t="s">
        <v>9590</v>
      </c>
      <c r="C78" s="1780"/>
      <c r="D78" s="188"/>
      <c r="E78" s="188"/>
      <c r="F78" s="1781" t="s">
        <v>9422</v>
      </c>
      <c r="G78" s="1781" t="s">
        <v>9423</v>
      </c>
      <c r="H78" s="1781" t="s">
        <v>9423</v>
      </c>
      <c r="I78" s="1782" t="s">
        <v>9423</v>
      </c>
      <c r="J78" s="1782" t="s">
        <v>9423</v>
      </c>
      <c r="K78" s="1782" t="s">
        <v>9423</v>
      </c>
      <c r="L78" s="1782" t="s">
        <v>9423</v>
      </c>
      <c r="M78" s="1782" t="s">
        <v>9423</v>
      </c>
      <c r="N78" s="1782" t="s">
        <v>9423</v>
      </c>
      <c r="O78" s="1783" t="s">
        <v>9423</v>
      </c>
    </row>
    <row r="79" spans="1:15">
      <c r="A79" s="1265" t="s">
        <v>1423</v>
      </c>
      <c r="B79" s="1780" t="s">
        <v>9591</v>
      </c>
      <c r="C79" s="1780"/>
      <c r="D79" s="188"/>
      <c r="E79" s="188"/>
      <c r="F79" s="1781" t="s">
        <v>9422</v>
      </c>
      <c r="G79" s="1781" t="s">
        <v>9423</v>
      </c>
      <c r="H79" s="1781" t="s">
        <v>9423</v>
      </c>
      <c r="I79" s="1782" t="s">
        <v>9423</v>
      </c>
      <c r="J79" s="1782" t="s">
        <v>9423</v>
      </c>
      <c r="K79" s="1782" t="s">
        <v>9423</v>
      </c>
      <c r="L79" s="1782" t="s">
        <v>9423</v>
      </c>
      <c r="M79" s="1782" t="s">
        <v>9423</v>
      </c>
      <c r="N79" s="1782" t="s">
        <v>9423</v>
      </c>
      <c r="O79" s="1783" t="s">
        <v>9423</v>
      </c>
    </row>
    <row r="80" spans="1:15">
      <c r="A80" s="1265" t="s">
        <v>1424</v>
      </c>
      <c r="B80" s="1780" t="s">
        <v>1407</v>
      </c>
      <c r="C80" s="1780"/>
      <c r="D80" s="188"/>
      <c r="E80" s="188"/>
      <c r="F80" s="1781" t="s">
        <v>9422</v>
      </c>
      <c r="G80" s="1781" t="s">
        <v>9423</v>
      </c>
      <c r="H80" s="1781" t="s">
        <v>9423</v>
      </c>
      <c r="I80" s="1782" t="s">
        <v>9423</v>
      </c>
      <c r="J80" s="1782" t="s">
        <v>9423</v>
      </c>
      <c r="K80" s="1782" t="s">
        <v>9423</v>
      </c>
      <c r="L80" s="1782" t="s">
        <v>9423</v>
      </c>
      <c r="M80" s="1782" t="s">
        <v>9423</v>
      </c>
      <c r="N80" s="1782" t="s">
        <v>9423</v>
      </c>
      <c r="O80" s="1783" t="s">
        <v>9423</v>
      </c>
    </row>
    <row r="81" spans="1:15">
      <c r="A81" s="1265" t="s">
        <v>1425</v>
      </c>
      <c r="B81" s="1780" t="s">
        <v>1415</v>
      </c>
      <c r="C81" s="1780"/>
      <c r="D81" s="188"/>
      <c r="E81" s="188"/>
      <c r="F81" s="1781" t="s">
        <v>9422</v>
      </c>
      <c r="G81" s="1781" t="s">
        <v>9423</v>
      </c>
      <c r="H81" s="1781" t="s">
        <v>9423</v>
      </c>
      <c r="I81" s="1782" t="s">
        <v>9423</v>
      </c>
      <c r="J81" s="1782" t="s">
        <v>9423</v>
      </c>
      <c r="K81" s="1782" t="s">
        <v>9423</v>
      </c>
      <c r="L81" s="1782" t="s">
        <v>9423</v>
      </c>
      <c r="M81" s="1782" t="s">
        <v>9423</v>
      </c>
      <c r="N81" s="1782" t="s">
        <v>9423</v>
      </c>
      <c r="O81" s="1783" t="s">
        <v>9423</v>
      </c>
    </row>
    <row r="82" spans="1:15">
      <c r="A82" s="1265" t="s">
        <v>1426</v>
      </c>
      <c r="B82" s="1780" t="s">
        <v>9592</v>
      </c>
      <c r="C82" s="1780"/>
      <c r="D82" s="188"/>
      <c r="E82" s="188"/>
      <c r="F82" s="1781" t="s">
        <v>9422</v>
      </c>
      <c r="G82" s="1781" t="s">
        <v>9423</v>
      </c>
      <c r="H82" s="1781" t="s">
        <v>9423</v>
      </c>
      <c r="I82" s="1782" t="s">
        <v>9423</v>
      </c>
      <c r="J82" s="1782" t="s">
        <v>9423</v>
      </c>
      <c r="K82" s="1782" t="s">
        <v>9423</v>
      </c>
      <c r="L82" s="1782" t="s">
        <v>9423</v>
      </c>
      <c r="M82" s="1782" t="s">
        <v>9423</v>
      </c>
      <c r="N82" s="1782" t="s">
        <v>9423</v>
      </c>
      <c r="O82" s="1783" t="s">
        <v>9423</v>
      </c>
    </row>
    <row r="83" spans="1:15">
      <c r="A83" s="1265" t="s">
        <v>1427</v>
      </c>
      <c r="B83" s="1780" t="s">
        <v>9593</v>
      </c>
      <c r="C83" s="1780"/>
      <c r="D83" s="188"/>
      <c r="E83" s="188"/>
      <c r="F83" s="1781" t="s">
        <v>9422</v>
      </c>
      <c r="G83" s="1781" t="s">
        <v>9423</v>
      </c>
      <c r="H83" s="1781" t="s">
        <v>9423</v>
      </c>
      <c r="I83" s="1782" t="s">
        <v>9423</v>
      </c>
      <c r="J83" s="1782" t="s">
        <v>9423</v>
      </c>
      <c r="K83" s="1782" t="s">
        <v>9423</v>
      </c>
      <c r="L83" s="1782" t="s">
        <v>9423</v>
      </c>
      <c r="M83" s="1782" t="s">
        <v>9423</v>
      </c>
      <c r="N83" s="1782" t="s">
        <v>9423</v>
      </c>
      <c r="O83" s="1783" t="s">
        <v>9423</v>
      </c>
    </row>
    <row r="84" spans="1:15">
      <c r="A84" s="1265" t="s">
        <v>1428</v>
      </c>
      <c r="B84" s="1780" t="s">
        <v>9594</v>
      </c>
      <c r="C84" s="1780"/>
      <c r="D84" s="188"/>
      <c r="E84" s="188"/>
      <c r="F84" s="1781"/>
      <c r="G84" s="1781"/>
      <c r="H84" s="1781" t="s">
        <v>9422</v>
      </c>
      <c r="I84" s="1782" t="s">
        <v>9422</v>
      </c>
      <c r="J84" s="1782" t="s">
        <v>9423</v>
      </c>
      <c r="K84" s="1782" t="s">
        <v>9423</v>
      </c>
      <c r="L84" s="1782" t="s">
        <v>9423</v>
      </c>
      <c r="M84" s="1782" t="s">
        <v>9423</v>
      </c>
      <c r="N84" s="1782" t="s">
        <v>9423</v>
      </c>
      <c r="O84" s="1783" t="s">
        <v>9423</v>
      </c>
    </row>
    <row r="85" spans="1:15">
      <c r="A85" s="1265" t="s">
        <v>1430</v>
      </c>
      <c r="B85" s="1780" t="s">
        <v>9595</v>
      </c>
      <c r="C85" s="1780"/>
      <c r="D85" s="188"/>
      <c r="E85" s="188"/>
      <c r="F85" s="1781" t="s">
        <v>9422</v>
      </c>
      <c r="G85" s="1781" t="s">
        <v>9423</v>
      </c>
      <c r="H85" s="1781" t="s">
        <v>9422</v>
      </c>
      <c r="I85" s="1782" t="s">
        <v>9422</v>
      </c>
      <c r="J85" s="1782" t="s">
        <v>9423</v>
      </c>
      <c r="K85" s="1782" t="s">
        <v>9423</v>
      </c>
      <c r="L85" s="1782" t="s">
        <v>9423</v>
      </c>
      <c r="M85" s="1782" t="s">
        <v>9423</v>
      </c>
      <c r="N85" s="1782" t="s">
        <v>9423</v>
      </c>
      <c r="O85" s="1783" t="s">
        <v>9423</v>
      </c>
    </row>
    <row r="86" spans="1:15">
      <c r="A86" s="1265" t="s">
        <v>1432</v>
      </c>
      <c r="B86" s="1780" t="s">
        <v>1433</v>
      </c>
      <c r="C86" s="1780"/>
      <c r="D86" s="188"/>
      <c r="E86" s="188"/>
      <c r="F86" s="1781"/>
      <c r="G86" s="1781"/>
      <c r="H86" s="1781" t="s">
        <v>9422</v>
      </c>
      <c r="I86" s="1782" t="s">
        <v>9423</v>
      </c>
      <c r="J86" s="1782" t="s">
        <v>9423</v>
      </c>
      <c r="K86" s="1782" t="s">
        <v>9423</v>
      </c>
      <c r="L86" s="1782" t="s">
        <v>9423</v>
      </c>
      <c r="M86" s="1782" t="s">
        <v>9423</v>
      </c>
      <c r="N86" s="1782" t="s">
        <v>9423</v>
      </c>
      <c r="O86" s="1783" t="s">
        <v>9423</v>
      </c>
    </row>
    <row r="87" spans="1:15">
      <c r="A87" s="1265" t="s">
        <v>1434</v>
      </c>
      <c r="B87" s="1780" t="s">
        <v>1435</v>
      </c>
      <c r="C87" s="1780"/>
      <c r="D87" s="188"/>
      <c r="E87" s="188"/>
      <c r="F87" s="1781"/>
      <c r="G87" s="1781"/>
      <c r="H87" s="1781" t="s">
        <v>9422</v>
      </c>
      <c r="I87" s="1782" t="s">
        <v>9423</v>
      </c>
      <c r="J87" s="1782" t="s">
        <v>9423</v>
      </c>
      <c r="K87" s="1782" t="s">
        <v>9423</v>
      </c>
      <c r="L87" s="1782" t="s">
        <v>9423</v>
      </c>
      <c r="M87" s="1782" t="s">
        <v>9423</v>
      </c>
      <c r="N87" s="1782" t="s">
        <v>9423</v>
      </c>
      <c r="O87" s="1783" t="s">
        <v>9423</v>
      </c>
    </row>
    <row r="88" spans="1:15">
      <c r="A88" s="1265" t="s">
        <v>1436</v>
      </c>
      <c r="B88" s="1780" t="s">
        <v>1437</v>
      </c>
      <c r="C88" s="1780"/>
      <c r="D88" s="188"/>
      <c r="E88" s="188"/>
      <c r="F88" s="1781"/>
      <c r="G88" s="1781"/>
      <c r="H88" s="1781" t="s">
        <v>9422</v>
      </c>
      <c r="I88" s="1782" t="s">
        <v>9423</v>
      </c>
      <c r="J88" s="1782" t="s">
        <v>9423</v>
      </c>
      <c r="K88" s="1782" t="s">
        <v>9423</v>
      </c>
      <c r="L88" s="1782" t="s">
        <v>9423</v>
      </c>
      <c r="M88" s="1782" t="s">
        <v>9423</v>
      </c>
      <c r="N88" s="1782" t="s">
        <v>9423</v>
      </c>
      <c r="O88" s="1783" t="s">
        <v>9423</v>
      </c>
    </row>
    <row r="89" spans="1:15">
      <c r="A89" s="1265" t="s">
        <v>1438</v>
      </c>
      <c r="B89" s="1780" t="s">
        <v>9596</v>
      </c>
      <c r="C89" s="1780"/>
      <c r="D89" s="188"/>
      <c r="E89" s="188"/>
      <c r="F89" s="1781"/>
      <c r="G89" s="1781"/>
      <c r="H89" s="1781" t="s">
        <v>9422</v>
      </c>
      <c r="I89" s="1782" t="s">
        <v>9423</v>
      </c>
      <c r="J89" s="1782" t="s">
        <v>9423</v>
      </c>
      <c r="K89" s="1782" t="s">
        <v>9423</v>
      </c>
      <c r="L89" s="1782" t="s">
        <v>9423</v>
      </c>
      <c r="M89" s="1782" t="s">
        <v>9423</v>
      </c>
      <c r="N89" s="1782" t="s">
        <v>9423</v>
      </c>
      <c r="O89" s="1783" t="s">
        <v>9423</v>
      </c>
    </row>
    <row r="90" spans="1:15">
      <c r="A90" s="1265" t="s">
        <v>1440</v>
      </c>
      <c r="B90" s="188" t="s">
        <v>9597</v>
      </c>
      <c r="C90" s="1780"/>
      <c r="D90" s="188"/>
      <c r="E90" s="188"/>
      <c r="F90" s="1781"/>
      <c r="G90" s="1781"/>
      <c r="H90" s="1781" t="s">
        <v>9422</v>
      </c>
      <c r="I90" s="1782" t="s">
        <v>9423</v>
      </c>
      <c r="J90" s="1782" t="s">
        <v>9423</v>
      </c>
      <c r="K90" s="1782" t="s">
        <v>9423</v>
      </c>
      <c r="L90" s="1782" t="s">
        <v>9423</v>
      </c>
      <c r="M90" s="1782" t="s">
        <v>9423</v>
      </c>
      <c r="N90" s="1782" t="s">
        <v>9423</v>
      </c>
      <c r="O90" s="1783" t="s">
        <v>9423</v>
      </c>
    </row>
    <row r="91" spans="1:15">
      <c r="A91" s="1265" t="s">
        <v>1442</v>
      </c>
      <c r="B91" s="188" t="s">
        <v>9598</v>
      </c>
      <c r="C91" s="1780"/>
      <c r="D91" s="188"/>
      <c r="E91" s="188"/>
      <c r="F91" s="1781"/>
      <c r="G91" s="1781"/>
      <c r="H91" s="1781" t="s">
        <v>9422</v>
      </c>
      <c r="I91" s="1782" t="s">
        <v>9423</v>
      </c>
      <c r="J91" s="1782" t="s">
        <v>9423</v>
      </c>
      <c r="K91" s="1782" t="s">
        <v>9422</v>
      </c>
      <c r="L91" s="1782" t="s">
        <v>9423</v>
      </c>
      <c r="M91" s="1782" t="s">
        <v>9423</v>
      </c>
      <c r="N91" s="1782" t="s">
        <v>9423</v>
      </c>
      <c r="O91" s="1783" t="s">
        <v>9423</v>
      </c>
    </row>
    <row r="92" spans="1:15">
      <c r="A92" s="1265" t="s">
        <v>1444</v>
      </c>
      <c r="B92" s="1780" t="s">
        <v>1445</v>
      </c>
      <c r="C92" s="1780"/>
      <c r="D92" s="188"/>
      <c r="E92" s="188"/>
      <c r="F92" s="1781" t="s">
        <v>9422</v>
      </c>
      <c r="G92" s="1781" t="s">
        <v>9423</v>
      </c>
      <c r="H92" s="1781" t="s">
        <v>9423</v>
      </c>
      <c r="I92" s="1782" t="s">
        <v>9423</v>
      </c>
      <c r="J92" s="1782" t="s">
        <v>9423</v>
      </c>
      <c r="K92" s="1782" t="s">
        <v>9423</v>
      </c>
      <c r="L92" s="1782" t="s">
        <v>9423</v>
      </c>
      <c r="M92" s="1782" t="s">
        <v>9423</v>
      </c>
      <c r="N92" s="1782" t="s">
        <v>9423</v>
      </c>
      <c r="O92" s="1973" t="s">
        <v>9422</v>
      </c>
    </row>
    <row r="93" spans="1:15">
      <c r="A93" s="1265" t="s">
        <v>1447</v>
      </c>
      <c r="B93" s="1780" t="s">
        <v>1448</v>
      </c>
      <c r="C93" s="1780"/>
      <c r="D93" s="188"/>
      <c r="E93" s="188"/>
      <c r="F93" s="1781" t="s">
        <v>9422</v>
      </c>
      <c r="G93" s="1781" t="s">
        <v>9423</v>
      </c>
      <c r="H93" s="1781" t="s">
        <v>9423</v>
      </c>
      <c r="I93" s="1782" t="s">
        <v>9423</v>
      </c>
      <c r="J93" s="1782" t="s">
        <v>9423</v>
      </c>
      <c r="K93" s="1782" t="s">
        <v>9423</v>
      </c>
      <c r="L93" s="1782" t="s">
        <v>9423</v>
      </c>
      <c r="M93" s="1782" t="s">
        <v>9423</v>
      </c>
      <c r="N93" s="1782" t="s">
        <v>9423</v>
      </c>
      <c r="O93" s="1783" t="s">
        <v>9423</v>
      </c>
    </row>
    <row r="94" spans="1:15">
      <c r="A94" s="1265" t="s">
        <v>1449</v>
      </c>
      <c r="B94" s="188" t="s">
        <v>1450</v>
      </c>
      <c r="C94" s="1780"/>
      <c r="D94" s="188"/>
      <c r="E94" s="188"/>
      <c r="F94" s="1781" t="s">
        <v>9422</v>
      </c>
      <c r="G94" s="1781" t="s">
        <v>9423</v>
      </c>
      <c r="H94" s="1781" t="s">
        <v>9423</v>
      </c>
      <c r="I94" s="1782" t="s">
        <v>9423</v>
      </c>
      <c r="J94" s="1782" t="s">
        <v>9423</v>
      </c>
      <c r="K94" s="1782" t="s">
        <v>9423</v>
      </c>
      <c r="L94" s="1782" t="s">
        <v>9423</v>
      </c>
      <c r="M94" s="1782" t="s">
        <v>9423</v>
      </c>
      <c r="N94" s="1782" t="s">
        <v>9423</v>
      </c>
      <c r="O94" s="1973" t="s">
        <v>9422</v>
      </c>
    </row>
    <row r="95" spans="1:15">
      <c r="A95" s="1265" t="s">
        <v>1451</v>
      </c>
      <c r="B95" s="188" t="s">
        <v>1452</v>
      </c>
      <c r="C95" s="1780"/>
      <c r="D95" s="188"/>
      <c r="E95" s="188"/>
      <c r="F95" s="1781" t="s">
        <v>9422</v>
      </c>
      <c r="G95" s="1781" t="s">
        <v>9423</v>
      </c>
      <c r="H95" s="1781" t="s">
        <v>9423</v>
      </c>
      <c r="I95" s="1782" t="s">
        <v>9423</v>
      </c>
      <c r="J95" s="1782" t="s">
        <v>9423</v>
      </c>
      <c r="K95" s="1782" t="s">
        <v>9423</v>
      </c>
      <c r="L95" s="1782" t="s">
        <v>9423</v>
      </c>
      <c r="M95" s="1782" t="s">
        <v>9423</v>
      </c>
      <c r="N95" s="1782" t="s">
        <v>9423</v>
      </c>
      <c r="O95" s="1783" t="s">
        <v>9423</v>
      </c>
    </row>
    <row r="96" spans="1:15">
      <c r="A96" s="1265" t="s">
        <v>1453</v>
      </c>
      <c r="B96" s="188" t="s">
        <v>9599</v>
      </c>
      <c r="C96" s="1780"/>
      <c r="D96" s="188"/>
      <c r="E96" s="188"/>
      <c r="F96" s="1781" t="s">
        <v>9422</v>
      </c>
      <c r="G96" s="1781" t="s">
        <v>9423</v>
      </c>
      <c r="H96" s="1781" t="s">
        <v>9423</v>
      </c>
      <c r="I96" s="1782" t="s">
        <v>9423</v>
      </c>
      <c r="J96" s="1782" t="s">
        <v>9423</v>
      </c>
      <c r="K96" s="1782" t="s">
        <v>9423</v>
      </c>
      <c r="L96" s="1782" t="s">
        <v>9423</v>
      </c>
      <c r="M96" s="1782" t="s">
        <v>9423</v>
      </c>
      <c r="N96" s="1782" t="s">
        <v>9423</v>
      </c>
      <c r="O96" s="1973" t="s">
        <v>9422</v>
      </c>
    </row>
    <row r="97" spans="1:15">
      <c r="A97" s="1265" t="s">
        <v>1455</v>
      </c>
      <c r="B97" s="188" t="s">
        <v>9600</v>
      </c>
      <c r="C97" s="1780"/>
      <c r="D97" s="188"/>
      <c r="E97" s="188"/>
      <c r="F97" s="1781" t="s">
        <v>9422</v>
      </c>
      <c r="G97" s="1781" t="s">
        <v>9423</v>
      </c>
      <c r="H97" s="1781" t="s">
        <v>9423</v>
      </c>
      <c r="I97" s="1782" t="s">
        <v>9423</v>
      </c>
      <c r="J97" s="1782" t="s">
        <v>9423</v>
      </c>
      <c r="K97" s="1782" t="s">
        <v>9423</v>
      </c>
      <c r="L97" s="1782" t="s">
        <v>9423</v>
      </c>
      <c r="M97" s="1782" t="s">
        <v>9423</v>
      </c>
      <c r="N97" s="1782" t="s">
        <v>9423</v>
      </c>
      <c r="O97" s="1783" t="s">
        <v>9423</v>
      </c>
    </row>
    <row r="98" spans="1:15">
      <c r="A98" s="1265" t="s">
        <v>1457</v>
      </c>
      <c r="B98" s="188" t="s">
        <v>1458</v>
      </c>
      <c r="C98" s="1780"/>
      <c r="D98" s="188"/>
      <c r="E98" s="188"/>
      <c r="F98" s="1781" t="s">
        <v>9422</v>
      </c>
      <c r="G98" s="1781" t="s">
        <v>9423</v>
      </c>
      <c r="H98" s="1781" t="s">
        <v>9423</v>
      </c>
      <c r="I98" s="1782" t="s">
        <v>9423</v>
      </c>
      <c r="J98" s="1782" t="s">
        <v>9423</v>
      </c>
      <c r="K98" s="1782" t="s">
        <v>9423</v>
      </c>
      <c r="L98" s="1782" t="s">
        <v>9423</v>
      </c>
      <c r="M98" s="1782" t="s">
        <v>9423</v>
      </c>
      <c r="N98" s="1782" t="s">
        <v>9423</v>
      </c>
      <c r="O98" s="1783" t="s">
        <v>9423</v>
      </c>
    </row>
    <row r="99" spans="1:15">
      <c r="A99" s="1265" t="s">
        <v>1459</v>
      </c>
      <c r="B99" s="188" t="s">
        <v>1460</v>
      </c>
      <c r="C99" s="1780"/>
      <c r="D99" s="188"/>
      <c r="E99" s="188"/>
      <c r="F99" s="1781"/>
      <c r="G99" s="1781"/>
      <c r="H99" s="1781"/>
      <c r="I99" s="1782"/>
      <c r="J99" s="1782" t="s">
        <v>9422</v>
      </c>
      <c r="K99" s="1782" t="s">
        <v>9423</v>
      </c>
      <c r="L99" s="1782" t="s">
        <v>9423</v>
      </c>
      <c r="M99" s="1782" t="s">
        <v>9423</v>
      </c>
      <c r="N99" s="1782" t="s">
        <v>9423</v>
      </c>
      <c r="O99" s="1783" t="s">
        <v>9423</v>
      </c>
    </row>
    <row r="100" spans="1:15">
      <c r="A100" s="1265" t="s">
        <v>1461</v>
      </c>
      <c r="B100" s="188" t="s">
        <v>1462</v>
      </c>
      <c r="C100" s="1780"/>
      <c r="D100" s="188"/>
      <c r="E100" s="188"/>
      <c r="F100" s="1781"/>
      <c r="G100" s="1781"/>
      <c r="H100" s="1781" t="s">
        <v>9422</v>
      </c>
      <c r="I100" s="1782" t="s">
        <v>9423</v>
      </c>
      <c r="J100" s="1782" t="s">
        <v>9423</v>
      </c>
      <c r="K100" s="1782" t="s">
        <v>9423</v>
      </c>
      <c r="L100" s="1782" t="s">
        <v>9423</v>
      </c>
      <c r="M100" s="1782" t="s">
        <v>9423</v>
      </c>
      <c r="N100" s="1782" t="s">
        <v>9423</v>
      </c>
      <c r="O100" s="1783" t="s">
        <v>9423</v>
      </c>
    </row>
    <row r="101" spans="1:15">
      <c r="A101" s="1265" t="s">
        <v>1463</v>
      </c>
      <c r="B101" s="188" t="s">
        <v>1464</v>
      </c>
      <c r="C101" s="1780"/>
      <c r="D101" s="188"/>
      <c r="E101" s="188"/>
      <c r="F101" s="1781" t="s">
        <v>9422</v>
      </c>
      <c r="G101" s="1781" t="s">
        <v>9423</v>
      </c>
      <c r="H101" s="1781" t="s">
        <v>9423</v>
      </c>
      <c r="I101" s="1782" t="s">
        <v>9423</v>
      </c>
      <c r="J101" s="1782" t="s">
        <v>9423</v>
      </c>
      <c r="K101" s="1782" t="s">
        <v>9423</v>
      </c>
      <c r="L101" s="1782" t="s">
        <v>9423</v>
      </c>
      <c r="M101" s="1782" t="s">
        <v>9423</v>
      </c>
      <c r="N101" s="1782" t="s">
        <v>9423</v>
      </c>
      <c r="O101" s="1783" t="s">
        <v>9423</v>
      </c>
    </row>
    <row r="102" spans="1:15">
      <c r="A102" s="1265" t="s">
        <v>1465</v>
      </c>
      <c r="B102" s="188" t="s">
        <v>1466</v>
      </c>
      <c r="C102" s="1780"/>
      <c r="D102" s="188"/>
      <c r="E102" s="188"/>
      <c r="F102" s="1781" t="s">
        <v>9422</v>
      </c>
      <c r="G102" s="1781" t="s">
        <v>9423</v>
      </c>
      <c r="H102" s="1781" t="s">
        <v>9423</v>
      </c>
      <c r="I102" s="1782" t="s">
        <v>9423</v>
      </c>
      <c r="J102" s="1782" t="s">
        <v>9423</v>
      </c>
      <c r="K102" s="1782" t="s">
        <v>9423</v>
      </c>
      <c r="L102" s="1782" t="s">
        <v>9423</v>
      </c>
      <c r="M102" s="1782" t="s">
        <v>9423</v>
      </c>
      <c r="N102" s="1782" t="s">
        <v>9423</v>
      </c>
      <c r="O102" s="1973" t="s">
        <v>9422</v>
      </c>
    </row>
    <row r="103" spans="1:15">
      <c r="A103" s="1265" t="s">
        <v>1467</v>
      </c>
      <c r="B103" s="188" t="s">
        <v>1468</v>
      </c>
      <c r="C103" s="1780"/>
      <c r="D103" s="188"/>
      <c r="E103" s="188"/>
      <c r="F103" s="1781" t="s">
        <v>9422</v>
      </c>
      <c r="G103" s="1781" t="s">
        <v>9423</v>
      </c>
      <c r="H103" s="1781" t="s">
        <v>9423</v>
      </c>
      <c r="I103" s="1782" t="s">
        <v>9423</v>
      </c>
      <c r="J103" s="1782" t="s">
        <v>9423</v>
      </c>
      <c r="K103" s="1782" t="s">
        <v>9423</v>
      </c>
      <c r="L103" s="1782" t="s">
        <v>9423</v>
      </c>
      <c r="M103" s="1782" t="s">
        <v>9423</v>
      </c>
      <c r="N103" s="1782" t="s">
        <v>9423</v>
      </c>
      <c r="O103" s="1783" t="s">
        <v>9423</v>
      </c>
    </row>
    <row r="104" spans="1:15">
      <c r="A104" s="1265" t="s">
        <v>1469</v>
      </c>
      <c r="B104" s="188" t="s">
        <v>1470</v>
      </c>
      <c r="C104" s="1780"/>
      <c r="D104" s="188"/>
      <c r="E104" s="188"/>
      <c r="F104" s="1781" t="s">
        <v>9422</v>
      </c>
      <c r="G104" s="1781" t="s">
        <v>9423</v>
      </c>
      <c r="H104" s="1781" t="s">
        <v>9423</v>
      </c>
      <c r="I104" s="1782" t="s">
        <v>9423</v>
      </c>
      <c r="J104" s="1782" t="s">
        <v>9423</v>
      </c>
      <c r="K104" s="1782" t="s">
        <v>9423</v>
      </c>
      <c r="L104" s="1782" t="s">
        <v>9423</v>
      </c>
      <c r="M104" s="1782" t="s">
        <v>9423</v>
      </c>
      <c r="N104" s="1782" t="s">
        <v>9423</v>
      </c>
      <c r="O104" s="1973" t="s">
        <v>9422</v>
      </c>
    </row>
    <row r="105" spans="1:15">
      <c r="A105" s="1265" t="s">
        <v>1471</v>
      </c>
      <c r="B105" s="188" t="s">
        <v>1472</v>
      </c>
      <c r="C105" s="1780"/>
      <c r="D105" s="188"/>
      <c r="E105" s="188"/>
      <c r="F105" s="1781" t="s">
        <v>9422</v>
      </c>
      <c r="G105" s="1781" t="s">
        <v>9423</v>
      </c>
      <c r="H105" s="1781" t="s">
        <v>9423</v>
      </c>
      <c r="I105" s="1782" t="s">
        <v>9423</v>
      </c>
      <c r="J105" s="1782" t="s">
        <v>9423</v>
      </c>
      <c r="K105" s="1782" t="s">
        <v>9423</v>
      </c>
      <c r="L105" s="1782" t="s">
        <v>9423</v>
      </c>
      <c r="M105" s="1782" t="s">
        <v>9423</v>
      </c>
      <c r="N105" s="1782" t="s">
        <v>9423</v>
      </c>
      <c r="O105" s="1783" t="s">
        <v>9423</v>
      </c>
    </row>
    <row r="106" spans="1:15">
      <c r="A106" s="1265" t="s">
        <v>1473</v>
      </c>
      <c r="B106" s="1780" t="s">
        <v>1474</v>
      </c>
      <c r="C106" s="1780"/>
      <c r="D106" s="188"/>
      <c r="E106" s="188"/>
      <c r="F106" s="1781" t="s">
        <v>9422</v>
      </c>
      <c r="G106" s="1781" t="s">
        <v>9423</v>
      </c>
      <c r="H106" s="1781" t="s">
        <v>9423</v>
      </c>
      <c r="I106" s="1782" t="s">
        <v>9423</v>
      </c>
      <c r="J106" s="1782" t="s">
        <v>9423</v>
      </c>
      <c r="K106" s="1782" t="s">
        <v>9423</v>
      </c>
      <c r="L106" s="1782" t="s">
        <v>9423</v>
      </c>
      <c r="M106" s="1782" t="s">
        <v>9423</v>
      </c>
      <c r="N106" s="1782" t="s">
        <v>9423</v>
      </c>
      <c r="O106" s="1783" t="s">
        <v>9423</v>
      </c>
    </row>
    <row r="107" spans="1:15">
      <c r="A107" s="1265" t="s">
        <v>1475</v>
      </c>
      <c r="B107" s="1780" t="s">
        <v>9601</v>
      </c>
      <c r="C107" s="1780"/>
      <c r="D107" s="188"/>
      <c r="E107" s="188"/>
      <c r="F107" s="1781" t="s">
        <v>9422</v>
      </c>
      <c r="G107" s="1781" t="s">
        <v>9423</v>
      </c>
      <c r="H107" s="1781" t="s">
        <v>9423</v>
      </c>
      <c r="I107" s="1782" t="s">
        <v>9423</v>
      </c>
      <c r="J107" s="1782" t="s">
        <v>9423</v>
      </c>
      <c r="K107" s="1782" t="s">
        <v>9423</v>
      </c>
      <c r="L107" s="1782" t="s">
        <v>9423</v>
      </c>
      <c r="M107" s="1782" t="s">
        <v>9422</v>
      </c>
      <c r="N107" s="1782" t="s">
        <v>9423</v>
      </c>
      <c r="O107" s="1783" t="s">
        <v>9423</v>
      </c>
    </row>
    <row r="108" spans="1:15">
      <c r="A108" s="1265" t="s">
        <v>1477</v>
      </c>
      <c r="B108" s="188" t="s">
        <v>1478</v>
      </c>
      <c r="C108" s="1780"/>
      <c r="D108" s="188"/>
      <c r="E108" s="188"/>
      <c r="F108" s="1781" t="s">
        <v>9422</v>
      </c>
      <c r="G108" s="1781" t="s">
        <v>9423</v>
      </c>
      <c r="H108" s="1781" t="s">
        <v>9423</v>
      </c>
      <c r="I108" s="1782" t="s">
        <v>9423</v>
      </c>
      <c r="J108" s="1782" t="s">
        <v>9423</v>
      </c>
      <c r="K108" s="1782" t="s">
        <v>9423</v>
      </c>
      <c r="L108" s="1782" t="s">
        <v>9423</v>
      </c>
      <c r="M108" s="1782" t="s">
        <v>9423</v>
      </c>
      <c r="N108" s="1782" t="s">
        <v>9423</v>
      </c>
      <c r="O108" s="1783" t="s">
        <v>9423</v>
      </c>
    </row>
    <row r="109" spans="1:15">
      <c r="A109" s="1265" t="s">
        <v>1479</v>
      </c>
      <c r="B109" s="188" t="s">
        <v>1480</v>
      </c>
      <c r="C109" s="1780"/>
      <c r="D109" s="188"/>
      <c r="E109" s="188"/>
      <c r="F109" s="1781"/>
      <c r="G109" s="1781"/>
      <c r="H109" s="1781" t="s">
        <v>9422</v>
      </c>
      <c r="I109" s="1782" t="s">
        <v>9423</v>
      </c>
      <c r="J109" s="1782" t="s">
        <v>9423</v>
      </c>
      <c r="K109" s="1782" t="s">
        <v>9423</v>
      </c>
      <c r="L109" s="1782" t="s">
        <v>9423</v>
      </c>
      <c r="M109" s="1782" t="s">
        <v>9423</v>
      </c>
      <c r="N109" s="1782" t="s">
        <v>9423</v>
      </c>
      <c r="O109" s="1783" t="s">
        <v>9423</v>
      </c>
    </row>
    <row r="110" spans="1:15">
      <c r="A110" s="1265" t="s">
        <v>1482</v>
      </c>
      <c r="B110" s="188" t="s">
        <v>1483</v>
      </c>
      <c r="C110" s="1780"/>
      <c r="D110" s="188"/>
      <c r="E110" s="188"/>
      <c r="F110" s="1781" t="s">
        <v>9422</v>
      </c>
      <c r="G110" s="1781" t="s">
        <v>9423</v>
      </c>
      <c r="H110" s="1781" t="s">
        <v>9423</v>
      </c>
      <c r="I110" s="1782" t="s">
        <v>9422</v>
      </c>
      <c r="J110" s="1782" t="s">
        <v>9423</v>
      </c>
      <c r="K110" s="1782" t="s">
        <v>9423</v>
      </c>
      <c r="L110" s="1782" t="s">
        <v>9423</v>
      </c>
      <c r="M110" s="1782" t="s">
        <v>9423</v>
      </c>
      <c r="N110" s="1782" t="s">
        <v>9423</v>
      </c>
      <c r="O110" s="1783" t="s">
        <v>9423</v>
      </c>
    </row>
    <row r="111" spans="1:15">
      <c r="A111" s="1265" t="s">
        <v>1484</v>
      </c>
      <c r="B111" s="188" t="s">
        <v>1485</v>
      </c>
      <c r="C111" s="1780"/>
      <c r="D111" s="188"/>
      <c r="E111" s="188"/>
      <c r="F111" s="1781"/>
      <c r="G111" s="1781"/>
      <c r="H111" s="1781" t="s">
        <v>9422</v>
      </c>
      <c r="I111" s="1782" t="s">
        <v>9423</v>
      </c>
      <c r="J111" s="1782" t="s">
        <v>9423</v>
      </c>
      <c r="K111" s="1782" t="s">
        <v>9423</v>
      </c>
      <c r="L111" s="1782" t="s">
        <v>9423</v>
      </c>
      <c r="M111" s="1782" t="s">
        <v>9423</v>
      </c>
      <c r="N111" s="1782" t="s">
        <v>9423</v>
      </c>
      <c r="O111" s="1783" t="s">
        <v>9423</v>
      </c>
    </row>
    <row r="112" spans="1:15">
      <c r="A112" s="1265" t="s">
        <v>1486</v>
      </c>
      <c r="B112" s="188" t="s">
        <v>1487</v>
      </c>
      <c r="C112" s="1780"/>
      <c r="D112" s="188"/>
      <c r="E112" s="188"/>
      <c r="F112" s="1781" t="s">
        <v>9422</v>
      </c>
      <c r="G112" s="1781" t="s">
        <v>9423</v>
      </c>
      <c r="H112" s="1781" t="s">
        <v>9423</v>
      </c>
      <c r="I112" s="1782" t="s">
        <v>9423</v>
      </c>
      <c r="J112" s="1782" t="s">
        <v>9423</v>
      </c>
      <c r="K112" s="1782" t="s">
        <v>9423</v>
      </c>
      <c r="L112" s="1782" t="s">
        <v>9423</v>
      </c>
      <c r="M112" s="1782" t="s">
        <v>9423</v>
      </c>
      <c r="N112" s="1782" t="s">
        <v>9423</v>
      </c>
      <c r="O112" s="1783" t="s">
        <v>9423</v>
      </c>
    </row>
    <row r="113" spans="1:15">
      <c r="A113" s="1265" t="s">
        <v>1488</v>
      </c>
      <c r="B113" s="188" t="s">
        <v>1489</v>
      </c>
      <c r="C113" s="1780"/>
      <c r="D113" s="188"/>
      <c r="E113" s="188"/>
      <c r="F113" s="1781"/>
      <c r="G113" s="1781"/>
      <c r="H113" s="1781" t="s">
        <v>9422</v>
      </c>
      <c r="I113" s="1782" t="s">
        <v>9423</v>
      </c>
      <c r="J113" s="1782" t="s">
        <v>9423</v>
      </c>
      <c r="K113" s="1782" t="s">
        <v>9423</v>
      </c>
      <c r="L113" s="1782" t="s">
        <v>9423</v>
      </c>
      <c r="M113" s="1782" t="s">
        <v>9423</v>
      </c>
      <c r="N113" s="1782" t="s">
        <v>9423</v>
      </c>
      <c r="O113" s="1783" t="s">
        <v>9423</v>
      </c>
    </row>
    <row r="114" spans="1:15">
      <c r="A114" s="1265" t="s">
        <v>1490</v>
      </c>
      <c r="B114" s="188" t="s">
        <v>1491</v>
      </c>
      <c r="C114" s="1780"/>
      <c r="D114" s="188"/>
      <c r="E114" s="188"/>
      <c r="F114" s="1781" t="s">
        <v>9422</v>
      </c>
      <c r="G114" s="1781" t="s">
        <v>9423</v>
      </c>
      <c r="H114" s="1781" t="s">
        <v>9423</v>
      </c>
      <c r="I114" s="1782" t="s">
        <v>9423</v>
      </c>
      <c r="J114" s="1782" t="s">
        <v>9423</v>
      </c>
      <c r="K114" s="1782" t="s">
        <v>9423</v>
      </c>
      <c r="L114" s="1782" t="s">
        <v>9423</v>
      </c>
      <c r="M114" s="1782" t="s">
        <v>9423</v>
      </c>
      <c r="N114" s="1782" t="s">
        <v>9423</v>
      </c>
      <c r="O114" s="1783" t="s">
        <v>9423</v>
      </c>
    </row>
    <row r="115" spans="1:15">
      <c r="A115" s="1265" t="s">
        <v>1492</v>
      </c>
      <c r="B115" s="188" t="s">
        <v>1493</v>
      </c>
      <c r="C115" s="1780"/>
      <c r="D115" s="188"/>
      <c r="E115" s="188"/>
      <c r="F115" s="1781" t="s">
        <v>9422</v>
      </c>
      <c r="G115" s="1781" t="s">
        <v>9423</v>
      </c>
      <c r="H115" s="1781" t="s">
        <v>9423</v>
      </c>
      <c r="I115" s="1782" t="s">
        <v>9423</v>
      </c>
      <c r="J115" s="1782" t="s">
        <v>9423</v>
      </c>
      <c r="K115" s="1782" t="s">
        <v>9423</v>
      </c>
      <c r="L115" s="1782" t="s">
        <v>9423</v>
      </c>
      <c r="M115" s="1782" t="s">
        <v>9423</v>
      </c>
      <c r="N115" s="1782" t="s">
        <v>9423</v>
      </c>
      <c r="O115" s="1783" t="s">
        <v>9423</v>
      </c>
    </row>
    <row r="116" spans="1:15">
      <c r="A116" s="1265" t="s">
        <v>1494</v>
      </c>
      <c r="B116" s="188" t="s">
        <v>1495</v>
      </c>
      <c r="C116" s="1780"/>
      <c r="D116" s="188"/>
      <c r="E116" s="188"/>
      <c r="F116" s="1781"/>
      <c r="G116" s="1781"/>
      <c r="H116" s="1781" t="s">
        <v>9422</v>
      </c>
      <c r="I116" s="1782" t="s">
        <v>9423</v>
      </c>
      <c r="J116" s="1782" t="s">
        <v>9423</v>
      </c>
      <c r="K116" s="1782" t="s">
        <v>9423</v>
      </c>
      <c r="L116" s="1782" t="s">
        <v>9423</v>
      </c>
      <c r="M116" s="1782" t="s">
        <v>9423</v>
      </c>
      <c r="N116" s="1782" t="s">
        <v>9423</v>
      </c>
      <c r="O116" s="1783" t="s">
        <v>9423</v>
      </c>
    </row>
    <row r="117" spans="1:15">
      <c r="A117" s="1265" t="s">
        <v>1496</v>
      </c>
      <c r="B117" s="188" t="s">
        <v>1497</v>
      </c>
      <c r="C117" s="1780"/>
      <c r="D117" s="188"/>
      <c r="E117" s="188"/>
      <c r="F117" s="1781"/>
      <c r="G117" s="1781"/>
      <c r="H117" s="1781" t="s">
        <v>9422</v>
      </c>
      <c r="I117" s="1782" t="s">
        <v>9423</v>
      </c>
      <c r="J117" s="1782" t="s">
        <v>9423</v>
      </c>
      <c r="K117" s="1782" t="s">
        <v>9423</v>
      </c>
      <c r="L117" s="1782" t="s">
        <v>9423</v>
      </c>
      <c r="M117" s="1782" t="s">
        <v>9423</v>
      </c>
      <c r="N117" s="1782" t="s">
        <v>9423</v>
      </c>
      <c r="O117" s="1783" t="s">
        <v>9423</v>
      </c>
    </row>
    <row r="118" spans="1:15">
      <c r="A118" s="1265" t="s">
        <v>1498</v>
      </c>
      <c r="B118" s="188" t="s">
        <v>1499</v>
      </c>
      <c r="C118" s="1780"/>
      <c r="D118" s="188"/>
      <c r="E118" s="188"/>
      <c r="F118" s="1781"/>
      <c r="G118" s="1781"/>
      <c r="H118" s="1781" t="s">
        <v>9422</v>
      </c>
      <c r="I118" s="1782" t="s">
        <v>9423</v>
      </c>
      <c r="J118" s="1782" t="s">
        <v>9423</v>
      </c>
      <c r="K118" s="1782" t="s">
        <v>9423</v>
      </c>
      <c r="L118" s="1782" t="s">
        <v>9423</v>
      </c>
      <c r="M118" s="1782" t="s">
        <v>9423</v>
      </c>
      <c r="N118" s="1782" t="s">
        <v>9423</v>
      </c>
      <c r="O118" s="1783" t="s">
        <v>9423</v>
      </c>
    </row>
    <row r="119" spans="1:15">
      <c r="A119" s="1265" t="s">
        <v>1500</v>
      </c>
      <c r="B119" s="1780" t="s">
        <v>1501</v>
      </c>
      <c r="C119" s="1780"/>
      <c r="D119" s="188"/>
      <c r="E119" s="188"/>
      <c r="F119" s="1781"/>
      <c r="G119" s="1781"/>
      <c r="H119" s="1781" t="s">
        <v>9422</v>
      </c>
      <c r="I119" s="1782" t="s">
        <v>9423</v>
      </c>
      <c r="J119" s="1782" t="s">
        <v>9423</v>
      </c>
      <c r="K119" s="1782" t="s">
        <v>9423</v>
      </c>
      <c r="L119" s="1782" t="s">
        <v>9423</v>
      </c>
      <c r="M119" s="1782" t="s">
        <v>9423</v>
      </c>
      <c r="N119" s="1782" t="s">
        <v>9423</v>
      </c>
      <c r="O119" s="1783" t="s">
        <v>9423</v>
      </c>
    </row>
    <row r="120" spans="1:15">
      <c r="A120" s="1265" t="s">
        <v>1502</v>
      </c>
      <c r="B120" s="1780" t="s">
        <v>9602</v>
      </c>
      <c r="C120" s="1780"/>
      <c r="D120" s="188"/>
      <c r="E120" s="188"/>
      <c r="F120" s="1781" t="s">
        <v>9422</v>
      </c>
      <c r="G120" s="1781" t="s">
        <v>9423</v>
      </c>
      <c r="H120" s="1781" t="s">
        <v>9423</v>
      </c>
      <c r="I120" s="1782" t="s">
        <v>9423</v>
      </c>
      <c r="J120" s="1782" t="s">
        <v>9423</v>
      </c>
      <c r="K120" s="1782" t="s">
        <v>9423</v>
      </c>
      <c r="L120" s="1782" t="s">
        <v>9423</v>
      </c>
      <c r="M120" s="1782" t="s">
        <v>9423</v>
      </c>
      <c r="N120" s="1782" t="s">
        <v>9423</v>
      </c>
      <c r="O120" s="1783" t="s">
        <v>9423</v>
      </c>
    </row>
    <row r="121" spans="1:15">
      <c r="A121" s="1265" t="s">
        <v>1504</v>
      </c>
      <c r="B121" s="1780" t="s">
        <v>9603</v>
      </c>
      <c r="C121" s="1780"/>
      <c r="D121" s="188"/>
      <c r="E121" s="188"/>
      <c r="F121" s="1781" t="s">
        <v>9422</v>
      </c>
      <c r="G121" s="1781" t="s">
        <v>9423</v>
      </c>
      <c r="H121" s="1781" t="s">
        <v>9423</v>
      </c>
      <c r="I121" s="1782" t="s">
        <v>9423</v>
      </c>
      <c r="J121" s="1782" t="s">
        <v>9423</v>
      </c>
      <c r="K121" s="1782" t="s">
        <v>9423</v>
      </c>
      <c r="L121" s="1782" t="s">
        <v>9423</v>
      </c>
      <c r="M121" s="1782" t="s">
        <v>9423</v>
      </c>
      <c r="N121" s="1782" t="s">
        <v>9423</v>
      </c>
      <c r="O121" s="1783" t="s">
        <v>9423</v>
      </c>
    </row>
    <row r="122" spans="1:15">
      <c r="A122" s="1265" t="s">
        <v>1506</v>
      </c>
      <c r="B122" s="1780" t="s">
        <v>9604</v>
      </c>
      <c r="C122" s="1780"/>
      <c r="D122" s="188"/>
      <c r="E122" s="188"/>
      <c r="F122" s="1781" t="s">
        <v>9422</v>
      </c>
      <c r="G122" s="1781" t="s">
        <v>9423</v>
      </c>
      <c r="H122" s="1781" t="s">
        <v>9423</v>
      </c>
      <c r="I122" s="1782" t="s">
        <v>9423</v>
      </c>
      <c r="J122" s="1782" t="s">
        <v>9423</v>
      </c>
      <c r="K122" s="1782" t="s">
        <v>9423</v>
      </c>
      <c r="L122" s="1782" t="s">
        <v>9423</v>
      </c>
      <c r="M122" s="1782" t="s">
        <v>9423</v>
      </c>
      <c r="N122" s="1782" t="s">
        <v>9423</v>
      </c>
      <c r="O122" s="1783" t="s">
        <v>9423</v>
      </c>
    </row>
    <row r="123" spans="1:15">
      <c r="A123" s="1265" t="s">
        <v>1508</v>
      </c>
      <c r="B123" s="1780" t="s">
        <v>9605</v>
      </c>
      <c r="C123" s="1780"/>
      <c r="D123" s="188"/>
      <c r="E123" s="188"/>
      <c r="F123" s="1781" t="s">
        <v>9422</v>
      </c>
      <c r="G123" s="1781" t="s">
        <v>9423</v>
      </c>
      <c r="H123" s="1781" t="s">
        <v>9423</v>
      </c>
      <c r="I123" s="1782" t="s">
        <v>9423</v>
      </c>
      <c r="J123" s="1782" t="s">
        <v>9423</v>
      </c>
      <c r="K123" s="1782" t="s">
        <v>9423</v>
      </c>
      <c r="L123" s="1782" t="s">
        <v>9423</v>
      </c>
      <c r="M123" s="1782" t="s">
        <v>9423</v>
      </c>
      <c r="N123" s="1782" t="s">
        <v>9423</v>
      </c>
      <c r="O123" s="1783" t="s">
        <v>9423</v>
      </c>
    </row>
    <row r="124" spans="1:15">
      <c r="A124" s="1463" t="s">
        <v>1510</v>
      </c>
      <c r="B124" s="1464" t="s">
        <v>9606</v>
      </c>
      <c r="C124" s="263"/>
      <c r="D124" s="263"/>
      <c r="E124" s="1781" t="s">
        <v>9422</v>
      </c>
      <c r="F124" s="1781" t="s">
        <v>9422</v>
      </c>
      <c r="G124" s="1781" t="s">
        <v>9423</v>
      </c>
      <c r="H124" s="1781" t="s">
        <v>9423</v>
      </c>
      <c r="I124" s="1782" t="s">
        <v>9423</v>
      </c>
      <c r="J124" s="1782" t="s">
        <v>9423</v>
      </c>
      <c r="K124" s="1782" t="s">
        <v>9423</v>
      </c>
      <c r="L124" s="1782" t="s">
        <v>9423</v>
      </c>
      <c r="M124" s="1782" t="s">
        <v>9423</v>
      </c>
      <c r="N124" s="1782" t="s">
        <v>9423</v>
      </c>
      <c r="O124" s="1783" t="s">
        <v>9423</v>
      </c>
    </row>
    <row r="125" spans="1:15">
      <c r="A125" s="1463" t="s">
        <v>1512</v>
      </c>
      <c r="B125" s="1464" t="s">
        <v>9607</v>
      </c>
      <c r="C125" s="263"/>
      <c r="D125" s="263"/>
      <c r="E125" s="1781" t="s">
        <v>9422</v>
      </c>
      <c r="F125" s="1781" t="s">
        <v>9422</v>
      </c>
      <c r="G125" s="1781" t="s">
        <v>9423</v>
      </c>
      <c r="H125" s="1781" t="s">
        <v>9423</v>
      </c>
      <c r="I125" s="1782" t="s">
        <v>9423</v>
      </c>
      <c r="J125" s="1782" t="s">
        <v>9423</v>
      </c>
      <c r="K125" s="1782" t="s">
        <v>9423</v>
      </c>
      <c r="L125" s="1782" t="s">
        <v>9423</v>
      </c>
      <c r="M125" s="1782" t="s">
        <v>9423</v>
      </c>
      <c r="N125" s="1782" t="s">
        <v>9423</v>
      </c>
      <c r="O125" s="1783" t="s">
        <v>9423</v>
      </c>
    </row>
    <row r="126" spans="1:15">
      <c r="A126" s="1463" t="s">
        <v>1514</v>
      </c>
      <c r="B126" s="1464" t="s">
        <v>9608</v>
      </c>
      <c r="C126" s="263"/>
      <c r="D126" s="263"/>
      <c r="E126" s="1781" t="s">
        <v>9422</v>
      </c>
      <c r="F126" s="1781" t="s">
        <v>9422</v>
      </c>
      <c r="G126" s="1781" t="s">
        <v>9423</v>
      </c>
      <c r="H126" s="1781" t="s">
        <v>9423</v>
      </c>
      <c r="I126" s="1782" t="s">
        <v>9423</v>
      </c>
      <c r="J126" s="1782" t="s">
        <v>9423</v>
      </c>
      <c r="K126" s="1782" t="s">
        <v>9423</v>
      </c>
      <c r="L126" s="1782" t="s">
        <v>9423</v>
      </c>
      <c r="M126" s="1782" t="s">
        <v>9423</v>
      </c>
      <c r="N126" s="1782" t="s">
        <v>9423</v>
      </c>
      <c r="O126" s="1783" t="s">
        <v>9423</v>
      </c>
    </row>
    <row r="127" spans="1:15">
      <c r="A127" s="1463" t="s">
        <v>1516</v>
      </c>
      <c r="B127" s="1464" t="s">
        <v>9609</v>
      </c>
      <c r="C127" s="263"/>
      <c r="D127" s="263"/>
      <c r="E127" s="1781" t="s">
        <v>9422</v>
      </c>
      <c r="F127" s="1781" t="s">
        <v>9422</v>
      </c>
      <c r="G127" s="1781" t="s">
        <v>9423</v>
      </c>
      <c r="H127" s="1781" t="s">
        <v>9423</v>
      </c>
      <c r="I127" s="1782" t="s">
        <v>9423</v>
      </c>
      <c r="J127" s="1782" t="s">
        <v>9423</v>
      </c>
      <c r="K127" s="1782" t="s">
        <v>9423</v>
      </c>
      <c r="L127" s="1782" t="s">
        <v>9423</v>
      </c>
      <c r="M127" s="1782" t="s">
        <v>9423</v>
      </c>
      <c r="N127" s="1782" t="s">
        <v>9423</v>
      </c>
      <c r="O127" s="1783" t="s">
        <v>9423</v>
      </c>
    </row>
    <row r="128" spans="1:15">
      <c r="A128" s="1463" t="s">
        <v>1518</v>
      </c>
      <c r="B128" s="1464" t="s">
        <v>9610</v>
      </c>
      <c r="C128" s="263"/>
      <c r="D128" s="263"/>
      <c r="E128" s="1781" t="s">
        <v>9422</v>
      </c>
      <c r="F128" s="1781" t="s">
        <v>9422</v>
      </c>
      <c r="G128" s="1781" t="s">
        <v>9423</v>
      </c>
      <c r="H128" s="1781" t="s">
        <v>9423</v>
      </c>
      <c r="I128" s="1782" t="s">
        <v>9423</v>
      </c>
      <c r="J128" s="1782" t="s">
        <v>9423</v>
      </c>
      <c r="K128" s="1782" t="s">
        <v>9423</v>
      </c>
      <c r="L128" s="1782" t="s">
        <v>9423</v>
      </c>
      <c r="M128" s="1782" t="s">
        <v>9423</v>
      </c>
      <c r="N128" s="1782" t="s">
        <v>9423</v>
      </c>
      <c r="O128" s="1783" t="s">
        <v>9423</v>
      </c>
    </row>
    <row r="129" spans="1:15">
      <c r="A129" s="1463" t="s">
        <v>1520</v>
      </c>
      <c r="B129" s="1464" t="s">
        <v>9611</v>
      </c>
      <c r="C129" s="263"/>
      <c r="D129" s="263"/>
      <c r="E129" s="1781" t="s">
        <v>9422</v>
      </c>
      <c r="F129" s="1781" t="s">
        <v>9422</v>
      </c>
      <c r="G129" s="1781" t="s">
        <v>9423</v>
      </c>
      <c r="H129" s="1781" t="s">
        <v>9423</v>
      </c>
      <c r="I129" s="1782" t="s">
        <v>9423</v>
      </c>
      <c r="J129" s="1782" t="s">
        <v>9423</v>
      </c>
      <c r="K129" s="1782" t="s">
        <v>9423</v>
      </c>
      <c r="L129" s="1782" t="s">
        <v>9423</v>
      </c>
      <c r="M129" s="1782" t="s">
        <v>9423</v>
      </c>
      <c r="N129" s="1782" t="s">
        <v>9423</v>
      </c>
      <c r="O129" s="1783" t="s">
        <v>9423</v>
      </c>
    </row>
    <row r="130" spans="1:15">
      <c r="A130" s="1265" t="s">
        <v>1522</v>
      </c>
      <c r="B130" s="1780" t="s">
        <v>9612</v>
      </c>
      <c r="C130" s="1780"/>
      <c r="D130" s="188"/>
      <c r="E130" s="188"/>
      <c r="F130" s="1781" t="s">
        <v>9422</v>
      </c>
      <c r="G130" s="1781" t="s">
        <v>9423</v>
      </c>
      <c r="H130" s="1781" t="s">
        <v>9423</v>
      </c>
      <c r="I130" s="1782" t="s">
        <v>9423</v>
      </c>
      <c r="J130" s="1782" t="s">
        <v>9423</v>
      </c>
      <c r="K130" s="1782" t="s">
        <v>9423</v>
      </c>
      <c r="L130" s="1782" t="s">
        <v>9423</v>
      </c>
      <c r="M130" s="1782" t="s">
        <v>9423</v>
      </c>
      <c r="N130" s="1782" t="s">
        <v>9423</v>
      </c>
      <c r="O130" s="1783" t="s">
        <v>9423</v>
      </c>
    </row>
    <row r="131" spans="1:15">
      <c r="A131" s="1265" t="s">
        <v>1524</v>
      </c>
      <c r="B131" s="1780" t="s">
        <v>9613</v>
      </c>
      <c r="C131" s="1780"/>
      <c r="D131" s="188"/>
      <c r="E131" s="188"/>
      <c r="F131" s="1781"/>
      <c r="G131" s="1781"/>
      <c r="H131" s="1781" t="s">
        <v>9422</v>
      </c>
      <c r="I131" s="1782" t="s">
        <v>9423</v>
      </c>
      <c r="J131" s="1782" t="s">
        <v>9423</v>
      </c>
      <c r="K131" s="1782" t="s">
        <v>9422</v>
      </c>
      <c r="L131" s="1782" t="s">
        <v>9423</v>
      </c>
      <c r="M131" s="1782" t="s">
        <v>9423</v>
      </c>
      <c r="N131" s="1782" t="s">
        <v>9423</v>
      </c>
      <c r="O131" s="1783" t="s">
        <v>9423</v>
      </c>
    </row>
    <row r="132" spans="1:15">
      <c r="A132" s="1265" t="s">
        <v>1526</v>
      </c>
      <c r="B132" s="1780" t="s">
        <v>9614</v>
      </c>
      <c r="C132" s="1780"/>
      <c r="D132" s="188"/>
      <c r="E132" s="188"/>
      <c r="F132" s="1781" t="s">
        <v>9422</v>
      </c>
      <c r="G132" s="1781" t="s">
        <v>9423</v>
      </c>
      <c r="H132" s="1781" t="s">
        <v>9423</v>
      </c>
      <c r="I132" s="1782" t="s">
        <v>9423</v>
      </c>
      <c r="J132" s="1782" t="s">
        <v>9423</v>
      </c>
      <c r="K132" s="1782" t="s">
        <v>9423</v>
      </c>
      <c r="L132" s="1782" t="s">
        <v>9423</v>
      </c>
      <c r="M132" s="1782" t="s">
        <v>9423</v>
      </c>
      <c r="N132" s="1782" t="s">
        <v>9423</v>
      </c>
      <c r="O132" s="1783" t="s">
        <v>9423</v>
      </c>
    </row>
    <row r="133" spans="1:15">
      <c r="A133" s="1265" t="s">
        <v>1528</v>
      </c>
      <c r="B133" s="1780" t="s">
        <v>9615</v>
      </c>
      <c r="C133" s="1780"/>
      <c r="D133" s="188"/>
      <c r="E133" s="188"/>
      <c r="F133" s="1781" t="s">
        <v>9422</v>
      </c>
      <c r="G133" s="1781" t="s">
        <v>9422</v>
      </c>
      <c r="H133" s="1781" t="s">
        <v>9423</v>
      </c>
      <c r="I133" s="1782" t="s">
        <v>9423</v>
      </c>
      <c r="J133" s="1782" t="s">
        <v>9423</v>
      </c>
      <c r="K133" s="1782" t="s">
        <v>9423</v>
      </c>
      <c r="L133" s="1782" t="s">
        <v>9423</v>
      </c>
      <c r="M133" s="1782" t="s">
        <v>9423</v>
      </c>
      <c r="N133" s="1782" t="s">
        <v>9423</v>
      </c>
      <c r="O133" s="1783" t="s">
        <v>9423</v>
      </c>
    </row>
    <row r="134" spans="1:15">
      <c r="A134" s="1265" t="s">
        <v>1530</v>
      </c>
      <c r="B134" s="1780" t="s">
        <v>9616</v>
      </c>
      <c r="C134" s="1780"/>
      <c r="D134" s="188"/>
      <c r="E134" s="188"/>
      <c r="F134" s="1781" t="s">
        <v>9422</v>
      </c>
      <c r="G134" s="1781" t="s">
        <v>9423</v>
      </c>
      <c r="H134" s="1781" t="s">
        <v>9423</v>
      </c>
      <c r="I134" s="1782" t="s">
        <v>9423</v>
      </c>
      <c r="J134" s="1782" t="s">
        <v>9423</v>
      </c>
      <c r="K134" s="1782" t="s">
        <v>9423</v>
      </c>
      <c r="L134" s="1782" t="s">
        <v>9423</v>
      </c>
      <c r="M134" s="1782" t="s">
        <v>9423</v>
      </c>
      <c r="N134" s="1782" t="s">
        <v>9423</v>
      </c>
      <c r="O134" s="1783" t="s">
        <v>9423</v>
      </c>
    </row>
    <row r="135" spans="1:15">
      <c r="A135" s="1265" t="s">
        <v>1532</v>
      </c>
      <c r="B135" s="1780" t="s">
        <v>9617</v>
      </c>
      <c r="C135" s="1780"/>
      <c r="D135" s="188"/>
      <c r="E135" s="188"/>
      <c r="F135" s="1781" t="s">
        <v>9422</v>
      </c>
      <c r="G135" s="1781" t="s">
        <v>9423</v>
      </c>
      <c r="H135" s="1781" t="s">
        <v>9423</v>
      </c>
      <c r="I135" s="1782" t="s">
        <v>9423</v>
      </c>
      <c r="J135" s="1782" t="s">
        <v>9423</v>
      </c>
      <c r="K135" s="1782" t="s">
        <v>9423</v>
      </c>
      <c r="L135" s="1782" t="s">
        <v>9423</v>
      </c>
      <c r="M135" s="1782" t="s">
        <v>9423</v>
      </c>
      <c r="N135" s="1782" t="s">
        <v>9423</v>
      </c>
      <c r="O135" s="1783" t="s">
        <v>9423</v>
      </c>
    </row>
    <row r="136" spans="1:15">
      <c r="A136" s="1265" t="s">
        <v>1534</v>
      </c>
      <c r="B136" s="1780" t="s">
        <v>9618</v>
      </c>
      <c r="C136" s="1780"/>
      <c r="D136" s="188"/>
      <c r="E136" s="188"/>
      <c r="F136" s="1781" t="s">
        <v>9422</v>
      </c>
      <c r="G136" s="1781" t="s">
        <v>9423</v>
      </c>
      <c r="H136" s="1781" t="s">
        <v>9423</v>
      </c>
      <c r="I136" s="1782" t="s">
        <v>9423</v>
      </c>
      <c r="J136" s="1782" t="s">
        <v>9423</v>
      </c>
      <c r="K136" s="1782" t="s">
        <v>9423</v>
      </c>
      <c r="L136" s="1782" t="s">
        <v>9423</v>
      </c>
      <c r="M136" s="1782" t="s">
        <v>9423</v>
      </c>
      <c r="N136" s="1782" t="s">
        <v>9423</v>
      </c>
      <c r="O136" s="1783" t="s">
        <v>9423</v>
      </c>
    </row>
    <row r="137" spans="1:15">
      <c r="A137" s="1265" t="s">
        <v>1536</v>
      </c>
      <c r="B137" s="1780" t="s">
        <v>9619</v>
      </c>
      <c r="C137" s="1780"/>
      <c r="D137" s="188"/>
      <c r="E137" s="188"/>
      <c r="F137" s="1781" t="s">
        <v>9422</v>
      </c>
      <c r="G137" s="1781" t="s">
        <v>9423</v>
      </c>
      <c r="H137" s="1781" t="s">
        <v>9423</v>
      </c>
      <c r="I137" s="1782" t="s">
        <v>9423</v>
      </c>
      <c r="J137" s="1782" t="s">
        <v>9423</v>
      </c>
      <c r="K137" s="1782" t="s">
        <v>9423</v>
      </c>
      <c r="L137" s="1782" t="s">
        <v>9423</v>
      </c>
      <c r="M137" s="1782" t="s">
        <v>9423</v>
      </c>
      <c r="N137" s="1782" t="s">
        <v>9423</v>
      </c>
      <c r="O137" s="1783" t="s">
        <v>9423</v>
      </c>
    </row>
    <row r="138" spans="1:15">
      <c r="A138" s="1265" t="s">
        <v>1538</v>
      </c>
      <c r="B138" s="1780" t="s">
        <v>9620</v>
      </c>
      <c r="C138" s="1780"/>
      <c r="D138" s="188"/>
      <c r="E138" s="188"/>
      <c r="F138" s="1781" t="s">
        <v>9422</v>
      </c>
      <c r="G138" s="1781" t="s">
        <v>9423</v>
      </c>
      <c r="H138" s="1781" t="s">
        <v>9423</v>
      </c>
      <c r="I138" s="1782" t="s">
        <v>9423</v>
      </c>
      <c r="J138" s="1782" t="s">
        <v>9423</v>
      </c>
      <c r="K138" s="1782" t="s">
        <v>9423</v>
      </c>
      <c r="L138" s="1782" t="s">
        <v>9423</v>
      </c>
      <c r="M138" s="1782" t="s">
        <v>9423</v>
      </c>
      <c r="N138" s="1782" t="s">
        <v>9423</v>
      </c>
      <c r="O138" s="1783" t="s">
        <v>9423</v>
      </c>
    </row>
    <row r="139" spans="1:15">
      <c r="A139" s="1265" t="s">
        <v>1540</v>
      </c>
      <c r="B139" s="1780" t="s">
        <v>9621</v>
      </c>
      <c r="C139" s="1780"/>
      <c r="D139" s="188"/>
      <c r="E139" s="188"/>
      <c r="F139" s="1781" t="s">
        <v>9422</v>
      </c>
      <c r="G139" s="1781" t="s">
        <v>9423</v>
      </c>
      <c r="H139" s="1781" t="s">
        <v>9423</v>
      </c>
      <c r="I139" s="1782" t="s">
        <v>9423</v>
      </c>
      <c r="J139" s="1782" t="s">
        <v>9423</v>
      </c>
      <c r="K139" s="1782" t="s">
        <v>9423</v>
      </c>
      <c r="L139" s="1782" t="s">
        <v>9423</v>
      </c>
      <c r="M139" s="1782" t="s">
        <v>9423</v>
      </c>
      <c r="N139" s="1782" t="s">
        <v>9423</v>
      </c>
      <c r="O139" s="1783" t="s">
        <v>9423</v>
      </c>
    </row>
    <row r="140" spans="1:15">
      <c r="A140" s="1265" t="s">
        <v>1542</v>
      </c>
      <c r="B140" s="1780" t="s">
        <v>9622</v>
      </c>
      <c r="C140" s="1780"/>
      <c r="D140" s="188"/>
      <c r="E140" s="188"/>
      <c r="F140" s="1781" t="s">
        <v>9422</v>
      </c>
      <c r="G140" s="1781" t="s">
        <v>9423</v>
      </c>
      <c r="H140" s="1781" t="s">
        <v>9423</v>
      </c>
      <c r="I140" s="1782" t="s">
        <v>9423</v>
      </c>
      <c r="J140" s="1782" t="s">
        <v>9423</v>
      </c>
      <c r="K140" s="1782" t="s">
        <v>9423</v>
      </c>
      <c r="L140" s="1782" t="s">
        <v>9423</v>
      </c>
      <c r="M140" s="1782" t="s">
        <v>9423</v>
      </c>
      <c r="N140" s="1782" t="s">
        <v>9423</v>
      </c>
      <c r="O140" s="1783" t="s">
        <v>9423</v>
      </c>
    </row>
    <row r="141" spans="1:15">
      <c r="A141" s="1265" t="s">
        <v>1544</v>
      </c>
      <c r="B141" s="1780" t="s">
        <v>9623</v>
      </c>
      <c r="C141" s="1780"/>
      <c r="D141" s="188"/>
      <c r="E141" s="188"/>
      <c r="F141" s="1781" t="s">
        <v>9422</v>
      </c>
      <c r="G141" s="1781" t="s">
        <v>9423</v>
      </c>
      <c r="H141" s="1781" t="s">
        <v>9423</v>
      </c>
      <c r="I141" s="1782" t="s">
        <v>9423</v>
      </c>
      <c r="J141" s="1782" t="s">
        <v>9423</v>
      </c>
      <c r="K141" s="1782" t="s">
        <v>9423</v>
      </c>
      <c r="L141" s="1782" t="s">
        <v>9423</v>
      </c>
      <c r="M141" s="1782" t="s">
        <v>9423</v>
      </c>
      <c r="N141" s="1782" t="s">
        <v>9423</v>
      </c>
      <c r="O141" s="1783" t="s">
        <v>9423</v>
      </c>
    </row>
    <row r="142" spans="1:15">
      <c r="A142" s="1265" t="s">
        <v>1546</v>
      </c>
      <c r="B142" s="1780" t="s">
        <v>9624</v>
      </c>
      <c r="C142" s="1780"/>
      <c r="D142" s="188"/>
      <c r="E142" s="188"/>
      <c r="F142" s="1781" t="s">
        <v>9422</v>
      </c>
      <c r="G142" s="1781" t="s">
        <v>9423</v>
      </c>
      <c r="H142" s="1781" t="s">
        <v>9423</v>
      </c>
      <c r="I142" s="1782" t="s">
        <v>9423</v>
      </c>
      <c r="J142" s="1782" t="s">
        <v>9423</v>
      </c>
      <c r="K142" s="1782" t="s">
        <v>9423</v>
      </c>
      <c r="L142" s="1782" t="s">
        <v>9423</v>
      </c>
      <c r="M142" s="1782" t="s">
        <v>9423</v>
      </c>
      <c r="N142" s="1782" t="s">
        <v>9423</v>
      </c>
      <c r="O142" s="1783" t="s">
        <v>9423</v>
      </c>
    </row>
    <row r="143" spans="1:15">
      <c r="A143" s="1265" t="s">
        <v>1548</v>
      </c>
      <c r="B143" s="1780" t="s">
        <v>9625</v>
      </c>
      <c r="C143" s="1780"/>
      <c r="D143" s="188"/>
      <c r="E143" s="188"/>
      <c r="F143" s="1781" t="s">
        <v>9422</v>
      </c>
      <c r="G143" s="1781" t="s">
        <v>9423</v>
      </c>
      <c r="H143" s="1781" t="s">
        <v>9423</v>
      </c>
      <c r="I143" s="1782" t="s">
        <v>9423</v>
      </c>
      <c r="J143" s="1782" t="s">
        <v>9423</v>
      </c>
      <c r="K143" s="1782" t="s">
        <v>9423</v>
      </c>
      <c r="L143" s="1782" t="s">
        <v>9423</v>
      </c>
      <c r="M143" s="1782" t="s">
        <v>9423</v>
      </c>
      <c r="N143" s="1782" t="s">
        <v>9423</v>
      </c>
      <c r="O143" s="1783" t="s">
        <v>9423</v>
      </c>
    </row>
    <row r="144" spans="1:15">
      <c r="A144" s="1265" t="s">
        <v>1550</v>
      </c>
      <c r="B144" s="1780" t="s">
        <v>9626</v>
      </c>
      <c r="C144" s="1780"/>
      <c r="D144" s="188"/>
      <c r="E144" s="188"/>
      <c r="F144" s="1781" t="s">
        <v>9422</v>
      </c>
      <c r="G144" s="1781" t="s">
        <v>9423</v>
      </c>
      <c r="H144" s="1781" t="s">
        <v>9423</v>
      </c>
      <c r="I144" s="1782" t="s">
        <v>9423</v>
      </c>
      <c r="J144" s="1782" t="s">
        <v>9423</v>
      </c>
      <c r="K144" s="1782" t="s">
        <v>9423</v>
      </c>
      <c r="L144" s="1782" t="s">
        <v>9423</v>
      </c>
      <c r="M144" s="1782" t="s">
        <v>9423</v>
      </c>
      <c r="N144" s="1782" t="s">
        <v>9423</v>
      </c>
      <c r="O144" s="1783" t="s">
        <v>9423</v>
      </c>
    </row>
    <row r="145" spans="1:15">
      <c r="A145" s="1265" t="s">
        <v>1552</v>
      </c>
      <c r="B145" s="1780" t="s">
        <v>9627</v>
      </c>
      <c r="C145" s="1780"/>
      <c r="D145" s="188"/>
      <c r="E145" s="188"/>
      <c r="F145" s="1781" t="s">
        <v>9422</v>
      </c>
      <c r="G145" s="1781" t="s">
        <v>9423</v>
      </c>
      <c r="H145" s="1781" t="s">
        <v>9423</v>
      </c>
      <c r="I145" s="1782" t="s">
        <v>9423</v>
      </c>
      <c r="J145" s="1782" t="s">
        <v>9423</v>
      </c>
      <c r="K145" s="1782" t="s">
        <v>9423</v>
      </c>
      <c r="L145" s="1782" t="s">
        <v>9423</v>
      </c>
      <c r="M145" s="1782" t="s">
        <v>9423</v>
      </c>
      <c r="N145" s="1782" t="s">
        <v>9423</v>
      </c>
      <c r="O145" s="1783" t="s">
        <v>9423</v>
      </c>
    </row>
    <row r="146" spans="1:15">
      <c r="A146" s="1265" t="s">
        <v>1554</v>
      </c>
      <c r="B146" s="1780" t="s">
        <v>9628</v>
      </c>
      <c r="C146" s="1780"/>
      <c r="D146" s="188"/>
      <c r="E146" s="188"/>
      <c r="F146" s="1781" t="s">
        <v>9422</v>
      </c>
      <c r="G146" s="1781" t="s">
        <v>9423</v>
      </c>
      <c r="H146" s="1781" t="s">
        <v>9423</v>
      </c>
      <c r="I146" s="1782" t="s">
        <v>9423</v>
      </c>
      <c r="J146" s="1782" t="s">
        <v>9423</v>
      </c>
      <c r="K146" s="1782" t="s">
        <v>9423</v>
      </c>
      <c r="L146" s="1782" t="s">
        <v>9423</v>
      </c>
      <c r="M146" s="1782" t="s">
        <v>9423</v>
      </c>
      <c r="N146" s="1782" t="s">
        <v>9423</v>
      </c>
      <c r="O146" s="1783" t="s">
        <v>9423</v>
      </c>
    </row>
    <row r="147" spans="1:15">
      <c r="A147" s="1265" t="s">
        <v>1556</v>
      </c>
      <c r="B147" s="188" t="s">
        <v>9629</v>
      </c>
      <c r="C147" s="1780"/>
      <c r="D147" s="188"/>
      <c r="E147" s="188"/>
      <c r="F147" s="1781" t="s">
        <v>9422</v>
      </c>
      <c r="G147" s="1781" t="s">
        <v>9423</v>
      </c>
      <c r="H147" s="1781" t="s">
        <v>9423</v>
      </c>
      <c r="I147" s="1782" t="s">
        <v>9423</v>
      </c>
      <c r="J147" s="1782" t="s">
        <v>9423</v>
      </c>
      <c r="K147" s="1782" t="s">
        <v>9423</v>
      </c>
      <c r="L147" s="1782" t="s">
        <v>9423</v>
      </c>
      <c r="M147" s="1782" t="s">
        <v>9423</v>
      </c>
      <c r="N147" s="1782" t="s">
        <v>9423</v>
      </c>
      <c r="O147" s="1783" t="s">
        <v>9423</v>
      </c>
    </row>
    <row r="148" spans="1:15">
      <c r="A148" s="1265" t="s">
        <v>1558</v>
      </c>
      <c r="B148" s="188" t="s">
        <v>9630</v>
      </c>
      <c r="C148" s="1780"/>
      <c r="D148" s="188"/>
      <c r="E148" s="188"/>
      <c r="F148" s="1781"/>
      <c r="G148" s="1781"/>
      <c r="H148" s="1781" t="s">
        <v>9422</v>
      </c>
      <c r="I148" s="1782" t="s">
        <v>9423</v>
      </c>
      <c r="J148" s="1782" t="s">
        <v>9423</v>
      </c>
      <c r="K148" s="1782" t="s">
        <v>9423</v>
      </c>
      <c r="L148" s="1782" t="s">
        <v>9423</v>
      </c>
      <c r="M148" s="1782" t="s">
        <v>9423</v>
      </c>
      <c r="N148" s="1782" t="s">
        <v>9423</v>
      </c>
      <c r="O148" s="1783" t="s">
        <v>9423</v>
      </c>
    </row>
    <row r="149" spans="1:15">
      <c r="A149" s="1265" t="s">
        <v>1560</v>
      </c>
      <c r="B149" s="188" t="s">
        <v>9631</v>
      </c>
      <c r="C149" s="1780"/>
      <c r="D149" s="188"/>
      <c r="E149" s="188"/>
      <c r="F149" s="1781" t="s">
        <v>9422</v>
      </c>
      <c r="G149" s="1781" t="s">
        <v>9423</v>
      </c>
      <c r="H149" s="1781" t="s">
        <v>9423</v>
      </c>
      <c r="I149" s="1782" t="s">
        <v>9423</v>
      </c>
      <c r="J149" s="1782" t="s">
        <v>9423</v>
      </c>
      <c r="K149" s="1782" t="s">
        <v>9423</v>
      </c>
      <c r="L149" s="1782" t="s">
        <v>9423</v>
      </c>
      <c r="M149" s="1782" t="s">
        <v>9423</v>
      </c>
      <c r="N149" s="1782" t="s">
        <v>9423</v>
      </c>
      <c r="O149" s="1783" t="s">
        <v>9423</v>
      </c>
    </row>
    <row r="150" spans="1:15">
      <c r="A150" s="1265" t="s">
        <v>1562</v>
      </c>
      <c r="B150" s="188" t="s">
        <v>9632</v>
      </c>
      <c r="C150" s="1780"/>
      <c r="D150" s="188"/>
      <c r="E150" s="188"/>
      <c r="F150" s="1781" t="s">
        <v>9422</v>
      </c>
      <c r="G150" s="1781" t="s">
        <v>9423</v>
      </c>
      <c r="H150" s="1781" t="s">
        <v>9423</v>
      </c>
      <c r="I150" s="1782" t="s">
        <v>9423</v>
      </c>
      <c r="J150" s="1782" t="s">
        <v>9423</v>
      </c>
      <c r="K150" s="1782" t="s">
        <v>9423</v>
      </c>
      <c r="L150" s="1782" t="s">
        <v>9423</v>
      </c>
      <c r="M150" s="1782" t="s">
        <v>9423</v>
      </c>
      <c r="N150" s="1782" t="s">
        <v>9423</v>
      </c>
      <c r="O150" s="1783" t="s">
        <v>9423</v>
      </c>
    </row>
    <row r="151" spans="1:15">
      <c r="A151" s="1265" t="s">
        <v>1564</v>
      </c>
      <c r="B151" s="188" t="s">
        <v>9633</v>
      </c>
      <c r="C151" s="1780"/>
      <c r="D151" s="188"/>
      <c r="E151" s="188"/>
      <c r="F151" s="1781" t="s">
        <v>9422</v>
      </c>
      <c r="G151" s="1781" t="s">
        <v>9423</v>
      </c>
      <c r="H151" s="1781" t="s">
        <v>9423</v>
      </c>
      <c r="I151" s="1782" t="s">
        <v>9423</v>
      </c>
      <c r="J151" s="1782" t="s">
        <v>9423</v>
      </c>
      <c r="K151" s="1782" t="s">
        <v>9423</v>
      </c>
      <c r="L151" s="1782" t="s">
        <v>9423</v>
      </c>
      <c r="M151" s="1782" t="s">
        <v>9423</v>
      </c>
      <c r="N151" s="1782" t="s">
        <v>9423</v>
      </c>
      <c r="O151" s="1783" t="s">
        <v>9423</v>
      </c>
    </row>
    <row r="152" spans="1:15">
      <c r="A152" s="1265" t="s">
        <v>1566</v>
      </c>
      <c r="B152" s="188" t="s">
        <v>9634</v>
      </c>
      <c r="C152" s="1780"/>
      <c r="D152" s="188"/>
      <c r="E152" s="188"/>
      <c r="F152" s="1781" t="s">
        <v>9422</v>
      </c>
      <c r="G152" s="1781" t="s">
        <v>9423</v>
      </c>
      <c r="H152" s="1781" t="s">
        <v>9423</v>
      </c>
      <c r="I152" s="1782" t="s">
        <v>9423</v>
      </c>
      <c r="J152" s="1782" t="s">
        <v>9423</v>
      </c>
      <c r="K152" s="1782" t="s">
        <v>9423</v>
      </c>
      <c r="L152" s="1782" t="s">
        <v>9423</v>
      </c>
      <c r="M152" s="1782" t="s">
        <v>9423</v>
      </c>
      <c r="N152" s="1782" t="s">
        <v>9423</v>
      </c>
      <c r="O152" s="1783" t="s">
        <v>9423</v>
      </c>
    </row>
    <row r="153" spans="1:15">
      <c r="A153" s="1265" t="s">
        <v>1568</v>
      </c>
      <c r="B153" s="188" t="s">
        <v>9635</v>
      </c>
      <c r="C153" s="1780"/>
      <c r="D153" s="188"/>
      <c r="E153" s="188"/>
      <c r="F153" s="1781" t="s">
        <v>9422</v>
      </c>
      <c r="G153" s="1781" t="s">
        <v>9423</v>
      </c>
      <c r="H153" s="1781" t="s">
        <v>9423</v>
      </c>
      <c r="I153" s="1782" t="s">
        <v>9423</v>
      </c>
      <c r="J153" s="1782" t="s">
        <v>9423</v>
      </c>
      <c r="K153" s="1782" t="s">
        <v>9423</v>
      </c>
      <c r="L153" s="1782" t="s">
        <v>9423</v>
      </c>
      <c r="M153" s="1782" t="s">
        <v>9423</v>
      </c>
      <c r="N153" s="1782" t="s">
        <v>9423</v>
      </c>
      <c r="O153" s="1783" t="s">
        <v>9423</v>
      </c>
    </row>
    <row r="154" spans="1:15">
      <c r="A154" s="1265" t="s">
        <v>1570</v>
      </c>
      <c r="B154" s="188" t="s">
        <v>9636</v>
      </c>
      <c r="C154" s="1780"/>
      <c r="D154" s="188"/>
      <c r="E154" s="188"/>
      <c r="F154" s="1781" t="s">
        <v>9422</v>
      </c>
      <c r="G154" s="1781" t="s">
        <v>9423</v>
      </c>
      <c r="H154" s="1781" t="s">
        <v>9423</v>
      </c>
      <c r="I154" s="1782" t="s">
        <v>9423</v>
      </c>
      <c r="J154" s="1782" t="s">
        <v>9423</v>
      </c>
      <c r="K154" s="1782" t="s">
        <v>9423</v>
      </c>
      <c r="L154" s="1782" t="s">
        <v>9423</v>
      </c>
      <c r="M154" s="1782" t="s">
        <v>9423</v>
      </c>
      <c r="N154" s="1782" t="s">
        <v>9423</v>
      </c>
      <c r="O154" s="1783" t="s">
        <v>9423</v>
      </c>
    </row>
    <row r="155" spans="1:15">
      <c r="A155" s="1265" t="s">
        <v>1572</v>
      </c>
      <c r="B155" s="188" t="s">
        <v>9637</v>
      </c>
      <c r="C155" s="1780"/>
      <c r="D155" s="188"/>
      <c r="E155" s="188"/>
      <c r="F155" s="1781" t="s">
        <v>9422</v>
      </c>
      <c r="G155" s="1781" t="s">
        <v>9423</v>
      </c>
      <c r="H155" s="1781" t="s">
        <v>9423</v>
      </c>
      <c r="I155" s="1782" t="s">
        <v>9423</v>
      </c>
      <c r="J155" s="1782" t="s">
        <v>9423</v>
      </c>
      <c r="K155" s="1782" t="s">
        <v>9423</v>
      </c>
      <c r="L155" s="1782" t="s">
        <v>9423</v>
      </c>
      <c r="M155" s="1782" t="s">
        <v>9423</v>
      </c>
      <c r="N155" s="1782" t="s">
        <v>9423</v>
      </c>
      <c r="O155" s="1783" t="s">
        <v>9423</v>
      </c>
    </row>
    <row r="156" spans="1:15" s="1764" customFormat="1">
      <c r="A156" s="1784" t="s">
        <v>1574</v>
      </c>
      <c r="B156" s="188" t="s">
        <v>9638</v>
      </c>
      <c r="C156" s="1780"/>
      <c r="D156" s="1780"/>
      <c r="E156" s="1780"/>
      <c r="F156" s="1785" t="s">
        <v>9422</v>
      </c>
      <c r="G156" s="1785" t="s">
        <v>9423</v>
      </c>
      <c r="H156" s="1785" t="s">
        <v>9423</v>
      </c>
      <c r="I156" s="1786" t="s">
        <v>9423</v>
      </c>
      <c r="J156" s="1782" t="s">
        <v>9423</v>
      </c>
      <c r="K156" s="1782" t="s">
        <v>9423</v>
      </c>
      <c r="L156" s="1782" t="s">
        <v>9423</v>
      </c>
      <c r="M156" s="1782" t="s">
        <v>9423</v>
      </c>
      <c r="N156" s="1782" t="s">
        <v>9423</v>
      </c>
      <c r="O156" s="1783" t="s">
        <v>9423</v>
      </c>
    </row>
    <row r="157" spans="1:15" s="1764" customFormat="1">
      <c r="A157" s="1784" t="s">
        <v>1576</v>
      </c>
      <c r="B157" s="188" t="s">
        <v>9639</v>
      </c>
      <c r="C157" s="1780"/>
      <c r="D157" s="1780"/>
      <c r="E157" s="1780"/>
      <c r="F157" s="1785" t="s">
        <v>9422</v>
      </c>
      <c r="G157" s="1785" t="s">
        <v>9423</v>
      </c>
      <c r="H157" s="1785" t="s">
        <v>9423</v>
      </c>
      <c r="I157" s="1786" t="s">
        <v>9423</v>
      </c>
      <c r="J157" s="1782" t="s">
        <v>9423</v>
      </c>
      <c r="K157" s="1782" t="s">
        <v>9423</v>
      </c>
      <c r="L157" s="1782" t="s">
        <v>9423</v>
      </c>
      <c r="M157" s="1782" t="s">
        <v>9423</v>
      </c>
      <c r="N157" s="1782" t="s">
        <v>9423</v>
      </c>
      <c r="O157" s="1783" t="s">
        <v>9423</v>
      </c>
    </row>
    <row r="158" spans="1:15" s="1764" customFormat="1">
      <c r="A158" s="1784" t="s">
        <v>1578</v>
      </c>
      <c r="B158" s="188" t="s">
        <v>9640</v>
      </c>
      <c r="C158" s="1780"/>
      <c r="D158" s="1780"/>
      <c r="E158" s="1780"/>
      <c r="F158" s="1785" t="s">
        <v>9422</v>
      </c>
      <c r="G158" s="1785" t="s">
        <v>9423</v>
      </c>
      <c r="H158" s="1785" t="s">
        <v>9423</v>
      </c>
      <c r="I158" s="1786" t="s">
        <v>9423</v>
      </c>
      <c r="J158" s="1782" t="s">
        <v>9423</v>
      </c>
      <c r="K158" s="1782" t="s">
        <v>9423</v>
      </c>
      <c r="L158" s="1782" t="s">
        <v>9423</v>
      </c>
      <c r="M158" s="1782" t="s">
        <v>9423</v>
      </c>
      <c r="N158" s="1782" t="s">
        <v>9423</v>
      </c>
      <c r="O158" s="1783" t="s">
        <v>9423</v>
      </c>
    </row>
    <row r="159" spans="1:15" s="1764" customFormat="1">
      <c r="A159" s="1784" t="s">
        <v>1580</v>
      </c>
      <c r="B159" s="1780" t="s">
        <v>9641</v>
      </c>
      <c r="C159" s="1780"/>
      <c r="D159" s="1780"/>
      <c r="E159" s="1780"/>
      <c r="F159" s="1785"/>
      <c r="G159" s="1785"/>
      <c r="H159" s="1785" t="s">
        <v>9422</v>
      </c>
      <c r="I159" s="1786" t="s">
        <v>9423</v>
      </c>
      <c r="J159" s="1782" t="s">
        <v>9423</v>
      </c>
      <c r="K159" s="1782" t="s">
        <v>9423</v>
      </c>
      <c r="L159" s="1782" t="s">
        <v>9423</v>
      </c>
      <c r="M159" s="1782" t="s">
        <v>9423</v>
      </c>
      <c r="N159" s="1782" t="s">
        <v>9423</v>
      </c>
      <c r="O159" s="1783" t="s">
        <v>9423</v>
      </c>
    </row>
    <row r="160" spans="1:15" s="1764" customFormat="1">
      <c r="A160" s="1784" t="s">
        <v>1582</v>
      </c>
      <c r="B160" s="1780" t="s">
        <v>9642</v>
      </c>
      <c r="C160" s="1780"/>
      <c r="D160" s="1780"/>
      <c r="E160" s="1780"/>
      <c r="F160" s="1785" t="s">
        <v>9422</v>
      </c>
      <c r="G160" s="1785" t="s">
        <v>9423</v>
      </c>
      <c r="H160" s="1785" t="s">
        <v>9423</v>
      </c>
      <c r="I160" s="1786" t="s">
        <v>9423</v>
      </c>
      <c r="J160" s="1782" t="s">
        <v>9423</v>
      </c>
      <c r="K160" s="1782" t="s">
        <v>9423</v>
      </c>
      <c r="L160" s="1782" t="s">
        <v>9423</v>
      </c>
      <c r="M160" s="1782" t="s">
        <v>9423</v>
      </c>
      <c r="N160" s="1782" t="s">
        <v>9423</v>
      </c>
      <c r="O160" s="1783" t="s">
        <v>9423</v>
      </c>
    </row>
    <row r="161" spans="1:15" s="1764" customFormat="1">
      <c r="A161" s="1784" t="s">
        <v>1584</v>
      </c>
      <c r="B161" s="1780" t="s">
        <v>9643</v>
      </c>
      <c r="C161" s="1780"/>
      <c r="D161" s="1780"/>
      <c r="E161" s="1780"/>
      <c r="F161" s="1785" t="s">
        <v>9422</v>
      </c>
      <c r="G161" s="1785" t="s">
        <v>9423</v>
      </c>
      <c r="H161" s="1785" t="s">
        <v>9423</v>
      </c>
      <c r="I161" s="1786" t="s">
        <v>9423</v>
      </c>
      <c r="J161" s="1782" t="s">
        <v>9423</v>
      </c>
      <c r="K161" s="1782" t="s">
        <v>9423</v>
      </c>
      <c r="L161" s="1782" t="s">
        <v>9423</v>
      </c>
      <c r="M161" s="1782" t="s">
        <v>9423</v>
      </c>
      <c r="N161" s="1782" t="s">
        <v>9423</v>
      </c>
      <c r="O161" s="1783" t="s">
        <v>9423</v>
      </c>
    </row>
    <row r="162" spans="1:15" s="1764" customFormat="1">
      <c r="A162" s="1784" t="s">
        <v>1586</v>
      </c>
      <c r="B162" s="1780" t="s">
        <v>9644</v>
      </c>
      <c r="C162" s="1780"/>
      <c r="D162" s="1780"/>
      <c r="E162" s="1780"/>
      <c r="F162" s="1785" t="s">
        <v>9422</v>
      </c>
      <c r="G162" s="1785" t="s">
        <v>9423</v>
      </c>
      <c r="H162" s="1785" t="s">
        <v>9423</v>
      </c>
      <c r="I162" s="1786" t="s">
        <v>9423</v>
      </c>
      <c r="J162" s="1782" t="s">
        <v>9423</v>
      </c>
      <c r="K162" s="1782" t="s">
        <v>9423</v>
      </c>
      <c r="L162" s="1782" t="s">
        <v>9423</v>
      </c>
      <c r="M162" s="1782" t="s">
        <v>9423</v>
      </c>
      <c r="N162" s="1782" t="s">
        <v>9423</v>
      </c>
      <c r="O162" s="1783" t="s">
        <v>9423</v>
      </c>
    </row>
    <row r="163" spans="1:15" s="1764" customFormat="1">
      <c r="A163" s="1784" t="s">
        <v>1588</v>
      </c>
      <c r="B163" s="1780" t="s">
        <v>9645</v>
      </c>
      <c r="C163" s="1780"/>
      <c r="D163" s="1780"/>
      <c r="E163" s="1780"/>
      <c r="F163" s="1785" t="s">
        <v>9422</v>
      </c>
      <c r="G163" s="1785" t="s">
        <v>9423</v>
      </c>
      <c r="H163" s="1785" t="s">
        <v>9423</v>
      </c>
      <c r="I163" s="1786" t="s">
        <v>9423</v>
      </c>
      <c r="J163" s="1782" t="s">
        <v>9423</v>
      </c>
      <c r="K163" s="1782" t="s">
        <v>9423</v>
      </c>
      <c r="L163" s="1782" t="s">
        <v>9423</v>
      </c>
      <c r="M163" s="1782" t="s">
        <v>9423</v>
      </c>
      <c r="N163" s="1782" t="s">
        <v>9423</v>
      </c>
      <c r="O163" s="1783" t="s">
        <v>9423</v>
      </c>
    </row>
    <row r="164" spans="1:15" s="1764" customFormat="1">
      <c r="A164" s="1784" t="s">
        <v>1590</v>
      </c>
      <c r="B164" s="1780" t="s">
        <v>9646</v>
      </c>
      <c r="C164" s="1780"/>
      <c r="D164" s="1780"/>
      <c r="E164" s="1780"/>
      <c r="F164" s="1785" t="s">
        <v>9422</v>
      </c>
      <c r="G164" s="1785" t="s">
        <v>9423</v>
      </c>
      <c r="H164" s="1785" t="s">
        <v>9423</v>
      </c>
      <c r="I164" s="1786" t="s">
        <v>9423</v>
      </c>
      <c r="J164" s="1782" t="s">
        <v>9423</v>
      </c>
      <c r="K164" s="1782" t="s">
        <v>9423</v>
      </c>
      <c r="L164" s="1782" t="s">
        <v>9423</v>
      </c>
      <c r="M164" s="1782" t="s">
        <v>9423</v>
      </c>
      <c r="N164" s="1782" t="s">
        <v>9423</v>
      </c>
      <c r="O164" s="1783" t="s">
        <v>9423</v>
      </c>
    </row>
    <row r="165" spans="1:15" s="1764" customFormat="1">
      <c r="A165" s="1784" t="s">
        <v>1592</v>
      </c>
      <c r="B165" s="1780" t="s">
        <v>9647</v>
      </c>
      <c r="C165" s="1780"/>
      <c r="D165" s="1780"/>
      <c r="E165" s="1780"/>
      <c r="F165" s="1785" t="s">
        <v>9422</v>
      </c>
      <c r="G165" s="1785" t="s">
        <v>9423</v>
      </c>
      <c r="H165" s="1785" t="s">
        <v>9422</v>
      </c>
      <c r="I165" s="1786" t="s">
        <v>9423</v>
      </c>
      <c r="J165" s="1782" t="s">
        <v>9423</v>
      </c>
      <c r="K165" s="1782" t="s">
        <v>9423</v>
      </c>
      <c r="L165" s="1782" t="s">
        <v>9423</v>
      </c>
      <c r="M165" s="1782" t="s">
        <v>9423</v>
      </c>
      <c r="N165" s="1782" t="s">
        <v>9423</v>
      </c>
      <c r="O165" s="1783" t="s">
        <v>9423</v>
      </c>
    </row>
    <row r="166" spans="1:15">
      <c r="A166" s="1463" t="s">
        <v>1594</v>
      </c>
      <c r="B166" s="1464" t="s">
        <v>9648</v>
      </c>
      <c r="C166" s="263"/>
      <c r="D166" s="263"/>
      <c r="E166" s="1781" t="s">
        <v>9422</v>
      </c>
      <c r="F166" s="1781" t="s">
        <v>9422</v>
      </c>
      <c r="G166" s="1781" t="s">
        <v>9423</v>
      </c>
      <c r="H166" s="1781" t="s">
        <v>9423</v>
      </c>
      <c r="I166" s="1782" t="s">
        <v>9423</v>
      </c>
      <c r="J166" s="1782" t="s">
        <v>9423</v>
      </c>
      <c r="K166" s="1782" t="s">
        <v>9423</v>
      </c>
      <c r="L166" s="1782" t="s">
        <v>9423</v>
      </c>
      <c r="M166" s="1782" t="s">
        <v>9423</v>
      </c>
      <c r="N166" s="1782" t="s">
        <v>9423</v>
      </c>
      <c r="O166" s="1783" t="s">
        <v>9423</v>
      </c>
    </row>
    <row r="167" spans="1:15">
      <c r="A167" s="1463" t="s">
        <v>1596</v>
      </c>
      <c r="B167" s="1464" t="s">
        <v>1597</v>
      </c>
      <c r="C167" s="263"/>
      <c r="D167" s="263"/>
      <c r="E167" s="1781" t="s">
        <v>9422</v>
      </c>
      <c r="F167" s="1781" t="s">
        <v>9422</v>
      </c>
      <c r="G167" s="1781" t="s">
        <v>9423</v>
      </c>
      <c r="H167" s="1781" t="s">
        <v>9423</v>
      </c>
      <c r="I167" s="1782" t="s">
        <v>9423</v>
      </c>
      <c r="J167" s="1782" t="s">
        <v>9423</v>
      </c>
      <c r="K167" s="1782" t="s">
        <v>9423</v>
      </c>
      <c r="L167" s="1782" t="s">
        <v>9423</v>
      </c>
      <c r="M167" s="1782" t="s">
        <v>9423</v>
      </c>
      <c r="N167" s="1782" t="s">
        <v>9423</v>
      </c>
      <c r="O167" s="1783" t="s">
        <v>9423</v>
      </c>
    </row>
    <row r="168" spans="1:15">
      <c r="A168" s="1265" t="s">
        <v>1599</v>
      </c>
      <c r="B168" s="1780" t="s">
        <v>1600</v>
      </c>
      <c r="C168" s="1780"/>
      <c r="D168" s="188"/>
      <c r="E168" s="188"/>
      <c r="F168" s="1781" t="s">
        <v>9422</v>
      </c>
      <c r="G168" s="1781" t="s">
        <v>9423</v>
      </c>
      <c r="H168" s="1781" t="s">
        <v>9423</v>
      </c>
      <c r="I168" s="1782" t="s">
        <v>9423</v>
      </c>
      <c r="J168" s="1782" t="s">
        <v>9423</v>
      </c>
      <c r="K168" s="1782" t="s">
        <v>9423</v>
      </c>
      <c r="L168" s="1782" t="s">
        <v>9423</v>
      </c>
      <c r="M168" s="1782" t="s">
        <v>9423</v>
      </c>
      <c r="N168" s="1782" t="s">
        <v>9423</v>
      </c>
      <c r="O168" s="1783" t="s">
        <v>9423</v>
      </c>
    </row>
    <row r="169" spans="1:15">
      <c r="A169" s="1265" t="s">
        <v>1601</v>
      </c>
      <c r="B169" s="1780" t="s">
        <v>9649</v>
      </c>
      <c r="C169" s="1780"/>
      <c r="D169" s="188"/>
      <c r="E169" s="188"/>
      <c r="F169" s="1781" t="s">
        <v>9422</v>
      </c>
      <c r="G169" s="1781" t="s">
        <v>9423</v>
      </c>
      <c r="H169" s="1781" t="s">
        <v>9423</v>
      </c>
      <c r="I169" s="1787" t="s">
        <v>9422</v>
      </c>
      <c r="J169" s="1782" t="s">
        <v>9423</v>
      </c>
      <c r="K169" s="1782" t="s">
        <v>9423</v>
      </c>
      <c r="L169" s="1782" t="s">
        <v>9423</v>
      </c>
      <c r="M169" s="1782" t="s">
        <v>9423</v>
      </c>
      <c r="N169" s="1782" t="s">
        <v>9423</v>
      </c>
      <c r="O169" s="1783" t="s">
        <v>9423</v>
      </c>
    </row>
    <row r="170" spans="1:15">
      <c r="A170" s="1265" t="s">
        <v>1603</v>
      </c>
      <c r="B170" s="1780" t="s">
        <v>9648</v>
      </c>
      <c r="C170" s="1780"/>
      <c r="D170" s="188"/>
      <c r="E170" s="188"/>
      <c r="F170" s="1781" t="s">
        <v>9422</v>
      </c>
      <c r="G170" s="1781" t="s">
        <v>9423</v>
      </c>
      <c r="H170" s="1781" t="s">
        <v>9423</v>
      </c>
      <c r="I170" s="1782" t="s">
        <v>9423</v>
      </c>
      <c r="J170" s="1782" t="s">
        <v>9423</v>
      </c>
      <c r="K170" s="1782" t="s">
        <v>9423</v>
      </c>
      <c r="L170" s="1782" t="s">
        <v>9423</v>
      </c>
      <c r="M170" s="1782" t="s">
        <v>9423</v>
      </c>
      <c r="N170" s="1782" t="s">
        <v>9423</v>
      </c>
      <c r="O170" s="1783" t="s">
        <v>9423</v>
      </c>
    </row>
    <row r="171" spans="1:15">
      <c r="A171" s="1265" t="s">
        <v>1604</v>
      </c>
      <c r="B171" s="1780" t="s">
        <v>1600</v>
      </c>
      <c r="C171" s="1780"/>
      <c r="D171" s="188"/>
      <c r="E171" s="188"/>
      <c r="F171" s="1781" t="s">
        <v>9422</v>
      </c>
      <c r="G171" s="1781" t="s">
        <v>9423</v>
      </c>
      <c r="H171" s="1781" t="s">
        <v>9423</v>
      </c>
      <c r="I171" s="1782" t="s">
        <v>9423</v>
      </c>
      <c r="J171" s="1782" t="s">
        <v>9423</v>
      </c>
      <c r="K171" s="1782" t="s">
        <v>9423</v>
      </c>
      <c r="L171" s="1782" t="s">
        <v>9423</v>
      </c>
      <c r="M171" s="1782" t="s">
        <v>9423</v>
      </c>
      <c r="N171" s="1782" t="s">
        <v>9423</v>
      </c>
      <c r="O171" s="1783" t="s">
        <v>9423</v>
      </c>
    </row>
    <row r="172" spans="1:15">
      <c r="A172" s="1265" t="s">
        <v>1605</v>
      </c>
      <c r="B172" s="1780" t="s">
        <v>9649</v>
      </c>
      <c r="C172" s="1780"/>
      <c r="D172" s="188"/>
      <c r="E172" s="188"/>
      <c r="F172" s="1781"/>
      <c r="G172" s="1781"/>
      <c r="H172" s="1781" t="s">
        <v>9422</v>
      </c>
      <c r="I172" s="1787" t="s">
        <v>9422</v>
      </c>
      <c r="J172" s="1782" t="s">
        <v>9423</v>
      </c>
      <c r="K172" s="1782" t="s">
        <v>9423</v>
      </c>
      <c r="L172" s="1782" t="s">
        <v>9423</v>
      </c>
      <c r="M172" s="1782" t="s">
        <v>9423</v>
      </c>
      <c r="N172" s="1782" t="s">
        <v>9423</v>
      </c>
      <c r="O172" s="1783" t="s">
        <v>9423</v>
      </c>
    </row>
    <row r="173" spans="1:15">
      <c r="A173" s="1265" t="s">
        <v>1606</v>
      </c>
      <c r="B173" s="188" t="s">
        <v>1607</v>
      </c>
      <c r="C173" s="1780"/>
      <c r="D173" s="188"/>
      <c r="E173" s="188"/>
      <c r="F173" s="1781" t="s">
        <v>9422</v>
      </c>
      <c r="G173" s="1781" t="s">
        <v>9423</v>
      </c>
      <c r="H173" s="1781" t="s">
        <v>9423</v>
      </c>
      <c r="I173" s="1782" t="s">
        <v>9423</v>
      </c>
      <c r="J173" s="1782" t="s">
        <v>9423</v>
      </c>
      <c r="K173" s="1782" t="s">
        <v>9423</v>
      </c>
      <c r="L173" s="1782" t="s">
        <v>9423</v>
      </c>
      <c r="M173" s="1782" t="s">
        <v>9423</v>
      </c>
      <c r="N173" s="1782" t="s">
        <v>9423</v>
      </c>
      <c r="O173" s="1783" t="s">
        <v>9423</v>
      </c>
    </row>
    <row r="174" spans="1:15">
      <c r="A174" s="1265" t="s">
        <v>1608</v>
      </c>
      <c r="B174" s="188" t="s">
        <v>1609</v>
      </c>
      <c r="C174" s="1780"/>
      <c r="D174" s="188"/>
      <c r="E174" s="188"/>
      <c r="F174" s="1781"/>
      <c r="G174" s="1781"/>
      <c r="H174" s="1781"/>
      <c r="I174" s="1782"/>
      <c r="J174" s="1782" t="s">
        <v>9422</v>
      </c>
      <c r="K174" s="1782" t="s">
        <v>9423</v>
      </c>
      <c r="L174" s="1782" t="s">
        <v>9423</v>
      </c>
      <c r="M174" s="1782" t="s">
        <v>9423</v>
      </c>
      <c r="N174" s="1782" t="s">
        <v>9423</v>
      </c>
      <c r="O174" s="1783" t="s">
        <v>9423</v>
      </c>
    </row>
    <row r="175" spans="1:15">
      <c r="A175" s="1265" t="s">
        <v>1610</v>
      </c>
      <c r="B175" s="188" t="s">
        <v>1611</v>
      </c>
      <c r="C175" s="1780"/>
      <c r="D175" s="188"/>
      <c r="E175" s="188"/>
      <c r="F175" s="1781"/>
      <c r="G175" s="1781"/>
      <c r="H175" s="1781"/>
      <c r="I175" s="1782"/>
      <c r="J175" s="1782" t="s">
        <v>9422</v>
      </c>
      <c r="K175" s="1782" t="s">
        <v>9423</v>
      </c>
      <c r="L175" s="1782" t="s">
        <v>9423</v>
      </c>
      <c r="M175" s="1782" t="s">
        <v>9423</v>
      </c>
      <c r="N175" s="1782" t="s">
        <v>9423</v>
      </c>
      <c r="O175" s="1783" t="s">
        <v>9423</v>
      </c>
    </row>
    <row r="176" spans="1:15">
      <c r="A176" s="1265" t="s">
        <v>1612</v>
      </c>
      <c r="B176" s="188" t="s">
        <v>1613</v>
      </c>
      <c r="C176" s="1780"/>
      <c r="D176" s="188"/>
      <c r="E176" s="188"/>
      <c r="F176" s="1781"/>
      <c r="G176" s="1781"/>
      <c r="H176" s="1781"/>
      <c r="I176" s="1782"/>
      <c r="J176" s="1782" t="s">
        <v>9422</v>
      </c>
      <c r="K176" s="1782" t="s">
        <v>9423</v>
      </c>
      <c r="L176" s="1782" t="s">
        <v>9423</v>
      </c>
      <c r="M176" s="1782" t="s">
        <v>9423</v>
      </c>
      <c r="N176" s="1782" t="s">
        <v>9423</v>
      </c>
      <c r="O176" s="1783" t="s">
        <v>9423</v>
      </c>
    </row>
    <row r="177" spans="1:15">
      <c r="A177" s="1265" t="s">
        <v>1614</v>
      </c>
      <c r="B177" s="188" t="s">
        <v>1615</v>
      </c>
      <c r="C177" s="1780"/>
      <c r="D177" s="188"/>
      <c r="E177" s="188"/>
      <c r="F177" s="1781"/>
      <c r="G177" s="1781"/>
      <c r="H177" s="1781"/>
      <c r="I177" s="1782"/>
      <c r="J177" s="1782" t="s">
        <v>9422</v>
      </c>
      <c r="K177" s="1782" t="s">
        <v>9423</v>
      </c>
      <c r="L177" s="1782" t="s">
        <v>9423</v>
      </c>
      <c r="M177" s="1782" t="s">
        <v>9423</v>
      </c>
      <c r="N177" s="1782" t="s">
        <v>9423</v>
      </c>
      <c r="O177" s="1783" t="s">
        <v>9423</v>
      </c>
    </row>
    <row r="178" spans="1:15" s="1764" customFormat="1" ht="12.75" customHeight="1">
      <c r="A178" s="1784" t="s">
        <v>1616</v>
      </c>
      <c r="B178" s="1780" t="s">
        <v>1617</v>
      </c>
      <c r="C178" s="1780"/>
      <c r="D178" s="1780"/>
      <c r="E178" s="1780"/>
      <c r="F178" s="1785"/>
      <c r="G178" s="1785"/>
      <c r="H178" s="1785" t="s">
        <v>9422</v>
      </c>
      <c r="I178" s="1786" t="s">
        <v>9423</v>
      </c>
      <c r="J178" s="1782" t="s">
        <v>9422</v>
      </c>
      <c r="K178" s="1782" t="s">
        <v>9423</v>
      </c>
      <c r="L178" s="1782" t="s">
        <v>9423</v>
      </c>
      <c r="M178" s="1782" t="s">
        <v>9423</v>
      </c>
      <c r="N178" s="1782" t="s">
        <v>9423</v>
      </c>
      <c r="O178" s="1783" t="s">
        <v>9423</v>
      </c>
    </row>
    <row r="179" spans="1:15" s="1764" customFormat="1" ht="12.75" customHeight="1">
      <c r="A179" s="1784" t="s">
        <v>1618</v>
      </c>
      <c r="B179" s="1780" t="s">
        <v>1619</v>
      </c>
      <c r="C179" s="1780"/>
      <c r="D179" s="1780"/>
      <c r="E179" s="1780"/>
      <c r="F179" s="1785"/>
      <c r="G179" s="1785"/>
      <c r="H179" s="1785"/>
      <c r="I179" s="1786"/>
      <c r="J179" s="1782"/>
      <c r="K179" s="1782"/>
      <c r="L179" s="1782" t="s">
        <v>9422</v>
      </c>
      <c r="M179" s="1782" t="s">
        <v>9423</v>
      </c>
      <c r="N179" s="1782" t="s">
        <v>9423</v>
      </c>
      <c r="O179" s="1783" t="s">
        <v>9423</v>
      </c>
    </row>
    <row r="180" spans="1:15" s="1764" customFormat="1" ht="12.75" customHeight="1">
      <c r="A180" s="1784" t="s">
        <v>1620</v>
      </c>
      <c r="B180" s="1780" t="s">
        <v>1621</v>
      </c>
      <c r="C180" s="1780"/>
      <c r="D180" s="1780"/>
      <c r="E180" s="1780"/>
      <c r="F180" s="1785"/>
      <c r="G180" s="1785"/>
      <c r="H180" s="1785"/>
      <c r="I180" s="1786"/>
      <c r="J180" s="1782"/>
      <c r="K180" s="1782"/>
      <c r="L180" s="1782" t="s">
        <v>9422</v>
      </c>
      <c r="M180" s="1782" t="s">
        <v>9423</v>
      </c>
      <c r="N180" s="1782" t="s">
        <v>9423</v>
      </c>
      <c r="O180" s="1783" t="s">
        <v>9423</v>
      </c>
    </row>
    <row r="181" spans="1:15">
      <c r="A181" s="1265" t="s">
        <v>1630</v>
      </c>
      <c r="B181" s="1780" t="s">
        <v>1631</v>
      </c>
      <c r="C181" s="1780"/>
      <c r="D181" s="188"/>
      <c r="E181" s="188"/>
      <c r="F181" s="1781" t="s">
        <v>9422</v>
      </c>
      <c r="G181" s="1781" t="s">
        <v>9423</v>
      </c>
      <c r="H181" s="1781" t="s">
        <v>9423</v>
      </c>
      <c r="I181" s="1782" t="s">
        <v>9423</v>
      </c>
      <c r="J181" s="1782" t="s">
        <v>9423</v>
      </c>
      <c r="K181" s="1782" t="s">
        <v>9423</v>
      </c>
      <c r="L181" s="1782" t="s">
        <v>9423</v>
      </c>
      <c r="M181" s="1782" t="s">
        <v>9423</v>
      </c>
      <c r="N181" s="1782" t="s">
        <v>9423</v>
      </c>
      <c r="O181" s="1783" t="s">
        <v>9423</v>
      </c>
    </row>
    <row r="182" spans="1:15">
      <c r="A182" s="1265" t="s">
        <v>1632</v>
      </c>
      <c r="B182" s="1780" t="s">
        <v>1633</v>
      </c>
      <c r="C182" s="1780"/>
      <c r="D182" s="188"/>
      <c r="E182" s="188"/>
      <c r="F182" s="1781"/>
      <c r="G182" s="1781"/>
      <c r="H182" s="1781" t="s">
        <v>9422</v>
      </c>
      <c r="I182" s="1782" t="s">
        <v>9423</v>
      </c>
      <c r="J182" s="1782" t="s">
        <v>9423</v>
      </c>
      <c r="K182" s="1782" t="s">
        <v>9423</v>
      </c>
      <c r="L182" s="1782" t="s">
        <v>9423</v>
      </c>
      <c r="M182" s="1782" t="s">
        <v>9423</v>
      </c>
      <c r="N182" s="1782" t="s">
        <v>9423</v>
      </c>
      <c r="O182" s="1783" t="s">
        <v>9423</v>
      </c>
    </row>
    <row r="183" spans="1:15">
      <c r="A183" s="1265" t="s">
        <v>1634</v>
      </c>
      <c r="B183" s="1780" t="s">
        <v>9650</v>
      </c>
      <c r="C183" s="1780"/>
      <c r="D183" s="188"/>
      <c r="E183" s="188"/>
      <c r="F183" s="1781" t="s">
        <v>9422</v>
      </c>
      <c r="G183" s="1781" t="s">
        <v>9423</v>
      </c>
      <c r="H183" s="1781" t="s">
        <v>9423</v>
      </c>
      <c r="I183" s="1782" t="s">
        <v>9423</v>
      </c>
      <c r="J183" s="1782" t="s">
        <v>9423</v>
      </c>
      <c r="K183" s="1782" t="s">
        <v>9423</v>
      </c>
      <c r="L183" s="1782" t="s">
        <v>9423</v>
      </c>
      <c r="M183" s="1782" t="s">
        <v>9423</v>
      </c>
      <c r="N183" s="1782" t="s">
        <v>9423</v>
      </c>
      <c r="O183" s="1783" t="s">
        <v>9423</v>
      </c>
    </row>
    <row r="184" spans="1:15">
      <c r="A184" s="1265" t="s">
        <v>1636</v>
      </c>
      <c r="B184" s="1780" t="s">
        <v>1637</v>
      </c>
      <c r="C184" s="1780"/>
      <c r="D184" s="188"/>
      <c r="E184" s="188"/>
      <c r="F184" s="1781"/>
      <c r="G184" s="1781"/>
      <c r="H184" s="1781" t="s">
        <v>9422</v>
      </c>
      <c r="I184" s="1782" t="s">
        <v>9423</v>
      </c>
      <c r="J184" s="1782" t="s">
        <v>9423</v>
      </c>
      <c r="K184" s="1782" t="s">
        <v>9423</v>
      </c>
      <c r="L184" s="1782" t="s">
        <v>9423</v>
      </c>
      <c r="M184" s="1782" t="s">
        <v>9423</v>
      </c>
      <c r="N184" s="1782" t="s">
        <v>9423</v>
      </c>
      <c r="O184" s="1783" t="s">
        <v>9423</v>
      </c>
    </row>
    <row r="185" spans="1:15">
      <c r="A185" s="1463" t="s">
        <v>1638</v>
      </c>
      <c r="B185" s="67" t="s">
        <v>9651</v>
      </c>
      <c r="C185" s="263"/>
      <c r="D185" s="263"/>
      <c r="E185" s="1781" t="s">
        <v>9422</v>
      </c>
      <c r="F185" s="1781" t="s">
        <v>9422</v>
      </c>
      <c r="G185" s="1781" t="s">
        <v>9423</v>
      </c>
      <c r="H185" s="1781" t="s">
        <v>9423</v>
      </c>
      <c r="I185" s="1782" t="s">
        <v>9423</v>
      </c>
      <c r="J185" s="1782" t="s">
        <v>9423</v>
      </c>
      <c r="K185" s="1782" t="s">
        <v>9423</v>
      </c>
      <c r="L185" s="1782" t="s">
        <v>9423</v>
      </c>
      <c r="M185" s="1782" t="s">
        <v>9423</v>
      </c>
      <c r="N185" s="1782" t="s">
        <v>9423</v>
      </c>
      <c r="O185" s="1783" t="s">
        <v>9423</v>
      </c>
    </row>
    <row r="186" spans="1:15">
      <c r="A186" s="1265" t="s">
        <v>1640</v>
      </c>
      <c r="B186" s="188" t="s">
        <v>1641</v>
      </c>
      <c r="C186" s="1780"/>
      <c r="D186" s="188"/>
      <c r="E186" s="188"/>
      <c r="F186" s="1781" t="s">
        <v>9422</v>
      </c>
      <c r="G186" s="1781" t="s">
        <v>9423</v>
      </c>
      <c r="H186" s="1781" t="s">
        <v>9423</v>
      </c>
      <c r="I186" s="1782" t="s">
        <v>9423</v>
      </c>
      <c r="J186" s="1782" t="s">
        <v>9423</v>
      </c>
      <c r="K186" s="1782" t="s">
        <v>9423</v>
      </c>
      <c r="L186" s="1782" t="s">
        <v>9423</v>
      </c>
      <c r="M186" s="1782" t="s">
        <v>9423</v>
      </c>
      <c r="N186" s="1782" t="s">
        <v>9423</v>
      </c>
      <c r="O186" s="1783" t="s">
        <v>9423</v>
      </c>
    </row>
    <row r="187" spans="1:15">
      <c r="A187" s="1265" t="s">
        <v>1642</v>
      </c>
      <c r="B187" s="188" t="s">
        <v>1643</v>
      </c>
      <c r="C187" s="1780"/>
      <c r="D187" s="188"/>
      <c r="E187" s="188"/>
      <c r="F187" s="1781" t="s">
        <v>9422</v>
      </c>
      <c r="G187" s="1781" t="s">
        <v>9423</v>
      </c>
      <c r="H187" s="1781" t="s">
        <v>9423</v>
      </c>
      <c r="I187" s="1782" t="s">
        <v>9423</v>
      </c>
      <c r="J187" s="1782" t="s">
        <v>9423</v>
      </c>
      <c r="K187" s="1782" t="s">
        <v>9423</v>
      </c>
      <c r="L187" s="1782" t="s">
        <v>9423</v>
      </c>
      <c r="M187" s="1782" t="s">
        <v>9423</v>
      </c>
      <c r="N187" s="1782" t="s">
        <v>9423</v>
      </c>
      <c r="O187" s="1783" t="s">
        <v>9423</v>
      </c>
    </row>
    <row r="188" spans="1:15">
      <c r="A188" s="1265" t="s">
        <v>1644</v>
      </c>
      <c r="B188" s="188" t="s">
        <v>9652</v>
      </c>
      <c r="C188" s="1780"/>
      <c r="D188" s="188"/>
      <c r="E188" s="188"/>
      <c r="F188" s="1781" t="s">
        <v>9422</v>
      </c>
      <c r="G188" s="1781" t="s">
        <v>9423</v>
      </c>
      <c r="H188" s="1781" t="s">
        <v>9423</v>
      </c>
      <c r="I188" s="1782" t="s">
        <v>9423</v>
      </c>
      <c r="J188" s="1782" t="s">
        <v>9423</v>
      </c>
      <c r="K188" s="1782" t="s">
        <v>9423</v>
      </c>
      <c r="L188" s="1782" t="s">
        <v>9423</v>
      </c>
      <c r="M188" s="1782" t="s">
        <v>9423</v>
      </c>
      <c r="N188" s="1782" t="s">
        <v>9423</v>
      </c>
      <c r="O188" s="1783" t="s">
        <v>9423</v>
      </c>
    </row>
    <row r="189" spans="1:15">
      <c r="A189" s="1265" t="s">
        <v>1647</v>
      </c>
      <c r="B189" s="188" t="s">
        <v>9653</v>
      </c>
      <c r="C189" s="1780"/>
      <c r="D189" s="188"/>
      <c r="E189" s="188"/>
      <c r="F189" s="1781" t="s">
        <v>9422</v>
      </c>
      <c r="G189" s="1781" t="s">
        <v>9423</v>
      </c>
      <c r="H189" s="1781" t="s">
        <v>9423</v>
      </c>
      <c r="I189" s="1782" t="s">
        <v>9423</v>
      </c>
      <c r="J189" s="1782" t="s">
        <v>9423</v>
      </c>
      <c r="K189" s="1782" t="s">
        <v>9423</v>
      </c>
      <c r="L189" s="1782" t="s">
        <v>9423</v>
      </c>
      <c r="M189" s="1782" t="s">
        <v>9423</v>
      </c>
      <c r="N189" s="1782" t="s">
        <v>9423</v>
      </c>
      <c r="O189" s="1783" t="s">
        <v>9423</v>
      </c>
    </row>
    <row r="190" spans="1:15">
      <c r="A190" s="1265" t="s">
        <v>1649</v>
      </c>
      <c r="B190" s="188" t="s">
        <v>9654</v>
      </c>
      <c r="C190" s="1780"/>
      <c r="D190" s="188"/>
      <c r="E190" s="188"/>
      <c r="F190" s="1781" t="s">
        <v>9422</v>
      </c>
      <c r="G190" s="1781" t="s">
        <v>9423</v>
      </c>
      <c r="H190" s="1781" t="s">
        <v>9423</v>
      </c>
      <c r="I190" s="1782" t="s">
        <v>9423</v>
      </c>
      <c r="J190" s="1782" t="s">
        <v>9423</v>
      </c>
      <c r="K190" s="1782" t="s">
        <v>9423</v>
      </c>
      <c r="L190" s="1782" t="s">
        <v>9423</v>
      </c>
      <c r="M190" s="1782" t="s">
        <v>9423</v>
      </c>
      <c r="N190" s="1782" t="s">
        <v>9423</v>
      </c>
      <c r="O190" s="1783" t="s">
        <v>9423</v>
      </c>
    </row>
    <row r="191" spans="1:15">
      <c r="A191" s="1265" t="s">
        <v>1651</v>
      </c>
      <c r="B191" s="188" t="s">
        <v>1652</v>
      </c>
      <c r="C191" s="1780"/>
      <c r="D191" s="188"/>
      <c r="E191" s="188"/>
      <c r="F191" s="1781" t="s">
        <v>9422</v>
      </c>
      <c r="G191" s="1781" t="s">
        <v>9423</v>
      </c>
      <c r="H191" s="1781" t="s">
        <v>9423</v>
      </c>
      <c r="I191" s="1782" t="s">
        <v>9423</v>
      </c>
      <c r="J191" s="1782" t="s">
        <v>9423</v>
      </c>
      <c r="K191" s="1782" t="s">
        <v>9423</v>
      </c>
      <c r="L191" s="1782" t="s">
        <v>9423</v>
      </c>
      <c r="M191" s="1782" t="s">
        <v>9423</v>
      </c>
      <c r="N191" s="1782" t="s">
        <v>9423</v>
      </c>
      <c r="O191" s="1783" t="s">
        <v>9423</v>
      </c>
    </row>
    <row r="192" spans="1:15">
      <c r="A192" s="1265" t="s">
        <v>1653</v>
      </c>
      <c r="B192" s="188" t="s">
        <v>1654</v>
      </c>
      <c r="C192" s="1780"/>
      <c r="D192" s="188"/>
      <c r="E192" s="188"/>
      <c r="F192" s="1781"/>
      <c r="G192" s="1781"/>
      <c r="H192" s="1781"/>
      <c r="I192" s="1782"/>
      <c r="J192" s="1782"/>
      <c r="K192" s="1782" t="s">
        <v>9422</v>
      </c>
      <c r="L192" s="1782" t="s">
        <v>9423</v>
      </c>
      <c r="M192" s="1782" t="s">
        <v>9423</v>
      </c>
      <c r="N192" s="1782" t="s">
        <v>9423</v>
      </c>
      <c r="O192" s="1783" t="s">
        <v>9423</v>
      </c>
    </row>
    <row r="193" spans="1:15">
      <c r="A193" s="1265" t="s">
        <v>1655</v>
      </c>
      <c r="B193" s="188" t="s">
        <v>1656</v>
      </c>
      <c r="C193" s="1780"/>
      <c r="D193" s="188"/>
      <c r="E193" s="188"/>
      <c r="F193" s="1781"/>
      <c r="G193" s="1781"/>
      <c r="H193" s="1781"/>
      <c r="I193" s="1782"/>
      <c r="J193" s="1782"/>
      <c r="K193" s="1782" t="s">
        <v>9422</v>
      </c>
      <c r="L193" s="1782" t="s">
        <v>9423</v>
      </c>
      <c r="M193" s="1782" t="s">
        <v>9423</v>
      </c>
      <c r="N193" s="1782" t="s">
        <v>9423</v>
      </c>
      <c r="O193" s="1783" t="s">
        <v>9423</v>
      </c>
    </row>
    <row r="194" spans="1:15">
      <c r="A194" s="1265" t="s">
        <v>1657</v>
      </c>
      <c r="B194" s="188" t="s">
        <v>1658</v>
      </c>
      <c r="C194" s="1780"/>
      <c r="D194" s="188"/>
      <c r="E194" s="188"/>
      <c r="F194" s="1781"/>
      <c r="G194" s="1781"/>
      <c r="H194" s="1781"/>
      <c r="I194" s="1782"/>
      <c r="J194" s="1782"/>
      <c r="K194" s="1782" t="s">
        <v>9422</v>
      </c>
      <c r="L194" s="1782" t="s">
        <v>9423</v>
      </c>
      <c r="M194" s="1782" t="s">
        <v>9423</v>
      </c>
      <c r="N194" s="1782" t="s">
        <v>9423</v>
      </c>
      <c r="O194" s="1783" t="s">
        <v>9423</v>
      </c>
    </row>
    <row r="195" spans="1:15">
      <c r="A195" s="1265" t="s">
        <v>1659</v>
      </c>
      <c r="B195" s="188" t="s">
        <v>1660</v>
      </c>
      <c r="C195" s="1780"/>
      <c r="D195" s="188"/>
      <c r="E195" s="188"/>
      <c r="F195" s="1781"/>
      <c r="G195" s="1781"/>
      <c r="H195" s="1781"/>
      <c r="I195" s="1782"/>
      <c r="J195" s="1782"/>
      <c r="K195" s="1782" t="s">
        <v>9422</v>
      </c>
      <c r="L195" s="1782" t="s">
        <v>9423</v>
      </c>
      <c r="M195" s="1782" t="s">
        <v>9423</v>
      </c>
      <c r="N195" s="1782" t="s">
        <v>9423</v>
      </c>
      <c r="O195" s="1783" t="s">
        <v>9423</v>
      </c>
    </row>
    <row r="196" spans="1:15">
      <c r="A196" s="1265" t="s">
        <v>1661</v>
      </c>
      <c r="B196" s="188" t="s">
        <v>1662</v>
      </c>
      <c r="C196" s="1780"/>
      <c r="D196" s="188"/>
      <c r="E196" s="188"/>
      <c r="F196" s="1781"/>
      <c r="G196" s="1781"/>
      <c r="H196" s="1781"/>
      <c r="I196" s="1782"/>
      <c r="J196" s="1782"/>
      <c r="K196" s="1782" t="s">
        <v>9422</v>
      </c>
      <c r="L196" s="1782" t="s">
        <v>9423</v>
      </c>
      <c r="M196" s="1782" t="s">
        <v>9423</v>
      </c>
      <c r="N196" s="1782" t="s">
        <v>9423</v>
      </c>
      <c r="O196" s="1783" t="s">
        <v>9423</v>
      </c>
    </row>
    <row r="197" spans="1:15">
      <c r="A197" s="1265" t="s">
        <v>1663</v>
      </c>
      <c r="B197" s="188" t="s">
        <v>1664</v>
      </c>
      <c r="C197" s="1780"/>
      <c r="D197" s="188"/>
      <c r="E197" s="188"/>
      <c r="F197" s="1781"/>
      <c r="G197" s="1781"/>
      <c r="H197" s="1781"/>
      <c r="I197" s="1782"/>
      <c r="J197" s="1782"/>
      <c r="K197" s="1782" t="s">
        <v>9422</v>
      </c>
      <c r="L197" s="1782" t="s">
        <v>9423</v>
      </c>
      <c r="M197" s="1782" t="s">
        <v>9423</v>
      </c>
      <c r="N197" s="1782" t="s">
        <v>9423</v>
      </c>
      <c r="O197" s="1783" t="s">
        <v>9423</v>
      </c>
    </row>
    <row r="198" spans="1:15">
      <c r="A198" s="1265" t="s">
        <v>1665</v>
      </c>
      <c r="B198" s="188" t="s">
        <v>9655</v>
      </c>
      <c r="C198" s="1780"/>
      <c r="D198" s="188"/>
      <c r="E198" s="188"/>
      <c r="F198" s="1781"/>
      <c r="G198" s="1781"/>
      <c r="H198" s="1781"/>
      <c r="I198" s="1782"/>
      <c r="J198" s="1782"/>
      <c r="K198" s="1782" t="s">
        <v>9422</v>
      </c>
      <c r="L198" s="1782" t="s">
        <v>9423</v>
      </c>
      <c r="M198" s="1782" t="s">
        <v>9423</v>
      </c>
      <c r="N198" s="1782" t="s">
        <v>9423</v>
      </c>
      <c r="O198" s="1783" t="s">
        <v>9423</v>
      </c>
    </row>
    <row r="199" spans="1:15">
      <c r="A199" s="1265" t="s">
        <v>1667</v>
      </c>
      <c r="B199" s="188" t="s">
        <v>9656</v>
      </c>
      <c r="C199" s="1780"/>
      <c r="D199" s="188"/>
      <c r="E199" s="188"/>
      <c r="F199" s="1781"/>
      <c r="G199" s="1781"/>
      <c r="H199" s="1781"/>
      <c r="I199" s="1782"/>
      <c r="J199" s="1782"/>
      <c r="K199" s="1782" t="s">
        <v>9422</v>
      </c>
      <c r="L199" s="1782" t="s">
        <v>9423</v>
      </c>
      <c r="M199" s="1782" t="s">
        <v>9423</v>
      </c>
      <c r="N199" s="1782" t="s">
        <v>9423</v>
      </c>
      <c r="O199" s="1783" t="s">
        <v>9423</v>
      </c>
    </row>
    <row r="200" spans="1:15">
      <c r="A200" s="1265" t="s">
        <v>1669</v>
      </c>
      <c r="B200" s="188" t="s">
        <v>9657</v>
      </c>
      <c r="C200" s="1780"/>
      <c r="D200" s="188"/>
      <c r="E200" s="188"/>
      <c r="F200" s="1781"/>
      <c r="G200" s="1781"/>
      <c r="H200" s="1781"/>
      <c r="I200" s="1782"/>
      <c r="J200" s="1782"/>
      <c r="K200" s="1782" t="s">
        <v>9422</v>
      </c>
      <c r="L200" s="1782" t="s">
        <v>9423</v>
      </c>
      <c r="M200" s="1782" t="s">
        <v>9423</v>
      </c>
      <c r="N200" s="1782" t="s">
        <v>9423</v>
      </c>
      <c r="O200" s="1783" t="s">
        <v>9423</v>
      </c>
    </row>
    <row r="201" spans="1:15">
      <c r="A201" s="1265" t="s">
        <v>1671</v>
      </c>
      <c r="B201" s="188" t="s">
        <v>1672</v>
      </c>
      <c r="C201" s="1780"/>
      <c r="D201" s="188"/>
      <c r="E201" s="188"/>
      <c r="F201" s="1781"/>
      <c r="G201" s="1781"/>
      <c r="H201" s="1781"/>
      <c r="I201" s="1782"/>
      <c r="J201" s="1782"/>
      <c r="K201" s="1782" t="s">
        <v>9422</v>
      </c>
      <c r="L201" s="1782" t="s">
        <v>9423</v>
      </c>
      <c r="M201" s="1782" t="s">
        <v>9423</v>
      </c>
      <c r="N201" s="1782" t="s">
        <v>9423</v>
      </c>
      <c r="O201" s="1783" t="s">
        <v>9423</v>
      </c>
    </row>
    <row r="202" spans="1:15">
      <c r="A202" s="1265" t="s">
        <v>1673</v>
      </c>
      <c r="B202" s="188" t="s">
        <v>9658</v>
      </c>
      <c r="C202" s="1780"/>
      <c r="D202" s="188"/>
      <c r="E202" s="188"/>
      <c r="F202" s="1781"/>
      <c r="G202" s="1781"/>
      <c r="H202" s="1781"/>
      <c r="I202" s="1782"/>
      <c r="J202" s="1782"/>
      <c r="K202" s="1782" t="s">
        <v>9422</v>
      </c>
      <c r="L202" s="1782" t="s">
        <v>9423</v>
      </c>
      <c r="M202" s="1782" t="s">
        <v>9423</v>
      </c>
      <c r="N202" s="1782" t="s">
        <v>9423</v>
      </c>
      <c r="O202" s="1783" t="s">
        <v>9423</v>
      </c>
    </row>
    <row r="203" spans="1:15">
      <c r="A203" s="1265" t="s">
        <v>1675</v>
      </c>
      <c r="B203" s="188" t="s">
        <v>9659</v>
      </c>
      <c r="C203" s="1780"/>
      <c r="D203" s="188"/>
      <c r="E203" s="188"/>
      <c r="F203" s="1781"/>
      <c r="G203" s="1781"/>
      <c r="H203" s="1781"/>
      <c r="I203" s="1782"/>
      <c r="J203" s="1782"/>
      <c r="K203" s="1782" t="s">
        <v>9422</v>
      </c>
      <c r="L203" s="1782" t="s">
        <v>9423</v>
      </c>
      <c r="M203" s="1782" t="s">
        <v>9423</v>
      </c>
      <c r="N203" s="1782" t="s">
        <v>9423</v>
      </c>
      <c r="O203" s="1783" t="s">
        <v>9423</v>
      </c>
    </row>
    <row r="204" spans="1:15">
      <c r="A204" s="1265" t="s">
        <v>1677</v>
      </c>
      <c r="B204" s="188" t="s">
        <v>1678</v>
      </c>
      <c r="C204" s="1780"/>
      <c r="D204" s="188"/>
      <c r="E204" s="188"/>
      <c r="F204" s="1781"/>
      <c r="G204" s="1781"/>
      <c r="H204" s="1781"/>
      <c r="I204" s="1782"/>
      <c r="J204" s="1782"/>
      <c r="K204" s="1782" t="s">
        <v>9422</v>
      </c>
      <c r="L204" s="1782" t="s">
        <v>9423</v>
      </c>
      <c r="M204" s="1782" t="s">
        <v>9423</v>
      </c>
      <c r="N204" s="1782" t="s">
        <v>9423</v>
      </c>
      <c r="O204" s="1783" t="s">
        <v>9423</v>
      </c>
    </row>
    <row r="205" spans="1:15">
      <c r="A205" s="1265" t="s">
        <v>1679</v>
      </c>
      <c r="B205" s="188" t="s">
        <v>1680</v>
      </c>
      <c r="C205" s="1780"/>
      <c r="D205" s="188"/>
      <c r="E205" s="188"/>
      <c r="F205" s="1781" t="s">
        <v>9422</v>
      </c>
      <c r="G205" s="1781" t="s">
        <v>9423</v>
      </c>
      <c r="H205" s="1781" t="s">
        <v>9423</v>
      </c>
      <c r="I205" s="1782" t="s">
        <v>9423</v>
      </c>
      <c r="J205" s="1782" t="s">
        <v>9423</v>
      </c>
      <c r="K205" s="1782" t="s">
        <v>9423</v>
      </c>
      <c r="L205" s="1782" t="s">
        <v>9423</v>
      </c>
      <c r="M205" s="1782" t="s">
        <v>9423</v>
      </c>
      <c r="N205" s="1782" t="s">
        <v>9423</v>
      </c>
      <c r="O205" s="1783" t="s">
        <v>9423</v>
      </c>
    </row>
    <row r="206" spans="1:15">
      <c r="A206" s="1265" t="s">
        <v>1681</v>
      </c>
      <c r="B206" s="188" t="s">
        <v>1682</v>
      </c>
      <c r="C206" s="1780"/>
      <c r="D206" s="188"/>
      <c r="E206" s="188"/>
      <c r="F206" s="1781" t="s">
        <v>9422</v>
      </c>
      <c r="G206" s="1781" t="s">
        <v>9423</v>
      </c>
      <c r="H206" s="1781" t="s">
        <v>9423</v>
      </c>
      <c r="I206" s="1782" t="s">
        <v>9423</v>
      </c>
      <c r="J206" s="1782" t="s">
        <v>9423</v>
      </c>
      <c r="K206" s="1782" t="s">
        <v>9423</v>
      </c>
      <c r="L206" s="1782" t="s">
        <v>9423</v>
      </c>
      <c r="M206" s="1782" t="s">
        <v>9423</v>
      </c>
      <c r="N206" s="1782" t="s">
        <v>9423</v>
      </c>
      <c r="O206" s="1783" t="s">
        <v>9423</v>
      </c>
    </row>
    <row r="207" spans="1:15">
      <c r="A207" s="1265" t="s">
        <v>1683</v>
      </c>
      <c r="B207" s="1780" t="s">
        <v>1684</v>
      </c>
      <c r="C207" s="1780"/>
      <c r="D207" s="188"/>
      <c r="E207" s="188"/>
      <c r="F207" s="1781" t="s">
        <v>9422</v>
      </c>
      <c r="G207" s="1781" t="s">
        <v>9423</v>
      </c>
      <c r="H207" s="1781" t="s">
        <v>9423</v>
      </c>
      <c r="I207" s="1782" t="s">
        <v>9423</v>
      </c>
      <c r="J207" s="1782" t="s">
        <v>9423</v>
      </c>
      <c r="K207" s="1782" t="s">
        <v>9423</v>
      </c>
      <c r="L207" s="1782" t="s">
        <v>9423</v>
      </c>
      <c r="M207" s="1782" t="s">
        <v>9423</v>
      </c>
      <c r="N207" s="1782" t="s">
        <v>9423</v>
      </c>
      <c r="O207" s="1783" t="s">
        <v>9423</v>
      </c>
    </row>
    <row r="208" spans="1:15" ht="12.75" customHeight="1">
      <c r="A208" s="1265" t="s">
        <v>1685</v>
      </c>
      <c r="B208" s="1780" t="s">
        <v>1686</v>
      </c>
      <c r="C208" s="1780"/>
      <c r="D208" s="188"/>
      <c r="E208" s="188"/>
      <c r="F208" s="1781" t="s">
        <v>9422</v>
      </c>
      <c r="G208" s="1781" t="s">
        <v>9423</v>
      </c>
      <c r="H208" s="1781" t="s">
        <v>9423</v>
      </c>
      <c r="I208" s="1782" t="s">
        <v>9423</v>
      </c>
      <c r="J208" s="1782" t="s">
        <v>9423</v>
      </c>
      <c r="K208" s="1782" t="s">
        <v>9423</v>
      </c>
      <c r="L208" s="1782" t="s">
        <v>9423</v>
      </c>
      <c r="M208" s="1782" t="s">
        <v>9423</v>
      </c>
      <c r="N208" s="1782" t="s">
        <v>9423</v>
      </c>
      <c r="O208" s="1783" t="s">
        <v>9423</v>
      </c>
    </row>
    <row r="209" spans="1:15" ht="12.75" customHeight="1">
      <c r="A209" s="1265" t="s">
        <v>1687</v>
      </c>
      <c r="B209" s="1780" t="s">
        <v>1688</v>
      </c>
      <c r="C209" s="1780"/>
      <c r="D209" s="188"/>
      <c r="E209" s="188"/>
      <c r="F209" s="1781" t="s">
        <v>9422</v>
      </c>
      <c r="G209" s="1781" t="s">
        <v>9423</v>
      </c>
      <c r="H209" s="1781" t="s">
        <v>9423</v>
      </c>
      <c r="I209" s="1782" t="s">
        <v>9423</v>
      </c>
      <c r="J209" s="1782" t="s">
        <v>9423</v>
      </c>
      <c r="K209" s="1782" t="s">
        <v>9423</v>
      </c>
      <c r="L209" s="1782" t="s">
        <v>9423</v>
      </c>
      <c r="M209" s="1782" t="s">
        <v>9423</v>
      </c>
      <c r="N209" s="1782" t="s">
        <v>9423</v>
      </c>
      <c r="O209" s="1783" t="s">
        <v>9423</v>
      </c>
    </row>
    <row r="210" spans="1:15" ht="12.75" customHeight="1">
      <c r="A210" s="1788" t="s">
        <v>1689</v>
      </c>
      <c r="B210" s="1789" t="s">
        <v>9660</v>
      </c>
      <c r="C210" s="1789"/>
      <c r="D210" s="1790"/>
      <c r="E210" s="1790"/>
      <c r="F210" s="1791"/>
      <c r="G210" s="1791"/>
      <c r="H210" s="1791"/>
      <c r="I210" s="1787"/>
      <c r="J210" s="1787"/>
      <c r="K210" s="1787" t="s">
        <v>9422</v>
      </c>
      <c r="L210" s="1782" t="s">
        <v>9423</v>
      </c>
      <c r="M210" s="1782" t="s">
        <v>9423</v>
      </c>
      <c r="N210" s="1782" t="s">
        <v>9423</v>
      </c>
      <c r="O210" s="1783" t="s">
        <v>9423</v>
      </c>
    </row>
    <row r="211" spans="1:15" ht="13.75" thickBot="1">
      <c r="A211" s="1792" t="s">
        <v>1691</v>
      </c>
      <c r="B211" s="857" t="s">
        <v>1692</v>
      </c>
      <c r="C211" s="1793"/>
      <c r="D211" s="857"/>
      <c r="E211" s="857"/>
      <c r="F211" s="1794"/>
      <c r="G211" s="1794"/>
      <c r="H211" s="1794"/>
      <c r="I211" s="1795"/>
      <c r="J211" s="1795"/>
      <c r="K211" s="1795" t="s">
        <v>9422</v>
      </c>
      <c r="L211" s="1795" t="s">
        <v>9423</v>
      </c>
      <c r="M211" s="1795" t="s">
        <v>9423</v>
      </c>
      <c r="N211" s="1795" t="s">
        <v>9423</v>
      </c>
      <c r="O211" s="1796" t="s">
        <v>9423</v>
      </c>
    </row>
    <row r="212" spans="1:15">
      <c r="A212" s="1373"/>
      <c r="B212" s="1373"/>
      <c r="C212" s="1373"/>
      <c r="D212" s="76"/>
    </row>
    <row r="213" spans="1:15" ht="13.75" thickBot="1">
      <c r="A213" s="1373"/>
      <c r="B213" s="1373"/>
      <c r="C213" s="1373"/>
      <c r="D213" s="76"/>
    </row>
    <row r="214" spans="1:15" ht="16.25" thickBot="1">
      <c r="A214" s="802" t="s">
        <v>9527</v>
      </c>
      <c r="B214" s="794"/>
      <c r="C214" s="794"/>
      <c r="D214" s="794"/>
      <c r="E214" s="794"/>
      <c r="F214" s="794"/>
      <c r="G214" s="1357"/>
    </row>
    <row r="215" spans="1:15" ht="13.75" thickBot="1">
      <c r="A215" s="1349" t="s">
        <v>9418</v>
      </c>
      <c r="B215" s="646"/>
      <c r="C215" s="646"/>
      <c r="D215" s="646"/>
      <c r="E215" s="646"/>
      <c r="F215" s="646"/>
      <c r="G215" s="647"/>
    </row>
    <row r="216" spans="1:15" ht="26.75" thickBot="1">
      <c r="A216" s="799" t="s">
        <v>9500</v>
      </c>
      <c r="B216" s="800" t="s">
        <v>633</v>
      </c>
      <c r="C216" s="936" t="s">
        <v>9564</v>
      </c>
      <c r="D216" s="637" t="s">
        <v>9661</v>
      </c>
      <c r="E216" s="637" t="s">
        <v>9565</v>
      </c>
      <c r="F216" s="637" t="s">
        <v>9662</v>
      </c>
      <c r="G216" s="1974" t="s">
        <v>9380</v>
      </c>
    </row>
    <row r="217" spans="1:15" ht="26">
      <c r="A217" s="1647" t="s">
        <v>1867</v>
      </c>
      <c r="B217" s="1648" t="s">
        <v>1868</v>
      </c>
      <c r="C217" s="1649" t="s">
        <v>9422</v>
      </c>
      <c r="D217" s="1649" t="s">
        <v>9423</v>
      </c>
      <c r="E217" s="1649" t="s">
        <v>9423</v>
      </c>
      <c r="F217" s="1649" t="s">
        <v>9423</v>
      </c>
      <c r="G217" s="1975" t="s">
        <v>9422</v>
      </c>
    </row>
    <row r="218" spans="1:15" ht="26">
      <c r="A218" s="942" t="s">
        <v>1871</v>
      </c>
      <c r="B218" s="1797" t="s">
        <v>1872</v>
      </c>
      <c r="C218" s="1798" t="s">
        <v>9422</v>
      </c>
      <c r="D218" s="1798" t="s">
        <v>9423</v>
      </c>
      <c r="E218" s="1798" t="s">
        <v>9423</v>
      </c>
      <c r="F218" s="1798" t="s">
        <v>9423</v>
      </c>
      <c r="G218" s="1949" t="s">
        <v>9422</v>
      </c>
    </row>
    <row r="219" spans="1:15" ht="26">
      <c r="A219" s="942" t="s">
        <v>1873</v>
      </c>
      <c r="B219" s="1797" t="s">
        <v>1874</v>
      </c>
      <c r="C219" s="1798" t="s">
        <v>9422</v>
      </c>
      <c r="D219" s="1798" t="s">
        <v>9423</v>
      </c>
      <c r="E219" s="1798" t="s">
        <v>9423</v>
      </c>
      <c r="F219" s="1798" t="s">
        <v>9423</v>
      </c>
      <c r="G219" s="1949" t="s">
        <v>9422</v>
      </c>
    </row>
    <row r="220" spans="1:15" ht="26">
      <c r="A220" s="942" t="s">
        <v>1875</v>
      </c>
      <c r="B220" s="1797" t="s">
        <v>1876</v>
      </c>
      <c r="C220" s="1798" t="s">
        <v>9422</v>
      </c>
      <c r="D220" s="1798" t="s">
        <v>9423</v>
      </c>
      <c r="E220" s="1798" t="s">
        <v>9423</v>
      </c>
      <c r="F220" s="1798" t="s">
        <v>9423</v>
      </c>
      <c r="G220" s="1949" t="s">
        <v>9422</v>
      </c>
    </row>
    <row r="221" spans="1:15" ht="26">
      <c r="A221" s="942" t="s">
        <v>1877</v>
      </c>
      <c r="B221" s="1797" t="s">
        <v>1878</v>
      </c>
      <c r="C221" s="1798" t="s">
        <v>9422</v>
      </c>
      <c r="D221" s="1798" t="s">
        <v>9423</v>
      </c>
      <c r="E221" s="1798" t="s">
        <v>9423</v>
      </c>
      <c r="F221" s="1798" t="s">
        <v>9423</v>
      </c>
      <c r="G221" s="1949" t="s">
        <v>9422</v>
      </c>
    </row>
    <row r="222" spans="1:15">
      <c r="A222" s="942" t="s">
        <v>1879</v>
      </c>
      <c r="B222" s="1815" t="s">
        <v>1880</v>
      </c>
      <c r="C222" s="1798"/>
      <c r="D222" s="1798" t="s">
        <v>9422</v>
      </c>
      <c r="E222" s="1798" t="s">
        <v>9423</v>
      </c>
      <c r="F222" s="1798" t="s">
        <v>9423</v>
      </c>
      <c r="G222" s="1949" t="s">
        <v>9422</v>
      </c>
    </row>
    <row r="223" spans="1:15">
      <c r="A223" s="942" t="s">
        <v>1881</v>
      </c>
      <c r="B223" s="1815" t="s">
        <v>1882</v>
      </c>
      <c r="C223" s="1798"/>
      <c r="D223" s="1798"/>
      <c r="E223" s="1798"/>
      <c r="F223" s="1798" t="s">
        <v>9422</v>
      </c>
      <c r="G223" s="1949" t="s">
        <v>9422</v>
      </c>
    </row>
    <row r="224" spans="1:15" ht="26">
      <c r="A224" s="942" t="s">
        <v>1883</v>
      </c>
      <c r="B224" s="1797" t="s">
        <v>1884</v>
      </c>
      <c r="C224" s="1798"/>
      <c r="D224" s="1798" t="s">
        <v>9422</v>
      </c>
      <c r="E224" s="1798" t="s">
        <v>9423</v>
      </c>
      <c r="F224" s="1798" t="s">
        <v>9423</v>
      </c>
      <c r="G224" s="1949" t="s">
        <v>9422</v>
      </c>
    </row>
    <row r="225" spans="1:7">
      <c r="A225" s="942" t="s">
        <v>1885</v>
      </c>
      <c r="B225" s="1815" t="s">
        <v>1886</v>
      </c>
      <c r="C225" s="1798" t="s">
        <v>9422</v>
      </c>
      <c r="D225" s="1798" t="s">
        <v>9423</v>
      </c>
      <c r="E225" s="1798" t="s">
        <v>9423</v>
      </c>
      <c r="F225" s="1798" t="s">
        <v>9423</v>
      </c>
      <c r="G225" s="1949" t="s">
        <v>9422</v>
      </c>
    </row>
    <row r="226" spans="1:7">
      <c r="A226" s="942" t="s">
        <v>1887</v>
      </c>
      <c r="B226" s="1815" t="s">
        <v>1888</v>
      </c>
      <c r="C226" s="1798" t="s">
        <v>9422</v>
      </c>
      <c r="D226" s="1798" t="s">
        <v>9423</v>
      </c>
      <c r="E226" s="1798" t="s">
        <v>9423</v>
      </c>
      <c r="F226" s="1798" t="s">
        <v>9423</v>
      </c>
      <c r="G226" s="1949" t="s">
        <v>9422</v>
      </c>
    </row>
    <row r="227" spans="1:7">
      <c r="A227" s="942" t="s">
        <v>1889</v>
      </c>
      <c r="B227" s="1815" t="s">
        <v>1890</v>
      </c>
      <c r="C227" s="1798" t="s">
        <v>9422</v>
      </c>
      <c r="D227" s="1798" t="s">
        <v>9423</v>
      </c>
      <c r="E227" s="1798" t="s">
        <v>9423</v>
      </c>
      <c r="F227" s="1798" t="s">
        <v>9423</v>
      </c>
      <c r="G227" s="1949" t="s">
        <v>9422</v>
      </c>
    </row>
    <row r="228" spans="1:7">
      <c r="A228" s="942" t="s">
        <v>1891</v>
      </c>
      <c r="B228" s="1815" t="s">
        <v>1892</v>
      </c>
      <c r="C228" s="1798"/>
      <c r="D228" s="1798" t="s">
        <v>9422</v>
      </c>
      <c r="E228" s="1798" t="s">
        <v>9423</v>
      </c>
      <c r="F228" s="1798" t="s">
        <v>9423</v>
      </c>
      <c r="G228" s="1949" t="s">
        <v>9422</v>
      </c>
    </row>
    <row r="229" spans="1:7">
      <c r="A229" s="942" t="s">
        <v>1893</v>
      </c>
      <c r="B229" s="1815" t="s">
        <v>1894</v>
      </c>
      <c r="C229" s="1798"/>
      <c r="D229" s="1798" t="s">
        <v>9422</v>
      </c>
      <c r="E229" s="1798" t="s">
        <v>9423</v>
      </c>
      <c r="F229" s="1798" t="s">
        <v>9423</v>
      </c>
      <c r="G229" s="1949" t="s">
        <v>9422</v>
      </c>
    </row>
    <row r="230" spans="1:7">
      <c r="A230" s="942" t="s">
        <v>1895</v>
      </c>
      <c r="B230" s="1815" t="s">
        <v>1896</v>
      </c>
      <c r="C230" s="1798"/>
      <c r="D230" s="1798" t="s">
        <v>9422</v>
      </c>
      <c r="E230" s="1798" t="s">
        <v>9423</v>
      </c>
      <c r="F230" s="1798" t="s">
        <v>9423</v>
      </c>
      <c r="G230" s="1949" t="s">
        <v>9422</v>
      </c>
    </row>
    <row r="231" spans="1:7">
      <c r="A231" s="942" t="s">
        <v>1897</v>
      </c>
      <c r="B231" s="1815" t="s">
        <v>1898</v>
      </c>
      <c r="C231" s="1798"/>
      <c r="D231" s="1798" t="s">
        <v>9422</v>
      </c>
      <c r="E231" s="1798" t="s">
        <v>9423</v>
      </c>
      <c r="F231" s="1798" t="s">
        <v>9423</v>
      </c>
      <c r="G231" s="1949" t="s">
        <v>9422</v>
      </c>
    </row>
    <row r="232" spans="1:7">
      <c r="A232" s="942" t="s">
        <v>1899</v>
      </c>
      <c r="B232" s="1815" t="s">
        <v>1900</v>
      </c>
      <c r="C232" s="1798"/>
      <c r="D232" s="1798" t="s">
        <v>9422</v>
      </c>
      <c r="E232" s="1798" t="s">
        <v>9423</v>
      </c>
      <c r="F232" s="1798" t="s">
        <v>9423</v>
      </c>
      <c r="G232" s="1949" t="s">
        <v>9422</v>
      </c>
    </row>
    <row r="233" spans="1:7">
      <c r="A233" s="942" t="s">
        <v>1901</v>
      </c>
      <c r="B233" s="1815" t="s">
        <v>1902</v>
      </c>
      <c r="C233" s="1798"/>
      <c r="D233" s="1798"/>
      <c r="E233" s="1798"/>
      <c r="F233" s="1798" t="s">
        <v>9422</v>
      </c>
      <c r="G233" s="1949" t="s">
        <v>9422</v>
      </c>
    </row>
    <row r="234" spans="1:7">
      <c r="A234" s="942" t="s">
        <v>1903</v>
      </c>
      <c r="B234" s="1815" t="s">
        <v>1904</v>
      </c>
      <c r="C234" s="1798"/>
      <c r="D234" s="1798"/>
      <c r="E234" s="1798"/>
      <c r="F234" s="1798" t="s">
        <v>9422</v>
      </c>
      <c r="G234" s="1949" t="s">
        <v>9422</v>
      </c>
    </row>
    <row r="235" spans="1:7">
      <c r="A235" s="942" t="s">
        <v>1905</v>
      </c>
      <c r="B235" s="1815" t="s">
        <v>1906</v>
      </c>
      <c r="C235" s="1798"/>
      <c r="D235" s="1798"/>
      <c r="E235" s="1798"/>
      <c r="F235" s="1798" t="s">
        <v>9422</v>
      </c>
      <c r="G235" s="1949" t="s">
        <v>9422</v>
      </c>
    </row>
    <row r="236" spans="1:7">
      <c r="A236" s="942" t="s">
        <v>1907</v>
      </c>
      <c r="B236" s="1815" t="s">
        <v>1908</v>
      </c>
      <c r="C236" s="1798"/>
      <c r="D236" s="1798"/>
      <c r="E236" s="1798"/>
      <c r="F236" s="1798" t="s">
        <v>9422</v>
      </c>
      <c r="G236" s="1949" t="s">
        <v>9422</v>
      </c>
    </row>
    <row r="237" spans="1:7">
      <c r="A237" s="942" t="s">
        <v>1909</v>
      </c>
      <c r="B237" s="1815" t="s">
        <v>1910</v>
      </c>
      <c r="C237" s="1798"/>
      <c r="D237" s="1798" t="s">
        <v>9422</v>
      </c>
      <c r="E237" s="1798" t="s">
        <v>9423</v>
      </c>
      <c r="F237" s="1798" t="s">
        <v>9423</v>
      </c>
      <c r="G237" s="1949" t="s">
        <v>9422</v>
      </c>
    </row>
    <row r="238" spans="1:7">
      <c r="A238" s="942" t="s">
        <v>1911</v>
      </c>
      <c r="B238" s="1815" t="s">
        <v>1912</v>
      </c>
      <c r="C238" s="1798"/>
      <c r="D238" s="1798" t="s">
        <v>9422</v>
      </c>
      <c r="E238" s="1798" t="s">
        <v>9423</v>
      </c>
      <c r="F238" s="1798" t="s">
        <v>9423</v>
      </c>
      <c r="G238" s="1949" t="s">
        <v>9422</v>
      </c>
    </row>
    <row r="239" spans="1:7">
      <c r="A239" s="942" t="s">
        <v>1913</v>
      </c>
      <c r="B239" s="1815" t="s">
        <v>1914</v>
      </c>
      <c r="C239" s="1798"/>
      <c r="D239" s="1798" t="s">
        <v>9422</v>
      </c>
      <c r="E239" s="1798" t="s">
        <v>9423</v>
      </c>
      <c r="F239" s="1798" t="s">
        <v>9423</v>
      </c>
      <c r="G239" s="1949" t="s">
        <v>9422</v>
      </c>
    </row>
    <row r="240" spans="1:7">
      <c r="A240" s="942" t="s">
        <v>1915</v>
      </c>
      <c r="B240" s="1815" t="s">
        <v>1916</v>
      </c>
      <c r="C240" s="1798"/>
      <c r="D240" s="1798" t="s">
        <v>9422</v>
      </c>
      <c r="E240" s="1798" t="s">
        <v>9423</v>
      </c>
      <c r="F240" s="1798" t="s">
        <v>9423</v>
      </c>
      <c r="G240" s="1949" t="s">
        <v>9422</v>
      </c>
    </row>
    <row r="241" spans="1:7">
      <c r="A241" s="1976" t="s">
        <v>1917</v>
      </c>
      <c r="B241" s="1977" t="s">
        <v>1918</v>
      </c>
      <c r="C241" s="1798"/>
      <c r="D241" s="1798"/>
      <c r="E241" s="1798"/>
      <c r="F241" s="1798"/>
      <c r="G241" s="1949" t="s">
        <v>9422</v>
      </c>
    </row>
    <row r="242" spans="1:7">
      <c r="A242" s="1976" t="s">
        <v>1919</v>
      </c>
      <c r="B242" s="1977" t="s">
        <v>1920</v>
      </c>
      <c r="C242" s="1798"/>
      <c r="D242" s="1798"/>
      <c r="E242" s="1798"/>
      <c r="F242" s="1798"/>
      <c r="G242" s="1949" t="s">
        <v>9422</v>
      </c>
    </row>
    <row r="243" spans="1:7">
      <c r="A243" s="942" t="s">
        <v>1921</v>
      </c>
      <c r="B243" s="1797" t="s">
        <v>1922</v>
      </c>
      <c r="C243" s="1798"/>
      <c r="D243" s="1798" t="s">
        <v>9422</v>
      </c>
      <c r="E243" s="1798" t="s">
        <v>9423</v>
      </c>
      <c r="F243" s="1798" t="s">
        <v>9423</v>
      </c>
      <c r="G243" s="1949" t="s">
        <v>9422</v>
      </c>
    </row>
    <row r="244" spans="1:7">
      <c r="A244" s="942" t="s">
        <v>1923</v>
      </c>
      <c r="B244" s="1815" t="s">
        <v>1924</v>
      </c>
      <c r="C244" s="1798"/>
      <c r="D244" s="1798" t="s">
        <v>9422</v>
      </c>
      <c r="E244" s="1798" t="s">
        <v>9423</v>
      </c>
      <c r="F244" s="1798" t="s">
        <v>9423</v>
      </c>
      <c r="G244" s="1949" t="s">
        <v>9422</v>
      </c>
    </row>
    <row r="245" spans="1:7">
      <c r="A245" s="942" t="s">
        <v>1925</v>
      </c>
      <c r="B245" s="1815" t="s">
        <v>1926</v>
      </c>
      <c r="C245" s="1798"/>
      <c r="D245" s="1798" t="s">
        <v>9422</v>
      </c>
      <c r="E245" s="1798" t="s">
        <v>9423</v>
      </c>
      <c r="F245" s="1798" t="s">
        <v>9423</v>
      </c>
      <c r="G245" s="1949" t="s">
        <v>9422</v>
      </c>
    </row>
    <row r="246" spans="1:7">
      <c r="A246" s="1976" t="s">
        <v>1927</v>
      </c>
      <c r="B246" s="1977" t="s">
        <v>1928</v>
      </c>
      <c r="C246" s="1798"/>
      <c r="D246" s="1798"/>
      <c r="E246" s="1798"/>
      <c r="F246" s="1798"/>
      <c r="G246" s="1949" t="s">
        <v>9422</v>
      </c>
    </row>
    <row r="247" spans="1:7" ht="26">
      <c r="A247" s="942" t="s">
        <v>1930</v>
      </c>
      <c r="B247" s="1797" t="s">
        <v>1931</v>
      </c>
      <c r="C247" s="1798" t="s">
        <v>9422</v>
      </c>
      <c r="D247" s="1798" t="s">
        <v>9423</v>
      </c>
      <c r="E247" s="1798" t="s">
        <v>9423</v>
      </c>
      <c r="F247" s="1798" t="s">
        <v>9423</v>
      </c>
      <c r="G247" s="1949" t="s">
        <v>9422</v>
      </c>
    </row>
    <row r="248" spans="1:7" ht="26">
      <c r="A248" s="942" t="s">
        <v>1932</v>
      </c>
      <c r="B248" s="1797" t="s">
        <v>1933</v>
      </c>
      <c r="C248" s="1798" t="s">
        <v>9422</v>
      </c>
      <c r="D248" s="1798" t="s">
        <v>9423</v>
      </c>
      <c r="E248" s="1798" t="s">
        <v>9423</v>
      </c>
      <c r="F248" s="1798" t="s">
        <v>9423</v>
      </c>
      <c r="G248" s="1949" t="s">
        <v>9422</v>
      </c>
    </row>
    <row r="249" spans="1:7" ht="26">
      <c r="A249" s="942" t="s">
        <v>1934</v>
      </c>
      <c r="B249" s="1797" t="s">
        <v>1935</v>
      </c>
      <c r="C249" s="1798" t="s">
        <v>9422</v>
      </c>
      <c r="D249" s="1798" t="s">
        <v>9423</v>
      </c>
      <c r="E249" s="1798" t="s">
        <v>9423</v>
      </c>
      <c r="F249" s="1798" t="s">
        <v>9423</v>
      </c>
      <c r="G249" s="1949" t="s">
        <v>9422</v>
      </c>
    </row>
    <row r="250" spans="1:7" ht="26">
      <c r="A250" s="942" t="s">
        <v>1936</v>
      </c>
      <c r="B250" s="1797" t="s">
        <v>1937</v>
      </c>
      <c r="C250" s="1798" t="s">
        <v>9422</v>
      </c>
      <c r="D250" s="1798" t="s">
        <v>9423</v>
      </c>
      <c r="E250" s="1798" t="s">
        <v>9423</v>
      </c>
      <c r="F250" s="1798" t="s">
        <v>9423</v>
      </c>
      <c r="G250" s="1949" t="s">
        <v>9422</v>
      </c>
    </row>
    <row r="251" spans="1:7" ht="26">
      <c r="A251" s="942" t="s">
        <v>1938</v>
      </c>
      <c r="B251" s="1797" t="s">
        <v>1939</v>
      </c>
      <c r="C251" s="1798" t="s">
        <v>9422</v>
      </c>
      <c r="D251" s="1798" t="s">
        <v>9423</v>
      </c>
      <c r="E251" s="1798" t="s">
        <v>9423</v>
      </c>
      <c r="F251" s="1798" t="s">
        <v>9423</v>
      </c>
      <c r="G251" s="1949" t="s">
        <v>9422</v>
      </c>
    </row>
    <row r="252" spans="1:7">
      <c r="A252" s="942" t="s">
        <v>1940</v>
      </c>
      <c r="B252" s="1815" t="s">
        <v>1941</v>
      </c>
      <c r="C252" s="1798"/>
      <c r="D252" s="1798"/>
      <c r="E252" s="1798"/>
      <c r="F252" s="1798" t="s">
        <v>9422</v>
      </c>
      <c r="G252" s="1949" t="s">
        <v>9422</v>
      </c>
    </row>
    <row r="253" spans="1:7">
      <c r="A253" s="942" t="s">
        <v>1942</v>
      </c>
      <c r="B253" s="1815" t="s">
        <v>1943</v>
      </c>
      <c r="C253" s="1798"/>
      <c r="D253" s="1798"/>
      <c r="E253" s="1798"/>
      <c r="F253" s="1798" t="s">
        <v>9422</v>
      </c>
      <c r="G253" s="1949" t="s">
        <v>9422</v>
      </c>
    </row>
    <row r="254" spans="1:7">
      <c r="A254" s="942" t="s">
        <v>1944</v>
      </c>
      <c r="B254" s="1815" t="s">
        <v>1945</v>
      </c>
      <c r="C254" s="1798"/>
      <c r="D254" s="1798"/>
      <c r="E254" s="1798"/>
      <c r="F254" s="1798" t="s">
        <v>9422</v>
      </c>
      <c r="G254" s="1949" t="s">
        <v>9422</v>
      </c>
    </row>
    <row r="255" spans="1:7">
      <c r="A255" s="942" t="s">
        <v>1946</v>
      </c>
      <c r="B255" s="1815" t="s">
        <v>1947</v>
      </c>
      <c r="C255" s="1798" t="s">
        <v>9422</v>
      </c>
      <c r="D255" s="1798" t="s">
        <v>9423</v>
      </c>
      <c r="E255" s="1798" t="s">
        <v>9423</v>
      </c>
      <c r="F255" s="1798" t="s">
        <v>9423</v>
      </c>
      <c r="G255" s="1949" t="s">
        <v>9422</v>
      </c>
    </row>
    <row r="256" spans="1:7">
      <c r="A256" s="942" t="s">
        <v>1948</v>
      </c>
      <c r="B256" s="1815" t="s">
        <v>1949</v>
      </c>
      <c r="C256" s="1798" t="s">
        <v>9422</v>
      </c>
      <c r="D256" s="1798" t="s">
        <v>9423</v>
      </c>
      <c r="E256" s="1798" t="s">
        <v>9423</v>
      </c>
      <c r="F256" s="1798" t="s">
        <v>9423</v>
      </c>
      <c r="G256" s="1949" t="s">
        <v>9422</v>
      </c>
    </row>
    <row r="257" spans="1:7">
      <c r="A257" s="1800" t="s">
        <v>1950</v>
      </c>
      <c r="B257" s="1980" t="s">
        <v>1951</v>
      </c>
      <c r="C257" s="1801" t="s">
        <v>9422</v>
      </c>
      <c r="D257" s="1801" t="s">
        <v>9423</v>
      </c>
      <c r="E257" s="1798" t="s">
        <v>9423</v>
      </c>
      <c r="F257" s="1798" t="s">
        <v>9423</v>
      </c>
      <c r="G257" s="1949" t="s">
        <v>9422</v>
      </c>
    </row>
    <row r="258" spans="1:7">
      <c r="A258" s="1802" t="s">
        <v>1952</v>
      </c>
      <c r="B258" s="188" t="s">
        <v>1953</v>
      </c>
      <c r="C258" s="188"/>
      <c r="D258" s="1798" t="s">
        <v>9422</v>
      </c>
      <c r="E258" s="1798" t="s">
        <v>9423</v>
      </c>
      <c r="F258" s="1798" t="s">
        <v>9423</v>
      </c>
      <c r="G258" s="1949" t="s">
        <v>9422</v>
      </c>
    </row>
    <row r="259" spans="1:7">
      <c r="A259" s="1802" t="s">
        <v>1954</v>
      </c>
      <c r="B259" s="188" t="s">
        <v>1955</v>
      </c>
      <c r="C259" s="188"/>
      <c r="D259" s="1798" t="s">
        <v>9422</v>
      </c>
      <c r="E259" s="1798" t="s">
        <v>9423</v>
      </c>
      <c r="F259" s="1798" t="s">
        <v>9423</v>
      </c>
      <c r="G259" s="1949" t="s">
        <v>9422</v>
      </c>
    </row>
    <row r="260" spans="1:7">
      <c r="A260" s="1802" t="s">
        <v>1956</v>
      </c>
      <c r="B260" s="188" t="s">
        <v>1957</v>
      </c>
      <c r="C260" s="188"/>
      <c r="D260" s="1798" t="s">
        <v>9422</v>
      </c>
      <c r="E260" s="1798" t="s">
        <v>9423</v>
      </c>
      <c r="F260" s="1798" t="s">
        <v>9423</v>
      </c>
      <c r="G260" s="1949" t="s">
        <v>9422</v>
      </c>
    </row>
    <row r="261" spans="1:7">
      <c r="A261" s="1802" t="s">
        <v>1958</v>
      </c>
      <c r="B261" s="188" t="s">
        <v>1959</v>
      </c>
      <c r="C261" s="188"/>
      <c r="D261" s="1798" t="s">
        <v>9422</v>
      </c>
      <c r="E261" s="1798" t="s">
        <v>9423</v>
      </c>
      <c r="F261" s="1798" t="s">
        <v>9423</v>
      </c>
      <c r="G261" s="1949" t="s">
        <v>9422</v>
      </c>
    </row>
    <row r="262" spans="1:7">
      <c r="A262" s="1802" t="s">
        <v>1960</v>
      </c>
      <c r="B262" s="188" t="s">
        <v>1961</v>
      </c>
      <c r="C262" s="188"/>
      <c r="D262" s="1798" t="s">
        <v>9422</v>
      </c>
      <c r="E262" s="1798" t="s">
        <v>9423</v>
      </c>
      <c r="F262" s="1798" t="s">
        <v>9423</v>
      </c>
      <c r="G262" s="1949" t="s">
        <v>9422</v>
      </c>
    </row>
    <row r="263" spans="1:7">
      <c r="A263" s="1802" t="s">
        <v>1962</v>
      </c>
      <c r="B263" s="188" t="s">
        <v>1963</v>
      </c>
      <c r="C263" s="188"/>
      <c r="D263" s="1798"/>
      <c r="E263" s="1798"/>
      <c r="F263" s="1798" t="s">
        <v>9422</v>
      </c>
      <c r="G263" s="1949" t="s">
        <v>9422</v>
      </c>
    </row>
    <row r="264" spans="1:7">
      <c r="A264" s="1802" t="s">
        <v>1964</v>
      </c>
      <c r="B264" s="188" t="s">
        <v>1965</v>
      </c>
      <c r="C264" s="188"/>
      <c r="D264" s="1798" t="s">
        <v>9422</v>
      </c>
      <c r="E264" s="1798" t="s">
        <v>9423</v>
      </c>
      <c r="F264" s="1798" t="s">
        <v>9423</v>
      </c>
      <c r="G264" s="1949" t="s">
        <v>9422</v>
      </c>
    </row>
    <row r="265" spans="1:7">
      <c r="A265" s="1802" t="s">
        <v>1966</v>
      </c>
      <c r="B265" s="188" t="s">
        <v>1967</v>
      </c>
      <c r="C265" s="188"/>
      <c r="D265" s="1798" t="s">
        <v>9422</v>
      </c>
      <c r="E265" s="1798" t="s">
        <v>9423</v>
      </c>
      <c r="F265" s="1798" t="s">
        <v>9423</v>
      </c>
      <c r="G265" s="1949" t="s">
        <v>9422</v>
      </c>
    </row>
    <row r="266" spans="1:7">
      <c r="A266" s="1802" t="s">
        <v>1968</v>
      </c>
      <c r="B266" s="188" t="s">
        <v>1969</v>
      </c>
      <c r="C266" s="188"/>
      <c r="D266" s="1798" t="s">
        <v>9422</v>
      </c>
      <c r="E266" s="1798" t="s">
        <v>9423</v>
      </c>
      <c r="F266" s="1798" t="s">
        <v>9423</v>
      </c>
      <c r="G266" s="1949" t="s">
        <v>9422</v>
      </c>
    </row>
    <row r="267" spans="1:7">
      <c r="A267" s="1802" t="s">
        <v>1970</v>
      </c>
      <c r="B267" s="188" t="s">
        <v>1971</v>
      </c>
      <c r="C267" s="188"/>
      <c r="D267" s="1798" t="s">
        <v>9422</v>
      </c>
      <c r="E267" s="1798" t="s">
        <v>9423</v>
      </c>
      <c r="F267" s="1798" t="s">
        <v>9423</v>
      </c>
      <c r="G267" s="1949" t="s">
        <v>9422</v>
      </c>
    </row>
    <row r="268" spans="1:7">
      <c r="A268" s="1802" t="s">
        <v>1972</v>
      </c>
      <c r="B268" s="188" t="s">
        <v>1973</v>
      </c>
      <c r="C268" s="188"/>
      <c r="D268" s="1798" t="s">
        <v>9422</v>
      </c>
      <c r="E268" s="1798" t="s">
        <v>9423</v>
      </c>
      <c r="F268" s="1798" t="s">
        <v>9423</v>
      </c>
      <c r="G268" s="1949" t="s">
        <v>9422</v>
      </c>
    </row>
    <row r="269" spans="1:7">
      <c r="A269" s="1802" t="s">
        <v>1974</v>
      </c>
      <c r="B269" s="188" t="s">
        <v>1975</v>
      </c>
      <c r="C269" s="188"/>
      <c r="D269" s="1798"/>
      <c r="E269" s="1798"/>
      <c r="F269" s="1798" t="s">
        <v>9422</v>
      </c>
      <c r="G269" s="1949" t="s">
        <v>9422</v>
      </c>
    </row>
    <row r="270" spans="1:7">
      <c r="A270" s="1802" t="s">
        <v>1976</v>
      </c>
      <c r="B270" s="188" t="s">
        <v>1977</v>
      </c>
      <c r="C270" s="188"/>
      <c r="D270" s="1798"/>
      <c r="E270" s="1798"/>
      <c r="F270" s="1798" t="s">
        <v>9422</v>
      </c>
      <c r="G270" s="1949" t="s">
        <v>9422</v>
      </c>
    </row>
    <row r="271" spans="1:7">
      <c r="A271" s="1802" t="s">
        <v>1978</v>
      </c>
      <c r="B271" s="1780" t="s">
        <v>1979</v>
      </c>
      <c r="C271" s="188"/>
      <c r="D271" s="1798"/>
      <c r="E271" s="1798"/>
      <c r="F271" s="1798" t="s">
        <v>9422</v>
      </c>
      <c r="G271" s="1799" t="s">
        <v>9423</v>
      </c>
    </row>
    <row r="272" spans="1:7">
      <c r="A272" s="1802" t="s">
        <v>1980</v>
      </c>
      <c r="B272" s="1780" t="s">
        <v>1981</v>
      </c>
      <c r="C272" s="188"/>
      <c r="D272" s="1798"/>
      <c r="E272" s="1798"/>
      <c r="F272" s="1798" t="s">
        <v>9422</v>
      </c>
      <c r="G272" s="1799" t="s">
        <v>9423</v>
      </c>
    </row>
    <row r="273" spans="1:21">
      <c r="A273" s="1978" t="s">
        <v>1982</v>
      </c>
      <c r="B273" s="1670" t="s">
        <v>1983</v>
      </c>
      <c r="C273" s="188"/>
      <c r="D273" s="1798"/>
      <c r="E273" s="1798"/>
      <c r="F273" s="1798"/>
      <c r="G273" s="1949" t="s">
        <v>9422</v>
      </c>
    </row>
    <row r="274" spans="1:21">
      <c r="A274" s="1978" t="s">
        <v>1984</v>
      </c>
      <c r="B274" s="1670" t="s">
        <v>1985</v>
      </c>
      <c r="C274" s="188"/>
      <c r="D274" s="1798"/>
      <c r="E274" s="1798"/>
      <c r="F274" s="1798"/>
      <c r="G274" s="1949" t="s">
        <v>9422</v>
      </c>
    </row>
    <row r="275" spans="1:21">
      <c r="A275" s="1802" t="s">
        <v>1986</v>
      </c>
      <c r="B275" s="188" t="s">
        <v>1987</v>
      </c>
      <c r="C275" s="188"/>
      <c r="D275" s="1798"/>
      <c r="E275" s="1798" t="s">
        <v>9422</v>
      </c>
      <c r="F275" s="1798" t="s">
        <v>9423</v>
      </c>
      <c r="G275" s="1949" t="s">
        <v>9422</v>
      </c>
    </row>
    <row r="276" spans="1:21">
      <c r="A276" s="1802" t="s">
        <v>1988</v>
      </c>
      <c r="B276" s="188" t="s">
        <v>1989</v>
      </c>
      <c r="C276" s="188"/>
      <c r="D276" s="1798" t="s">
        <v>9422</v>
      </c>
      <c r="E276" s="1798" t="s">
        <v>9423</v>
      </c>
      <c r="F276" s="1798" t="s">
        <v>9423</v>
      </c>
      <c r="G276" s="1949" t="s">
        <v>9422</v>
      </c>
    </row>
    <row r="277" spans="1:21">
      <c r="A277" s="1802" t="s">
        <v>1990</v>
      </c>
      <c r="B277" s="188" t="s">
        <v>1991</v>
      </c>
      <c r="C277" s="188"/>
      <c r="D277" s="1798" t="s">
        <v>9422</v>
      </c>
      <c r="E277" s="1798" t="s">
        <v>9423</v>
      </c>
      <c r="F277" s="1814" t="s">
        <v>9423</v>
      </c>
      <c r="G277" s="1949" t="s">
        <v>9422</v>
      </c>
    </row>
    <row r="278" spans="1:21" ht="13.75" thickBot="1">
      <c r="A278" s="1979" t="s">
        <v>1992</v>
      </c>
      <c r="B278" s="1687" t="s">
        <v>1991</v>
      </c>
      <c r="C278" s="857"/>
      <c r="D278" s="1830"/>
      <c r="E278" s="1830"/>
      <c r="F278" s="1829"/>
      <c r="G278" s="1955" t="s">
        <v>9422</v>
      </c>
    </row>
    <row r="279" spans="1:21">
      <c r="A279" s="1373"/>
      <c r="B279" s="1373"/>
      <c r="C279" s="1373"/>
      <c r="D279" s="76"/>
    </row>
    <row r="280" spans="1:21" ht="13.75" thickBot="1">
      <c r="A280" s="243"/>
      <c r="B280" s="243"/>
      <c r="C280" s="242"/>
      <c r="D280" s="242"/>
      <c r="G280" s="114"/>
    </row>
    <row r="281" spans="1:21" ht="15.75" customHeight="1" thickBot="1">
      <c r="A281" s="793" t="s">
        <v>9663</v>
      </c>
      <c r="B281" s="794"/>
      <c r="C281" s="795"/>
      <c r="D281" s="795"/>
      <c r="E281" s="795"/>
      <c r="F281" s="795"/>
      <c r="G281" s="796"/>
      <c r="H281" s="796"/>
      <c r="I281" s="1773"/>
      <c r="J281" s="1773"/>
      <c r="K281" s="1803"/>
      <c r="L281" s="1773"/>
      <c r="M281" s="1773"/>
      <c r="N281" s="1773"/>
      <c r="O281" s="1773"/>
      <c r="P281" s="1773"/>
      <c r="Q281" s="1773"/>
      <c r="R281" s="1773"/>
      <c r="S281" s="1773"/>
      <c r="T281" s="1773"/>
      <c r="U281" s="1774"/>
    </row>
    <row r="282" spans="1:21" ht="13.75" thickBot="1">
      <c r="A282" s="927" t="s">
        <v>9418</v>
      </c>
      <c r="B282" s="1650"/>
      <c r="C282" s="1650"/>
      <c r="D282" s="1650"/>
      <c r="E282" s="1650"/>
      <c r="F282" s="1650"/>
      <c r="G282" s="1651"/>
      <c r="H282" s="1651"/>
      <c r="I282" s="1650"/>
      <c r="J282" s="1650"/>
      <c r="K282" s="2196"/>
      <c r="L282" s="2196"/>
      <c r="M282" s="1252"/>
      <c r="N282" s="1252"/>
      <c r="O282" s="1775"/>
      <c r="P282" s="1775"/>
      <c r="Q282" s="1775"/>
      <c r="R282" s="1804"/>
      <c r="S282" s="1804"/>
      <c r="T282" s="1804"/>
      <c r="U282" s="1776"/>
    </row>
    <row r="283" spans="1:21" ht="39" customHeight="1" thickBot="1">
      <c r="A283" s="770" t="s">
        <v>9500</v>
      </c>
      <c r="B283" s="771" t="s">
        <v>633</v>
      </c>
      <c r="C283" s="636" t="s">
        <v>9554</v>
      </c>
      <c r="D283" s="636" t="s">
        <v>9555</v>
      </c>
      <c r="E283" s="636" t="s">
        <v>9556</v>
      </c>
      <c r="F283" s="636" t="s">
        <v>9664</v>
      </c>
      <c r="G283" s="637" t="s">
        <v>9557</v>
      </c>
      <c r="H283" s="637" t="s">
        <v>9558</v>
      </c>
      <c r="I283" s="637" t="s">
        <v>9665</v>
      </c>
      <c r="J283" s="636" t="s">
        <v>9666</v>
      </c>
      <c r="K283" s="928" t="s">
        <v>9560</v>
      </c>
      <c r="L283" s="905" t="s">
        <v>9561</v>
      </c>
      <c r="M283" s="637" t="s">
        <v>9667</v>
      </c>
      <c r="N283" s="637" t="s">
        <v>9668</v>
      </c>
      <c r="O283" s="637" t="s">
        <v>9562</v>
      </c>
      <c r="P283" s="637" t="s">
        <v>9563</v>
      </c>
      <c r="Q283" s="637" t="s">
        <v>9564</v>
      </c>
      <c r="R283" s="637" t="s">
        <v>9661</v>
      </c>
      <c r="S283" s="637" t="s">
        <v>9565</v>
      </c>
      <c r="T283" s="637" t="s">
        <v>9662</v>
      </c>
      <c r="U283" s="1885" t="s">
        <v>9380</v>
      </c>
    </row>
    <row r="284" spans="1:21" s="41" customFormat="1">
      <c r="A284" s="1465" t="s">
        <v>697</v>
      </c>
      <c r="B284" s="1465" t="s">
        <v>698</v>
      </c>
      <c r="C284" s="1652"/>
      <c r="D284" s="1652"/>
      <c r="E284" s="1805"/>
      <c r="F284" s="1806" t="s">
        <v>9422</v>
      </c>
      <c r="G284" s="1806" t="s">
        <v>9422</v>
      </c>
      <c r="H284" s="1806" t="s">
        <v>9423</v>
      </c>
      <c r="I284" s="1806" t="s">
        <v>9423</v>
      </c>
      <c r="J284" s="1806" t="s">
        <v>9423</v>
      </c>
      <c r="K284" s="1806" t="s">
        <v>9423</v>
      </c>
      <c r="L284" s="1807" t="s">
        <v>9423</v>
      </c>
      <c r="M284" s="1807" t="s">
        <v>9423</v>
      </c>
      <c r="N284" s="1807" t="s">
        <v>9423</v>
      </c>
      <c r="O284" s="1807" t="s">
        <v>9423</v>
      </c>
      <c r="P284" s="1807" t="s">
        <v>9423</v>
      </c>
      <c r="Q284" s="1807" t="s">
        <v>9423</v>
      </c>
      <c r="R284" s="1807" t="s">
        <v>9423</v>
      </c>
      <c r="S284" s="1807" t="s">
        <v>9423</v>
      </c>
      <c r="T284" s="1807" t="s">
        <v>9423</v>
      </c>
      <c r="U284" s="1808" t="s">
        <v>9423</v>
      </c>
    </row>
    <row r="285" spans="1:21" s="41" customFormat="1">
      <c r="A285" s="1809" t="s">
        <v>788</v>
      </c>
      <c r="B285" s="1810" t="s">
        <v>789</v>
      </c>
      <c r="C285" s="1652"/>
      <c r="D285" s="1652"/>
      <c r="E285" s="1805"/>
      <c r="F285" s="1806"/>
      <c r="G285" s="1806"/>
      <c r="H285" s="1806"/>
      <c r="I285" s="1806"/>
      <c r="J285" s="1806"/>
      <c r="K285" s="1806"/>
      <c r="L285" s="1811"/>
      <c r="M285" s="1811"/>
      <c r="N285" s="1811"/>
      <c r="O285" s="1811"/>
      <c r="P285" s="1811"/>
      <c r="Q285" s="1811" t="s">
        <v>9422</v>
      </c>
      <c r="R285" s="1798" t="s">
        <v>9423</v>
      </c>
      <c r="S285" s="1798" t="s">
        <v>9423</v>
      </c>
      <c r="T285" s="1798" t="s">
        <v>9423</v>
      </c>
      <c r="U285" s="1812" t="s">
        <v>9423</v>
      </c>
    </row>
    <row r="286" spans="1:21" s="41" customFormat="1">
      <c r="A286" s="1466" t="s">
        <v>3355</v>
      </c>
      <c r="B286" s="1466" t="s">
        <v>3356</v>
      </c>
      <c r="C286" s="1653"/>
      <c r="D286" s="1653"/>
      <c r="E286" s="1813" t="s">
        <v>9422</v>
      </c>
      <c r="F286" s="1814" t="s">
        <v>9423</v>
      </c>
      <c r="G286" s="1814" t="s">
        <v>9422</v>
      </c>
      <c r="H286" s="1814" t="s">
        <v>9423</v>
      </c>
      <c r="I286" s="1814" t="s">
        <v>9423</v>
      </c>
      <c r="J286" s="1814" t="s">
        <v>9423</v>
      </c>
      <c r="K286" s="1814" t="s">
        <v>9423</v>
      </c>
      <c r="L286" s="1798" t="s">
        <v>9423</v>
      </c>
      <c r="M286" s="1798" t="s">
        <v>9423</v>
      </c>
      <c r="N286" s="1798" t="s">
        <v>9423</v>
      </c>
      <c r="O286" s="1798" t="s">
        <v>9423</v>
      </c>
      <c r="P286" s="1798" t="s">
        <v>9423</v>
      </c>
      <c r="Q286" s="1798" t="s">
        <v>9423</v>
      </c>
      <c r="R286" s="1798" t="s">
        <v>9423</v>
      </c>
      <c r="S286" s="1798" t="s">
        <v>9423</v>
      </c>
      <c r="T286" s="1798" t="s">
        <v>9423</v>
      </c>
      <c r="U286" s="1812" t="s">
        <v>9423</v>
      </c>
    </row>
    <row r="287" spans="1:21" s="41" customFormat="1">
      <c r="A287" s="1466" t="s">
        <v>3357</v>
      </c>
      <c r="B287" s="1466" t="s">
        <v>3358</v>
      </c>
      <c r="C287" s="1653"/>
      <c r="D287" s="1653" t="s">
        <v>9422</v>
      </c>
      <c r="E287" s="1814" t="s">
        <v>9423</v>
      </c>
      <c r="F287" s="1814" t="s">
        <v>9423</v>
      </c>
      <c r="G287" s="1814" t="s">
        <v>9422</v>
      </c>
      <c r="H287" s="1814" t="s">
        <v>9423</v>
      </c>
      <c r="I287" s="1814" t="s">
        <v>9423</v>
      </c>
      <c r="J287" s="1814" t="s">
        <v>9423</v>
      </c>
      <c r="K287" s="1814" t="s">
        <v>9423</v>
      </c>
      <c r="L287" s="1798" t="s">
        <v>9423</v>
      </c>
      <c r="M287" s="1798" t="s">
        <v>9423</v>
      </c>
      <c r="N287" s="1798" t="s">
        <v>9423</v>
      </c>
      <c r="O287" s="1798" t="s">
        <v>9423</v>
      </c>
      <c r="P287" s="1798" t="s">
        <v>9423</v>
      </c>
      <c r="Q287" s="1798" t="s">
        <v>9423</v>
      </c>
      <c r="R287" s="1798" t="s">
        <v>9423</v>
      </c>
      <c r="S287" s="1798" t="s">
        <v>9423</v>
      </c>
      <c r="T287" s="1798" t="s">
        <v>9423</v>
      </c>
      <c r="U287" s="1812" t="s">
        <v>9423</v>
      </c>
    </row>
    <row r="288" spans="1:21" s="41" customFormat="1">
      <c r="A288" s="1466" t="s">
        <v>3359</v>
      </c>
      <c r="B288" s="1466" t="s">
        <v>9669</v>
      </c>
      <c r="C288" s="1653"/>
      <c r="D288" s="1653" t="s">
        <v>9422</v>
      </c>
      <c r="E288" s="1814" t="s">
        <v>9423</v>
      </c>
      <c r="F288" s="1814" t="s">
        <v>9423</v>
      </c>
      <c r="G288" s="1814" t="s">
        <v>9422</v>
      </c>
      <c r="H288" s="1814" t="s">
        <v>9423</v>
      </c>
      <c r="I288" s="1814" t="s">
        <v>9423</v>
      </c>
      <c r="J288" s="1814" t="s">
        <v>9423</v>
      </c>
      <c r="K288" s="1814" t="s">
        <v>9423</v>
      </c>
      <c r="L288" s="1798" t="s">
        <v>9423</v>
      </c>
      <c r="M288" s="1798" t="s">
        <v>9423</v>
      </c>
      <c r="N288" s="1798" t="s">
        <v>9423</v>
      </c>
      <c r="O288" s="1798" t="s">
        <v>9423</v>
      </c>
      <c r="P288" s="1798" t="s">
        <v>9423</v>
      </c>
      <c r="Q288" s="1798" t="s">
        <v>9423</v>
      </c>
      <c r="R288" s="1798" t="s">
        <v>9423</v>
      </c>
      <c r="S288" s="1798" t="s">
        <v>9423</v>
      </c>
      <c r="T288" s="1798" t="s">
        <v>9423</v>
      </c>
      <c r="U288" s="1812" t="s">
        <v>9423</v>
      </c>
    </row>
    <row r="289" spans="1:21" s="41" customFormat="1">
      <c r="A289" s="1466" t="s">
        <v>3361</v>
      </c>
      <c r="B289" s="1467" t="s">
        <v>3362</v>
      </c>
      <c r="C289" s="1653"/>
      <c r="D289" s="1653"/>
      <c r="E289" s="1813" t="s">
        <v>9422</v>
      </c>
      <c r="F289" s="1814" t="s">
        <v>9423</v>
      </c>
      <c r="G289" s="1814" t="s">
        <v>9422</v>
      </c>
      <c r="H289" s="1814" t="s">
        <v>9423</v>
      </c>
      <c r="I289" s="1814" t="s">
        <v>9423</v>
      </c>
      <c r="J289" s="1814" t="s">
        <v>9423</v>
      </c>
      <c r="K289" s="1814" t="s">
        <v>9423</v>
      </c>
      <c r="L289" s="1798" t="s">
        <v>9423</v>
      </c>
      <c r="M289" s="1798" t="s">
        <v>9423</v>
      </c>
      <c r="N289" s="1798" t="s">
        <v>9423</v>
      </c>
      <c r="O289" s="1798" t="s">
        <v>9423</v>
      </c>
      <c r="P289" s="1798" t="s">
        <v>9423</v>
      </c>
      <c r="Q289" s="1798" t="s">
        <v>9423</v>
      </c>
      <c r="R289" s="1798" t="s">
        <v>9423</v>
      </c>
      <c r="S289" s="1798" t="s">
        <v>9423</v>
      </c>
      <c r="T289" s="1798" t="s">
        <v>9423</v>
      </c>
      <c r="U289" s="1812" t="s">
        <v>9423</v>
      </c>
    </row>
    <row r="290" spans="1:21" s="41" customFormat="1">
      <c r="A290" s="1466" t="s">
        <v>3363</v>
      </c>
      <c r="B290" s="1467" t="s">
        <v>3364</v>
      </c>
      <c r="C290" s="1653"/>
      <c r="D290" s="1653"/>
      <c r="E290" s="1813" t="s">
        <v>9422</v>
      </c>
      <c r="F290" s="1814" t="s">
        <v>9423</v>
      </c>
      <c r="G290" s="1814" t="s">
        <v>9422</v>
      </c>
      <c r="H290" s="1814" t="s">
        <v>9423</v>
      </c>
      <c r="I290" s="1814" t="s">
        <v>9423</v>
      </c>
      <c r="J290" s="1814" t="s">
        <v>9423</v>
      </c>
      <c r="K290" s="1814" t="s">
        <v>9423</v>
      </c>
      <c r="L290" s="1798" t="s">
        <v>9423</v>
      </c>
      <c r="M290" s="1798" t="s">
        <v>9423</v>
      </c>
      <c r="N290" s="1798" t="s">
        <v>9423</v>
      </c>
      <c r="O290" s="1798" t="s">
        <v>9423</v>
      </c>
      <c r="P290" s="1798" t="s">
        <v>9423</v>
      </c>
      <c r="Q290" s="1798" t="s">
        <v>9423</v>
      </c>
      <c r="R290" s="1798" t="s">
        <v>9423</v>
      </c>
      <c r="S290" s="1798" t="s">
        <v>9423</v>
      </c>
      <c r="T290" s="1798" t="s">
        <v>9423</v>
      </c>
      <c r="U290" s="1812" t="s">
        <v>9423</v>
      </c>
    </row>
    <row r="291" spans="1:21" s="41" customFormat="1">
      <c r="A291" s="1466" t="s">
        <v>3365</v>
      </c>
      <c r="B291" s="1466" t="s">
        <v>3366</v>
      </c>
      <c r="C291" s="1653"/>
      <c r="D291" s="1653" t="s">
        <v>9422</v>
      </c>
      <c r="E291" s="1814" t="s">
        <v>9423</v>
      </c>
      <c r="F291" s="1814" t="s">
        <v>9423</v>
      </c>
      <c r="G291" s="1814" t="s">
        <v>9422</v>
      </c>
      <c r="H291" s="1814" t="s">
        <v>9423</v>
      </c>
      <c r="I291" s="1814" t="s">
        <v>9423</v>
      </c>
      <c r="J291" s="1814" t="s">
        <v>9423</v>
      </c>
      <c r="K291" s="1814" t="s">
        <v>9423</v>
      </c>
      <c r="L291" s="1798" t="s">
        <v>9423</v>
      </c>
      <c r="M291" s="1798" t="s">
        <v>9423</v>
      </c>
      <c r="N291" s="1798" t="s">
        <v>9423</v>
      </c>
      <c r="O291" s="1798" t="s">
        <v>9423</v>
      </c>
      <c r="P291" s="1798" t="s">
        <v>9423</v>
      </c>
      <c r="Q291" s="1798" t="s">
        <v>9423</v>
      </c>
      <c r="R291" s="1798" t="s">
        <v>9423</v>
      </c>
      <c r="S291" s="1798" t="s">
        <v>9423</v>
      </c>
      <c r="T291" s="1798" t="s">
        <v>9423</v>
      </c>
      <c r="U291" s="1812" t="s">
        <v>9423</v>
      </c>
    </row>
    <row r="292" spans="1:21" s="41" customFormat="1">
      <c r="A292" s="1466" t="s">
        <v>3367</v>
      </c>
      <c r="B292" s="1466" t="s">
        <v>3368</v>
      </c>
      <c r="C292" s="1653"/>
      <c r="D292" s="1653" t="s">
        <v>9422</v>
      </c>
      <c r="E292" s="1814" t="s">
        <v>9423</v>
      </c>
      <c r="F292" s="1814" t="s">
        <v>9423</v>
      </c>
      <c r="G292" s="1814" t="s">
        <v>9422</v>
      </c>
      <c r="H292" s="1814" t="s">
        <v>9423</v>
      </c>
      <c r="I292" s="1814" t="s">
        <v>9423</v>
      </c>
      <c r="J292" s="1814" t="s">
        <v>9423</v>
      </c>
      <c r="K292" s="1814" t="s">
        <v>9423</v>
      </c>
      <c r="L292" s="1798" t="s">
        <v>9423</v>
      </c>
      <c r="M292" s="1798" t="s">
        <v>9423</v>
      </c>
      <c r="N292" s="1798" t="s">
        <v>9423</v>
      </c>
      <c r="O292" s="1798" t="s">
        <v>9423</v>
      </c>
      <c r="P292" s="1798" t="s">
        <v>9423</v>
      </c>
      <c r="Q292" s="1798" t="s">
        <v>9423</v>
      </c>
      <c r="R292" s="1798" t="s">
        <v>9423</v>
      </c>
      <c r="S292" s="1798" t="s">
        <v>9423</v>
      </c>
      <c r="T292" s="1798" t="s">
        <v>9423</v>
      </c>
      <c r="U292" s="1812" t="s">
        <v>9423</v>
      </c>
    </row>
    <row r="293" spans="1:21" s="41" customFormat="1">
      <c r="A293" s="1815" t="s">
        <v>3369</v>
      </c>
      <c r="B293" s="1797" t="s">
        <v>3370</v>
      </c>
      <c r="C293" s="1653"/>
      <c r="D293" s="1813"/>
      <c r="E293" s="1813"/>
      <c r="F293" s="1814"/>
      <c r="G293" s="1814" t="s">
        <v>9422</v>
      </c>
      <c r="H293" s="1814" t="s">
        <v>9423</v>
      </c>
      <c r="I293" s="1814" t="s">
        <v>9423</v>
      </c>
      <c r="J293" s="1814" t="s">
        <v>9423</v>
      </c>
      <c r="K293" s="1814" t="s">
        <v>9423</v>
      </c>
      <c r="L293" s="1798" t="s">
        <v>9423</v>
      </c>
      <c r="M293" s="1798" t="s">
        <v>9423</v>
      </c>
      <c r="N293" s="1798" t="s">
        <v>9423</v>
      </c>
      <c r="O293" s="1798" t="s">
        <v>9423</v>
      </c>
      <c r="P293" s="1798" t="s">
        <v>9423</v>
      </c>
      <c r="Q293" s="1798" t="s">
        <v>9423</v>
      </c>
      <c r="R293" s="1798" t="s">
        <v>9423</v>
      </c>
      <c r="S293" s="1798" t="s">
        <v>9423</v>
      </c>
      <c r="T293" s="1798" t="s">
        <v>9423</v>
      </c>
      <c r="U293" s="1812" t="s">
        <v>9423</v>
      </c>
    </row>
    <row r="294" spans="1:21" s="41" customFormat="1">
      <c r="A294" s="1815" t="s">
        <v>3373</v>
      </c>
      <c r="B294" s="1815" t="s">
        <v>3374</v>
      </c>
      <c r="C294" s="1653"/>
      <c r="D294" s="1813"/>
      <c r="E294" s="1813"/>
      <c r="F294" s="1814"/>
      <c r="G294" s="1814"/>
      <c r="H294" s="1814"/>
      <c r="I294" s="1814"/>
      <c r="J294" s="1814"/>
      <c r="K294" s="1814" t="s">
        <v>9422</v>
      </c>
      <c r="L294" s="1798" t="s">
        <v>9423</v>
      </c>
      <c r="M294" s="1798" t="s">
        <v>9423</v>
      </c>
      <c r="N294" s="1798" t="s">
        <v>9423</v>
      </c>
      <c r="O294" s="1798" t="s">
        <v>9423</v>
      </c>
      <c r="P294" s="1798" t="s">
        <v>9423</v>
      </c>
      <c r="Q294" s="1798" t="s">
        <v>9423</v>
      </c>
      <c r="R294" s="1798" t="s">
        <v>9423</v>
      </c>
      <c r="S294" s="1798" t="s">
        <v>9423</v>
      </c>
      <c r="T294" s="1798" t="s">
        <v>9423</v>
      </c>
      <c r="U294" s="1812" t="s">
        <v>9423</v>
      </c>
    </row>
    <row r="295" spans="1:21" s="41" customFormat="1">
      <c r="A295" s="1815" t="s">
        <v>3377</v>
      </c>
      <c r="B295" s="1815" t="s">
        <v>3378</v>
      </c>
      <c r="C295" s="1653"/>
      <c r="D295" s="1813"/>
      <c r="E295" s="1813"/>
      <c r="F295" s="1814"/>
      <c r="G295" s="1814"/>
      <c r="H295" s="1814"/>
      <c r="I295" s="1814"/>
      <c r="J295" s="1814"/>
      <c r="K295" s="1814" t="s">
        <v>9422</v>
      </c>
      <c r="L295" s="1798" t="s">
        <v>9422</v>
      </c>
      <c r="M295" s="1798" t="s">
        <v>9423</v>
      </c>
      <c r="N295" s="1798" t="s">
        <v>9422</v>
      </c>
      <c r="O295" s="1798" t="s">
        <v>9423</v>
      </c>
      <c r="P295" s="1798" t="s">
        <v>9423</v>
      </c>
      <c r="Q295" s="1798" t="s">
        <v>9423</v>
      </c>
      <c r="R295" s="1798" t="s">
        <v>9423</v>
      </c>
      <c r="S295" s="1798" t="s">
        <v>9423</v>
      </c>
      <c r="T295" s="1798" t="s">
        <v>9423</v>
      </c>
      <c r="U295" s="1812" t="s">
        <v>9423</v>
      </c>
    </row>
    <row r="296" spans="1:21" s="41" customFormat="1">
      <c r="A296" s="1815" t="s">
        <v>3379</v>
      </c>
      <c r="B296" s="1815" t="s">
        <v>3380</v>
      </c>
      <c r="C296" s="1653"/>
      <c r="D296" s="1813"/>
      <c r="E296" s="1813"/>
      <c r="F296" s="1814"/>
      <c r="G296" s="1814"/>
      <c r="H296" s="1814"/>
      <c r="I296" s="1814"/>
      <c r="J296" s="1814"/>
      <c r="K296" s="1814" t="s">
        <v>9422</v>
      </c>
      <c r="L296" s="1798" t="s">
        <v>9423</v>
      </c>
      <c r="M296" s="1798" t="s">
        <v>9423</v>
      </c>
      <c r="N296" s="1798" t="s">
        <v>9423</v>
      </c>
      <c r="O296" s="1798" t="s">
        <v>9423</v>
      </c>
      <c r="P296" s="1798" t="s">
        <v>9423</v>
      </c>
      <c r="Q296" s="1798" t="s">
        <v>9422</v>
      </c>
      <c r="R296" s="1798" t="s">
        <v>9423</v>
      </c>
      <c r="S296" s="1798" t="s">
        <v>9423</v>
      </c>
      <c r="T296" s="1798" t="s">
        <v>9423</v>
      </c>
      <c r="U296" s="1812" t="s">
        <v>9423</v>
      </c>
    </row>
    <row r="297" spans="1:21" s="41" customFormat="1">
      <c r="A297" s="1815" t="s">
        <v>3382</v>
      </c>
      <c r="B297" s="1815" t="s">
        <v>3383</v>
      </c>
      <c r="C297" s="1653"/>
      <c r="D297" s="1813"/>
      <c r="E297" s="1813"/>
      <c r="F297" s="1814"/>
      <c r="G297" s="1814"/>
      <c r="H297" s="1814"/>
      <c r="I297" s="1814"/>
      <c r="J297" s="1814"/>
      <c r="K297" s="1814"/>
      <c r="L297" s="1798"/>
      <c r="M297" s="1798"/>
      <c r="N297" s="1798" t="s">
        <v>9422</v>
      </c>
      <c r="O297" s="1798" t="s">
        <v>9423</v>
      </c>
      <c r="P297" s="1798" t="s">
        <v>9422</v>
      </c>
      <c r="Q297" s="1798" t="s">
        <v>9422</v>
      </c>
      <c r="R297" s="1798" t="s">
        <v>9423</v>
      </c>
      <c r="S297" s="1798" t="s">
        <v>9422</v>
      </c>
      <c r="T297" s="1798" t="s">
        <v>9423</v>
      </c>
      <c r="U297" s="1812" t="s">
        <v>9423</v>
      </c>
    </row>
    <row r="298" spans="1:21" s="41" customFormat="1">
      <c r="A298" s="1815" t="s">
        <v>3384</v>
      </c>
      <c r="B298" s="1815" t="s">
        <v>3385</v>
      </c>
      <c r="C298" s="1653"/>
      <c r="D298" s="1813"/>
      <c r="E298" s="1813"/>
      <c r="F298" s="1814"/>
      <c r="G298" s="1814"/>
      <c r="H298" s="1814"/>
      <c r="I298" s="1814"/>
      <c r="J298" s="1814"/>
      <c r="K298" s="1814"/>
      <c r="L298" s="1798"/>
      <c r="M298" s="1798"/>
      <c r="N298" s="1798" t="s">
        <v>9422</v>
      </c>
      <c r="O298" s="1798" t="s">
        <v>9423</v>
      </c>
      <c r="P298" s="1798" t="s">
        <v>9423</v>
      </c>
      <c r="Q298" s="1798" t="s">
        <v>9423</v>
      </c>
      <c r="R298" s="1798" t="s">
        <v>9423</v>
      </c>
      <c r="S298" s="1798" t="s">
        <v>9423</v>
      </c>
      <c r="T298" s="1798" t="s">
        <v>9423</v>
      </c>
      <c r="U298" s="1812" t="s">
        <v>9423</v>
      </c>
    </row>
    <row r="299" spans="1:21" s="41" customFormat="1">
      <c r="A299" s="1816" t="s">
        <v>3386</v>
      </c>
      <c r="B299" s="1817" t="s">
        <v>3387</v>
      </c>
      <c r="C299" s="1653"/>
      <c r="D299" s="1813"/>
      <c r="E299" s="1813"/>
      <c r="F299" s="1814"/>
      <c r="G299" s="1814"/>
      <c r="H299" s="1814"/>
      <c r="I299" s="1814"/>
      <c r="J299" s="1814"/>
      <c r="K299" s="1814"/>
      <c r="L299" s="1798"/>
      <c r="M299" s="1798"/>
      <c r="N299" s="1798"/>
      <c r="O299" s="1798"/>
      <c r="P299" s="1798"/>
      <c r="Q299" s="1798" t="s">
        <v>9422</v>
      </c>
      <c r="R299" s="1798" t="s">
        <v>9423</v>
      </c>
      <c r="S299" s="1798" t="s">
        <v>9422</v>
      </c>
      <c r="T299" s="1798" t="s">
        <v>9423</v>
      </c>
      <c r="U299" s="1812" t="s">
        <v>9423</v>
      </c>
    </row>
    <row r="300" spans="1:21" s="41" customFormat="1">
      <c r="A300" s="1816" t="s">
        <v>3388</v>
      </c>
      <c r="B300" s="1817" t="s">
        <v>3378</v>
      </c>
      <c r="C300" s="1653"/>
      <c r="D300" s="1813"/>
      <c r="E300" s="1813"/>
      <c r="F300" s="1814"/>
      <c r="G300" s="1814"/>
      <c r="H300" s="1814"/>
      <c r="I300" s="1814"/>
      <c r="J300" s="1814"/>
      <c r="K300" s="1814"/>
      <c r="L300" s="1798"/>
      <c r="M300" s="1798"/>
      <c r="N300" s="1798"/>
      <c r="O300" s="1798"/>
      <c r="P300" s="1798"/>
      <c r="Q300" s="1798" t="s">
        <v>9422</v>
      </c>
      <c r="R300" s="1798" t="s">
        <v>9423</v>
      </c>
      <c r="S300" s="1798" t="s">
        <v>9423</v>
      </c>
      <c r="T300" s="1798" t="s">
        <v>9423</v>
      </c>
      <c r="U300" s="1812" t="s">
        <v>9423</v>
      </c>
    </row>
    <row r="301" spans="1:21" s="41" customFormat="1">
      <c r="A301" s="1816" t="s">
        <v>3389</v>
      </c>
      <c r="B301" s="1817" t="s">
        <v>9670</v>
      </c>
      <c r="C301" s="1653"/>
      <c r="D301" s="1813"/>
      <c r="E301" s="1813"/>
      <c r="F301" s="1814"/>
      <c r="G301" s="1814"/>
      <c r="H301" s="1814"/>
      <c r="I301" s="1814"/>
      <c r="J301" s="1814"/>
      <c r="K301" s="1814"/>
      <c r="L301" s="1798"/>
      <c r="M301" s="1798"/>
      <c r="N301" s="1798"/>
      <c r="O301" s="1798"/>
      <c r="P301" s="1798"/>
      <c r="Q301" s="1798" t="s">
        <v>9422</v>
      </c>
      <c r="R301" s="1798" t="s">
        <v>9423</v>
      </c>
      <c r="S301" s="1798" t="s">
        <v>9423</v>
      </c>
      <c r="T301" s="1798" t="s">
        <v>9423</v>
      </c>
      <c r="U301" s="1981" t="s">
        <v>9422</v>
      </c>
    </row>
    <row r="302" spans="1:21" s="41" customFormat="1">
      <c r="A302" s="1816" t="s">
        <v>3392</v>
      </c>
      <c r="B302" s="1817" t="s">
        <v>9671</v>
      </c>
      <c r="C302" s="1653"/>
      <c r="D302" s="1813"/>
      <c r="E302" s="1813"/>
      <c r="F302" s="1814"/>
      <c r="G302" s="1814"/>
      <c r="H302" s="1814"/>
      <c r="I302" s="1814"/>
      <c r="J302" s="1814"/>
      <c r="K302" s="1814"/>
      <c r="L302" s="1798"/>
      <c r="M302" s="1798"/>
      <c r="N302" s="1798"/>
      <c r="O302" s="1798"/>
      <c r="P302" s="1798"/>
      <c r="Q302" s="1798" t="s">
        <v>9422</v>
      </c>
      <c r="R302" s="1798" t="s">
        <v>9423</v>
      </c>
      <c r="S302" s="1798" t="s">
        <v>9423</v>
      </c>
      <c r="T302" s="1798" t="s">
        <v>9423</v>
      </c>
      <c r="U302" s="1812" t="s">
        <v>9423</v>
      </c>
    </row>
    <row r="303" spans="1:21" s="41" customFormat="1">
      <c r="A303" s="1816" t="s">
        <v>3394</v>
      </c>
      <c r="B303" s="1817" t="s">
        <v>9670</v>
      </c>
      <c r="C303" s="1653"/>
      <c r="D303" s="1813"/>
      <c r="E303" s="1813"/>
      <c r="F303" s="1814"/>
      <c r="G303" s="1814"/>
      <c r="H303" s="1814"/>
      <c r="I303" s="1814"/>
      <c r="J303" s="1814"/>
      <c r="K303" s="1814"/>
      <c r="L303" s="1798"/>
      <c r="M303" s="1798"/>
      <c r="N303" s="1798"/>
      <c r="O303" s="1798"/>
      <c r="P303" s="1798"/>
      <c r="Q303" s="1798"/>
      <c r="R303" s="1798" t="s">
        <v>9422</v>
      </c>
      <c r="S303" s="1798" t="s">
        <v>9423</v>
      </c>
      <c r="T303" s="1798" t="s">
        <v>9423</v>
      </c>
      <c r="U303" s="1981" t="s">
        <v>9422</v>
      </c>
    </row>
    <row r="304" spans="1:21" s="41" customFormat="1">
      <c r="A304" s="1816" t="s">
        <v>3396</v>
      </c>
      <c r="B304" s="1817" t="s">
        <v>9671</v>
      </c>
      <c r="C304" s="1653"/>
      <c r="D304" s="1813"/>
      <c r="E304" s="1813"/>
      <c r="F304" s="1814"/>
      <c r="G304" s="1814"/>
      <c r="H304" s="1814"/>
      <c r="I304" s="1814"/>
      <c r="J304" s="1814"/>
      <c r="K304" s="1814"/>
      <c r="L304" s="1798"/>
      <c r="M304" s="1798"/>
      <c r="N304" s="1798"/>
      <c r="O304" s="1798"/>
      <c r="P304" s="1798"/>
      <c r="Q304" s="1798"/>
      <c r="R304" s="1798" t="s">
        <v>9422</v>
      </c>
      <c r="S304" s="1798" t="s">
        <v>9423</v>
      </c>
      <c r="T304" s="1798" t="s">
        <v>9423</v>
      </c>
      <c r="U304" s="1812" t="s">
        <v>9423</v>
      </c>
    </row>
    <row r="305" spans="1:21" s="41" customFormat="1">
      <c r="A305" s="1816" t="s">
        <v>3397</v>
      </c>
      <c r="B305" s="1818" t="s">
        <v>3398</v>
      </c>
      <c r="C305" s="1653"/>
      <c r="D305" s="1813"/>
      <c r="E305" s="1813"/>
      <c r="F305" s="1814"/>
      <c r="G305" s="1814"/>
      <c r="H305" s="1814"/>
      <c r="I305" s="1814"/>
      <c r="J305" s="1814"/>
      <c r="K305" s="1814"/>
      <c r="L305" s="1798"/>
      <c r="M305" s="1798"/>
      <c r="N305" s="1798"/>
      <c r="O305" s="1798"/>
      <c r="P305" s="1798"/>
      <c r="Q305" s="1798" t="s">
        <v>9422</v>
      </c>
      <c r="R305" s="1798" t="s">
        <v>9423</v>
      </c>
      <c r="S305" s="1798" t="s">
        <v>9423</v>
      </c>
      <c r="T305" s="1798" t="s">
        <v>9423</v>
      </c>
      <c r="U305" s="1812" t="s">
        <v>9423</v>
      </c>
    </row>
    <row r="306" spans="1:21" s="41" customFormat="1">
      <c r="A306" s="1815" t="s">
        <v>3399</v>
      </c>
      <c r="B306" s="1815" t="s">
        <v>3400</v>
      </c>
      <c r="C306" s="1653"/>
      <c r="D306" s="1813"/>
      <c r="E306" s="1813"/>
      <c r="F306" s="1814"/>
      <c r="G306" s="1814"/>
      <c r="H306" s="1814"/>
      <c r="I306" s="1814"/>
      <c r="J306" s="1814" t="s">
        <v>9422</v>
      </c>
      <c r="K306" s="1814" t="s">
        <v>9422</v>
      </c>
      <c r="L306" s="1798" t="s">
        <v>9423</v>
      </c>
      <c r="M306" s="1798" t="s">
        <v>9423</v>
      </c>
      <c r="N306" s="1798" t="s">
        <v>9422</v>
      </c>
      <c r="O306" s="1798" t="s">
        <v>9423</v>
      </c>
      <c r="P306" s="1798" t="s">
        <v>9423</v>
      </c>
      <c r="Q306" s="1798" t="s">
        <v>9423</v>
      </c>
      <c r="R306" s="1798" t="s">
        <v>9423</v>
      </c>
      <c r="S306" s="1798" t="s">
        <v>9423</v>
      </c>
      <c r="T306" s="1798" t="s">
        <v>9423</v>
      </c>
      <c r="U306" s="1981" t="s">
        <v>9422</v>
      </c>
    </row>
    <row r="307" spans="1:21" s="41" customFormat="1">
      <c r="A307" s="1815" t="s">
        <v>3402</v>
      </c>
      <c r="B307" s="1815" t="s">
        <v>3403</v>
      </c>
      <c r="C307" s="1653"/>
      <c r="D307" s="1813"/>
      <c r="E307" s="1813"/>
      <c r="F307" s="1814"/>
      <c r="G307" s="1814"/>
      <c r="H307" s="1814"/>
      <c r="I307" s="1814"/>
      <c r="J307" s="1814" t="s">
        <v>9422</v>
      </c>
      <c r="K307" s="1814" t="s">
        <v>9422</v>
      </c>
      <c r="L307" s="1798" t="s">
        <v>9423</v>
      </c>
      <c r="M307" s="1798" t="s">
        <v>9423</v>
      </c>
      <c r="N307" s="1798" t="s">
        <v>9422</v>
      </c>
      <c r="O307" s="1798" t="s">
        <v>9423</v>
      </c>
      <c r="P307" s="1798" t="s">
        <v>9423</v>
      </c>
      <c r="Q307" s="1798" t="s">
        <v>9423</v>
      </c>
      <c r="R307" s="1798" t="s">
        <v>9423</v>
      </c>
      <c r="S307" s="1798" t="s">
        <v>9423</v>
      </c>
      <c r="T307" s="1798" t="s">
        <v>9423</v>
      </c>
      <c r="U307" s="1981" t="s">
        <v>9422</v>
      </c>
    </row>
    <row r="308" spans="1:21" s="41" customFormat="1">
      <c r="A308" s="1815" t="s">
        <v>3404</v>
      </c>
      <c r="B308" s="1815" t="s">
        <v>3405</v>
      </c>
      <c r="C308" s="1653"/>
      <c r="D308" s="1813"/>
      <c r="E308" s="1813"/>
      <c r="F308" s="1814"/>
      <c r="G308" s="1814"/>
      <c r="H308" s="1814"/>
      <c r="I308" s="1814"/>
      <c r="J308" s="1814"/>
      <c r="K308" s="1814" t="s">
        <v>9422</v>
      </c>
      <c r="L308" s="1798" t="s">
        <v>9423</v>
      </c>
      <c r="M308" s="1798" t="s">
        <v>9423</v>
      </c>
      <c r="N308" s="1798" t="s">
        <v>9423</v>
      </c>
      <c r="O308" s="1798" t="s">
        <v>9423</v>
      </c>
      <c r="P308" s="1798" t="s">
        <v>9423</v>
      </c>
      <c r="Q308" s="1798" t="s">
        <v>9423</v>
      </c>
      <c r="R308" s="1798" t="s">
        <v>9423</v>
      </c>
      <c r="S308" s="1798" t="s">
        <v>9423</v>
      </c>
      <c r="T308" s="1798" t="s">
        <v>9423</v>
      </c>
      <c r="U308" s="1981" t="s">
        <v>9422</v>
      </c>
    </row>
    <row r="309" spans="1:21" s="41" customFormat="1">
      <c r="A309" s="1815" t="s">
        <v>3406</v>
      </c>
      <c r="B309" s="1815" t="s">
        <v>3407</v>
      </c>
      <c r="C309" s="1653"/>
      <c r="D309" s="1813"/>
      <c r="E309" s="1813"/>
      <c r="F309" s="1814"/>
      <c r="G309" s="1814"/>
      <c r="H309" s="1814"/>
      <c r="I309" s="1814"/>
      <c r="J309" s="1814"/>
      <c r="K309" s="1814" t="s">
        <v>9422</v>
      </c>
      <c r="L309" s="1798" t="s">
        <v>9423</v>
      </c>
      <c r="M309" s="1798" t="s">
        <v>9423</v>
      </c>
      <c r="N309" s="1798" t="s">
        <v>9423</v>
      </c>
      <c r="O309" s="1798" t="s">
        <v>9423</v>
      </c>
      <c r="P309" s="1798" t="s">
        <v>9423</v>
      </c>
      <c r="Q309" s="1798" t="s">
        <v>9423</v>
      </c>
      <c r="R309" s="1798" t="s">
        <v>9423</v>
      </c>
      <c r="S309" s="1798" t="s">
        <v>9423</v>
      </c>
      <c r="T309" s="1798" t="s">
        <v>9423</v>
      </c>
      <c r="U309" s="1812" t="s">
        <v>9423</v>
      </c>
    </row>
    <row r="310" spans="1:21" s="41" customFormat="1">
      <c r="A310" s="1815" t="s">
        <v>3408</v>
      </c>
      <c r="B310" s="1815" t="s">
        <v>3409</v>
      </c>
      <c r="C310" s="1653"/>
      <c r="D310" s="1813"/>
      <c r="E310" s="1813"/>
      <c r="F310" s="1814"/>
      <c r="G310" s="1814"/>
      <c r="H310" s="1814"/>
      <c r="I310" s="1814"/>
      <c r="J310" s="1814"/>
      <c r="K310" s="1814" t="s">
        <v>9422</v>
      </c>
      <c r="L310" s="1798" t="s">
        <v>9423</v>
      </c>
      <c r="M310" s="1798" t="s">
        <v>9423</v>
      </c>
      <c r="N310" s="1798" t="s">
        <v>9423</v>
      </c>
      <c r="O310" s="1798" t="s">
        <v>9423</v>
      </c>
      <c r="P310" s="1798" t="s">
        <v>9423</v>
      </c>
      <c r="Q310" s="1798" t="s">
        <v>9423</v>
      </c>
      <c r="R310" s="1798" t="s">
        <v>9423</v>
      </c>
      <c r="S310" s="1798" t="s">
        <v>9423</v>
      </c>
      <c r="T310" s="1798" t="s">
        <v>9423</v>
      </c>
      <c r="U310" s="1812" t="s">
        <v>9423</v>
      </c>
    </row>
    <row r="311" spans="1:21" s="41" customFormat="1">
      <c r="A311" s="1815" t="s">
        <v>3410</v>
      </c>
      <c r="B311" s="1815" t="s">
        <v>3411</v>
      </c>
      <c r="C311" s="1653"/>
      <c r="D311" s="1813"/>
      <c r="E311" s="1813"/>
      <c r="F311" s="1814"/>
      <c r="G311" s="1814"/>
      <c r="H311" s="1814"/>
      <c r="I311" s="1814"/>
      <c r="J311" s="1814"/>
      <c r="K311" s="1814" t="s">
        <v>9422</v>
      </c>
      <c r="L311" s="1798" t="s">
        <v>9423</v>
      </c>
      <c r="M311" s="1798" t="s">
        <v>9423</v>
      </c>
      <c r="N311" s="1798" t="s">
        <v>9422</v>
      </c>
      <c r="O311" s="1798" t="s">
        <v>9422</v>
      </c>
      <c r="P311" s="1798" t="s">
        <v>9423</v>
      </c>
      <c r="Q311" s="1798" t="s">
        <v>9423</v>
      </c>
      <c r="R311" s="1798" t="s">
        <v>9423</v>
      </c>
      <c r="S311" s="1798" t="s">
        <v>9423</v>
      </c>
      <c r="T311" s="1798" t="s">
        <v>9423</v>
      </c>
      <c r="U311" s="1812" t="s">
        <v>9423</v>
      </c>
    </row>
    <row r="312" spans="1:21" s="41" customFormat="1">
      <c r="A312" s="1815" t="s">
        <v>3412</v>
      </c>
      <c r="B312" s="1815" t="s">
        <v>3413</v>
      </c>
      <c r="C312" s="1653"/>
      <c r="D312" s="1813"/>
      <c r="E312" s="1813"/>
      <c r="F312" s="1814"/>
      <c r="G312" s="1814"/>
      <c r="H312" s="1814"/>
      <c r="I312" s="1814"/>
      <c r="J312" s="1814"/>
      <c r="K312" s="1814" t="s">
        <v>9422</v>
      </c>
      <c r="L312" s="1798" t="s">
        <v>9423</v>
      </c>
      <c r="M312" s="1798" t="s">
        <v>9423</v>
      </c>
      <c r="N312" s="1798" t="s">
        <v>9422</v>
      </c>
      <c r="O312" s="1798" t="s">
        <v>9422</v>
      </c>
      <c r="P312" s="1798" t="s">
        <v>9423</v>
      </c>
      <c r="Q312" s="1798" t="s">
        <v>9423</v>
      </c>
      <c r="R312" s="1798" t="s">
        <v>9423</v>
      </c>
      <c r="S312" s="1798" t="s">
        <v>9423</v>
      </c>
      <c r="T312" s="1798" t="s">
        <v>9423</v>
      </c>
      <c r="U312" s="1812" t="s">
        <v>9423</v>
      </c>
    </row>
    <row r="313" spans="1:21" s="41" customFormat="1">
      <c r="A313" s="1815" t="s">
        <v>3414</v>
      </c>
      <c r="B313" s="1815" t="s">
        <v>3415</v>
      </c>
      <c r="C313" s="1653"/>
      <c r="D313" s="1813"/>
      <c r="E313" s="1813"/>
      <c r="F313" s="1814"/>
      <c r="G313" s="1814"/>
      <c r="H313" s="1814"/>
      <c r="I313" s="1814"/>
      <c r="J313" s="1814"/>
      <c r="K313" s="1814"/>
      <c r="L313" s="1798"/>
      <c r="M313" s="1798"/>
      <c r="N313" s="1798" t="s">
        <v>9422</v>
      </c>
      <c r="O313" s="1798" t="s">
        <v>9423</v>
      </c>
      <c r="P313" s="1798" t="s">
        <v>9423</v>
      </c>
      <c r="Q313" s="1798" t="s">
        <v>9423</v>
      </c>
      <c r="R313" s="1798" t="s">
        <v>9423</v>
      </c>
      <c r="S313" s="1798" t="s">
        <v>9423</v>
      </c>
      <c r="T313" s="1798" t="s">
        <v>9423</v>
      </c>
      <c r="U313" s="1812" t="s">
        <v>9423</v>
      </c>
    </row>
    <row r="314" spans="1:21" s="41" customFormat="1">
      <c r="A314" s="1819" t="s">
        <v>3416</v>
      </c>
      <c r="B314" s="1817" t="s">
        <v>3417</v>
      </c>
      <c r="C314" s="1653"/>
      <c r="D314" s="1813"/>
      <c r="E314" s="1813"/>
      <c r="F314" s="1814"/>
      <c r="G314" s="1814"/>
      <c r="H314" s="1814"/>
      <c r="I314" s="1814"/>
      <c r="J314" s="1814"/>
      <c r="K314" s="1814"/>
      <c r="L314" s="1798"/>
      <c r="M314" s="1798"/>
      <c r="N314" s="1798"/>
      <c r="O314" s="1798"/>
      <c r="P314" s="1798"/>
      <c r="Q314" s="1798" t="s">
        <v>9422</v>
      </c>
      <c r="R314" s="1798" t="s">
        <v>9423</v>
      </c>
      <c r="S314" s="1798" t="s">
        <v>9423</v>
      </c>
      <c r="T314" s="1798" t="s">
        <v>9423</v>
      </c>
      <c r="U314" s="1812" t="s">
        <v>9423</v>
      </c>
    </row>
    <row r="315" spans="1:21" s="41" customFormat="1">
      <c r="A315" s="1819" t="s">
        <v>3418</v>
      </c>
      <c r="B315" s="1817" t="s">
        <v>3419</v>
      </c>
      <c r="C315" s="1653"/>
      <c r="D315" s="1813"/>
      <c r="E315" s="1813"/>
      <c r="F315" s="1814"/>
      <c r="G315" s="1814"/>
      <c r="H315" s="1814"/>
      <c r="I315" s="1814"/>
      <c r="J315" s="1814"/>
      <c r="K315" s="1814"/>
      <c r="L315" s="1798"/>
      <c r="M315" s="1798"/>
      <c r="N315" s="1798"/>
      <c r="O315" s="1798"/>
      <c r="P315" s="1798"/>
      <c r="Q315" s="1798"/>
      <c r="R315" s="1798" t="s">
        <v>9422</v>
      </c>
      <c r="S315" s="1798" t="s">
        <v>9423</v>
      </c>
      <c r="T315" s="1798" t="s">
        <v>9423</v>
      </c>
      <c r="U315" s="1812" t="s">
        <v>9423</v>
      </c>
    </row>
    <row r="316" spans="1:21" s="41" customFormat="1">
      <c r="A316" s="1819" t="s">
        <v>3420</v>
      </c>
      <c r="B316" s="1817" t="s">
        <v>3421</v>
      </c>
      <c r="C316" s="1653"/>
      <c r="D316" s="1813"/>
      <c r="E316" s="1813"/>
      <c r="F316" s="1814"/>
      <c r="G316" s="1814"/>
      <c r="H316" s="1814"/>
      <c r="I316" s="1814"/>
      <c r="J316" s="1814"/>
      <c r="K316" s="1814"/>
      <c r="L316" s="1798"/>
      <c r="M316" s="1798"/>
      <c r="N316" s="1798"/>
      <c r="O316" s="1798"/>
      <c r="P316" s="1798"/>
      <c r="Q316" s="1798" t="s">
        <v>9422</v>
      </c>
      <c r="R316" s="1798" t="s">
        <v>9423</v>
      </c>
      <c r="S316" s="1798" t="s">
        <v>9423</v>
      </c>
      <c r="T316" s="1798" t="s">
        <v>9423</v>
      </c>
      <c r="U316" s="1812" t="s">
        <v>9423</v>
      </c>
    </row>
    <row r="317" spans="1:21" s="41" customFormat="1">
      <c r="A317" s="1815" t="s">
        <v>9672</v>
      </c>
      <c r="B317" s="1815" t="s">
        <v>9673</v>
      </c>
      <c r="C317" s="1653"/>
      <c r="D317" s="1813"/>
      <c r="E317" s="1813"/>
      <c r="F317" s="1814"/>
      <c r="G317" s="1814"/>
      <c r="H317" s="1814"/>
      <c r="I317" s="1814"/>
      <c r="J317" s="1814"/>
      <c r="K317" s="1814"/>
      <c r="L317" s="1798"/>
      <c r="M317" s="1798"/>
      <c r="N317" s="1798" t="s">
        <v>9422</v>
      </c>
      <c r="O317" s="1798" t="s">
        <v>9673</v>
      </c>
      <c r="P317" s="1798" t="s">
        <v>9673</v>
      </c>
      <c r="Q317" s="1798" t="s">
        <v>9673</v>
      </c>
      <c r="R317" s="1798" t="s">
        <v>9673</v>
      </c>
      <c r="S317" s="1798" t="s">
        <v>9673</v>
      </c>
      <c r="T317" s="1798" t="s">
        <v>9673</v>
      </c>
      <c r="U317" s="1812" t="s">
        <v>9673</v>
      </c>
    </row>
    <row r="318" spans="1:21" s="41" customFormat="1">
      <c r="A318" s="1815" t="s">
        <v>9674</v>
      </c>
      <c r="B318" s="1815" t="s">
        <v>9673</v>
      </c>
      <c r="C318" s="1653"/>
      <c r="D318" s="1813"/>
      <c r="E318" s="1813"/>
      <c r="F318" s="1814"/>
      <c r="G318" s="1814"/>
      <c r="H318" s="1814"/>
      <c r="I318" s="1814"/>
      <c r="J318" s="1814"/>
      <c r="K318" s="1814"/>
      <c r="L318" s="1798"/>
      <c r="M318" s="1798"/>
      <c r="N318" s="1798" t="s">
        <v>9422</v>
      </c>
      <c r="O318" s="1798" t="s">
        <v>9673</v>
      </c>
      <c r="P318" s="1798" t="s">
        <v>9673</v>
      </c>
      <c r="Q318" s="1798" t="s">
        <v>9673</v>
      </c>
      <c r="R318" s="1798" t="s">
        <v>9673</v>
      </c>
      <c r="S318" s="1798" t="s">
        <v>9673</v>
      </c>
      <c r="T318" s="1798" t="s">
        <v>9673</v>
      </c>
      <c r="U318" s="1812" t="s">
        <v>9673</v>
      </c>
    </row>
    <row r="319" spans="1:21" s="41" customFormat="1">
      <c r="A319" s="1815" t="s">
        <v>9675</v>
      </c>
      <c r="B319" s="1815" t="s">
        <v>9673</v>
      </c>
      <c r="C319" s="1653"/>
      <c r="D319" s="1813"/>
      <c r="E319" s="1813"/>
      <c r="F319" s="1814"/>
      <c r="G319" s="1814"/>
      <c r="H319" s="1814"/>
      <c r="I319" s="1814"/>
      <c r="J319" s="1814"/>
      <c r="K319" s="1814"/>
      <c r="L319" s="1798"/>
      <c r="M319" s="1798"/>
      <c r="N319" s="1798" t="s">
        <v>9422</v>
      </c>
      <c r="O319" s="1798" t="s">
        <v>9673</v>
      </c>
      <c r="P319" s="1798" t="s">
        <v>9673</v>
      </c>
      <c r="Q319" s="1798" t="s">
        <v>9673</v>
      </c>
      <c r="R319" s="1798" t="s">
        <v>9673</v>
      </c>
      <c r="S319" s="1798" t="s">
        <v>9673</v>
      </c>
      <c r="T319" s="1798" t="s">
        <v>9673</v>
      </c>
      <c r="U319" s="1812" t="s">
        <v>9673</v>
      </c>
    </row>
    <row r="320" spans="1:21" s="41" customFormat="1">
      <c r="A320" s="1815" t="s">
        <v>9676</v>
      </c>
      <c r="B320" s="1815" t="s">
        <v>9673</v>
      </c>
      <c r="C320" s="1653"/>
      <c r="D320" s="1813"/>
      <c r="E320" s="1813"/>
      <c r="F320" s="1814"/>
      <c r="G320" s="1814"/>
      <c r="H320" s="1814"/>
      <c r="I320" s="1814"/>
      <c r="J320" s="1814"/>
      <c r="K320" s="1814"/>
      <c r="L320" s="1798"/>
      <c r="M320" s="1798"/>
      <c r="N320" s="1798" t="s">
        <v>9422</v>
      </c>
      <c r="O320" s="1798" t="s">
        <v>9673</v>
      </c>
      <c r="P320" s="1798" t="s">
        <v>9673</v>
      </c>
      <c r="Q320" s="1798" t="s">
        <v>9673</v>
      </c>
      <c r="R320" s="1798" t="s">
        <v>9673</v>
      </c>
      <c r="S320" s="1798" t="s">
        <v>9673</v>
      </c>
      <c r="T320" s="1798" t="s">
        <v>9673</v>
      </c>
      <c r="U320" s="1812" t="s">
        <v>9673</v>
      </c>
    </row>
    <row r="321" spans="1:21" s="41" customFormat="1">
      <c r="A321" s="1815" t="s">
        <v>9677</v>
      </c>
      <c r="B321" s="1815" t="s">
        <v>9673</v>
      </c>
      <c r="C321" s="1653"/>
      <c r="D321" s="1813"/>
      <c r="E321" s="1813"/>
      <c r="F321" s="1814"/>
      <c r="G321" s="1814"/>
      <c r="H321" s="1814"/>
      <c r="I321" s="1814"/>
      <c r="J321" s="1814"/>
      <c r="K321" s="1814"/>
      <c r="L321" s="1798"/>
      <c r="M321" s="1798"/>
      <c r="N321" s="1798" t="s">
        <v>9422</v>
      </c>
      <c r="O321" s="1798" t="s">
        <v>9673</v>
      </c>
      <c r="P321" s="1798" t="s">
        <v>9673</v>
      </c>
      <c r="Q321" s="1798" t="s">
        <v>9673</v>
      </c>
      <c r="R321" s="1798" t="s">
        <v>9673</v>
      </c>
      <c r="S321" s="1798" t="s">
        <v>9673</v>
      </c>
      <c r="T321" s="1798" t="s">
        <v>9673</v>
      </c>
      <c r="U321" s="1812" t="s">
        <v>9673</v>
      </c>
    </row>
    <row r="322" spans="1:21" s="41" customFormat="1">
      <c r="A322" s="1815" t="s">
        <v>9678</v>
      </c>
      <c r="B322" s="1815" t="s">
        <v>9673</v>
      </c>
      <c r="C322" s="1653"/>
      <c r="D322" s="1813"/>
      <c r="E322" s="1813"/>
      <c r="F322" s="1814"/>
      <c r="G322" s="1814"/>
      <c r="H322" s="1814"/>
      <c r="I322" s="1814"/>
      <c r="J322" s="1814"/>
      <c r="K322" s="1814"/>
      <c r="L322" s="1798"/>
      <c r="M322" s="1798"/>
      <c r="N322" s="1798" t="s">
        <v>9422</v>
      </c>
      <c r="O322" s="1798" t="s">
        <v>9673</v>
      </c>
      <c r="P322" s="1798" t="s">
        <v>9673</v>
      </c>
      <c r="Q322" s="1798" t="s">
        <v>9673</v>
      </c>
      <c r="R322" s="1798" t="s">
        <v>9673</v>
      </c>
      <c r="S322" s="1798" t="s">
        <v>9673</v>
      </c>
      <c r="T322" s="1798" t="s">
        <v>9673</v>
      </c>
      <c r="U322" s="1812" t="s">
        <v>9673</v>
      </c>
    </row>
    <row r="323" spans="1:21" s="41" customFormat="1">
      <c r="A323" s="1815" t="s">
        <v>3423</v>
      </c>
      <c r="B323" s="1797" t="s">
        <v>3424</v>
      </c>
      <c r="C323" s="1654"/>
      <c r="D323" s="1653"/>
      <c r="E323" s="1797"/>
      <c r="F323" s="1815"/>
      <c r="G323" s="1814" t="s">
        <v>9422</v>
      </c>
      <c r="H323" s="1814" t="s">
        <v>9423</v>
      </c>
      <c r="I323" s="1814" t="s">
        <v>9423</v>
      </c>
      <c r="J323" s="1814" t="s">
        <v>9423</v>
      </c>
      <c r="K323" s="1814" t="s">
        <v>9423</v>
      </c>
      <c r="L323" s="1798" t="s">
        <v>9423</v>
      </c>
      <c r="M323" s="1798" t="s">
        <v>9423</v>
      </c>
      <c r="N323" s="1798" t="s">
        <v>9423</v>
      </c>
      <c r="O323" s="1798" t="s">
        <v>9423</v>
      </c>
      <c r="P323" s="1798" t="s">
        <v>9423</v>
      </c>
      <c r="Q323" s="1798" t="s">
        <v>9423</v>
      </c>
      <c r="R323" s="1798" t="s">
        <v>9423</v>
      </c>
      <c r="S323" s="1798" t="s">
        <v>9423</v>
      </c>
      <c r="T323" s="1798" t="s">
        <v>9423</v>
      </c>
      <c r="U323" s="1812" t="s">
        <v>9423</v>
      </c>
    </row>
    <row r="324" spans="1:21" s="41" customFormat="1">
      <c r="A324" s="1815" t="s">
        <v>3426</v>
      </c>
      <c r="B324" s="1797" t="s">
        <v>3424</v>
      </c>
      <c r="C324" s="1654"/>
      <c r="D324" s="1653"/>
      <c r="E324" s="1797"/>
      <c r="F324" s="1815"/>
      <c r="G324" s="1814" t="s">
        <v>9422</v>
      </c>
      <c r="H324" s="1814" t="s">
        <v>9423</v>
      </c>
      <c r="I324" s="1814" t="s">
        <v>9423</v>
      </c>
      <c r="J324" s="1814" t="s">
        <v>9423</v>
      </c>
      <c r="K324" s="1814" t="s">
        <v>9423</v>
      </c>
      <c r="L324" s="1798" t="s">
        <v>9423</v>
      </c>
      <c r="M324" s="1798" t="s">
        <v>9423</v>
      </c>
      <c r="N324" s="1798" t="s">
        <v>9423</v>
      </c>
      <c r="O324" s="1798" t="s">
        <v>9423</v>
      </c>
      <c r="P324" s="1798" t="s">
        <v>9423</v>
      </c>
      <c r="Q324" s="1798" t="s">
        <v>9423</v>
      </c>
      <c r="R324" s="1798" t="s">
        <v>9423</v>
      </c>
      <c r="S324" s="1798" t="s">
        <v>9423</v>
      </c>
      <c r="T324" s="1798" t="s">
        <v>9423</v>
      </c>
      <c r="U324" s="1812" t="s">
        <v>9423</v>
      </c>
    </row>
    <row r="325" spans="1:21" s="41" customFormat="1">
      <c r="A325" s="1815" t="s">
        <v>3427</v>
      </c>
      <c r="B325" s="1797" t="s">
        <v>3424</v>
      </c>
      <c r="C325" s="1654"/>
      <c r="D325" s="1653"/>
      <c r="E325" s="1797"/>
      <c r="F325" s="1815"/>
      <c r="G325" s="1814" t="s">
        <v>9422</v>
      </c>
      <c r="H325" s="1814" t="s">
        <v>9423</v>
      </c>
      <c r="I325" s="1814" t="s">
        <v>9423</v>
      </c>
      <c r="J325" s="1814" t="s">
        <v>9423</v>
      </c>
      <c r="K325" s="1814" t="s">
        <v>9423</v>
      </c>
      <c r="L325" s="1798" t="s">
        <v>9423</v>
      </c>
      <c r="M325" s="1798" t="s">
        <v>9423</v>
      </c>
      <c r="N325" s="1798" t="s">
        <v>9423</v>
      </c>
      <c r="O325" s="1798" t="s">
        <v>9423</v>
      </c>
      <c r="P325" s="1798" t="s">
        <v>9423</v>
      </c>
      <c r="Q325" s="1798" t="s">
        <v>9423</v>
      </c>
      <c r="R325" s="1798" t="s">
        <v>9423</v>
      </c>
      <c r="S325" s="1798" t="s">
        <v>9423</v>
      </c>
      <c r="T325" s="1798" t="s">
        <v>9423</v>
      </c>
      <c r="U325" s="1812" t="s">
        <v>9423</v>
      </c>
    </row>
    <row r="326" spans="1:21" s="41" customFormat="1">
      <c r="A326" s="1815" t="s">
        <v>3428</v>
      </c>
      <c r="B326" s="1797" t="s">
        <v>3424</v>
      </c>
      <c r="C326" s="1654"/>
      <c r="D326" s="1653"/>
      <c r="E326" s="1797"/>
      <c r="F326" s="1815"/>
      <c r="G326" s="1814" t="s">
        <v>9422</v>
      </c>
      <c r="H326" s="1814" t="s">
        <v>9423</v>
      </c>
      <c r="I326" s="1814" t="s">
        <v>9423</v>
      </c>
      <c r="J326" s="1814" t="s">
        <v>9423</v>
      </c>
      <c r="K326" s="1814" t="s">
        <v>9423</v>
      </c>
      <c r="L326" s="1798" t="s">
        <v>9423</v>
      </c>
      <c r="M326" s="1798" t="s">
        <v>9423</v>
      </c>
      <c r="N326" s="1798" t="s">
        <v>9423</v>
      </c>
      <c r="O326" s="1798" t="s">
        <v>9423</v>
      </c>
      <c r="P326" s="1798" t="s">
        <v>9423</v>
      </c>
      <c r="Q326" s="1798" t="s">
        <v>9423</v>
      </c>
      <c r="R326" s="1798" t="s">
        <v>9423</v>
      </c>
      <c r="S326" s="1798" t="s">
        <v>9423</v>
      </c>
      <c r="T326" s="1798" t="s">
        <v>9423</v>
      </c>
      <c r="U326" s="1812" t="s">
        <v>9423</v>
      </c>
    </row>
    <row r="327" spans="1:21" s="41" customFormat="1">
      <c r="A327" s="1815" t="s">
        <v>3429</v>
      </c>
      <c r="B327" s="1797" t="s">
        <v>3424</v>
      </c>
      <c r="C327" s="1815"/>
      <c r="D327" s="1653"/>
      <c r="E327" s="1797"/>
      <c r="F327" s="1815"/>
      <c r="G327" s="1814" t="s">
        <v>9422</v>
      </c>
      <c r="H327" s="1814" t="s">
        <v>9423</v>
      </c>
      <c r="I327" s="1814" t="s">
        <v>9423</v>
      </c>
      <c r="J327" s="1814" t="s">
        <v>9423</v>
      </c>
      <c r="K327" s="1814" t="s">
        <v>9423</v>
      </c>
      <c r="L327" s="1798" t="s">
        <v>9423</v>
      </c>
      <c r="M327" s="1798" t="s">
        <v>9423</v>
      </c>
      <c r="N327" s="1798" t="s">
        <v>9423</v>
      </c>
      <c r="O327" s="1798" t="s">
        <v>9423</v>
      </c>
      <c r="P327" s="1798" t="s">
        <v>9423</v>
      </c>
      <c r="Q327" s="1798" t="s">
        <v>9423</v>
      </c>
      <c r="R327" s="1798" t="s">
        <v>9423</v>
      </c>
      <c r="S327" s="1798" t="s">
        <v>9423</v>
      </c>
      <c r="T327" s="1798" t="s">
        <v>9423</v>
      </c>
      <c r="U327" s="1812" t="s">
        <v>9423</v>
      </c>
    </row>
    <row r="328" spans="1:21" s="41" customFormat="1">
      <c r="A328" s="1815" t="s">
        <v>3430</v>
      </c>
      <c r="B328" s="1815" t="s">
        <v>9679</v>
      </c>
      <c r="C328" s="1654"/>
      <c r="D328" s="1653"/>
      <c r="E328" s="1797"/>
      <c r="F328" s="1815"/>
      <c r="G328" s="1814"/>
      <c r="H328" s="1814"/>
      <c r="I328" s="1814" t="s">
        <v>9422</v>
      </c>
      <c r="J328" s="1814" t="s">
        <v>9423</v>
      </c>
      <c r="K328" s="1814" t="s">
        <v>9423</v>
      </c>
      <c r="L328" s="1798" t="s">
        <v>9423</v>
      </c>
      <c r="M328" s="1798" t="s">
        <v>9423</v>
      </c>
      <c r="N328" s="1798" t="s">
        <v>9423</v>
      </c>
      <c r="O328" s="1798" t="s">
        <v>9422</v>
      </c>
      <c r="P328" s="1798" t="s">
        <v>9423</v>
      </c>
      <c r="Q328" s="1798" t="s">
        <v>9423</v>
      </c>
      <c r="R328" s="1798" t="s">
        <v>9423</v>
      </c>
      <c r="S328" s="1798" t="s">
        <v>9423</v>
      </c>
      <c r="T328" s="1798" t="s">
        <v>9423</v>
      </c>
      <c r="U328" s="1812" t="s">
        <v>9423</v>
      </c>
    </row>
    <row r="329" spans="1:21" s="41" customFormat="1">
      <c r="A329" s="1815" t="s">
        <v>3432</v>
      </c>
      <c r="B329" s="1815" t="s">
        <v>9680</v>
      </c>
      <c r="C329" s="1654"/>
      <c r="D329" s="1653"/>
      <c r="E329" s="1797"/>
      <c r="F329" s="1815"/>
      <c r="G329" s="1814"/>
      <c r="H329" s="1814"/>
      <c r="I329" s="1814" t="s">
        <v>9422</v>
      </c>
      <c r="J329" s="1814" t="s">
        <v>9423</v>
      </c>
      <c r="K329" s="1814" t="s">
        <v>9423</v>
      </c>
      <c r="L329" s="1798" t="s">
        <v>9423</v>
      </c>
      <c r="M329" s="1798" t="s">
        <v>9423</v>
      </c>
      <c r="N329" s="1798" t="s">
        <v>9423</v>
      </c>
      <c r="O329" s="1798" t="s">
        <v>9422</v>
      </c>
      <c r="P329" s="1798" t="s">
        <v>9423</v>
      </c>
      <c r="Q329" s="1798" t="s">
        <v>9423</v>
      </c>
      <c r="R329" s="1798" t="s">
        <v>9423</v>
      </c>
      <c r="S329" s="1798" t="s">
        <v>9423</v>
      </c>
      <c r="T329" s="1798" t="s">
        <v>9423</v>
      </c>
      <c r="U329" s="1812" t="s">
        <v>9423</v>
      </c>
    </row>
    <row r="330" spans="1:21" s="41" customFormat="1">
      <c r="A330" s="1815" t="s">
        <v>3434</v>
      </c>
      <c r="B330" s="1815" t="s">
        <v>9681</v>
      </c>
      <c r="C330" s="1654"/>
      <c r="D330" s="1653"/>
      <c r="E330" s="1797"/>
      <c r="F330" s="1815"/>
      <c r="G330" s="1814"/>
      <c r="H330" s="1814"/>
      <c r="I330" s="1814" t="s">
        <v>9422</v>
      </c>
      <c r="J330" s="1814" t="s">
        <v>9423</v>
      </c>
      <c r="K330" s="1814" t="s">
        <v>9423</v>
      </c>
      <c r="L330" s="1798" t="s">
        <v>9423</v>
      </c>
      <c r="M330" s="1798" t="s">
        <v>9423</v>
      </c>
      <c r="N330" s="1798" t="s">
        <v>9423</v>
      </c>
      <c r="O330" s="1798" t="s">
        <v>9422</v>
      </c>
      <c r="P330" s="1798" t="s">
        <v>9423</v>
      </c>
      <c r="Q330" s="1798" t="s">
        <v>9423</v>
      </c>
      <c r="R330" s="1798" t="s">
        <v>9423</v>
      </c>
      <c r="S330" s="1798" t="s">
        <v>9423</v>
      </c>
      <c r="T330" s="1798" t="s">
        <v>9423</v>
      </c>
      <c r="U330" s="1812" t="s">
        <v>9423</v>
      </c>
    </row>
    <row r="331" spans="1:21" s="41" customFormat="1">
      <c r="A331" s="1815" t="s">
        <v>3436</v>
      </c>
      <c r="B331" s="1815" t="s">
        <v>9682</v>
      </c>
      <c r="C331" s="1654"/>
      <c r="D331" s="1653"/>
      <c r="E331" s="1797"/>
      <c r="F331" s="1815"/>
      <c r="G331" s="1814"/>
      <c r="H331" s="1814"/>
      <c r="I331" s="1814" t="s">
        <v>9422</v>
      </c>
      <c r="J331" s="1814" t="s">
        <v>9423</v>
      </c>
      <c r="K331" s="1814" t="s">
        <v>9423</v>
      </c>
      <c r="L331" s="1798" t="s">
        <v>9423</v>
      </c>
      <c r="M331" s="1798" t="s">
        <v>9423</v>
      </c>
      <c r="N331" s="1798" t="s">
        <v>9423</v>
      </c>
      <c r="O331" s="1798" t="s">
        <v>9422</v>
      </c>
      <c r="P331" s="1798" t="s">
        <v>9423</v>
      </c>
      <c r="Q331" s="1798" t="s">
        <v>9423</v>
      </c>
      <c r="R331" s="1798" t="s">
        <v>9423</v>
      </c>
      <c r="S331" s="1798" t="s">
        <v>9423</v>
      </c>
      <c r="T331" s="1798" t="s">
        <v>9423</v>
      </c>
      <c r="U331" s="1812" t="s">
        <v>9423</v>
      </c>
    </row>
    <row r="332" spans="1:21" s="41" customFormat="1">
      <c r="A332" s="1815" t="s">
        <v>3438</v>
      </c>
      <c r="B332" s="1815" t="s">
        <v>9683</v>
      </c>
      <c r="C332" s="1654"/>
      <c r="D332" s="1653"/>
      <c r="E332" s="1797"/>
      <c r="F332" s="1815"/>
      <c r="G332" s="1814"/>
      <c r="H332" s="1814"/>
      <c r="I332" s="1814" t="s">
        <v>9422</v>
      </c>
      <c r="J332" s="1814" t="s">
        <v>9423</v>
      </c>
      <c r="K332" s="1814" t="s">
        <v>9423</v>
      </c>
      <c r="L332" s="1798" t="s">
        <v>9423</v>
      </c>
      <c r="M332" s="1798" t="s">
        <v>9423</v>
      </c>
      <c r="N332" s="1798" t="s">
        <v>9423</v>
      </c>
      <c r="O332" s="1798" t="s">
        <v>9422</v>
      </c>
      <c r="P332" s="1798" t="s">
        <v>9423</v>
      </c>
      <c r="Q332" s="1798" t="s">
        <v>9423</v>
      </c>
      <c r="R332" s="1798" t="s">
        <v>9423</v>
      </c>
      <c r="S332" s="1798" t="s">
        <v>9423</v>
      </c>
      <c r="T332" s="1798" t="s">
        <v>9423</v>
      </c>
      <c r="U332" s="1812" t="s">
        <v>9423</v>
      </c>
    </row>
    <row r="333" spans="1:21" s="41" customFormat="1">
      <c r="A333" s="1815" t="s">
        <v>3440</v>
      </c>
      <c r="B333" s="1815" t="s">
        <v>9684</v>
      </c>
      <c r="C333" s="1654"/>
      <c r="D333" s="1653"/>
      <c r="E333" s="1797"/>
      <c r="F333" s="1815"/>
      <c r="G333" s="1814"/>
      <c r="H333" s="1814"/>
      <c r="I333" s="1814" t="s">
        <v>9422</v>
      </c>
      <c r="J333" s="1814" t="s">
        <v>9423</v>
      </c>
      <c r="K333" s="1814" t="s">
        <v>9423</v>
      </c>
      <c r="L333" s="1798" t="s">
        <v>9423</v>
      </c>
      <c r="M333" s="1798" t="s">
        <v>9423</v>
      </c>
      <c r="N333" s="1798" t="s">
        <v>9423</v>
      </c>
      <c r="O333" s="1798" t="s">
        <v>9422</v>
      </c>
      <c r="P333" s="1798" t="s">
        <v>9423</v>
      </c>
      <c r="Q333" s="1798" t="s">
        <v>9423</v>
      </c>
      <c r="R333" s="1798" t="s">
        <v>9423</v>
      </c>
      <c r="S333" s="1798" t="s">
        <v>9423</v>
      </c>
      <c r="T333" s="1798" t="s">
        <v>9423</v>
      </c>
      <c r="U333" s="1812" t="s">
        <v>9423</v>
      </c>
    </row>
    <row r="334" spans="1:21" s="41" customFormat="1">
      <c r="A334" s="1815" t="s">
        <v>3442</v>
      </c>
      <c r="B334" s="1815" t="s">
        <v>9685</v>
      </c>
      <c r="C334" s="1654"/>
      <c r="D334" s="1653"/>
      <c r="E334" s="1797"/>
      <c r="F334" s="1815"/>
      <c r="G334" s="1814"/>
      <c r="H334" s="1814"/>
      <c r="I334" s="1814" t="s">
        <v>9422</v>
      </c>
      <c r="J334" s="1814" t="s">
        <v>9423</v>
      </c>
      <c r="K334" s="1814" t="s">
        <v>9423</v>
      </c>
      <c r="L334" s="1798" t="s">
        <v>9423</v>
      </c>
      <c r="M334" s="1798" t="s">
        <v>9423</v>
      </c>
      <c r="N334" s="1798" t="s">
        <v>9423</v>
      </c>
      <c r="O334" s="1798" t="s">
        <v>9422</v>
      </c>
      <c r="P334" s="1798" t="s">
        <v>9423</v>
      </c>
      <c r="Q334" s="1798" t="s">
        <v>9423</v>
      </c>
      <c r="R334" s="1798" t="s">
        <v>9423</v>
      </c>
      <c r="S334" s="1798" t="s">
        <v>9423</v>
      </c>
      <c r="T334" s="1798" t="s">
        <v>9423</v>
      </c>
      <c r="U334" s="1812" t="s">
        <v>9423</v>
      </c>
    </row>
    <row r="335" spans="1:21" s="41" customFormat="1">
      <c r="A335" s="1815" t="s">
        <v>3444</v>
      </c>
      <c r="B335" s="1797" t="s">
        <v>3445</v>
      </c>
      <c r="C335" s="1654"/>
      <c r="D335" s="1653"/>
      <c r="E335" s="1797"/>
      <c r="F335" s="1815"/>
      <c r="G335" s="1814"/>
      <c r="H335" s="1814"/>
      <c r="I335" s="1814" t="s">
        <v>9422</v>
      </c>
      <c r="J335" s="1814" t="s">
        <v>9423</v>
      </c>
      <c r="K335" s="1814" t="s">
        <v>9422</v>
      </c>
      <c r="L335" s="1798" t="s">
        <v>9423</v>
      </c>
      <c r="M335" s="1798" t="s">
        <v>9423</v>
      </c>
      <c r="N335" s="1798" t="s">
        <v>9423</v>
      </c>
      <c r="O335" s="1798" t="s">
        <v>9423</v>
      </c>
      <c r="P335" s="1798" t="s">
        <v>9423</v>
      </c>
      <c r="Q335" s="1798" t="s">
        <v>9423</v>
      </c>
      <c r="R335" s="1798" t="s">
        <v>9423</v>
      </c>
      <c r="S335" s="1798" t="s">
        <v>9423</v>
      </c>
      <c r="T335" s="1798" t="s">
        <v>9423</v>
      </c>
      <c r="U335" s="1812" t="s">
        <v>9423</v>
      </c>
    </row>
    <row r="336" spans="1:21" s="41" customFormat="1">
      <c r="A336" s="1815" t="s">
        <v>3457</v>
      </c>
      <c r="B336" s="1815" t="s">
        <v>9686</v>
      </c>
      <c r="C336" s="1654"/>
      <c r="D336" s="1653"/>
      <c r="E336" s="1797"/>
      <c r="F336" s="1815"/>
      <c r="G336" s="1814"/>
      <c r="H336" s="1814"/>
      <c r="I336" s="1814"/>
      <c r="J336" s="1814" t="s">
        <v>9422</v>
      </c>
      <c r="K336" s="1814" t="s">
        <v>9423</v>
      </c>
      <c r="L336" s="1798" t="s">
        <v>9423</v>
      </c>
      <c r="M336" s="1798" t="s">
        <v>9423</v>
      </c>
      <c r="N336" s="1798" t="s">
        <v>9423</v>
      </c>
      <c r="O336" s="1798" t="s">
        <v>9423</v>
      </c>
      <c r="P336" s="1798" t="s">
        <v>9423</v>
      </c>
      <c r="Q336" s="1798" t="s">
        <v>9423</v>
      </c>
      <c r="R336" s="1798" t="s">
        <v>9423</v>
      </c>
      <c r="S336" s="1798" t="s">
        <v>9423</v>
      </c>
      <c r="T336" s="1798" t="s">
        <v>9423</v>
      </c>
      <c r="U336" s="1812" t="s">
        <v>9423</v>
      </c>
    </row>
    <row r="337" spans="1:21" s="41" customFormat="1">
      <c r="A337" s="1466" t="s">
        <v>3467</v>
      </c>
      <c r="B337" s="1815" t="s">
        <v>9687</v>
      </c>
      <c r="C337" s="1654"/>
      <c r="D337" s="1653"/>
      <c r="E337" s="1797"/>
      <c r="F337" s="1815"/>
      <c r="G337" s="1814"/>
      <c r="H337" s="1814"/>
      <c r="I337" s="1814"/>
      <c r="J337" s="1814" t="s">
        <v>9422</v>
      </c>
      <c r="K337" s="1814" t="s">
        <v>9423</v>
      </c>
      <c r="L337" s="1798" t="s">
        <v>9423</v>
      </c>
      <c r="M337" s="1798" t="s">
        <v>9423</v>
      </c>
      <c r="N337" s="1798" t="s">
        <v>9423</v>
      </c>
      <c r="O337" s="1798" t="s">
        <v>9423</v>
      </c>
      <c r="P337" s="1798" t="s">
        <v>9423</v>
      </c>
      <c r="Q337" s="1798" t="s">
        <v>9423</v>
      </c>
      <c r="R337" s="1798" t="s">
        <v>9423</v>
      </c>
      <c r="S337" s="1798" t="s">
        <v>9423</v>
      </c>
      <c r="T337" s="1798" t="s">
        <v>9423</v>
      </c>
      <c r="U337" s="1812" t="s">
        <v>9423</v>
      </c>
    </row>
    <row r="338" spans="1:21" s="41" customFormat="1">
      <c r="A338" s="1466" t="s">
        <v>3473</v>
      </c>
      <c r="B338" s="1815" t="s">
        <v>9688</v>
      </c>
      <c r="C338" s="1654"/>
      <c r="D338" s="1653"/>
      <c r="E338" s="1797"/>
      <c r="F338" s="1815"/>
      <c r="G338" s="1814"/>
      <c r="H338" s="1814"/>
      <c r="I338" s="1814"/>
      <c r="J338" s="1814" t="s">
        <v>9422</v>
      </c>
      <c r="K338" s="1814" t="s">
        <v>9423</v>
      </c>
      <c r="L338" s="1798" t="s">
        <v>9423</v>
      </c>
      <c r="M338" s="1798" t="s">
        <v>9423</v>
      </c>
      <c r="N338" s="1798" t="s">
        <v>9423</v>
      </c>
      <c r="O338" s="1798" t="s">
        <v>9423</v>
      </c>
      <c r="P338" s="1798" t="s">
        <v>9423</v>
      </c>
      <c r="Q338" s="1798" t="s">
        <v>9423</v>
      </c>
      <c r="R338" s="1798" t="s">
        <v>9423</v>
      </c>
      <c r="S338" s="1798" t="s">
        <v>9423</v>
      </c>
      <c r="T338" s="1798" t="s">
        <v>9423</v>
      </c>
      <c r="U338" s="1812" t="s">
        <v>9423</v>
      </c>
    </row>
    <row r="339" spans="1:21" s="41" customFormat="1">
      <c r="A339" s="1466" t="s">
        <v>3477</v>
      </c>
      <c r="B339" s="1815" t="s">
        <v>9689</v>
      </c>
      <c r="C339" s="1654"/>
      <c r="D339" s="1653"/>
      <c r="E339" s="1797"/>
      <c r="F339" s="1815"/>
      <c r="G339" s="1814"/>
      <c r="H339" s="1814"/>
      <c r="I339" s="1814"/>
      <c r="J339" s="1814" t="s">
        <v>9422</v>
      </c>
      <c r="K339" s="1814" t="s">
        <v>9423</v>
      </c>
      <c r="L339" s="1798" t="s">
        <v>9423</v>
      </c>
      <c r="M339" s="1798" t="s">
        <v>9423</v>
      </c>
      <c r="N339" s="1798" t="s">
        <v>9423</v>
      </c>
      <c r="O339" s="1798" t="s">
        <v>9423</v>
      </c>
      <c r="P339" s="1798" t="s">
        <v>9423</v>
      </c>
      <c r="Q339" s="1798" t="s">
        <v>9423</v>
      </c>
      <c r="R339" s="1798" t="s">
        <v>9423</v>
      </c>
      <c r="S339" s="1798" t="s">
        <v>9423</v>
      </c>
      <c r="T339" s="1798" t="s">
        <v>9423</v>
      </c>
      <c r="U339" s="1812" t="s">
        <v>9423</v>
      </c>
    </row>
    <row r="340" spans="1:21" s="41" customFormat="1">
      <c r="A340" s="1466" t="s">
        <v>3481</v>
      </c>
      <c r="B340" s="1815" t="s">
        <v>9690</v>
      </c>
      <c r="C340" s="1654"/>
      <c r="D340" s="1653"/>
      <c r="E340" s="1797"/>
      <c r="F340" s="1815"/>
      <c r="G340" s="1814"/>
      <c r="H340" s="1814"/>
      <c r="I340" s="1814"/>
      <c r="J340" s="1814" t="s">
        <v>9422</v>
      </c>
      <c r="K340" s="1814" t="s">
        <v>9423</v>
      </c>
      <c r="L340" s="1798" t="s">
        <v>9423</v>
      </c>
      <c r="M340" s="1798" t="s">
        <v>9423</v>
      </c>
      <c r="N340" s="1798" t="s">
        <v>9423</v>
      </c>
      <c r="O340" s="1798" t="s">
        <v>9423</v>
      </c>
      <c r="P340" s="1798" t="s">
        <v>9423</v>
      </c>
      <c r="Q340" s="1798" t="s">
        <v>9423</v>
      </c>
      <c r="R340" s="1798" t="s">
        <v>9423</v>
      </c>
      <c r="S340" s="1798" t="s">
        <v>9423</v>
      </c>
      <c r="T340" s="1798" t="s">
        <v>9423</v>
      </c>
      <c r="U340" s="1812" t="s">
        <v>9423</v>
      </c>
    </row>
    <row r="341" spans="1:21" s="41" customFormat="1" ht="26">
      <c r="A341" s="1466" t="s">
        <v>3485</v>
      </c>
      <c r="B341" s="1797" t="s">
        <v>3486</v>
      </c>
      <c r="C341" s="1654"/>
      <c r="D341" s="1653"/>
      <c r="E341" s="1797"/>
      <c r="F341" s="1815"/>
      <c r="G341" s="1814"/>
      <c r="H341" s="1814"/>
      <c r="I341" s="1814"/>
      <c r="J341" s="1814"/>
      <c r="K341" s="1814" t="s">
        <v>9422</v>
      </c>
      <c r="L341" s="1798" t="s">
        <v>9423</v>
      </c>
      <c r="M341" s="1798" t="s">
        <v>9423</v>
      </c>
      <c r="N341" s="1798" t="s">
        <v>9423</v>
      </c>
      <c r="O341" s="1798" t="s">
        <v>9423</v>
      </c>
      <c r="P341" s="1798" t="s">
        <v>9423</v>
      </c>
      <c r="Q341" s="1798" t="s">
        <v>9423</v>
      </c>
      <c r="R341" s="1798" t="s">
        <v>9423</v>
      </c>
      <c r="S341" s="1798" t="s">
        <v>9423</v>
      </c>
      <c r="T341" s="1798" t="s">
        <v>9423</v>
      </c>
      <c r="U341" s="1812" t="s">
        <v>9423</v>
      </c>
    </row>
    <row r="342" spans="1:21" s="41" customFormat="1">
      <c r="A342" s="1466" t="s">
        <v>3488</v>
      </c>
      <c r="B342" s="1815" t="s">
        <v>3489</v>
      </c>
      <c r="C342" s="1654"/>
      <c r="D342" s="1653"/>
      <c r="E342" s="1797"/>
      <c r="F342" s="1815"/>
      <c r="G342" s="1814"/>
      <c r="H342" s="1814"/>
      <c r="I342" s="1814"/>
      <c r="J342" s="1814"/>
      <c r="K342" s="1814" t="s">
        <v>9422</v>
      </c>
      <c r="L342" s="1798" t="s">
        <v>9423</v>
      </c>
      <c r="M342" s="1798" t="s">
        <v>9423</v>
      </c>
      <c r="N342" s="1798" t="s">
        <v>9423</v>
      </c>
      <c r="O342" s="1798" t="s">
        <v>9423</v>
      </c>
      <c r="P342" s="1798" t="s">
        <v>9423</v>
      </c>
      <c r="Q342" s="1798" t="s">
        <v>9423</v>
      </c>
      <c r="R342" s="1798" t="s">
        <v>9423</v>
      </c>
      <c r="S342" s="1798" t="s">
        <v>9423</v>
      </c>
      <c r="T342" s="1798" t="s">
        <v>9423</v>
      </c>
      <c r="U342" s="1812" t="s">
        <v>9423</v>
      </c>
    </row>
    <row r="343" spans="1:21" s="41" customFormat="1" ht="26">
      <c r="A343" s="1466" t="s">
        <v>3494</v>
      </c>
      <c r="B343" s="1797" t="s">
        <v>3495</v>
      </c>
      <c r="C343" s="1654"/>
      <c r="D343" s="1653"/>
      <c r="E343" s="1797"/>
      <c r="F343" s="1815"/>
      <c r="G343" s="1814"/>
      <c r="H343" s="1814"/>
      <c r="I343" s="1814"/>
      <c r="J343" s="1814"/>
      <c r="K343" s="1814"/>
      <c r="L343" s="1798" t="s">
        <v>9422</v>
      </c>
      <c r="M343" s="1798" t="s">
        <v>9423</v>
      </c>
      <c r="N343" s="1798" t="s">
        <v>9423</v>
      </c>
      <c r="O343" s="1798" t="s">
        <v>9423</v>
      </c>
      <c r="P343" s="1798" t="s">
        <v>9423</v>
      </c>
      <c r="Q343" s="1798" t="s">
        <v>9423</v>
      </c>
      <c r="R343" s="1798" t="s">
        <v>9423</v>
      </c>
      <c r="S343" s="1798" t="s">
        <v>9423</v>
      </c>
      <c r="T343" s="1798" t="s">
        <v>9423</v>
      </c>
      <c r="U343" s="1812" t="s">
        <v>9423</v>
      </c>
    </row>
    <row r="344" spans="1:21" s="41" customFormat="1" ht="26">
      <c r="A344" s="1466" t="s">
        <v>3498</v>
      </c>
      <c r="B344" s="1797" t="s">
        <v>3499</v>
      </c>
      <c r="C344" s="1654"/>
      <c r="D344" s="1653"/>
      <c r="E344" s="1797"/>
      <c r="F344" s="1815"/>
      <c r="G344" s="1814"/>
      <c r="H344" s="1814"/>
      <c r="I344" s="1814"/>
      <c r="J344" s="1814"/>
      <c r="K344" s="1814"/>
      <c r="L344" s="1798" t="s">
        <v>9422</v>
      </c>
      <c r="M344" s="1798" t="s">
        <v>9423</v>
      </c>
      <c r="N344" s="1798" t="s">
        <v>9423</v>
      </c>
      <c r="O344" s="1798" t="s">
        <v>9423</v>
      </c>
      <c r="P344" s="1798" t="s">
        <v>9422</v>
      </c>
      <c r="Q344" s="1798" t="s">
        <v>9423</v>
      </c>
      <c r="R344" s="1798" t="s">
        <v>9423</v>
      </c>
      <c r="S344" s="1798" t="s">
        <v>9423</v>
      </c>
      <c r="T344" s="1798" t="s">
        <v>9423</v>
      </c>
      <c r="U344" s="1812" t="s">
        <v>9423</v>
      </c>
    </row>
    <row r="345" spans="1:21" s="41" customFormat="1">
      <c r="A345" s="1466" t="s">
        <v>3500</v>
      </c>
      <c r="B345" s="1797" t="s">
        <v>3501</v>
      </c>
      <c r="C345" s="1654"/>
      <c r="D345" s="1653"/>
      <c r="E345" s="1797"/>
      <c r="F345" s="1815"/>
      <c r="G345" s="1814"/>
      <c r="H345" s="1814"/>
      <c r="I345" s="1814"/>
      <c r="J345" s="1814"/>
      <c r="K345" s="1814"/>
      <c r="L345" s="1798" t="s">
        <v>9422</v>
      </c>
      <c r="M345" s="1798" t="s">
        <v>9423</v>
      </c>
      <c r="N345" s="1798" t="s">
        <v>9423</v>
      </c>
      <c r="O345" s="1798" t="s">
        <v>9423</v>
      </c>
      <c r="P345" s="1798" t="s">
        <v>9423</v>
      </c>
      <c r="Q345" s="1798" t="s">
        <v>9423</v>
      </c>
      <c r="R345" s="1798" t="s">
        <v>9423</v>
      </c>
      <c r="S345" s="1798" t="s">
        <v>9423</v>
      </c>
      <c r="T345" s="1798" t="s">
        <v>9423</v>
      </c>
      <c r="U345" s="1812" t="s">
        <v>9423</v>
      </c>
    </row>
    <row r="346" spans="1:21" s="41" customFormat="1">
      <c r="A346" s="1466" t="s">
        <v>3502</v>
      </c>
      <c r="B346" s="1797" t="s">
        <v>3503</v>
      </c>
      <c r="C346" s="1654"/>
      <c r="D346" s="1653"/>
      <c r="E346" s="1797"/>
      <c r="F346" s="1815"/>
      <c r="G346" s="1814"/>
      <c r="H346" s="1814"/>
      <c r="I346" s="1814"/>
      <c r="J346" s="1814"/>
      <c r="K346" s="1814"/>
      <c r="L346" s="1798" t="s">
        <v>9422</v>
      </c>
      <c r="M346" s="1798" t="s">
        <v>9423</v>
      </c>
      <c r="N346" s="1798" t="s">
        <v>9423</v>
      </c>
      <c r="O346" s="1798" t="s">
        <v>9423</v>
      </c>
      <c r="P346" s="1798" t="s">
        <v>9423</v>
      </c>
      <c r="Q346" s="1798" t="s">
        <v>9423</v>
      </c>
      <c r="R346" s="1798" t="s">
        <v>9423</v>
      </c>
      <c r="S346" s="1798" t="s">
        <v>9423</v>
      </c>
      <c r="T346" s="1798" t="s">
        <v>9423</v>
      </c>
      <c r="U346" s="1812" t="s">
        <v>9423</v>
      </c>
    </row>
    <row r="347" spans="1:21" s="41" customFormat="1">
      <c r="A347" s="1466" t="s">
        <v>3504</v>
      </c>
      <c r="B347" s="1797" t="s">
        <v>3505</v>
      </c>
      <c r="C347" s="1654"/>
      <c r="D347" s="1653"/>
      <c r="E347" s="1797"/>
      <c r="F347" s="1815"/>
      <c r="G347" s="1814"/>
      <c r="H347" s="1814"/>
      <c r="I347" s="1814"/>
      <c r="J347" s="1814"/>
      <c r="K347" s="1814"/>
      <c r="L347" s="1798" t="s">
        <v>9422</v>
      </c>
      <c r="M347" s="1798" t="s">
        <v>9423</v>
      </c>
      <c r="N347" s="1798" t="s">
        <v>9423</v>
      </c>
      <c r="O347" s="1798" t="s">
        <v>9423</v>
      </c>
      <c r="P347" s="1798" t="s">
        <v>9423</v>
      </c>
      <c r="Q347" s="1798" t="s">
        <v>9423</v>
      </c>
      <c r="R347" s="1798" t="s">
        <v>9423</v>
      </c>
      <c r="S347" s="1798" t="s">
        <v>9423</v>
      </c>
      <c r="T347" s="1798" t="s">
        <v>9423</v>
      </c>
      <c r="U347" s="1812" t="s">
        <v>9423</v>
      </c>
    </row>
    <row r="348" spans="1:21" s="41" customFormat="1">
      <c r="A348" s="1466" t="s">
        <v>3506</v>
      </c>
      <c r="B348" s="1815" t="s">
        <v>3507</v>
      </c>
      <c r="C348" s="1654"/>
      <c r="D348" s="1653"/>
      <c r="E348" s="1797"/>
      <c r="F348" s="1815"/>
      <c r="G348" s="1814"/>
      <c r="H348" s="1814"/>
      <c r="I348" s="1814"/>
      <c r="J348" s="1814"/>
      <c r="K348" s="1814"/>
      <c r="L348" s="1798" t="s">
        <v>9422</v>
      </c>
      <c r="M348" s="1798" t="s">
        <v>9423</v>
      </c>
      <c r="N348" s="1798" t="s">
        <v>9423</v>
      </c>
      <c r="O348" s="1798" t="s">
        <v>9423</v>
      </c>
      <c r="P348" s="1798" t="s">
        <v>9423</v>
      </c>
      <c r="Q348" s="1798" t="s">
        <v>9423</v>
      </c>
      <c r="R348" s="1798" t="s">
        <v>9423</v>
      </c>
      <c r="S348" s="1798" t="s">
        <v>9423</v>
      </c>
      <c r="T348" s="1798" t="s">
        <v>9423</v>
      </c>
      <c r="U348" s="1812" t="s">
        <v>9423</v>
      </c>
    </row>
    <row r="349" spans="1:21" s="41" customFormat="1">
      <c r="A349" s="1466" t="s">
        <v>3508</v>
      </c>
      <c r="B349" s="1815" t="s">
        <v>3509</v>
      </c>
      <c r="C349" s="1654"/>
      <c r="D349" s="1653"/>
      <c r="E349" s="1797"/>
      <c r="F349" s="1815"/>
      <c r="G349" s="1814"/>
      <c r="H349" s="1814"/>
      <c r="I349" s="1814"/>
      <c r="J349" s="1814"/>
      <c r="K349" s="1814"/>
      <c r="L349" s="1798" t="s">
        <v>9422</v>
      </c>
      <c r="M349" s="1798" t="s">
        <v>9423</v>
      </c>
      <c r="N349" s="1798" t="s">
        <v>9423</v>
      </c>
      <c r="O349" s="1798" t="s">
        <v>9423</v>
      </c>
      <c r="P349" s="1798" t="s">
        <v>9423</v>
      </c>
      <c r="Q349" s="1798" t="s">
        <v>9423</v>
      </c>
      <c r="R349" s="1798" t="s">
        <v>9423</v>
      </c>
      <c r="S349" s="1798" t="s">
        <v>9423</v>
      </c>
      <c r="T349" s="1798" t="s">
        <v>9423</v>
      </c>
      <c r="U349" s="1812" t="s">
        <v>9423</v>
      </c>
    </row>
    <row r="350" spans="1:21" s="41" customFormat="1" ht="26">
      <c r="A350" s="1466" t="s">
        <v>3510</v>
      </c>
      <c r="B350" s="1797" t="s">
        <v>3511</v>
      </c>
      <c r="C350" s="1654"/>
      <c r="D350" s="1653"/>
      <c r="E350" s="1797"/>
      <c r="F350" s="1815"/>
      <c r="G350" s="1814"/>
      <c r="H350" s="1814"/>
      <c r="I350" s="1814"/>
      <c r="J350" s="1814"/>
      <c r="K350" s="1814"/>
      <c r="L350" s="1798" t="s">
        <v>9422</v>
      </c>
      <c r="M350" s="1798" t="s">
        <v>9423</v>
      </c>
      <c r="N350" s="1798" t="s">
        <v>9423</v>
      </c>
      <c r="O350" s="1798" t="s">
        <v>9423</v>
      </c>
      <c r="P350" s="1798" t="s">
        <v>9422</v>
      </c>
      <c r="Q350" s="1798" t="s">
        <v>9423</v>
      </c>
      <c r="R350" s="1798" t="s">
        <v>9423</v>
      </c>
      <c r="S350" s="1798" t="s">
        <v>9423</v>
      </c>
      <c r="T350" s="1798" t="s">
        <v>9423</v>
      </c>
      <c r="U350" s="1812" t="s">
        <v>9423</v>
      </c>
    </row>
    <row r="351" spans="1:21" s="41" customFormat="1" ht="26">
      <c r="A351" s="1466" t="s">
        <v>3512</v>
      </c>
      <c r="B351" s="1797" t="s">
        <v>3513</v>
      </c>
      <c r="C351" s="1654"/>
      <c r="D351" s="1653"/>
      <c r="E351" s="1797"/>
      <c r="F351" s="1815"/>
      <c r="G351" s="1814"/>
      <c r="H351" s="1814"/>
      <c r="I351" s="1814"/>
      <c r="J351" s="1814"/>
      <c r="K351" s="1814"/>
      <c r="L351" s="1798" t="s">
        <v>9422</v>
      </c>
      <c r="M351" s="1798" t="s">
        <v>9423</v>
      </c>
      <c r="N351" s="1798" t="s">
        <v>9423</v>
      </c>
      <c r="O351" s="1798" t="s">
        <v>9423</v>
      </c>
      <c r="P351" s="1798" t="s">
        <v>9422</v>
      </c>
      <c r="Q351" s="1798" t="s">
        <v>9423</v>
      </c>
      <c r="R351" s="1798" t="s">
        <v>9423</v>
      </c>
      <c r="S351" s="1798" t="s">
        <v>9423</v>
      </c>
      <c r="T351" s="1798" t="s">
        <v>9423</v>
      </c>
      <c r="U351" s="1812" t="s">
        <v>9423</v>
      </c>
    </row>
    <row r="352" spans="1:21" s="41" customFormat="1" ht="26">
      <c r="A352" s="1466" t="s">
        <v>3514</v>
      </c>
      <c r="B352" s="1797" t="s">
        <v>3513</v>
      </c>
      <c r="C352" s="1654"/>
      <c r="D352" s="1653"/>
      <c r="E352" s="1797"/>
      <c r="F352" s="1815"/>
      <c r="G352" s="1814"/>
      <c r="H352" s="1814"/>
      <c r="I352" s="1814"/>
      <c r="J352" s="1814"/>
      <c r="K352" s="1814"/>
      <c r="L352" s="1798" t="s">
        <v>9422</v>
      </c>
      <c r="M352" s="1798" t="s">
        <v>9423</v>
      </c>
      <c r="N352" s="1798" t="s">
        <v>9423</v>
      </c>
      <c r="O352" s="1798" t="s">
        <v>9423</v>
      </c>
      <c r="P352" s="1798" t="s">
        <v>9422</v>
      </c>
      <c r="Q352" s="1798" t="s">
        <v>9423</v>
      </c>
      <c r="R352" s="1798" t="s">
        <v>9423</v>
      </c>
      <c r="S352" s="1798" t="s">
        <v>9423</v>
      </c>
      <c r="T352" s="1798" t="s">
        <v>9423</v>
      </c>
      <c r="U352" s="1812" t="s">
        <v>9423</v>
      </c>
    </row>
    <row r="353" spans="1:21" s="41" customFormat="1" ht="26">
      <c r="A353" s="740" t="s">
        <v>3515</v>
      </c>
      <c r="B353" s="1820" t="s">
        <v>9691</v>
      </c>
      <c r="C353" s="1654"/>
      <c r="D353" s="1653"/>
      <c r="E353" s="1797"/>
      <c r="F353" s="1815"/>
      <c r="G353" s="1814"/>
      <c r="H353" s="1814"/>
      <c r="I353" s="1814"/>
      <c r="J353" s="1814"/>
      <c r="K353" s="1814"/>
      <c r="L353" s="1798" t="s">
        <v>1306</v>
      </c>
      <c r="M353" s="1798" t="s">
        <v>153</v>
      </c>
      <c r="N353" s="1798" t="s">
        <v>153</v>
      </c>
      <c r="O353" s="1798" t="s">
        <v>153</v>
      </c>
      <c r="P353" s="1798" t="s">
        <v>153</v>
      </c>
      <c r="Q353" s="1798" t="s">
        <v>153</v>
      </c>
      <c r="R353" s="1798" t="s">
        <v>153</v>
      </c>
      <c r="S353" s="1798" t="s">
        <v>153</v>
      </c>
      <c r="T353" s="1798" t="s">
        <v>153</v>
      </c>
      <c r="U353" s="1812" t="s">
        <v>153</v>
      </c>
    </row>
    <row r="354" spans="1:21" s="41" customFormat="1" ht="26">
      <c r="A354" s="1466" t="s">
        <v>3516</v>
      </c>
      <c r="B354" s="1797" t="s">
        <v>9692</v>
      </c>
      <c r="C354" s="1654"/>
      <c r="D354" s="1653"/>
      <c r="E354" s="1797"/>
      <c r="F354" s="1815"/>
      <c r="G354" s="1814"/>
      <c r="H354" s="1814"/>
      <c r="I354" s="1814"/>
      <c r="J354" s="1814"/>
      <c r="K354" s="1814"/>
      <c r="L354" s="1798" t="s">
        <v>9422</v>
      </c>
      <c r="M354" s="1798" t="s">
        <v>9423</v>
      </c>
      <c r="N354" s="1798" t="s">
        <v>9423</v>
      </c>
      <c r="O354" s="1798" t="s">
        <v>9423</v>
      </c>
      <c r="P354" s="1798" t="s">
        <v>9422</v>
      </c>
      <c r="Q354" s="1798" t="s">
        <v>9423</v>
      </c>
      <c r="R354" s="1798" t="s">
        <v>9423</v>
      </c>
      <c r="S354" s="1798" t="s">
        <v>9423</v>
      </c>
      <c r="T354" s="1798" t="s">
        <v>9423</v>
      </c>
      <c r="U354" s="1812" t="s">
        <v>9423</v>
      </c>
    </row>
    <row r="355" spans="1:21" s="41" customFormat="1" ht="26">
      <c r="A355" s="1466" t="s">
        <v>3518</v>
      </c>
      <c r="B355" s="1797" t="s">
        <v>3519</v>
      </c>
      <c r="C355" s="1654"/>
      <c r="D355" s="1653"/>
      <c r="E355" s="1797"/>
      <c r="F355" s="1815"/>
      <c r="G355" s="1814"/>
      <c r="H355" s="1814"/>
      <c r="I355" s="1814"/>
      <c r="J355" s="1814"/>
      <c r="K355" s="1814" t="s">
        <v>9422</v>
      </c>
      <c r="L355" s="1798" t="s">
        <v>9423</v>
      </c>
      <c r="M355" s="1798" t="s">
        <v>9423</v>
      </c>
      <c r="N355" s="1798" t="s">
        <v>9423</v>
      </c>
      <c r="O355" s="1798" t="s">
        <v>9423</v>
      </c>
      <c r="P355" s="1798" t="s">
        <v>9423</v>
      </c>
      <c r="Q355" s="1798" t="s">
        <v>9423</v>
      </c>
      <c r="R355" s="1798" t="s">
        <v>9423</v>
      </c>
      <c r="S355" s="1798" t="s">
        <v>9423</v>
      </c>
      <c r="T355" s="1798" t="s">
        <v>9423</v>
      </c>
      <c r="U355" s="1812" t="s">
        <v>9423</v>
      </c>
    </row>
    <row r="356" spans="1:21" s="41" customFormat="1" ht="26">
      <c r="A356" s="1466" t="s">
        <v>3520</v>
      </c>
      <c r="B356" s="1797" t="s">
        <v>3521</v>
      </c>
      <c r="C356" s="1654"/>
      <c r="D356" s="1653"/>
      <c r="E356" s="1797"/>
      <c r="F356" s="1815"/>
      <c r="G356" s="1814"/>
      <c r="H356" s="1814"/>
      <c r="I356" s="1814"/>
      <c r="J356" s="1814"/>
      <c r="K356" s="1814" t="s">
        <v>9422</v>
      </c>
      <c r="L356" s="1798" t="s">
        <v>9423</v>
      </c>
      <c r="M356" s="1798" t="s">
        <v>9423</v>
      </c>
      <c r="N356" s="1798" t="s">
        <v>9423</v>
      </c>
      <c r="O356" s="1798" t="s">
        <v>9423</v>
      </c>
      <c r="P356" s="1798" t="s">
        <v>9423</v>
      </c>
      <c r="Q356" s="1798" t="s">
        <v>9423</v>
      </c>
      <c r="R356" s="1798" t="s">
        <v>9423</v>
      </c>
      <c r="S356" s="1798" t="s">
        <v>9423</v>
      </c>
      <c r="T356" s="1798" t="s">
        <v>9423</v>
      </c>
      <c r="U356" s="1812" t="s">
        <v>9423</v>
      </c>
    </row>
    <row r="357" spans="1:21" s="41" customFormat="1" ht="26">
      <c r="A357" s="1466" t="s">
        <v>3522</v>
      </c>
      <c r="B357" s="1797" t="s">
        <v>3523</v>
      </c>
      <c r="C357" s="1654"/>
      <c r="D357" s="1653"/>
      <c r="E357" s="1797"/>
      <c r="F357" s="1815"/>
      <c r="G357" s="1814"/>
      <c r="H357" s="1814"/>
      <c r="I357" s="1814"/>
      <c r="J357" s="1814"/>
      <c r="K357" s="1814" t="s">
        <v>9422</v>
      </c>
      <c r="L357" s="1798" t="s">
        <v>9423</v>
      </c>
      <c r="M357" s="1798" t="s">
        <v>9423</v>
      </c>
      <c r="N357" s="1798" t="s">
        <v>9423</v>
      </c>
      <c r="O357" s="1798" t="s">
        <v>9423</v>
      </c>
      <c r="P357" s="1798" t="s">
        <v>9423</v>
      </c>
      <c r="Q357" s="1798" t="s">
        <v>9423</v>
      </c>
      <c r="R357" s="1798" t="s">
        <v>9423</v>
      </c>
      <c r="S357" s="1798" t="s">
        <v>9423</v>
      </c>
      <c r="T357" s="1798" t="s">
        <v>9423</v>
      </c>
      <c r="U357" s="1812" t="s">
        <v>9423</v>
      </c>
    </row>
    <row r="358" spans="1:21" s="41" customFormat="1" ht="26">
      <c r="A358" s="1466" t="s">
        <v>3524</v>
      </c>
      <c r="B358" s="1797" t="s">
        <v>3525</v>
      </c>
      <c r="C358" s="1654"/>
      <c r="D358" s="1653"/>
      <c r="E358" s="1797"/>
      <c r="F358" s="1815"/>
      <c r="G358" s="1814"/>
      <c r="H358" s="1814"/>
      <c r="I358" s="1814"/>
      <c r="J358" s="1814"/>
      <c r="K358" s="1814" t="s">
        <v>9422</v>
      </c>
      <c r="L358" s="1798" t="s">
        <v>9423</v>
      </c>
      <c r="M358" s="1798" t="s">
        <v>9423</v>
      </c>
      <c r="N358" s="1798" t="s">
        <v>9423</v>
      </c>
      <c r="O358" s="1798" t="s">
        <v>9423</v>
      </c>
      <c r="P358" s="1798" t="s">
        <v>9423</v>
      </c>
      <c r="Q358" s="1798" t="s">
        <v>9423</v>
      </c>
      <c r="R358" s="1798" t="s">
        <v>9423</v>
      </c>
      <c r="S358" s="1798" t="s">
        <v>9423</v>
      </c>
      <c r="T358" s="1798" t="s">
        <v>9423</v>
      </c>
      <c r="U358" s="1812" t="s">
        <v>9423</v>
      </c>
    </row>
    <row r="359" spans="1:21" s="41" customFormat="1" ht="26">
      <c r="A359" s="1466" t="s">
        <v>3526</v>
      </c>
      <c r="B359" s="1797" t="s">
        <v>3527</v>
      </c>
      <c r="C359" s="1654"/>
      <c r="D359" s="1653"/>
      <c r="E359" s="1797"/>
      <c r="F359" s="1815"/>
      <c r="G359" s="1814"/>
      <c r="H359" s="1814"/>
      <c r="I359" s="1814"/>
      <c r="J359" s="1814"/>
      <c r="K359" s="1814" t="s">
        <v>9422</v>
      </c>
      <c r="L359" s="1798" t="s">
        <v>9423</v>
      </c>
      <c r="M359" s="1798" t="s">
        <v>9423</v>
      </c>
      <c r="N359" s="1798" t="s">
        <v>9423</v>
      </c>
      <c r="O359" s="1798" t="s">
        <v>9423</v>
      </c>
      <c r="P359" s="1798" t="s">
        <v>9423</v>
      </c>
      <c r="Q359" s="1798" t="s">
        <v>9423</v>
      </c>
      <c r="R359" s="1798" t="s">
        <v>9423</v>
      </c>
      <c r="S359" s="1798" t="s">
        <v>9423</v>
      </c>
      <c r="T359" s="1798" t="s">
        <v>9423</v>
      </c>
      <c r="U359" s="1812" t="s">
        <v>9423</v>
      </c>
    </row>
    <row r="360" spans="1:21" s="41" customFormat="1" ht="26">
      <c r="A360" s="1466" t="s">
        <v>3528</v>
      </c>
      <c r="B360" s="1797" t="s">
        <v>3529</v>
      </c>
      <c r="C360" s="1654"/>
      <c r="D360" s="1653"/>
      <c r="E360" s="1797"/>
      <c r="F360" s="1815"/>
      <c r="G360" s="1814"/>
      <c r="H360" s="1814"/>
      <c r="I360" s="1814"/>
      <c r="J360" s="1814"/>
      <c r="K360" s="1814" t="s">
        <v>9422</v>
      </c>
      <c r="L360" s="1798" t="s">
        <v>9423</v>
      </c>
      <c r="M360" s="1798" t="s">
        <v>9423</v>
      </c>
      <c r="N360" s="1798" t="s">
        <v>9423</v>
      </c>
      <c r="O360" s="1798" t="s">
        <v>9423</v>
      </c>
      <c r="P360" s="1798" t="s">
        <v>9423</v>
      </c>
      <c r="Q360" s="1798" t="s">
        <v>9423</v>
      </c>
      <c r="R360" s="1798" t="s">
        <v>9423</v>
      </c>
      <c r="S360" s="1798" t="s">
        <v>9423</v>
      </c>
      <c r="T360" s="1798" t="s">
        <v>9423</v>
      </c>
      <c r="U360" s="1812" t="s">
        <v>9423</v>
      </c>
    </row>
    <row r="361" spans="1:21" s="41" customFormat="1">
      <c r="A361" s="1466" t="s">
        <v>3530</v>
      </c>
      <c r="B361" s="1797" t="s">
        <v>3531</v>
      </c>
      <c r="C361" s="1654"/>
      <c r="D361" s="1653"/>
      <c r="E361" s="1797"/>
      <c r="F361" s="1815"/>
      <c r="G361" s="1814"/>
      <c r="H361" s="1814"/>
      <c r="I361" s="1814"/>
      <c r="J361" s="1814"/>
      <c r="K361" s="1814"/>
      <c r="L361" s="1798"/>
      <c r="M361" s="1798"/>
      <c r="N361" s="1798"/>
      <c r="O361" s="1798" t="s">
        <v>9422</v>
      </c>
      <c r="P361" s="1798" t="s">
        <v>9423</v>
      </c>
      <c r="Q361" s="1798" t="s">
        <v>9423</v>
      </c>
      <c r="R361" s="1798" t="s">
        <v>9423</v>
      </c>
      <c r="S361" s="1798" t="s">
        <v>9423</v>
      </c>
      <c r="T361" s="1798" t="s">
        <v>9423</v>
      </c>
      <c r="U361" s="1812" t="s">
        <v>9423</v>
      </c>
    </row>
    <row r="362" spans="1:21" s="41" customFormat="1">
      <c r="A362" s="1466" t="s">
        <v>3532</v>
      </c>
      <c r="B362" s="1797" t="s">
        <v>9693</v>
      </c>
      <c r="C362" s="1654"/>
      <c r="D362" s="1653"/>
      <c r="E362" s="1797"/>
      <c r="F362" s="1815"/>
      <c r="G362" s="1814"/>
      <c r="H362" s="1814"/>
      <c r="I362" s="1814"/>
      <c r="J362" s="1814"/>
      <c r="K362" s="1814"/>
      <c r="L362" s="1798"/>
      <c r="M362" s="1798"/>
      <c r="N362" s="1798"/>
      <c r="O362" s="1798" t="s">
        <v>9422</v>
      </c>
      <c r="P362" s="1798" t="s">
        <v>9423</v>
      </c>
      <c r="Q362" s="1798" t="s">
        <v>9423</v>
      </c>
      <c r="R362" s="1798" t="s">
        <v>9423</v>
      </c>
      <c r="S362" s="1798" t="s">
        <v>9423</v>
      </c>
      <c r="T362" s="1798" t="s">
        <v>9423</v>
      </c>
      <c r="U362" s="1812" t="s">
        <v>9423</v>
      </c>
    </row>
    <row r="363" spans="1:21" s="41" customFormat="1">
      <c r="A363" s="1466" t="s">
        <v>3534</v>
      </c>
      <c r="B363" s="1815" t="s">
        <v>3535</v>
      </c>
      <c r="C363" s="1654"/>
      <c r="D363" s="1653"/>
      <c r="E363" s="1797"/>
      <c r="F363" s="1815"/>
      <c r="G363" s="1814"/>
      <c r="H363" s="1814"/>
      <c r="I363" s="1814"/>
      <c r="J363" s="1814"/>
      <c r="K363" s="1814"/>
      <c r="L363" s="1798"/>
      <c r="M363" s="1798"/>
      <c r="N363" s="1798" t="s">
        <v>9422</v>
      </c>
      <c r="O363" s="1798" t="s">
        <v>9423</v>
      </c>
      <c r="P363" s="1798" t="s">
        <v>9423</v>
      </c>
      <c r="Q363" s="1798" t="s">
        <v>9423</v>
      </c>
      <c r="R363" s="1798" t="s">
        <v>9423</v>
      </c>
      <c r="S363" s="1798" t="s">
        <v>9423</v>
      </c>
      <c r="T363" s="1798" t="s">
        <v>9423</v>
      </c>
      <c r="U363" s="1812" t="s">
        <v>9423</v>
      </c>
    </row>
    <row r="364" spans="1:21" s="41" customFormat="1">
      <c r="A364" s="1466" t="s">
        <v>3536</v>
      </c>
      <c r="B364" s="1815" t="s">
        <v>3537</v>
      </c>
      <c r="C364" s="1654"/>
      <c r="D364" s="1653"/>
      <c r="E364" s="1797"/>
      <c r="F364" s="1815"/>
      <c r="G364" s="1814"/>
      <c r="H364" s="1814"/>
      <c r="I364" s="1814"/>
      <c r="J364" s="1814"/>
      <c r="K364" s="1814"/>
      <c r="L364" s="1798"/>
      <c r="M364" s="1798"/>
      <c r="N364" s="1798" t="s">
        <v>9422</v>
      </c>
      <c r="O364" s="1798" t="s">
        <v>9423</v>
      </c>
      <c r="P364" s="1798" t="s">
        <v>9423</v>
      </c>
      <c r="Q364" s="1798" t="s">
        <v>9423</v>
      </c>
      <c r="R364" s="1798" t="s">
        <v>9423</v>
      </c>
      <c r="S364" s="1798" t="s">
        <v>9423</v>
      </c>
      <c r="T364" s="1798" t="s">
        <v>9423</v>
      </c>
      <c r="U364" s="1812" t="s">
        <v>9423</v>
      </c>
    </row>
    <row r="365" spans="1:21" s="41" customFormat="1">
      <c r="A365" s="1466" t="s">
        <v>3538</v>
      </c>
      <c r="B365" s="1815" t="s">
        <v>3539</v>
      </c>
      <c r="C365" s="1654"/>
      <c r="D365" s="1653"/>
      <c r="E365" s="1797"/>
      <c r="F365" s="1815"/>
      <c r="G365" s="1814"/>
      <c r="H365" s="1814"/>
      <c r="I365" s="1814"/>
      <c r="J365" s="1814"/>
      <c r="K365" s="1814"/>
      <c r="L365" s="1798"/>
      <c r="M365" s="1798"/>
      <c r="N365" s="1798" t="s">
        <v>9422</v>
      </c>
      <c r="O365" s="1798" t="s">
        <v>9423</v>
      </c>
      <c r="P365" s="1798" t="s">
        <v>9423</v>
      </c>
      <c r="Q365" s="1798" t="s">
        <v>9423</v>
      </c>
      <c r="R365" s="1798" t="s">
        <v>9423</v>
      </c>
      <c r="S365" s="1798" t="s">
        <v>9423</v>
      </c>
      <c r="T365" s="1798" t="s">
        <v>9423</v>
      </c>
      <c r="U365" s="1812" t="s">
        <v>9423</v>
      </c>
    </row>
    <row r="366" spans="1:21" s="41" customFormat="1">
      <c r="A366" s="1466" t="s">
        <v>3540</v>
      </c>
      <c r="B366" s="1815" t="s">
        <v>3541</v>
      </c>
      <c r="C366" s="1654"/>
      <c r="D366" s="1653"/>
      <c r="E366" s="1797"/>
      <c r="F366" s="1815"/>
      <c r="G366" s="1814"/>
      <c r="H366" s="1814"/>
      <c r="I366" s="1814"/>
      <c r="J366" s="1814"/>
      <c r="K366" s="1814"/>
      <c r="L366" s="1798"/>
      <c r="M366" s="1798"/>
      <c r="N366" s="1798"/>
      <c r="O366" s="1798" t="s">
        <v>9422</v>
      </c>
      <c r="P366" s="1798" t="s">
        <v>9423</v>
      </c>
      <c r="Q366" s="1798" t="s">
        <v>9423</v>
      </c>
      <c r="R366" s="1798" t="s">
        <v>9423</v>
      </c>
      <c r="S366" s="1798" t="s">
        <v>9423</v>
      </c>
      <c r="T366" s="1798" t="s">
        <v>9423</v>
      </c>
      <c r="U366" s="1812" t="s">
        <v>9423</v>
      </c>
    </row>
    <row r="367" spans="1:21" s="41" customFormat="1">
      <c r="A367" s="1466" t="s">
        <v>3542</v>
      </c>
      <c r="B367" s="1815" t="s">
        <v>3543</v>
      </c>
      <c r="C367" s="1654"/>
      <c r="D367" s="1653"/>
      <c r="E367" s="1797"/>
      <c r="F367" s="1815"/>
      <c r="G367" s="1814"/>
      <c r="H367" s="1814"/>
      <c r="I367" s="1814"/>
      <c r="J367" s="1814"/>
      <c r="K367" s="1814"/>
      <c r="L367" s="1798"/>
      <c r="M367" s="1798"/>
      <c r="N367" s="1798"/>
      <c r="O367" s="1798" t="s">
        <v>9422</v>
      </c>
      <c r="P367" s="1798" t="s">
        <v>9423</v>
      </c>
      <c r="Q367" s="1798" t="s">
        <v>9422</v>
      </c>
      <c r="R367" s="1798" t="s">
        <v>9423</v>
      </c>
      <c r="S367" s="1798" t="s">
        <v>9423</v>
      </c>
      <c r="T367" s="1798" t="s">
        <v>9423</v>
      </c>
      <c r="U367" s="1812" t="s">
        <v>9423</v>
      </c>
    </row>
    <row r="368" spans="1:21" s="41" customFormat="1">
      <c r="A368" s="1466" t="s">
        <v>3545</v>
      </c>
      <c r="B368" s="1815" t="s">
        <v>3551</v>
      </c>
      <c r="C368" s="1654"/>
      <c r="D368" s="1653"/>
      <c r="E368" s="1797"/>
      <c r="F368" s="1815"/>
      <c r="G368" s="1814"/>
      <c r="H368" s="1814"/>
      <c r="I368" s="1814"/>
      <c r="J368" s="1814"/>
      <c r="K368" s="1814"/>
      <c r="L368" s="1798"/>
      <c r="M368" s="1798"/>
      <c r="N368" s="1798"/>
      <c r="O368" s="1798" t="s">
        <v>9422</v>
      </c>
      <c r="P368" s="1798" t="s">
        <v>9423</v>
      </c>
      <c r="Q368" s="1798" t="s">
        <v>9423</v>
      </c>
      <c r="R368" s="1798" t="s">
        <v>9423</v>
      </c>
      <c r="S368" s="1798" t="s">
        <v>9423</v>
      </c>
      <c r="T368" s="1798" t="s">
        <v>9423</v>
      </c>
      <c r="U368" s="1812" t="s">
        <v>9423</v>
      </c>
    </row>
    <row r="369" spans="1:21" s="41" customFormat="1">
      <c r="A369" s="1467" t="s">
        <v>3548</v>
      </c>
      <c r="B369" s="1815" t="s">
        <v>9694</v>
      </c>
      <c r="C369" s="1655"/>
      <c r="D369" s="1131"/>
      <c r="E369" s="1815"/>
      <c r="F369" s="1815"/>
      <c r="G369" s="1814"/>
      <c r="H369" s="1814"/>
      <c r="I369" s="1814"/>
      <c r="J369" s="1814"/>
      <c r="K369" s="1814"/>
      <c r="L369" s="1798"/>
      <c r="M369" s="1798"/>
      <c r="N369" s="1798"/>
      <c r="O369" s="1798" t="s">
        <v>9422</v>
      </c>
      <c r="P369" s="1798" t="s">
        <v>9423</v>
      </c>
      <c r="Q369" s="1798" t="s">
        <v>9422</v>
      </c>
      <c r="R369" s="1798" t="s">
        <v>9423</v>
      </c>
      <c r="S369" s="1798" t="s">
        <v>9422</v>
      </c>
      <c r="T369" s="1798" t="s">
        <v>9422</v>
      </c>
      <c r="U369" s="1812" t="s">
        <v>9423</v>
      </c>
    </row>
    <row r="370" spans="1:21" s="41" customFormat="1">
      <c r="A370" s="1466" t="s">
        <v>3550</v>
      </c>
      <c r="B370" s="1815" t="s">
        <v>3551</v>
      </c>
      <c r="C370" s="1654"/>
      <c r="D370" s="1653"/>
      <c r="E370" s="1797"/>
      <c r="F370" s="1815"/>
      <c r="G370" s="1814"/>
      <c r="H370" s="1814"/>
      <c r="I370" s="1814"/>
      <c r="J370" s="1814"/>
      <c r="K370" s="1814"/>
      <c r="L370" s="1798"/>
      <c r="M370" s="1798"/>
      <c r="N370" s="1798"/>
      <c r="O370" s="1798" t="s">
        <v>9422</v>
      </c>
      <c r="P370" s="1798" t="s">
        <v>9423</v>
      </c>
      <c r="Q370" s="1798" t="s">
        <v>9422</v>
      </c>
      <c r="R370" s="1798" t="s">
        <v>9423</v>
      </c>
      <c r="S370" s="1798" t="s">
        <v>9423</v>
      </c>
      <c r="T370" s="1798" t="s">
        <v>9423</v>
      </c>
      <c r="U370" s="1812" t="s">
        <v>9423</v>
      </c>
    </row>
    <row r="371" spans="1:21" s="41" customFormat="1">
      <c r="A371" s="1466" t="s">
        <v>3552</v>
      </c>
      <c r="B371" s="1815" t="s">
        <v>9694</v>
      </c>
      <c r="C371" s="1654"/>
      <c r="D371" s="1653"/>
      <c r="E371" s="1797"/>
      <c r="F371" s="1815"/>
      <c r="G371" s="1814"/>
      <c r="H371" s="1814"/>
      <c r="I371" s="1814"/>
      <c r="J371" s="1814"/>
      <c r="K371" s="1814"/>
      <c r="L371" s="1798"/>
      <c r="M371" s="1798"/>
      <c r="N371" s="1798"/>
      <c r="O371" s="1798" t="s">
        <v>9422</v>
      </c>
      <c r="P371" s="1798" t="s">
        <v>9422</v>
      </c>
      <c r="Q371" s="1798" t="s">
        <v>9422</v>
      </c>
      <c r="R371" s="1798" t="s">
        <v>9423</v>
      </c>
      <c r="S371" s="1798" t="s">
        <v>9423</v>
      </c>
      <c r="T371" s="1798" t="s">
        <v>9423</v>
      </c>
      <c r="U371" s="1812" t="s">
        <v>9423</v>
      </c>
    </row>
    <row r="372" spans="1:21" s="41" customFormat="1">
      <c r="A372" s="1466" t="s">
        <v>3555</v>
      </c>
      <c r="B372" s="1815" t="s">
        <v>3556</v>
      </c>
      <c r="C372" s="1654"/>
      <c r="D372" s="1653"/>
      <c r="E372" s="1797"/>
      <c r="F372" s="1815"/>
      <c r="G372" s="1814"/>
      <c r="H372" s="1814"/>
      <c r="I372" s="1814"/>
      <c r="J372" s="1814"/>
      <c r="K372" s="1814"/>
      <c r="L372" s="1798"/>
      <c r="M372" s="1798"/>
      <c r="N372" s="1798"/>
      <c r="O372" s="1798" t="s">
        <v>9422</v>
      </c>
      <c r="P372" s="1798" t="s">
        <v>9423</v>
      </c>
      <c r="Q372" s="1798" t="s">
        <v>9423</v>
      </c>
      <c r="R372" s="1798" t="s">
        <v>9423</v>
      </c>
      <c r="S372" s="1798" t="s">
        <v>9423</v>
      </c>
      <c r="T372" s="1798" t="s">
        <v>9423</v>
      </c>
      <c r="U372" s="1812" t="s">
        <v>9423</v>
      </c>
    </row>
    <row r="373" spans="1:21" s="41" customFormat="1">
      <c r="A373" s="1466" t="s">
        <v>3557</v>
      </c>
      <c r="B373" s="1815" t="s">
        <v>3558</v>
      </c>
      <c r="C373" s="1654"/>
      <c r="D373" s="1653"/>
      <c r="E373" s="1797"/>
      <c r="F373" s="1815"/>
      <c r="G373" s="1814"/>
      <c r="H373" s="1814"/>
      <c r="I373" s="1814"/>
      <c r="J373" s="1814"/>
      <c r="K373" s="1814"/>
      <c r="L373" s="1798"/>
      <c r="M373" s="1798"/>
      <c r="N373" s="1798"/>
      <c r="O373" s="1798"/>
      <c r="P373" s="1798" t="s">
        <v>9422</v>
      </c>
      <c r="Q373" s="1798" t="s">
        <v>9423</v>
      </c>
      <c r="R373" s="1798" t="s">
        <v>9423</v>
      </c>
      <c r="S373" s="1798" t="s">
        <v>9423</v>
      </c>
      <c r="T373" s="1798" t="s">
        <v>9423</v>
      </c>
      <c r="U373" s="1812" t="s">
        <v>9423</v>
      </c>
    </row>
    <row r="374" spans="1:21" s="41" customFormat="1">
      <c r="A374" s="1466" t="s">
        <v>3559</v>
      </c>
      <c r="B374" s="1815" t="s">
        <v>3560</v>
      </c>
      <c r="C374" s="1654"/>
      <c r="D374" s="1653"/>
      <c r="E374" s="1797"/>
      <c r="F374" s="1815"/>
      <c r="G374" s="1814"/>
      <c r="H374" s="1814"/>
      <c r="I374" s="1814"/>
      <c r="J374" s="1814"/>
      <c r="K374" s="1814"/>
      <c r="L374" s="1798"/>
      <c r="M374" s="1798"/>
      <c r="N374" s="1798"/>
      <c r="O374" s="1798"/>
      <c r="P374" s="1798" t="s">
        <v>9422</v>
      </c>
      <c r="Q374" s="1798" t="s">
        <v>9423</v>
      </c>
      <c r="R374" s="1798" t="s">
        <v>9423</v>
      </c>
      <c r="S374" s="1798" t="s">
        <v>9423</v>
      </c>
      <c r="T374" s="1798" t="s">
        <v>9423</v>
      </c>
      <c r="U374" s="1812" t="s">
        <v>9423</v>
      </c>
    </row>
    <row r="375" spans="1:21" s="41" customFormat="1">
      <c r="A375" s="1466" t="s">
        <v>3561</v>
      </c>
      <c r="B375" s="1821" t="s">
        <v>3562</v>
      </c>
      <c r="C375" s="1654"/>
      <c r="D375" s="1653"/>
      <c r="E375" s="1797"/>
      <c r="F375" s="1815"/>
      <c r="G375" s="1814"/>
      <c r="H375" s="1814"/>
      <c r="I375" s="1814"/>
      <c r="J375" s="1814"/>
      <c r="K375" s="1814"/>
      <c r="L375" s="1798"/>
      <c r="M375" s="1798"/>
      <c r="N375" s="1798"/>
      <c r="O375" s="1798"/>
      <c r="P375" s="1798"/>
      <c r="Q375" s="1798"/>
      <c r="R375" s="1798" t="s">
        <v>9422</v>
      </c>
      <c r="S375" s="1798" t="s">
        <v>9423</v>
      </c>
      <c r="T375" s="1798" t="s">
        <v>9423</v>
      </c>
      <c r="U375" s="1812" t="s">
        <v>9423</v>
      </c>
    </row>
    <row r="376" spans="1:21" s="41" customFormat="1">
      <c r="A376" s="1816" t="s">
        <v>3563</v>
      </c>
      <c r="B376" s="1817" t="s">
        <v>3564</v>
      </c>
      <c r="C376" s="1654"/>
      <c r="D376" s="1653"/>
      <c r="E376" s="1797"/>
      <c r="F376" s="1815"/>
      <c r="G376" s="1814"/>
      <c r="H376" s="1814"/>
      <c r="I376" s="1814"/>
      <c r="J376" s="1814"/>
      <c r="K376" s="1814"/>
      <c r="L376" s="1798"/>
      <c r="M376" s="1798"/>
      <c r="N376" s="1798"/>
      <c r="O376" s="1798"/>
      <c r="P376" s="1798"/>
      <c r="Q376" s="1798" t="s">
        <v>9422</v>
      </c>
      <c r="R376" s="1798" t="s">
        <v>9423</v>
      </c>
      <c r="S376" s="1798" t="s">
        <v>9423</v>
      </c>
      <c r="T376" s="1798" t="s">
        <v>9423</v>
      </c>
      <c r="U376" s="1812" t="s">
        <v>9423</v>
      </c>
    </row>
    <row r="377" spans="1:21" s="41" customFormat="1">
      <c r="A377" s="1816" t="s">
        <v>3565</v>
      </c>
      <c r="B377" s="1818" t="s">
        <v>3566</v>
      </c>
      <c r="C377" s="1654"/>
      <c r="D377" s="1653"/>
      <c r="E377" s="1797"/>
      <c r="F377" s="1815"/>
      <c r="G377" s="1814"/>
      <c r="H377" s="1814"/>
      <c r="I377" s="1814"/>
      <c r="J377" s="1814"/>
      <c r="K377" s="1814"/>
      <c r="L377" s="1798"/>
      <c r="M377" s="1798"/>
      <c r="N377" s="1798"/>
      <c r="O377" s="1798"/>
      <c r="P377" s="1798"/>
      <c r="Q377" s="1798" t="s">
        <v>9422</v>
      </c>
      <c r="R377" s="1798" t="s">
        <v>9423</v>
      </c>
      <c r="S377" s="1798" t="s">
        <v>9423</v>
      </c>
      <c r="T377" s="1798" t="s">
        <v>9423</v>
      </c>
      <c r="U377" s="1812" t="s">
        <v>9423</v>
      </c>
    </row>
    <row r="378" spans="1:21" s="41" customFormat="1">
      <c r="A378" s="1816" t="s">
        <v>3567</v>
      </c>
      <c r="B378" s="1817" t="s">
        <v>3568</v>
      </c>
      <c r="C378" s="1654"/>
      <c r="D378" s="1653"/>
      <c r="E378" s="1797"/>
      <c r="F378" s="1815"/>
      <c r="G378" s="1814"/>
      <c r="H378" s="1814"/>
      <c r="I378" s="1814"/>
      <c r="J378" s="1814"/>
      <c r="K378" s="1814"/>
      <c r="L378" s="1798"/>
      <c r="M378" s="1798"/>
      <c r="N378" s="1798"/>
      <c r="O378" s="1798"/>
      <c r="P378" s="1798"/>
      <c r="Q378" s="1798" t="s">
        <v>9422</v>
      </c>
      <c r="R378" s="1798" t="s">
        <v>9423</v>
      </c>
      <c r="S378" s="1798" t="s">
        <v>9423</v>
      </c>
      <c r="T378" s="1798" t="s">
        <v>9423</v>
      </c>
      <c r="U378" s="1812" t="s">
        <v>9423</v>
      </c>
    </row>
    <row r="379" spans="1:21" s="41" customFormat="1">
      <c r="A379" s="1816" t="s">
        <v>3569</v>
      </c>
      <c r="B379" s="1817" t="s">
        <v>3570</v>
      </c>
      <c r="C379" s="1654"/>
      <c r="D379" s="1653"/>
      <c r="E379" s="1797"/>
      <c r="F379" s="1815"/>
      <c r="G379" s="1814"/>
      <c r="H379" s="1814"/>
      <c r="I379" s="1814"/>
      <c r="J379" s="1814"/>
      <c r="K379" s="1814"/>
      <c r="L379" s="1798"/>
      <c r="M379" s="1798"/>
      <c r="N379" s="1798"/>
      <c r="O379" s="1798"/>
      <c r="P379" s="1798"/>
      <c r="Q379" s="1798"/>
      <c r="R379" s="1798" t="s">
        <v>9422</v>
      </c>
      <c r="S379" s="1798" t="s">
        <v>9423</v>
      </c>
      <c r="T379" s="1798" t="s">
        <v>9423</v>
      </c>
      <c r="U379" s="1812" t="s">
        <v>9423</v>
      </c>
    </row>
    <row r="380" spans="1:21" s="41" customFormat="1">
      <c r="A380" s="1816" t="s">
        <v>816</v>
      </c>
      <c r="B380" s="1817" t="s">
        <v>817</v>
      </c>
      <c r="C380" s="1654"/>
      <c r="D380" s="1653"/>
      <c r="E380" s="1797"/>
      <c r="F380" s="1815"/>
      <c r="G380" s="1814"/>
      <c r="H380" s="1814"/>
      <c r="I380" s="1814"/>
      <c r="J380" s="1814"/>
      <c r="K380" s="1814"/>
      <c r="L380" s="1798"/>
      <c r="M380" s="1798"/>
      <c r="N380" s="1798"/>
      <c r="O380" s="1798"/>
      <c r="P380" s="1798"/>
      <c r="Q380" s="1798"/>
      <c r="R380" s="1798" t="s">
        <v>9422</v>
      </c>
      <c r="S380" s="1798" t="s">
        <v>9423</v>
      </c>
      <c r="T380" s="1798" t="s">
        <v>9422</v>
      </c>
      <c r="U380" s="1812" t="s">
        <v>9423</v>
      </c>
    </row>
    <row r="381" spans="1:21" s="41" customFormat="1">
      <c r="A381" s="1816" t="s">
        <v>818</v>
      </c>
      <c r="B381" s="1817" t="s">
        <v>819</v>
      </c>
      <c r="C381" s="1654"/>
      <c r="D381" s="1653"/>
      <c r="E381" s="1797"/>
      <c r="F381" s="1815"/>
      <c r="G381" s="1814"/>
      <c r="H381" s="1814"/>
      <c r="I381" s="1814"/>
      <c r="J381" s="1814"/>
      <c r="K381" s="1814"/>
      <c r="L381" s="1798"/>
      <c r="M381" s="1798"/>
      <c r="N381" s="1798"/>
      <c r="O381" s="1798"/>
      <c r="P381" s="1798"/>
      <c r="Q381" s="1798"/>
      <c r="R381" s="1798" t="s">
        <v>9422</v>
      </c>
      <c r="S381" s="1798" t="s">
        <v>9423</v>
      </c>
      <c r="T381" s="1798" t="s">
        <v>9422</v>
      </c>
      <c r="U381" s="1812" t="s">
        <v>9423</v>
      </c>
    </row>
    <row r="382" spans="1:21" s="41" customFormat="1">
      <c r="A382" s="1816" t="s">
        <v>3572</v>
      </c>
      <c r="B382" s="1818" t="s">
        <v>3573</v>
      </c>
      <c r="C382" s="1654"/>
      <c r="D382" s="1653"/>
      <c r="E382" s="1797"/>
      <c r="F382" s="1815"/>
      <c r="G382" s="1814"/>
      <c r="H382" s="1814"/>
      <c r="I382" s="1814"/>
      <c r="J382" s="1814"/>
      <c r="K382" s="1814"/>
      <c r="L382" s="1798"/>
      <c r="M382" s="1798"/>
      <c r="N382" s="1798"/>
      <c r="O382" s="1798"/>
      <c r="P382" s="1798"/>
      <c r="Q382" s="1798"/>
      <c r="R382" s="1798" t="s">
        <v>9422</v>
      </c>
      <c r="S382" s="1798" t="s">
        <v>9423</v>
      </c>
      <c r="T382" s="1798" t="s">
        <v>9423</v>
      </c>
      <c r="U382" s="1812" t="s">
        <v>9423</v>
      </c>
    </row>
    <row r="383" spans="1:21" s="41" customFormat="1">
      <c r="A383" s="1816" t="s">
        <v>3574</v>
      </c>
      <c r="B383" s="1817" t="s">
        <v>3575</v>
      </c>
      <c r="C383" s="1654"/>
      <c r="D383" s="1653"/>
      <c r="E383" s="1797"/>
      <c r="F383" s="1815"/>
      <c r="G383" s="1814"/>
      <c r="H383" s="1814"/>
      <c r="I383" s="1814"/>
      <c r="J383" s="1814"/>
      <c r="K383" s="1814"/>
      <c r="L383" s="1798"/>
      <c r="M383" s="1798"/>
      <c r="N383" s="1798"/>
      <c r="O383" s="1798"/>
      <c r="P383" s="1798"/>
      <c r="Q383" s="1798" t="s">
        <v>9422</v>
      </c>
      <c r="R383" s="1798" t="s">
        <v>9423</v>
      </c>
      <c r="S383" s="1798" t="s">
        <v>9423</v>
      </c>
      <c r="T383" s="1798" t="s">
        <v>9422</v>
      </c>
      <c r="U383" s="1812" t="s">
        <v>9423</v>
      </c>
    </row>
    <row r="384" spans="1:21" s="41" customFormat="1">
      <c r="A384" s="1816" t="s">
        <v>3577</v>
      </c>
      <c r="B384" s="1817" t="s">
        <v>9695</v>
      </c>
      <c r="C384" s="1654"/>
      <c r="D384" s="1653"/>
      <c r="E384" s="1797"/>
      <c r="F384" s="1815"/>
      <c r="G384" s="1814"/>
      <c r="H384" s="1814"/>
      <c r="I384" s="1814"/>
      <c r="J384" s="1814"/>
      <c r="K384" s="1814"/>
      <c r="L384" s="1798"/>
      <c r="M384" s="1798"/>
      <c r="N384" s="1798"/>
      <c r="O384" s="1798"/>
      <c r="P384" s="1798"/>
      <c r="Q384" s="1798" t="s">
        <v>9422</v>
      </c>
      <c r="R384" s="1798" t="s">
        <v>9423</v>
      </c>
      <c r="S384" s="1798" t="s">
        <v>9423</v>
      </c>
      <c r="T384" s="1798" t="s">
        <v>9422</v>
      </c>
      <c r="U384" s="1812" t="s">
        <v>9423</v>
      </c>
    </row>
    <row r="385" spans="1:21" s="41" customFormat="1">
      <c r="A385" s="1816" t="s">
        <v>3579</v>
      </c>
      <c r="B385" s="1817" t="s">
        <v>9696</v>
      </c>
      <c r="C385" s="1654"/>
      <c r="D385" s="1653"/>
      <c r="E385" s="1797"/>
      <c r="F385" s="1815"/>
      <c r="G385" s="1814"/>
      <c r="H385" s="1814"/>
      <c r="I385" s="1814"/>
      <c r="J385" s="1814"/>
      <c r="K385" s="1814"/>
      <c r="L385" s="1798"/>
      <c r="M385" s="1798"/>
      <c r="N385" s="1798"/>
      <c r="O385" s="1798"/>
      <c r="P385" s="1798"/>
      <c r="Q385" s="1798" t="s">
        <v>9422</v>
      </c>
      <c r="R385" s="1798" t="s">
        <v>9423</v>
      </c>
      <c r="S385" s="1798" t="s">
        <v>9423</v>
      </c>
      <c r="T385" s="1798" t="s">
        <v>9422</v>
      </c>
      <c r="U385" s="1812" t="s">
        <v>9423</v>
      </c>
    </row>
    <row r="386" spans="1:21" s="41" customFormat="1">
      <c r="A386" s="1816" t="s">
        <v>3581</v>
      </c>
      <c r="B386" s="1817" t="s">
        <v>3582</v>
      </c>
      <c r="C386" s="1654"/>
      <c r="D386" s="1653"/>
      <c r="E386" s="1797"/>
      <c r="F386" s="1815"/>
      <c r="G386" s="1814"/>
      <c r="H386" s="1814"/>
      <c r="I386" s="1814"/>
      <c r="J386" s="1814"/>
      <c r="K386" s="1814"/>
      <c r="L386" s="1798"/>
      <c r="M386" s="1798"/>
      <c r="N386" s="1798"/>
      <c r="O386" s="1798"/>
      <c r="P386" s="1798"/>
      <c r="Q386" s="1798" t="s">
        <v>9422</v>
      </c>
      <c r="R386" s="1798" t="s">
        <v>9423</v>
      </c>
      <c r="S386" s="1798" t="s">
        <v>9423</v>
      </c>
      <c r="T386" s="1798" t="s">
        <v>9423</v>
      </c>
      <c r="U386" s="1812" t="s">
        <v>9423</v>
      </c>
    </row>
    <row r="387" spans="1:21" s="41" customFormat="1">
      <c r="A387" s="1816" t="s">
        <v>3583</v>
      </c>
      <c r="B387" s="1817" t="s">
        <v>3584</v>
      </c>
      <c r="C387" s="1654"/>
      <c r="D387" s="1653"/>
      <c r="E387" s="1797"/>
      <c r="F387" s="1815"/>
      <c r="G387" s="1814"/>
      <c r="H387" s="1814"/>
      <c r="I387" s="1814"/>
      <c r="J387" s="1814"/>
      <c r="K387" s="1814"/>
      <c r="L387" s="1798"/>
      <c r="M387" s="1798"/>
      <c r="N387" s="1798"/>
      <c r="O387" s="1798"/>
      <c r="P387" s="1798"/>
      <c r="Q387" s="1798" t="s">
        <v>9422</v>
      </c>
      <c r="R387" s="1798" t="s">
        <v>9423</v>
      </c>
      <c r="S387" s="1798" t="s">
        <v>9423</v>
      </c>
      <c r="T387" s="1798" t="s">
        <v>9423</v>
      </c>
      <c r="U387" s="1812" t="s">
        <v>9423</v>
      </c>
    </row>
    <row r="388" spans="1:21" s="41" customFormat="1">
      <c r="A388" s="1816" t="s">
        <v>3585</v>
      </c>
      <c r="B388" s="1817" t="s">
        <v>3586</v>
      </c>
      <c r="C388" s="1654"/>
      <c r="D388" s="1653"/>
      <c r="E388" s="1797"/>
      <c r="F388" s="1815"/>
      <c r="G388" s="1814"/>
      <c r="H388" s="1814"/>
      <c r="I388" s="1814"/>
      <c r="J388" s="1814"/>
      <c r="K388" s="1814"/>
      <c r="L388" s="1798"/>
      <c r="M388" s="1798"/>
      <c r="N388" s="1798"/>
      <c r="O388" s="1798"/>
      <c r="P388" s="1798"/>
      <c r="Q388" s="1798" t="s">
        <v>9422</v>
      </c>
      <c r="R388" s="1798" t="s">
        <v>9423</v>
      </c>
      <c r="S388" s="1798" t="s">
        <v>9423</v>
      </c>
      <c r="T388" s="1798" t="s">
        <v>9423</v>
      </c>
      <c r="U388" s="1812" t="s">
        <v>9423</v>
      </c>
    </row>
    <row r="389" spans="1:21" s="41" customFormat="1">
      <c r="A389" s="1816" t="s">
        <v>3587</v>
      </c>
      <c r="B389" s="1817" t="s">
        <v>3588</v>
      </c>
      <c r="C389" s="1654"/>
      <c r="D389" s="1653"/>
      <c r="E389" s="1797"/>
      <c r="F389" s="1815"/>
      <c r="G389" s="1814"/>
      <c r="H389" s="1814"/>
      <c r="I389" s="1814"/>
      <c r="J389" s="1814"/>
      <c r="K389" s="1814"/>
      <c r="L389" s="1798"/>
      <c r="M389" s="1798"/>
      <c r="N389" s="1798"/>
      <c r="O389" s="1798"/>
      <c r="P389" s="1798"/>
      <c r="Q389" s="1798" t="s">
        <v>9422</v>
      </c>
      <c r="R389" s="1798" t="s">
        <v>9423</v>
      </c>
      <c r="S389" s="1798" t="s">
        <v>9423</v>
      </c>
      <c r="T389" s="1798" t="s">
        <v>9423</v>
      </c>
      <c r="U389" s="1812" t="s">
        <v>9423</v>
      </c>
    </row>
    <row r="390" spans="1:21" s="41" customFormat="1">
      <c r="A390" s="1816" t="s">
        <v>3589</v>
      </c>
      <c r="B390" s="1817" t="s">
        <v>3590</v>
      </c>
      <c r="C390" s="1654"/>
      <c r="D390" s="1653"/>
      <c r="E390" s="1797"/>
      <c r="F390" s="1815"/>
      <c r="G390" s="1814"/>
      <c r="H390" s="1814"/>
      <c r="I390" s="1814"/>
      <c r="J390" s="1814"/>
      <c r="K390" s="1814"/>
      <c r="L390" s="1798"/>
      <c r="M390" s="1798"/>
      <c r="N390" s="1798"/>
      <c r="O390" s="1798"/>
      <c r="P390" s="1798"/>
      <c r="Q390" s="1798"/>
      <c r="R390" s="1798" t="s">
        <v>9422</v>
      </c>
      <c r="S390" s="1798" t="s">
        <v>9423</v>
      </c>
      <c r="T390" s="1798" t="s">
        <v>9423</v>
      </c>
      <c r="U390" s="1812" t="s">
        <v>9423</v>
      </c>
    </row>
    <row r="391" spans="1:21" s="41" customFormat="1">
      <c r="A391" s="1816" t="s">
        <v>3591</v>
      </c>
      <c r="B391" s="1817" t="s">
        <v>3592</v>
      </c>
      <c r="C391" s="1654"/>
      <c r="D391" s="1653"/>
      <c r="E391" s="1797"/>
      <c r="F391" s="1815"/>
      <c r="G391" s="1814"/>
      <c r="H391" s="1814"/>
      <c r="I391" s="1814"/>
      <c r="J391" s="1814"/>
      <c r="K391" s="1814"/>
      <c r="L391" s="1798"/>
      <c r="M391" s="1798"/>
      <c r="N391" s="1798"/>
      <c r="O391" s="1798"/>
      <c r="P391" s="1798"/>
      <c r="Q391" s="1798"/>
      <c r="R391" s="1798" t="s">
        <v>9422</v>
      </c>
      <c r="S391" s="1798" t="s">
        <v>9423</v>
      </c>
      <c r="T391" s="1798" t="s">
        <v>9423</v>
      </c>
      <c r="U391" s="1812" t="s">
        <v>9423</v>
      </c>
    </row>
    <row r="392" spans="1:21" s="41" customFormat="1">
      <c r="A392" s="1816" t="s">
        <v>3593</v>
      </c>
      <c r="B392" s="1817" t="s">
        <v>9697</v>
      </c>
      <c r="C392" s="1654"/>
      <c r="D392" s="1653"/>
      <c r="E392" s="1797"/>
      <c r="F392" s="1815"/>
      <c r="G392" s="1814"/>
      <c r="H392" s="1814"/>
      <c r="I392" s="1814"/>
      <c r="J392" s="1814"/>
      <c r="K392" s="1814"/>
      <c r="L392" s="1798"/>
      <c r="M392" s="1798"/>
      <c r="N392" s="1798"/>
      <c r="O392" s="1798"/>
      <c r="P392" s="1798"/>
      <c r="Q392" s="1798" t="s">
        <v>9422</v>
      </c>
      <c r="R392" s="1798" t="s">
        <v>9423</v>
      </c>
      <c r="S392" s="1798" t="s">
        <v>9422</v>
      </c>
      <c r="T392" s="1798" t="s">
        <v>9423</v>
      </c>
      <c r="U392" s="1812" t="s">
        <v>9423</v>
      </c>
    </row>
    <row r="393" spans="1:21" s="41" customFormat="1">
      <c r="A393" s="1816" t="s">
        <v>3595</v>
      </c>
      <c r="B393" s="1817" t="s">
        <v>3596</v>
      </c>
      <c r="C393" s="1654"/>
      <c r="D393" s="1653"/>
      <c r="E393" s="1797"/>
      <c r="F393" s="1815"/>
      <c r="G393" s="1814"/>
      <c r="H393" s="1814"/>
      <c r="I393" s="1814"/>
      <c r="J393" s="1814"/>
      <c r="K393" s="1814"/>
      <c r="L393" s="1798"/>
      <c r="M393" s="1798"/>
      <c r="N393" s="1798"/>
      <c r="O393" s="1798"/>
      <c r="P393" s="1798"/>
      <c r="Q393" s="1798" t="s">
        <v>9422</v>
      </c>
      <c r="R393" s="1798" t="s">
        <v>9423</v>
      </c>
      <c r="S393" s="1798" t="s">
        <v>9423</v>
      </c>
      <c r="T393" s="1798" t="s">
        <v>9423</v>
      </c>
      <c r="U393" s="1812" t="s">
        <v>9423</v>
      </c>
    </row>
    <row r="394" spans="1:21" s="41" customFormat="1">
      <c r="A394" s="1816" t="s">
        <v>3597</v>
      </c>
      <c r="B394" s="1817" t="s">
        <v>3598</v>
      </c>
      <c r="C394" s="1654"/>
      <c r="D394" s="1653"/>
      <c r="E394" s="1797"/>
      <c r="F394" s="1815"/>
      <c r="G394" s="1814"/>
      <c r="H394" s="1814"/>
      <c r="I394" s="1814"/>
      <c r="J394" s="1814"/>
      <c r="K394" s="1814"/>
      <c r="L394" s="1798"/>
      <c r="M394" s="1798"/>
      <c r="N394" s="1798"/>
      <c r="O394" s="1798"/>
      <c r="P394" s="1798"/>
      <c r="Q394" s="1798" t="s">
        <v>9422</v>
      </c>
      <c r="R394" s="1798" t="s">
        <v>9423</v>
      </c>
      <c r="S394" s="1798" t="s">
        <v>9423</v>
      </c>
      <c r="T394" s="1798" t="s">
        <v>9423</v>
      </c>
      <c r="U394" s="1812" t="s">
        <v>9423</v>
      </c>
    </row>
    <row r="395" spans="1:21" s="41" customFormat="1">
      <c r="A395" s="1816" t="s">
        <v>3599</v>
      </c>
      <c r="B395" s="1818" t="s">
        <v>3600</v>
      </c>
      <c r="C395" s="1654"/>
      <c r="D395" s="1653"/>
      <c r="E395" s="1797"/>
      <c r="F395" s="1815"/>
      <c r="G395" s="1814"/>
      <c r="H395" s="1814"/>
      <c r="I395" s="1814"/>
      <c r="J395" s="1814"/>
      <c r="K395" s="1814"/>
      <c r="L395" s="1798"/>
      <c r="M395" s="1798"/>
      <c r="N395" s="1798"/>
      <c r="O395" s="1798"/>
      <c r="P395" s="1798"/>
      <c r="Q395" s="1798" t="s">
        <v>9422</v>
      </c>
      <c r="R395" s="1798" t="s">
        <v>9423</v>
      </c>
      <c r="S395" s="1798" t="s">
        <v>9423</v>
      </c>
      <c r="T395" s="1798" t="s">
        <v>9423</v>
      </c>
      <c r="U395" s="1812" t="s">
        <v>9423</v>
      </c>
    </row>
    <row r="396" spans="1:21" s="41" customFormat="1">
      <c r="A396" s="1816" t="s">
        <v>3601</v>
      </c>
      <c r="B396" s="1818" t="s">
        <v>3602</v>
      </c>
      <c r="C396" s="1654"/>
      <c r="D396" s="1653"/>
      <c r="E396" s="1797"/>
      <c r="F396" s="1815"/>
      <c r="G396" s="1814"/>
      <c r="H396" s="1814"/>
      <c r="I396" s="1814"/>
      <c r="J396" s="1814"/>
      <c r="K396" s="1814"/>
      <c r="L396" s="1798"/>
      <c r="M396" s="1798"/>
      <c r="N396" s="1798"/>
      <c r="O396" s="1798"/>
      <c r="P396" s="1798"/>
      <c r="Q396" s="1798" t="s">
        <v>9422</v>
      </c>
      <c r="R396" s="1798" t="s">
        <v>9423</v>
      </c>
      <c r="S396" s="1798" t="s">
        <v>9423</v>
      </c>
      <c r="T396" s="1798" t="s">
        <v>9423</v>
      </c>
      <c r="U396" s="1812" t="s">
        <v>9423</v>
      </c>
    </row>
    <row r="397" spans="1:21" s="41" customFormat="1">
      <c r="A397" s="1816" t="s">
        <v>3603</v>
      </c>
      <c r="B397" s="1818" t="s">
        <v>3604</v>
      </c>
      <c r="C397" s="1654"/>
      <c r="D397" s="1653"/>
      <c r="E397" s="1797"/>
      <c r="F397" s="1815"/>
      <c r="G397" s="1814"/>
      <c r="H397" s="1814"/>
      <c r="I397" s="1814"/>
      <c r="J397" s="1814"/>
      <c r="K397" s="1814"/>
      <c r="L397" s="1798"/>
      <c r="M397" s="1798"/>
      <c r="N397" s="1798"/>
      <c r="O397" s="1798"/>
      <c r="P397" s="1798"/>
      <c r="Q397" s="1798" t="s">
        <v>9422</v>
      </c>
      <c r="R397" s="1798" t="s">
        <v>9423</v>
      </c>
      <c r="S397" s="1798" t="s">
        <v>9423</v>
      </c>
      <c r="T397" s="1798" t="s">
        <v>9423</v>
      </c>
      <c r="U397" s="1812" t="s">
        <v>9423</v>
      </c>
    </row>
    <row r="398" spans="1:21" s="41" customFormat="1">
      <c r="A398" s="1816" t="s">
        <v>3605</v>
      </c>
      <c r="B398" s="1818" t="s">
        <v>3606</v>
      </c>
      <c r="C398" s="1654"/>
      <c r="D398" s="1653"/>
      <c r="E398" s="1797"/>
      <c r="F398" s="1815"/>
      <c r="G398" s="1814"/>
      <c r="H398" s="1814"/>
      <c r="I398" s="1814"/>
      <c r="J398" s="1814"/>
      <c r="K398" s="1814"/>
      <c r="L398" s="1798"/>
      <c r="M398" s="1798"/>
      <c r="N398" s="1798"/>
      <c r="O398" s="1798"/>
      <c r="P398" s="1798"/>
      <c r="Q398" s="1798" t="s">
        <v>9422</v>
      </c>
      <c r="R398" s="1798" t="s">
        <v>9423</v>
      </c>
      <c r="S398" s="1798" t="s">
        <v>9423</v>
      </c>
      <c r="T398" s="1798" t="s">
        <v>9423</v>
      </c>
      <c r="U398" s="1812" t="s">
        <v>9423</v>
      </c>
    </row>
    <row r="399" spans="1:21" s="41" customFormat="1">
      <c r="A399" s="1816" t="s">
        <v>3607</v>
      </c>
      <c r="B399" s="1817" t="s">
        <v>3608</v>
      </c>
      <c r="C399" s="1654"/>
      <c r="D399" s="1653"/>
      <c r="E399" s="1797"/>
      <c r="F399" s="1815"/>
      <c r="G399" s="1814"/>
      <c r="H399" s="1814"/>
      <c r="I399" s="1814"/>
      <c r="J399" s="1814"/>
      <c r="K399" s="1814"/>
      <c r="L399" s="1798"/>
      <c r="M399" s="1798"/>
      <c r="N399" s="1798"/>
      <c r="O399" s="1798"/>
      <c r="P399" s="1798"/>
      <c r="Q399" s="1798"/>
      <c r="R399" s="1798" t="s">
        <v>9422</v>
      </c>
      <c r="S399" s="1798" t="s">
        <v>9422</v>
      </c>
      <c r="T399" s="1798" t="s">
        <v>9423</v>
      </c>
      <c r="U399" s="1981" t="s">
        <v>9422</v>
      </c>
    </row>
    <row r="400" spans="1:21" s="41" customFormat="1">
      <c r="A400" s="1816" t="s">
        <v>3609</v>
      </c>
      <c r="B400" s="1817" t="s">
        <v>3610</v>
      </c>
      <c r="C400" s="1654"/>
      <c r="D400" s="1653"/>
      <c r="E400" s="1797"/>
      <c r="F400" s="1815"/>
      <c r="G400" s="1814"/>
      <c r="H400" s="1814"/>
      <c r="I400" s="1814"/>
      <c r="J400" s="1814"/>
      <c r="K400" s="1814"/>
      <c r="L400" s="1798"/>
      <c r="M400" s="1798"/>
      <c r="N400" s="1798"/>
      <c r="O400" s="1798"/>
      <c r="P400" s="1798"/>
      <c r="Q400" s="1798"/>
      <c r="R400" s="1798" t="s">
        <v>9422</v>
      </c>
      <c r="S400" s="1798" t="s">
        <v>9423</v>
      </c>
      <c r="T400" s="1798" t="s">
        <v>9423</v>
      </c>
      <c r="U400" s="1812" t="s">
        <v>9423</v>
      </c>
    </row>
    <row r="401" spans="1:21" s="41" customFormat="1">
      <c r="A401" s="1816" t="s">
        <v>3611</v>
      </c>
      <c r="B401" s="1817" t="s">
        <v>3612</v>
      </c>
      <c r="C401" s="1654"/>
      <c r="D401" s="1653"/>
      <c r="E401" s="1797"/>
      <c r="F401" s="1815"/>
      <c r="G401" s="1814"/>
      <c r="H401" s="1814"/>
      <c r="I401" s="1814"/>
      <c r="J401" s="1814"/>
      <c r="K401" s="1814"/>
      <c r="L401" s="1798"/>
      <c r="M401" s="1798"/>
      <c r="N401" s="1798"/>
      <c r="O401" s="1798"/>
      <c r="P401" s="1798"/>
      <c r="Q401" s="1798" t="s">
        <v>9422</v>
      </c>
      <c r="R401" s="1798" t="s">
        <v>9423</v>
      </c>
      <c r="S401" s="1798" t="s">
        <v>9423</v>
      </c>
      <c r="T401" s="1798" t="s">
        <v>9423</v>
      </c>
      <c r="U401" s="1812" t="s">
        <v>9423</v>
      </c>
    </row>
    <row r="402" spans="1:21" s="41" customFormat="1">
      <c r="A402" s="1816" t="s">
        <v>3613</v>
      </c>
      <c r="B402" s="1817" t="s">
        <v>3614</v>
      </c>
      <c r="C402" s="1654"/>
      <c r="D402" s="1653"/>
      <c r="E402" s="1797"/>
      <c r="F402" s="1815"/>
      <c r="G402" s="1814"/>
      <c r="H402" s="1814"/>
      <c r="I402" s="1814"/>
      <c r="J402" s="1814"/>
      <c r="K402" s="1814"/>
      <c r="L402" s="1798"/>
      <c r="M402" s="1798"/>
      <c r="N402" s="1798"/>
      <c r="O402" s="1798"/>
      <c r="P402" s="1798"/>
      <c r="Q402" s="1798" t="s">
        <v>9422</v>
      </c>
      <c r="R402" s="1798" t="s">
        <v>9423</v>
      </c>
      <c r="S402" s="1798" t="s">
        <v>9423</v>
      </c>
      <c r="T402" s="1798" t="s">
        <v>9423</v>
      </c>
      <c r="U402" s="1812" t="s">
        <v>9423</v>
      </c>
    </row>
    <row r="403" spans="1:21" s="41" customFormat="1">
      <c r="A403" s="1816" t="s">
        <v>3615</v>
      </c>
      <c r="B403" s="1817" t="s">
        <v>3616</v>
      </c>
      <c r="C403" s="1654"/>
      <c r="D403" s="1653"/>
      <c r="E403" s="1797"/>
      <c r="F403" s="1815"/>
      <c r="G403" s="1814"/>
      <c r="H403" s="1814"/>
      <c r="I403" s="1814"/>
      <c r="J403" s="1814"/>
      <c r="K403" s="1814"/>
      <c r="L403" s="1798"/>
      <c r="M403" s="1798"/>
      <c r="N403" s="1798"/>
      <c r="O403" s="1798"/>
      <c r="P403" s="1798"/>
      <c r="Q403" s="1798" t="s">
        <v>9422</v>
      </c>
      <c r="R403" s="1798" t="s">
        <v>9423</v>
      </c>
      <c r="S403" s="1798" t="s">
        <v>9423</v>
      </c>
      <c r="T403" s="1798" t="s">
        <v>9423</v>
      </c>
      <c r="U403" s="1812" t="s">
        <v>9423</v>
      </c>
    </row>
    <row r="404" spans="1:21" s="41" customFormat="1">
      <c r="A404" s="1816" t="s">
        <v>3617</v>
      </c>
      <c r="B404" s="1817" t="s">
        <v>3618</v>
      </c>
      <c r="C404" s="1654"/>
      <c r="D404" s="1653"/>
      <c r="E404" s="1797"/>
      <c r="F404" s="1815"/>
      <c r="G404" s="1814"/>
      <c r="H404" s="1814"/>
      <c r="I404" s="1814"/>
      <c r="J404" s="1814"/>
      <c r="K404" s="1814"/>
      <c r="L404" s="1798"/>
      <c r="M404" s="1798"/>
      <c r="N404" s="1798"/>
      <c r="O404" s="1798"/>
      <c r="P404" s="1798"/>
      <c r="Q404" s="1798" t="s">
        <v>9422</v>
      </c>
      <c r="R404" s="1798" t="s">
        <v>9423</v>
      </c>
      <c r="S404" s="1798" t="s">
        <v>9423</v>
      </c>
      <c r="T404" s="1798" t="s">
        <v>9423</v>
      </c>
      <c r="U404" s="1812" t="s">
        <v>9423</v>
      </c>
    </row>
    <row r="405" spans="1:21" s="41" customFormat="1">
      <c r="A405" s="1816" t="s">
        <v>3619</v>
      </c>
      <c r="B405" s="1817" t="s">
        <v>3620</v>
      </c>
      <c r="C405" s="1654"/>
      <c r="D405" s="1653"/>
      <c r="E405" s="1797"/>
      <c r="F405" s="1815"/>
      <c r="G405" s="1814"/>
      <c r="H405" s="1814"/>
      <c r="I405" s="1814"/>
      <c r="J405" s="1814"/>
      <c r="K405" s="1814"/>
      <c r="L405" s="1798"/>
      <c r="M405" s="1798"/>
      <c r="N405" s="1798"/>
      <c r="O405" s="1798"/>
      <c r="P405" s="1798"/>
      <c r="Q405" s="1798" t="s">
        <v>9422</v>
      </c>
      <c r="R405" s="1798" t="s">
        <v>9423</v>
      </c>
      <c r="S405" s="1798" t="s">
        <v>9423</v>
      </c>
      <c r="T405" s="1798" t="s">
        <v>9423</v>
      </c>
      <c r="U405" s="1812" t="s">
        <v>9423</v>
      </c>
    </row>
    <row r="406" spans="1:21" s="41" customFormat="1">
      <c r="A406" s="1816" t="s">
        <v>3621</v>
      </c>
      <c r="B406" s="1817" t="s">
        <v>3622</v>
      </c>
      <c r="C406" s="1654"/>
      <c r="D406" s="1653"/>
      <c r="E406" s="1797"/>
      <c r="F406" s="1815"/>
      <c r="G406" s="1814"/>
      <c r="H406" s="1814"/>
      <c r="I406" s="1814"/>
      <c r="J406" s="1814"/>
      <c r="K406" s="1814"/>
      <c r="L406" s="1798"/>
      <c r="M406" s="1798"/>
      <c r="N406" s="1798"/>
      <c r="O406" s="1798"/>
      <c r="P406" s="1798"/>
      <c r="Q406" s="1798" t="s">
        <v>9422</v>
      </c>
      <c r="R406" s="1798" t="s">
        <v>9423</v>
      </c>
      <c r="S406" s="1798" t="s">
        <v>9423</v>
      </c>
      <c r="T406" s="1798" t="s">
        <v>9423</v>
      </c>
      <c r="U406" s="1812" t="s">
        <v>9423</v>
      </c>
    </row>
    <row r="407" spans="1:21" s="41" customFormat="1">
      <c r="A407" s="1816" t="s">
        <v>3623</v>
      </c>
      <c r="B407" s="1817" t="s">
        <v>3624</v>
      </c>
      <c r="C407" s="1654"/>
      <c r="D407" s="1653"/>
      <c r="E407" s="1797"/>
      <c r="F407" s="1815"/>
      <c r="G407" s="1814"/>
      <c r="H407" s="1814"/>
      <c r="I407" s="1814"/>
      <c r="J407" s="1814"/>
      <c r="K407" s="1814"/>
      <c r="L407" s="1798"/>
      <c r="M407" s="1798"/>
      <c r="N407" s="1798"/>
      <c r="O407" s="1798"/>
      <c r="P407" s="1798"/>
      <c r="Q407" s="1798" t="s">
        <v>9422</v>
      </c>
      <c r="R407" s="1798" t="s">
        <v>9423</v>
      </c>
      <c r="S407" s="1798" t="s">
        <v>9423</v>
      </c>
      <c r="T407" s="1798" t="s">
        <v>9423</v>
      </c>
      <c r="U407" s="1812" t="s">
        <v>9423</v>
      </c>
    </row>
    <row r="408" spans="1:21" s="41" customFormat="1">
      <c r="A408" s="1816" t="s">
        <v>3625</v>
      </c>
      <c r="B408" s="1817" t="s">
        <v>3626</v>
      </c>
      <c r="C408" s="1654"/>
      <c r="D408" s="1653"/>
      <c r="E408" s="1797"/>
      <c r="F408" s="1815"/>
      <c r="G408" s="1814"/>
      <c r="H408" s="1814"/>
      <c r="I408" s="1814"/>
      <c r="J408" s="1814"/>
      <c r="K408" s="1814"/>
      <c r="L408" s="1798"/>
      <c r="M408" s="1798"/>
      <c r="N408" s="1798"/>
      <c r="O408" s="1798"/>
      <c r="P408" s="1798"/>
      <c r="Q408" s="1798" t="s">
        <v>9422</v>
      </c>
      <c r="R408" s="1798" t="s">
        <v>9423</v>
      </c>
      <c r="S408" s="1798" t="s">
        <v>9423</v>
      </c>
      <c r="T408" s="1798" t="s">
        <v>9423</v>
      </c>
      <c r="U408" s="1812" t="s">
        <v>9423</v>
      </c>
    </row>
    <row r="409" spans="1:21" s="41" customFormat="1">
      <c r="A409" s="1816" t="s">
        <v>3627</v>
      </c>
      <c r="B409" s="1817" t="s">
        <v>3628</v>
      </c>
      <c r="C409" s="1654"/>
      <c r="D409" s="1653"/>
      <c r="E409" s="1797"/>
      <c r="F409" s="1815"/>
      <c r="G409" s="1814"/>
      <c r="H409" s="1814"/>
      <c r="I409" s="1814"/>
      <c r="J409" s="1814"/>
      <c r="K409" s="1814"/>
      <c r="L409" s="1798"/>
      <c r="M409" s="1798"/>
      <c r="N409" s="1798"/>
      <c r="O409" s="1798"/>
      <c r="P409" s="1798"/>
      <c r="Q409" s="1798" t="s">
        <v>9422</v>
      </c>
      <c r="R409" s="1798" t="s">
        <v>9423</v>
      </c>
      <c r="S409" s="1798" t="s">
        <v>9423</v>
      </c>
      <c r="T409" s="1798" t="s">
        <v>9423</v>
      </c>
      <c r="U409" s="1812" t="s">
        <v>9423</v>
      </c>
    </row>
    <row r="410" spans="1:21" s="41" customFormat="1">
      <c r="A410" s="1816" t="s">
        <v>3629</v>
      </c>
      <c r="B410" s="1817" t="s">
        <v>3630</v>
      </c>
      <c r="C410" s="1654"/>
      <c r="D410" s="1653"/>
      <c r="E410" s="1797"/>
      <c r="F410" s="1815"/>
      <c r="G410" s="1814"/>
      <c r="H410" s="1814"/>
      <c r="I410" s="1814"/>
      <c r="J410" s="1814"/>
      <c r="K410" s="1814"/>
      <c r="L410" s="1798"/>
      <c r="M410" s="1798"/>
      <c r="N410" s="1798"/>
      <c r="O410" s="1798"/>
      <c r="P410" s="1798"/>
      <c r="Q410" s="1798" t="s">
        <v>9422</v>
      </c>
      <c r="R410" s="1798" t="s">
        <v>9423</v>
      </c>
      <c r="S410" s="1798" t="s">
        <v>9423</v>
      </c>
      <c r="T410" s="1798" t="s">
        <v>9423</v>
      </c>
      <c r="U410" s="1812" t="s">
        <v>9423</v>
      </c>
    </row>
    <row r="411" spans="1:21" s="41" customFormat="1">
      <c r="A411" s="1816" t="s">
        <v>3631</v>
      </c>
      <c r="B411" s="1817" t="s">
        <v>3632</v>
      </c>
      <c r="C411" s="1654"/>
      <c r="D411" s="1653"/>
      <c r="E411" s="1797"/>
      <c r="F411" s="1815"/>
      <c r="G411" s="1814"/>
      <c r="H411" s="1814"/>
      <c r="I411" s="1814"/>
      <c r="J411" s="1814"/>
      <c r="K411" s="1814"/>
      <c r="L411" s="1798"/>
      <c r="M411" s="1798"/>
      <c r="N411" s="1798"/>
      <c r="O411" s="1798"/>
      <c r="P411" s="1798"/>
      <c r="Q411" s="1798"/>
      <c r="R411" s="1798" t="s">
        <v>9422</v>
      </c>
      <c r="S411" s="1798" t="s">
        <v>9423</v>
      </c>
      <c r="T411" s="1798" t="s">
        <v>9423</v>
      </c>
      <c r="U411" s="1812" t="s">
        <v>9423</v>
      </c>
    </row>
    <row r="412" spans="1:21" s="41" customFormat="1">
      <c r="A412" s="1816" t="s">
        <v>3633</v>
      </c>
      <c r="B412" s="1817" t="s">
        <v>3634</v>
      </c>
      <c r="C412" s="1654"/>
      <c r="D412" s="1653"/>
      <c r="E412" s="1797"/>
      <c r="F412" s="1815"/>
      <c r="G412" s="1814"/>
      <c r="H412" s="1814"/>
      <c r="I412" s="1814"/>
      <c r="J412" s="1814"/>
      <c r="K412" s="1814"/>
      <c r="L412" s="1798"/>
      <c r="M412" s="1798"/>
      <c r="N412" s="1798"/>
      <c r="O412" s="1798"/>
      <c r="P412" s="1798"/>
      <c r="Q412" s="1798" t="s">
        <v>9422</v>
      </c>
      <c r="R412" s="1798" t="s">
        <v>9423</v>
      </c>
      <c r="S412" s="1798" t="s">
        <v>9423</v>
      </c>
      <c r="T412" s="1798" t="s">
        <v>9423</v>
      </c>
      <c r="U412" s="1812" t="s">
        <v>9423</v>
      </c>
    </row>
    <row r="413" spans="1:21" s="41" customFormat="1">
      <c r="A413" s="1816" t="s">
        <v>3635</v>
      </c>
      <c r="B413" s="1817" t="s">
        <v>3636</v>
      </c>
      <c r="C413" s="1654"/>
      <c r="D413" s="1653"/>
      <c r="E413" s="1797"/>
      <c r="F413" s="1815"/>
      <c r="G413" s="1814"/>
      <c r="H413" s="1814"/>
      <c r="I413" s="1814"/>
      <c r="J413" s="1814"/>
      <c r="K413" s="1814"/>
      <c r="L413" s="1798"/>
      <c r="M413" s="1798"/>
      <c r="N413" s="1798"/>
      <c r="O413" s="1798"/>
      <c r="P413" s="1798"/>
      <c r="Q413" s="1798" t="s">
        <v>9422</v>
      </c>
      <c r="R413" s="1798" t="s">
        <v>9423</v>
      </c>
      <c r="S413" s="1798" t="s">
        <v>9423</v>
      </c>
      <c r="T413" s="1798" t="s">
        <v>9423</v>
      </c>
      <c r="U413" s="1812" t="s">
        <v>9423</v>
      </c>
    </row>
    <row r="414" spans="1:21" s="41" customFormat="1">
      <c r="A414" s="1816" t="s">
        <v>3637</v>
      </c>
      <c r="B414" s="1817" t="s">
        <v>3638</v>
      </c>
      <c r="C414" s="1654"/>
      <c r="D414" s="1653"/>
      <c r="E414" s="1797"/>
      <c r="F414" s="1815"/>
      <c r="G414" s="1814"/>
      <c r="H414" s="1814"/>
      <c r="I414" s="1814"/>
      <c r="J414" s="1814"/>
      <c r="K414" s="1814"/>
      <c r="L414" s="1798"/>
      <c r="M414" s="1798"/>
      <c r="N414" s="1798"/>
      <c r="O414" s="1798"/>
      <c r="P414" s="1798"/>
      <c r="Q414" s="1798" t="s">
        <v>9422</v>
      </c>
      <c r="R414" s="1798" t="s">
        <v>9423</v>
      </c>
      <c r="S414" s="1798" t="s">
        <v>9423</v>
      </c>
      <c r="T414" s="1798" t="s">
        <v>9423</v>
      </c>
      <c r="U414" s="1812" t="s">
        <v>9423</v>
      </c>
    </row>
    <row r="415" spans="1:21" s="41" customFormat="1">
      <c r="A415" s="1816" t="s">
        <v>3639</v>
      </c>
      <c r="B415" s="1817" t="s">
        <v>3640</v>
      </c>
      <c r="C415" s="1654"/>
      <c r="D415" s="1653"/>
      <c r="E415" s="1797"/>
      <c r="F415" s="1815"/>
      <c r="G415" s="1814"/>
      <c r="H415" s="1814"/>
      <c r="I415" s="1814"/>
      <c r="J415" s="1814"/>
      <c r="K415" s="1814"/>
      <c r="L415" s="1798"/>
      <c r="M415" s="1798"/>
      <c r="N415" s="1798"/>
      <c r="O415" s="1798"/>
      <c r="P415" s="1798"/>
      <c r="Q415" s="1798" t="s">
        <v>9422</v>
      </c>
      <c r="R415" s="1798" t="s">
        <v>9423</v>
      </c>
      <c r="S415" s="1798" t="s">
        <v>9423</v>
      </c>
      <c r="T415" s="1798" t="s">
        <v>9423</v>
      </c>
      <c r="U415" s="1812" t="s">
        <v>9423</v>
      </c>
    </row>
    <row r="416" spans="1:21" s="41" customFormat="1">
      <c r="A416" s="1816" t="s">
        <v>3641</v>
      </c>
      <c r="B416" s="1817" t="s">
        <v>3642</v>
      </c>
      <c r="C416" s="1654"/>
      <c r="D416" s="1653"/>
      <c r="E416" s="1797"/>
      <c r="F416" s="1815"/>
      <c r="G416" s="1814"/>
      <c r="H416" s="1814"/>
      <c r="I416" s="1814"/>
      <c r="J416" s="1814"/>
      <c r="K416" s="1814"/>
      <c r="L416" s="1798"/>
      <c r="M416" s="1798"/>
      <c r="N416" s="1798"/>
      <c r="O416" s="1798"/>
      <c r="P416" s="1798"/>
      <c r="Q416" s="1798" t="s">
        <v>9422</v>
      </c>
      <c r="R416" s="1798" t="s">
        <v>9423</v>
      </c>
      <c r="S416" s="1798" t="s">
        <v>9422</v>
      </c>
      <c r="T416" s="1798" t="s">
        <v>9423</v>
      </c>
      <c r="U416" s="1812" t="s">
        <v>9423</v>
      </c>
    </row>
    <row r="417" spans="1:21" s="41" customFormat="1">
      <c r="A417" s="1816" t="s">
        <v>3643</v>
      </c>
      <c r="B417" s="1817" t="s">
        <v>3644</v>
      </c>
      <c r="C417" s="1654"/>
      <c r="D417" s="1653"/>
      <c r="E417" s="1797"/>
      <c r="F417" s="1815"/>
      <c r="G417" s="1814"/>
      <c r="H417" s="1814"/>
      <c r="I417" s="1814"/>
      <c r="J417" s="1814"/>
      <c r="K417" s="1814"/>
      <c r="L417" s="1798"/>
      <c r="M417" s="1798"/>
      <c r="N417" s="1798"/>
      <c r="O417" s="1798"/>
      <c r="P417" s="1798"/>
      <c r="Q417" s="1798" t="s">
        <v>9422</v>
      </c>
      <c r="R417" s="1798" t="s">
        <v>9423</v>
      </c>
      <c r="S417" s="1798" t="s">
        <v>9423</v>
      </c>
      <c r="T417" s="1798" t="s">
        <v>9422</v>
      </c>
      <c r="U417" s="1812" t="s">
        <v>9423</v>
      </c>
    </row>
    <row r="418" spans="1:21" s="41" customFormat="1">
      <c r="A418" s="1816" t="s">
        <v>3645</v>
      </c>
      <c r="B418" s="1817" t="s">
        <v>3646</v>
      </c>
      <c r="C418" s="1654"/>
      <c r="D418" s="1653"/>
      <c r="E418" s="1797"/>
      <c r="F418" s="1815"/>
      <c r="G418" s="1814"/>
      <c r="H418" s="1814"/>
      <c r="I418" s="1814"/>
      <c r="J418" s="1814"/>
      <c r="K418" s="1814"/>
      <c r="L418" s="1798"/>
      <c r="M418" s="1798"/>
      <c r="N418" s="1798"/>
      <c r="O418" s="1798"/>
      <c r="P418" s="1798"/>
      <c r="Q418" s="1798" t="s">
        <v>9422</v>
      </c>
      <c r="R418" s="1798" t="s">
        <v>9423</v>
      </c>
      <c r="S418" s="1798" t="s">
        <v>9423</v>
      </c>
      <c r="T418" s="1798" t="s">
        <v>9422</v>
      </c>
      <c r="U418" s="1812" t="s">
        <v>9423</v>
      </c>
    </row>
    <row r="419" spans="1:21" s="41" customFormat="1">
      <c r="A419" s="1816" t="s">
        <v>3647</v>
      </c>
      <c r="B419" s="1817" t="s">
        <v>9698</v>
      </c>
      <c r="C419" s="1654"/>
      <c r="D419" s="1653"/>
      <c r="E419" s="1797"/>
      <c r="F419" s="1815"/>
      <c r="G419" s="1814"/>
      <c r="H419" s="1814"/>
      <c r="I419" s="1814"/>
      <c r="J419" s="1814"/>
      <c r="K419" s="1814"/>
      <c r="L419" s="1798"/>
      <c r="M419" s="1798"/>
      <c r="N419" s="1798"/>
      <c r="O419" s="1798"/>
      <c r="P419" s="1798"/>
      <c r="Q419" s="1798"/>
      <c r="R419" s="1798" t="s">
        <v>9422</v>
      </c>
      <c r="S419" s="1798" t="s">
        <v>9423</v>
      </c>
      <c r="T419" s="1798" t="s">
        <v>9423</v>
      </c>
      <c r="U419" s="1812" t="s">
        <v>9423</v>
      </c>
    </row>
    <row r="420" spans="1:21" s="41" customFormat="1">
      <c r="A420" s="1816" t="s">
        <v>3649</v>
      </c>
      <c r="B420" s="1817" t="s">
        <v>9699</v>
      </c>
      <c r="C420" s="1654"/>
      <c r="D420" s="1653"/>
      <c r="E420" s="1797"/>
      <c r="F420" s="1815"/>
      <c r="G420" s="1814"/>
      <c r="H420" s="1814"/>
      <c r="I420" s="1814"/>
      <c r="J420" s="1814"/>
      <c r="K420" s="1814"/>
      <c r="L420" s="1798"/>
      <c r="M420" s="1798"/>
      <c r="N420" s="1798"/>
      <c r="O420" s="1798"/>
      <c r="P420" s="1798"/>
      <c r="Q420" s="1798"/>
      <c r="R420" s="1798" t="s">
        <v>9422</v>
      </c>
      <c r="S420" s="1798" t="s">
        <v>9423</v>
      </c>
      <c r="T420" s="1798" t="s">
        <v>9423</v>
      </c>
      <c r="U420" s="1812" t="s">
        <v>9423</v>
      </c>
    </row>
    <row r="421" spans="1:21" s="41" customFormat="1">
      <c r="A421" s="1816" t="s">
        <v>3652</v>
      </c>
      <c r="B421" s="1818" t="s">
        <v>3653</v>
      </c>
      <c r="C421" s="1654"/>
      <c r="D421" s="1653"/>
      <c r="E421" s="1797"/>
      <c r="F421" s="1815"/>
      <c r="G421" s="1814"/>
      <c r="H421" s="1814"/>
      <c r="I421" s="1814"/>
      <c r="J421" s="1814"/>
      <c r="K421" s="1814"/>
      <c r="L421" s="1798"/>
      <c r="M421" s="1798"/>
      <c r="N421" s="1798"/>
      <c r="O421" s="1798"/>
      <c r="P421" s="1798"/>
      <c r="Q421" s="1798"/>
      <c r="R421" s="1798" t="s">
        <v>9422</v>
      </c>
      <c r="S421" s="1798" t="s">
        <v>9423</v>
      </c>
      <c r="T421" s="1798" t="s">
        <v>9422</v>
      </c>
      <c r="U421" s="1812" t="s">
        <v>9423</v>
      </c>
    </row>
    <row r="422" spans="1:21" s="41" customFormat="1" ht="26">
      <c r="A422" s="1816" t="s">
        <v>3655</v>
      </c>
      <c r="B422" s="1818" t="s">
        <v>3656</v>
      </c>
      <c r="C422" s="1654"/>
      <c r="D422" s="1653"/>
      <c r="E422" s="1797"/>
      <c r="F422" s="1815"/>
      <c r="G422" s="1814"/>
      <c r="H422" s="1814"/>
      <c r="I422" s="1814"/>
      <c r="J422" s="1814"/>
      <c r="K422" s="1814"/>
      <c r="L422" s="1798"/>
      <c r="M422" s="1798"/>
      <c r="N422" s="1798"/>
      <c r="O422" s="1798"/>
      <c r="P422" s="1798"/>
      <c r="Q422" s="1798" t="s">
        <v>9422</v>
      </c>
      <c r="R422" s="1798" t="s">
        <v>9423</v>
      </c>
      <c r="S422" s="1798" t="s">
        <v>9423</v>
      </c>
      <c r="T422" s="1798" t="s">
        <v>9423</v>
      </c>
      <c r="U422" s="1812" t="s">
        <v>9423</v>
      </c>
    </row>
    <row r="423" spans="1:21" s="41" customFormat="1" ht="26">
      <c r="A423" s="1816" t="s">
        <v>3657</v>
      </c>
      <c r="B423" s="1818" t="s">
        <v>3658</v>
      </c>
      <c r="C423" s="1654"/>
      <c r="D423" s="1653"/>
      <c r="E423" s="1797"/>
      <c r="F423" s="1815"/>
      <c r="G423" s="1814"/>
      <c r="H423" s="1814"/>
      <c r="I423" s="1814"/>
      <c r="J423" s="1814"/>
      <c r="K423" s="1814"/>
      <c r="L423" s="1798"/>
      <c r="M423" s="1798"/>
      <c r="N423" s="1798"/>
      <c r="O423" s="1798"/>
      <c r="P423" s="1798"/>
      <c r="Q423" s="1798" t="s">
        <v>9422</v>
      </c>
      <c r="R423" s="1798" t="s">
        <v>9423</v>
      </c>
      <c r="S423" s="1798" t="s">
        <v>9423</v>
      </c>
      <c r="T423" s="1798" t="s">
        <v>9423</v>
      </c>
      <c r="U423" s="1812" t="s">
        <v>9423</v>
      </c>
    </row>
    <row r="424" spans="1:21" s="41" customFormat="1">
      <c r="A424" s="1819" t="s">
        <v>3659</v>
      </c>
      <c r="B424" s="1817" t="s">
        <v>3660</v>
      </c>
      <c r="C424" s="1654"/>
      <c r="D424" s="1653"/>
      <c r="E424" s="1797"/>
      <c r="F424" s="1815"/>
      <c r="G424" s="1814"/>
      <c r="H424" s="1814"/>
      <c r="I424" s="1814"/>
      <c r="J424" s="1814"/>
      <c r="K424" s="1814"/>
      <c r="L424" s="1798"/>
      <c r="M424" s="1798"/>
      <c r="N424" s="1798"/>
      <c r="O424" s="1798"/>
      <c r="P424" s="1798"/>
      <c r="Q424" s="1798"/>
      <c r="R424" s="1798"/>
      <c r="S424" s="1798" t="s">
        <v>9422</v>
      </c>
      <c r="T424" s="1798" t="s">
        <v>9423</v>
      </c>
      <c r="U424" s="1812" t="s">
        <v>9423</v>
      </c>
    </row>
    <row r="425" spans="1:21" s="41" customFormat="1">
      <c r="A425" s="1819" t="s">
        <v>3661</v>
      </c>
      <c r="B425" s="1817" t="s">
        <v>3662</v>
      </c>
      <c r="C425" s="1654"/>
      <c r="D425" s="1653"/>
      <c r="E425" s="1797"/>
      <c r="F425" s="1815"/>
      <c r="G425" s="1814"/>
      <c r="H425" s="1814"/>
      <c r="I425" s="1814"/>
      <c r="J425" s="1814"/>
      <c r="K425" s="1814"/>
      <c r="L425" s="1798"/>
      <c r="M425" s="1798"/>
      <c r="N425" s="1798"/>
      <c r="O425" s="1798"/>
      <c r="P425" s="1798"/>
      <c r="Q425" s="1798"/>
      <c r="R425" s="1798"/>
      <c r="S425" s="1798" t="s">
        <v>9422</v>
      </c>
      <c r="T425" s="1798" t="s">
        <v>9423</v>
      </c>
      <c r="U425" s="1812" t="s">
        <v>9423</v>
      </c>
    </row>
    <row r="426" spans="1:21" s="41" customFormat="1">
      <c r="A426" s="1819" t="s">
        <v>3663</v>
      </c>
      <c r="B426" s="1817" t="s">
        <v>3664</v>
      </c>
      <c r="C426" s="1654"/>
      <c r="D426" s="1653"/>
      <c r="E426" s="1797"/>
      <c r="F426" s="1815"/>
      <c r="G426" s="1814"/>
      <c r="H426" s="1814"/>
      <c r="I426" s="1814"/>
      <c r="J426" s="1814"/>
      <c r="K426" s="1814"/>
      <c r="L426" s="1798"/>
      <c r="M426" s="1798"/>
      <c r="N426" s="1798"/>
      <c r="O426" s="1798"/>
      <c r="P426" s="1798"/>
      <c r="Q426" s="1798"/>
      <c r="R426" s="1798"/>
      <c r="S426" s="1798" t="s">
        <v>9422</v>
      </c>
      <c r="T426" s="1798" t="s">
        <v>9423</v>
      </c>
      <c r="U426" s="1812" t="s">
        <v>9423</v>
      </c>
    </row>
    <row r="427" spans="1:21" s="41" customFormat="1">
      <c r="A427" s="1819" t="s">
        <v>3665</v>
      </c>
      <c r="B427" s="1817" t="s">
        <v>3666</v>
      </c>
      <c r="C427" s="1654"/>
      <c r="D427" s="1653"/>
      <c r="E427" s="1797"/>
      <c r="F427" s="1815"/>
      <c r="G427" s="1814"/>
      <c r="H427" s="1814"/>
      <c r="I427" s="1814"/>
      <c r="J427" s="1814"/>
      <c r="K427" s="1814"/>
      <c r="L427" s="1798"/>
      <c r="M427" s="1798"/>
      <c r="N427" s="1798"/>
      <c r="O427" s="1798"/>
      <c r="P427" s="1798"/>
      <c r="Q427" s="1798"/>
      <c r="R427" s="1798"/>
      <c r="S427" s="1798"/>
      <c r="T427" s="1798" t="s">
        <v>9422</v>
      </c>
      <c r="U427" s="1812" t="s">
        <v>9423</v>
      </c>
    </row>
    <row r="428" spans="1:21" s="41" customFormat="1">
      <c r="A428" s="1819" t="s">
        <v>3668</v>
      </c>
      <c r="B428" s="1817" t="s">
        <v>3669</v>
      </c>
      <c r="C428" s="1654"/>
      <c r="D428" s="1653"/>
      <c r="E428" s="1797"/>
      <c r="F428" s="1815"/>
      <c r="G428" s="1814"/>
      <c r="H428" s="1814"/>
      <c r="I428" s="1814"/>
      <c r="J428" s="1814"/>
      <c r="K428" s="1814"/>
      <c r="L428" s="1798"/>
      <c r="M428" s="1798"/>
      <c r="N428" s="1798"/>
      <c r="O428" s="1798"/>
      <c r="P428" s="1798"/>
      <c r="Q428" s="1798"/>
      <c r="R428" s="1798"/>
      <c r="S428" s="1798"/>
      <c r="T428" s="1798" t="s">
        <v>9422</v>
      </c>
      <c r="U428" s="1812" t="s">
        <v>9423</v>
      </c>
    </row>
    <row r="429" spans="1:21" s="41" customFormat="1">
      <c r="A429" s="1819" t="s">
        <v>3671</v>
      </c>
      <c r="B429" s="1817" t="s">
        <v>3672</v>
      </c>
      <c r="C429" s="1654"/>
      <c r="D429" s="1653"/>
      <c r="E429" s="1797"/>
      <c r="F429" s="1815"/>
      <c r="G429" s="1814"/>
      <c r="H429" s="1814"/>
      <c r="I429" s="1814"/>
      <c r="J429" s="1814"/>
      <c r="K429" s="1814"/>
      <c r="L429" s="1798"/>
      <c r="M429" s="1798"/>
      <c r="N429" s="1798"/>
      <c r="O429" s="1798"/>
      <c r="P429" s="1798"/>
      <c r="Q429" s="1798"/>
      <c r="R429" s="1798"/>
      <c r="S429" s="1798"/>
      <c r="T429" s="1798" t="s">
        <v>9422</v>
      </c>
      <c r="U429" s="1812" t="s">
        <v>9423</v>
      </c>
    </row>
    <row r="430" spans="1:21" s="41" customFormat="1">
      <c r="A430" s="1819" t="s">
        <v>3674</v>
      </c>
      <c r="B430" s="1817" t="s">
        <v>3675</v>
      </c>
      <c r="C430" s="1654"/>
      <c r="D430" s="1653"/>
      <c r="E430" s="1797"/>
      <c r="F430" s="1815"/>
      <c r="G430" s="1814"/>
      <c r="H430" s="1814"/>
      <c r="I430" s="1814"/>
      <c r="J430" s="1814"/>
      <c r="K430" s="1814"/>
      <c r="L430" s="1798"/>
      <c r="M430" s="1798"/>
      <c r="N430" s="1798"/>
      <c r="O430" s="1798"/>
      <c r="P430" s="1798"/>
      <c r="Q430" s="1798"/>
      <c r="R430" s="1798"/>
      <c r="S430" s="1798"/>
      <c r="T430" s="1798" t="s">
        <v>9422</v>
      </c>
      <c r="U430" s="1812" t="s">
        <v>9423</v>
      </c>
    </row>
    <row r="431" spans="1:21" s="41" customFormat="1">
      <c r="A431" s="1819" t="s">
        <v>3676</v>
      </c>
      <c r="B431" s="1817" t="s">
        <v>3677</v>
      </c>
      <c r="C431" s="1654"/>
      <c r="D431" s="1653"/>
      <c r="E431" s="1797"/>
      <c r="F431" s="1815"/>
      <c r="G431" s="1814"/>
      <c r="H431" s="1814"/>
      <c r="I431" s="1814"/>
      <c r="J431" s="1814"/>
      <c r="K431" s="1814"/>
      <c r="L431" s="1798"/>
      <c r="M431" s="1798"/>
      <c r="N431" s="1798"/>
      <c r="O431" s="1798"/>
      <c r="P431" s="1798"/>
      <c r="Q431" s="1798"/>
      <c r="R431" s="1798"/>
      <c r="S431" s="1798"/>
      <c r="T431" s="1798" t="s">
        <v>9422</v>
      </c>
      <c r="U431" s="1812" t="s">
        <v>9423</v>
      </c>
    </row>
    <row r="432" spans="1:21" s="41" customFormat="1">
      <c r="A432" s="1819" t="s">
        <v>3678</v>
      </c>
      <c r="B432" s="1817" t="s">
        <v>3679</v>
      </c>
      <c r="C432" s="1654"/>
      <c r="D432" s="1653"/>
      <c r="E432" s="1797"/>
      <c r="F432" s="1815"/>
      <c r="G432" s="1814"/>
      <c r="H432" s="1814"/>
      <c r="I432" s="1814"/>
      <c r="J432" s="1814"/>
      <c r="K432" s="1814"/>
      <c r="L432" s="1798"/>
      <c r="M432" s="1798"/>
      <c r="N432" s="1798"/>
      <c r="O432" s="1798"/>
      <c r="P432" s="1798"/>
      <c r="Q432" s="1798"/>
      <c r="R432" s="1798"/>
      <c r="S432" s="1798"/>
      <c r="T432" s="1798" t="s">
        <v>9422</v>
      </c>
      <c r="U432" s="1812" t="s">
        <v>9423</v>
      </c>
    </row>
    <row r="433" spans="1:21" s="41" customFormat="1">
      <c r="A433" s="1819" t="s">
        <v>3681</v>
      </c>
      <c r="B433" s="1817" t="s">
        <v>3682</v>
      </c>
      <c r="C433" s="1654"/>
      <c r="D433" s="1653"/>
      <c r="E433" s="1797"/>
      <c r="F433" s="1815"/>
      <c r="G433" s="1814"/>
      <c r="H433" s="1814"/>
      <c r="I433" s="1814"/>
      <c r="J433" s="1814"/>
      <c r="K433" s="1814"/>
      <c r="L433" s="1798"/>
      <c r="M433" s="1798"/>
      <c r="N433" s="1798"/>
      <c r="O433" s="1798"/>
      <c r="P433" s="1798"/>
      <c r="Q433" s="1798"/>
      <c r="R433" s="1798"/>
      <c r="S433" s="1798"/>
      <c r="T433" s="1798" t="s">
        <v>9422</v>
      </c>
      <c r="U433" s="1812" t="s">
        <v>9423</v>
      </c>
    </row>
    <row r="434" spans="1:21" s="41" customFormat="1">
      <c r="A434" s="1819" t="s">
        <v>3683</v>
      </c>
      <c r="B434" s="1817" t="s">
        <v>3684</v>
      </c>
      <c r="C434" s="1654"/>
      <c r="D434" s="1653"/>
      <c r="E434" s="1797"/>
      <c r="F434" s="1815"/>
      <c r="G434" s="1814"/>
      <c r="H434" s="1814"/>
      <c r="I434" s="1814"/>
      <c r="J434" s="1814"/>
      <c r="K434" s="1814"/>
      <c r="L434" s="1798"/>
      <c r="M434" s="1798"/>
      <c r="N434" s="1798"/>
      <c r="O434" s="1798"/>
      <c r="P434" s="1798"/>
      <c r="Q434" s="1798"/>
      <c r="R434" s="1798"/>
      <c r="S434" s="1798"/>
      <c r="T434" s="1798" t="s">
        <v>9422</v>
      </c>
      <c r="U434" s="1812" t="s">
        <v>9423</v>
      </c>
    </row>
    <row r="435" spans="1:21" s="41" customFormat="1">
      <c r="A435" s="1819" t="s">
        <v>3685</v>
      </c>
      <c r="B435" s="1817" t="s">
        <v>3686</v>
      </c>
      <c r="C435" s="1654"/>
      <c r="D435" s="1653"/>
      <c r="E435" s="1797"/>
      <c r="F435" s="1815"/>
      <c r="G435" s="1814"/>
      <c r="H435" s="1814"/>
      <c r="I435" s="1814"/>
      <c r="J435" s="1814"/>
      <c r="K435" s="1814"/>
      <c r="L435" s="1798"/>
      <c r="M435" s="1798"/>
      <c r="N435" s="1798"/>
      <c r="O435" s="1798"/>
      <c r="P435" s="1798"/>
      <c r="Q435" s="1798"/>
      <c r="R435" s="1798"/>
      <c r="S435" s="1798"/>
      <c r="T435" s="1798" t="s">
        <v>9422</v>
      </c>
      <c r="U435" s="1812" t="s">
        <v>9423</v>
      </c>
    </row>
    <row r="436" spans="1:21" s="41" customFormat="1">
      <c r="A436" s="1819" t="s">
        <v>3687</v>
      </c>
      <c r="B436" s="1817" t="s">
        <v>3688</v>
      </c>
      <c r="C436" s="1654"/>
      <c r="D436" s="1653"/>
      <c r="E436" s="1797"/>
      <c r="F436" s="1815"/>
      <c r="G436" s="1814"/>
      <c r="H436" s="1814"/>
      <c r="I436" s="1814"/>
      <c r="J436" s="1814"/>
      <c r="K436" s="1814"/>
      <c r="L436" s="1798"/>
      <c r="M436" s="1798"/>
      <c r="N436" s="1798"/>
      <c r="O436" s="1798"/>
      <c r="P436" s="1798"/>
      <c r="Q436" s="1798"/>
      <c r="R436" s="1798"/>
      <c r="S436" s="1798"/>
      <c r="T436" s="1798" t="s">
        <v>9422</v>
      </c>
      <c r="U436" s="1812" t="s">
        <v>9423</v>
      </c>
    </row>
    <row r="437" spans="1:21" s="41" customFormat="1">
      <c r="A437" s="1822" t="s">
        <v>3689</v>
      </c>
      <c r="B437" s="1982" t="s">
        <v>3690</v>
      </c>
      <c r="C437" s="1654"/>
      <c r="D437" s="1653"/>
      <c r="E437" s="1797"/>
      <c r="F437" s="1815"/>
      <c r="G437" s="1814"/>
      <c r="H437" s="1814"/>
      <c r="I437" s="1814"/>
      <c r="J437" s="1814"/>
      <c r="K437" s="1814"/>
      <c r="L437" s="1798"/>
      <c r="M437" s="1798"/>
      <c r="N437" s="1798"/>
      <c r="O437" s="1798"/>
      <c r="P437" s="1798"/>
      <c r="Q437" s="1798"/>
      <c r="R437" s="1798"/>
      <c r="S437" s="1798"/>
      <c r="T437" s="1798"/>
      <c r="U437" s="1981" t="s">
        <v>9422</v>
      </c>
    </row>
    <row r="438" spans="1:21" s="41" customFormat="1">
      <c r="A438" s="1822" t="s">
        <v>3692</v>
      </c>
      <c r="B438" s="1982" t="s">
        <v>3693</v>
      </c>
      <c r="C438" s="1654"/>
      <c r="D438" s="1653"/>
      <c r="E438" s="1797"/>
      <c r="F438" s="1815"/>
      <c r="G438" s="1814"/>
      <c r="H438" s="1814"/>
      <c r="I438" s="1814"/>
      <c r="J438" s="1814"/>
      <c r="K438" s="1814"/>
      <c r="L438" s="1798"/>
      <c r="M438" s="1798"/>
      <c r="N438" s="1798"/>
      <c r="O438" s="1798"/>
      <c r="P438" s="1798"/>
      <c r="Q438" s="1798"/>
      <c r="R438" s="1798"/>
      <c r="S438" s="1798"/>
      <c r="T438" s="1798"/>
      <c r="U438" s="1981" t="s">
        <v>9422</v>
      </c>
    </row>
    <row r="439" spans="1:21" s="41" customFormat="1">
      <c r="A439" s="1822" t="s">
        <v>3694</v>
      </c>
      <c r="B439" s="1982" t="s">
        <v>3695</v>
      </c>
      <c r="C439" s="1654"/>
      <c r="D439" s="1653"/>
      <c r="E439" s="1797"/>
      <c r="F439" s="1815"/>
      <c r="G439" s="1814"/>
      <c r="H439" s="1814"/>
      <c r="I439" s="1814"/>
      <c r="J439" s="1814"/>
      <c r="K439" s="1814"/>
      <c r="L439" s="1798"/>
      <c r="M439" s="1798"/>
      <c r="N439" s="1798"/>
      <c r="O439" s="1798"/>
      <c r="P439" s="1798"/>
      <c r="Q439" s="1798"/>
      <c r="R439" s="1798"/>
      <c r="S439" s="1798"/>
      <c r="T439" s="1798"/>
      <c r="U439" s="1981" t="s">
        <v>9422</v>
      </c>
    </row>
    <row r="440" spans="1:21" s="41" customFormat="1">
      <c r="A440" s="1822" t="s">
        <v>3696</v>
      </c>
      <c r="B440" s="1982" t="s">
        <v>3697</v>
      </c>
      <c r="C440" s="1654"/>
      <c r="D440" s="1653"/>
      <c r="E440" s="1797"/>
      <c r="F440" s="1815"/>
      <c r="G440" s="1814"/>
      <c r="H440" s="1814"/>
      <c r="I440" s="1814"/>
      <c r="J440" s="1814"/>
      <c r="K440" s="1814"/>
      <c r="L440" s="1798"/>
      <c r="M440" s="1798"/>
      <c r="N440" s="1798"/>
      <c r="O440" s="1798"/>
      <c r="P440" s="1798"/>
      <c r="Q440" s="1798"/>
      <c r="R440" s="1798"/>
      <c r="S440" s="1798"/>
      <c r="T440" s="1798"/>
      <c r="U440" s="1981" t="s">
        <v>9422</v>
      </c>
    </row>
    <row r="441" spans="1:21" s="41" customFormat="1">
      <c r="A441" s="1822" t="s">
        <v>3698</v>
      </c>
      <c r="B441" s="1982" t="s">
        <v>3699</v>
      </c>
      <c r="C441" s="1654"/>
      <c r="D441" s="1653"/>
      <c r="E441" s="1797"/>
      <c r="F441" s="1815"/>
      <c r="G441" s="1814"/>
      <c r="H441" s="1814"/>
      <c r="I441" s="1814"/>
      <c r="J441" s="1814"/>
      <c r="K441" s="1814"/>
      <c r="L441" s="1798"/>
      <c r="M441" s="1798"/>
      <c r="N441" s="1798"/>
      <c r="O441" s="1798"/>
      <c r="P441" s="1798"/>
      <c r="Q441" s="1798"/>
      <c r="R441" s="1798"/>
      <c r="S441" s="1798"/>
      <c r="T441" s="1798"/>
      <c r="U441" s="1981" t="s">
        <v>9422</v>
      </c>
    </row>
    <row r="442" spans="1:21" s="41" customFormat="1">
      <c r="A442" s="1822" t="s">
        <v>3700</v>
      </c>
      <c r="B442" s="1982" t="s">
        <v>3701</v>
      </c>
      <c r="C442" s="1654"/>
      <c r="D442" s="1653"/>
      <c r="E442" s="1797"/>
      <c r="F442" s="1815"/>
      <c r="G442" s="1814"/>
      <c r="H442" s="1814"/>
      <c r="I442" s="1814"/>
      <c r="J442" s="1814"/>
      <c r="K442" s="1814"/>
      <c r="L442" s="1798"/>
      <c r="M442" s="1798"/>
      <c r="N442" s="1798"/>
      <c r="O442" s="1798"/>
      <c r="P442" s="1798"/>
      <c r="Q442" s="1798"/>
      <c r="R442" s="1798"/>
      <c r="S442" s="1798"/>
      <c r="T442" s="1798"/>
      <c r="U442" s="1981" t="s">
        <v>9422</v>
      </c>
    </row>
    <row r="443" spans="1:21" s="41" customFormat="1">
      <c r="A443" s="1822" t="s">
        <v>3702</v>
      </c>
      <c r="B443" s="1982" t="s">
        <v>3703</v>
      </c>
      <c r="C443" s="1654"/>
      <c r="D443" s="1653"/>
      <c r="E443" s="1797"/>
      <c r="F443" s="1815"/>
      <c r="G443" s="1814"/>
      <c r="H443" s="1814"/>
      <c r="I443" s="1814"/>
      <c r="J443" s="1814"/>
      <c r="K443" s="1814"/>
      <c r="L443" s="1798"/>
      <c r="M443" s="1798"/>
      <c r="N443" s="1798"/>
      <c r="O443" s="1798"/>
      <c r="P443" s="1798"/>
      <c r="Q443" s="1798"/>
      <c r="R443" s="1798"/>
      <c r="S443" s="1798"/>
      <c r="T443" s="1798"/>
      <c r="U443" s="1981" t="s">
        <v>9422</v>
      </c>
    </row>
    <row r="444" spans="1:21" s="41" customFormat="1">
      <c r="A444" s="1822" t="s">
        <v>3704</v>
      </c>
      <c r="B444" s="1982" t="s">
        <v>3705</v>
      </c>
      <c r="C444" s="1654"/>
      <c r="D444" s="1653"/>
      <c r="E444" s="1797"/>
      <c r="F444" s="1815"/>
      <c r="G444" s="1814"/>
      <c r="H444" s="1814"/>
      <c r="I444" s="1814"/>
      <c r="J444" s="1814"/>
      <c r="K444" s="1814"/>
      <c r="L444" s="1798"/>
      <c r="M444" s="1798"/>
      <c r="N444" s="1798"/>
      <c r="O444" s="1798"/>
      <c r="P444" s="1798"/>
      <c r="Q444" s="1798"/>
      <c r="R444" s="1798"/>
      <c r="S444" s="1798"/>
      <c r="T444" s="1798"/>
      <c r="U444" s="1981" t="s">
        <v>9422</v>
      </c>
    </row>
    <row r="445" spans="1:21" s="41" customFormat="1">
      <c r="A445" s="1822" t="s">
        <v>3706</v>
      </c>
      <c r="B445" s="1982" t="s">
        <v>3707</v>
      </c>
      <c r="C445" s="1654"/>
      <c r="D445" s="1653"/>
      <c r="E445" s="1797"/>
      <c r="F445" s="1815"/>
      <c r="G445" s="1814"/>
      <c r="H445" s="1814"/>
      <c r="I445" s="1814"/>
      <c r="J445" s="1814"/>
      <c r="K445" s="1814"/>
      <c r="L445" s="1798"/>
      <c r="M445" s="1798"/>
      <c r="N445" s="1798"/>
      <c r="O445" s="1798"/>
      <c r="P445" s="1798"/>
      <c r="Q445" s="1798"/>
      <c r="R445" s="1798"/>
      <c r="S445" s="1798"/>
      <c r="T445" s="1798"/>
      <c r="U445" s="1981" t="s">
        <v>9422</v>
      </c>
    </row>
    <row r="446" spans="1:21" s="41" customFormat="1">
      <c r="A446" s="1822" t="s">
        <v>3708</v>
      </c>
      <c r="B446" s="1982" t="s">
        <v>3709</v>
      </c>
      <c r="C446" s="1654"/>
      <c r="D446" s="1653"/>
      <c r="E446" s="1797"/>
      <c r="F446" s="1815"/>
      <c r="G446" s="1814"/>
      <c r="H446" s="1814"/>
      <c r="I446" s="1814"/>
      <c r="J446" s="1814"/>
      <c r="K446" s="1814"/>
      <c r="L446" s="1798"/>
      <c r="M446" s="1798"/>
      <c r="N446" s="1798"/>
      <c r="O446" s="1798"/>
      <c r="P446" s="1798"/>
      <c r="Q446" s="1798"/>
      <c r="R446" s="1798"/>
      <c r="S446" s="1798"/>
      <c r="T446" s="1798"/>
      <c r="U446" s="1981" t="s">
        <v>9422</v>
      </c>
    </row>
    <row r="447" spans="1:21" s="41" customFormat="1">
      <c r="A447" s="1822" t="s">
        <v>3710</v>
      </c>
      <c r="B447" s="1982" t="s">
        <v>3711</v>
      </c>
      <c r="C447" s="1654"/>
      <c r="D447" s="1653"/>
      <c r="E447" s="1797"/>
      <c r="F447" s="1815"/>
      <c r="G447" s="1814"/>
      <c r="H447" s="1814"/>
      <c r="I447" s="1814"/>
      <c r="J447" s="1814"/>
      <c r="K447" s="1814"/>
      <c r="L447" s="1798"/>
      <c r="M447" s="1798"/>
      <c r="N447" s="1798"/>
      <c r="O447" s="1798"/>
      <c r="P447" s="1798"/>
      <c r="Q447" s="1798"/>
      <c r="R447" s="1798"/>
      <c r="S447" s="1798"/>
      <c r="T447" s="1798"/>
      <c r="U447" s="1981" t="s">
        <v>9422</v>
      </c>
    </row>
    <row r="448" spans="1:21" s="41" customFormat="1">
      <c r="A448" s="1822" t="s">
        <v>3719</v>
      </c>
      <c r="B448" s="1982" t="s">
        <v>3720</v>
      </c>
      <c r="C448" s="1654"/>
      <c r="D448" s="1653"/>
      <c r="E448" s="1797"/>
      <c r="F448" s="1815"/>
      <c r="G448" s="1814"/>
      <c r="H448" s="1814"/>
      <c r="I448" s="1814"/>
      <c r="J448" s="1814"/>
      <c r="K448" s="1814"/>
      <c r="L448" s="1798"/>
      <c r="M448" s="1798"/>
      <c r="N448" s="1798"/>
      <c r="O448" s="1798"/>
      <c r="P448" s="1798"/>
      <c r="Q448" s="1798"/>
      <c r="R448" s="1798"/>
      <c r="S448" s="1798"/>
      <c r="T448" s="1798"/>
      <c r="U448" s="1981" t="s">
        <v>9422</v>
      </c>
    </row>
    <row r="449" spans="1:21" s="41" customFormat="1">
      <c r="A449" s="1822" t="s">
        <v>3721</v>
      </c>
      <c r="B449" s="1982" t="s">
        <v>3722</v>
      </c>
      <c r="C449" s="1654"/>
      <c r="D449" s="1653"/>
      <c r="E449" s="1797"/>
      <c r="F449" s="1815"/>
      <c r="G449" s="1814"/>
      <c r="H449" s="1814"/>
      <c r="I449" s="1814"/>
      <c r="J449" s="1814"/>
      <c r="K449" s="1814"/>
      <c r="L449" s="1798"/>
      <c r="M449" s="1798"/>
      <c r="N449" s="1798"/>
      <c r="O449" s="1798"/>
      <c r="P449" s="1798"/>
      <c r="Q449" s="1798"/>
      <c r="R449" s="1798"/>
      <c r="S449" s="1798"/>
      <c r="T449" s="1798"/>
      <c r="U449" s="1981" t="s">
        <v>9422</v>
      </c>
    </row>
    <row r="450" spans="1:21" s="41" customFormat="1">
      <c r="A450" s="740" t="s">
        <v>3726</v>
      </c>
      <c r="B450" s="740" t="s">
        <v>9700</v>
      </c>
      <c r="C450" s="1653"/>
      <c r="D450" s="1653" t="s">
        <v>9422</v>
      </c>
      <c r="E450" s="1814" t="s">
        <v>9423</v>
      </c>
      <c r="F450" s="1814" t="s">
        <v>9423</v>
      </c>
      <c r="G450" s="1814" t="s">
        <v>9422</v>
      </c>
      <c r="H450" s="1814" t="s">
        <v>9423</v>
      </c>
      <c r="I450" s="1814" t="s">
        <v>9423</v>
      </c>
      <c r="J450" s="1814" t="s">
        <v>9423</v>
      </c>
      <c r="K450" s="1814" t="s">
        <v>1306</v>
      </c>
      <c r="L450" s="1798" t="s">
        <v>153</v>
      </c>
      <c r="M450" s="1798" t="s">
        <v>153</v>
      </c>
      <c r="N450" s="1798" t="s">
        <v>153</v>
      </c>
      <c r="O450" s="1798" t="s">
        <v>153</v>
      </c>
      <c r="P450" s="1798" t="s">
        <v>153</v>
      </c>
      <c r="Q450" s="1798" t="s">
        <v>153</v>
      </c>
      <c r="R450" s="1798" t="s">
        <v>153</v>
      </c>
      <c r="S450" s="1798" t="s">
        <v>153</v>
      </c>
      <c r="T450" s="1798" t="s">
        <v>153</v>
      </c>
      <c r="U450" s="1812" t="s">
        <v>153</v>
      </c>
    </row>
    <row r="451" spans="1:21" s="41" customFormat="1">
      <c r="A451" s="1466" t="s">
        <v>3727</v>
      </c>
      <c r="B451" s="1466" t="s">
        <v>9701</v>
      </c>
      <c r="C451" s="1653"/>
      <c r="D451" s="1653" t="s">
        <v>9422</v>
      </c>
      <c r="E451" s="1814" t="s">
        <v>9423</v>
      </c>
      <c r="F451" s="1814" t="s">
        <v>9423</v>
      </c>
      <c r="G451" s="1814" t="s">
        <v>9422</v>
      </c>
      <c r="H451" s="1814" t="s">
        <v>9423</v>
      </c>
      <c r="I451" s="1814" t="s">
        <v>9423</v>
      </c>
      <c r="J451" s="1814" t="s">
        <v>9423</v>
      </c>
      <c r="K451" s="1814" t="s">
        <v>9422</v>
      </c>
      <c r="L451" s="1798" t="s">
        <v>9423</v>
      </c>
      <c r="M451" s="1798" t="s">
        <v>9423</v>
      </c>
      <c r="N451" s="1798" t="s">
        <v>9422</v>
      </c>
      <c r="O451" s="1798" t="s">
        <v>9423</v>
      </c>
      <c r="P451" s="1798" t="s">
        <v>9423</v>
      </c>
      <c r="Q451" s="1798" t="s">
        <v>9423</v>
      </c>
      <c r="R451" s="1798" t="s">
        <v>9423</v>
      </c>
      <c r="S451" s="1798" t="s">
        <v>9423</v>
      </c>
      <c r="T451" s="1798" t="s">
        <v>9423</v>
      </c>
      <c r="U451" s="1812" t="s">
        <v>9423</v>
      </c>
    </row>
    <row r="452" spans="1:21" s="41" customFormat="1">
      <c r="A452" s="1466" t="s">
        <v>3730</v>
      </c>
      <c r="B452" s="1466" t="s">
        <v>9702</v>
      </c>
      <c r="C452" s="1653"/>
      <c r="D452" s="1653"/>
      <c r="E452" s="1813" t="s">
        <v>9422</v>
      </c>
      <c r="F452" s="1814" t="s">
        <v>9423</v>
      </c>
      <c r="G452" s="1814" t="s">
        <v>9422</v>
      </c>
      <c r="H452" s="1814" t="s">
        <v>9423</v>
      </c>
      <c r="I452" s="1814" t="s">
        <v>9423</v>
      </c>
      <c r="J452" s="1814" t="s">
        <v>9423</v>
      </c>
      <c r="K452" s="1814" t="s">
        <v>9423</v>
      </c>
      <c r="L452" s="1798" t="s">
        <v>9423</v>
      </c>
      <c r="M452" s="1798" t="s">
        <v>9423</v>
      </c>
      <c r="N452" s="1798" t="s">
        <v>9423</v>
      </c>
      <c r="O452" s="1798" t="s">
        <v>9423</v>
      </c>
      <c r="P452" s="1798" t="s">
        <v>9423</v>
      </c>
      <c r="Q452" s="1798" t="s">
        <v>9423</v>
      </c>
      <c r="R452" s="1798" t="s">
        <v>9423</v>
      </c>
      <c r="S452" s="1798" t="s">
        <v>9423</v>
      </c>
      <c r="T452" s="1798" t="s">
        <v>9423</v>
      </c>
      <c r="U452" s="1812" t="s">
        <v>9423</v>
      </c>
    </row>
    <row r="453" spans="1:21" s="41" customFormat="1">
      <c r="A453" s="1466" t="s">
        <v>3732</v>
      </c>
      <c r="B453" s="1466" t="s">
        <v>9703</v>
      </c>
      <c r="C453" s="1653"/>
      <c r="D453" s="1653" t="s">
        <v>9422</v>
      </c>
      <c r="E453" s="1813" t="s">
        <v>9423</v>
      </c>
      <c r="F453" s="1814" t="s">
        <v>9423</v>
      </c>
      <c r="G453" s="1814" t="s">
        <v>9422</v>
      </c>
      <c r="H453" s="1814" t="s">
        <v>9423</v>
      </c>
      <c r="I453" s="1814" t="s">
        <v>9423</v>
      </c>
      <c r="J453" s="1814" t="s">
        <v>9423</v>
      </c>
      <c r="K453" s="1814" t="s">
        <v>9423</v>
      </c>
      <c r="L453" s="1798" t="s">
        <v>9423</v>
      </c>
      <c r="M453" s="1798" t="s">
        <v>9423</v>
      </c>
      <c r="N453" s="1798" t="s">
        <v>9423</v>
      </c>
      <c r="O453" s="1798" t="s">
        <v>9423</v>
      </c>
      <c r="P453" s="1798" t="s">
        <v>9423</v>
      </c>
      <c r="Q453" s="1798" t="s">
        <v>9423</v>
      </c>
      <c r="R453" s="1798" t="s">
        <v>9423</v>
      </c>
      <c r="S453" s="1798" t="s">
        <v>9423</v>
      </c>
      <c r="T453" s="1798" t="s">
        <v>9423</v>
      </c>
      <c r="U453" s="1812" t="s">
        <v>9423</v>
      </c>
    </row>
    <row r="454" spans="1:21" s="41" customFormat="1">
      <c r="A454" s="1466" t="s">
        <v>3734</v>
      </c>
      <c r="B454" s="1466" t="s">
        <v>3735</v>
      </c>
      <c r="C454" s="1653"/>
      <c r="D454" s="1653"/>
      <c r="E454" s="1813" t="s">
        <v>9422</v>
      </c>
      <c r="F454" s="1814" t="s">
        <v>9423</v>
      </c>
      <c r="G454" s="1814" t="s">
        <v>9422</v>
      </c>
      <c r="H454" s="1814" t="s">
        <v>9423</v>
      </c>
      <c r="I454" s="1814" t="s">
        <v>9423</v>
      </c>
      <c r="J454" s="1814" t="s">
        <v>9423</v>
      </c>
      <c r="K454" s="1814" t="s">
        <v>9423</v>
      </c>
      <c r="L454" s="1798" t="s">
        <v>9423</v>
      </c>
      <c r="M454" s="1798" t="s">
        <v>9423</v>
      </c>
      <c r="N454" s="1798" t="s">
        <v>9423</v>
      </c>
      <c r="O454" s="1798" t="s">
        <v>9423</v>
      </c>
      <c r="P454" s="1798" t="s">
        <v>9423</v>
      </c>
      <c r="Q454" s="1798" t="s">
        <v>9423</v>
      </c>
      <c r="R454" s="1798" t="s">
        <v>9423</v>
      </c>
      <c r="S454" s="1798" t="s">
        <v>9423</v>
      </c>
      <c r="T454" s="1798" t="s">
        <v>9423</v>
      </c>
      <c r="U454" s="1812" t="s">
        <v>9423</v>
      </c>
    </row>
    <row r="455" spans="1:21" s="41" customFormat="1">
      <c r="A455" s="1466" t="s">
        <v>3736</v>
      </c>
      <c r="B455" s="1466" t="s">
        <v>9704</v>
      </c>
      <c r="C455" s="1653" t="s">
        <v>9422</v>
      </c>
      <c r="D455" s="1653" t="s">
        <v>9422</v>
      </c>
      <c r="E455" s="1813" t="s">
        <v>9423</v>
      </c>
      <c r="F455" s="1814" t="s">
        <v>9423</v>
      </c>
      <c r="G455" s="1814" t="s">
        <v>9422</v>
      </c>
      <c r="H455" s="1814" t="s">
        <v>9423</v>
      </c>
      <c r="I455" s="1814" t="s">
        <v>9423</v>
      </c>
      <c r="J455" s="1814" t="s">
        <v>9423</v>
      </c>
      <c r="K455" s="1814" t="s">
        <v>9423</v>
      </c>
      <c r="L455" s="1798" t="s">
        <v>9423</v>
      </c>
      <c r="M455" s="1798" t="s">
        <v>9423</v>
      </c>
      <c r="N455" s="1798" t="s">
        <v>9423</v>
      </c>
      <c r="O455" s="1798" t="s">
        <v>9423</v>
      </c>
      <c r="P455" s="1798" t="s">
        <v>9423</v>
      </c>
      <c r="Q455" s="1798" t="s">
        <v>9423</v>
      </c>
      <c r="R455" s="1798" t="s">
        <v>9423</v>
      </c>
      <c r="S455" s="1798" t="s">
        <v>9423</v>
      </c>
      <c r="T455" s="1798" t="s">
        <v>9423</v>
      </c>
      <c r="U455" s="1812" t="s">
        <v>9423</v>
      </c>
    </row>
    <row r="456" spans="1:21" s="41" customFormat="1" ht="26">
      <c r="A456" s="1466" t="s">
        <v>3738</v>
      </c>
      <c r="B456" s="1466" t="s">
        <v>3739</v>
      </c>
      <c r="C456" s="1653" t="s">
        <v>9422</v>
      </c>
      <c r="D456" s="1653" t="s">
        <v>9422</v>
      </c>
      <c r="E456" s="1813" t="s">
        <v>9423</v>
      </c>
      <c r="F456" s="1814" t="s">
        <v>9422</v>
      </c>
      <c r="G456" s="1814" t="s">
        <v>9422</v>
      </c>
      <c r="H456" s="1814" t="s">
        <v>9423</v>
      </c>
      <c r="I456" s="1814" t="s">
        <v>9423</v>
      </c>
      <c r="J456" s="1814" t="s">
        <v>9423</v>
      </c>
      <c r="K456" s="1814" t="s">
        <v>9423</v>
      </c>
      <c r="L456" s="1798" t="s">
        <v>9423</v>
      </c>
      <c r="M456" s="1798" t="s">
        <v>9423</v>
      </c>
      <c r="N456" s="1798" t="s">
        <v>9423</v>
      </c>
      <c r="O456" s="1798" t="s">
        <v>9423</v>
      </c>
      <c r="P456" s="1798" t="s">
        <v>9423</v>
      </c>
      <c r="Q456" s="1798" t="s">
        <v>9423</v>
      </c>
      <c r="R456" s="1798" t="s">
        <v>9423</v>
      </c>
      <c r="S456" s="1798" t="s">
        <v>9423</v>
      </c>
      <c r="T456" s="1798" t="s">
        <v>9423</v>
      </c>
      <c r="U456" s="1812" t="s">
        <v>9423</v>
      </c>
    </row>
    <row r="457" spans="1:21" s="41" customFormat="1" ht="26">
      <c r="A457" s="1466" t="s">
        <v>3740</v>
      </c>
      <c r="B457" s="1466" t="s">
        <v>3741</v>
      </c>
      <c r="C457" s="1653" t="s">
        <v>9422</v>
      </c>
      <c r="D457" s="1653" t="s">
        <v>9422</v>
      </c>
      <c r="E457" s="1813" t="s">
        <v>9423</v>
      </c>
      <c r="F457" s="1814" t="s">
        <v>9422</v>
      </c>
      <c r="G457" s="1814" t="s">
        <v>9422</v>
      </c>
      <c r="H457" s="1814" t="s">
        <v>9423</v>
      </c>
      <c r="I457" s="1814" t="s">
        <v>9423</v>
      </c>
      <c r="J457" s="1814" t="s">
        <v>9423</v>
      </c>
      <c r="K457" s="1814" t="s">
        <v>9423</v>
      </c>
      <c r="L457" s="1798" t="s">
        <v>9423</v>
      </c>
      <c r="M457" s="1798" t="s">
        <v>9423</v>
      </c>
      <c r="N457" s="1798" t="s">
        <v>9423</v>
      </c>
      <c r="O457" s="1798" t="s">
        <v>9423</v>
      </c>
      <c r="P457" s="1798" t="s">
        <v>9423</v>
      </c>
      <c r="Q457" s="1798" t="s">
        <v>9423</v>
      </c>
      <c r="R457" s="1798" t="s">
        <v>9423</v>
      </c>
      <c r="S457" s="1798" t="s">
        <v>9423</v>
      </c>
      <c r="T457" s="1798" t="s">
        <v>9423</v>
      </c>
      <c r="U457" s="1812" t="s">
        <v>9423</v>
      </c>
    </row>
    <row r="458" spans="1:21" s="41" customFormat="1" ht="12.75" customHeight="1">
      <c r="A458" s="1466" t="s">
        <v>3742</v>
      </c>
      <c r="B458" s="1466" t="s">
        <v>3743</v>
      </c>
      <c r="C458" s="1653" t="s">
        <v>9422</v>
      </c>
      <c r="D458" s="1653" t="s">
        <v>9422</v>
      </c>
      <c r="E458" s="1813" t="s">
        <v>9423</v>
      </c>
      <c r="F458" s="1814" t="s">
        <v>9423</v>
      </c>
      <c r="G458" s="1814" t="s">
        <v>9422</v>
      </c>
      <c r="H458" s="1814" t="s">
        <v>9423</v>
      </c>
      <c r="I458" s="1814" t="s">
        <v>9423</v>
      </c>
      <c r="J458" s="1814" t="s">
        <v>9423</v>
      </c>
      <c r="K458" s="1814" t="s">
        <v>9423</v>
      </c>
      <c r="L458" s="1798" t="s">
        <v>9423</v>
      </c>
      <c r="M458" s="1798" t="s">
        <v>9423</v>
      </c>
      <c r="N458" s="1798" t="s">
        <v>9423</v>
      </c>
      <c r="O458" s="1798" t="s">
        <v>9423</v>
      </c>
      <c r="P458" s="1798" t="s">
        <v>9423</v>
      </c>
      <c r="Q458" s="1798" t="s">
        <v>9423</v>
      </c>
      <c r="R458" s="1798" t="s">
        <v>9423</v>
      </c>
      <c r="S458" s="1798" t="s">
        <v>9423</v>
      </c>
      <c r="T458" s="1798" t="s">
        <v>9423</v>
      </c>
      <c r="U458" s="1812" t="s">
        <v>9423</v>
      </c>
    </row>
    <row r="459" spans="1:21" s="41" customFormat="1">
      <c r="A459" s="1466" t="s">
        <v>3744</v>
      </c>
      <c r="B459" s="1466" t="s">
        <v>3745</v>
      </c>
      <c r="C459" s="1653" t="s">
        <v>9422</v>
      </c>
      <c r="D459" s="1653" t="s">
        <v>9422</v>
      </c>
      <c r="E459" s="1813" t="s">
        <v>9423</v>
      </c>
      <c r="F459" s="1814" t="s">
        <v>9423</v>
      </c>
      <c r="G459" s="1814" t="s">
        <v>9422</v>
      </c>
      <c r="H459" s="1814" t="s">
        <v>9423</v>
      </c>
      <c r="I459" s="1814" t="s">
        <v>9423</v>
      </c>
      <c r="J459" s="1814" t="s">
        <v>9423</v>
      </c>
      <c r="K459" s="1814" t="s">
        <v>9423</v>
      </c>
      <c r="L459" s="1798" t="s">
        <v>9423</v>
      </c>
      <c r="M459" s="1798" t="s">
        <v>9423</v>
      </c>
      <c r="N459" s="1798" t="s">
        <v>9423</v>
      </c>
      <c r="O459" s="1798" t="s">
        <v>9423</v>
      </c>
      <c r="P459" s="1798" t="s">
        <v>9423</v>
      </c>
      <c r="Q459" s="1798" t="s">
        <v>9423</v>
      </c>
      <c r="R459" s="1798" t="s">
        <v>9423</v>
      </c>
      <c r="S459" s="1798" t="s">
        <v>9423</v>
      </c>
      <c r="T459" s="1798" t="s">
        <v>9423</v>
      </c>
      <c r="U459" s="1812" t="s">
        <v>9423</v>
      </c>
    </row>
    <row r="460" spans="1:21" s="41" customFormat="1">
      <c r="A460" s="1466" t="s">
        <v>3746</v>
      </c>
      <c r="B460" s="1466" t="s">
        <v>3747</v>
      </c>
      <c r="C460" s="1653" t="s">
        <v>9422</v>
      </c>
      <c r="D460" s="1653" t="s">
        <v>9422</v>
      </c>
      <c r="E460" s="1813" t="s">
        <v>9423</v>
      </c>
      <c r="F460" s="1814" t="s">
        <v>9423</v>
      </c>
      <c r="G460" s="1814" t="s">
        <v>9422</v>
      </c>
      <c r="H460" s="1814" t="s">
        <v>9422</v>
      </c>
      <c r="I460" s="1814" t="s">
        <v>9423</v>
      </c>
      <c r="J460" s="1814" t="s">
        <v>9423</v>
      </c>
      <c r="K460" s="1814" t="s">
        <v>9423</v>
      </c>
      <c r="L460" s="1798" t="s">
        <v>9423</v>
      </c>
      <c r="M460" s="1798" t="s">
        <v>9423</v>
      </c>
      <c r="N460" s="1798" t="s">
        <v>9423</v>
      </c>
      <c r="O460" s="1798" t="s">
        <v>9423</v>
      </c>
      <c r="P460" s="1798" t="s">
        <v>9423</v>
      </c>
      <c r="Q460" s="1798" t="s">
        <v>9423</v>
      </c>
      <c r="R460" s="1798" t="s">
        <v>9423</v>
      </c>
      <c r="S460" s="1798" t="s">
        <v>9423</v>
      </c>
      <c r="T460" s="1798" t="s">
        <v>9423</v>
      </c>
      <c r="U460" s="1812" t="s">
        <v>9423</v>
      </c>
    </row>
    <row r="461" spans="1:21" s="41" customFormat="1">
      <c r="A461" s="1466" t="s">
        <v>3748</v>
      </c>
      <c r="B461" s="1466" t="s">
        <v>3749</v>
      </c>
      <c r="C461" s="1653" t="s">
        <v>9422</v>
      </c>
      <c r="D461" s="1653" t="s">
        <v>9422</v>
      </c>
      <c r="E461" s="1813" t="s">
        <v>9423</v>
      </c>
      <c r="F461" s="1814" t="s">
        <v>9423</v>
      </c>
      <c r="G461" s="1814" t="s">
        <v>9422</v>
      </c>
      <c r="H461" s="1814" t="s">
        <v>9422</v>
      </c>
      <c r="I461" s="1814" t="s">
        <v>9423</v>
      </c>
      <c r="J461" s="1814" t="s">
        <v>9423</v>
      </c>
      <c r="K461" s="1814" t="s">
        <v>9423</v>
      </c>
      <c r="L461" s="1798" t="s">
        <v>9423</v>
      </c>
      <c r="M461" s="1798" t="s">
        <v>9423</v>
      </c>
      <c r="N461" s="1798" t="s">
        <v>9423</v>
      </c>
      <c r="O461" s="1798" t="s">
        <v>9423</v>
      </c>
      <c r="P461" s="1798" t="s">
        <v>9423</v>
      </c>
      <c r="Q461" s="1798" t="s">
        <v>9423</v>
      </c>
      <c r="R461" s="1798" t="s">
        <v>9423</v>
      </c>
      <c r="S461" s="1798" t="s">
        <v>9423</v>
      </c>
      <c r="T461" s="1798" t="s">
        <v>9423</v>
      </c>
      <c r="U461" s="1812" t="s">
        <v>9423</v>
      </c>
    </row>
    <row r="462" spans="1:21" s="41" customFormat="1">
      <c r="A462" s="1466" t="s">
        <v>3750</v>
      </c>
      <c r="B462" s="1466" t="s">
        <v>3751</v>
      </c>
      <c r="C462" s="1653" t="s">
        <v>9422</v>
      </c>
      <c r="D462" s="1653" t="s">
        <v>9422</v>
      </c>
      <c r="E462" s="1813" t="s">
        <v>9423</v>
      </c>
      <c r="F462" s="1814" t="s">
        <v>9423</v>
      </c>
      <c r="G462" s="1814" t="s">
        <v>9422</v>
      </c>
      <c r="H462" s="1814" t="s">
        <v>9422</v>
      </c>
      <c r="I462" s="1814" t="s">
        <v>9423</v>
      </c>
      <c r="J462" s="1814" t="s">
        <v>9423</v>
      </c>
      <c r="K462" s="1814" t="s">
        <v>9423</v>
      </c>
      <c r="L462" s="1798" t="s">
        <v>9423</v>
      </c>
      <c r="M462" s="1798" t="s">
        <v>9423</v>
      </c>
      <c r="N462" s="1798" t="s">
        <v>9423</v>
      </c>
      <c r="O462" s="1798" t="s">
        <v>9423</v>
      </c>
      <c r="P462" s="1798" t="s">
        <v>9423</v>
      </c>
      <c r="Q462" s="1798" t="s">
        <v>9423</v>
      </c>
      <c r="R462" s="1798" t="s">
        <v>9423</v>
      </c>
      <c r="S462" s="1798" t="s">
        <v>9423</v>
      </c>
      <c r="T462" s="1798" t="s">
        <v>9423</v>
      </c>
      <c r="U462" s="1812" t="s">
        <v>9423</v>
      </c>
    </row>
    <row r="463" spans="1:21" s="41" customFormat="1" ht="26">
      <c r="A463" s="1466" t="s">
        <v>3752</v>
      </c>
      <c r="B463" s="1466" t="s">
        <v>3753</v>
      </c>
      <c r="C463" s="1653" t="s">
        <v>9422</v>
      </c>
      <c r="D463" s="1653" t="s">
        <v>9422</v>
      </c>
      <c r="E463" s="1813" t="s">
        <v>9423</v>
      </c>
      <c r="F463" s="1814" t="s">
        <v>9423</v>
      </c>
      <c r="G463" s="1814" t="s">
        <v>9422</v>
      </c>
      <c r="H463" s="1814" t="s">
        <v>9422</v>
      </c>
      <c r="I463" s="1814" t="s">
        <v>9423</v>
      </c>
      <c r="J463" s="1814" t="s">
        <v>9423</v>
      </c>
      <c r="K463" s="1814" t="s">
        <v>9423</v>
      </c>
      <c r="L463" s="1798" t="s">
        <v>9423</v>
      </c>
      <c r="M463" s="1798" t="s">
        <v>9423</v>
      </c>
      <c r="N463" s="1798" t="s">
        <v>9423</v>
      </c>
      <c r="O463" s="1798" t="s">
        <v>9423</v>
      </c>
      <c r="P463" s="1798" t="s">
        <v>9423</v>
      </c>
      <c r="Q463" s="1798" t="s">
        <v>9423</v>
      </c>
      <c r="R463" s="1798" t="s">
        <v>9423</v>
      </c>
      <c r="S463" s="1798" t="s">
        <v>9423</v>
      </c>
      <c r="T463" s="1798" t="s">
        <v>9423</v>
      </c>
      <c r="U463" s="1812" t="s">
        <v>9423</v>
      </c>
    </row>
    <row r="464" spans="1:21" s="41" customFormat="1">
      <c r="A464" s="1466" t="s">
        <v>3754</v>
      </c>
      <c r="B464" s="1466" t="s">
        <v>3755</v>
      </c>
      <c r="C464" s="1653" t="s">
        <v>9422</v>
      </c>
      <c r="D464" s="1653" t="s">
        <v>9422</v>
      </c>
      <c r="E464" s="1813" t="s">
        <v>9423</v>
      </c>
      <c r="F464" s="1814" t="s">
        <v>9423</v>
      </c>
      <c r="G464" s="1814" t="s">
        <v>9422</v>
      </c>
      <c r="H464" s="1814" t="s">
        <v>9423</v>
      </c>
      <c r="I464" s="1814" t="s">
        <v>9423</v>
      </c>
      <c r="J464" s="1814" t="s">
        <v>9423</v>
      </c>
      <c r="K464" s="1814" t="s">
        <v>9423</v>
      </c>
      <c r="L464" s="1798" t="s">
        <v>9423</v>
      </c>
      <c r="M464" s="1798" t="s">
        <v>9423</v>
      </c>
      <c r="N464" s="1798" t="s">
        <v>9423</v>
      </c>
      <c r="O464" s="1798" t="s">
        <v>9423</v>
      </c>
      <c r="P464" s="1798" t="s">
        <v>9423</v>
      </c>
      <c r="Q464" s="1798" t="s">
        <v>9423</v>
      </c>
      <c r="R464" s="1798" t="s">
        <v>9423</v>
      </c>
      <c r="S464" s="1798" t="s">
        <v>9423</v>
      </c>
      <c r="T464" s="1798" t="s">
        <v>9423</v>
      </c>
      <c r="U464" s="1812" t="s">
        <v>9423</v>
      </c>
    </row>
    <row r="465" spans="1:21" s="41" customFormat="1">
      <c r="A465" s="1466" t="s">
        <v>3756</v>
      </c>
      <c r="B465" s="1466" t="s">
        <v>3757</v>
      </c>
      <c r="C465" s="1653" t="s">
        <v>9422</v>
      </c>
      <c r="D465" s="1653" t="s">
        <v>9422</v>
      </c>
      <c r="E465" s="1813" t="s">
        <v>9423</v>
      </c>
      <c r="F465" s="1814" t="s">
        <v>9423</v>
      </c>
      <c r="G465" s="1814" t="s">
        <v>9422</v>
      </c>
      <c r="H465" s="1814" t="s">
        <v>9423</v>
      </c>
      <c r="I465" s="1814" t="s">
        <v>9423</v>
      </c>
      <c r="J465" s="1814" t="s">
        <v>9423</v>
      </c>
      <c r="K465" s="1814" t="s">
        <v>9423</v>
      </c>
      <c r="L465" s="1798" t="s">
        <v>9423</v>
      </c>
      <c r="M465" s="1798" t="s">
        <v>9423</v>
      </c>
      <c r="N465" s="1798" t="s">
        <v>9423</v>
      </c>
      <c r="O465" s="1798" t="s">
        <v>9423</v>
      </c>
      <c r="P465" s="1798" t="s">
        <v>9423</v>
      </c>
      <c r="Q465" s="1798" t="s">
        <v>9423</v>
      </c>
      <c r="R465" s="1798" t="s">
        <v>9423</v>
      </c>
      <c r="S465" s="1798" t="s">
        <v>9423</v>
      </c>
      <c r="T465" s="1798" t="s">
        <v>9423</v>
      </c>
      <c r="U465" s="1812" t="s">
        <v>9423</v>
      </c>
    </row>
    <row r="466" spans="1:21" s="41" customFormat="1">
      <c r="A466" s="1466" t="s">
        <v>3758</v>
      </c>
      <c r="B466" s="1466" t="s">
        <v>3759</v>
      </c>
      <c r="C466" s="1653" t="s">
        <v>9422</v>
      </c>
      <c r="D466" s="1653" t="s">
        <v>9422</v>
      </c>
      <c r="E466" s="1813" t="s">
        <v>9423</v>
      </c>
      <c r="F466" s="1814" t="s">
        <v>9423</v>
      </c>
      <c r="G466" s="1814" t="s">
        <v>9422</v>
      </c>
      <c r="H466" s="1814" t="s">
        <v>9423</v>
      </c>
      <c r="I466" s="1814" t="s">
        <v>9423</v>
      </c>
      <c r="J466" s="1814" t="s">
        <v>9423</v>
      </c>
      <c r="K466" s="1814" t="s">
        <v>9423</v>
      </c>
      <c r="L466" s="1798" t="s">
        <v>9423</v>
      </c>
      <c r="M466" s="1798" t="s">
        <v>9423</v>
      </c>
      <c r="N466" s="1798" t="s">
        <v>9423</v>
      </c>
      <c r="O466" s="1798" t="s">
        <v>9423</v>
      </c>
      <c r="P466" s="1798" t="s">
        <v>9423</v>
      </c>
      <c r="Q466" s="1798" t="s">
        <v>9423</v>
      </c>
      <c r="R466" s="1798" t="s">
        <v>9423</v>
      </c>
      <c r="S466" s="1798" t="s">
        <v>9423</v>
      </c>
      <c r="T466" s="1798" t="s">
        <v>9423</v>
      </c>
      <c r="U466" s="1812" t="s">
        <v>9423</v>
      </c>
    </row>
    <row r="467" spans="1:21" s="41" customFormat="1">
      <c r="A467" s="1466" t="s">
        <v>3762</v>
      </c>
      <c r="B467" s="1466" t="s">
        <v>3763</v>
      </c>
      <c r="C467" s="1653"/>
      <c r="D467" s="1653"/>
      <c r="E467" s="1813"/>
      <c r="F467" s="1814"/>
      <c r="G467" s="1814"/>
      <c r="H467" s="1814"/>
      <c r="I467" s="1814"/>
      <c r="J467" s="1814"/>
      <c r="K467" s="1814" t="s">
        <v>9422</v>
      </c>
      <c r="L467" s="1798" t="s">
        <v>9423</v>
      </c>
      <c r="M467" s="1798" t="s">
        <v>9423</v>
      </c>
      <c r="N467" s="1798" t="s">
        <v>9423</v>
      </c>
      <c r="O467" s="1798" t="s">
        <v>9423</v>
      </c>
      <c r="P467" s="1798" t="s">
        <v>9423</v>
      </c>
      <c r="Q467" s="1798" t="s">
        <v>9423</v>
      </c>
      <c r="R467" s="1798" t="s">
        <v>9423</v>
      </c>
      <c r="S467" s="1798" t="s">
        <v>9423</v>
      </c>
      <c r="T467" s="1798" t="s">
        <v>9423</v>
      </c>
      <c r="U467" s="1812" t="s">
        <v>9423</v>
      </c>
    </row>
    <row r="468" spans="1:21" s="41" customFormat="1">
      <c r="A468" s="1466" t="s">
        <v>3764</v>
      </c>
      <c r="B468" s="1467" t="s">
        <v>3765</v>
      </c>
      <c r="C468" s="1653"/>
      <c r="D468" s="1653"/>
      <c r="E468" s="1813"/>
      <c r="F468" s="1814"/>
      <c r="G468" s="1814"/>
      <c r="H468" s="1814"/>
      <c r="I468" s="1814"/>
      <c r="J468" s="1814"/>
      <c r="K468" s="1814"/>
      <c r="L468" s="1798"/>
      <c r="M468" s="1798"/>
      <c r="N468" s="1798"/>
      <c r="O468" s="1798" t="s">
        <v>9422</v>
      </c>
      <c r="P468" s="1798" t="s">
        <v>9423</v>
      </c>
      <c r="Q468" s="1798" t="s">
        <v>9423</v>
      </c>
      <c r="R468" s="1798" t="s">
        <v>9423</v>
      </c>
      <c r="S468" s="1798" t="s">
        <v>9423</v>
      </c>
      <c r="T468" s="1798" t="s">
        <v>9423</v>
      </c>
      <c r="U468" s="1812" t="s">
        <v>9423</v>
      </c>
    </row>
    <row r="469" spans="1:21" s="41" customFormat="1">
      <c r="A469" s="1466" t="s">
        <v>3766</v>
      </c>
      <c r="B469" s="1656" t="s">
        <v>3767</v>
      </c>
      <c r="C469" s="1653"/>
      <c r="D469" s="1653"/>
      <c r="E469" s="1813"/>
      <c r="F469" s="1814"/>
      <c r="G469" s="1814"/>
      <c r="H469" s="1814"/>
      <c r="I469" s="1814"/>
      <c r="J469" s="1814"/>
      <c r="K469" s="1814"/>
      <c r="L469" s="1798"/>
      <c r="M469" s="1798"/>
      <c r="N469" s="1798"/>
      <c r="O469" s="1798"/>
      <c r="P469" s="1798"/>
      <c r="Q469" s="1798"/>
      <c r="R469" s="1798" t="s">
        <v>9422</v>
      </c>
      <c r="S469" s="1798" t="s">
        <v>9423</v>
      </c>
      <c r="T469" s="1798" t="s">
        <v>9423</v>
      </c>
      <c r="U469" s="1812" t="s">
        <v>9423</v>
      </c>
    </row>
    <row r="470" spans="1:21" s="41" customFormat="1">
      <c r="A470" s="1816" t="s">
        <v>3768</v>
      </c>
      <c r="B470" s="1818" t="s">
        <v>3769</v>
      </c>
      <c r="C470" s="1653"/>
      <c r="D470" s="1653"/>
      <c r="E470" s="1813"/>
      <c r="F470" s="1814"/>
      <c r="G470" s="1814"/>
      <c r="H470" s="1814"/>
      <c r="I470" s="1814"/>
      <c r="J470" s="1814"/>
      <c r="K470" s="1814"/>
      <c r="L470" s="1798"/>
      <c r="M470" s="1798"/>
      <c r="N470" s="1798"/>
      <c r="O470" s="1798"/>
      <c r="P470" s="1798"/>
      <c r="Q470" s="1798" t="s">
        <v>9422</v>
      </c>
      <c r="R470" s="1798" t="s">
        <v>9423</v>
      </c>
      <c r="S470" s="1798" t="s">
        <v>9423</v>
      </c>
      <c r="T470" s="1798" t="s">
        <v>9423</v>
      </c>
      <c r="U470" s="1812" t="s">
        <v>9423</v>
      </c>
    </row>
    <row r="471" spans="1:21" s="41" customFormat="1">
      <c r="A471" s="1816" t="s">
        <v>3770</v>
      </c>
      <c r="B471" s="1818" t="s">
        <v>3771</v>
      </c>
      <c r="C471" s="1653"/>
      <c r="D471" s="1653"/>
      <c r="E471" s="1813"/>
      <c r="F471" s="1814"/>
      <c r="G471" s="1814"/>
      <c r="H471" s="1814"/>
      <c r="I471" s="1814"/>
      <c r="J471" s="1814"/>
      <c r="K471" s="1814"/>
      <c r="L471" s="1798"/>
      <c r="M471" s="1798"/>
      <c r="N471" s="1798"/>
      <c r="O471" s="1798"/>
      <c r="P471" s="1798"/>
      <c r="Q471" s="1798" t="s">
        <v>9422</v>
      </c>
      <c r="R471" s="1798" t="s">
        <v>9423</v>
      </c>
      <c r="S471" s="1798" t="s">
        <v>9423</v>
      </c>
      <c r="T471" s="1798" t="s">
        <v>9423</v>
      </c>
      <c r="U471" s="1981" t="s">
        <v>9422</v>
      </c>
    </row>
    <row r="472" spans="1:21" s="41" customFormat="1">
      <c r="A472" s="1983" t="s">
        <v>3773</v>
      </c>
      <c r="B472" s="1984" t="s">
        <v>3774</v>
      </c>
      <c r="C472" s="1653"/>
      <c r="D472" s="1653"/>
      <c r="E472" s="1813"/>
      <c r="F472" s="1814"/>
      <c r="G472" s="1814"/>
      <c r="H472" s="1814"/>
      <c r="I472" s="1814"/>
      <c r="J472" s="1814"/>
      <c r="K472" s="1814"/>
      <c r="L472" s="1798"/>
      <c r="M472" s="1798"/>
      <c r="N472" s="1798"/>
      <c r="O472" s="1798"/>
      <c r="P472" s="1798"/>
      <c r="Q472" s="1798"/>
      <c r="R472" s="1798"/>
      <c r="S472" s="1798"/>
      <c r="T472" s="1798"/>
      <c r="U472" s="1981" t="s">
        <v>9422</v>
      </c>
    </row>
    <row r="473" spans="1:21" s="41" customFormat="1" ht="26">
      <c r="A473" s="740" t="s">
        <v>9705</v>
      </c>
      <c r="B473" s="740" t="s">
        <v>9706</v>
      </c>
      <c r="C473" s="1653"/>
      <c r="D473" s="1653"/>
      <c r="E473" s="1813"/>
      <c r="F473" s="1814"/>
      <c r="G473" s="1814"/>
      <c r="H473" s="1814"/>
      <c r="I473" s="1814"/>
      <c r="J473" s="1814"/>
      <c r="K473" s="1814"/>
      <c r="L473" s="1798"/>
      <c r="M473" s="1798"/>
      <c r="N473" s="1798" t="s">
        <v>9422</v>
      </c>
      <c r="O473" s="1798" t="s">
        <v>153</v>
      </c>
      <c r="P473" s="1798" t="s">
        <v>153</v>
      </c>
      <c r="Q473" s="1798" t="s">
        <v>153</v>
      </c>
      <c r="R473" s="1798" t="s">
        <v>153</v>
      </c>
      <c r="S473" s="1798" t="s">
        <v>153</v>
      </c>
      <c r="T473" s="1798" t="s">
        <v>153</v>
      </c>
      <c r="U473" s="1812" t="s">
        <v>153</v>
      </c>
    </row>
    <row r="474" spans="1:21" s="41" customFormat="1" ht="26">
      <c r="A474" s="740" t="s">
        <v>9707</v>
      </c>
      <c r="B474" s="740" t="s">
        <v>9708</v>
      </c>
      <c r="C474" s="1653"/>
      <c r="D474" s="1653"/>
      <c r="E474" s="1813"/>
      <c r="F474" s="1814"/>
      <c r="G474" s="1814"/>
      <c r="H474" s="1814"/>
      <c r="I474" s="1814"/>
      <c r="J474" s="1814"/>
      <c r="K474" s="1814"/>
      <c r="L474" s="1798"/>
      <c r="M474" s="1798"/>
      <c r="N474" s="1798" t="s">
        <v>9422</v>
      </c>
      <c r="O474" s="1798" t="s">
        <v>153</v>
      </c>
      <c r="P474" s="1798" t="s">
        <v>153</v>
      </c>
      <c r="Q474" s="1798" t="s">
        <v>153</v>
      </c>
      <c r="R474" s="1798" t="s">
        <v>153</v>
      </c>
      <c r="S474" s="1798" t="s">
        <v>153</v>
      </c>
      <c r="T474" s="1798" t="s">
        <v>153</v>
      </c>
      <c r="U474" s="1812" t="s">
        <v>153</v>
      </c>
    </row>
    <row r="475" spans="1:21" s="41" customFormat="1" ht="26">
      <c r="A475" s="1466" t="s">
        <v>3777</v>
      </c>
      <c r="B475" s="1466" t="s">
        <v>3778</v>
      </c>
      <c r="C475" s="1653"/>
      <c r="D475" s="1653"/>
      <c r="E475" s="1813"/>
      <c r="F475" s="1814"/>
      <c r="G475" s="1814"/>
      <c r="H475" s="1814"/>
      <c r="I475" s="1814"/>
      <c r="J475" s="1814"/>
      <c r="K475" s="1814"/>
      <c r="L475" s="1798"/>
      <c r="M475" s="1798"/>
      <c r="N475" s="1798" t="s">
        <v>9422</v>
      </c>
      <c r="O475" s="1798" t="s">
        <v>9423</v>
      </c>
      <c r="P475" s="1798" t="s">
        <v>9423</v>
      </c>
      <c r="Q475" s="1798" t="s">
        <v>9423</v>
      </c>
      <c r="R475" s="1798" t="s">
        <v>9423</v>
      </c>
      <c r="S475" s="1798" t="s">
        <v>9423</v>
      </c>
      <c r="T475" s="1798" t="s">
        <v>9423</v>
      </c>
      <c r="U475" s="1812" t="s">
        <v>9423</v>
      </c>
    </row>
    <row r="476" spans="1:21" s="41" customFormat="1" ht="26">
      <c r="A476" s="1466" t="s">
        <v>3779</v>
      </c>
      <c r="B476" s="1466" t="s">
        <v>3780</v>
      </c>
      <c r="C476" s="1653"/>
      <c r="D476" s="1653"/>
      <c r="E476" s="1813"/>
      <c r="F476" s="1814"/>
      <c r="G476" s="1814"/>
      <c r="H476" s="1814"/>
      <c r="I476" s="1814"/>
      <c r="J476" s="1814"/>
      <c r="K476" s="1814"/>
      <c r="L476" s="1798"/>
      <c r="M476" s="1798"/>
      <c r="N476" s="1798" t="s">
        <v>9422</v>
      </c>
      <c r="O476" s="1798" t="s">
        <v>9423</v>
      </c>
      <c r="P476" s="1798" t="s">
        <v>9423</v>
      </c>
      <c r="Q476" s="1798" t="s">
        <v>9423</v>
      </c>
      <c r="R476" s="1798" t="s">
        <v>9423</v>
      </c>
      <c r="S476" s="1798" t="s">
        <v>9423</v>
      </c>
      <c r="T476" s="1798" t="s">
        <v>9423</v>
      </c>
      <c r="U476" s="1812" t="s">
        <v>9423</v>
      </c>
    </row>
    <row r="477" spans="1:21" s="41" customFormat="1">
      <c r="A477" s="1466" t="s">
        <v>3781</v>
      </c>
      <c r="B477" s="1466" t="s">
        <v>9709</v>
      </c>
      <c r="C477" s="1653"/>
      <c r="D477" s="1653"/>
      <c r="E477" s="1813" t="s">
        <v>9422</v>
      </c>
      <c r="F477" s="1814" t="s">
        <v>9423</v>
      </c>
      <c r="G477" s="1814" t="s">
        <v>9422</v>
      </c>
      <c r="H477" s="1814" t="s">
        <v>9423</v>
      </c>
      <c r="I477" s="1814" t="s">
        <v>9423</v>
      </c>
      <c r="J477" s="1814" t="s">
        <v>9423</v>
      </c>
      <c r="K477" s="1814" t="s">
        <v>9422</v>
      </c>
      <c r="L477" s="1798" t="s">
        <v>9422</v>
      </c>
      <c r="M477" s="1798" t="s">
        <v>9423</v>
      </c>
      <c r="N477" s="1798" t="s">
        <v>9423</v>
      </c>
      <c r="O477" s="1798" t="s">
        <v>9423</v>
      </c>
      <c r="P477" s="1798" t="s">
        <v>9423</v>
      </c>
      <c r="Q477" s="1798" t="s">
        <v>9423</v>
      </c>
      <c r="R477" s="1798" t="s">
        <v>9423</v>
      </c>
      <c r="S477" s="1798" t="s">
        <v>9423</v>
      </c>
      <c r="T477" s="1798" t="s">
        <v>9423</v>
      </c>
      <c r="U477" s="1812" t="s">
        <v>9423</v>
      </c>
    </row>
    <row r="478" spans="1:21" s="41" customFormat="1">
      <c r="A478" s="1466" t="s">
        <v>3783</v>
      </c>
      <c r="B478" s="1466" t="s">
        <v>3784</v>
      </c>
      <c r="C478" s="1653"/>
      <c r="D478" s="1653" t="s">
        <v>9422</v>
      </c>
      <c r="E478" s="1813" t="s">
        <v>9423</v>
      </c>
      <c r="F478" s="1814" t="s">
        <v>9423</v>
      </c>
      <c r="G478" s="1814" t="s">
        <v>9422</v>
      </c>
      <c r="H478" s="1814" t="s">
        <v>9423</v>
      </c>
      <c r="I478" s="1814" t="s">
        <v>9423</v>
      </c>
      <c r="J478" s="1814" t="s">
        <v>9423</v>
      </c>
      <c r="K478" s="1814" t="s">
        <v>9423</v>
      </c>
      <c r="L478" s="1798" t="s">
        <v>9423</v>
      </c>
      <c r="M478" s="1798" t="s">
        <v>9423</v>
      </c>
      <c r="N478" s="1798" t="s">
        <v>9423</v>
      </c>
      <c r="O478" s="1798" t="s">
        <v>9423</v>
      </c>
      <c r="P478" s="1798" t="s">
        <v>9423</v>
      </c>
      <c r="Q478" s="1798" t="s">
        <v>9423</v>
      </c>
      <c r="R478" s="1798" t="s">
        <v>9423</v>
      </c>
      <c r="S478" s="1798" t="s">
        <v>9423</v>
      </c>
      <c r="T478" s="1798" t="s">
        <v>9423</v>
      </c>
      <c r="U478" s="1812" t="s">
        <v>9423</v>
      </c>
    </row>
    <row r="479" spans="1:21" s="41" customFormat="1">
      <c r="A479" s="1466" t="s">
        <v>3787</v>
      </c>
      <c r="B479" s="1467" t="s">
        <v>9710</v>
      </c>
      <c r="C479" s="1653"/>
      <c r="D479" s="1653"/>
      <c r="E479" s="1813"/>
      <c r="F479" s="1814"/>
      <c r="G479" s="1814"/>
      <c r="H479" s="1814"/>
      <c r="I479" s="1814"/>
      <c r="J479" s="1814"/>
      <c r="K479" s="1814" t="s">
        <v>9422</v>
      </c>
      <c r="L479" s="1798" t="s">
        <v>9422</v>
      </c>
      <c r="M479" s="1798" t="s">
        <v>9423</v>
      </c>
      <c r="N479" s="1798" t="s">
        <v>9423</v>
      </c>
      <c r="O479" s="1798" t="s">
        <v>9423</v>
      </c>
      <c r="P479" s="1798" t="s">
        <v>9423</v>
      </c>
      <c r="Q479" s="1798" t="s">
        <v>9423</v>
      </c>
      <c r="R479" s="1798" t="s">
        <v>9423</v>
      </c>
      <c r="S479" s="1798" t="s">
        <v>9423</v>
      </c>
      <c r="T479" s="1798" t="s">
        <v>9423</v>
      </c>
      <c r="U479" s="1812" t="s">
        <v>9423</v>
      </c>
    </row>
    <row r="480" spans="1:21" s="41" customFormat="1">
      <c r="A480" s="1466" t="s">
        <v>3789</v>
      </c>
      <c r="B480" s="1467" t="s">
        <v>9711</v>
      </c>
      <c r="C480" s="1653"/>
      <c r="D480" s="1653"/>
      <c r="E480" s="1813"/>
      <c r="F480" s="1814"/>
      <c r="G480" s="1814"/>
      <c r="H480" s="1814"/>
      <c r="I480" s="1814"/>
      <c r="J480" s="1814"/>
      <c r="K480" s="1814" t="s">
        <v>9422</v>
      </c>
      <c r="L480" s="1798" t="s">
        <v>9422</v>
      </c>
      <c r="M480" s="1798" t="s">
        <v>9423</v>
      </c>
      <c r="N480" s="1798" t="s">
        <v>9423</v>
      </c>
      <c r="O480" s="1798" t="s">
        <v>9423</v>
      </c>
      <c r="P480" s="1798" t="s">
        <v>9423</v>
      </c>
      <c r="Q480" s="1798" t="s">
        <v>9423</v>
      </c>
      <c r="R480" s="1798" t="s">
        <v>9423</v>
      </c>
      <c r="S480" s="1798" t="s">
        <v>9423</v>
      </c>
      <c r="T480" s="1798" t="s">
        <v>9423</v>
      </c>
      <c r="U480" s="1812" t="s">
        <v>9423</v>
      </c>
    </row>
    <row r="481" spans="1:21" s="41" customFormat="1">
      <c r="A481" s="1466" t="s">
        <v>3791</v>
      </c>
      <c r="B481" s="1467" t="s">
        <v>3792</v>
      </c>
      <c r="C481" s="1653"/>
      <c r="D481" s="1653"/>
      <c r="E481" s="1813"/>
      <c r="F481" s="1814"/>
      <c r="G481" s="1814"/>
      <c r="H481" s="1814"/>
      <c r="I481" s="1814"/>
      <c r="J481" s="1814"/>
      <c r="K481" s="1814"/>
      <c r="L481" s="1798" t="s">
        <v>9422</v>
      </c>
      <c r="M481" s="1798" t="s">
        <v>9423</v>
      </c>
      <c r="N481" s="1798" t="s">
        <v>9423</v>
      </c>
      <c r="O481" s="1798" t="s">
        <v>9423</v>
      </c>
      <c r="P481" s="1798" t="s">
        <v>9423</v>
      </c>
      <c r="Q481" s="1798" t="s">
        <v>9423</v>
      </c>
      <c r="R481" s="1798" t="s">
        <v>9423</v>
      </c>
      <c r="S481" s="1798" t="s">
        <v>9423</v>
      </c>
      <c r="T481" s="1798" t="s">
        <v>9423</v>
      </c>
      <c r="U481" s="1981" t="s">
        <v>9422</v>
      </c>
    </row>
    <row r="482" spans="1:21" s="41" customFormat="1">
      <c r="A482" s="1466" t="s">
        <v>3795</v>
      </c>
      <c r="B482" s="1467" t="s">
        <v>9712</v>
      </c>
      <c r="C482" s="1653"/>
      <c r="D482" s="1653"/>
      <c r="E482" s="1813"/>
      <c r="F482" s="1814"/>
      <c r="G482" s="1814"/>
      <c r="H482" s="1814"/>
      <c r="I482" s="1814"/>
      <c r="J482" s="1814"/>
      <c r="K482" s="1814"/>
      <c r="L482" s="1798" t="s">
        <v>9422</v>
      </c>
      <c r="M482" s="1798" t="s">
        <v>9423</v>
      </c>
      <c r="N482" s="1798" t="s">
        <v>9423</v>
      </c>
      <c r="O482" s="1798" t="s">
        <v>9423</v>
      </c>
      <c r="P482" s="1798" t="s">
        <v>9423</v>
      </c>
      <c r="Q482" s="1798" t="s">
        <v>9423</v>
      </c>
      <c r="R482" s="1798" t="s">
        <v>9423</v>
      </c>
      <c r="S482" s="1798" t="s">
        <v>9423</v>
      </c>
      <c r="T482" s="1798" t="s">
        <v>9423</v>
      </c>
      <c r="U482" s="1812" t="s">
        <v>9423</v>
      </c>
    </row>
    <row r="483" spans="1:21" s="41" customFormat="1">
      <c r="A483" s="1466" t="s">
        <v>3797</v>
      </c>
      <c r="B483" s="1467" t="s">
        <v>9713</v>
      </c>
      <c r="C483" s="1653"/>
      <c r="D483" s="1653"/>
      <c r="E483" s="1813"/>
      <c r="F483" s="1814"/>
      <c r="G483" s="1814"/>
      <c r="H483" s="1814"/>
      <c r="I483" s="1814"/>
      <c r="J483" s="1814"/>
      <c r="K483" s="1814"/>
      <c r="L483" s="1798" t="s">
        <v>9422</v>
      </c>
      <c r="M483" s="1798" t="s">
        <v>9423</v>
      </c>
      <c r="N483" s="1798" t="s">
        <v>9423</v>
      </c>
      <c r="O483" s="1798" t="s">
        <v>9423</v>
      </c>
      <c r="P483" s="1798" t="s">
        <v>9423</v>
      </c>
      <c r="Q483" s="1798" t="s">
        <v>9423</v>
      </c>
      <c r="R483" s="1798" t="s">
        <v>9423</v>
      </c>
      <c r="S483" s="1798" t="s">
        <v>9423</v>
      </c>
      <c r="T483" s="1798" t="s">
        <v>9423</v>
      </c>
      <c r="U483" s="1812" t="s">
        <v>9423</v>
      </c>
    </row>
    <row r="484" spans="1:21" s="41" customFormat="1">
      <c r="A484" s="1466" t="s">
        <v>3799</v>
      </c>
      <c r="B484" s="1466" t="s">
        <v>3800</v>
      </c>
      <c r="C484" s="1653"/>
      <c r="D484" s="1653" t="s">
        <v>9422</v>
      </c>
      <c r="E484" s="1813" t="s">
        <v>9423</v>
      </c>
      <c r="F484" s="1814" t="s">
        <v>9423</v>
      </c>
      <c r="G484" s="1814" t="s">
        <v>9422</v>
      </c>
      <c r="H484" s="1814" t="s">
        <v>9423</v>
      </c>
      <c r="I484" s="1814" t="s">
        <v>9423</v>
      </c>
      <c r="J484" s="1814" t="s">
        <v>9423</v>
      </c>
      <c r="K484" s="1814" t="s">
        <v>9423</v>
      </c>
      <c r="L484" s="1798" t="s">
        <v>9423</v>
      </c>
      <c r="M484" s="1798" t="s">
        <v>9423</v>
      </c>
      <c r="N484" s="1798" t="s">
        <v>9423</v>
      </c>
      <c r="O484" s="1798" t="s">
        <v>9423</v>
      </c>
      <c r="P484" s="1798" t="s">
        <v>9423</v>
      </c>
      <c r="Q484" s="1798" t="s">
        <v>9423</v>
      </c>
      <c r="R484" s="1798" t="s">
        <v>9423</v>
      </c>
      <c r="S484" s="1798" t="s">
        <v>9423</v>
      </c>
      <c r="T484" s="1798" t="s">
        <v>9423</v>
      </c>
      <c r="U484" s="1812" t="s">
        <v>9423</v>
      </c>
    </row>
    <row r="485" spans="1:21" s="41" customFormat="1">
      <c r="A485" s="1815" t="s">
        <v>3801</v>
      </c>
      <c r="B485" s="1797" t="s">
        <v>3802</v>
      </c>
      <c r="C485" s="1653"/>
      <c r="D485" s="1813"/>
      <c r="E485" s="1813"/>
      <c r="F485" s="1814"/>
      <c r="G485" s="1814"/>
      <c r="H485" s="1814"/>
      <c r="I485" s="1814"/>
      <c r="J485" s="1814" t="s">
        <v>9714</v>
      </c>
      <c r="K485" s="1814" t="s">
        <v>9423</v>
      </c>
      <c r="L485" s="1798" t="s">
        <v>9423</v>
      </c>
      <c r="M485" s="1798" t="s">
        <v>9423</v>
      </c>
      <c r="N485" s="1798" t="s">
        <v>9423</v>
      </c>
      <c r="O485" s="1798" t="s">
        <v>9423</v>
      </c>
      <c r="P485" s="1798" t="s">
        <v>9423</v>
      </c>
      <c r="Q485" s="1798" t="s">
        <v>9423</v>
      </c>
      <c r="R485" s="1798" t="s">
        <v>9423</v>
      </c>
      <c r="S485" s="1798" t="s">
        <v>9423</v>
      </c>
      <c r="T485" s="1798" t="s">
        <v>9423</v>
      </c>
      <c r="U485" s="1812" t="s">
        <v>9423</v>
      </c>
    </row>
    <row r="486" spans="1:21" s="41" customFormat="1">
      <c r="A486" s="1466" t="s">
        <v>3801</v>
      </c>
      <c r="B486" s="1466" t="s">
        <v>3802</v>
      </c>
      <c r="C486" s="1653"/>
      <c r="D486" s="1653" t="s">
        <v>9422</v>
      </c>
      <c r="E486" s="1813" t="s">
        <v>9423</v>
      </c>
      <c r="F486" s="1814" t="s">
        <v>9423</v>
      </c>
      <c r="G486" s="1814" t="s">
        <v>9422</v>
      </c>
      <c r="H486" s="1814" t="s">
        <v>9423</v>
      </c>
      <c r="I486" s="1814" t="s">
        <v>9423</v>
      </c>
      <c r="J486" s="1814" t="s">
        <v>9423</v>
      </c>
      <c r="K486" s="1814" t="s">
        <v>9423</v>
      </c>
      <c r="L486" s="1798" t="s">
        <v>9423</v>
      </c>
      <c r="M486" s="1798" t="s">
        <v>9423</v>
      </c>
      <c r="N486" s="1798" t="s">
        <v>9423</v>
      </c>
      <c r="O486" s="1798" t="s">
        <v>9423</v>
      </c>
      <c r="P486" s="1798" t="s">
        <v>9423</v>
      </c>
      <c r="Q486" s="1798" t="s">
        <v>9423</v>
      </c>
      <c r="R486" s="1798" t="s">
        <v>9423</v>
      </c>
      <c r="S486" s="1798" t="s">
        <v>9423</v>
      </c>
      <c r="T486" s="1798" t="s">
        <v>9423</v>
      </c>
      <c r="U486" s="1812" t="s">
        <v>9423</v>
      </c>
    </row>
    <row r="487" spans="1:21" s="41" customFormat="1">
      <c r="A487" s="1466" t="s">
        <v>3803</v>
      </c>
      <c r="B487" s="1466" t="s">
        <v>3804</v>
      </c>
      <c r="C487" s="1653"/>
      <c r="D487" s="1653" t="s">
        <v>9422</v>
      </c>
      <c r="E487" s="1813" t="s">
        <v>9423</v>
      </c>
      <c r="F487" s="1814" t="s">
        <v>9423</v>
      </c>
      <c r="G487" s="1814" t="s">
        <v>9422</v>
      </c>
      <c r="H487" s="1814" t="s">
        <v>9423</v>
      </c>
      <c r="I487" s="1814" t="s">
        <v>9423</v>
      </c>
      <c r="J487" s="1814" t="s">
        <v>9423</v>
      </c>
      <c r="K487" s="1814" t="s">
        <v>9423</v>
      </c>
      <c r="L487" s="1798" t="s">
        <v>9423</v>
      </c>
      <c r="M487" s="1798" t="s">
        <v>9423</v>
      </c>
      <c r="N487" s="1798" t="s">
        <v>9423</v>
      </c>
      <c r="O487" s="1798" t="s">
        <v>9423</v>
      </c>
      <c r="P487" s="1798" t="s">
        <v>9423</v>
      </c>
      <c r="Q487" s="1798" t="s">
        <v>9423</v>
      </c>
      <c r="R487" s="1798" t="s">
        <v>9423</v>
      </c>
      <c r="S487" s="1798" t="s">
        <v>9423</v>
      </c>
      <c r="T487" s="1798" t="s">
        <v>9423</v>
      </c>
      <c r="U487" s="1812" t="s">
        <v>9423</v>
      </c>
    </row>
    <row r="488" spans="1:21" s="41" customFormat="1">
      <c r="A488" s="1466" t="s">
        <v>3807</v>
      </c>
      <c r="B488" s="1466" t="s">
        <v>3808</v>
      </c>
      <c r="C488" s="1653"/>
      <c r="D488" s="1653" t="s">
        <v>9422</v>
      </c>
      <c r="E488" s="1813" t="s">
        <v>9423</v>
      </c>
      <c r="F488" s="1814" t="s">
        <v>9423</v>
      </c>
      <c r="G488" s="1814" t="s">
        <v>9422</v>
      </c>
      <c r="H488" s="1814" t="s">
        <v>9423</v>
      </c>
      <c r="I488" s="1814" t="s">
        <v>9423</v>
      </c>
      <c r="J488" s="1814" t="s">
        <v>9423</v>
      </c>
      <c r="K488" s="1814" t="s">
        <v>9423</v>
      </c>
      <c r="L488" s="1798" t="s">
        <v>9423</v>
      </c>
      <c r="M488" s="1798" t="s">
        <v>9423</v>
      </c>
      <c r="N488" s="1798" t="s">
        <v>9423</v>
      </c>
      <c r="O488" s="1798" t="s">
        <v>9423</v>
      </c>
      <c r="P488" s="1798" t="s">
        <v>9423</v>
      </c>
      <c r="Q488" s="1798" t="s">
        <v>9423</v>
      </c>
      <c r="R488" s="1798" t="s">
        <v>9423</v>
      </c>
      <c r="S488" s="1798" t="s">
        <v>9423</v>
      </c>
      <c r="T488" s="1798" t="s">
        <v>9423</v>
      </c>
      <c r="U488" s="1812" t="s">
        <v>9423</v>
      </c>
    </row>
    <row r="489" spans="1:21" s="41" customFormat="1">
      <c r="A489" s="1466" t="s">
        <v>3809</v>
      </c>
      <c r="B489" s="1466" t="s">
        <v>9715</v>
      </c>
      <c r="C489" s="1653"/>
      <c r="D489" s="1653" t="s">
        <v>9422</v>
      </c>
      <c r="E489" s="1813" t="s">
        <v>9423</v>
      </c>
      <c r="F489" s="1814" t="s">
        <v>9423</v>
      </c>
      <c r="G489" s="1814" t="s">
        <v>9422</v>
      </c>
      <c r="H489" s="1814" t="s">
        <v>9423</v>
      </c>
      <c r="I489" s="1814" t="s">
        <v>9423</v>
      </c>
      <c r="J489" s="1814" t="s">
        <v>9423</v>
      </c>
      <c r="K489" s="1814" t="s">
        <v>9423</v>
      </c>
      <c r="L489" s="1798" t="s">
        <v>9423</v>
      </c>
      <c r="M489" s="1798" t="s">
        <v>9423</v>
      </c>
      <c r="N489" s="1798" t="s">
        <v>9423</v>
      </c>
      <c r="O489" s="1798" t="s">
        <v>9423</v>
      </c>
      <c r="P489" s="1798" t="s">
        <v>9423</v>
      </c>
      <c r="Q489" s="1798" t="s">
        <v>9423</v>
      </c>
      <c r="R489" s="1798" t="s">
        <v>9423</v>
      </c>
      <c r="S489" s="1798" t="s">
        <v>9423</v>
      </c>
      <c r="T489" s="1798" t="s">
        <v>9423</v>
      </c>
      <c r="U489" s="1812" t="s">
        <v>9423</v>
      </c>
    </row>
    <row r="490" spans="1:21" s="41" customFormat="1">
      <c r="A490" s="1466" t="s">
        <v>699</v>
      </c>
      <c r="B490" s="1466" t="s">
        <v>700</v>
      </c>
      <c r="C490" s="1653"/>
      <c r="D490" s="1653"/>
      <c r="E490" s="1813"/>
      <c r="F490" s="1814"/>
      <c r="G490" s="1814"/>
      <c r="H490" s="1814"/>
      <c r="I490" s="1814"/>
      <c r="J490" s="1814"/>
      <c r="K490" s="1814"/>
      <c r="L490" s="1798" t="s">
        <v>9422</v>
      </c>
      <c r="M490" s="1798" t="s">
        <v>9423</v>
      </c>
      <c r="N490" s="1798" t="s">
        <v>9423</v>
      </c>
      <c r="O490" s="1798" t="s">
        <v>9423</v>
      </c>
      <c r="P490" s="1798" t="s">
        <v>9423</v>
      </c>
      <c r="Q490" s="1798" t="s">
        <v>9423</v>
      </c>
      <c r="R490" s="1798" t="s">
        <v>9423</v>
      </c>
      <c r="S490" s="1798" t="s">
        <v>9423</v>
      </c>
      <c r="T490" s="1798" t="s">
        <v>9423</v>
      </c>
      <c r="U490" s="1812" t="s">
        <v>9423</v>
      </c>
    </row>
    <row r="491" spans="1:21" s="41" customFormat="1">
      <c r="A491" s="1466" t="s">
        <v>701</v>
      </c>
      <c r="B491" s="1466" t="s">
        <v>702</v>
      </c>
      <c r="C491" s="1653"/>
      <c r="D491" s="1653"/>
      <c r="E491" s="1813"/>
      <c r="F491" s="1814"/>
      <c r="G491" s="1814"/>
      <c r="H491" s="1814"/>
      <c r="I491" s="1814"/>
      <c r="J491" s="1814" t="s">
        <v>9422</v>
      </c>
      <c r="K491" s="1814" t="s">
        <v>9423</v>
      </c>
      <c r="L491" s="1798" t="s">
        <v>9423</v>
      </c>
      <c r="M491" s="1798" t="s">
        <v>9423</v>
      </c>
      <c r="N491" s="1798" t="s">
        <v>9423</v>
      </c>
      <c r="O491" s="1798" t="s">
        <v>9423</v>
      </c>
      <c r="P491" s="1798" t="s">
        <v>9423</v>
      </c>
      <c r="Q491" s="1798" t="s">
        <v>9423</v>
      </c>
      <c r="R491" s="1798" t="s">
        <v>9423</v>
      </c>
      <c r="S491" s="1798" t="s">
        <v>9423</v>
      </c>
      <c r="T491" s="1798" t="s">
        <v>9423</v>
      </c>
      <c r="U491" s="1812" t="s">
        <v>9423</v>
      </c>
    </row>
    <row r="492" spans="1:21" s="41" customFormat="1" ht="26">
      <c r="A492" s="1466" t="s">
        <v>3811</v>
      </c>
      <c r="B492" s="1466" t="s">
        <v>3812</v>
      </c>
      <c r="C492" s="1653"/>
      <c r="D492" s="1653"/>
      <c r="E492" s="1813"/>
      <c r="F492" s="1814"/>
      <c r="G492" s="1814"/>
      <c r="H492" s="1814"/>
      <c r="I492" s="1814"/>
      <c r="J492" s="1814"/>
      <c r="K492" s="1814"/>
      <c r="L492" s="1798" t="s">
        <v>9422</v>
      </c>
      <c r="M492" s="1798" t="s">
        <v>9423</v>
      </c>
      <c r="N492" s="1798" t="s">
        <v>9423</v>
      </c>
      <c r="O492" s="1798" t="s">
        <v>9423</v>
      </c>
      <c r="P492" s="1798" t="s">
        <v>9423</v>
      </c>
      <c r="Q492" s="1798" t="s">
        <v>9423</v>
      </c>
      <c r="R492" s="1798" t="s">
        <v>9423</v>
      </c>
      <c r="S492" s="1798" t="s">
        <v>9423</v>
      </c>
      <c r="T492" s="1798" t="s">
        <v>9423</v>
      </c>
      <c r="U492" s="1812" t="s">
        <v>9423</v>
      </c>
    </row>
    <row r="493" spans="1:21" s="41" customFormat="1">
      <c r="A493" s="1466" t="s">
        <v>3813</v>
      </c>
      <c r="B493" s="1466" t="s">
        <v>3814</v>
      </c>
      <c r="C493" s="1653"/>
      <c r="D493" s="1653"/>
      <c r="E493" s="1813"/>
      <c r="F493" s="1814"/>
      <c r="G493" s="1814"/>
      <c r="H493" s="1814"/>
      <c r="I493" s="1814"/>
      <c r="J493" s="1814"/>
      <c r="K493" s="1814"/>
      <c r="L493" s="1798" t="s">
        <v>9422</v>
      </c>
      <c r="M493" s="1798" t="s">
        <v>9423</v>
      </c>
      <c r="N493" s="1798" t="s">
        <v>9422</v>
      </c>
      <c r="O493" s="1798" t="s">
        <v>9423</v>
      </c>
      <c r="P493" s="1798" t="s">
        <v>9423</v>
      </c>
      <c r="Q493" s="1798" t="s">
        <v>9423</v>
      </c>
      <c r="R493" s="1798" t="s">
        <v>9423</v>
      </c>
      <c r="S493" s="1798" t="s">
        <v>9423</v>
      </c>
      <c r="T493" s="1798" t="s">
        <v>9423</v>
      </c>
      <c r="U493" s="1812" t="s">
        <v>9423</v>
      </c>
    </row>
    <row r="494" spans="1:21" s="41" customFormat="1">
      <c r="A494" s="1466" t="s">
        <v>3815</v>
      </c>
      <c r="B494" s="1466" t="s">
        <v>9716</v>
      </c>
      <c r="C494" s="1653"/>
      <c r="D494" s="1653"/>
      <c r="E494" s="1813"/>
      <c r="F494" s="1814"/>
      <c r="G494" s="1814"/>
      <c r="H494" s="1814"/>
      <c r="I494" s="1814"/>
      <c r="J494" s="1814"/>
      <c r="K494" s="1814" t="s">
        <v>9422</v>
      </c>
      <c r="L494" s="1798" t="s">
        <v>9423</v>
      </c>
      <c r="M494" s="1798" t="s">
        <v>9422</v>
      </c>
      <c r="N494" s="1798" t="s">
        <v>9423</v>
      </c>
      <c r="O494" s="1798" t="s">
        <v>9423</v>
      </c>
      <c r="P494" s="1798" t="s">
        <v>9423</v>
      </c>
      <c r="Q494" s="1798" t="s">
        <v>9422</v>
      </c>
      <c r="R494" s="1798" t="s">
        <v>9423</v>
      </c>
      <c r="S494" s="1798" t="s">
        <v>9423</v>
      </c>
      <c r="T494" s="1798" t="s">
        <v>9423</v>
      </c>
      <c r="U494" s="1812" t="s">
        <v>9423</v>
      </c>
    </row>
    <row r="495" spans="1:21" s="41" customFormat="1">
      <c r="A495" s="1466" t="s">
        <v>3819</v>
      </c>
      <c r="B495" s="1466" t="s">
        <v>3820</v>
      </c>
      <c r="C495" s="1653"/>
      <c r="D495" s="1653"/>
      <c r="E495" s="1813"/>
      <c r="F495" s="1814"/>
      <c r="G495" s="1814"/>
      <c r="H495" s="1814"/>
      <c r="I495" s="1814"/>
      <c r="J495" s="1814"/>
      <c r="K495" s="1814" t="s">
        <v>9422</v>
      </c>
      <c r="L495" s="1798" t="s">
        <v>9423</v>
      </c>
      <c r="M495" s="1798" t="s">
        <v>9423</v>
      </c>
      <c r="N495" s="1798" t="s">
        <v>9423</v>
      </c>
      <c r="O495" s="1798" t="s">
        <v>9423</v>
      </c>
      <c r="P495" s="1798" t="s">
        <v>9423</v>
      </c>
      <c r="Q495" s="1798" t="s">
        <v>9423</v>
      </c>
      <c r="R495" s="1798" t="s">
        <v>9423</v>
      </c>
      <c r="S495" s="1798" t="s">
        <v>9423</v>
      </c>
      <c r="T495" s="1798" t="s">
        <v>9423</v>
      </c>
      <c r="U495" s="1812" t="s">
        <v>9423</v>
      </c>
    </row>
    <row r="496" spans="1:21" s="41" customFormat="1">
      <c r="A496" s="1466" t="s">
        <v>3821</v>
      </c>
      <c r="B496" s="1466" t="s">
        <v>3822</v>
      </c>
      <c r="C496" s="1653"/>
      <c r="D496" s="1653"/>
      <c r="E496" s="1813"/>
      <c r="F496" s="1814"/>
      <c r="G496" s="1814"/>
      <c r="H496" s="1814"/>
      <c r="I496" s="1814"/>
      <c r="J496" s="1814"/>
      <c r="K496" s="1814" t="s">
        <v>9422</v>
      </c>
      <c r="L496" s="1798" t="s">
        <v>9423</v>
      </c>
      <c r="M496" s="1798" t="s">
        <v>9423</v>
      </c>
      <c r="N496" s="1798" t="s">
        <v>9423</v>
      </c>
      <c r="O496" s="1798" t="s">
        <v>9423</v>
      </c>
      <c r="P496" s="1798" t="s">
        <v>9423</v>
      </c>
      <c r="Q496" s="1798" t="s">
        <v>9423</v>
      </c>
      <c r="R496" s="1798" t="s">
        <v>9423</v>
      </c>
      <c r="S496" s="1798" t="s">
        <v>9423</v>
      </c>
      <c r="T496" s="1798" t="s">
        <v>9423</v>
      </c>
      <c r="U496" s="1812" t="s">
        <v>9423</v>
      </c>
    </row>
    <row r="497" spans="1:21" s="41" customFormat="1">
      <c r="A497" s="1816" t="s">
        <v>3823</v>
      </c>
      <c r="B497" s="1818" t="s">
        <v>3824</v>
      </c>
      <c r="C497" s="1653"/>
      <c r="D497" s="1653"/>
      <c r="E497" s="1813"/>
      <c r="F497" s="1814"/>
      <c r="G497" s="1814"/>
      <c r="H497" s="1814"/>
      <c r="I497" s="1814"/>
      <c r="J497" s="1814"/>
      <c r="K497" s="1814"/>
      <c r="L497" s="1798"/>
      <c r="M497" s="1798"/>
      <c r="N497" s="1798"/>
      <c r="O497" s="1798"/>
      <c r="P497" s="1798"/>
      <c r="Q497" s="1798" t="s">
        <v>9422</v>
      </c>
      <c r="R497" s="1798" t="s">
        <v>9423</v>
      </c>
      <c r="S497" s="1798" t="s">
        <v>9423</v>
      </c>
      <c r="T497" s="1798" t="s">
        <v>9423</v>
      </c>
      <c r="U497" s="1812" t="s">
        <v>9423</v>
      </c>
    </row>
    <row r="498" spans="1:21" s="41" customFormat="1">
      <c r="A498" s="1823" t="s">
        <v>3825</v>
      </c>
      <c r="B498" s="1824" t="s">
        <v>3824</v>
      </c>
      <c r="C498" s="1653"/>
      <c r="D498" s="1653"/>
      <c r="E498" s="1813"/>
      <c r="F498" s="1814"/>
      <c r="G498" s="1814"/>
      <c r="H498" s="1814"/>
      <c r="I498" s="1814"/>
      <c r="J498" s="1814"/>
      <c r="K498" s="1814"/>
      <c r="L498" s="1798"/>
      <c r="M498" s="1798"/>
      <c r="N498" s="1798"/>
      <c r="O498" s="1798"/>
      <c r="P498" s="1798"/>
      <c r="Q498" s="1798"/>
      <c r="R498" s="1798" t="s">
        <v>9673</v>
      </c>
      <c r="S498" s="1798" t="s">
        <v>9673</v>
      </c>
      <c r="T498" s="1798" t="s">
        <v>9673</v>
      </c>
      <c r="U498" s="1812" t="s">
        <v>9673</v>
      </c>
    </row>
    <row r="499" spans="1:21" s="41" customFormat="1" ht="26">
      <c r="A499" s="1466" t="s">
        <v>3826</v>
      </c>
      <c r="B499" s="1466" t="s">
        <v>3827</v>
      </c>
      <c r="C499" s="1653"/>
      <c r="D499" s="1653"/>
      <c r="E499" s="1813"/>
      <c r="F499" s="1814"/>
      <c r="G499" s="1814"/>
      <c r="H499" s="1814"/>
      <c r="I499" s="1814"/>
      <c r="J499" s="1814"/>
      <c r="K499" s="1814" t="s">
        <v>9422</v>
      </c>
      <c r="L499" s="1798" t="s">
        <v>9423</v>
      </c>
      <c r="M499" s="1798" t="s">
        <v>9423</v>
      </c>
      <c r="N499" s="1798" t="s">
        <v>9423</v>
      </c>
      <c r="O499" s="1798" t="s">
        <v>9423</v>
      </c>
      <c r="P499" s="1798" t="s">
        <v>9423</v>
      </c>
      <c r="Q499" s="1798" t="s">
        <v>9423</v>
      </c>
      <c r="R499" s="1798" t="s">
        <v>9423</v>
      </c>
      <c r="S499" s="1798" t="s">
        <v>9423</v>
      </c>
      <c r="T499" s="1798" t="s">
        <v>9423</v>
      </c>
      <c r="U499" s="1812" t="s">
        <v>9423</v>
      </c>
    </row>
    <row r="500" spans="1:21" s="41" customFormat="1">
      <c r="A500" s="1466" t="s">
        <v>3828</v>
      </c>
      <c r="B500" s="1467" t="s">
        <v>3829</v>
      </c>
      <c r="C500" s="1653"/>
      <c r="D500" s="1653"/>
      <c r="E500" s="1813"/>
      <c r="F500" s="1814"/>
      <c r="G500" s="1814"/>
      <c r="H500" s="1814"/>
      <c r="I500" s="1814"/>
      <c r="J500" s="1814"/>
      <c r="K500" s="1814" t="s">
        <v>9422</v>
      </c>
      <c r="L500" s="1798" t="s">
        <v>9423</v>
      </c>
      <c r="M500" s="1798" t="s">
        <v>9423</v>
      </c>
      <c r="N500" s="1798" t="s">
        <v>9423</v>
      </c>
      <c r="O500" s="1798" t="s">
        <v>9423</v>
      </c>
      <c r="P500" s="1798" t="s">
        <v>9423</v>
      </c>
      <c r="Q500" s="1798" t="s">
        <v>9423</v>
      </c>
      <c r="R500" s="1798" t="s">
        <v>9423</v>
      </c>
      <c r="S500" s="1798" t="s">
        <v>9423</v>
      </c>
      <c r="T500" s="1798" t="s">
        <v>9423</v>
      </c>
      <c r="U500" s="1812" t="s">
        <v>9423</v>
      </c>
    </row>
    <row r="501" spans="1:21" s="41" customFormat="1">
      <c r="A501" s="1466" t="s">
        <v>3830</v>
      </c>
      <c r="B501" s="1467" t="s">
        <v>3831</v>
      </c>
      <c r="C501" s="1653"/>
      <c r="D501" s="1653"/>
      <c r="E501" s="1813"/>
      <c r="F501" s="1814"/>
      <c r="G501" s="1814"/>
      <c r="H501" s="1814"/>
      <c r="I501" s="1814"/>
      <c r="J501" s="1814"/>
      <c r="K501" s="1814"/>
      <c r="L501" s="1798" t="s">
        <v>9422</v>
      </c>
      <c r="M501" s="1798" t="s">
        <v>9423</v>
      </c>
      <c r="N501" s="1798" t="s">
        <v>9422</v>
      </c>
      <c r="O501" s="1798" t="s">
        <v>9422</v>
      </c>
      <c r="P501" s="1798" t="s">
        <v>9422</v>
      </c>
      <c r="Q501" s="1798" t="s">
        <v>9423</v>
      </c>
      <c r="R501" s="1798" t="s">
        <v>9423</v>
      </c>
      <c r="S501" s="1798" t="s">
        <v>9423</v>
      </c>
      <c r="T501" s="1798" t="s">
        <v>9423</v>
      </c>
      <c r="U501" s="1812" t="s">
        <v>9423</v>
      </c>
    </row>
    <row r="502" spans="1:21" s="41" customFormat="1">
      <c r="A502" s="1466" t="s">
        <v>3832</v>
      </c>
      <c r="B502" s="1467" t="s">
        <v>3833</v>
      </c>
      <c r="C502" s="1653"/>
      <c r="D502" s="1653"/>
      <c r="E502" s="1813"/>
      <c r="F502" s="1814"/>
      <c r="G502" s="1814"/>
      <c r="H502" s="1814"/>
      <c r="I502" s="1814"/>
      <c r="J502" s="1814"/>
      <c r="K502" s="1814"/>
      <c r="L502" s="1798" t="s">
        <v>9422</v>
      </c>
      <c r="M502" s="1798" t="s">
        <v>9423</v>
      </c>
      <c r="N502" s="1798" t="s">
        <v>9422</v>
      </c>
      <c r="O502" s="1798" t="s">
        <v>9422</v>
      </c>
      <c r="P502" s="1798" t="s">
        <v>9422</v>
      </c>
      <c r="Q502" s="1798" t="s">
        <v>9423</v>
      </c>
      <c r="R502" s="1798" t="s">
        <v>9423</v>
      </c>
      <c r="S502" s="1798" t="s">
        <v>9423</v>
      </c>
      <c r="T502" s="1798" t="s">
        <v>9423</v>
      </c>
      <c r="U502" s="1812" t="s">
        <v>9423</v>
      </c>
    </row>
    <row r="503" spans="1:21" s="41" customFormat="1">
      <c r="A503" s="1466" t="s">
        <v>3834</v>
      </c>
      <c r="B503" s="1467" t="s">
        <v>3835</v>
      </c>
      <c r="C503" s="1653"/>
      <c r="D503" s="1653"/>
      <c r="E503" s="1813"/>
      <c r="F503" s="1814"/>
      <c r="G503" s="1814"/>
      <c r="H503" s="1814"/>
      <c r="I503" s="1814"/>
      <c r="J503" s="1814"/>
      <c r="K503" s="1814"/>
      <c r="L503" s="1798" t="s">
        <v>9422</v>
      </c>
      <c r="M503" s="1798" t="s">
        <v>9423</v>
      </c>
      <c r="N503" s="1798" t="s">
        <v>9422</v>
      </c>
      <c r="O503" s="1798" t="s">
        <v>9422</v>
      </c>
      <c r="P503" s="1798" t="s">
        <v>9422</v>
      </c>
      <c r="Q503" s="1798" t="s">
        <v>9423</v>
      </c>
      <c r="R503" s="1798" t="s">
        <v>9423</v>
      </c>
      <c r="S503" s="1798" t="s">
        <v>9423</v>
      </c>
      <c r="T503" s="1798" t="s">
        <v>9423</v>
      </c>
      <c r="U503" s="1981" t="s">
        <v>9422</v>
      </c>
    </row>
    <row r="504" spans="1:21" s="41" customFormat="1">
      <c r="A504" s="1466" t="s">
        <v>762</v>
      </c>
      <c r="B504" s="1467" t="s">
        <v>763</v>
      </c>
      <c r="C504" s="1653"/>
      <c r="D504" s="1653"/>
      <c r="E504" s="1813"/>
      <c r="F504" s="1814"/>
      <c r="G504" s="1814"/>
      <c r="H504" s="1814"/>
      <c r="I504" s="1814"/>
      <c r="J504" s="1814"/>
      <c r="K504" s="1814" t="s">
        <v>9422</v>
      </c>
      <c r="L504" s="1798" t="s">
        <v>9423</v>
      </c>
      <c r="M504" s="1798" t="s">
        <v>9423</v>
      </c>
      <c r="N504" s="1798" t="s">
        <v>9423</v>
      </c>
      <c r="O504" s="1798" t="s">
        <v>9423</v>
      </c>
      <c r="P504" s="1798" t="s">
        <v>9423</v>
      </c>
      <c r="Q504" s="1798" t="s">
        <v>9423</v>
      </c>
      <c r="R504" s="1798" t="s">
        <v>9423</v>
      </c>
      <c r="S504" s="1798" t="s">
        <v>9423</v>
      </c>
      <c r="T504" s="1798" t="s">
        <v>9423</v>
      </c>
      <c r="U504" s="1812" t="s">
        <v>9423</v>
      </c>
    </row>
    <row r="505" spans="1:21" s="41" customFormat="1">
      <c r="A505" s="1466" t="s">
        <v>3836</v>
      </c>
      <c r="B505" s="1466" t="s">
        <v>3837</v>
      </c>
      <c r="C505" s="1653"/>
      <c r="D505" s="1653"/>
      <c r="E505" s="1813"/>
      <c r="F505" s="1814"/>
      <c r="G505" s="1814"/>
      <c r="H505" s="1814"/>
      <c r="I505" s="1814"/>
      <c r="J505" s="1814"/>
      <c r="K505" s="1814" t="s">
        <v>9422</v>
      </c>
      <c r="L505" s="1798" t="s">
        <v>9423</v>
      </c>
      <c r="M505" s="1798" t="s">
        <v>9423</v>
      </c>
      <c r="N505" s="1798" t="s">
        <v>9423</v>
      </c>
      <c r="O505" s="1798" t="s">
        <v>9423</v>
      </c>
      <c r="P505" s="1798" t="s">
        <v>9423</v>
      </c>
      <c r="Q505" s="1798" t="s">
        <v>9423</v>
      </c>
      <c r="R505" s="1798" t="s">
        <v>9423</v>
      </c>
      <c r="S505" s="1798" t="s">
        <v>9423</v>
      </c>
      <c r="T505" s="1798" t="s">
        <v>9423</v>
      </c>
      <c r="U505" s="1812" t="s">
        <v>9423</v>
      </c>
    </row>
    <row r="506" spans="1:21" s="41" customFormat="1">
      <c r="A506" s="1466" t="s">
        <v>3838</v>
      </c>
      <c r="B506" s="1467" t="s">
        <v>3839</v>
      </c>
      <c r="C506" s="1653"/>
      <c r="D506" s="1653"/>
      <c r="E506" s="1813"/>
      <c r="F506" s="1814"/>
      <c r="G506" s="1814"/>
      <c r="H506" s="1814"/>
      <c r="I506" s="1814"/>
      <c r="J506" s="1814"/>
      <c r="K506" s="1814"/>
      <c r="L506" s="1798" t="s">
        <v>9422</v>
      </c>
      <c r="M506" s="1798" t="s">
        <v>9422</v>
      </c>
      <c r="N506" s="1798" t="s">
        <v>9423</v>
      </c>
      <c r="O506" s="1798" t="s">
        <v>9423</v>
      </c>
      <c r="P506" s="1798" t="s">
        <v>9423</v>
      </c>
      <c r="Q506" s="1798" t="s">
        <v>9423</v>
      </c>
      <c r="R506" s="1798" t="s">
        <v>9423</v>
      </c>
      <c r="S506" s="1798" t="s">
        <v>9423</v>
      </c>
      <c r="T506" s="1798" t="s">
        <v>9423</v>
      </c>
      <c r="U506" s="1812" t="s">
        <v>9423</v>
      </c>
    </row>
    <row r="507" spans="1:21" s="41" customFormat="1">
      <c r="A507" s="1466" t="s">
        <v>3841</v>
      </c>
      <c r="B507" s="1467" t="s">
        <v>3842</v>
      </c>
      <c r="C507" s="1653"/>
      <c r="D507" s="1653"/>
      <c r="E507" s="1813"/>
      <c r="F507" s="1814"/>
      <c r="G507" s="1814"/>
      <c r="H507" s="1814"/>
      <c r="I507" s="1814"/>
      <c r="J507" s="1814"/>
      <c r="K507" s="1814"/>
      <c r="L507" s="1798" t="s">
        <v>9422</v>
      </c>
      <c r="M507" s="1798" t="s">
        <v>9423</v>
      </c>
      <c r="N507" s="1798" t="s">
        <v>9423</v>
      </c>
      <c r="O507" s="1798" t="s">
        <v>9423</v>
      </c>
      <c r="P507" s="1798" t="s">
        <v>9423</v>
      </c>
      <c r="Q507" s="1798" t="s">
        <v>9423</v>
      </c>
      <c r="R507" s="1798" t="s">
        <v>9423</v>
      </c>
      <c r="S507" s="1798" t="s">
        <v>9423</v>
      </c>
      <c r="T507" s="1798" t="s">
        <v>9423</v>
      </c>
      <c r="U507" s="1812" t="s">
        <v>9423</v>
      </c>
    </row>
    <row r="508" spans="1:21" s="41" customFormat="1">
      <c r="A508" s="1466" t="s">
        <v>3843</v>
      </c>
      <c r="B508" s="1467" t="s">
        <v>3844</v>
      </c>
      <c r="C508" s="1653"/>
      <c r="D508" s="1653"/>
      <c r="E508" s="1813"/>
      <c r="F508" s="1814"/>
      <c r="G508" s="1814"/>
      <c r="H508" s="1814"/>
      <c r="I508" s="1814"/>
      <c r="J508" s="1814"/>
      <c r="K508" s="1814" t="s">
        <v>9422</v>
      </c>
      <c r="L508" s="1798" t="s">
        <v>9422</v>
      </c>
      <c r="M508" s="1798" t="s">
        <v>9423</v>
      </c>
      <c r="N508" s="1798" t="s">
        <v>9423</v>
      </c>
      <c r="O508" s="1798" t="s">
        <v>9423</v>
      </c>
      <c r="P508" s="1798" t="s">
        <v>9423</v>
      </c>
      <c r="Q508" s="1798" t="s">
        <v>9423</v>
      </c>
      <c r="R508" s="1798" t="s">
        <v>9423</v>
      </c>
      <c r="S508" s="1798" t="s">
        <v>9423</v>
      </c>
      <c r="T508" s="1798" t="s">
        <v>9423</v>
      </c>
      <c r="U508" s="1812" t="s">
        <v>9423</v>
      </c>
    </row>
    <row r="509" spans="1:21" s="41" customFormat="1">
      <c r="A509" s="1466" t="s">
        <v>3845</v>
      </c>
      <c r="B509" s="1467" t="s">
        <v>3846</v>
      </c>
      <c r="C509" s="1653"/>
      <c r="D509" s="1653"/>
      <c r="E509" s="1813"/>
      <c r="F509" s="1814"/>
      <c r="G509" s="1814"/>
      <c r="H509" s="1814"/>
      <c r="I509" s="1814"/>
      <c r="J509" s="1814"/>
      <c r="K509" s="1814" t="s">
        <v>9422</v>
      </c>
      <c r="L509" s="1798" t="s">
        <v>9422</v>
      </c>
      <c r="M509" s="1798" t="s">
        <v>9422</v>
      </c>
      <c r="N509" s="1798" t="s">
        <v>9423</v>
      </c>
      <c r="O509" s="1798" t="s">
        <v>9423</v>
      </c>
      <c r="P509" s="1798" t="s">
        <v>9423</v>
      </c>
      <c r="Q509" s="1798" t="s">
        <v>9423</v>
      </c>
      <c r="R509" s="1798" t="s">
        <v>9423</v>
      </c>
      <c r="S509" s="1798" t="s">
        <v>9423</v>
      </c>
      <c r="T509" s="1798" t="s">
        <v>9423</v>
      </c>
      <c r="U509" s="1812" t="s">
        <v>9423</v>
      </c>
    </row>
    <row r="510" spans="1:21" s="41" customFormat="1">
      <c r="A510" s="1466" t="s">
        <v>3847</v>
      </c>
      <c r="B510" s="1467" t="s">
        <v>3848</v>
      </c>
      <c r="C510" s="1653"/>
      <c r="D510" s="1653"/>
      <c r="E510" s="1813"/>
      <c r="F510" s="1814"/>
      <c r="G510" s="1814"/>
      <c r="H510" s="1814"/>
      <c r="I510" s="1814"/>
      <c r="J510" s="1814"/>
      <c r="K510" s="1814" t="s">
        <v>9422</v>
      </c>
      <c r="L510" s="1798" t="s">
        <v>9423</v>
      </c>
      <c r="M510" s="1798" t="s">
        <v>9423</v>
      </c>
      <c r="N510" s="1798" t="s">
        <v>9422</v>
      </c>
      <c r="O510" s="1798" t="s">
        <v>9422</v>
      </c>
      <c r="P510" s="1798" t="s">
        <v>9423</v>
      </c>
      <c r="Q510" s="1798" t="s">
        <v>9422</v>
      </c>
      <c r="R510" s="1798" t="s">
        <v>9423</v>
      </c>
      <c r="S510" s="1798" t="s">
        <v>9423</v>
      </c>
      <c r="T510" s="1798" t="s">
        <v>9423</v>
      </c>
      <c r="U510" s="1812" t="s">
        <v>9423</v>
      </c>
    </row>
    <row r="511" spans="1:21" s="41" customFormat="1">
      <c r="A511" s="1466" t="s">
        <v>3849</v>
      </c>
      <c r="B511" s="1467" t="s">
        <v>3850</v>
      </c>
      <c r="C511" s="1653"/>
      <c r="D511" s="1653"/>
      <c r="E511" s="1813"/>
      <c r="F511" s="1814"/>
      <c r="G511" s="1814"/>
      <c r="H511" s="1814"/>
      <c r="I511" s="1814"/>
      <c r="J511" s="1814"/>
      <c r="K511" s="1814" t="s">
        <v>9422</v>
      </c>
      <c r="L511" s="1798" t="s">
        <v>9423</v>
      </c>
      <c r="M511" s="1798" t="s">
        <v>9423</v>
      </c>
      <c r="N511" s="1798" t="s">
        <v>9423</v>
      </c>
      <c r="O511" s="1798" t="s">
        <v>9423</v>
      </c>
      <c r="P511" s="1798" t="s">
        <v>9423</v>
      </c>
      <c r="Q511" s="1798" t="s">
        <v>9423</v>
      </c>
      <c r="R511" s="1798" t="s">
        <v>9423</v>
      </c>
      <c r="S511" s="1798" t="s">
        <v>9423</v>
      </c>
      <c r="T511" s="1798" t="s">
        <v>9423</v>
      </c>
      <c r="U511" s="1812" t="s">
        <v>9423</v>
      </c>
    </row>
    <row r="512" spans="1:21" s="41" customFormat="1">
      <c r="A512" s="1466" t="s">
        <v>3851</v>
      </c>
      <c r="B512" s="1467" t="s">
        <v>3852</v>
      </c>
      <c r="C512" s="1653"/>
      <c r="D512" s="1653"/>
      <c r="E512" s="1813"/>
      <c r="F512" s="1814"/>
      <c r="G512" s="1814"/>
      <c r="H512" s="1814"/>
      <c r="I512" s="1814"/>
      <c r="J512" s="1814"/>
      <c r="K512" s="1814"/>
      <c r="L512" s="1798"/>
      <c r="M512" s="1798"/>
      <c r="N512" s="1798" t="s">
        <v>9422</v>
      </c>
      <c r="O512" s="1798" t="s">
        <v>9423</v>
      </c>
      <c r="P512" s="1798" t="s">
        <v>9423</v>
      </c>
      <c r="Q512" s="1798" t="s">
        <v>9423</v>
      </c>
      <c r="R512" s="1798" t="s">
        <v>9423</v>
      </c>
      <c r="S512" s="1798" t="s">
        <v>9423</v>
      </c>
      <c r="T512" s="1798" t="s">
        <v>9423</v>
      </c>
      <c r="U512" s="1812" t="s">
        <v>9423</v>
      </c>
    </row>
    <row r="513" spans="1:21" s="41" customFormat="1">
      <c r="A513" s="1466" t="s">
        <v>3853</v>
      </c>
      <c r="B513" s="1467" t="s">
        <v>3854</v>
      </c>
      <c r="C513" s="1653"/>
      <c r="D513" s="1653"/>
      <c r="E513" s="1813"/>
      <c r="F513" s="1814"/>
      <c r="G513" s="1814"/>
      <c r="H513" s="1814"/>
      <c r="I513" s="1814"/>
      <c r="J513" s="1814"/>
      <c r="K513" s="1814"/>
      <c r="L513" s="1798"/>
      <c r="M513" s="1798"/>
      <c r="N513" s="1798" t="s">
        <v>9422</v>
      </c>
      <c r="O513" s="1798" t="s">
        <v>9423</v>
      </c>
      <c r="P513" s="1798" t="s">
        <v>9423</v>
      </c>
      <c r="Q513" s="1798" t="s">
        <v>9423</v>
      </c>
      <c r="R513" s="1798" t="s">
        <v>9423</v>
      </c>
      <c r="S513" s="1798" t="s">
        <v>9423</v>
      </c>
      <c r="T513" s="1798" t="s">
        <v>9423</v>
      </c>
      <c r="U513" s="1812" t="s">
        <v>9423</v>
      </c>
    </row>
    <row r="514" spans="1:21" s="41" customFormat="1">
      <c r="A514" s="1466" t="s">
        <v>3855</v>
      </c>
      <c r="B514" s="1467" t="s">
        <v>3856</v>
      </c>
      <c r="C514" s="1653"/>
      <c r="D514" s="1653"/>
      <c r="E514" s="1813"/>
      <c r="F514" s="1814"/>
      <c r="G514" s="1814"/>
      <c r="H514" s="1814"/>
      <c r="I514" s="1814"/>
      <c r="J514" s="1814"/>
      <c r="K514" s="1814"/>
      <c r="L514" s="1798"/>
      <c r="M514" s="1798"/>
      <c r="N514" s="1798" t="s">
        <v>9422</v>
      </c>
      <c r="O514" s="1798" t="s">
        <v>9423</v>
      </c>
      <c r="P514" s="1798" t="s">
        <v>9423</v>
      </c>
      <c r="Q514" s="1798" t="s">
        <v>9423</v>
      </c>
      <c r="R514" s="1798" t="s">
        <v>9423</v>
      </c>
      <c r="S514" s="1798" t="s">
        <v>9423</v>
      </c>
      <c r="T514" s="1798" t="s">
        <v>9423</v>
      </c>
      <c r="U514" s="1812" t="s">
        <v>9423</v>
      </c>
    </row>
    <row r="515" spans="1:21" s="41" customFormat="1">
      <c r="A515" s="740" t="s">
        <v>3857</v>
      </c>
      <c r="B515" s="1177" t="s">
        <v>9717</v>
      </c>
      <c r="C515" s="1653"/>
      <c r="D515" s="1653"/>
      <c r="E515" s="1813"/>
      <c r="F515" s="1814"/>
      <c r="G515" s="1814"/>
      <c r="H515" s="1814"/>
      <c r="I515" s="1814"/>
      <c r="J515" s="1814"/>
      <c r="K515" s="1814"/>
      <c r="L515" s="1798"/>
      <c r="M515" s="1798"/>
      <c r="N515" s="1798" t="s">
        <v>9422</v>
      </c>
      <c r="O515" s="1798" t="s">
        <v>153</v>
      </c>
      <c r="P515" s="1798" t="s">
        <v>153</v>
      </c>
      <c r="Q515" s="1798" t="s">
        <v>153</v>
      </c>
      <c r="R515" s="1798" t="s">
        <v>153</v>
      </c>
      <c r="S515" s="1798" t="s">
        <v>153</v>
      </c>
      <c r="T515" s="1798" t="s">
        <v>153</v>
      </c>
      <c r="U515" s="1812" t="s">
        <v>153</v>
      </c>
    </row>
    <row r="516" spans="1:21" s="41" customFormat="1">
      <c r="A516" s="1816" t="s">
        <v>3858</v>
      </c>
      <c r="B516" s="1817" t="s">
        <v>3859</v>
      </c>
      <c r="C516" s="1653"/>
      <c r="D516" s="1653"/>
      <c r="E516" s="1813"/>
      <c r="F516" s="1814"/>
      <c r="G516" s="1814"/>
      <c r="H516" s="1814"/>
      <c r="I516" s="1814"/>
      <c r="J516" s="1814"/>
      <c r="K516" s="1814"/>
      <c r="L516" s="1798"/>
      <c r="M516" s="1798"/>
      <c r="N516" s="1798"/>
      <c r="O516" s="1798"/>
      <c r="P516" s="1798"/>
      <c r="Q516" s="1798" t="s">
        <v>9422</v>
      </c>
      <c r="R516" s="1798" t="s">
        <v>9423</v>
      </c>
      <c r="S516" s="1798" t="s">
        <v>9422</v>
      </c>
      <c r="T516" s="1798" t="s">
        <v>9423</v>
      </c>
      <c r="U516" s="1812" t="s">
        <v>9423</v>
      </c>
    </row>
    <row r="517" spans="1:21" s="41" customFormat="1">
      <c r="A517" s="1816" t="s">
        <v>3860</v>
      </c>
      <c r="B517" s="1817" t="s">
        <v>9718</v>
      </c>
      <c r="C517" s="1653"/>
      <c r="D517" s="1653"/>
      <c r="E517" s="1813"/>
      <c r="F517" s="1814"/>
      <c r="G517" s="1814"/>
      <c r="H517" s="1814"/>
      <c r="I517" s="1814"/>
      <c r="J517" s="1814"/>
      <c r="K517" s="1814"/>
      <c r="L517" s="1798"/>
      <c r="M517" s="1798"/>
      <c r="N517" s="1798"/>
      <c r="O517" s="1798"/>
      <c r="P517" s="1798"/>
      <c r="Q517" s="1798" t="s">
        <v>9422</v>
      </c>
      <c r="R517" s="1798" t="s">
        <v>9423</v>
      </c>
      <c r="S517" s="1798" t="s">
        <v>9423</v>
      </c>
      <c r="T517" s="1798" t="s">
        <v>9423</v>
      </c>
      <c r="U517" s="1981" t="s">
        <v>9422</v>
      </c>
    </row>
    <row r="518" spans="1:21" s="41" customFormat="1">
      <c r="A518" s="1816" t="s">
        <v>3862</v>
      </c>
      <c r="B518" s="1817" t="s">
        <v>9719</v>
      </c>
      <c r="C518" s="1653"/>
      <c r="D518" s="1653"/>
      <c r="E518" s="1813"/>
      <c r="F518" s="1814"/>
      <c r="G518" s="1814"/>
      <c r="H518" s="1814"/>
      <c r="I518" s="1814"/>
      <c r="J518" s="1814"/>
      <c r="K518" s="1814"/>
      <c r="L518" s="1798"/>
      <c r="M518" s="1798"/>
      <c r="N518" s="1798"/>
      <c r="O518" s="1798"/>
      <c r="P518" s="1798"/>
      <c r="Q518" s="1798" t="s">
        <v>9422</v>
      </c>
      <c r="R518" s="1798" t="s">
        <v>9423</v>
      </c>
      <c r="S518" s="1798" t="s">
        <v>9423</v>
      </c>
      <c r="T518" s="1798" t="s">
        <v>9423</v>
      </c>
      <c r="U518" s="1981" t="s">
        <v>9422</v>
      </c>
    </row>
    <row r="519" spans="1:21" s="41" customFormat="1">
      <c r="A519" s="1816" t="s">
        <v>3864</v>
      </c>
      <c r="B519" s="1817" t="s">
        <v>9720</v>
      </c>
      <c r="C519" s="1653"/>
      <c r="D519" s="1653"/>
      <c r="E519" s="1813"/>
      <c r="F519" s="1814"/>
      <c r="G519" s="1814"/>
      <c r="H519" s="1814"/>
      <c r="I519" s="1814"/>
      <c r="J519" s="1814"/>
      <c r="K519" s="1814"/>
      <c r="L519" s="1798"/>
      <c r="M519" s="1798"/>
      <c r="N519" s="1798"/>
      <c r="O519" s="1798"/>
      <c r="P519" s="1798"/>
      <c r="Q519" s="1798" t="s">
        <v>9422</v>
      </c>
      <c r="R519" s="1798" t="s">
        <v>9423</v>
      </c>
      <c r="S519" s="1798" t="s">
        <v>9423</v>
      </c>
      <c r="T519" s="1798" t="s">
        <v>9423</v>
      </c>
      <c r="U519" s="1812" t="s">
        <v>9423</v>
      </c>
    </row>
    <row r="520" spans="1:21" s="41" customFormat="1">
      <c r="A520" s="1816" t="s">
        <v>3865</v>
      </c>
      <c r="B520" s="1817" t="s">
        <v>9721</v>
      </c>
      <c r="C520" s="1653"/>
      <c r="D520" s="1653"/>
      <c r="E520" s="1813"/>
      <c r="F520" s="1814"/>
      <c r="G520" s="1814"/>
      <c r="H520" s="1814"/>
      <c r="I520" s="1814"/>
      <c r="J520" s="1814"/>
      <c r="K520" s="1814"/>
      <c r="L520" s="1798"/>
      <c r="M520" s="1798"/>
      <c r="N520" s="1798"/>
      <c r="O520" s="1798"/>
      <c r="P520" s="1798"/>
      <c r="Q520" s="1798" t="s">
        <v>9422</v>
      </c>
      <c r="R520" s="1798" t="s">
        <v>9423</v>
      </c>
      <c r="S520" s="1798" t="s">
        <v>9423</v>
      </c>
      <c r="T520" s="1798" t="s">
        <v>9423</v>
      </c>
      <c r="U520" s="1812" t="s">
        <v>9423</v>
      </c>
    </row>
    <row r="521" spans="1:21" s="41" customFormat="1">
      <c r="A521" s="1466" t="s">
        <v>753</v>
      </c>
      <c r="B521" s="1815" t="s">
        <v>754</v>
      </c>
      <c r="C521" s="1815"/>
      <c r="D521" s="1653"/>
      <c r="E521" s="1797"/>
      <c r="F521" s="1815"/>
      <c r="G521" s="1814"/>
      <c r="H521" s="1814"/>
      <c r="I521" s="1814"/>
      <c r="J521" s="1814" t="s">
        <v>9422</v>
      </c>
      <c r="K521" s="1814" t="s">
        <v>9422</v>
      </c>
      <c r="L521" s="1798" t="s">
        <v>9423</v>
      </c>
      <c r="M521" s="1798" t="s">
        <v>9422</v>
      </c>
      <c r="N521" s="1798" t="s">
        <v>9422</v>
      </c>
      <c r="O521" s="1798" t="s">
        <v>9422</v>
      </c>
      <c r="P521" s="1798" t="s">
        <v>9422</v>
      </c>
      <c r="Q521" s="1798" t="s">
        <v>9422</v>
      </c>
      <c r="R521" s="1798" t="s">
        <v>9423</v>
      </c>
      <c r="S521" s="1798" t="s">
        <v>9423</v>
      </c>
      <c r="T521" s="1798" t="s">
        <v>9423</v>
      </c>
      <c r="U521" s="1812" t="s">
        <v>9423</v>
      </c>
    </row>
    <row r="522" spans="1:21" s="41" customFormat="1">
      <c r="A522" s="1466" t="s">
        <v>755</v>
      </c>
      <c r="B522" s="1815" t="s">
        <v>756</v>
      </c>
      <c r="C522" s="1815"/>
      <c r="D522" s="1653"/>
      <c r="E522" s="1797"/>
      <c r="F522" s="1815"/>
      <c r="G522" s="1814"/>
      <c r="H522" s="1814"/>
      <c r="I522" s="1814"/>
      <c r="J522" s="1814" t="s">
        <v>9422</v>
      </c>
      <c r="K522" s="1814" t="s">
        <v>9422</v>
      </c>
      <c r="L522" s="1798" t="s">
        <v>9423</v>
      </c>
      <c r="M522" s="1798" t="s">
        <v>9422</v>
      </c>
      <c r="N522" s="1798" t="s">
        <v>9422</v>
      </c>
      <c r="O522" s="1798" t="s">
        <v>9422</v>
      </c>
      <c r="P522" s="1798" t="s">
        <v>9422</v>
      </c>
      <c r="Q522" s="1798" t="s">
        <v>9422</v>
      </c>
      <c r="R522" s="1798" t="s">
        <v>9423</v>
      </c>
      <c r="S522" s="1798" t="s">
        <v>9423</v>
      </c>
      <c r="T522" s="1798" t="s">
        <v>9423</v>
      </c>
      <c r="U522" s="1812" t="s">
        <v>9423</v>
      </c>
    </row>
    <row r="523" spans="1:21" s="41" customFormat="1">
      <c r="A523" s="1466" t="s">
        <v>757</v>
      </c>
      <c r="B523" s="1815" t="s">
        <v>758</v>
      </c>
      <c r="C523" s="1815"/>
      <c r="D523" s="1653"/>
      <c r="E523" s="1797"/>
      <c r="F523" s="1815"/>
      <c r="G523" s="1814"/>
      <c r="H523" s="1814"/>
      <c r="I523" s="1814"/>
      <c r="J523" s="1814" t="s">
        <v>9422</v>
      </c>
      <c r="K523" s="1814" t="s">
        <v>9422</v>
      </c>
      <c r="L523" s="1798" t="s">
        <v>9423</v>
      </c>
      <c r="M523" s="1798" t="s">
        <v>9422</v>
      </c>
      <c r="N523" s="1798" t="s">
        <v>9422</v>
      </c>
      <c r="O523" s="1798" t="s">
        <v>9422</v>
      </c>
      <c r="P523" s="1798" t="s">
        <v>9422</v>
      </c>
      <c r="Q523" s="1798" t="s">
        <v>9422</v>
      </c>
      <c r="R523" s="1798" t="s">
        <v>9423</v>
      </c>
      <c r="S523" s="1798" t="s">
        <v>9423</v>
      </c>
      <c r="T523" s="1798" t="s">
        <v>9423</v>
      </c>
      <c r="U523" s="1812" t="s">
        <v>9423</v>
      </c>
    </row>
    <row r="524" spans="1:21" s="41" customFormat="1">
      <c r="A524" s="1466" t="s">
        <v>759</v>
      </c>
      <c r="B524" s="1815" t="s">
        <v>760</v>
      </c>
      <c r="C524" s="1815"/>
      <c r="D524" s="1653"/>
      <c r="E524" s="1797"/>
      <c r="F524" s="1815"/>
      <c r="G524" s="1814"/>
      <c r="H524" s="1814"/>
      <c r="I524" s="1814"/>
      <c r="J524" s="1814" t="s">
        <v>9422</v>
      </c>
      <c r="K524" s="1814" t="s">
        <v>9422</v>
      </c>
      <c r="L524" s="1798" t="s">
        <v>9423</v>
      </c>
      <c r="M524" s="1798" t="s">
        <v>9422</v>
      </c>
      <c r="N524" s="1798" t="s">
        <v>9422</v>
      </c>
      <c r="O524" s="1798" t="s">
        <v>9422</v>
      </c>
      <c r="P524" s="1798" t="s">
        <v>9422</v>
      </c>
      <c r="Q524" s="1798" t="s">
        <v>9422</v>
      </c>
      <c r="R524" s="1798" t="s">
        <v>9423</v>
      </c>
      <c r="S524" s="1798" t="s">
        <v>9423</v>
      </c>
      <c r="T524" s="1798" t="s">
        <v>9423</v>
      </c>
      <c r="U524" s="1812" t="s">
        <v>9423</v>
      </c>
    </row>
    <row r="525" spans="1:21" s="41" customFormat="1">
      <c r="A525" s="1466" t="s">
        <v>3870</v>
      </c>
      <c r="B525" s="1815" t="s">
        <v>3871</v>
      </c>
      <c r="C525" s="1815"/>
      <c r="D525" s="1653"/>
      <c r="E525" s="1797"/>
      <c r="F525" s="1815"/>
      <c r="G525" s="1814"/>
      <c r="H525" s="1814"/>
      <c r="I525" s="1814"/>
      <c r="J525" s="1814"/>
      <c r="K525" s="1814" t="s">
        <v>9422</v>
      </c>
      <c r="L525" s="1798" t="s">
        <v>9423</v>
      </c>
      <c r="M525" s="1798" t="s">
        <v>9423</v>
      </c>
      <c r="N525" s="1798" t="s">
        <v>9423</v>
      </c>
      <c r="O525" s="1798" t="s">
        <v>9423</v>
      </c>
      <c r="P525" s="1798" t="s">
        <v>9423</v>
      </c>
      <c r="Q525" s="1798" t="s">
        <v>9423</v>
      </c>
      <c r="R525" s="1798" t="s">
        <v>9423</v>
      </c>
      <c r="S525" s="1798" t="s">
        <v>9423</v>
      </c>
      <c r="T525" s="1798" t="s">
        <v>9423</v>
      </c>
      <c r="U525" s="1812" t="s">
        <v>9423</v>
      </c>
    </row>
    <row r="526" spans="1:21" s="41" customFormat="1">
      <c r="A526" s="1466" t="s">
        <v>3872</v>
      </c>
      <c r="B526" s="1815" t="s">
        <v>3873</v>
      </c>
      <c r="C526" s="1815"/>
      <c r="D526" s="1653"/>
      <c r="E526" s="1797"/>
      <c r="F526" s="1815"/>
      <c r="G526" s="1814"/>
      <c r="H526" s="1814"/>
      <c r="I526" s="1814"/>
      <c r="J526" s="1814"/>
      <c r="K526" s="1814" t="s">
        <v>9422</v>
      </c>
      <c r="L526" s="1798" t="s">
        <v>9423</v>
      </c>
      <c r="M526" s="1798" t="s">
        <v>9423</v>
      </c>
      <c r="N526" s="1798" t="s">
        <v>9423</v>
      </c>
      <c r="O526" s="1798" t="s">
        <v>9423</v>
      </c>
      <c r="P526" s="1798" t="s">
        <v>9423</v>
      </c>
      <c r="Q526" s="1798" t="s">
        <v>9423</v>
      </c>
      <c r="R526" s="1798" t="s">
        <v>9423</v>
      </c>
      <c r="S526" s="1798" t="s">
        <v>9423</v>
      </c>
      <c r="T526" s="1798" t="s">
        <v>9423</v>
      </c>
      <c r="U526" s="1981" t="s">
        <v>9422</v>
      </c>
    </row>
    <row r="527" spans="1:21" s="41" customFormat="1">
      <c r="A527" s="1466" t="s">
        <v>3874</v>
      </c>
      <c r="B527" s="1815" t="s">
        <v>3875</v>
      </c>
      <c r="C527" s="1815"/>
      <c r="D527" s="1653"/>
      <c r="E527" s="1797"/>
      <c r="F527" s="1815"/>
      <c r="G527" s="1814"/>
      <c r="H527" s="1814"/>
      <c r="I527" s="1814"/>
      <c r="J527" s="1814"/>
      <c r="K527" s="1814" t="s">
        <v>9422</v>
      </c>
      <c r="L527" s="1798" t="s">
        <v>9423</v>
      </c>
      <c r="M527" s="1798" t="s">
        <v>9423</v>
      </c>
      <c r="N527" s="1798" t="s">
        <v>9423</v>
      </c>
      <c r="O527" s="1798" t="s">
        <v>9423</v>
      </c>
      <c r="P527" s="1798" t="s">
        <v>9423</v>
      </c>
      <c r="Q527" s="1798" t="s">
        <v>9423</v>
      </c>
      <c r="R527" s="1798" t="s">
        <v>9423</v>
      </c>
      <c r="S527" s="1798" t="s">
        <v>9423</v>
      </c>
      <c r="T527" s="1798" t="s">
        <v>9423</v>
      </c>
      <c r="U527" s="1812" t="s">
        <v>9423</v>
      </c>
    </row>
    <row r="528" spans="1:21" s="41" customFormat="1">
      <c r="A528" s="1466" t="s">
        <v>3876</v>
      </c>
      <c r="B528" s="1815" t="s">
        <v>3877</v>
      </c>
      <c r="C528" s="1815"/>
      <c r="D528" s="1653"/>
      <c r="E528" s="1797"/>
      <c r="F528" s="1815"/>
      <c r="G528" s="1814"/>
      <c r="H528" s="1814"/>
      <c r="I528" s="1814"/>
      <c r="J528" s="1814"/>
      <c r="K528" s="1814" t="s">
        <v>9422</v>
      </c>
      <c r="L528" s="1798" t="s">
        <v>9423</v>
      </c>
      <c r="M528" s="1798" t="s">
        <v>9423</v>
      </c>
      <c r="N528" s="1798" t="s">
        <v>9423</v>
      </c>
      <c r="O528" s="1798" t="s">
        <v>9423</v>
      </c>
      <c r="P528" s="1798" t="s">
        <v>9423</v>
      </c>
      <c r="Q528" s="1798" t="s">
        <v>9423</v>
      </c>
      <c r="R528" s="1798" t="s">
        <v>9423</v>
      </c>
      <c r="S528" s="1798" t="s">
        <v>9423</v>
      </c>
      <c r="T528" s="1798" t="s">
        <v>9423</v>
      </c>
      <c r="U528" s="1812" t="s">
        <v>9423</v>
      </c>
    </row>
    <row r="529" spans="1:21" s="41" customFormat="1" ht="26">
      <c r="A529" s="1466" t="s">
        <v>3878</v>
      </c>
      <c r="B529" s="1797" t="s">
        <v>3879</v>
      </c>
      <c r="C529" s="1815"/>
      <c r="D529" s="1653"/>
      <c r="E529" s="1797"/>
      <c r="F529" s="1815"/>
      <c r="G529" s="1814"/>
      <c r="H529" s="1814"/>
      <c r="I529" s="1814"/>
      <c r="J529" s="1814"/>
      <c r="K529" s="1814" t="s">
        <v>9422</v>
      </c>
      <c r="L529" s="1798" t="s">
        <v>9423</v>
      </c>
      <c r="M529" s="1798" t="s">
        <v>9423</v>
      </c>
      <c r="N529" s="1798" t="s">
        <v>9422</v>
      </c>
      <c r="O529" s="1798" t="s">
        <v>9423</v>
      </c>
      <c r="P529" s="1798" t="s">
        <v>9423</v>
      </c>
      <c r="Q529" s="1798" t="s">
        <v>9423</v>
      </c>
      <c r="R529" s="1798" t="s">
        <v>9423</v>
      </c>
      <c r="S529" s="1798" t="s">
        <v>9423</v>
      </c>
      <c r="T529" s="1798" t="s">
        <v>9423</v>
      </c>
      <c r="U529" s="1812" t="s">
        <v>9423</v>
      </c>
    </row>
    <row r="530" spans="1:21" s="41" customFormat="1" ht="26">
      <c r="A530" s="1466" t="s">
        <v>3880</v>
      </c>
      <c r="B530" s="1797" t="s">
        <v>3881</v>
      </c>
      <c r="C530" s="1815"/>
      <c r="D530" s="1653"/>
      <c r="E530" s="1797"/>
      <c r="F530" s="1815"/>
      <c r="G530" s="1814"/>
      <c r="H530" s="1814"/>
      <c r="I530" s="1814"/>
      <c r="J530" s="1814"/>
      <c r="K530" s="1814" t="s">
        <v>9422</v>
      </c>
      <c r="L530" s="1798" t="s">
        <v>9423</v>
      </c>
      <c r="M530" s="1798" t="s">
        <v>9423</v>
      </c>
      <c r="N530" s="1798" t="s">
        <v>9422</v>
      </c>
      <c r="O530" s="1798" t="s">
        <v>9423</v>
      </c>
      <c r="P530" s="1798" t="s">
        <v>9423</v>
      </c>
      <c r="Q530" s="1798" t="s">
        <v>9423</v>
      </c>
      <c r="R530" s="1798" t="s">
        <v>9423</v>
      </c>
      <c r="S530" s="1798" t="s">
        <v>9423</v>
      </c>
      <c r="T530" s="1798" t="s">
        <v>9423</v>
      </c>
      <c r="U530" s="1812" t="s">
        <v>9423</v>
      </c>
    </row>
    <row r="531" spans="1:21" s="41" customFormat="1" ht="26">
      <c r="A531" s="1466" t="s">
        <v>3882</v>
      </c>
      <c r="B531" s="1797" t="s">
        <v>3883</v>
      </c>
      <c r="C531" s="1815"/>
      <c r="D531" s="1653"/>
      <c r="E531" s="1797"/>
      <c r="F531" s="1815"/>
      <c r="G531" s="1814"/>
      <c r="H531" s="1814"/>
      <c r="I531" s="1814"/>
      <c r="J531" s="1814"/>
      <c r="K531" s="1814" t="s">
        <v>9422</v>
      </c>
      <c r="L531" s="1798" t="s">
        <v>9423</v>
      </c>
      <c r="M531" s="1798" t="s">
        <v>9423</v>
      </c>
      <c r="N531" s="1798" t="s">
        <v>9422</v>
      </c>
      <c r="O531" s="1798" t="s">
        <v>9423</v>
      </c>
      <c r="P531" s="1798" t="s">
        <v>9423</v>
      </c>
      <c r="Q531" s="1798" t="s">
        <v>9423</v>
      </c>
      <c r="R531" s="1798" t="s">
        <v>9423</v>
      </c>
      <c r="S531" s="1798" t="s">
        <v>9423</v>
      </c>
      <c r="T531" s="1798" t="s">
        <v>9423</v>
      </c>
      <c r="U531" s="1812" t="s">
        <v>9423</v>
      </c>
    </row>
    <row r="532" spans="1:21" s="41" customFormat="1">
      <c r="A532" s="1466" t="s">
        <v>3884</v>
      </c>
      <c r="B532" s="1815" t="s">
        <v>3885</v>
      </c>
      <c r="C532" s="1815"/>
      <c r="D532" s="1653"/>
      <c r="E532" s="1797"/>
      <c r="F532" s="1815"/>
      <c r="G532" s="1814"/>
      <c r="H532" s="1814"/>
      <c r="I532" s="1814"/>
      <c r="J532" s="1814"/>
      <c r="K532" s="1814" t="s">
        <v>9422</v>
      </c>
      <c r="L532" s="1798" t="s">
        <v>9423</v>
      </c>
      <c r="M532" s="1798" t="s">
        <v>9423</v>
      </c>
      <c r="N532" s="1798" t="s">
        <v>9422</v>
      </c>
      <c r="O532" s="1798" t="s">
        <v>9423</v>
      </c>
      <c r="P532" s="1798" t="s">
        <v>9423</v>
      </c>
      <c r="Q532" s="1798" t="s">
        <v>9423</v>
      </c>
      <c r="R532" s="1798" t="s">
        <v>9423</v>
      </c>
      <c r="S532" s="1798" t="s">
        <v>9423</v>
      </c>
      <c r="T532" s="1798" t="s">
        <v>9423</v>
      </c>
      <c r="U532" s="1812" t="s">
        <v>9423</v>
      </c>
    </row>
    <row r="533" spans="1:21" s="41" customFormat="1">
      <c r="A533" s="1466" t="s">
        <v>3886</v>
      </c>
      <c r="B533" s="1815" t="s">
        <v>3887</v>
      </c>
      <c r="C533" s="1815"/>
      <c r="D533" s="1653"/>
      <c r="E533" s="1797"/>
      <c r="F533" s="1815"/>
      <c r="G533" s="1814"/>
      <c r="H533" s="1814"/>
      <c r="I533" s="1814"/>
      <c r="J533" s="1814"/>
      <c r="K533" s="1814" t="s">
        <v>9422</v>
      </c>
      <c r="L533" s="1798" t="s">
        <v>9423</v>
      </c>
      <c r="M533" s="1798" t="s">
        <v>9423</v>
      </c>
      <c r="N533" s="1798" t="s">
        <v>9423</v>
      </c>
      <c r="O533" s="1798" t="s">
        <v>9423</v>
      </c>
      <c r="P533" s="1798" t="s">
        <v>9423</v>
      </c>
      <c r="Q533" s="1798" t="s">
        <v>9423</v>
      </c>
      <c r="R533" s="1798" t="s">
        <v>9423</v>
      </c>
      <c r="S533" s="1798" t="s">
        <v>9423</v>
      </c>
      <c r="T533" s="1798" t="s">
        <v>9423</v>
      </c>
      <c r="U533" s="1812" t="s">
        <v>9423</v>
      </c>
    </row>
    <row r="534" spans="1:21" s="41" customFormat="1">
      <c r="A534" s="1466" t="s">
        <v>3888</v>
      </c>
      <c r="B534" s="1815" t="s">
        <v>3889</v>
      </c>
      <c r="C534" s="1815"/>
      <c r="D534" s="1653"/>
      <c r="E534" s="1797"/>
      <c r="F534" s="1815"/>
      <c r="G534" s="1814"/>
      <c r="H534" s="1814"/>
      <c r="I534" s="1814"/>
      <c r="J534" s="1814"/>
      <c r="K534" s="1814"/>
      <c r="L534" s="1798"/>
      <c r="M534" s="1798"/>
      <c r="N534" s="1798" t="s">
        <v>9422</v>
      </c>
      <c r="O534" s="1798" t="s">
        <v>9423</v>
      </c>
      <c r="P534" s="1798" t="s">
        <v>9423</v>
      </c>
      <c r="Q534" s="1798" t="s">
        <v>9423</v>
      </c>
      <c r="R534" s="1798" t="s">
        <v>9423</v>
      </c>
      <c r="S534" s="1798" t="s">
        <v>9423</v>
      </c>
      <c r="T534" s="1798" t="s">
        <v>9423</v>
      </c>
      <c r="U534" s="1812" t="s">
        <v>9423</v>
      </c>
    </row>
    <row r="535" spans="1:21" s="41" customFormat="1">
      <c r="A535" s="1819" t="s">
        <v>3890</v>
      </c>
      <c r="B535" s="1817" t="s">
        <v>9722</v>
      </c>
      <c r="C535" s="1815"/>
      <c r="D535" s="1653"/>
      <c r="E535" s="1797"/>
      <c r="F535" s="1815"/>
      <c r="G535" s="1814"/>
      <c r="H535" s="1814"/>
      <c r="I535" s="1814"/>
      <c r="J535" s="1814"/>
      <c r="K535" s="1814"/>
      <c r="L535" s="1798"/>
      <c r="M535" s="1798"/>
      <c r="N535" s="1798"/>
      <c r="O535" s="1798"/>
      <c r="P535" s="1798"/>
      <c r="Q535" s="1798" t="s">
        <v>9422</v>
      </c>
      <c r="R535" s="1798" t="s">
        <v>9423</v>
      </c>
      <c r="S535" s="1798" t="s">
        <v>9423</v>
      </c>
      <c r="T535" s="1798" t="s">
        <v>9423</v>
      </c>
      <c r="U535" s="1812" t="s">
        <v>9423</v>
      </c>
    </row>
    <row r="536" spans="1:21" s="41" customFormat="1">
      <c r="A536" s="1819" t="s">
        <v>3892</v>
      </c>
      <c r="B536" s="1817" t="s">
        <v>9723</v>
      </c>
      <c r="C536" s="1815"/>
      <c r="D536" s="1653"/>
      <c r="E536" s="1797"/>
      <c r="F536" s="1815"/>
      <c r="G536" s="1814"/>
      <c r="H536" s="1814"/>
      <c r="I536" s="1814"/>
      <c r="J536" s="1814"/>
      <c r="K536" s="1814"/>
      <c r="L536" s="1798"/>
      <c r="M536" s="1798"/>
      <c r="N536" s="1798"/>
      <c r="O536" s="1798"/>
      <c r="P536" s="1798"/>
      <c r="Q536" s="1798" t="s">
        <v>9422</v>
      </c>
      <c r="R536" s="1798" t="s">
        <v>9423</v>
      </c>
      <c r="S536" s="1798" t="s">
        <v>9422</v>
      </c>
      <c r="T536" s="1798" t="s">
        <v>9423</v>
      </c>
      <c r="U536" s="1812" t="s">
        <v>9423</v>
      </c>
    </row>
    <row r="537" spans="1:21" s="41" customFormat="1">
      <c r="A537" s="1819" t="s">
        <v>3894</v>
      </c>
      <c r="B537" s="1817" t="s">
        <v>9724</v>
      </c>
      <c r="C537" s="1815"/>
      <c r="D537" s="1653"/>
      <c r="E537" s="1797"/>
      <c r="F537" s="1815"/>
      <c r="G537" s="1814"/>
      <c r="H537" s="1814"/>
      <c r="I537" s="1814"/>
      <c r="J537" s="1814"/>
      <c r="K537" s="1814"/>
      <c r="L537" s="1798"/>
      <c r="M537" s="1798"/>
      <c r="N537" s="1798"/>
      <c r="O537" s="1798"/>
      <c r="P537" s="1798"/>
      <c r="Q537" s="1798" t="s">
        <v>9422</v>
      </c>
      <c r="R537" s="1798" t="s">
        <v>9423</v>
      </c>
      <c r="S537" s="1798" t="s">
        <v>9423</v>
      </c>
      <c r="T537" s="1798" t="s">
        <v>9423</v>
      </c>
      <c r="U537" s="1812" t="s">
        <v>9423</v>
      </c>
    </row>
    <row r="538" spans="1:21" s="41" customFormat="1">
      <c r="A538" s="1819" t="s">
        <v>3896</v>
      </c>
      <c r="B538" s="1817" t="s">
        <v>9725</v>
      </c>
      <c r="C538" s="1815"/>
      <c r="D538" s="1653"/>
      <c r="E538" s="1797"/>
      <c r="F538" s="1815"/>
      <c r="G538" s="1814"/>
      <c r="H538" s="1814"/>
      <c r="I538" s="1814"/>
      <c r="J538" s="1814"/>
      <c r="K538" s="1814"/>
      <c r="L538" s="1798"/>
      <c r="M538" s="1798"/>
      <c r="N538" s="1798"/>
      <c r="O538" s="1798"/>
      <c r="P538" s="1798"/>
      <c r="Q538" s="1798" t="s">
        <v>9422</v>
      </c>
      <c r="R538" s="1798" t="s">
        <v>9423</v>
      </c>
      <c r="S538" s="1798" t="s">
        <v>9423</v>
      </c>
      <c r="T538" s="1798" t="s">
        <v>9423</v>
      </c>
      <c r="U538" s="1812" t="s">
        <v>9423</v>
      </c>
    </row>
    <row r="539" spans="1:21" s="41" customFormat="1">
      <c r="A539" s="1819" t="s">
        <v>3898</v>
      </c>
      <c r="B539" s="1817" t="s">
        <v>9726</v>
      </c>
      <c r="C539" s="1815"/>
      <c r="D539" s="1653"/>
      <c r="E539" s="1797"/>
      <c r="F539" s="1815"/>
      <c r="G539" s="1814"/>
      <c r="H539" s="1814"/>
      <c r="I539" s="1814"/>
      <c r="J539" s="1814"/>
      <c r="K539" s="1814"/>
      <c r="L539" s="1798"/>
      <c r="M539" s="1798"/>
      <c r="N539" s="1798"/>
      <c r="O539" s="1798"/>
      <c r="P539" s="1798"/>
      <c r="Q539" s="1798" t="s">
        <v>9422</v>
      </c>
      <c r="R539" s="1798" t="s">
        <v>9423</v>
      </c>
      <c r="S539" s="1798" t="s">
        <v>9423</v>
      </c>
      <c r="T539" s="1798" t="s">
        <v>9423</v>
      </c>
      <c r="U539" s="1812" t="s">
        <v>9423</v>
      </c>
    </row>
    <row r="540" spans="1:21" s="41" customFormat="1">
      <c r="A540" s="1819" t="s">
        <v>3900</v>
      </c>
      <c r="B540" s="1817" t="s">
        <v>9727</v>
      </c>
      <c r="C540" s="1815"/>
      <c r="D540" s="1653"/>
      <c r="E540" s="1797"/>
      <c r="F540" s="1815"/>
      <c r="G540" s="1814"/>
      <c r="H540" s="1814"/>
      <c r="I540" s="1814"/>
      <c r="J540" s="1814"/>
      <c r="K540" s="1814"/>
      <c r="L540" s="1798"/>
      <c r="M540" s="1798"/>
      <c r="N540" s="1798"/>
      <c r="O540" s="1798"/>
      <c r="P540" s="1798"/>
      <c r="Q540" s="1798" t="s">
        <v>9422</v>
      </c>
      <c r="R540" s="1798" t="s">
        <v>9423</v>
      </c>
      <c r="S540" s="1798" t="s">
        <v>9423</v>
      </c>
      <c r="T540" s="1798" t="s">
        <v>9423</v>
      </c>
      <c r="U540" s="1812" t="s">
        <v>9423</v>
      </c>
    </row>
    <row r="541" spans="1:21" s="41" customFormat="1">
      <c r="A541" s="1819" t="s">
        <v>3902</v>
      </c>
      <c r="B541" s="1817" t="s">
        <v>9728</v>
      </c>
      <c r="C541" s="1815"/>
      <c r="D541" s="1653"/>
      <c r="E541" s="1797"/>
      <c r="F541" s="1815"/>
      <c r="G541" s="1814"/>
      <c r="H541" s="1814"/>
      <c r="I541" s="1814"/>
      <c r="J541" s="1814"/>
      <c r="K541" s="1814"/>
      <c r="L541" s="1798"/>
      <c r="M541" s="1798"/>
      <c r="N541" s="1798"/>
      <c r="O541" s="1798"/>
      <c r="P541" s="1798"/>
      <c r="Q541" s="1798" t="s">
        <v>9422</v>
      </c>
      <c r="R541" s="1798" t="s">
        <v>9423</v>
      </c>
      <c r="S541" s="1798" t="s">
        <v>9423</v>
      </c>
      <c r="T541" s="1798" t="s">
        <v>9423</v>
      </c>
      <c r="U541" s="1812" t="s">
        <v>9423</v>
      </c>
    </row>
    <row r="542" spans="1:21" s="41" customFormat="1">
      <c r="A542" s="1819" t="s">
        <v>3904</v>
      </c>
      <c r="B542" s="1817" t="s">
        <v>9729</v>
      </c>
      <c r="C542" s="1815"/>
      <c r="D542" s="1653"/>
      <c r="E542" s="1797"/>
      <c r="F542" s="1815"/>
      <c r="G542" s="1814"/>
      <c r="H542" s="1814"/>
      <c r="I542" s="1814"/>
      <c r="J542" s="1814"/>
      <c r="K542" s="1814"/>
      <c r="L542" s="1798"/>
      <c r="M542" s="1798"/>
      <c r="N542" s="1798"/>
      <c r="O542" s="1798"/>
      <c r="P542" s="1798"/>
      <c r="Q542" s="1798" t="s">
        <v>9422</v>
      </c>
      <c r="R542" s="1798" t="s">
        <v>9423</v>
      </c>
      <c r="S542" s="1798" t="s">
        <v>9423</v>
      </c>
      <c r="T542" s="1798" t="s">
        <v>9423</v>
      </c>
      <c r="U542" s="1812" t="s">
        <v>9423</v>
      </c>
    </row>
    <row r="543" spans="1:21" s="41" customFormat="1">
      <c r="A543" s="1466" t="s">
        <v>3906</v>
      </c>
      <c r="B543" s="1815" t="s">
        <v>3907</v>
      </c>
      <c r="C543" s="1815"/>
      <c r="D543" s="1653"/>
      <c r="E543" s="1797"/>
      <c r="F543" s="1815"/>
      <c r="G543" s="1814" t="s">
        <v>9422</v>
      </c>
      <c r="H543" s="1814" t="s">
        <v>9423</v>
      </c>
      <c r="I543" s="1814" t="s">
        <v>9423</v>
      </c>
      <c r="J543" s="1814" t="s">
        <v>9423</v>
      </c>
      <c r="K543" s="1814" t="s">
        <v>9423</v>
      </c>
      <c r="L543" s="1798" t="s">
        <v>9423</v>
      </c>
      <c r="M543" s="1798" t="s">
        <v>9423</v>
      </c>
      <c r="N543" s="1798" t="s">
        <v>9423</v>
      </c>
      <c r="O543" s="1798" t="s">
        <v>9423</v>
      </c>
      <c r="P543" s="1798" t="s">
        <v>9423</v>
      </c>
      <c r="Q543" s="1798" t="s">
        <v>9423</v>
      </c>
      <c r="R543" s="1798" t="s">
        <v>9423</v>
      </c>
      <c r="S543" s="1798" t="s">
        <v>9423</v>
      </c>
      <c r="T543" s="1798" t="s">
        <v>9423</v>
      </c>
      <c r="U543" s="1812" t="s">
        <v>9423</v>
      </c>
    </row>
    <row r="544" spans="1:21" s="41" customFormat="1">
      <c r="A544" s="1466" t="s">
        <v>3908</v>
      </c>
      <c r="B544" s="1815" t="s">
        <v>3909</v>
      </c>
      <c r="C544" s="1815"/>
      <c r="D544" s="1653"/>
      <c r="E544" s="1797"/>
      <c r="F544" s="1815"/>
      <c r="G544" s="1814"/>
      <c r="H544" s="1814"/>
      <c r="I544" s="1814"/>
      <c r="J544" s="1814"/>
      <c r="K544" s="1814" t="s">
        <v>9422</v>
      </c>
      <c r="L544" s="1798" t="s">
        <v>9423</v>
      </c>
      <c r="M544" s="1798" t="s">
        <v>9423</v>
      </c>
      <c r="N544" s="1798" t="s">
        <v>9423</v>
      </c>
      <c r="O544" s="1798" t="s">
        <v>9423</v>
      </c>
      <c r="P544" s="1798" t="s">
        <v>9423</v>
      </c>
      <c r="Q544" s="1798" t="s">
        <v>9423</v>
      </c>
      <c r="R544" s="1798" t="s">
        <v>9423</v>
      </c>
      <c r="S544" s="1798" t="s">
        <v>9423</v>
      </c>
      <c r="T544" s="1798" t="s">
        <v>9423</v>
      </c>
      <c r="U544" s="1812" t="s">
        <v>9423</v>
      </c>
    </row>
    <row r="545" spans="1:21" s="41" customFormat="1">
      <c r="A545" s="1466" t="s">
        <v>3910</v>
      </c>
      <c r="B545" s="1815" t="s">
        <v>3909</v>
      </c>
      <c r="C545" s="1815"/>
      <c r="D545" s="1653"/>
      <c r="E545" s="1797"/>
      <c r="F545" s="1815"/>
      <c r="G545" s="1814"/>
      <c r="H545" s="1814"/>
      <c r="I545" s="1814"/>
      <c r="J545" s="1814"/>
      <c r="K545" s="1814" t="s">
        <v>9422</v>
      </c>
      <c r="L545" s="1798" t="s">
        <v>9423</v>
      </c>
      <c r="M545" s="1798" t="s">
        <v>9423</v>
      </c>
      <c r="N545" s="1798" t="s">
        <v>9423</v>
      </c>
      <c r="O545" s="1798" t="s">
        <v>9423</v>
      </c>
      <c r="P545" s="1798" t="s">
        <v>9423</v>
      </c>
      <c r="Q545" s="1798" t="s">
        <v>9423</v>
      </c>
      <c r="R545" s="1798" t="s">
        <v>9423</v>
      </c>
      <c r="S545" s="1798" t="s">
        <v>9423</v>
      </c>
      <c r="T545" s="1798" t="s">
        <v>9423</v>
      </c>
      <c r="U545" s="1812" t="s">
        <v>9423</v>
      </c>
    </row>
    <row r="546" spans="1:21" s="41" customFormat="1">
      <c r="A546" s="1466" t="s">
        <v>3911</v>
      </c>
      <c r="B546" s="1815" t="s">
        <v>3912</v>
      </c>
      <c r="C546" s="1815"/>
      <c r="D546" s="1653"/>
      <c r="E546" s="1797"/>
      <c r="F546" s="1815"/>
      <c r="G546" s="1814"/>
      <c r="H546" s="1814"/>
      <c r="I546" s="1814"/>
      <c r="J546" s="1814"/>
      <c r="K546" s="1814"/>
      <c r="L546" s="1798"/>
      <c r="M546" s="1798"/>
      <c r="N546" s="1798"/>
      <c r="O546" s="1798"/>
      <c r="P546" s="1798"/>
      <c r="Q546" s="1798"/>
      <c r="R546" s="1798"/>
      <c r="S546" s="1798"/>
      <c r="T546" s="1798" t="s">
        <v>9422</v>
      </c>
      <c r="U546" s="1812" t="s">
        <v>9423</v>
      </c>
    </row>
    <row r="547" spans="1:21" s="41" customFormat="1">
      <c r="A547" s="1466" t="s">
        <v>3914</v>
      </c>
      <c r="B547" s="1815" t="s">
        <v>3912</v>
      </c>
      <c r="C547" s="1815"/>
      <c r="D547" s="1653"/>
      <c r="E547" s="1797"/>
      <c r="F547" s="1815"/>
      <c r="G547" s="1814"/>
      <c r="H547" s="1814"/>
      <c r="I547" s="1814"/>
      <c r="J547" s="1814"/>
      <c r="K547" s="1814"/>
      <c r="L547" s="1798"/>
      <c r="M547" s="1798"/>
      <c r="N547" s="1798"/>
      <c r="O547" s="1798"/>
      <c r="P547" s="1798"/>
      <c r="Q547" s="1798"/>
      <c r="R547" s="1798"/>
      <c r="S547" s="1798"/>
      <c r="T547" s="1798" t="s">
        <v>9422</v>
      </c>
      <c r="U547" s="1812" t="s">
        <v>9423</v>
      </c>
    </row>
    <row r="548" spans="1:21" s="41" customFormat="1">
      <c r="A548" s="1466" t="s">
        <v>3915</v>
      </c>
      <c r="B548" s="1466" t="s">
        <v>9730</v>
      </c>
      <c r="C548" s="1653" t="s">
        <v>9422</v>
      </c>
      <c r="D548" s="1653" t="s">
        <v>9422</v>
      </c>
      <c r="E548" s="1813" t="s">
        <v>9423</v>
      </c>
      <c r="F548" s="1814" t="s">
        <v>9423</v>
      </c>
      <c r="G548" s="1814" t="s">
        <v>9422</v>
      </c>
      <c r="H548" s="1814" t="s">
        <v>9423</v>
      </c>
      <c r="I548" s="1814" t="s">
        <v>9423</v>
      </c>
      <c r="J548" s="1814" t="s">
        <v>9423</v>
      </c>
      <c r="K548" s="1814" t="s">
        <v>9423</v>
      </c>
      <c r="L548" s="1798" t="s">
        <v>9423</v>
      </c>
      <c r="M548" s="1798" t="s">
        <v>9423</v>
      </c>
      <c r="N548" s="1798" t="s">
        <v>9423</v>
      </c>
      <c r="O548" s="1798" t="s">
        <v>9423</v>
      </c>
      <c r="P548" s="1798" t="s">
        <v>9423</v>
      </c>
      <c r="Q548" s="1798" t="s">
        <v>9423</v>
      </c>
      <c r="R548" s="1798" t="s">
        <v>9423</v>
      </c>
      <c r="S548" s="1798" t="s">
        <v>9423</v>
      </c>
      <c r="T548" s="1798" t="s">
        <v>9423</v>
      </c>
      <c r="U548" s="1812" t="s">
        <v>9423</v>
      </c>
    </row>
    <row r="549" spans="1:21" s="41" customFormat="1">
      <c r="A549" s="1466" t="s">
        <v>3917</v>
      </c>
      <c r="B549" s="1466" t="s">
        <v>9731</v>
      </c>
      <c r="C549" s="1653" t="s">
        <v>9422</v>
      </c>
      <c r="D549" s="1653" t="s">
        <v>9422</v>
      </c>
      <c r="E549" s="1813" t="s">
        <v>9423</v>
      </c>
      <c r="F549" s="1814" t="s">
        <v>9423</v>
      </c>
      <c r="G549" s="1814" t="s">
        <v>9422</v>
      </c>
      <c r="H549" s="1814" t="s">
        <v>9423</v>
      </c>
      <c r="I549" s="1814" t="s">
        <v>9423</v>
      </c>
      <c r="J549" s="1814" t="s">
        <v>9423</v>
      </c>
      <c r="K549" s="1814" t="s">
        <v>9423</v>
      </c>
      <c r="L549" s="1798" t="s">
        <v>9422</v>
      </c>
      <c r="M549" s="1798" t="s">
        <v>9423</v>
      </c>
      <c r="N549" s="1798" t="s">
        <v>9423</v>
      </c>
      <c r="O549" s="1798" t="s">
        <v>9423</v>
      </c>
      <c r="P549" s="1798" t="s">
        <v>9423</v>
      </c>
      <c r="Q549" s="1798" t="s">
        <v>9423</v>
      </c>
      <c r="R549" s="1798" t="s">
        <v>9423</v>
      </c>
      <c r="S549" s="1798" t="s">
        <v>9423</v>
      </c>
      <c r="T549" s="1798" t="s">
        <v>9423</v>
      </c>
      <c r="U549" s="1812" t="s">
        <v>9423</v>
      </c>
    </row>
    <row r="550" spans="1:21" s="41" customFormat="1">
      <c r="A550" s="1466" t="s">
        <v>3919</v>
      </c>
      <c r="B550" s="1466" t="s">
        <v>3920</v>
      </c>
      <c r="C550" s="1653" t="s">
        <v>9422</v>
      </c>
      <c r="D550" s="1653" t="s">
        <v>9422</v>
      </c>
      <c r="E550" s="1813" t="s">
        <v>9423</v>
      </c>
      <c r="F550" s="1814" t="s">
        <v>9423</v>
      </c>
      <c r="G550" s="1814" t="s">
        <v>9422</v>
      </c>
      <c r="H550" s="1814" t="s">
        <v>9423</v>
      </c>
      <c r="I550" s="1814" t="s">
        <v>9423</v>
      </c>
      <c r="J550" s="1814" t="s">
        <v>9423</v>
      </c>
      <c r="K550" s="1814" t="s">
        <v>9423</v>
      </c>
      <c r="L550" s="1798" t="s">
        <v>9423</v>
      </c>
      <c r="M550" s="1798" t="s">
        <v>9423</v>
      </c>
      <c r="N550" s="1798" t="s">
        <v>9423</v>
      </c>
      <c r="O550" s="1798" t="s">
        <v>9423</v>
      </c>
      <c r="P550" s="1798" t="s">
        <v>9423</v>
      </c>
      <c r="Q550" s="1798" t="s">
        <v>9423</v>
      </c>
      <c r="R550" s="1798" t="s">
        <v>9423</v>
      </c>
      <c r="S550" s="1798" t="s">
        <v>9423</v>
      </c>
      <c r="T550" s="1798" t="s">
        <v>9423</v>
      </c>
      <c r="U550" s="1812" t="s">
        <v>9423</v>
      </c>
    </row>
    <row r="551" spans="1:21" s="41" customFormat="1">
      <c r="A551" s="1466" t="s">
        <v>3921</v>
      </c>
      <c r="B551" s="1467" t="s">
        <v>3922</v>
      </c>
      <c r="C551" s="1653"/>
      <c r="D551" s="1653"/>
      <c r="E551" s="1813"/>
      <c r="F551" s="1814" t="s">
        <v>9422</v>
      </c>
      <c r="G551" s="1814" t="s">
        <v>9422</v>
      </c>
      <c r="H551" s="1814" t="s">
        <v>9423</v>
      </c>
      <c r="I551" s="1814" t="s">
        <v>9423</v>
      </c>
      <c r="J551" s="1814" t="s">
        <v>9423</v>
      </c>
      <c r="K551" s="1814" t="s">
        <v>9423</v>
      </c>
      <c r="L551" s="1798" t="s">
        <v>9423</v>
      </c>
      <c r="M551" s="1798" t="s">
        <v>9423</v>
      </c>
      <c r="N551" s="1798" t="s">
        <v>9423</v>
      </c>
      <c r="O551" s="1798" t="s">
        <v>9423</v>
      </c>
      <c r="P551" s="1798" t="s">
        <v>9423</v>
      </c>
      <c r="Q551" s="1798" t="s">
        <v>9423</v>
      </c>
      <c r="R551" s="1798" t="s">
        <v>9423</v>
      </c>
      <c r="S551" s="1798" t="s">
        <v>9423</v>
      </c>
      <c r="T551" s="1798" t="s">
        <v>9423</v>
      </c>
      <c r="U551" s="1812" t="s">
        <v>9423</v>
      </c>
    </row>
    <row r="552" spans="1:21" s="41" customFormat="1" ht="26">
      <c r="A552" s="1466" t="s">
        <v>3923</v>
      </c>
      <c r="B552" s="1797" t="s">
        <v>3924</v>
      </c>
      <c r="C552" s="1815"/>
      <c r="D552" s="1653"/>
      <c r="E552" s="1797"/>
      <c r="F552" s="1815"/>
      <c r="G552" s="1814" t="s">
        <v>9422</v>
      </c>
      <c r="H552" s="1814" t="s">
        <v>9423</v>
      </c>
      <c r="I552" s="1814" t="s">
        <v>9423</v>
      </c>
      <c r="J552" s="1814" t="s">
        <v>9423</v>
      </c>
      <c r="K552" s="1814" t="s">
        <v>9423</v>
      </c>
      <c r="L552" s="1798" t="s">
        <v>9423</v>
      </c>
      <c r="M552" s="1798" t="s">
        <v>9423</v>
      </c>
      <c r="N552" s="1798" t="s">
        <v>9423</v>
      </c>
      <c r="O552" s="1798" t="s">
        <v>9423</v>
      </c>
      <c r="P552" s="1798" t="s">
        <v>9423</v>
      </c>
      <c r="Q552" s="1798" t="s">
        <v>9423</v>
      </c>
      <c r="R552" s="1798" t="s">
        <v>9423</v>
      </c>
      <c r="S552" s="1798" t="s">
        <v>9423</v>
      </c>
      <c r="T552" s="1798" t="s">
        <v>9423</v>
      </c>
      <c r="U552" s="1812" t="s">
        <v>9423</v>
      </c>
    </row>
    <row r="553" spans="1:21" s="41" customFormat="1" ht="26">
      <c r="A553" s="1466" t="s">
        <v>3925</v>
      </c>
      <c r="B553" s="1797" t="s">
        <v>3926</v>
      </c>
      <c r="C553" s="1815"/>
      <c r="D553" s="1653"/>
      <c r="E553" s="1797"/>
      <c r="F553" s="1815"/>
      <c r="G553" s="1814" t="s">
        <v>9422</v>
      </c>
      <c r="H553" s="1814" t="s">
        <v>9423</v>
      </c>
      <c r="I553" s="1814" t="s">
        <v>9423</v>
      </c>
      <c r="J553" s="1814" t="s">
        <v>9423</v>
      </c>
      <c r="K553" s="1814" t="s">
        <v>9423</v>
      </c>
      <c r="L553" s="1798" t="s">
        <v>9422</v>
      </c>
      <c r="M553" s="1798" t="s">
        <v>9423</v>
      </c>
      <c r="N553" s="1798" t="s">
        <v>9423</v>
      </c>
      <c r="O553" s="1798" t="s">
        <v>9423</v>
      </c>
      <c r="P553" s="1798" t="s">
        <v>9423</v>
      </c>
      <c r="Q553" s="1798" t="s">
        <v>9423</v>
      </c>
      <c r="R553" s="1798" t="s">
        <v>9423</v>
      </c>
      <c r="S553" s="1798" t="s">
        <v>9423</v>
      </c>
      <c r="T553" s="1798" t="s">
        <v>9423</v>
      </c>
      <c r="U553" s="1812" t="s">
        <v>9423</v>
      </c>
    </row>
    <row r="554" spans="1:21" s="41" customFormat="1" ht="26">
      <c r="A554" s="1466" t="s">
        <v>3927</v>
      </c>
      <c r="B554" s="1797" t="s">
        <v>3928</v>
      </c>
      <c r="C554" s="1815"/>
      <c r="D554" s="1653"/>
      <c r="E554" s="1797"/>
      <c r="F554" s="1815"/>
      <c r="G554" s="1814"/>
      <c r="H554" s="1814"/>
      <c r="I554" s="1814" t="s">
        <v>9422</v>
      </c>
      <c r="J554" s="1814" t="s">
        <v>9422</v>
      </c>
      <c r="K554" s="1814" t="s">
        <v>9422</v>
      </c>
      <c r="L554" s="1798" t="s">
        <v>9423</v>
      </c>
      <c r="M554" s="1798" t="s">
        <v>9423</v>
      </c>
      <c r="N554" s="1798" t="s">
        <v>9423</v>
      </c>
      <c r="O554" s="1798" t="s">
        <v>9423</v>
      </c>
      <c r="P554" s="1798" t="s">
        <v>9423</v>
      </c>
      <c r="Q554" s="1798" t="s">
        <v>9423</v>
      </c>
      <c r="R554" s="1798" t="s">
        <v>9423</v>
      </c>
      <c r="S554" s="1798" t="s">
        <v>9423</v>
      </c>
      <c r="T554" s="1798" t="s">
        <v>9423</v>
      </c>
      <c r="U554" s="1812" t="s">
        <v>9423</v>
      </c>
    </row>
    <row r="555" spans="1:21" s="41" customFormat="1" ht="26">
      <c r="A555" s="1466" t="s">
        <v>3929</v>
      </c>
      <c r="B555" s="1797" t="s">
        <v>1480</v>
      </c>
      <c r="C555" s="1815"/>
      <c r="D555" s="1653"/>
      <c r="E555" s="1797"/>
      <c r="F555" s="1815"/>
      <c r="G555" s="1814"/>
      <c r="H555" s="1814"/>
      <c r="I555" s="1814"/>
      <c r="J555" s="1814" t="s">
        <v>9714</v>
      </c>
      <c r="K555" s="1814" t="s">
        <v>9423</v>
      </c>
      <c r="L555" s="1798" t="s">
        <v>9423</v>
      </c>
      <c r="M555" s="1798" t="s">
        <v>9423</v>
      </c>
      <c r="N555" s="1798" t="s">
        <v>9423</v>
      </c>
      <c r="O555" s="1798" t="s">
        <v>9423</v>
      </c>
      <c r="P555" s="1798" t="s">
        <v>9423</v>
      </c>
      <c r="Q555" s="1798" t="s">
        <v>9423</v>
      </c>
      <c r="R555" s="1798" t="s">
        <v>9423</v>
      </c>
      <c r="S555" s="1798" t="s">
        <v>9423</v>
      </c>
      <c r="T555" s="1798" t="s">
        <v>9423</v>
      </c>
      <c r="U555" s="1812" t="s">
        <v>9423</v>
      </c>
    </row>
    <row r="556" spans="1:21" s="41" customFormat="1">
      <c r="A556" s="1466" t="s">
        <v>3930</v>
      </c>
      <c r="B556" s="1797" t="s">
        <v>3931</v>
      </c>
      <c r="C556" s="1815"/>
      <c r="D556" s="1653"/>
      <c r="E556" s="1797"/>
      <c r="F556" s="1815"/>
      <c r="G556" s="1814" t="s">
        <v>9422</v>
      </c>
      <c r="H556" s="1814" t="s">
        <v>9423</v>
      </c>
      <c r="I556" s="1814" t="s">
        <v>9423</v>
      </c>
      <c r="J556" s="1814" t="s">
        <v>9423</v>
      </c>
      <c r="K556" s="1814" t="s">
        <v>9423</v>
      </c>
      <c r="L556" s="1798" t="s">
        <v>9423</v>
      </c>
      <c r="M556" s="1798" t="s">
        <v>9423</v>
      </c>
      <c r="N556" s="1798" t="s">
        <v>9423</v>
      </c>
      <c r="O556" s="1798" t="s">
        <v>9423</v>
      </c>
      <c r="P556" s="1798" t="s">
        <v>9423</v>
      </c>
      <c r="Q556" s="1798" t="s">
        <v>9423</v>
      </c>
      <c r="R556" s="1798" t="s">
        <v>9423</v>
      </c>
      <c r="S556" s="1798" t="s">
        <v>9423</v>
      </c>
      <c r="T556" s="1798" t="s">
        <v>9423</v>
      </c>
      <c r="U556" s="1812" t="s">
        <v>9423</v>
      </c>
    </row>
    <row r="557" spans="1:21" s="41" customFormat="1">
      <c r="A557" s="1466" t="s">
        <v>3932</v>
      </c>
      <c r="B557" s="1797" t="s">
        <v>3933</v>
      </c>
      <c r="C557" s="1815"/>
      <c r="D557" s="1653"/>
      <c r="E557" s="1797"/>
      <c r="F557" s="1815"/>
      <c r="G557" s="1814"/>
      <c r="H557" s="1814"/>
      <c r="I557" s="1814"/>
      <c r="J557" s="1814"/>
      <c r="K557" s="1814"/>
      <c r="L557" s="1798"/>
      <c r="M557" s="1798"/>
      <c r="N557" s="1798"/>
      <c r="O557" s="1798" t="s">
        <v>9422</v>
      </c>
      <c r="P557" s="1798" t="s">
        <v>9423</v>
      </c>
      <c r="Q557" s="1798" t="s">
        <v>9423</v>
      </c>
      <c r="R557" s="1798" t="s">
        <v>9423</v>
      </c>
      <c r="S557" s="1798" t="s">
        <v>9423</v>
      </c>
      <c r="T557" s="1798" t="s">
        <v>9423</v>
      </c>
      <c r="U557" s="1812" t="s">
        <v>9423</v>
      </c>
    </row>
    <row r="558" spans="1:21" s="41" customFormat="1">
      <c r="A558" s="1466" t="s">
        <v>3934</v>
      </c>
      <c r="B558" s="1797" t="s">
        <v>1485</v>
      </c>
      <c r="C558" s="1815"/>
      <c r="D558" s="1653"/>
      <c r="E558" s="1797"/>
      <c r="F558" s="1815"/>
      <c r="G558" s="1814"/>
      <c r="H558" s="1814"/>
      <c r="I558" s="1814"/>
      <c r="J558" s="1814"/>
      <c r="K558" s="1814"/>
      <c r="L558" s="1798"/>
      <c r="M558" s="1798"/>
      <c r="N558" s="1798"/>
      <c r="O558" s="1798" t="s">
        <v>9422</v>
      </c>
      <c r="P558" s="1798" t="s">
        <v>9423</v>
      </c>
      <c r="Q558" s="1798" t="s">
        <v>9423</v>
      </c>
      <c r="R558" s="1798" t="s">
        <v>9423</v>
      </c>
      <c r="S558" s="1798" t="s">
        <v>9423</v>
      </c>
      <c r="T558" s="1798" t="s">
        <v>9423</v>
      </c>
      <c r="U558" s="1812" t="s">
        <v>9423</v>
      </c>
    </row>
    <row r="559" spans="1:21" s="41" customFormat="1" ht="26">
      <c r="A559" s="1466" t="s">
        <v>3935</v>
      </c>
      <c r="B559" s="1797" t="s">
        <v>3936</v>
      </c>
      <c r="C559" s="1815"/>
      <c r="D559" s="1653"/>
      <c r="E559" s="1797"/>
      <c r="F559" s="1815"/>
      <c r="G559" s="1814"/>
      <c r="H559" s="1814"/>
      <c r="I559" s="1814"/>
      <c r="J559" s="1814"/>
      <c r="K559" s="1814"/>
      <c r="L559" s="1798"/>
      <c r="M559" s="1798"/>
      <c r="N559" s="1798"/>
      <c r="O559" s="1798" t="s">
        <v>9422</v>
      </c>
      <c r="P559" s="1798" t="s">
        <v>9423</v>
      </c>
      <c r="Q559" s="1798" t="s">
        <v>9423</v>
      </c>
      <c r="R559" s="1798" t="s">
        <v>9423</v>
      </c>
      <c r="S559" s="1798" t="s">
        <v>9423</v>
      </c>
      <c r="T559" s="1798" t="s">
        <v>9423</v>
      </c>
      <c r="U559" s="1812" t="s">
        <v>9423</v>
      </c>
    </row>
    <row r="560" spans="1:21" s="41" customFormat="1">
      <c r="A560" s="1466" t="s">
        <v>3944</v>
      </c>
      <c r="B560" s="1797" t="s">
        <v>3945</v>
      </c>
      <c r="C560" s="1815"/>
      <c r="D560" s="1653"/>
      <c r="E560" s="1797"/>
      <c r="F560" s="1815"/>
      <c r="G560" s="1814"/>
      <c r="H560" s="1814"/>
      <c r="I560" s="1814"/>
      <c r="J560" s="1814"/>
      <c r="K560" s="1814"/>
      <c r="L560" s="1798"/>
      <c r="M560" s="1798"/>
      <c r="N560" s="1798"/>
      <c r="O560" s="1798" t="s">
        <v>9422</v>
      </c>
      <c r="P560" s="1798" t="s">
        <v>9423</v>
      </c>
      <c r="Q560" s="1798" t="s">
        <v>9423</v>
      </c>
      <c r="R560" s="1798" t="s">
        <v>9423</v>
      </c>
      <c r="S560" s="1798" t="s">
        <v>9423</v>
      </c>
      <c r="T560" s="1798" t="s">
        <v>9423</v>
      </c>
      <c r="U560" s="1812" t="s">
        <v>9423</v>
      </c>
    </row>
    <row r="561" spans="1:21" s="41" customFormat="1">
      <c r="A561" s="1466" t="s">
        <v>3946</v>
      </c>
      <c r="B561" s="1797" t="s">
        <v>3947</v>
      </c>
      <c r="C561" s="1815"/>
      <c r="D561" s="1653"/>
      <c r="E561" s="1797"/>
      <c r="F561" s="1815"/>
      <c r="G561" s="1814" t="s">
        <v>9422</v>
      </c>
      <c r="H561" s="1814" t="s">
        <v>9423</v>
      </c>
      <c r="I561" s="1814" t="s">
        <v>9423</v>
      </c>
      <c r="J561" s="1814" t="s">
        <v>9423</v>
      </c>
      <c r="K561" s="1814" t="s">
        <v>9422</v>
      </c>
      <c r="L561" s="1798" t="s">
        <v>9423</v>
      </c>
      <c r="M561" s="1798" t="s">
        <v>9423</v>
      </c>
      <c r="N561" s="1798" t="s">
        <v>9423</v>
      </c>
      <c r="O561" s="1798" t="s">
        <v>9423</v>
      </c>
      <c r="P561" s="1798" t="s">
        <v>9423</v>
      </c>
      <c r="Q561" s="1798" t="s">
        <v>9423</v>
      </c>
      <c r="R561" s="1798" t="s">
        <v>9423</v>
      </c>
      <c r="S561" s="1798" t="s">
        <v>9423</v>
      </c>
      <c r="T561" s="1798" t="s">
        <v>9423</v>
      </c>
      <c r="U561" s="1812" t="s">
        <v>9423</v>
      </c>
    </row>
    <row r="562" spans="1:21" s="41" customFormat="1" ht="26">
      <c r="A562" s="1466" t="s">
        <v>3948</v>
      </c>
      <c r="B562" s="1797" t="s">
        <v>3949</v>
      </c>
      <c r="C562" s="1815"/>
      <c r="D562" s="1653"/>
      <c r="E562" s="1797"/>
      <c r="F562" s="1815"/>
      <c r="G562" s="1814"/>
      <c r="H562" s="1814"/>
      <c r="I562" s="1814"/>
      <c r="J562" s="1814"/>
      <c r="K562" s="1814" t="s">
        <v>9422</v>
      </c>
      <c r="L562" s="1798" t="s">
        <v>9423</v>
      </c>
      <c r="M562" s="1798" t="s">
        <v>9423</v>
      </c>
      <c r="N562" s="1798" t="s">
        <v>9423</v>
      </c>
      <c r="O562" s="1798" t="s">
        <v>9423</v>
      </c>
      <c r="P562" s="1798" t="s">
        <v>9423</v>
      </c>
      <c r="Q562" s="1798" t="s">
        <v>9423</v>
      </c>
      <c r="R562" s="1798" t="s">
        <v>9423</v>
      </c>
      <c r="S562" s="1798" t="s">
        <v>9423</v>
      </c>
      <c r="T562" s="1798" t="s">
        <v>9423</v>
      </c>
      <c r="U562" s="1812" t="s">
        <v>9423</v>
      </c>
    </row>
    <row r="563" spans="1:21" s="41" customFormat="1" ht="26">
      <c r="A563" s="1466" t="s">
        <v>3950</v>
      </c>
      <c r="B563" s="1797" t="s">
        <v>3951</v>
      </c>
      <c r="C563" s="1815"/>
      <c r="D563" s="1653"/>
      <c r="E563" s="1797"/>
      <c r="F563" s="1815"/>
      <c r="G563" s="1814"/>
      <c r="H563" s="1814"/>
      <c r="I563" s="1814"/>
      <c r="J563" s="1814"/>
      <c r="K563" s="1814" t="s">
        <v>9422</v>
      </c>
      <c r="L563" s="1798" t="s">
        <v>9423</v>
      </c>
      <c r="M563" s="1798" t="s">
        <v>9423</v>
      </c>
      <c r="N563" s="1798" t="s">
        <v>9423</v>
      </c>
      <c r="O563" s="1798" t="s">
        <v>9423</v>
      </c>
      <c r="P563" s="1798" t="s">
        <v>9423</v>
      </c>
      <c r="Q563" s="1798" t="s">
        <v>9423</v>
      </c>
      <c r="R563" s="1798" t="s">
        <v>9423</v>
      </c>
      <c r="S563" s="1798" t="s">
        <v>9423</v>
      </c>
      <c r="T563" s="1798" t="s">
        <v>9423</v>
      </c>
      <c r="U563" s="1812" t="s">
        <v>9423</v>
      </c>
    </row>
    <row r="564" spans="1:21" s="41" customFormat="1">
      <c r="A564" s="1466" t="s">
        <v>3952</v>
      </c>
      <c r="B564" s="1466" t="s">
        <v>3953</v>
      </c>
      <c r="C564" s="1653" t="s">
        <v>9422</v>
      </c>
      <c r="D564" s="1653" t="s">
        <v>9422</v>
      </c>
      <c r="E564" s="1813" t="s">
        <v>9423</v>
      </c>
      <c r="F564" s="1814" t="s">
        <v>9423</v>
      </c>
      <c r="G564" s="1814" t="s">
        <v>9422</v>
      </c>
      <c r="H564" s="1814" t="s">
        <v>9423</v>
      </c>
      <c r="I564" s="1814" t="s">
        <v>9423</v>
      </c>
      <c r="J564" s="1814" t="s">
        <v>9422</v>
      </c>
      <c r="K564" s="1814" t="s">
        <v>9423</v>
      </c>
      <c r="L564" s="1798" t="s">
        <v>9422</v>
      </c>
      <c r="M564" s="1798" t="s">
        <v>9422</v>
      </c>
      <c r="N564" s="1798" t="s">
        <v>9423</v>
      </c>
      <c r="O564" s="1798" t="s">
        <v>9423</v>
      </c>
      <c r="P564" s="1798" t="s">
        <v>9423</v>
      </c>
      <c r="Q564" s="1798" t="s">
        <v>9423</v>
      </c>
      <c r="R564" s="1798" t="s">
        <v>9423</v>
      </c>
      <c r="S564" s="1798" t="s">
        <v>9423</v>
      </c>
      <c r="T564" s="1798" t="s">
        <v>9423</v>
      </c>
      <c r="U564" s="1981" t="s">
        <v>9422</v>
      </c>
    </row>
    <row r="565" spans="1:21" s="41" customFormat="1">
      <c r="A565" s="1466" t="s">
        <v>3954</v>
      </c>
      <c r="B565" s="1466" t="s">
        <v>3955</v>
      </c>
      <c r="C565" s="1653" t="s">
        <v>9422</v>
      </c>
      <c r="D565" s="1653" t="s">
        <v>9422</v>
      </c>
      <c r="E565" s="1813" t="s">
        <v>9423</v>
      </c>
      <c r="F565" s="1814" t="s">
        <v>9423</v>
      </c>
      <c r="G565" s="1814" t="s">
        <v>9422</v>
      </c>
      <c r="H565" s="1814" t="s">
        <v>9423</v>
      </c>
      <c r="I565" s="1814" t="s">
        <v>9423</v>
      </c>
      <c r="J565" s="1814" t="s">
        <v>9422</v>
      </c>
      <c r="K565" s="1814" t="s">
        <v>9423</v>
      </c>
      <c r="L565" s="1798" t="s">
        <v>9422</v>
      </c>
      <c r="M565" s="1798" t="s">
        <v>9423</v>
      </c>
      <c r="N565" s="1798" t="s">
        <v>9423</v>
      </c>
      <c r="O565" s="1798" t="s">
        <v>9423</v>
      </c>
      <c r="P565" s="1798" t="s">
        <v>9423</v>
      </c>
      <c r="Q565" s="1798" t="s">
        <v>9423</v>
      </c>
      <c r="R565" s="1798" t="s">
        <v>9423</v>
      </c>
      <c r="S565" s="1798" t="s">
        <v>9423</v>
      </c>
      <c r="T565" s="1798" t="s">
        <v>9423</v>
      </c>
      <c r="U565" s="1812" t="s">
        <v>9423</v>
      </c>
    </row>
    <row r="566" spans="1:21" s="41" customFormat="1">
      <c r="A566" s="1466" t="s">
        <v>3956</v>
      </c>
      <c r="B566" s="1815" t="s">
        <v>3957</v>
      </c>
      <c r="C566" s="1815"/>
      <c r="D566" s="1653"/>
      <c r="E566" s="1797"/>
      <c r="F566" s="1815"/>
      <c r="G566" s="1814" t="s">
        <v>9422</v>
      </c>
      <c r="H566" s="1814" t="s">
        <v>9422</v>
      </c>
      <c r="I566" s="1814" t="s">
        <v>9423</v>
      </c>
      <c r="J566" s="1814" t="s">
        <v>9423</v>
      </c>
      <c r="K566" s="1814" t="s">
        <v>9422</v>
      </c>
      <c r="L566" s="1798" t="s">
        <v>9423</v>
      </c>
      <c r="M566" s="1798" t="s">
        <v>9423</v>
      </c>
      <c r="N566" s="1798" t="s">
        <v>9423</v>
      </c>
      <c r="O566" s="1798" t="s">
        <v>9423</v>
      </c>
      <c r="P566" s="1798" t="s">
        <v>9423</v>
      </c>
      <c r="Q566" s="1798" t="s">
        <v>9423</v>
      </c>
      <c r="R566" s="1798" t="s">
        <v>9423</v>
      </c>
      <c r="S566" s="1798" t="s">
        <v>9423</v>
      </c>
      <c r="T566" s="1798" t="s">
        <v>9423</v>
      </c>
      <c r="U566" s="1812" t="s">
        <v>9423</v>
      </c>
    </row>
    <row r="567" spans="1:21" s="41" customFormat="1">
      <c r="A567" s="1466" t="s">
        <v>3958</v>
      </c>
      <c r="B567" s="1815" t="s">
        <v>3959</v>
      </c>
      <c r="C567" s="1815"/>
      <c r="D567" s="1653"/>
      <c r="E567" s="1797"/>
      <c r="F567" s="1815"/>
      <c r="G567" s="1814" t="s">
        <v>9422</v>
      </c>
      <c r="H567" s="1814" t="s">
        <v>9423</v>
      </c>
      <c r="I567" s="1814" t="s">
        <v>9423</v>
      </c>
      <c r="J567" s="1814" t="s">
        <v>9423</v>
      </c>
      <c r="K567" s="1814" t="s">
        <v>9423</v>
      </c>
      <c r="L567" s="1798" t="s">
        <v>9423</v>
      </c>
      <c r="M567" s="1798" t="s">
        <v>9423</v>
      </c>
      <c r="N567" s="1798" t="s">
        <v>9423</v>
      </c>
      <c r="O567" s="1798" t="s">
        <v>9423</v>
      </c>
      <c r="P567" s="1798" t="s">
        <v>9423</v>
      </c>
      <c r="Q567" s="1798" t="s">
        <v>9423</v>
      </c>
      <c r="R567" s="1798" t="s">
        <v>9423</v>
      </c>
      <c r="S567" s="1798" t="s">
        <v>9422</v>
      </c>
      <c r="T567" s="1798" t="s">
        <v>9423</v>
      </c>
      <c r="U567" s="1812" t="s">
        <v>9423</v>
      </c>
    </row>
    <row r="568" spans="1:21" s="41" customFormat="1">
      <c r="A568" s="1466" t="s">
        <v>3960</v>
      </c>
      <c r="B568" s="1815" t="s">
        <v>3961</v>
      </c>
      <c r="C568" s="1815"/>
      <c r="D568" s="1653"/>
      <c r="E568" s="1797"/>
      <c r="F568" s="1815"/>
      <c r="G568" s="1814" t="s">
        <v>9422</v>
      </c>
      <c r="H568" s="1814" t="s">
        <v>9423</v>
      </c>
      <c r="I568" s="1814" t="s">
        <v>9423</v>
      </c>
      <c r="J568" s="1814" t="s">
        <v>9422</v>
      </c>
      <c r="K568" s="1814" t="s">
        <v>9423</v>
      </c>
      <c r="L568" s="1798" t="s">
        <v>9423</v>
      </c>
      <c r="M568" s="1798" t="s">
        <v>9423</v>
      </c>
      <c r="N568" s="1798" t="s">
        <v>9423</v>
      </c>
      <c r="O568" s="1798" t="s">
        <v>9423</v>
      </c>
      <c r="P568" s="1798" t="s">
        <v>9423</v>
      </c>
      <c r="Q568" s="1798" t="s">
        <v>9423</v>
      </c>
      <c r="R568" s="1798" t="s">
        <v>9423</v>
      </c>
      <c r="S568" s="1798" t="s">
        <v>9423</v>
      </c>
      <c r="T568" s="1798" t="s">
        <v>9423</v>
      </c>
      <c r="U568" s="1812" t="s">
        <v>9423</v>
      </c>
    </row>
    <row r="569" spans="1:21" s="41" customFormat="1">
      <c r="A569" s="1466" t="s">
        <v>3962</v>
      </c>
      <c r="B569" s="1815" t="s">
        <v>3963</v>
      </c>
      <c r="C569" s="1815"/>
      <c r="D569" s="1653"/>
      <c r="E569" s="1797"/>
      <c r="F569" s="1815"/>
      <c r="G569" s="1814" t="s">
        <v>9422</v>
      </c>
      <c r="H569" s="1814" t="s">
        <v>9423</v>
      </c>
      <c r="I569" s="1814" t="s">
        <v>9423</v>
      </c>
      <c r="J569" s="1814" t="s">
        <v>9423</v>
      </c>
      <c r="K569" s="1814" t="s">
        <v>9423</v>
      </c>
      <c r="L569" s="1798" t="s">
        <v>9423</v>
      </c>
      <c r="M569" s="1798" t="s">
        <v>9423</v>
      </c>
      <c r="N569" s="1798" t="s">
        <v>9423</v>
      </c>
      <c r="O569" s="1798" t="s">
        <v>9423</v>
      </c>
      <c r="P569" s="1798" t="s">
        <v>9423</v>
      </c>
      <c r="Q569" s="1798" t="s">
        <v>9423</v>
      </c>
      <c r="R569" s="1798" t="s">
        <v>9423</v>
      </c>
      <c r="S569" s="1798" t="s">
        <v>9423</v>
      </c>
      <c r="T569" s="1798" t="s">
        <v>9423</v>
      </c>
      <c r="U569" s="1812" t="s">
        <v>9423</v>
      </c>
    </row>
    <row r="570" spans="1:21" s="41" customFormat="1">
      <c r="A570" s="1466" t="s">
        <v>3964</v>
      </c>
      <c r="B570" s="1815" t="s">
        <v>3963</v>
      </c>
      <c r="C570" s="1815"/>
      <c r="D570" s="1653"/>
      <c r="E570" s="1797"/>
      <c r="F570" s="1815"/>
      <c r="G570" s="1814" t="s">
        <v>9422</v>
      </c>
      <c r="H570" s="1814" t="s">
        <v>9423</v>
      </c>
      <c r="I570" s="1814" t="s">
        <v>9423</v>
      </c>
      <c r="J570" s="1814" t="s">
        <v>9423</v>
      </c>
      <c r="K570" s="1814" t="s">
        <v>9422</v>
      </c>
      <c r="L570" s="1798" t="s">
        <v>9423</v>
      </c>
      <c r="M570" s="1798" t="s">
        <v>9423</v>
      </c>
      <c r="N570" s="1798" t="s">
        <v>9423</v>
      </c>
      <c r="O570" s="1798" t="s">
        <v>9423</v>
      </c>
      <c r="P570" s="1798" t="s">
        <v>9423</v>
      </c>
      <c r="Q570" s="1798" t="s">
        <v>9423</v>
      </c>
      <c r="R570" s="1798" t="s">
        <v>9423</v>
      </c>
      <c r="S570" s="1798" t="s">
        <v>9423</v>
      </c>
      <c r="T570" s="1798" t="s">
        <v>9423</v>
      </c>
      <c r="U570" s="1812" t="s">
        <v>9423</v>
      </c>
    </row>
    <row r="571" spans="1:21" s="41" customFormat="1" ht="12.75" customHeight="1">
      <c r="A571" s="1467" t="s">
        <v>3965</v>
      </c>
      <c r="B571" s="1815" t="s">
        <v>3963</v>
      </c>
      <c r="C571" s="1815"/>
      <c r="D571" s="1131"/>
      <c r="E571" s="1815"/>
      <c r="F571" s="1815"/>
      <c r="G571" s="1814" t="s">
        <v>9422</v>
      </c>
      <c r="H571" s="1814" t="s">
        <v>9423</v>
      </c>
      <c r="I571" s="1814" t="s">
        <v>9423</v>
      </c>
      <c r="J571" s="1814" t="s">
        <v>9423</v>
      </c>
      <c r="K571" s="1814" t="s">
        <v>9423</v>
      </c>
      <c r="L571" s="1798" t="s">
        <v>9423</v>
      </c>
      <c r="M571" s="1798" t="s">
        <v>9423</v>
      </c>
      <c r="N571" s="1798" t="s">
        <v>9423</v>
      </c>
      <c r="O571" s="1798" t="s">
        <v>9423</v>
      </c>
      <c r="P571" s="1798" t="s">
        <v>9423</v>
      </c>
      <c r="Q571" s="1798" t="s">
        <v>9423</v>
      </c>
      <c r="R571" s="1798" t="s">
        <v>9423</v>
      </c>
      <c r="S571" s="1798" t="s">
        <v>9423</v>
      </c>
      <c r="T571" s="1798" t="s">
        <v>9423</v>
      </c>
      <c r="U571" s="1812" t="s">
        <v>9423</v>
      </c>
    </row>
    <row r="572" spans="1:21" s="41" customFormat="1">
      <c r="A572" s="1466" t="s">
        <v>3966</v>
      </c>
      <c r="B572" s="1797" t="s">
        <v>3963</v>
      </c>
      <c r="C572" s="1815"/>
      <c r="D572" s="1653"/>
      <c r="E572" s="1797"/>
      <c r="F572" s="1815"/>
      <c r="G572" s="1814" t="s">
        <v>9422</v>
      </c>
      <c r="H572" s="1814" t="s">
        <v>9423</v>
      </c>
      <c r="I572" s="1814" t="s">
        <v>9423</v>
      </c>
      <c r="J572" s="1814" t="s">
        <v>9423</v>
      </c>
      <c r="K572" s="1814" t="s">
        <v>9423</v>
      </c>
      <c r="L572" s="1798" t="s">
        <v>9423</v>
      </c>
      <c r="M572" s="1798" t="s">
        <v>9423</v>
      </c>
      <c r="N572" s="1798" t="s">
        <v>9423</v>
      </c>
      <c r="O572" s="1798" t="s">
        <v>9423</v>
      </c>
      <c r="P572" s="1798" t="s">
        <v>9423</v>
      </c>
      <c r="Q572" s="1798" t="s">
        <v>9423</v>
      </c>
      <c r="R572" s="1798" t="s">
        <v>9423</v>
      </c>
      <c r="S572" s="1798" t="s">
        <v>9423</v>
      </c>
      <c r="T572" s="1798" t="s">
        <v>9423</v>
      </c>
      <c r="U572" s="1812" t="s">
        <v>9423</v>
      </c>
    </row>
    <row r="573" spans="1:21" s="41" customFormat="1">
      <c r="A573" s="1466" t="s">
        <v>3967</v>
      </c>
      <c r="B573" s="1797" t="s">
        <v>3963</v>
      </c>
      <c r="C573" s="1815"/>
      <c r="D573" s="1653"/>
      <c r="E573" s="1797"/>
      <c r="F573" s="1815"/>
      <c r="G573" s="1814" t="s">
        <v>9422</v>
      </c>
      <c r="H573" s="1814" t="s">
        <v>9423</v>
      </c>
      <c r="I573" s="1814" t="s">
        <v>9423</v>
      </c>
      <c r="J573" s="1814" t="s">
        <v>9423</v>
      </c>
      <c r="K573" s="1814" t="s">
        <v>9423</v>
      </c>
      <c r="L573" s="1798" t="s">
        <v>9423</v>
      </c>
      <c r="M573" s="1798" t="s">
        <v>9423</v>
      </c>
      <c r="N573" s="1798" t="s">
        <v>9423</v>
      </c>
      <c r="O573" s="1798" t="s">
        <v>9423</v>
      </c>
      <c r="P573" s="1798" t="s">
        <v>9423</v>
      </c>
      <c r="Q573" s="1798" t="s">
        <v>9423</v>
      </c>
      <c r="R573" s="1798" t="s">
        <v>9423</v>
      </c>
      <c r="S573" s="1798" t="s">
        <v>9423</v>
      </c>
      <c r="T573" s="1798" t="s">
        <v>9423</v>
      </c>
      <c r="U573" s="1812" t="s">
        <v>9423</v>
      </c>
    </row>
    <row r="574" spans="1:21" s="41" customFormat="1" ht="26">
      <c r="A574" s="1466" t="s">
        <v>3968</v>
      </c>
      <c r="B574" s="1797" t="s">
        <v>3969</v>
      </c>
      <c r="C574" s="1815"/>
      <c r="D574" s="1653"/>
      <c r="E574" s="1797"/>
      <c r="F574" s="1815"/>
      <c r="G574" s="1814" t="s">
        <v>9422</v>
      </c>
      <c r="H574" s="1814" t="s">
        <v>9423</v>
      </c>
      <c r="I574" s="1814" t="s">
        <v>9423</v>
      </c>
      <c r="J574" s="1814" t="s">
        <v>9423</v>
      </c>
      <c r="K574" s="1814" t="s">
        <v>9423</v>
      </c>
      <c r="L574" s="1798" t="s">
        <v>9423</v>
      </c>
      <c r="M574" s="1798" t="s">
        <v>9423</v>
      </c>
      <c r="N574" s="1798" t="s">
        <v>9423</v>
      </c>
      <c r="O574" s="1798" t="s">
        <v>9423</v>
      </c>
      <c r="P574" s="1798" t="s">
        <v>9423</v>
      </c>
      <c r="Q574" s="1798" t="s">
        <v>9423</v>
      </c>
      <c r="R574" s="1798" t="s">
        <v>9423</v>
      </c>
      <c r="S574" s="1798" t="s">
        <v>9423</v>
      </c>
      <c r="T574" s="1798" t="s">
        <v>9423</v>
      </c>
      <c r="U574" s="1812" t="s">
        <v>9423</v>
      </c>
    </row>
    <row r="575" spans="1:21" s="41" customFormat="1" ht="26">
      <c r="A575" s="1466" t="s">
        <v>3970</v>
      </c>
      <c r="B575" s="1797" t="s">
        <v>3971</v>
      </c>
      <c r="C575" s="1815"/>
      <c r="D575" s="1653"/>
      <c r="E575" s="1797"/>
      <c r="F575" s="1815"/>
      <c r="G575" s="1814" t="s">
        <v>9422</v>
      </c>
      <c r="H575" s="1814" t="s">
        <v>9422</v>
      </c>
      <c r="I575" s="1814" t="s">
        <v>9423</v>
      </c>
      <c r="J575" s="1814" t="s">
        <v>9423</v>
      </c>
      <c r="K575" s="1814" t="s">
        <v>9423</v>
      </c>
      <c r="L575" s="1798" t="s">
        <v>9423</v>
      </c>
      <c r="M575" s="1798" t="s">
        <v>9423</v>
      </c>
      <c r="N575" s="1798" t="s">
        <v>9423</v>
      </c>
      <c r="O575" s="1798" t="s">
        <v>9423</v>
      </c>
      <c r="P575" s="1798" t="s">
        <v>9423</v>
      </c>
      <c r="Q575" s="1798" t="s">
        <v>9423</v>
      </c>
      <c r="R575" s="1798" t="s">
        <v>9423</v>
      </c>
      <c r="S575" s="1798" t="s">
        <v>9423</v>
      </c>
      <c r="T575" s="1798" t="s">
        <v>9423</v>
      </c>
      <c r="U575" s="1812" t="s">
        <v>9423</v>
      </c>
    </row>
    <row r="576" spans="1:21" s="41" customFormat="1" ht="26">
      <c r="A576" s="1466" t="s">
        <v>3970</v>
      </c>
      <c r="B576" s="1797" t="s">
        <v>3971</v>
      </c>
      <c r="C576" s="1815"/>
      <c r="D576" s="1653"/>
      <c r="E576" s="1797"/>
      <c r="F576" s="1815"/>
      <c r="G576" s="1814"/>
      <c r="H576" s="1814"/>
      <c r="I576" s="1814"/>
      <c r="J576" s="1814" t="s">
        <v>9422</v>
      </c>
      <c r="K576" s="1814" t="s">
        <v>9423</v>
      </c>
      <c r="L576" s="1798" t="s">
        <v>9423</v>
      </c>
      <c r="M576" s="1798" t="s">
        <v>9423</v>
      </c>
      <c r="N576" s="1798" t="s">
        <v>9423</v>
      </c>
      <c r="O576" s="1798" t="s">
        <v>9423</v>
      </c>
      <c r="P576" s="1798" t="s">
        <v>9423</v>
      </c>
      <c r="Q576" s="1798" t="s">
        <v>9423</v>
      </c>
      <c r="R576" s="1798" t="s">
        <v>9423</v>
      </c>
      <c r="S576" s="1798" t="s">
        <v>9423</v>
      </c>
      <c r="T576" s="1798" t="s">
        <v>9423</v>
      </c>
      <c r="U576" s="1812" t="s">
        <v>9423</v>
      </c>
    </row>
    <row r="577" spans="1:21" s="41" customFormat="1">
      <c r="A577" s="1466" t="s">
        <v>3972</v>
      </c>
      <c r="B577" s="1815" t="s">
        <v>3973</v>
      </c>
      <c r="C577" s="1815"/>
      <c r="D577" s="1653"/>
      <c r="E577" s="1797"/>
      <c r="F577" s="1815"/>
      <c r="G577" s="1814"/>
      <c r="H577" s="1814"/>
      <c r="I577" s="1814"/>
      <c r="J577" s="1814"/>
      <c r="K577" s="1814" t="s">
        <v>9422</v>
      </c>
      <c r="L577" s="1798" t="s">
        <v>9423</v>
      </c>
      <c r="M577" s="1798" t="s">
        <v>9423</v>
      </c>
      <c r="N577" s="1798" t="s">
        <v>9423</v>
      </c>
      <c r="O577" s="1798" t="s">
        <v>9423</v>
      </c>
      <c r="P577" s="1798" t="s">
        <v>9423</v>
      </c>
      <c r="Q577" s="1798" t="s">
        <v>9423</v>
      </c>
      <c r="R577" s="1798" t="s">
        <v>9423</v>
      </c>
      <c r="S577" s="1798" t="s">
        <v>9423</v>
      </c>
      <c r="T577" s="1798" t="s">
        <v>9423</v>
      </c>
      <c r="U577" s="1812" t="s">
        <v>9423</v>
      </c>
    </row>
    <row r="578" spans="1:21" s="41" customFormat="1">
      <c r="A578" s="1466" t="s">
        <v>3974</v>
      </c>
      <c r="B578" s="1815" t="s">
        <v>3975</v>
      </c>
      <c r="C578" s="1815"/>
      <c r="D578" s="1653"/>
      <c r="E578" s="1797"/>
      <c r="F578" s="1815"/>
      <c r="G578" s="1814"/>
      <c r="H578" s="1814"/>
      <c r="I578" s="1814"/>
      <c r="J578" s="1814"/>
      <c r="K578" s="1814"/>
      <c r="L578" s="1798" t="s">
        <v>9422</v>
      </c>
      <c r="M578" s="1798" t="s">
        <v>9423</v>
      </c>
      <c r="N578" s="1798" t="s">
        <v>9423</v>
      </c>
      <c r="O578" s="1798" t="s">
        <v>9423</v>
      </c>
      <c r="P578" s="1798" t="s">
        <v>9423</v>
      </c>
      <c r="Q578" s="1798" t="s">
        <v>9423</v>
      </c>
      <c r="R578" s="1798" t="s">
        <v>9423</v>
      </c>
      <c r="S578" s="1798" t="s">
        <v>9423</v>
      </c>
      <c r="T578" s="1798" t="s">
        <v>9423</v>
      </c>
      <c r="U578" s="1812" t="s">
        <v>9423</v>
      </c>
    </row>
    <row r="579" spans="1:21" s="41" customFormat="1">
      <c r="A579" s="1466" t="s">
        <v>3976</v>
      </c>
      <c r="B579" s="1815" t="s">
        <v>3975</v>
      </c>
      <c r="C579" s="1815"/>
      <c r="D579" s="1653"/>
      <c r="E579" s="1797"/>
      <c r="F579" s="1815"/>
      <c r="G579" s="1814"/>
      <c r="H579" s="1814"/>
      <c r="I579" s="1814"/>
      <c r="J579" s="1814"/>
      <c r="K579" s="1814"/>
      <c r="L579" s="1798" t="s">
        <v>9422</v>
      </c>
      <c r="M579" s="1798" t="s">
        <v>9423</v>
      </c>
      <c r="N579" s="1798" t="s">
        <v>9423</v>
      </c>
      <c r="O579" s="1798" t="s">
        <v>9423</v>
      </c>
      <c r="P579" s="1798" t="s">
        <v>9423</v>
      </c>
      <c r="Q579" s="1798" t="s">
        <v>9423</v>
      </c>
      <c r="R579" s="1798" t="s">
        <v>9423</v>
      </c>
      <c r="S579" s="1798" t="s">
        <v>9423</v>
      </c>
      <c r="T579" s="1798" t="s">
        <v>9423</v>
      </c>
      <c r="U579" s="1812" t="s">
        <v>9423</v>
      </c>
    </row>
    <row r="580" spans="1:21" s="41" customFormat="1">
      <c r="A580" s="1466" t="s">
        <v>3977</v>
      </c>
      <c r="B580" s="1815" t="s">
        <v>3975</v>
      </c>
      <c r="C580" s="1815"/>
      <c r="D580" s="1653"/>
      <c r="E580" s="1797"/>
      <c r="F580" s="1815"/>
      <c r="G580" s="1814"/>
      <c r="H580" s="1814"/>
      <c r="I580" s="1814"/>
      <c r="J580" s="1814"/>
      <c r="K580" s="1814"/>
      <c r="L580" s="1798" t="s">
        <v>9422</v>
      </c>
      <c r="M580" s="1798" t="s">
        <v>9423</v>
      </c>
      <c r="N580" s="1798" t="s">
        <v>9423</v>
      </c>
      <c r="O580" s="1798" t="s">
        <v>9423</v>
      </c>
      <c r="P580" s="1798" t="s">
        <v>9423</v>
      </c>
      <c r="Q580" s="1798" t="s">
        <v>9423</v>
      </c>
      <c r="R580" s="1798" t="s">
        <v>9423</v>
      </c>
      <c r="S580" s="1798" t="s">
        <v>9423</v>
      </c>
      <c r="T580" s="1798" t="s">
        <v>9423</v>
      </c>
      <c r="U580" s="1812" t="s">
        <v>9423</v>
      </c>
    </row>
    <row r="581" spans="1:21" s="41" customFormat="1">
      <c r="A581" s="1466" t="s">
        <v>3978</v>
      </c>
      <c r="B581" s="1815" t="s">
        <v>3975</v>
      </c>
      <c r="C581" s="1815"/>
      <c r="D581" s="1653"/>
      <c r="E581" s="1797"/>
      <c r="F581" s="1815"/>
      <c r="G581" s="1814"/>
      <c r="H581" s="1814"/>
      <c r="I581" s="1814"/>
      <c r="J581" s="1814"/>
      <c r="K581" s="1814"/>
      <c r="L581" s="1798" t="s">
        <v>9422</v>
      </c>
      <c r="M581" s="1798" t="s">
        <v>9423</v>
      </c>
      <c r="N581" s="1798" t="s">
        <v>9423</v>
      </c>
      <c r="O581" s="1798" t="s">
        <v>9423</v>
      </c>
      <c r="P581" s="1798" t="s">
        <v>9423</v>
      </c>
      <c r="Q581" s="1798" t="s">
        <v>9423</v>
      </c>
      <c r="R581" s="1798" t="s">
        <v>9423</v>
      </c>
      <c r="S581" s="1798" t="s">
        <v>9423</v>
      </c>
      <c r="T581" s="1798" t="s">
        <v>9423</v>
      </c>
      <c r="U581" s="1812" t="s">
        <v>9423</v>
      </c>
    </row>
    <row r="582" spans="1:21" s="41" customFormat="1">
      <c r="A582" s="1466" t="s">
        <v>3979</v>
      </c>
      <c r="B582" s="1815" t="s">
        <v>3975</v>
      </c>
      <c r="C582" s="1815"/>
      <c r="D582" s="1653"/>
      <c r="E582" s="1797"/>
      <c r="F582" s="1815"/>
      <c r="G582" s="1814"/>
      <c r="H582" s="1814"/>
      <c r="I582" s="1814"/>
      <c r="J582" s="1814"/>
      <c r="K582" s="1814"/>
      <c r="L582" s="1798" t="s">
        <v>9422</v>
      </c>
      <c r="M582" s="1798" t="s">
        <v>9423</v>
      </c>
      <c r="N582" s="1798" t="s">
        <v>9423</v>
      </c>
      <c r="O582" s="1798" t="s">
        <v>9423</v>
      </c>
      <c r="P582" s="1798" t="s">
        <v>9423</v>
      </c>
      <c r="Q582" s="1798" t="s">
        <v>9423</v>
      </c>
      <c r="R582" s="1798" t="s">
        <v>9423</v>
      </c>
      <c r="S582" s="1798" t="s">
        <v>9423</v>
      </c>
      <c r="T582" s="1798" t="s">
        <v>9423</v>
      </c>
      <c r="U582" s="1812" t="s">
        <v>9423</v>
      </c>
    </row>
    <row r="583" spans="1:21" s="41" customFormat="1">
      <c r="A583" s="1466" t="s">
        <v>3980</v>
      </c>
      <c r="B583" s="1815" t="s">
        <v>3975</v>
      </c>
      <c r="C583" s="1815"/>
      <c r="D583" s="1653"/>
      <c r="E583" s="1797"/>
      <c r="F583" s="1815"/>
      <c r="G583" s="1814"/>
      <c r="H583" s="1814"/>
      <c r="I583" s="1814"/>
      <c r="J583" s="1814"/>
      <c r="K583" s="1814"/>
      <c r="L583" s="1798" t="s">
        <v>9422</v>
      </c>
      <c r="M583" s="1798" t="s">
        <v>9423</v>
      </c>
      <c r="N583" s="1798" t="s">
        <v>9423</v>
      </c>
      <c r="O583" s="1798" t="s">
        <v>9423</v>
      </c>
      <c r="P583" s="1798" t="s">
        <v>9423</v>
      </c>
      <c r="Q583" s="1798" t="s">
        <v>9423</v>
      </c>
      <c r="R583" s="1798" t="s">
        <v>9423</v>
      </c>
      <c r="S583" s="1798" t="s">
        <v>9423</v>
      </c>
      <c r="T583" s="1798" t="s">
        <v>9423</v>
      </c>
      <c r="U583" s="1812" t="s">
        <v>9423</v>
      </c>
    </row>
    <row r="584" spans="1:21" s="41" customFormat="1">
      <c r="A584" s="1466" t="s">
        <v>3981</v>
      </c>
      <c r="B584" s="1815" t="s">
        <v>3975</v>
      </c>
      <c r="C584" s="1815"/>
      <c r="D584" s="1653"/>
      <c r="E584" s="1797"/>
      <c r="F584" s="1815"/>
      <c r="G584" s="1814"/>
      <c r="H584" s="1814"/>
      <c r="I584" s="1814"/>
      <c r="J584" s="1814"/>
      <c r="K584" s="1814"/>
      <c r="L584" s="1798" t="s">
        <v>9422</v>
      </c>
      <c r="M584" s="1798" t="s">
        <v>9423</v>
      </c>
      <c r="N584" s="1798" t="s">
        <v>9423</v>
      </c>
      <c r="O584" s="1798" t="s">
        <v>9423</v>
      </c>
      <c r="P584" s="1798" t="s">
        <v>9423</v>
      </c>
      <c r="Q584" s="1798" t="s">
        <v>9423</v>
      </c>
      <c r="R584" s="1798" t="s">
        <v>9423</v>
      </c>
      <c r="S584" s="1798" t="s">
        <v>9423</v>
      </c>
      <c r="T584" s="1798" t="s">
        <v>9423</v>
      </c>
      <c r="U584" s="1812" t="s">
        <v>9423</v>
      </c>
    </row>
    <row r="585" spans="1:21" s="41" customFormat="1">
      <c r="A585" s="1466" t="s">
        <v>3982</v>
      </c>
      <c r="B585" s="1815" t="s">
        <v>3975</v>
      </c>
      <c r="C585" s="1815"/>
      <c r="D585" s="1653"/>
      <c r="E585" s="1797"/>
      <c r="F585" s="1815"/>
      <c r="G585" s="1814"/>
      <c r="H585" s="1814"/>
      <c r="I585" s="1814"/>
      <c r="J585" s="1814"/>
      <c r="K585" s="1814"/>
      <c r="L585" s="1798" t="s">
        <v>9422</v>
      </c>
      <c r="M585" s="1798" t="s">
        <v>9423</v>
      </c>
      <c r="N585" s="1798" t="s">
        <v>9423</v>
      </c>
      <c r="O585" s="1798" t="s">
        <v>9423</v>
      </c>
      <c r="P585" s="1798" t="s">
        <v>9423</v>
      </c>
      <c r="Q585" s="1798" t="s">
        <v>9423</v>
      </c>
      <c r="R585" s="1798" t="s">
        <v>9423</v>
      </c>
      <c r="S585" s="1798" t="s">
        <v>9423</v>
      </c>
      <c r="T585" s="1798" t="s">
        <v>9423</v>
      </c>
      <c r="U585" s="1812" t="s">
        <v>9423</v>
      </c>
    </row>
    <row r="586" spans="1:21" s="41" customFormat="1">
      <c r="A586" s="1466" t="s">
        <v>3983</v>
      </c>
      <c r="B586" s="1815" t="s">
        <v>3975</v>
      </c>
      <c r="C586" s="1815"/>
      <c r="D586" s="1653"/>
      <c r="E586" s="1797"/>
      <c r="F586" s="1815"/>
      <c r="G586" s="1814"/>
      <c r="H586" s="1814"/>
      <c r="I586" s="1814"/>
      <c r="J586" s="1814"/>
      <c r="K586" s="1814"/>
      <c r="L586" s="1798" t="s">
        <v>9422</v>
      </c>
      <c r="M586" s="1798" t="s">
        <v>9423</v>
      </c>
      <c r="N586" s="1798" t="s">
        <v>9423</v>
      </c>
      <c r="O586" s="1798" t="s">
        <v>9423</v>
      </c>
      <c r="P586" s="1798" t="s">
        <v>9423</v>
      </c>
      <c r="Q586" s="1798" t="s">
        <v>9423</v>
      </c>
      <c r="R586" s="1798" t="s">
        <v>9423</v>
      </c>
      <c r="S586" s="1798" t="s">
        <v>9423</v>
      </c>
      <c r="T586" s="1798" t="s">
        <v>9423</v>
      </c>
      <c r="U586" s="1812" t="s">
        <v>9423</v>
      </c>
    </row>
    <row r="587" spans="1:21" s="41" customFormat="1">
      <c r="A587" s="1466" t="s">
        <v>3984</v>
      </c>
      <c r="B587" s="1815" t="s">
        <v>3975</v>
      </c>
      <c r="C587" s="1815"/>
      <c r="D587" s="1653"/>
      <c r="E587" s="1797"/>
      <c r="F587" s="1815"/>
      <c r="G587" s="1814"/>
      <c r="H587" s="1814"/>
      <c r="I587" s="1814"/>
      <c r="J587" s="1814"/>
      <c r="K587" s="1814"/>
      <c r="L587" s="1798" t="s">
        <v>9422</v>
      </c>
      <c r="M587" s="1798" t="s">
        <v>9423</v>
      </c>
      <c r="N587" s="1798" t="s">
        <v>9423</v>
      </c>
      <c r="O587" s="1798" t="s">
        <v>9423</v>
      </c>
      <c r="P587" s="1798" t="s">
        <v>9423</v>
      </c>
      <c r="Q587" s="1798" t="s">
        <v>9423</v>
      </c>
      <c r="R587" s="1798" t="s">
        <v>9423</v>
      </c>
      <c r="S587" s="1798" t="s">
        <v>9423</v>
      </c>
      <c r="T587" s="1798" t="s">
        <v>9423</v>
      </c>
      <c r="U587" s="1812" t="s">
        <v>9423</v>
      </c>
    </row>
    <row r="588" spans="1:21" s="41" customFormat="1">
      <c r="A588" s="1466" t="s">
        <v>3985</v>
      </c>
      <c r="B588" s="1815" t="s">
        <v>3975</v>
      </c>
      <c r="C588" s="1815"/>
      <c r="D588" s="1653"/>
      <c r="E588" s="1797"/>
      <c r="F588" s="1815"/>
      <c r="G588" s="1814"/>
      <c r="H588" s="1814"/>
      <c r="I588" s="1814"/>
      <c r="J588" s="1814"/>
      <c r="K588" s="1814"/>
      <c r="L588" s="1798" t="s">
        <v>9422</v>
      </c>
      <c r="M588" s="1798" t="s">
        <v>9423</v>
      </c>
      <c r="N588" s="1798" t="s">
        <v>9423</v>
      </c>
      <c r="O588" s="1798" t="s">
        <v>9423</v>
      </c>
      <c r="P588" s="1798" t="s">
        <v>9423</v>
      </c>
      <c r="Q588" s="1798" t="s">
        <v>9423</v>
      </c>
      <c r="R588" s="1798" t="s">
        <v>9423</v>
      </c>
      <c r="S588" s="1798" t="s">
        <v>9423</v>
      </c>
      <c r="T588" s="1798" t="s">
        <v>9423</v>
      </c>
      <c r="U588" s="1812" t="s">
        <v>9423</v>
      </c>
    </row>
    <row r="589" spans="1:21" s="41" customFormat="1">
      <c r="A589" s="1466" t="s">
        <v>3986</v>
      </c>
      <c r="B589" s="1815" t="s">
        <v>3987</v>
      </c>
      <c r="C589" s="1815"/>
      <c r="D589" s="1653"/>
      <c r="E589" s="1797"/>
      <c r="F589" s="1815"/>
      <c r="G589" s="1814"/>
      <c r="H589" s="1814"/>
      <c r="I589" s="1814"/>
      <c r="J589" s="1814"/>
      <c r="K589" s="1814"/>
      <c r="L589" s="1798" t="s">
        <v>9422</v>
      </c>
      <c r="M589" s="1798" t="s">
        <v>9423</v>
      </c>
      <c r="N589" s="1798" t="s">
        <v>9423</v>
      </c>
      <c r="O589" s="1798" t="s">
        <v>9423</v>
      </c>
      <c r="P589" s="1798" t="s">
        <v>9423</v>
      </c>
      <c r="Q589" s="1798" t="s">
        <v>9423</v>
      </c>
      <c r="R589" s="1798" t="s">
        <v>9423</v>
      </c>
      <c r="S589" s="1798" t="s">
        <v>9423</v>
      </c>
      <c r="T589" s="1798" t="s">
        <v>9423</v>
      </c>
      <c r="U589" s="1812" t="s">
        <v>9423</v>
      </c>
    </row>
    <row r="590" spans="1:21" s="41" customFormat="1">
      <c r="A590" s="1466" t="s">
        <v>3988</v>
      </c>
      <c r="B590" s="1815" t="s">
        <v>3987</v>
      </c>
      <c r="C590" s="1815"/>
      <c r="D590" s="1653"/>
      <c r="E590" s="1797"/>
      <c r="F590" s="1815"/>
      <c r="G590" s="1814"/>
      <c r="H590" s="1814"/>
      <c r="I590" s="1814"/>
      <c r="J590" s="1814"/>
      <c r="K590" s="1814"/>
      <c r="L590" s="1798" t="s">
        <v>9422</v>
      </c>
      <c r="M590" s="1798" t="s">
        <v>9423</v>
      </c>
      <c r="N590" s="1798" t="s">
        <v>9423</v>
      </c>
      <c r="O590" s="1798" t="s">
        <v>9423</v>
      </c>
      <c r="P590" s="1798" t="s">
        <v>9423</v>
      </c>
      <c r="Q590" s="1798" t="s">
        <v>9423</v>
      </c>
      <c r="R590" s="1798" t="s">
        <v>9423</v>
      </c>
      <c r="S590" s="1798" t="s">
        <v>9423</v>
      </c>
      <c r="T590" s="1798" t="s">
        <v>9423</v>
      </c>
      <c r="U590" s="1812" t="s">
        <v>9423</v>
      </c>
    </row>
    <row r="591" spans="1:21" s="41" customFormat="1">
      <c r="A591" s="1466" t="s">
        <v>3989</v>
      </c>
      <c r="B591" s="1815" t="s">
        <v>3987</v>
      </c>
      <c r="C591" s="1815"/>
      <c r="D591" s="1653"/>
      <c r="E591" s="1797"/>
      <c r="F591" s="1815"/>
      <c r="G591" s="1814"/>
      <c r="H591" s="1814"/>
      <c r="I591" s="1814"/>
      <c r="J591" s="1814"/>
      <c r="K591" s="1814"/>
      <c r="L591" s="1798" t="s">
        <v>9422</v>
      </c>
      <c r="M591" s="1798" t="s">
        <v>9423</v>
      </c>
      <c r="N591" s="1798" t="s">
        <v>9423</v>
      </c>
      <c r="O591" s="1798" t="s">
        <v>9423</v>
      </c>
      <c r="P591" s="1798" t="s">
        <v>9423</v>
      </c>
      <c r="Q591" s="1798" t="s">
        <v>9423</v>
      </c>
      <c r="R591" s="1798" t="s">
        <v>9423</v>
      </c>
      <c r="S591" s="1798" t="s">
        <v>9423</v>
      </c>
      <c r="T591" s="1798" t="s">
        <v>9423</v>
      </c>
      <c r="U591" s="1812" t="s">
        <v>9423</v>
      </c>
    </row>
    <row r="592" spans="1:21" s="41" customFormat="1">
      <c r="A592" s="1466" t="s">
        <v>3990</v>
      </c>
      <c r="B592" s="1815" t="s">
        <v>3987</v>
      </c>
      <c r="C592" s="1815"/>
      <c r="D592" s="1653"/>
      <c r="E592" s="1797"/>
      <c r="F592" s="1815"/>
      <c r="G592" s="1814"/>
      <c r="H592" s="1814"/>
      <c r="I592" s="1814"/>
      <c r="J592" s="1814"/>
      <c r="K592" s="1814"/>
      <c r="L592" s="1798" t="s">
        <v>9422</v>
      </c>
      <c r="M592" s="1798" t="s">
        <v>9423</v>
      </c>
      <c r="N592" s="1798" t="s">
        <v>9423</v>
      </c>
      <c r="O592" s="1798" t="s">
        <v>9423</v>
      </c>
      <c r="P592" s="1798" t="s">
        <v>9423</v>
      </c>
      <c r="Q592" s="1798" t="s">
        <v>9423</v>
      </c>
      <c r="R592" s="1798" t="s">
        <v>9423</v>
      </c>
      <c r="S592" s="1798" t="s">
        <v>9423</v>
      </c>
      <c r="T592" s="1798" t="s">
        <v>9423</v>
      </c>
      <c r="U592" s="1812" t="s">
        <v>9423</v>
      </c>
    </row>
    <row r="593" spans="1:21" s="41" customFormat="1">
      <c r="A593" s="1466" t="s">
        <v>3991</v>
      </c>
      <c r="B593" s="1815" t="s">
        <v>3987</v>
      </c>
      <c r="C593" s="1815"/>
      <c r="D593" s="1653"/>
      <c r="E593" s="1797"/>
      <c r="F593" s="1815"/>
      <c r="G593" s="1814"/>
      <c r="H593" s="1814"/>
      <c r="I593" s="1814"/>
      <c r="J593" s="1814"/>
      <c r="K593" s="1814"/>
      <c r="L593" s="1798" t="s">
        <v>9422</v>
      </c>
      <c r="M593" s="1798" t="s">
        <v>9423</v>
      </c>
      <c r="N593" s="1798" t="s">
        <v>9423</v>
      </c>
      <c r="O593" s="1798" t="s">
        <v>9423</v>
      </c>
      <c r="P593" s="1798" t="s">
        <v>9423</v>
      </c>
      <c r="Q593" s="1798" t="s">
        <v>9423</v>
      </c>
      <c r="R593" s="1798" t="s">
        <v>9423</v>
      </c>
      <c r="S593" s="1798" t="s">
        <v>9423</v>
      </c>
      <c r="T593" s="1798" t="s">
        <v>9423</v>
      </c>
      <c r="U593" s="1812" t="s">
        <v>9423</v>
      </c>
    </row>
    <row r="594" spans="1:21" s="41" customFormat="1">
      <c r="A594" s="1466" t="s">
        <v>3992</v>
      </c>
      <c r="B594" s="1815" t="s">
        <v>3987</v>
      </c>
      <c r="C594" s="1815"/>
      <c r="D594" s="1653"/>
      <c r="E594" s="1797"/>
      <c r="F594" s="1815"/>
      <c r="G594" s="1814"/>
      <c r="H594" s="1814"/>
      <c r="I594" s="1814"/>
      <c r="J594" s="1814"/>
      <c r="K594" s="1814"/>
      <c r="L594" s="1798" t="s">
        <v>9422</v>
      </c>
      <c r="M594" s="1798" t="s">
        <v>9423</v>
      </c>
      <c r="N594" s="1798" t="s">
        <v>9423</v>
      </c>
      <c r="O594" s="1798" t="s">
        <v>9423</v>
      </c>
      <c r="P594" s="1798" t="s">
        <v>9423</v>
      </c>
      <c r="Q594" s="1798" t="s">
        <v>9423</v>
      </c>
      <c r="R594" s="1798" t="s">
        <v>9423</v>
      </c>
      <c r="S594" s="1798" t="s">
        <v>9423</v>
      </c>
      <c r="T594" s="1798" t="s">
        <v>9423</v>
      </c>
      <c r="U594" s="1812" t="s">
        <v>9423</v>
      </c>
    </row>
    <row r="595" spans="1:21" s="41" customFormat="1">
      <c r="A595" s="1466" t="s">
        <v>3993</v>
      </c>
      <c r="B595" s="1815" t="s">
        <v>3987</v>
      </c>
      <c r="C595" s="1815"/>
      <c r="D595" s="1653"/>
      <c r="E595" s="1797"/>
      <c r="F595" s="1815"/>
      <c r="G595" s="1814"/>
      <c r="H595" s="1814"/>
      <c r="I595" s="1814"/>
      <c r="J595" s="1814"/>
      <c r="K595" s="1814"/>
      <c r="L595" s="1798" t="s">
        <v>9422</v>
      </c>
      <c r="M595" s="1798" t="s">
        <v>9423</v>
      </c>
      <c r="N595" s="1798" t="s">
        <v>9423</v>
      </c>
      <c r="O595" s="1798" t="s">
        <v>9423</v>
      </c>
      <c r="P595" s="1798" t="s">
        <v>9423</v>
      </c>
      <c r="Q595" s="1798" t="s">
        <v>9423</v>
      </c>
      <c r="R595" s="1798" t="s">
        <v>9423</v>
      </c>
      <c r="S595" s="1798" t="s">
        <v>9423</v>
      </c>
      <c r="T595" s="1798" t="s">
        <v>9423</v>
      </c>
      <c r="U595" s="1812" t="s">
        <v>9423</v>
      </c>
    </row>
    <row r="596" spans="1:21" s="41" customFormat="1">
      <c r="A596" s="1466" t="s">
        <v>3994</v>
      </c>
      <c r="B596" s="1815" t="s">
        <v>3987</v>
      </c>
      <c r="C596" s="1815"/>
      <c r="D596" s="1653"/>
      <c r="E596" s="1797"/>
      <c r="F596" s="1815"/>
      <c r="G596" s="1814"/>
      <c r="H596" s="1814"/>
      <c r="I596" s="1814"/>
      <c r="J596" s="1814"/>
      <c r="K596" s="1814"/>
      <c r="L596" s="1798" t="s">
        <v>9422</v>
      </c>
      <c r="M596" s="1798" t="s">
        <v>9423</v>
      </c>
      <c r="N596" s="1798" t="s">
        <v>9423</v>
      </c>
      <c r="O596" s="1798" t="s">
        <v>9423</v>
      </c>
      <c r="P596" s="1798" t="s">
        <v>9423</v>
      </c>
      <c r="Q596" s="1798" t="s">
        <v>9423</v>
      </c>
      <c r="R596" s="1798" t="s">
        <v>9423</v>
      </c>
      <c r="S596" s="1798" t="s">
        <v>9423</v>
      </c>
      <c r="T596" s="1798" t="s">
        <v>9423</v>
      </c>
      <c r="U596" s="1812" t="s">
        <v>9423</v>
      </c>
    </row>
    <row r="597" spans="1:21" s="41" customFormat="1">
      <c r="A597" s="1466" t="s">
        <v>3995</v>
      </c>
      <c r="B597" s="1815" t="s">
        <v>3987</v>
      </c>
      <c r="C597" s="1815"/>
      <c r="D597" s="1653"/>
      <c r="E597" s="1797"/>
      <c r="F597" s="1815"/>
      <c r="G597" s="1814"/>
      <c r="H597" s="1814"/>
      <c r="I597" s="1814"/>
      <c r="J597" s="1814"/>
      <c r="K597" s="1814"/>
      <c r="L597" s="1798" t="s">
        <v>9422</v>
      </c>
      <c r="M597" s="1798" t="s">
        <v>9423</v>
      </c>
      <c r="N597" s="1798" t="s">
        <v>9423</v>
      </c>
      <c r="O597" s="1798" t="s">
        <v>9423</v>
      </c>
      <c r="P597" s="1798" t="s">
        <v>9423</v>
      </c>
      <c r="Q597" s="1798" t="s">
        <v>9423</v>
      </c>
      <c r="R597" s="1798" t="s">
        <v>9423</v>
      </c>
      <c r="S597" s="1798" t="s">
        <v>9423</v>
      </c>
      <c r="T597" s="1798" t="s">
        <v>9423</v>
      </c>
      <c r="U597" s="1812" t="s">
        <v>9423</v>
      </c>
    </row>
    <row r="598" spans="1:21" s="41" customFormat="1">
      <c r="A598" s="1466" t="s">
        <v>3996</v>
      </c>
      <c r="B598" s="1815" t="s">
        <v>3987</v>
      </c>
      <c r="C598" s="1815"/>
      <c r="D598" s="1653"/>
      <c r="E598" s="1797"/>
      <c r="F598" s="1815"/>
      <c r="G598" s="1814"/>
      <c r="H598" s="1814"/>
      <c r="I598" s="1814"/>
      <c r="J598" s="1814"/>
      <c r="K598" s="1814"/>
      <c r="L598" s="1798" t="s">
        <v>9422</v>
      </c>
      <c r="M598" s="1798" t="s">
        <v>9423</v>
      </c>
      <c r="N598" s="1798" t="s">
        <v>9423</v>
      </c>
      <c r="O598" s="1798" t="s">
        <v>9423</v>
      </c>
      <c r="P598" s="1798" t="s">
        <v>9423</v>
      </c>
      <c r="Q598" s="1798" t="s">
        <v>9423</v>
      </c>
      <c r="R598" s="1798" t="s">
        <v>9423</v>
      </c>
      <c r="S598" s="1798" t="s">
        <v>9423</v>
      </c>
      <c r="T598" s="1798" t="s">
        <v>9423</v>
      </c>
      <c r="U598" s="1812" t="s">
        <v>9423</v>
      </c>
    </row>
    <row r="599" spans="1:21" s="41" customFormat="1">
      <c r="A599" s="1466" t="s">
        <v>3997</v>
      </c>
      <c r="B599" s="1815" t="s">
        <v>3987</v>
      </c>
      <c r="C599" s="1815"/>
      <c r="D599" s="1653"/>
      <c r="E599" s="1797"/>
      <c r="F599" s="1815"/>
      <c r="G599" s="1814"/>
      <c r="H599" s="1814"/>
      <c r="I599" s="1814"/>
      <c r="J599" s="1814"/>
      <c r="K599" s="1814"/>
      <c r="L599" s="1798" t="s">
        <v>9422</v>
      </c>
      <c r="M599" s="1798" t="s">
        <v>9423</v>
      </c>
      <c r="N599" s="1798" t="s">
        <v>9423</v>
      </c>
      <c r="O599" s="1798" t="s">
        <v>9423</v>
      </c>
      <c r="P599" s="1798" t="s">
        <v>9423</v>
      </c>
      <c r="Q599" s="1798" t="s">
        <v>9423</v>
      </c>
      <c r="R599" s="1798" t="s">
        <v>9423</v>
      </c>
      <c r="S599" s="1798" t="s">
        <v>9423</v>
      </c>
      <c r="T599" s="1798" t="s">
        <v>9423</v>
      </c>
      <c r="U599" s="1812" t="s">
        <v>9423</v>
      </c>
    </row>
    <row r="600" spans="1:21" s="41" customFormat="1">
      <c r="A600" s="1466" t="s">
        <v>3998</v>
      </c>
      <c r="B600" s="1815" t="s">
        <v>3999</v>
      </c>
      <c r="C600" s="1815"/>
      <c r="D600" s="1653"/>
      <c r="E600" s="1797"/>
      <c r="F600" s="1815"/>
      <c r="G600" s="1814"/>
      <c r="H600" s="1814"/>
      <c r="I600" s="1814"/>
      <c r="J600" s="1814"/>
      <c r="K600" s="1814"/>
      <c r="L600" s="1798" t="s">
        <v>9422</v>
      </c>
      <c r="M600" s="1798" t="s">
        <v>9423</v>
      </c>
      <c r="N600" s="1798" t="s">
        <v>9423</v>
      </c>
      <c r="O600" s="1798" t="s">
        <v>9423</v>
      </c>
      <c r="P600" s="1798" t="s">
        <v>9423</v>
      </c>
      <c r="Q600" s="1798" t="s">
        <v>9423</v>
      </c>
      <c r="R600" s="1798" t="s">
        <v>9423</v>
      </c>
      <c r="S600" s="1798" t="s">
        <v>9423</v>
      </c>
      <c r="T600" s="1798" t="s">
        <v>9423</v>
      </c>
      <c r="U600" s="1812" t="s">
        <v>9423</v>
      </c>
    </row>
    <row r="601" spans="1:21" s="41" customFormat="1">
      <c r="A601" s="1466" t="s">
        <v>4000</v>
      </c>
      <c r="B601" s="1815" t="s">
        <v>3999</v>
      </c>
      <c r="C601" s="1815"/>
      <c r="D601" s="1653"/>
      <c r="E601" s="1797"/>
      <c r="F601" s="1815"/>
      <c r="G601" s="1814"/>
      <c r="H601" s="1814"/>
      <c r="I601" s="1814"/>
      <c r="J601" s="1814"/>
      <c r="K601" s="1814"/>
      <c r="L601" s="1798" t="s">
        <v>9422</v>
      </c>
      <c r="M601" s="1798" t="s">
        <v>9423</v>
      </c>
      <c r="N601" s="1798" t="s">
        <v>9423</v>
      </c>
      <c r="O601" s="1798" t="s">
        <v>9423</v>
      </c>
      <c r="P601" s="1798" t="s">
        <v>9423</v>
      </c>
      <c r="Q601" s="1798" t="s">
        <v>9423</v>
      </c>
      <c r="R601" s="1798" t="s">
        <v>9423</v>
      </c>
      <c r="S601" s="1798" t="s">
        <v>9423</v>
      </c>
      <c r="T601" s="1798" t="s">
        <v>9423</v>
      </c>
      <c r="U601" s="1812" t="s">
        <v>9423</v>
      </c>
    </row>
    <row r="602" spans="1:21" s="41" customFormat="1">
      <c r="A602" s="1466" t="s">
        <v>4001</v>
      </c>
      <c r="B602" s="1815" t="s">
        <v>3999</v>
      </c>
      <c r="C602" s="1815"/>
      <c r="D602" s="1653"/>
      <c r="E602" s="1797"/>
      <c r="F602" s="1815"/>
      <c r="G602" s="1814"/>
      <c r="H602" s="1814"/>
      <c r="I602" s="1814"/>
      <c r="J602" s="1814"/>
      <c r="K602" s="1814"/>
      <c r="L602" s="1798" t="s">
        <v>9422</v>
      </c>
      <c r="M602" s="1798" t="s">
        <v>9423</v>
      </c>
      <c r="N602" s="1798" t="s">
        <v>9423</v>
      </c>
      <c r="O602" s="1798" t="s">
        <v>9423</v>
      </c>
      <c r="P602" s="1798" t="s">
        <v>9423</v>
      </c>
      <c r="Q602" s="1798" t="s">
        <v>9423</v>
      </c>
      <c r="R602" s="1798" t="s">
        <v>9423</v>
      </c>
      <c r="S602" s="1798" t="s">
        <v>9423</v>
      </c>
      <c r="T602" s="1798" t="s">
        <v>9423</v>
      </c>
      <c r="U602" s="1812" t="s">
        <v>9423</v>
      </c>
    </row>
    <row r="603" spans="1:21" s="41" customFormat="1">
      <c r="A603" s="1466" t="s">
        <v>4002</v>
      </c>
      <c r="B603" s="1815" t="s">
        <v>3999</v>
      </c>
      <c r="C603" s="1815"/>
      <c r="D603" s="1653"/>
      <c r="E603" s="1797"/>
      <c r="F603" s="1815"/>
      <c r="G603" s="1814"/>
      <c r="H603" s="1814"/>
      <c r="I603" s="1814"/>
      <c r="J603" s="1814"/>
      <c r="K603" s="1814"/>
      <c r="L603" s="1798" t="s">
        <v>9422</v>
      </c>
      <c r="M603" s="1798" t="s">
        <v>9423</v>
      </c>
      <c r="N603" s="1798" t="s">
        <v>9423</v>
      </c>
      <c r="O603" s="1798" t="s">
        <v>9423</v>
      </c>
      <c r="P603" s="1798" t="s">
        <v>9423</v>
      </c>
      <c r="Q603" s="1798" t="s">
        <v>9423</v>
      </c>
      <c r="R603" s="1798" t="s">
        <v>9423</v>
      </c>
      <c r="S603" s="1798" t="s">
        <v>9423</v>
      </c>
      <c r="T603" s="1798" t="s">
        <v>9423</v>
      </c>
      <c r="U603" s="1812" t="s">
        <v>9423</v>
      </c>
    </row>
    <row r="604" spans="1:21" s="41" customFormat="1">
      <c r="A604" s="1466" t="s">
        <v>4003</v>
      </c>
      <c r="B604" s="1815" t="s">
        <v>3999</v>
      </c>
      <c r="C604" s="1815"/>
      <c r="D604" s="1653"/>
      <c r="E604" s="1797"/>
      <c r="F604" s="1815"/>
      <c r="G604" s="1814"/>
      <c r="H604" s="1814"/>
      <c r="I604" s="1814"/>
      <c r="J604" s="1814"/>
      <c r="K604" s="1814"/>
      <c r="L604" s="1798" t="s">
        <v>9422</v>
      </c>
      <c r="M604" s="1798" t="s">
        <v>9423</v>
      </c>
      <c r="N604" s="1798" t="s">
        <v>9423</v>
      </c>
      <c r="O604" s="1798" t="s">
        <v>9423</v>
      </c>
      <c r="P604" s="1798" t="s">
        <v>9423</v>
      </c>
      <c r="Q604" s="1798" t="s">
        <v>9423</v>
      </c>
      <c r="R604" s="1798" t="s">
        <v>9423</v>
      </c>
      <c r="S604" s="1798" t="s">
        <v>9423</v>
      </c>
      <c r="T604" s="1798" t="s">
        <v>9423</v>
      </c>
      <c r="U604" s="1812" t="s">
        <v>9423</v>
      </c>
    </row>
    <row r="605" spans="1:21" s="41" customFormat="1">
      <c r="A605" s="1466" t="s">
        <v>4004</v>
      </c>
      <c r="B605" s="1815" t="s">
        <v>3999</v>
      </c>
      <c r="C605" s="1815"/>
      <c r="D605" s="1653"/>
      <c r="E605" s="1797"/>
      <c r="F605" s="1815"/>
      <c r="G605" s="1814"/>
      <c r="H605" s="1814"/>
      <c r="I605" s="1814"/>
      <c r="J605" s="1814"/>
      <c r="K605" s="1814"/>
      <c r="L605" s="1798" t="s">
        <v>9422</v>
      </c>
      <c r="M605" s="1798" t="s">
        <v>9423</v>
      </c>
      <c r="N605" s="1798" t="s">
        <v>9423</v>
      </c>
      <c r="O605" s="1798" t="s">
        <v>9423</v>
      </c>
      <c r="P605" s="1798" t="s">
        <v>9423</v>
      </c>
      <c r="Q605" s="1798" t="s">
        <v>9423</v>
      </c>
      <c r="R605" s="1798" t="s">
        <v>9423</v>
      </c>
      <c r="S605" s="1798" t="s">
        <v>9423</v>
      </c>
      <c r="T605" s="1798" t="s">
        <v>9423</v>
      </c>
      <c r="U605" s="1812" t="s">
        <v>9423</v>
      </c>
    </row>
    <row r="606" spans="1:21" s="41" customFormat="1">
      <c r="A606" s="1466" t="s">
        <v>4005</v>
      </c>
      <c r="B606" s="1815" t="s">
        <v>3999</v>
      </c>
      <c r="C606" s="1815"/>
      <c r="D606" s="1653"/>
      <c r="E606" s="1797"/>
      <c r="F606" s="1815"/>
      <c r="G606" s="1814"/>
      <c r="H606" s="1814"/>
      <c r="I606" s="1814"/>
      <c r="J606" s="1814"/>
      <c r="K606" s="1814"/>
      <c r="L606" s="1798" t="s">
        <v>9422</v>
      </c>
      <c r="M606" s="1798" t="s">
        <v>9423</v>
      </c>
      <c r="N606" s="1798" t="s">
        <v>9423</v>
      </c>
      <c r="O606" s="1798" t="s">
        <v>9423</v>
      </c>
      <c r="P606" s="1798" t="s">
        <v>9423</v>
      </c>
      <c r="Q606" s="1798" t="s">
        <v>9423</v>
      </c>
      <c r="R606" s="1798" t="s">
        <v>9423</v>
      </c>
      <c r="S606" s="1798" t="s">
        <v>9423</v>
      </c>
      <c r="T606" s="1798" t="s">
        <v>9423</v>
      </c>
      <c r="U606" s="1812" t="s">
        <v>9423</v>
      </c>
    </row>
    <row r="607" spans="1:21" s="41" customFormat="1">
      <c r="A607" s="1466" t="s">
        <v>4006</v>
      </c>
      <c r="B607" s="1815" t="s">
        <v>3999</v>
      </c>
      <c r="C607" s="1815"/>
      <c r="D607" s="1653"/>
      <c r="E607" s="1797"/>
      <c r="F607" s="1815"/>
      <c r="G607" s="1814"/>
      <c r="H607" s="1814"/>
      <c r="I607" s="1814"/>
      <c r="J607" s="1814"/>
      <c r="K607" s="1814"/>
      <c r="L607" s="1798" t="s">
        <v>9422</v>
      </c>
      <c r="M607" s="1798" t="s">
        <v>9423</v>
      </c>
      <c r="N607" s="1798" t="s">
        <v>9423</v>
      </c>
      <c r="O607" s="1798" t="s">
        <v>9423</v>
      </c>
      <c r="P607" s="1798" t="s">
        <v>9423</v>
      </c>
      <c r="Q607" s="1798" t="s">
        <v>9423</v>
      </c>
      <c r="R607" s="1798" t="s">
        <v>9423</v>
      </c>
      <c r="S607" s="1798" t="s">
        <v>9423</v>
      </c>
      <c r="T607" s="1798" t="s">
        <v>9423</v>
      </c>
      <c r="U607" s="1812" t="s">
        <v>9423</v>
      </c>
    </row>
    <row r="608" spans="1:21" s="41" customFormat="1">
      <c r="A608" s="1466" t="s">
        <v>4007</v>
      </c>
      <c r="B608" s="1815" t="s">
        <v>3999</v>
      </c>
      <c r="C608" s="1815"/>
      <c r="D608" s="1653"/>
      <c r="E608" s="1797"/>
      <c r="F608" s="1815"/>
      <c r="G608" s="1814"/>
      <c r="H608" s="1814"/>
      <c r="I608" s="1814"/>
      <c r="J608" s="1814"/>
      <c r="K608" s="1814"/>
      <c r="L608" s="1798" t="s">
        <v>9422</v>
      </c>
      <c r="M608" s="1798" t="s">
        <v>9423</v>
      </c>
      <c r="N608" s="1798" t="s">
        <v>9423</v>
      </c>
      <c r="O608" s="1798" t="s">
        <v>9423</v>
      </c>
      <c r="P608" s="1798" t="s">
        <v>9423</v>
      </c>
      <c r="Q608" s="1798" t="s">
        <v>9423</v>
      </c>
      <c r="R608" s="1798" t="s">
        <v>9423</v>
      </c>
      <c r="S608" s="1798" t="s">
        <v>9423</v>
      </c>
      <c r="T608" s="1798" t="s">
        <v>9423</v>
      </c>
      <c r="U608" s="1812" t="s">
        <v>9423</v>
      </c>
    </row>
    <row r="609" spans="1:21" s="41" customFormat="1">
      <c r="A609" s="1466" t="s">
        <v>4008</v>
      </c>
      <c r="B609" s="1815" t="s">
        <v>3999</v>
      </c>
      <c r="C609" s="1815"/>
      <c r="D609" s="1653"/>
      <c r="E609" s="1797"/>
      <c r="F609" s="1815"/>
      <c r="G609" s="1814"/>
      <c r="H609" s="1814"/>
      <c r="I609" s="1814"/>
      <c r="J609" s="1814"/>
      <c r="K609" s="1814"/>
      <c r="L609" s="1798" t="s">
        <v>9422</v>
      </c>
      <c r="M609" s="1798" t="s">
        <v>9423</v>
      </c>
      <c r="N609" s="1798" t="s">
        <v>9423</v>
      </c>
      <c r="O609" s="1798" t="s">
        <v>9423</v>
      </c>
      <c r="P609" s="1798" t="s">
        <v>9423</v>
      </c>
      <c r="Q609" s="1798" t="s">
        <v>9423</v>
      </c>
      <c r="R609" s="1798" t="s">
        <v>9423</v>
      </c>
      <c r="S609" s="1798" t="s">
        <v>9423</v>
      </c>
      <c r="T609" s="1798" t="s">
        <v>9423</v>
      </c>
      <c r="U609" s="1812" t="s">
        <v>9423</v>
      </c>
    </row>
    <row r="610" spans="1:21" s="41" customFormat="1">
      <c r="A610" s="1466" t="s">
        <v>4009</v>
      </c>
      <c r="B610" s="1815" t="s">
        <v>3999</v>
      </c>
      <c r="C610" s="1815"/>
      <c r="D610" s="1653"/>
      <c r="E610" s="1797"/>
      <c r="F610" s="1815"/>
      <c r="G610" s="1814"/>
      <c r="H610" s="1814"/>
      <c r="I610" s="1814"/>
      <c r="J610" s="1814"/>
      <c r="K610" s="1814"/>
      <c r="L610" s="1798" t="s">
        <v>9422</v>
      </c>
      <c r="M610" s="1798" t="s">
        <v>9423</v>
      </c>
      <c r="N610" s="1798" t="s">
        <v>9423</v>
      </c>
      <c r="O610" s="1798" t="s">
        <v>9423</v>
      </c>
      <c r="P610" s="1798" t="s">
        <v>9423</v>
      </c>
      <c r="Q610" s="1798" t="s">
        <v>9423</v>
      </c>
      <c r="R610" s="1798" t="s">
        <v>9423</v>
      </c>
      <c r="S610" s="1798" t="s">
        <v>9423</v>
      </c>
      <c r="T610" s="1798" t="s">
        <v>9423</v>
      </c>
      <c r="U610" s="1812" t="s">
        <v>9423</v>
      </c>
    </row>
    <row r="611" spans="1:21" s="41" customFormat="1" ht="26">
      <c r="A611" s="1466" t="s">
        <v>4010</v>
      </c>
      <c r="B611" s="1797" t="s">
        <v>4011</v>
      </c>
      <c r="C611" s="1815"/>
      <c r="D611" s="1653"/>
      <c r="E611" s="1797"/>
      <c r="F611" s="1815"/>
      <c r="G611" s="1814"/>
      <c r="H611" s="1814"/>
      <c r="I611" s="1814"/>
      <c r="J611" s="1814"/>
      <c r="K611" s="1814"/>
      <c r="L611" s="1798" t="s">
        <v>9422</v>
      </c>
      <c r="M611" s="1798" t="s">
        <v>9423</v>
      </c>
      <c r="N611" s="1798" t="s">
        <v>9423</v>
      </c>
      <c r="O611" s="1798" t="s">
        <v>9423</v>
      </c>
      <c r="P611" s="1798" t="s">
        <v>9423</v>
      </c>
      <c r="Q611" s="1798" t="s">
        <v>9423</v>
      </c>
      <c r="R611" s="1798" t="s">
        <v>9423</v>
      </c>
      <c r="S611" s="1798" t="s">
        <v>9423</v>
      </c>
      <c r="T611" s="1798" t="s">
        <v>9423</v>
      </c>
      <c r="U611" s="1812" t="s">
        <v>9423</v>
      </c>
    </row>
    <row r="612" spans="1:21" s="41" customFormat="1">
      <c r="A612" s="188" t="s">
        <v>4012</v>
      </c>
      <c r="B612" s="188" t="s">
        <v>4013</v>
      </c>
      <c r="C612" s="1815"/>
      <c r="D612" s="1653"/>
      <c r="E612" s="1797"/>
      <c r="F612" s="1815"/>
      <c r="G612" s="1814"/>
      <c r="H612" s="1814"/>
      <c r="I612" s="1814"/>
      <c r="J612" s="1814"/>
      <c r="K612" s="1814" t="s">
        <v>9422</v>
      </c>
      <c r="L612" s="1798" t="s">
        <v>9423</v>
      </c>
      <c r="M612" s="1798" t="s">
        <v>9423</v>
      </c>
      <c r="N612" s="1798" t="s">
        <v>9423</v>
      </c>
      <c r="O612" s="1798" t="s">
        <v>9423</v>
      </c>
      <c r="P612" s="1798" t="s">
        <v>9423</v>
      </c>
      <c r="Q612" s="1798" t="s">
        <v>9423</v>
      </c>
      <c r="R612" s="1798" t="s">
        <v>9423</v>
      </c>
      <c r="S612" s="1798" t="s">
        <v>9423</v>
      </c>
      <c r="T612" s="1798" t="s">
        <v>9423</v>
      </c>
      <c r="U612" s="1812" t="s">
        <v>9423</v>
      </c>
    </row>
    <row r="613" spans="1:21" s="41" customFormat="1">
      <c r="A613" s="188" t="s">
        <v>4014</v>
      </c>
      <c r="B613" s="188" t="s">
        <v>4015</v>
      </c>
      <c r="C613" s="1815"/>
      <c r="D613" s="1653"/>
      <c r="E613" s="1797"/>
      <c r="F613" s="1815"/>
      <c r="G613" s="1814"/>
      <c r="H613" s="1814"/>
      <c r="I613" s="1814"/>
      <c r="J613" s="1814"/>
      <c r="K613" s="1814"/>
      <c r="L613" s="1798" t="s">
        <v>9422</v>
      </c>
      <c r="M613" s="1798" t="s">
        <v>9423</v>
      </c>
      <c r="N613" s="1798" t="s">
        <v>9423</v>
      </c>
      <c r="O613" s="1798" t="s">
        <v>9423</v>
      </c>
      <c r="P613" s="1798" t="s">
        <v>9423</v>
      </c>
      <c r="Q613" s="1798" t="s">
        <v>9423</v>
      </c>
      <c r="R613" s="1798" t="s">
        <v>9423</v>
      </c>
      <c r="S613" s="1798" t="s">
        <v>9423</v>
      </c>
      <c r="T613" s="1798" t="s">
        <v>9423</v>
      </c>
      <c r="U613" s="1812" t="s">
        <v>9423</v>
      </c>
    </row>
    <row r="614" spans="1:21" s="41" customFormat="1">
      <c r="A614" s="188" t="s">
        <v>4016</v>
      </c>
      <c r="B614" s="188" t="s">
        <v>4017</v>
      </c>
      <c r="C614" s="1815"/>
      <c r="D614" s="1653"/>
      <c r="E614" s="1797"/>
      <c r="F614" s="1815"/>
      <c r="G614" s="1814"/>
      <c r="H614" s="1814"/>
      <c r="I614" s="1814"/>
      <c r="J614" s="1814"/>
      <c r="K614" s="1814"/>
      <c r="L614" s="1798" t="s">
        <v>9422</v>
      </c>
      <c r="M614" s="1798" t="s">
        <v>9423</v>
      </c>
      <c r="N614" s="1798" t="s">
        <v>9423</v>
      </c>
      <c r="O614" s="1798" t="s">
        <v>9423</v>
      </c>
      <c r="P614" s="1798" t="s">
        <v>9423</v>
      </c>
      <c r="Q614" s="1798" t="s">
        <v>9423</v>
      </c>
      <c r="R614" s="1798" t="s">
        <v>9423</v>
      </c>
      <c r="S614" s="1798" t="s">
        <v>9423</v>
      </c>
      <c r="T614" s="1798" t="s">
        <v>9423</v>
      </c>
      <c r="U614" s="1812" t="s">
        <v>9423</v>
      </c>
    </row>
    <row r="615" spans="1:21" s="41" customFormat="1">
      <c r="A615" s="188" t="s">
        <v>4018</v>
      </c>
      <c r="B615" s="188" t="s">
        <v>4019</v>
      </c>
      <c r="C615" s="1815"/>
      <c r="D615" s="1653"/>
      <c r="E615" s="1797"/>
      <c r="F615" s="1815"/>
      <c r="G615" s="1814"/>
      <c r="H615" s="1814"/>
      <c r="I615" s="1814"/>
      <c r="J615" s="1814"/>
      <c r="K615" s="1814"/>
      <c r="L615" s="1798" t="s">
        <v>9422</v>
      </c>
      <c r="M615" s="1798" t="s">
        <v>9422</v>
      </c>
      <c r="N615" s="1798" t="s">
        <v>9422</v>
      </c>
      <c r="O615" s="1798" t="s">
        <v>9423</v>
      </c>
      <c r="P615" s="1798" t="s">
        <v>9423</v>
      </c>
      <c r="Q615" s="1798" t="s">
        <v>9423</v>
      </c>
      <c r="R615" s="1798" t="s">
        <v>9423</v>
      </c>
      <c r="S615" s="1798" t="s">
        <v>9423</v>
      </c>
      <c r="T615" s="1798" t="s">
        <v>9423</v>
      </c>
      <c r="U615" s="1812" t="s">
        <v>9423</v>
      </c>
    </row>
    <row r="616" spans="1:21" s="41" customFormat="1">
      <c r="A616" s="188" t="s">
        <v>4020</v>
      </c>
      <c r="B616" s="188" t="s">
        <v>4021</v>
      </c>
      <c r="C616" s="1815"/>
      <c r="D616" s="1653"/>
      <c r="E616" s="1797"/>
      <c r="F616" s="1815"/>
      <c r="G616" s="1814"/>
      <c r="H616" s="1814"/>
      <c r="I616" s="1814"/>
      <c r="J616" s="1814"/>
      <c r="K616" s="1814"/>
      <c r="L616" s="1798" t="s">
        <v>9422</v>
      </c>
      <c r="M616" s="1798" t="s">
        <v>9423</v>
      </c>
      <c r="N616" s="1798" t="s">
        <v>9423</v>
      </c>
      <c r="O616" s="1798" t="s">
        <v>9423</v>
      </c>
      <c r="P616" s="1798" t="s">
        <v>9423</v>
      </c>
      <c r="Q616" s="1798" t="s">
        <v>9423</v>
      </c>
      <c r="R616" s="1798" t="s">
        <v>9423</v>
      </c>
      <c r="S616" s="1798" t="s">
        <v>9423</v>
      </c>
      <c r="T616" s="1798" t="s">
        <v>9423</v>
      </c>
      <c r="U616" s="1812" t="s">
        <v>9423</v>
      </c>
    </row>
    <row r="617" spans="1:21" s="41" customFormat="1">
      <c r="A617" s="188" t="s">
        <v>4022</v>
      </c>
      <c r="B617" s="188" t="s">
        <v>4023</v>
      </c>
      <c r="C617" s="1815"/>
      <c r="D617" s="1653"/>
      <c r="E617" s="1797"/>
      <c r="F617" s="1815"/>
      <c r="G617" s="1814"/>
      <c r="H617" s="1814"/>
      <c r="I617" s="1814"/>
      <c r="J617" s="1814"/>
      <c r="K617" s="1814"/>
      <c r="L617" s="1798" t="s">
        <v>9422</v>
      </c>
      <c r="M617" s="1798" t="s">
        <v>9423</v>
      </c>
      <c r="N617" s="1798" t="s">
        <v>9423</v>
      </c>
      <c r="O617" s="1798" t="s">
        <v>9423</v>
      </c>
      <c r="P617" s="1798" t="s">
        <v>9423</v>
      </c>
      <c r="Q617" s="1798" t="s">
        <v>9423</v>
      </c>
      <c r="R617" s="1798" t="s">
        <v>9423</v>
      </c>
      <c r="S617" s="1798" t="s">
        <v>9423</v>
      </c>
      <c r="T617" s="1798" t="s">
        <v>9423</v>
      </c>
      <c r="U617" s="1812" t="s">
        <v>9423</v>
      </c>
    </row>
    <row r="618" spans="1:21" s="41" customFormat="1">
      <c r="A618" s="188" t="s">
        <v>4024</v>
      </c>
      <c r="B618" s="188" t="s">
        <v>4025</v>
      </c>
      <c r="C618" s="1815"/>
      <c r="D618" s="1653"/>
      <c r="E618" s="1797"/>
      <c r="F618" s="1815"/>
      <c r="G618" s="1814"/>
      <c r="H618" s="1814"/>
      <c r="I618" s="1814"/>
      <c r="J618" s="1814"/>
      <c r="K618" s="1814"/>
      <c r="L618" s="1798" t="s">
        <v>9422</v>
      </c>
      <c r="M618" s="1798" t="s">
        <v>9423</v>
      </c>
      <c r="N618" s="1798" t="s">
        <v>9423</v>
      </c>
      <c r="O618" s="1798" t="s">
        <v>9423</v>
      </c>
      <c r="P618" s="1798" t="s">
        <v>9423</v>
      </c>
      <c r="Q618" s="1798" t="s">
        <v>9423</v>
      </c>
      <c r="R618" s="1798" t="s">
        <v>9423</v>
      </c>
      <c r="S618" s="1798" t="s">
        <v>9423</v>
      </c>
      <c r="T618" s="1798" t="s">
        <v>9423</v>
      </c>
      <c r="U618" s="1812" t="s">
        <v>9423</v>
      </c>
    </row>
    <row r="619" spans="1:21" s="41" customFormat="1">
      <c r="A619" s="188" t="s">
        <v>4026</v>
      </c>
      <c r="B619" s="188" t="s">
        <v>4027</v>
      </c>
      <c r="C619" s="1815"/>
      <c r="D619" s="1653"/>
      <c r="E619" s="1797"/>
      <c r="F619" s="1815"/>
      <c r="G619" s="1814"/>
      <c r="H619" s="1814"/>
      <c r="I619" s="1814"/>
      <c r="J619" s="1814"/>
      <c r="K619" s="1814"/>
      <c r="L619" s="1798" t="s">
        <v>9422</v>
      </c>
      <c r="M619" s="1798" t="s">
        <v>9423</v>
      </c>
      <c r="N619" s="1798" t="s">
        <v>9423</v>
      </c>
      <c r="O619" s="1798" t="s">
        <v>9423</v>
      </c>
      <c r="P619" s="1798" t="s">
        <v>9423</v>
      </c>
      <c r="Q619" s="1798" t="s">
        <v>9423</v>
      </c>
      <c r="R619" s="1798" t="s">
        <v>9423</v>
      </c>
      <c r="S619" s="1798" t="s">
        <v>9423</v>
      </c>
      <c r="T619" s="1798" t="s">
        <v>9423</v>
      </c>
      <c r="U619" s="1812" t="s">
        <v>9423</v>
      </c>
    </row>
    <row r="620" spans="1:21" s="41" customFormat="1">
      <c r="A620" s="188" t="s">
        <v>4028</v>
      </c>
      <c r="B620" s="188" t="s">
        <v>4029</v>
      </c>
      <c r="C620" s="1815"/>
      <c r="D620" s="1653"/>
      <c r="E620" s="1797"/>
      <c r="F620" s="1815"/>
      <c r="G620" s="1814"/>
      <c r="H620" s="1814"/>
      <c r="I620" s="1814"/>
      <c r="J620" s="1814"/>
      <c r="K620" s="1814"/>
      <c r="L620" s="1798" t="s">
        <v>9422</v>
      </c>
      <c r="M620" s="1798" t="s">
        <v>9423</v>
      </c>
      <c r="N620" s="1798" t="s">
        <v>9423</v>
      </c>
      <c r="O620" s="1798" t="s">
        <v>9423</v>
      </c>
      <c r="P620" s="1798" t="s">
        <v>9423</v>
      </c>
      <c r="Q620" s="1798" t="s">
        <v>9423</v>
      </c>
      <c r="R620" s="1798" t="s">
        <v>9423</v>
      </c>
      <c r="S620" s="1798" t="s">
        <v>9423</v>
      </c>
      <c r="T620" s="1798" t="s">
        <v>9423</v>
      </c>
      <c r="U620" s="1812" t="s">
        <v>9423</v>
      </c>
    </row>
    <row r="621" spans="1:21" s="41" customFormat="1">
      <c r="A621" s="188" t="s">
        <v>4030</v>
      </c>
      <c r="B621" s="188" t="s">
        <v>4031</v>
      </c>
      <c r="C621" s="1815"/>
      <c r="D621" s="1653"/>
      <c r="E621" s="1797"/>
      <c r="F621" s="1815"/>
      <c r="G621" s="1814"/>
      <c r="H621" s="1814"/>
      <c r="I621" s="1814"/>
      <c r="J621" s="1814"/>
      <c r="K621" s="1814"/>
      <c r="L621" s="1798" t="s">
        <v>9422</v>
      </c>
      <c r="M621" s="1798" t="s">
        <v>9423</v>
      </c>
      <c r="N621" s="1798" t="s">
        <v>9423</v>
      </c>
      <c r="O621" s="1798" t="s">
        <v>9423</v>
      </c>
      <c r="P621" s="1798" t="s">
        <v>9423</v>
      </c>
      <c r="Q621" s="1798" t="s">
        <v>9423</v>
      </c>
      <c r="R621" s="1798" t="s">
        <v>9423</v>
      </c>
      <c r="S621" s="1798" t="s">
        <v>9423</v>
      </c>
      <c r="T621" s="1798" t="s">
        <v>9423</v>
      </c>
      <c r="U621" s="1812" t="s">
        <v>9423</v>
      </c>
    </row>
    <row r="622" spans="1:21" s="41" customFormat="1">
      <c r="A622" s="188" t="s">
        <v>4032</v>
      </c>
      <c r="B622" s="188" t="s">
        <v>4033</v>
      </c>
      <c r="C622" s="1815"/>
      <c r="D622" s="1653"/>
      <c r="E622" s="1797"/>
      <c r="F622" s="1815"/>
      <c r="G622" s="1814"/>
      <c r="H622" s="1814"/>
      <c r="I622" s="1814"/>
      <c r="J622" s="1814"/>
      <c r="K622" s="1814"/>
      <c r="L622" s="1798" t="s">
        <v>9422</v>
      </c>
      <c r="M622" s="1798" t="s">
        <v>9423</v>
      </c>
      <c r="N622" s="1798" t="s">
        <v>9423</v>
      </c>
      <c r="O622" s="1798" t="s">
        <v>9423</v>
      </c>
      <c r="P622" s="1798" t="s">
        <v>9423</v>
      </c>
      <c r="Q622" s="1798" t="s">
        <v>9423</v>
      </c>
      <c r="R622" s="1798" t="s">
        <v>9423</v>
      </c>
      <c r="S622" s="1798" t="s">
        <v>9423</v>
      </c>
      <c r="T622" s="1798" t="s">
        <v>9423</v>
      </c>
      <c r="U622" s="1812" t="s">
        <v>9423</v>
      </c>
    </row>
    <row r="623" spans="1:21" s="41" customFormat="1">
      <c r="A623" s="188" t="s">
        <v>4034</v>
      </c>
      <c r="B623" s="188" t="s">
        <v>4027</v>
      </c>
      <c r="C623" s="1815"/>
      <c r="D623" s="1653"/>
      <c r="E623" s="1797"/>
      <c r="F623" s="1815"/>
      <c r="G623" s="1814"/>
      <c r="H623" s="1814"/>
      <c r="I623" s="1814"/>
      <c r="J623" s="1814"/>
      <c r="K623" s="1814"/>
      <c r="L623" s="1798" t="s">
        <v>9422</v>
      </c>
      <c r="M623" s="1798" t="s">
        <v>9423</v>
      </c>
      <c r="N623" s="1798" t="s">
        <v>9423</v>
      </c>
      <c r="O623" s="1798" t="s">
        <v>9423</v>
      </c>
      <c r="P623" s="1798" t="s">
        <v>9423</v>
      </c>
      <c r="Q623" s="1798" t="s">
        <v>9423</v>
      </c>
      <c r="R623" s="1798" t="s">
        <v>9423</v>
      </c>
      <c r="S623" s="1798" t="s">
        <v>9423</v>
      </c>
      <c r="T623" s="1798" t="s">
        <v>9423</v>
      </c>
      <c r="U623" s="1812" t="s">
        <v>9423</v>
      </c>
    </row>
    <row r="624" spans="1:21" s="41" customFormat="1">
      <c r="A624" s="188" t="s">
        <v>4035</v>
      </c>
      <c r="B624" s="188" t="s">
        <v>4036</v>
      </c>
      <c r="C624" s="1815"/>
      <c r="D624" s="1653"/>
      <c r="E624" s="1797"/>
      <c r="F624" s="1815"/>
      <c r="G624" s="1814"/>
      <c r="H624" s="1814"/>
      <c r="I624" s="1814"/>
      <c r="J624" s="1814"/>
      <c r="K624" s="1814"/>
      <c r="L624" s="1798" t="s">
        <v>9422</v>
      </c>
      <c r="M624" s="1798" t="s">
        <v>9423</v>
      </c>
      <c r="N624" s="1798" t="s">
        <v>9423</v>
      </c>
      <c r="O624" s="1798" t="s">
        <v>9423</v>
      </c>
      <c r="P624" s="1798" t="s">
        <v>9423</v>
      </c>
      <c r="Q624" s="1798" t="s">
        <v>9423</v>
      </c>
      <c r="R624" s="1798" t="s">
        <v>9423</v>
      </c>
      <c r="S624" s="1798" t="s">
        <v>9423</v>
      </c>
      <c r="T624" s="1798" t="s">
        <v>9423</v>
      </c>
      <c r="U624" s="1812" t="s">
        <v>9423</v>
      </c>
    </row>
    <row r="625" spans="1:21" s="41" customFormat="1">
      <c r="A625" s="188" t="s">
        <v>4037</v>
      </c>
      <c r="B625" s="188" t="s">
        <v>4038</v>
      </c>
      <c r="C625" s="1815"/>
      <c r="D625" s="1653"/>
      <c r="E625" s="1797"/>
      <c r="F625" s="1815"/>
      <c r="G625" s="1814"/>
      <c r="H625" s="1814"/>
      <c r="I625" s="1814"/>
      <c r="J625" s="1814"/>
      <c r="K625" s="1814" t="s">
        <v>9422</v>
      </c>
      <c r="L625" s="1798" t="s">
        <v>9423</v>
      </c>
      <c r="M625" s="1798" t="s">
        <v>9423</v>
      </c>
      <c r="N625" s="1798" t="s">
        <v>9423</v>
      </c>
      <c r="O625" s="1798" t="s">
        <v>9423</v>
      </c>
      <c r="P625" s="1798" t="s">
        <v>9423</v>
      </c>
      <c r="Q625" s="1798" t="s">
        <v>9423</v>
      </c>
      <c r="R625" s="1798" t="s">
        <v>9423</v>
      </c>
      <c r="S625" s="1798" t="s">
        <v>9423</v>
      </c>
      <c r="T625" s="1798" t="s">
        <v>9423</v>
      </c>
      <c r="U625" s="1812" t="s">
        <v>9423</v>
      </c>
    </row>
    <row r="626" spans="1:21" s="41" customFormat="1">
      <c r="A626" s="188" t="s">
        <v>4039</v>
      </c>
      <c r="B626" s="188" t="s">
        <v>9732</v>
      </c>
      <c r="C626" s="1815"/>
      <c r="D626" s="1653"/>
      <c r="E626" s="1797"/>
      <c r="F626" s="1815"/>
      <c r="G626" s="1814"/>
      <c r="H626" s="1814"/>
      <c r="I626" s="1814"/>
      <c r="J626" s="1814"/>
      <c r="K626" s="1814" t="s">
        <v>9422</v>
      </c>
      <c r="L626" s="1798" t="s">
        <v>9422</v>
      </c>
      <c r="M626" s="1798" t="s">
        <v>9422</v>
      </c>
      <c r="N626" s="1798" t="s">
        <v>9423</v>
      </c>
      <c r="O626" s="1798" t="s">
        <v>9423</v>
      </c>
      <c r="P626" s="1798" t="s">
        <v>9423</v>
      </c>
      <c r="Q626" s="1798" t="s">
        <v>9423</v>
      </c>
      <c r="R626" s="1798" t="s">
        <v>9423</v>
      </c>
      <c r="S626" s="1798" t="s">
        <v>9423</v>
      </c>
      <c r="T626" s="1798" t="s">
        <v>9423</v>
      </c>
      <c r="U626" s="1812" t="s">
        <v>9423</v>
      </c>
    </row>
    <row r="627" spans="1:21" s="41" customFormat="1">
      <c r="A627" s="188" t="s">
        <v>4041</v>
      </c>
      <c r="B627" s="188" t="s">
        <v>9733</v>
      </c>
      <c r="C627" s="1815"/>
      <c r="D627" s="1653"/>
      <c r="E627" s="1797"/>
      <c r="F627" s="1815"/>
      <c r="G627" s="1814"/>
      <c r="H627" s="1814"/>
      <c r="I627" s="1814"/>
      <c r="J627" s="1814"/>
      <c r="K627" s="1814" t="s">
        <v>9422</v>
      </c>
      <c r="L627" s="1798" t="s">
        <v>9422</v>
      </c>
      <c r="M627" s="1798" t="s">
        <v>9422</v>
      </c>
      <c r="N627" s="1798" t="s">
        <v>9423</v>
      </c>
      <c r="O627" s="1798" t="s">
        <v>9423</v>
      </c>
      <c r="P627" s="1798" t="s">
        <v>9423</v>
      </c>
      <c r="Q627" s="1798" t="s">
        <v>9423</v>
      </c>
      <c r="R627" s="1798" t="s">
        <v>9423</v>
      </c>
      <c r="S627" s="1798" t="s">
        <v>9423</v>
      </c>
      <c r="T627" s="1798" t="s">
        <v>9423</v>
      </c>
      <c r="U627" s="1812" t="s">
        <v>9423</v>
      </c>
    </row>
    <row r="628" spans="1:21" s="41" customFormat="1">
      <c r="A628" s="188" t="s">
        <v>4043</v>
      </c>
      <c r="B628" s="188" t="s">
        <v>9734</v>
      </c>
      <c r="C628" s="1815"/>
      <c r="D628" s="1653"/>
      <c r="E628" s="1797"/>
      <c r="F628" s="1815"/>
      <c r="G628" s="1814"/>
      <c r="H628" s="1814"/>
      <c r="I628" s="1814"/>
      <c r="J628" s="1814"/>
      <c r="K628" s="1814" t="s">
        <v>9422</v>
      </c>
      <c r="L628" s="1798" t="s">
        <v>9422</v>
      </c>
      <c r="M628" s="1798" t="s">
        <v>9422</v>
      </c>
      <c r="N628" s="1798" t="s">
        <v>9423</v>
      </c>
      <c r="O628" s="1798" t="s">
        <v>9423</v>
      </c>
      <c r="P628" s="1798" t="s">
        <v>9423</v>
      </c>
      <c r="Q628" s="1798" t="s">
        <v>9423</v>
      </c>
      <c r="R628" s="1798" t="s">
        <v>9423</v>
      </c>
      <c r="S628" s="1798" t="s">
        <v>9423</v>
      </c>
      <c r="T628" s="1798" t="s">
        <v>9423</v>
      </c>
      <c r="U628" s="1812" t="s">
        <v>9423</v>
      </c>
    </row>
    <row r="629" spans="1:21" s="41" customFormat="1">
      <c r="A629" s="188" t="s">
        <v>4045</v>
      </c>
      <c r="B629" s="188" t="s">
        <v>9735</v>
      </c>
      <c r="C629" s="1815"/>
      <c r="D629" s="1653"/>
      <c r="E629" s="1797"/>
      <c r="F629" s="1815"/>
      <c r="G629" s="1814"/>
      <c r="H629" s="1814"/>
      <c r="I629" s="1814"/>
      <c r="J629" s="1814"/>
      <c r="K629" s="1814" t="s">
        <v>9422</v>
      </c>
      <c r="L629" s="1798" t="s">
        <v>9422</v>
      </c>
      <c r="M629" s="1798" t="s">
        <v>9422</v>
      </c>
      <c r="N629" s="1798" t="s">
        <v>9423</v>
      </c>
      <c r="O629" s="1798" t="s">
        <v>9423</v>
      </c>
      <c r="P629" s="1798" t="s">
        <v>9423</v>
      </c>
      <c r="Q629" s="1798" t="s">
        <v>9423</v>
      </c>
      <c r="R629" s="1798" t="s">
        <v>9423</v>
      </c>
      <c r="S629" s="1798" t="s">
        <v>9423</v>
      </c>
      <c r="T629" s="1798" t="s">
        <v>9423</v>
      </c>
      <c r="U629" s="1812" t="s">
        <v>9423</v>
      </c>
    </row>
    <row r="630" spans="1:21" s="41" customFormat="1">
      <c r="A630" s="188" t="s">
        <v>4047</v>
      </c>
      <c r="B630" s="1780" t="s">
        <v>4048</v>
      </c>
      <c r="C630" s="1815"/>
      <c r="D630" s="1653"/>
      <c r="E630" s="1797"/>
      <c r="F630" s="1815"/>
      <c r="G630" s="1814"/>
      <c r="H630" s="1814"/>
      <c r="I630" s="1814"/>
      <c r="J630" s="1814"/>
      <c r="K630" s="1814"/>
      <c r="L630" s="1798" t="s">
        <v>9422</v>
      </c>
      <c r="M630" s="1798" t="s">
        <v>9423</v>
      </c>
      <c r="N630" s="1798" t="s">
        <v>9423</v>
      </c>
      <c r="O630" s="1798" t="s">
        <v>9423</v>
      </c>
      <c r="P630" s="1798" t="s">
        <v>9423</v>
      </c>
      <c r="Q630" s="1798" t="s">
        <v>9423</v>
      </c>
      <c r="R630" s="1798" t="s">
        <v>9423</v>
      </c>
      <c r="S630" s="1798" t="s">
        <v>9423</v>
      </c>
      <c r="T630" s="1798" t="s">
        <v>9423</v>
      </c>
      <c r="U630" s="1812" t="s">
        <v>9423</v>
      </c>
    </row>
    <row r="631" spans="1:21" s="41" customFormat="1">
      <c r="A631" s="1816" t="s">
        <v>4049</v>
      </c>
      <c r="B631" s="1825" t="s">
        <v>4050</v>
      </c>
      <c r="C631" s="1815"/>
      <c r="D631" s="1653"/>
      <c r="E631" s="1797"/>
      <c r="F631" s="1815"/>
      <c r="G631" s="1814"/>
      <c r="H631" s="1814"/>
      <c r="I631" s="1814"/>
      <c r="J631" s="1814"/>
      <c r="K631" s="1814"/>
      <c r="L631" s="1798"/>
      <c r="M631" s="1798"/>
      <c r="N631" s="1798"/>
      <c r="O631" s="1798"/>
      <c r="P631" s="1798"/>
      <c r="Q631" s="1798" t="s">
        <v>9422</v>
      </c>
      <c r="R631" s="1798" t="s">
        <v>9423</v>
      </c>
      <c r="S631" s="1798" t="s">
        <v>9423</v>
      </c>
      <c r="T631" s="1798" t="s">
        <v>9423</v>
      </c>
      <c r="U631" s="1812" t="s">
        <v>9423</v>
      </c>
    </row>
    <row r="632" spans="1:21" s="41" customFormat="1">
      <c r="A632" s="1816" t="s">
        <v>4051</v>
      </c>
      <c r="B632" s="1825" t="s">
        <v>4052</v>
      </c>
      <c r="C632" s="1815"/>
      <c r="D632" s="1653"/>
      <c r="E632" s="1797"/>
      <c r="F632" s="1815"/>
      <c r="G632" s="1814"/>
      <c r="H632" s="1814"/>
      <c r="I632" s="1814"/>
      <c r="J632" s="1814"/>
      <c r="K632" s="1814"/>
      <c r="L632" s="1798"/>
      <c r="M632" s="1798"/>
      <c r="N632" s="1798"/>
      <c r="O632" s="1798"/>
      <c r="P632" s="1798"/>
      <c r="Q632" s="1798" t="s">
        <v>9422</v>
      </c>
      <c r="R632" s="1798" t="s">
        <v>9423</v>
      </c>
      <c r="S632" s="1798" t="s">
        <v>9423</v>
      </c>
      <c r="T632" s="1798" t="s">
        <v>9423</v>
      </c>
      <c r="U632" s="1812" t="s">
        <v>9423</v>
      </c>
    </row>
    <row r="633" spans="1:21" s="41" customFormat="1">
      <c r="A633" s="1816" t="s">
        <v>4053</v>
      </c>
      <c r="B633" s="1826" t="s">
        <v>4054</v>
      </c>
      <c r="C633" s="1815"/>
      <c r="D633" s="1653"/>
      <c r="E633" s="1797"/>
      <c r="F633" s="1815"/>
      <c r="G633" s="1814"/>
      <c r="H633" s="1814"/>
      <c r="I633" s="1814"/>
      <c r="J633" s="1814"/>
      <c r="K633" s="1814"/>
      <c r="L633" s="1798"/>
      <c r="M633" s="1798"/>
      <c r="N633" s="1798"/>
      <c r="O633" s="1798"/>
      <c r="P633" s="1798"/>
      <c r="Q633" s="1798" t="s">
        <v>9422</v>
      </c>
      <c r="R633" s="1798" t="s">
        <v>9423</v>
      </c>
      <c r="S633" s="1798" t="s">
        <v>9423</v>
      </c>
      <c r="T633" s="1798" t="s">
        <v>9423</v>
      </c>
      <c r="U633" s="1812" t="s">
        <v>9423</v>
      </c>
    </row>
    <row r="634" spans="1:21" s="41" customFormat="1">
      <c r="A634" s="1816" t="s">
        <v>4056</v>
      </c>
      <c r="B634" s="1825" t="s">
        <v>4057</v>
      </c>
      <c r="C634" s="1815"/>
      <c r="D634" s="1653"/>
      <c r="E634" s="1797"/>
      <c r="F634" s="1815"/>
      <c r="G634" s="1814"/>
      <c r="H634" s="1814"/>
      <c r="I634" s="1814"/>
      <c r="J634" s="1814"/>
      <c r="K634" s="1814"/>
      <c r="L634" s="1798"/>
      <c r="M634" s="1798"/>
      <c r="N634" s="1798"/>
      <c r="O634" s="1798"/>
      <c r="P634" s="1798"/>
      <c r="Q634" s="1798" t="s">
        <v>9422</v>
      </c>
      <c r="R634" s="1798" t="s">
        <v>9423</v>
      </c>
      <c r="S634" s="1798" t="s">
        <v>9423</v>
      </c>
      <c r="T634" s="1798" t="s">
        <v>9423</v>
      </c>
      <c r="U634" s="1812" t="s">
        <v>9423</v>
      </c>
    </row>
    <row r="635" spans="1:21" s="41" customFormat="1">
      <c r="A635" s="1816" t="s">
        <v>4058</v>
      </c>
      <c r="B635" s="1825" t="s">
        <v>4059</v>
      </c>
      <c r="C635" s="1815"/>
      <c r="D635" s="1653"/>
      <c r="E635" s="1797"/>
      <c r="F635" s="1815"/>
      <c r="G635" s="1814"/>
      <c r="H635" s="1814"/>
      <c r="I635" s="1814"/>
      <c r="J635" s="1814"/>
      <c r="K635" s="1814"/>
      <c r="L635" s="1798"/>
      <c r="M635" s="1798"/>
      <c r="N635" s="1798"/>
      <c r="O635" s="1798"/>
      <c r="P635" s="1798"/>
      <c r="Q635" s="1798" t="s">
        <v>9422</v>
      </c>
      <c r="R635" s="1798" t="s">
        <v>9423</v>
      </c>
      <c r="S635" s="1798" t="s">
        <v>9423</v>
      </c>
      <c r="T635" s="1798" t="s">
        <v>9423</v>
      </c>
      <c r="U635" s="1812" t="s">
        <v>9423</v>
      </c>
    </row>
    <row r="636" spans="1:21" s="41" customFormat="1">
      <c r="A636" s="1816" t="s">
        <v>4060</v>
      </c>
      <c r="B636" s="1825" t="s">
        <v>4061</v>
      </c>
      <c r="C636" s="1815"/>
      <c r="D636" s="1653"/>
      <c r="E636" s="1797"/>
      <c r="F636" s="1815"/>
      <c r="G636" s="1814"/>
      <c r="H636" s="1814"/>
      <c r="I636" s="1814"/>
      <c r="J636" s="1814"/>
      <c r="K636" s="1814"/>
      <c r="L636" s="1798"/>
      <c r="M636" s="1798"/>
      <c r="N636" s="1798"/>
      <c r="O636" s="1798"/>
      <c r="P636" s="1798"/>
      <c r="Q636" s="1798" t="s">
        <v>9422</v>
      </c>
      <c r="R636" s="1798" t="s">
        <v>9423</v>
      </c>
      <c r="S636" s="1798" t="s">
        <v>9423</v>
      </c>
      <c r="T636" s="1798" t="s">
        <v>9423</v>
      </c>
      <c r="U636" s="1812" t="s">
        <v>9423</v>
      </c>
    </row>
    <row r="637" spans="1:21" s="41" customFormat="1">
      <c r="A637" s="1983" t="s">
        <v>4062</v>
      </c>
      <c r="B637" s="1985" t="s">
        <v>4063</v>
      </c>
      <c r="C637" s="1815"/>
      <c r="D637" s="1653"/>
      <c r="E637" s="1797"/>
      <c r="F637" s="1815"/>
      <c r="G637" s="1814"/>
      <c r="H637" s="1814"/>
      <c r="I637" s="1814"/>
      <c r="J637" s="1814"/>
      <c r="K637" s="1814"/>
      <c r="L637" s="1798"/>
      <c r="M637" s="1798"/>
      <c r="N637" s="1798"/>
      <c r="O637" s="1798"/>
      <c r="P637" s="1798"/>
      <c r="Q637" s="1798"/>
      <c r="R637" s="1798"/>
      <c r="S637" s="1798"/>
      <c r="T637" s="1798"/>
      <c r="U637" s="1981" t="s">
        <v>9422</v>
      </c>
    </row>
    <row r="638" spans="1:21" s="41" customFormat="1">
      <c r="A638" s="1466" t="s">
        <v>4065</v>
      </c>
      <c r="B638" s="1797" t="s">
        <v>4066</v>
      </c>
      <c r="C638" s="1815"/>
      <c r="D638" s="1653"/>
      <c r="E638" s="1797"/>
      <c r="F638" s="1815"/>
      <c r="G638" s="1814" t="s">
        <v>9422</v>
      </c>
      <c r="H638" s="1814" t="s">
        <v>9423</v>
      </c>
      <c r="I638" s="1814" t="s">
        <v>9423</v>
      </c>
      <c r="J638" s="1814" t="s">
        <v>9423</v>
      </c>
      <c r="K638" s="1814" t="s">
        <v>9423</v>
      </c>
      <c r="L638" s="1798" t="s">
        <v>9423</v>
      </c>
      <c r="M638" s="1798" t="s">
        <v>9423</v>
      </c>
      <c r="N638" s="1798" t="s">
        <v>9423</v>
      </c>
      <c r="O638" s="1798" t="s">
        <v>9423</v>
      </c>
      <c r="P638" s="1798" t="s">
        <v>9423</v>
      </c>
      <c r="Q638" s="1798" t="s">
        <v>9423</v>
      </c>
      <c r="R638" s="1798" t="s">
        <v>9423</v>
      </c>
      <c r="S638" s="1798" t="s">
        <v>9423</v>
      </c>
      <c r="T638" s="1798" t="s">
        <v>9423</v>
      </c>
      <c r="U638" s="1812" t="s">
        <v>9423</v>
      </c>
    </row>
    <row r="639" spans="1:21" s="41" customFormat="1">
      <c r="A639" s="1466" t="s">
        <v>4067</v>
      </c>
      <c r="B639" s="1797" t="s">
        <v>4068</v>
      </c>
      <c r="C639" s="1815"/>
      <c r="D639" s="1653"/>
      <c r="E639" s="1797"/>
      <c r="F639" s="1815"/>
      <c r="G639" s="1814" t="s">
        <v>9422</v>
      </c>
      <c r="H639" s="1814" t="s">
        <v>9423</v>
      </c>
      <c r="I639" s="1814" t="s">
        <v>9423</v>
      </c>
      <c r="J639" s="1814" t="s">
        <v>9423</v>
      </c>
      <c r="K639" s="1814" t="s">
        <v>9423</v>
      </c>
      <c r="L639" s="1798" t="s">
        <v>9423</v>
      </c>
      <c r="M639" s="1798" t="s">
        <v>9423</v>
      </c>
      <c r="N639" s="1798" t="s">
        <v>9423</v>
      </c>
      <c r="O639" s="1798" t="s">
        <v>9423</v>
      </c>
      <c r="P639" s="1798" t="s">
        <v>9423</v>
      </c>
      <c r="Q639" s="1798" t="s">
        <v>9423</v>
      </c>
      <c r="R639" s="1798" t="s">
        <v>9423</v>
      </c>
      <c r="S639" s="1798" t="s">
        <v>9423</v>
      </c>
      <c r="T639" s="1798" t="s">
        <v>9423</v>
      </c>
      <c r="U639" s="1812" t="s">
        <v>9423</v>
      </c>
    </row>
    <row r="640" spans="1:21" s="41" customFormat="1">
      <c r="A640" s="1466" t="s">
        <v>4069</v>
      </c>
      <c r="B640" s="1466" t="s">
        <v>9736</v>
      </c>
      <c r="C640" s="1653"/>
      <c r="D640" s="1653" t="s">
        <v>9422</v>
      </c>
      <c r="E640" s="1813" t="s">
        <v>9423</v>
      </c>
      <c r="F640" s="1814" t="s">
        <v>9422</v>
      </c>
      <c r="G640" s="1814" t="s">
        <v>9422</v>
      </c>
      <c r="H640" s="1814" t="s">
        <v>9423</v>
      </c>
      <c r="I640" s="1814" t="s">
        <v>9423</v>
      </c>
      <c r="J640" s="1814" t="s">
        <v>9423</v>
      </c>
      <c r="K640" s="1814" t="s">
        <v>9423</v>
      </c>
      <c r="L640" s="1798" t="s">
        <v>9423</v>
      </c>
      <c r="M640" s="1798" t="s">
        <v>9423</v>
      </c>
      <c r="N640" s="1798" t="s">
        <v>9423</v>
      </c>
      <c r="O640" s="1798" t="s">
        <v>9423</v>
      </c>
      <c r="P640" s="1798" t="s">
        <v>9423</v>
      </c>
      <c r="Q640" s="1798" t="s">
        <v>9423</v>
      </c>
      <c r="R640" s="1798" t="s">
        <v>9423</v>
      </c>
      <c r="S640" s="1798" t="s">
        <v>9423</v>
      </c>
      <c r="T640" s="1798" t="s">
        <v>9423</v>
      </c>
      <c r="U640" s="1812" t="s">
        <v>9423</v>
      </c>
    </row>
    <row r="641" spans="1:21" s="41" customFormat="1">
      <c r="A641" s="1466" t="s">
        <v>4071</v>
      </c>
      <c r="B641" s="1466" t="s">
        <v>4072</v>
      </c>
      <c r="C641" s="1653"/>
      <c r="D641" s="1653" t="s">
        <v>9422</v>
      </c>
      <c r="E641" s="1813" t="s">
        <v>9423</v>
      </c>
      <c r="F641" s="1814" t="s">
        <v>9423</v>
      </c>
      <c r="G641" s="1814" t="s">
        <v>9422</v>
      </c>
      <c r="H641" s="1814" t="s">
        <v>9423</v>
      </c>
      <c r="I641" s="1814" t="s">
        <v>9423</v>
      </c>
      <c r="J641" s="1814" t="s">
        <v>9423</v>
      </c>
      <c r="K641" s="1814" t="s">
        <v>9423</v>
      </c>
      <c r="L641" s="1798" t="s">
        <v>9423</v>
      </c>
      <c r="M641" s="1798" t="s">
        <v>9423</v>
      </c>
      <c r="N641" s="1798" t="s">
        <v>9423</v>
      </c>
      <c r="O641" s="1798" t="s">
        <v>9423</v>
      </c>
      <c r="P641" s="1798" t="s">
        <v>9423</v>
      </c>
      <c r="Q641" s="1798" t="s">
        <v>9423</v>
      </c>
      <c r="R641" s="1798" t="s">
        <v>9423</v>
      </c>
      <c r="S641" s="1798" t="s">
        <v>9423</v>
      </c>
      <c r="T641" s="1798" t="s">
        <v>9423</v>
      </c>
      <c r="U641" s="1812" t="s">
        <v>9423</v>
      </c>
    </row>
    <row r="642" spans="1:21" s="41" customFormat="1">
      <c r="A642" s="1466" t="s">
        <v>4073</v>
      </c>
      <c r="B642" s="1466" t="s">
        <v>4074</v>
      </c>
      <c r="C642" s="1653"/>
      <c r="D642" s="1653"/>
      <c r="E642" s="1813" t="s">
        <v>9422</v>
      </c>
      <c r="F642" s="1814" t="s">
        <v>9423</v>
      </c>
      <c r="G642" s="1814" t="s">
        <v>9422</v>
      </c>
      <c r="H642" s="1814" t="s">
        <v>9423</v>
      </c>
      <c r="I642" s="1814" t="s">
        <v>9423</v>
      </c>
      <c r="J642" s="1814" t="s">
        <v>9423</v>
      </c>
      <c r="K642" s="1814" t="s">
        <v>9423</v>
      </c>
      <c r="L642" s="1798" t="s">
        <v>9423</v>
      </c>
      <c r="M642" s="1798" t="s">
        <v>9423</v>
      </c>
      <c r="N642" s="1798" t="s">
        <v>9423</v>
      </c>
      <c r="O642" s="1798" t="s">
        <v>9423</v>
      </c>
      <c r="P642" s="1798" t="s">
        <v>9423</v>
      </c>
      <c r="Q642" s="1798" t="s">
        <v>9423</v>
      </c>
      <c r="R642" s="1798" t="s">
        <v>9423</v>
      </c>
      <c r="S642" s="1798" t="s">
        <v>9423</v>
      </c>
      <c r="T642" s="1798" t="s">
        <v>9423</v>
      </c>
      <c r="U642" s="1812" t="s">
        <v>9423</v>
      </c>
    </row>
    <row r="643" spans="1:21" s="41" customFormat="1">
      <c r="A643" s="1466" t="s">
        <v>4075</v>
      </c>
      <c r="B643" s="1466" t="s">
        <v>4076</v>
      </c>
      <c r="C643" s="1653"/>
      <c r="D643" s="1653"/>
      <c r="E643" s="1813"/>
      <c r="F643" s="1814"/>
      <c r="G643" s="1814"/>
      <c r="H643" s="1814"/>
      <c r="I643" s="1814"/>
      <c r="J643" s="1814"/>
      <c r="K643" s="1814" t="s">
        <v>9422</v>
      </c>
      <c r="L643" s="1798" t="s">
        <v>9423</v>
      </c>
      <c r="M643" s="1798" t="s">
        <v>9423</v>
      </c>
      <c r="N643" s="1798" t="s">
        <v>9423</v>
      </c>
      <c r="O643" s="1798" t="s">
        <v>9423</v>
      </c>
      <c r="P643" s="1798" t="s">
        <v>9423</v>
      </c>
      <c r="Q643" s="1798" t="s">
        <v>9423</v>
      </c>
      <c r="R643" s="1798" t="s">
        <v>9423</v>
      </c>
      <c r="S643" s="1798" t="s">
        <v>9423</v>
      </c>
      <c r="T643" s="1798" t="s">
        <v>9423</v>
      </c>
      <c r="U643" s="1812" t="s">
        <v>9423</v>
      </c>
    </row>
    <row r="644" spans="1:21" s="41" customFormat="1">
      <c r="A644" s="1466" t="s">
        <v>4077</v>
      </c>
      <c r="B644" s="1467" t="s">
        <v>4078</v>
      </c>
      <c r="C644" s="1653"/>
      <c r="D644" s="1653"/>
      <c r="E644" s="1813"/>
      <c r="F644" s="1814"/>
      <c r="G644" s="1814"/>
      <c r="H644" s="1814"/>
      <c r="I644" s="1814"/>
      <c r="J644" s="1814"/>
      <c r="K644" s="1814" t="s">
        <v>9422</v>
      </c>
      <c r="L644" s="1798" t="s">
        <v>9423</v>
      </c>
      <c r="M644" s="1798" t="s">
        <v>9423</v>
      </c>
      <c r="N644" s="1798" t="s">
        <v>9423</v>
      </c>
      <c r="O644" s="1798" t="s">
        <v>9423</v>
      </c>
      <c r="P644" s="1798" t="s">
        <v>9423</v>
      </c>
      <c r="Q644" s="1798" t="s">
        <v>9423</v>
      </c>
      <c r="R644" s="1798" t="s">
        <v>9423</v>
      </c>
      <c r="S644" s="1798" t="s">
        <v>9423</v>
      </c>
      <c r="T644" s="1798" t="s">
        <v>9423</v>
      </c>
      <c r="U644" s="1812" t="s">
        <v>9423</v>
      </c>
    </row>
    <row r="645" spans="1:21" s="41" customFormat="1">
      <c r="A645" s="1466" t="s">
        <v>4079</v>
      </c>
      <c r="B645" s="1467" t="s">
        <v>4080</v>
      </c>
      <c r="C645" s="1653"/>
      <c r="D645" s="1653"/>
      <c r="E645" s="1813"/>
      <c r="F645" s="1814"/>
      <c r="G645" s="1814"/>
      <c r="H645" s="1814"/>
      <c r="I645" s="1814"/>
      <c r="J645" s="1814"/>
      <c r="K645" s="1814" t="s">
        <v>9422</v>
      </c>
      <c r="L645" s="1798" t="s">
        <v>9422</v>
      </c>
      <c r="M645" s="1798" t="s">
        <v>9423</v>
      </c>
      <c r="N645" s="1798" t="s">
        <v>9423</v>
      </c>
      <c r="O645" s="1798" t="s">
        <v>9423</v>
      </c>
      <c r="P645" s="1798" t="s">
        <v>9423</v>
      </c>
      <c r="Q645" s="1798" t="s">
        <v>9423</v>
      </c>
      <c r="R645" s="1798" t="s">
        <v>9423</v>
      </c>
      <c r="S645" s="1798" t="s">
        <v>9423</v>
      </c>
      <c r="T645" s="1798" t="s">
        <v>9423</v>
      </c>
      <c r="U645" s="1812" t="s">
        <v>9423</v>
      </c>
    </row>
    <row r="646" spans="1:21" s="41" customFormat="1">
      <c r="A646" s="1466" t="s">
        <v>4081</v>
      </c>
      <c r="B646" s="1467" t="s">
        <v>4082</v>
      </c>
      <c r="C646" s="1653"/>
      <c r="D646" s="1653"/>
      <c r="E646" s="1813"/>
      <c r="F646" s="1814"/>
      <c r="G646" s="1814"/>
      <c r="H646" s="1814"/>
      <c r="I646" s="1814"/>
      <c r="J646" s="1814"/>
      <c r="K646" s="1814" t="s">
        <v>9422</v>
      </c>
      <c r="L646" s="1798" t="s">
        <v>9423</v>
      </c>
      <c r="M646" s="1798" t="s">
        <v>9423</v>
      </c>
      <c r="N646" s="1798" t="s">
        <v>9423</v>
      </c>
      <c r="O646" s="1798" t="s">
        <v>9423</v>
      </c>
      <c r="P646" s="1798" t="s">
        <v>9423</v>
      </c>
      <c r="Q646" s="1798" t="s">
        <v>9423</v>
      </c>
      <c r="R646" s="1798" t="s">
        <v>9423</v>
      </c>
      <c r="S646" s="1798" t="s">
        <v>9423</v>
      </c>
      <c r="T646" s="1798" t="s">
        <v>9423</v>
      </c>
      <c r="U646" s="1812" t="s">
        <v>9423</v>
      </c>
    </row>
    <row r="647" spans="1:21" s="41" customFormat="1">
      <c r="A647" s="1533" t="s">
        <v>4083</v>
      </c>
      <c r="B647" s="1907" t="s">
        <v>4084</v>
      </c>
      <c r="C647" s="1653"/>
      <c r="D647" s="1653"/>
      <c r="E647" s="1813"/>
      <c r="F647" s="1814"/>
      <c r="G647" s="1814"/>
      <c r="H647" s="1814"/>
      <c r="I647" s="1814"/>
      <c r="J647" s="1814"/>
      <c r="K647" s="1814"/>
      <c r="L647" s="1798"/>
      <c r="M647" s="1798"/>
      <c r="N647" s="1798"/>
      <c r="O647" s="1798"/>
      <c r="P647" s="1798"/>
      <c r="Q647" s="1798"/>
      <c r="R647" s="1798"/>
      <c r="S647" s="1798"/>
      <c r="T647" s="1798"/>
      <c r="U647" s="1981" t="s">
        <v>9422</v>
      </c>
    </row>
    <row r="648" spans="1:21" s="41" customFormat="1">
      <c r="A648" s="1533" t="s">
        <v>4085</v>
      </c>
      <c r="B648" s="1907" t="s">
        <v>4086</v>
      </c>
      <c r="C648" s="1653"/>
      <c r="D648" s="1653"/>
      <c r="E648" s="1813"/>
      <c r="F648" s="1814"/>
      <c r="G648" s="1814"/>
      <c r="H648" s="1814"/>
      <c r="I648" s="1814"/>
      <c r="J648" s="1814"/>
      <c r="K648" s="1814"/>
      <c r="L648" s="1798"/>
      <c r="M648" s="1798"/>
      <c r="N648" s="1798"/>
      <c r="O648" s="1798"/>
      <c r="P648" s="1798"/>
      <c r="Q648" s="1798"/>
      <c r="R648" s="1798"/>
      <c r="S648" s="1798"/>
      <c r="T648" s="1798"/>
      <c r="U648" s="1981" t="s">
        <v>9422</v>
      </c>
    </row>
    <row r="649" spans="1:21" s="41" customFormat="1">
      <c r="A649" s="1466" t="s">
        <v>4087</v>
      </c>
      <c r="B649" s="1466" t="s">
        <v>4088</v>
      </c>
      <c r="C649" s="1653"/>
      <c r="D649" s="1653"/>
      <c r="E649" s="1813"/>
      <c r="F649" s="1814" t="s">
        <v>9422</v>
      </c>
      <c r="G649" s="1814" t="s">
        <v>9422</v>
      </c>
      <c r="H649" s="1814" t="s">
        <v>9423</v>
      </c>
      <c r="I649" s="1814" t="s">
        <v>9423</v>
      </c>
      <c r="J649" s="1814" t="s">
        <v>9423</v>
      </c>
      <c r="K649" s="1814" t="s">
        <v>9423</v>
      </c>
      <c r="L649" s="1798" t="s">
        <v>9423</v>
      </c>
      <c r="M649" s="1798" t="s">
        <v>9423</v>
      </c>
      <c r="N649" s="1798" t="s">
        <v>9423</v>
      </c>
      <c r="O649" s="1798" t="s">
        <v>9423</v>
      </c>
      <c r="P649" s="1798" t="s">
        <v>9423</v>
      </c>
      <c r="Q649" s="1798" t="s">
        <v>9423</v>
      </c>
      <c r="R649" s="1798" t="s">
        <v>9423</v>
      </c>
      <c r="S649" s="1798" t="s">
        <v>9423</v>
      </c>
      <c r="T649" s="1798" t="s">
        <v>9423</v>
      </c>
      <c r="U649" s="1812" t="s">
        <v>9423</v>
      </c>
    </row>
    <row r="650" spans="1:21" s="41" customFormat="1">
      <c r="A650" s="1466" t="s">
        <v>4089</v>
      </c>
      <c r="B650" s="1466" t="s">
        <v>9737</v>
      </c>
      <c r="C650" s="1653"/>
      <c r="D650" s="1653" t="s">
        <v>9422</v>
      </c>
      <c r="E650" s="1813" t="s">
        <v>9423</v>
      </c>
      <c r="F650" s="1814" t="s">
        <v>9423</v>
      </c>
      <c r="G650" s="1814" t="s">
        <v>9422</v>
      </c>
      <c r="H650" s="1814" t="s">
        <v>9423</v>
      </c>
      <c r="I650" s="1814" t="s">
        <v>9423</v>
      </c>
      <c r="J650" s="1814" t="s">
        <v>9423</v>
      </c>
      <c r="K650" s="1814" t="s">
        <v>9423</v>
      </c>
      <c r="L650" s="1798" t="s">
        <v>9423</v>
      </c>
      <c r="M650" s="1798" t="s">
        <v>9423</v>
      </c>
      <c r="N650" s="1798" t="s">
        <v>9423</v>
      </c>
      <c r="O650" s="1798" t="s">
        <v>9423</v>
      </c>
      <c r="P650" s="1798" t="s">
        <v>9423</v>
      </c>
      <c r="Q650" s="1798" t="s">
        <v>9423</v>
      </c>
      <c r="R650" s="1798" t="s">
        <v>9423</v>
      </c>
      <c r="S650" s="1798" t="s">
        <v>9423</v>
      </c>
      <c r="T650" s="1798" t="s">
        <v>9423</v>
      </c>
      <c r="U650" s="1812" t="s">
        <v>9423</v>
      </c>
    </row>
    <row r="651" spans="1:21" s="41" customFormat="1" ht="12.75" customHeight="1">
      <c r="A651" s="1466" t="s">
        <v>4091</v>
      </c>
      <c r="B651" s="1466" t="s">
        <v>4092</v>
      </c>
      <c r="C651" s="1653"/>
      <c r="D651" s="1653" t="s">
        <v>9422</v>
      </c>
      <c r="E651" s="1813" t="s">
        <v>9423</v>
      </c>
      <c r="F651" s="1814" t="s">
        <v>9423</v>
      </c>
      <c r="G651" s="1814" t="s">
        <v>9422</v>
      </c>
      <c r="H651" s="1814" t="s">
        <v>9423</v>
      </c>
      <c r="I651" s="1814" t="s">
        <v>9423</v>
      </c>
      <c r="J651" s="1814" t="s">
        <v>9423</v>
      </c>
      <c r="K651" s="1814" t="s">
        <v>9423</v>
      </c>
      <c r="L651" s="1798" t="s">
        <v>9423</v>
      </c>
      <c r="M651" s="1798" t="s">
        <v>9423</v>
      </c>
      <c r="N651" s="1798" t="s">
        <v>9423</v>
      </c>
      <c r="O651" s="1798" t="s">
        <v>9423</v>
      </c>
      <c r="P651" s="1798" t="s">
        <v>9423</v>
      </c>
      <c r="Q651" s="1798" t="s">
        <v>9423</v>
      </c>
      <c r="R651" s="1798" t="s">
        <v>9423</v>
      </c>
      <c r="S651" s="1798" t="s">
        <v>9423</v>
      </c>
      <c r="T651" s="1798" t="s">
        <v>9423</v>
      </c>
      <c r="U651" s="1812" t="s">
        <v>9423</v>
      </c>
    </row>
    <row r="652" spans="1:21" s="41" customFormat="1">
      <c r="A652" s="1466" t="s">
        <v>4093</v>
      </c>
      <c r="B652" s="1466" t="s">
        <v>9738</v>
      </c>
      <c r="C652" s="1653"/>
      <c r="D652" s="1653" t="s">
        <v>9422</v>
      </c>
      <c r="E652" s="1813" t="s">
        <v>9423</v>
      </c>
      <c r="F652" s="1814" t="s">
        <v>9423</v>
      </c>
      <c r="G652" s="1814" t="s">
        <v>9422</v>
      </c>
      <c r="H652" s="1814" t="s">
        <v>9423</v>
      </c>
      <c r="I652" s="1814" t="s">
        <v>9423</v>
      </c>
      <c r="J652" s="1814" t="s">
        <v>9423</v>
      </c>
      <c r="K652" s="1814" t="s">
        <v>9423</v>
      </c>
      <c r="L652" s="1798" t="s">
        <v>9423</v>
      </c>
      <c r="M652" s="1798" t="s">
        <v>9423</v>
      </c>
      <c r="N652" s="1798" t="s">
        <v>9423</v>
      </c>
      <c r="O652" s="1798" t="s">
        <v>9423</v>
      </c>
      <c r="P652" s="1798" t="s">
        <v>9423</v>
      </c>
      <c r="Q652" s="1798" t="s">
        <v>9423</v>
      </c>
      <c r="R652" s="1798" t="s">
        <v>9423</v>
      </c>
      <c r="S652" s="1798" t="s">
        <v>9423</v>
      </c>
      <c r="T652" s="1798" t="s">
        <v>9423</v>
      </c>
      <c r="U652" s="1812" t="s">
        <v>9423</v>
      </c>
    </row>
    <row r="653" spans="1:21" s="41" customFormat="1">
      <c r="A653" s="1466" t="s">
        <v>4095</v>
      </c>
      <c r="B653" s="1466" t="s">
        <v>9739</v>
      </c>
      <c r="C653" s="1653"/>
      <c r="D653" s="1653" t="s">
        <v>9422</v>
      </c>
      <c r="E653" s="1813" t="s">
        <v>9423</v>
      </c>
      <c r="F653" s="1814" t="s">
        <v>9423</v>
      </c>
      <c r="G653" s="1814" t="s">
        <v>9422</v>
      </c>
      <c r="H653" s="1814" t="s">
        <v>9423</v>
      </c>
      <c r="I653" s="1814" t="s">
        <v>9423</v>
      </c>
      <c r="J653" s="1814" t="s">
        <v>9423</v>
      </c>
      <c r="K653" s="1814" t="s">
        <v>9423</v>
      </c>
      <c r="L653" s="1798" t="s">
        <v>9423</v>
      </c>
      <c r="M653" s="1798" t="s">
        <v>9423</v>
      </c>
      <c r="N653" s="1798" t="s">
        <v>9423</v>
      </c>
      <c r="O653" s="1798" t="s">
        <v>9423</v>
      </c>
      <c r="P653" s="1798" t="s">
        <v>9423</v>
      </c>
      <c r="Q653" s="1798" t="s">
        <v>9423</v>
      </c>
      <c r="R653" s="1798" t="s">
        <v>9423</v>
      </c>
      <c r="S653" s="1798" t="s">
        <v>9423</v>
      </c>
      <c r="T653" s="1798" t="s">
        <v>9423</v>
      </c>
      <c r="U653" s="1812" t="s">
        <v>9423</v>
      </c>
    </row>
    <row r="654" spans="1:21" s="41" customFormat="1">
      <c r="A654" s="1466" t="s">
        <v>4097</v>
      </c>
      <c r="B654" s="1466" t="s">
        <v>4098</v>
      </c>
      <c r="C654" s="1653"/>
      <c r="D654" s="1653" t="s">
        <v>9422</v>
      </c>
      <c r="E654" s="1813" t="s">
        <v>9423</v>
      </c>
      <c r="F654" s="1814" t="s">
        <v>9423</v>
      </c>
      <c r="G654" s="1814" t="s">
        <v>9422</v>
      </c>
      <c r="H654" s="1814" t="s">
        <v>9423</v>
      </c>
      <c r="I654" s="1814" t="s">
        <v>9423</v>
      </c>
      <c r="J654" s="1814" t="s">
        <v>9423</v>
      </c>
      <c r="K654" s="1814" t="s">
        <v>9423</v>
      </c>
      <c r="L654" s="1798" t="s">
        <v>9423</v>
      </c>
      <c r="M654" s="1798" t="s">
        <v>9423</v>
      </c>
      <c r="N654" s="1798" t="s">
        <v>9423</v>
      </c>
      <c r="O654" s="1798" t="s">
        <v>9423</v>
      </c>
      <c r="P654" s="1798" t="s">
        <v>9423</v>
      </c>
      <c r="Q654" s="1798" t="s">
        <v>9423</v>
      </c>
      <c r="R654" s="1798" t="s">
        <v>9423</v>
      </c>
      <c r="S654" s="1798" t="s">
        <v>9423</v>
      </c>
      <c r="T654" s="1798" t="s">
        <v>9423</v>
      </c>
      <c r="U654" s="1812" t="s">
        <v>9423</v>
      </c>
    </row>
    <row r="655" spans="1:21" s="41" customFormat="1">
      <c r="A655" s="1466" t="s">
        <v>4101</v>
      </c>
      <c r="B655" s="1466" t="s">
        <v>4102</v>
      </c>
      <c r="C655" s="1653"/>
      <c r="D655" s="1653"/>
      <c r="E655" s="1813"/>
      <c r="F655" s="1814"/>
      <c r="G655" s="1814"/>
      <c r="H655" s="1814"/>
      <c r="I655" s="1814"/>
      <c r="J655" s="1814"/>
      <c r="K655" s="1814"/>
      <c r="L655" s="1798"/>
      <c r="M655" s="1798"/>
      <c r="N655" s="1798" t="s">
        <v>9422</v>
      </c>
      <c r="O655" s="1798" t="s">
        <v>9423</v>
      </c>
      <c r="P655" s="1798" t="s">
        <v>9423</v>
      </c>
      <c r="Q655" s="1798" t="s">
        <v>9423</v>
      </c>
      <c r="R655" s="1798" t="s">
        <v>9423</v>
      </c>
      <c r="S655" s="1798" t="s">
        <v>9423</v>
      </c>
      <c r="T655" s="1798" t="s">
        <v>9423</v>
      </c>
      <c r="U655" s="1812" t="s">
        <v>9423</v>
      </c>
    </row>
    <row r="656" spans="1:21" s="41" customFormat="1">
      <c r="A656" s="1466" t="s">
        <v>4103</v>
      </c>
      <c r="B656" s="1466" t="s">
        <v>9740</v>
      </c>
      <c r="C656" s="1653"/>
      <c r="D656" s="1653"/>
      <c r="E656" s="1813" t="s">
        <v>9422</v>
      </c>
      <c r="F656" s="1814" t="s">
        <v>9423</v>
      </c>
      <c r="G656" s="1814" t="s">
        <v>9422</v>
      </c>
      <c r="H656" s="1814" t="s">
        <v>9423</v>
      </c>
      <c r="I656" s="1814" t="s">
        <v>9423</v>
      </c>
      <c r="J656" s="1814" t="s">
        <v>9423</v>
      </c>
      <c r="K656" s="1814" t="s">
        <v>9423</v>
      </c>
      <c r="L656" s="1798" t="s">
        <v>9423</v>
      </c>
      <c r="M656" s="1798" t="s">
        <v>9423</v>
      </c>
      <c r="N656" s="1798" t="s">
        <v>9423</v>
      </c>
      <c r="O656" s="1798" t="s">
        <v>9423</v>
      </c>
      <c r="P656" s="1798" t="s">
        <v>9423</v>
      </c>
      <c r="Q656" s="1798" t="s">
        <v>9423</v>
      </c>
      <c r="R656" s="1798" t="s">
        <v>9423</v>
      </c>
      <c r="S656" s="1798" t="s">
        <v>9423</v>
      </c>
      <c r="T656" s="1798" t="s">
        <v>9423</v>
      </c>
      <c r="U656" s="1812" t="s">
        <v>9423</v>
      </c>
    </row>
    <row r="657" spans="1:21" s="41" customFormat="1">
      <c r="A657" s="1466" t="s">
        <v>4105</v>
      </c>
      <c r="B657" s="1467" t="s">
        <v>4106</v>
      </c>
      <c r="C657" s="1653"/>
      <c r="D657" s="1653" t="s">
        <v>9422</v>
      </c>
      <c r="E657" s="1813" t="s">
        <v>9423</v>
      </c>
      <c r="F657" s="1814" t="s">
        <v>9422</v>
      </c>
      <c r="G657" s="1814" t="s">
        <v>9422</v>
      </c>
      <c r="H657" s="1814" t="s">
        <v>9423</v>
      </c>
      <c r="I657" s="1814" t="s">
        <v>9423</v>
      </c>
      <c r="J657" s="1814" t="s">
        <v>9423</v>
      </c>
      <c r="K657" s="1814" t="s">
        <v>9423</v>
      </c>
      <c r="L657" s="1798" t="s">
        <v>9423</v>
      </c>
      <c r="M657" s="1798" t="s">
        <v>9423</v>
      </c>
      <c r="N657" s="1798" t="s">
        <v>9423</v>
      </c>
      <c r="O657" s="1798" t="s">
        <v>9423</v>
      </c>
      <c r="P657" s="1798" t="s">
        <v>9423</v>
      </c>
      <c r="Q657" s="1798" t="s">
        <v>9423</v>
      </c>
      <c r="R657" s="1798" t="s">
        <v>9423</v>
      </c>
      <c r="S657" s="1798" t="s">
        <v>9423</v>
      </c>
      <c r="T657" s="1798" t="s">
        <v>9423</v>
      </c>
      <c r="U657" s="1812" t="s">
        <v>9423</v>
      </c>
    </row>
    <row r="658" spans="1:21" s="41" customFormat="1">
      <c r="A658" s="1466" t="s">
        <v>4107</v>
      </c>
      <c r="B658" s="1467" t="s">
        <v>4108</v>
      </c>
      <c r="C658" s="1653"/>
      <c r="D658" s="1653" t="s">
        <v>9422</v>
      </c>
      <c r="E658" s="1813" t="s">
        <v>9423</v>
      </c>
      <c r="F658" s="1814" t="s">
        <v>9423</v>
      </c>
      <c r="G658" s="1814" t="s">
        <v>9422</v>
      </c>
      <c r="H658" s="1814" t="s">
        <v>9423</v>
      </c>
      <c r="I658" s="1814" t="s">
        <v>9423</v>
      </c>
      <c r="J658" s="1814" t="s">
        <v>9423</v>
      </c>
      <c r="K658" s="1814" t="s">
        <v>9423</v>
      </c>
      <c r="L658" s="1798" t="s">
        <v>9423</v>
      </c>
      <c r="M658" s="1798" t="s">
        <v>9423</v>
      </c>
      <c r="N658" s="1798" t="s">
        <v>9423</v>
      </c>
      <c r="O658" s="1798" t="s">
        <v>9423</v>
      </c>
      <c r="P658" s="1798" t="s">
        <v>9423</v>
      </c>
      <c r="Q658" s="1798" t="s">
        <v>9423</v>
      </c>
      <c r="R658" s="1798" t="s">
        <v>9423</v>
      </c>
      <c r="S658" s="1798" t="s">
        <v>9423</v>
      </c>
      <c r="T658" s="1798" t="s">
        <v>9423</v>
      </c>
      <c r="U658" s="1812" t="s">
        <v>9423</v>
      </c>
    </row>
    <row r="659" spans="1:21" s="41" customFormat="1">
      <c r="A659" s="1466" t="s">
        <v>4109</v>
      </c>
      <c r="B659" s="1467" t="s">
        <v>4110</v>
      </c>
      <c r="C659" s="1653"/>
      <c r="D659" s="1653"/>
      <c r="E659" s="1813" t="s">
        <v>9422</v>
      </c>
      <c r="F659" s="1814" t="s">
        <v>9422</v>
      </c>
      <c r="G659" s="1814" t="s">
        <v>9422</v>
      </c>
      <c r="H659" s="1814" t="s">
        <v>9423</v>
      </c>
      <c r="I659" s="1814" t="s">
        <v>9423</v>
      </c>
      <c r="J659" s="1814" t="s">
        <v>9423</v>
      </c>
      <c r="K659" s="1814" t="s">
        <v>9423</v>
      </c>
      <c r="L659" s="1798" t="s">
        <v>9423</v>
      </c>
      <c r="M659" s="1798" t="s">
        <v>9423</v>
      </c>
      <c r="N659" s="1798" t="s">
        <v>9423</v>
      </c>
      <c r="O659" s="1798" t="s">
        <v>9423</v>
      </c>
      <c r="P659" s="1798" t="s">
        <v>9423</v>
      </c>
      <c r="Q659" s="1798" t="s">
        <v>9423</v>
      </c>
      <c r="R659" s="1798" t="s">
        <v>9423</v>
      </c>
      <c r="S659" s="1798" t="s">
        <v>9423</v>
      </c>
      <c r="T659" s="1798" t="s">
        <v>9423</v>
      </c>
      <c r="U659" s="1812" t="s">
        <v>9423</v>
      </c>
    </row>
    <row r="660" spans="1:21" s="41" customFormat="1">
      <c r="A660" s="1466" t="s">
        <v>4111</v>
      </c>
      <c r="B660" s="1466" t="s">
        <v>9741</v>
      </c>
      <c r="C660" s="1653"/>
      <c r="D660" s="1653"/>
      <c r="E660" s="1813" t="s">
        <v>9422</v>
      </c>
      <c r="F660" s="1814" t="s">
        <v>9423</v>
      </c>
      <c r="G660" s="1814" t="s">
        <v>9422</v>
      </c>
      <c r="H660" s="1814" t="s">
        <v>9423</v>
      </c>
      <c r="I660" s="1814" t="s">
        <v>9423</v>
      </c>
      <c r="J660" s="1814" t="s">
        <v>9423</v>
      </c>
      <c r="K660" s="1814" t="s">
        <v>9423</v>
      </c>
      <c r="L660" s="1798" t="s">
        <v>9423</v>
      </c>
      <c r="M660" s="1798" t="s">
        <v>9423</v>
      </c>
      <c r="N660" s="1798" t="s">
        <v>9423</v>
      </c>
      <c r="O660" s="1798" t="s">
        <v>9423</v>
      </c>
      <c r="P660" s="1798" t="s">
        <v>9423</v>
      </c>
      <c r="Q660" s="1798" t="s">
        <v>9423</v>
      </c>
      <c r="R660" s="1798" t="s">
        <v>9423</v>
      </c>
      <c r="S660" s="1798" t="s">
        <v>9423</v>
      </c>
      <c r="T660" s="1798" t="s">
        <v>9423</v>
      </c>
      <c r="U660" s="1812" t="s">
        <v>9423</v>
      </c>
    </row>
    <row r="661" spans="1:21" s="41" customFormat="1">
      <c r="A661" s="1466" t="s">
        <v>4113</v>
      </c>
      <c r="B661" s="1797" t="s">
        <v>4114</v>
      </c>
      <c r="C661" s="1815"/>
      <c r="D661" s="1653"/>
      <c r="E661" s="1797"/>
      <c r="F661" s="1815"/>
      <c r="G661" s="1814" t="s">
        <v>9422</v>
      </c>
      <c r="H661" s="1814" t="s">
        <v>9423</v>
      </c>
      <c r="I661" s="1814" t="s">
        <v>9423</v>
      </c>
      <c r="J661" s="1814" t="s">
        <v>9423</v>
      </c>
      <c r="K661" s="1814" t="s">
        <v>9423</v>
      </c>
      <c r="L661" s="1798" t="s">
        <v>9423</v>
      </c>
      <c r="M661" s="1798" t="s">
        <v>9423</v>
      </c>
      <c r="N661" s="1798" t="s">
        <v>9423</v>
      </c>
      <c r="O661" s="1798" t="s">
        <v>9423</v>
      </c>
      <c r="P661" s="1798" t="s">
        <v>9423</v>
      </c>
      <c r="Q661" s="1798" t="s">
        <v>9423</v>
      </c>
      <c r="R661" s="1798" t="s">
        <v>9423</v>
      </c>
      <c r="S661" s="1798" t="s">
        <v>9423</v>
      </c>
      <c r="T661" s="1798" t="s">
        <v>9423</v>
      </c>
      <c r="U661" s="1812" t="s">
        <v>9423</v>
      </c>
    </row>
    <row r="662" spans="1:21" s="41" customFormat="1">
      <c r="A662" s="1466" t="s">
        <v>4117</v>
      </c>
      <c r="B662" s="1466" t="s">
        <v>9742</v>
      </c>
      <c r="C662" s="1653"/>
      <c r="D662" s="1653" t="s">
        <v>9422</v>
      </c>
      <c r="E662" s="1813" t="s">
        <v>9423</v>
      </c>
      <c r="F662" s="1814" t="s">
        <v>9423</v>
      </c>
      <c r="G662" s="1814" t="s">
        <v>9422</v>
      </c>
      <c r="H662" s="1814" t="s">
        <v>9423</v>
      </c>
      <c r="I662" s="1814" t="s">
        <v>9423</v>
      </c>
      <c r="J662" s="1814" t="s">
        <v>9423</v>
      </c>
      <c r="K662" s="1814" t="s">
        <v>9423</v>
      </c>
      <c r="L662" s="1798" t="s">
        <v>9423</v>
      </c>
      <c r="M662" s="1798" t="s">
        <v>9423</v>
      </c>
      <c r="N662" s="1798" t="s">
        <v>9423</v>
      </c>
      <c r="O662" s="1798" t="s">
        <v>9423</v>
      </c>
      <c r="P662" s="1798" t="s">
        <v>9423</v>
      </c>
      <c r="Q662" s="1798" t="s">
        <v>9423</v>
      </c>
      <c r="R662" s="1798" t="s">
        <v>9423</v>
      </c>
      <c r="S662" s="1798" t="s">
        <v>9422</v>
      </c>
      <c r="T662" s="1798" t="s">
        <v>9423</v>
      </c>
      <c r="U662" s="1812" t="s">
        <v>9423</v>
      </c>
    </row>
    <row r="663" spans="1:21" s="41" customFormat="1">
      <c r="A663" s="1466" t="s">
        <v>4119</v>
      </c>
      <c r="B663" s="1467" t="s">
        <v>9743</v>
      </c>
      <c r="C663" s="1653"/>
      <c r="D663" s="1653"/>
      <c r="E663" s="1813" t="s">
        <v>9422</v>
      </c>
      <c r="F663" s="1814" t="s">
        <v>9423</v>
      </c>
      <c r="G663" s="1814" t="s">
        <v>9422</v>
      </c>
      <c r="H663" s="1814" t="s">
        <v>9423</v>
      </c>
      <c r="I663" s="1814" t="s">
        <v>9423</v>
      </c>
      <c r="J663" s="1814" t="s">
        <v>9423</v>
      </c>
      <c r="K663" s="1814" t="s">
        <v>9423</v>
      </c>
      <c r="L663" s="1798" t="s">
        <v>9423</v>
      </c>
      <c r="M663" s="1798" t="s">
        <v>9423</v>
      </c>
      <c r="N663" s="1798" t="s">
        <v>9423</v>
      </c>
      <c r="O663" s="1798" t="s">
        <v>9423</v>
      </c>
      <c r="P663" s="1798" t="s">
        <v>9423</v>
      </c>
      <c r="Q663" s="1798" t="s">
        <v>9423</v>
      </c>
      <c r="R663" s="1798" t="s">
        <v>9423</v>
      </c>
      <c r="S663" s="1798" t="s">
        <v>9423</v>
      </c>
      <c r="T663" s="1798" t="s">
        <v>9423</v>
      </c>
      <c r="U663" s="1812" t="s">
        <v>9423</v>
      </c>
    </row>
    <row r="664" spans="1:21" s="41" customFormat="1">
      <c r="A664" s="1466" t="s">
        <v>4121</v>
      </c>
      <c r="B664" s="1467" t="s">
        <v>4122</v>
      </c>
      <c r="C664" s="1653"/>
      <c r="D664" s="1653"/>
      <c r="E664" s="1813" t="s">
        <v>9422</v>
      </c>
      <c r="F664" s="1814" t="s">
        <v>9423</v>
      </c>
      <c r="G664" s="1814" t="s">
        <v>9422</v>
      </c>
      <c r="H664" s="1814" t="s">
        <v>9423</v>
      </c>
      <c r="I664" s="1814" t="s">
        <v>9423</v>
      </c>
      <c r="J664" s="1814" t="s">
        <v>9423</v>
      </c>
      <c r="K664" s="1814" t="s">
        <v>9423</v>
      </c>
      <c r="L664" s="1798" t="s">
        <v>9423</v>
      </c>
      <c r="M664" s="1798" t="s">
        <v>9423</v>
      </c>
      <c r="N664" s="1798" t="s">
        <v>9423</v>
      </c>
      <c r="O664" s="1798" t="s">
        <v>9423</v>
      </c>
      <c r="P664" s="1798" t="s">
        <v>9423</v>
      </c>
      <c r="Q664" s="1798" t="s">
        <v>9423</v>
      </c>
      <c r="R664" s="1798" t="s">
        <v>9423</v>
      </c>
      <c r="S664" s="1798" t="s">
        <v>9423</v>
      </c>
      <c r="T664" s="1798" t="s">
        <v>9423</v>
      </c>
      <c r="U664" s="1812" t="s">
        <v>9423</v>
      </c>
    </row>
    <row r="665" spans="1:21" s="41" customFormat="1">
      <c r="A665" s="1466" t="s">
        <v>4123</v>
      </c>
      <c r="B665" s="1467" t="s">
        <v>4124</v>
      </c>
      <c r="C665" s="1653"/>
      <c r="D665" s="1653"/>
      <c r="E665" s="1813" t="s">
        <v>9422</v>
      </c>
      <c r="F665" s="1814" t="s">
        <v>9423</v>
      </c>
      <c r="G665" s="1814" t="s">
        <v>9422</v>
      </c>
      <c r="H665" s="1814" t="s">
        <v>9423</v>
      </c>
      <c r="I665" s="1814" t="s">
        <v>9423</v>
      </c>
      <c r="J665" s="1814" t="s">
        <v>9423</v>
      </c>
      <c r="K665" s="1814" t="s">
        <v>9423</v>
      </c>
      <c r="L665" s="1798" t="s">
        <v>9423</v>
      </c>
      <c r="M665" s="1798" t="s">
        <v>9423</v>
      </c>
      <c r="N665" s="1798" t="s">
        <v>9423</v>
      </c>
      <c r="O665" s="1798" t="s">
        <v>9423</v>
      </c>
      <c r="P665" s="1798" t="s">
        <v>9423</v>
      </c>
      <c r="Q665" s="1798" t="s">
        <v>9423</v>
      </c>
      <c r="R665" s="1798" t="s">
        <v>9423</v>
      </c>
      <c r="S665" s="1798" t="s">
        <v>9423</v>
      </c>
      <c r="T665" s="1798" t="s">
        <v>9423</v>
      </c>
      <c r="U665" s="1812" t="s">
        <v>9423</v>
      </c>
    </row>
    <row r="666" spans="1:21" s="41" customFormat="1">
      <c r="A666" s="1466" t="s">
        <v>4125</v>
      </c>
      <c r="B666" s="1467" t="s">
        <v>4126</v>
      </c>
      <c r="C666" s="1653"/>
      <c r="D666" s="1813"/>
      <c r="E666" s="1813"/>
      <c r="F666" s="1814" t="s">
        <v>9422</v>
      </c>
      <c r="G666" s="1814" t="s">
        <v>9422</v>
      </c>
      <c r="H666" s="1814" t="s">
        <v>9423</v>
      </c>
      <c r="I666" s="1814" t="s">
        <v>9423</v>
      </c>
      <c r="J666" s="1814" t="s">
        <v>9423</v>
      </c>
      <c r="K666" s="1814" t="s">
        <v>9423</v>
      </c>
      <c r="L666" s="1798" t="s">
        <v>9423</v>
      </c>
      <c r="M666" s="1798" t="s">
        <v>9423</v>
      </c>
      <c r="N666" s="1798" t="s">
        <v>9423</v>
      </c>
      <c r="O666" s="1798" t="s">
        <v>9423</v>
      </c>
      <c r="P666" s="1798" t="s">
        <v>9423</v>
      </c>
      <c r="Q666" s="1798" t="s">
        <v>9423</v>
      </c>
      <c r="R666" s="1798" t="s">
        <v>9423</v>
      </c>
      <c r="S666" s="1798" t="s">
        <v>9423</v>
      </c>
      <c r="T666" s="1798" t="s">
        <v>9423</v>
      </c>
      <c r="U666" s="1812" t="s">
        <v>9423</v>
      </c>
    </row>
    <row r="667" spans="1:21" s="41" customFormat="1">
      <c r="A667" s="1466" t="s">
        <v>4127</v>
      </c>
      <c r="B667" s="1815" t="s">
        <v>4128</v>
      </c>
      <c r="C667" s="1815"/>
      <c r="D667" s="1653"/>
      <c r="E667" s="1797"/>
      <c r="F667" s="1815"/>
      <c r="G667" s="1814" t="s">
        <v>9422</v>
      </c>
      <c r="H667" s="1814" t="s">
        <v>9423</v>
      </c>
      <c r="I667" s="1814" t="s">
        <v>9423</v>
      </c>
      <c r="J667" s="1814" t="s">
        <v>9423</v>
      </c>
      <c r="K667" s="1814" t="s">
        <v>9423</v>
      </c>
      <c r="L667" s="1798" t="s">
        <v>9423</v>
      </c>
      <c r="M667" s="1798" t="s">
        <v>9423</v>
      </c>
      <c r="N667" s="1798" t="s">
        <v>9423</v>
      </c>
      <c r="O667" s="1798" t="s">
        <v>9423</v>
      </c>
      <c r="P667" s="1798" t="s">
        <v>9423</v>
      </c>
      <c r="Q667" s="1798" t="s">
        <v>9423</v>
      </c>
      <c r="R667" s="1798" t="s">
        <v>9423</v>
      </c>
      <c r="S667" s="1798" t="s">
        <v>9423</v>
      </c>
      <c r="T667" s="1798" t="s">
        <v>9423</v>
      </c>
      <c r="U667" s="1812" t="s">
        <v>9423</v>
      </c>
    </row>
    <row r="668" spans="1:21" s="41" customFormat="1">
      <c r="A668" s="1466" t="s">
        <v>4129</v>
      </c>
      <c r="B668" s="1815" t="s">
        <v>4128</v>
      </c>
      <c r="C668" s="1815"/>
      <c r="D668" s="1653"/>
      <c r="E668" s="1797"/>
      <c r="F668" s="1815"/>
      <c r="G668" s="1814" t="s">
        <v>9422</v>
      </c>
      <c r="H668" s="1814" t="s">
        <v>9423</v>
      </c>
      <c r="I668" s="1814" t="s">
        <v>9423</v>
      </c>
      <c r="J668" s="1814" t="s">
        <v>9423</v>
      </c>
      <c r="K668" s="1814" t="s">
        <v>9423</v>
      </c>
      <c r="L668" s="1798" t="s">
        <v>9423</v>
      </c>
      <c r="M668" s="1798" t="s">
        <v>9423</v>
      </c>
      <c r="N668" s="1798" t="s">
        <v>9423</v>
      </c>
      <c r="O668" s="1798" t="s">
        <v>9423</v>
      </c>
      <c r="P668" s="1798" t="s">
        <v>9423</v>
      </c>
      <c r="Q668" s="1798" t="s">
        <v>9423</v>
      </c>
      <c r="R668" s="1798" t="s">
        <v>9423</v>
      </c>
      <c r="S668" s="1798" t="s">
        <v>9423</v>
      </c>
      <c r="T668" s="1798" t="s">
        <v>9423</v>
      </c>
      <c r="U668" s="1812" t="s">
        <v>9423</v>
      </c>
    </row>
    <row r="669" spans="1:21" s="41" customFormat="1">
      <c r="A669" s="1815" t="s">
        <v>4130</v>
      </c>
      <c r="B669" s="1815" t="s">
        <v>4131</v>
      </c>
      <c r="C669" s="1815"/>
      <c r="D669" s="1653"/>
      <c r="E669" s="1797"/>
      <c r="F669" s="1815"/>
      <c r="G669" s="1814" t="s">
        <v>9422</v>
      </c>
      <c r="H669" s="1814" t="s">
        <v>9423</v>
      </c>
      <c r="I669" s="1814" t="s">
        <v>9423</v>
      </c>
      <c r="J669" s="1814" t="s">
        <v>9423</v>
      </c>
      <c r="K669" s="1814" t="s">
        <v>9423</v>
      </c>
      <c r="L669" s="1798" t="s">
        <v>9423</v>
      </c>
      <c r="M669" s="1798" t="s">
        <v>9423</v>
      </c>
      <c r="N669" s="1798" t="s">
        <v>9423</v>
      </c>
      <c r="O669" s="1798" t="s">
        <v>9423</v>
      </c>
      <c r="P669" s="1798" t="s">
        <v>9423</v>
      </c>
      <c r="Q669" s="1798" t="s">
        <v>9423</v>
      </c>
      <c r="R669" s="1798" t="s">
        <v>9423</v>
      </c>
      <c r="S669" s="1798" t="s">
        <v>9423</v>
      </c>
      <c r="T669" s="1798" t="s">
        <v>9423</v>
      </c>
      <c r="U669" s="1812" t="s">
        <v>9423</v>
      </c>
    </row>
    <row r="670" spans="1:21" s="41" customFormat="1">
      <c r="A670" s="1815" t="s">
        <v>4132</v>
      </c>
      <c r="B670" s="1815" t="s">
        <v>4133</v>
      </c>
      <c r="C670" s="1815"/>
      <c r="D670" s="1653"/>
      <c r="E670" s="1797"/>
      <c r="F670" s="1815"/>
      <c r="G670" s="1814" t="s">
        <v>9422</v>
      </c>
      <c r="H670" s="1814" t="s">
        <v>9423</v>
      </c>
      <c r="I670" s="1814" t="s">
        <v>9423</v>
      </c>
      <c r="J670" s="1814" t="s">
        <v>9423</v>
      </c>
      <c r="K670" s="1814" t="s">
        <v>9423</v>
      </c>
      <c r="L670" s="1798" t="s">
        <v>9423</v>
      </c>
      <c r="M670" s="1798" t="s">
        <v>9423</v>
      </c>
      <c r="N670" s="1798" t="s">
        <v>9423</v>
      </c>
      <c r="O670" s="1798" t="s">
        <v>9423</v>
      </c>
      <c r="P670" s="1798" t="s">
        <v>9423</v>
      </c>
      <c r="Q670" s="1798" t="s">
        <v>9423</v>
      </c>
      <c r="R670" s="1798" t="s">
        <v>9423</v>
      </c>
      <c r="S670" s="1798" t="s">
        <v>9423</v>
      </c>
      <c r="T670" s="1798" t="s">
        <v>9423</v>
      </c>
      <c r="U670" s="1812" t="s">
        <v>9423</v>
      </c>
    </row>
    <row r="671" spans="1:21" s="41" customFormat="1">
      <c r="A671" s="1815" t="s">
        <v>4134</v>
      </c>
      <c r="B671" s="1815" t="s">
        <v>4133</v>
      </c>
      <c r="C671" s="1815"/>
      <c r="D671" s="1653"/>
      <c r="E671" s="1797"/>
      <c r="F671" s="1815"/>
      <c r="G671" s="1814" t="s">
        <v>9422</v>
      </c>
      <c r="H671" s="1814" t="s">
        <v>9423</v>
      </c>
      <c r="I671" s="1814" t="s">
        <v>9423</v>
      </c>
      <c r="J671" s="1814" t="s">
        <v>9423</v>
      </c>
      <c r="K671" s="1814" t="s">
        <v>9423</v>
      </c>
      <c r="L671" s="1798" t="s">
        <v>9423</v>
      </c>
      <c r="M671" s="1798" t="s">
        <v>9423</v>
      </c>
      <c r="N671" s="1798" t="s">
        <v>9423</v>
      </c>
      <c r="O671" s="1798" t="s">
        <v>9423</v>
      </c>
      <c r="P671" s="1798" t="s">
        <v>9423</v>
      </c>
      <c r="Q671" s="1798" t="s">
        <v>9423</v>
      </c>
      <c r="R671" s="1798" t="s">
        <v>9423</v>
      </c>
      <c r="S671" s="1798" t="s">
        <v>9423</v>
      </c>
      <c r="T671" s="1798" t="s">
        <v>9423</v>
      </c>
      <c r="U671" s="1812" t="s">
        <v>9423</v>
      </c>
    </row>
    <row r="672" spans="1:21" s="41" customFormat="1">
      <c r="A672" s="1815" t="s">
        <v>4135</v>
      </c>
      <c r="B672" s="1815" t="s">
        <v>4136</v>
      </c>
      <c r="C672" s="1815"/>
      <c r="D672" s="1653"/>
      <c r="E672" s="1797"/>
      <c r="F672" s="1815"/>
      <c r="G672" s="1814"/>
      <c r="H672" s="1814"/>
      <c r="I672" s="1814"/>
      <c r="J672" s="1814"/>
      <c r="K672" s="1814"/>
      <c r="L672" s="1798"/>
      <c r="M672" s="1798"/>
      <c r="N672" s="1798"/>
      <c r="O672" s="1798"/>
      <c r="P672" s="1798"/>
      <c r="Q672" s="1798"/>
      <c r="R672" s="1798"/>
      <c r="S672" s="1798" t="s">
        <v>9422</v>
      </c>
      <c r="T672" s="1798" t="s">
        <v>9423</v>
      </c>
      <c r="U672" s="1812" t="s">
        <v>9423</v>
      </c>
    </row>
    <row r="673" spans="1:21" s="41" customFormat="1">
      <c r="A673" s="1815" t="s">
        <v>4137</v>
      </c>
      <c r="B673" s="1815" t="s">
        <v>4138</v>
      </c>
      <c r="C673" s="1815"/>
      <c r="D673" s="1653"/>
      <c r="E673" s="1797"/>
      <c r="F673" s="1815"/>
      <c r="G673" s="1814"/>
      <c r="H673" s="1814"/>
      <c r="I673" s="1814"/>
      <c r="J673" s="1814"/>
      <c r="K673" s="1814"/>
      <c r="L673" s="1798"/>
      <c r="M673" s="1798"/>
      <c r="N673" s="1798"/>
      <c r="O673" s="1798"/>
      <c r="P673" s="1798"/>
      <c r="Q673" s="1798"/>
      <c r="R673" s="1798"/>
      <c r="S673" s="1798" t="s">
        <v>9422</v>
      </c>
      <c r="T673" s="1798" t="s">
        <v>9423</v>
      </c>
      <c r="U673" s="1812" t="s">
        <v>9423</v>
      </c>
    </row>
    <row r="674" spans="1:21" s="41" customFormat="1">
      <c r="A674" s="1977" t="s">
        <v>4141</v>
      </c>
      <c r="B674" s="1977" t="s">
        <v>4142</v>
      </c>
      <c r="C674" s="1815"/>
      <c r="D674" s="1653"/>
      <c r="E674" s="1797"/>
      <c r="F674" s="1815"/>
      <c r="G674" s="1814"/>
      <c r="H674" s="1814"/>
      <c r="I674" s="1814"/>
      <c r="J674" s="1814"/>
      <c r="K674" s="1814"/>
      <c r="L674" s="1798"/>
      <c r="M674" s="1798"/>
      <c r="N674" s="1798"/>
      <c r="O674" s="1798"/>
      <c r="P674" s="1798"/>
      <c r="Q674" s="1798"/>
      <c r="R674" s="1798"/>
      <c r="S674" s="1798"/>
      <c r="T674" s="1798"/>
      <c r="U674" s="1981" t="s">
        <v>9422</v>
      </c>
    </row>
    <row r="675" spans="1:21" s="41" customFormat="1">
      <c r="A675" s="1977" t="s">
        <v>4144</v>
      </c>
      <c r="B675" s="1977" t="s">
        <v>4145</v>
      </c>
      <c r="C675" s="1815"/>
      <c r="D675" s="1653"/>
      <c r="E675" s="1797"/>
      <c r="F675" s="1815"/>
      <c r="G675" s="1814"/>
      <c r="H675" s="1814"/>
      <c r="I675" s="1814"/>
      <c r="J675" s="1814"/>
      <c r="K675" s="1814"/>
      <c r="L675" s="1798"/>
      <c r="M675" s="1798"/>
      <c r="N675" s="1798"/>
      <c r="O675" s="1798"/>
      <c r="P675" s="1798"/>
      <c r="Q675" s="1798"/>
      <c r="R675" s="1798"/>
      <c r="S675" s="1798"/>
      <c r="T675" s="1798"/>
      <c r="U675" s="1981" t="s">
        <v>9422</v>
      </c>
    </row>
    <row r="676" spans="1:21" s="41" customFormat="1">
      <c r="A676" s="1977" t="s">
        <v>4146</v>
      </c>
      <c r="B676" s="1977" t="s">
        <v>4147</v>
      </c>
      <c r="C676" s="1815"/>
      <c r="D676" s="1653"/>
      <c r="E676" s="1797"/>
      <c r="F676" s="1815"/>
      <c r="G676" s="1814"/>
      <c r="H676" s="1814"/>
      <c r="I676" s="1814"/>
      <c r="J676" s="1814"/>
      <c r="K676" s="1814"/>
      <c r="L676" s="1798"/>
      <c r="M676" s="1798"/>
      <c r="N676" s="1798"/>
      <c r="O676" s="1798"/>
      <c r="P676" s="1798"/>
      <c r="Q676" s="1798"/>
      <c r="R676" s="1798"/>
      <c r="S676" s="1798"/>
      <c r="T676" s="1798"/>
      <c r="U676" s="1981" t="s">
        <v>9422</v>
      </c>
    </row>
    <row r="677" spans="1:21" s="41" customFormat="1">
      <c r="A677" s="188" t="s">
        <v>4148</v>
      </c>
      <c r="B677" s="188" t="s">
        <v>4149</v>
      </c>
      <c r="C677" s="1815"/>
      <c r="D677" s="1653"/>
      <c r="E677" s="1797"/>
      <c r="F677" s="1815"/>
      <c r="G677" s="1814"/>
      <c r="H677" s="1814"/>
      <c r="I677" s="1814"/>
      <c r="J677" s="1814"/>
      <c r="K677" s="1814" t="s">
        <v>9422</v>
      </c>
      <c r="L677" s="1798" t="s">
        <v>9423</v>
      </c>
      <c r="M677" s="1798" t="s">
        <v>9423</v>
      </c>
      <c r="N677" s="1798" t="s">
        <v>9423</v>
      </c>
      <c r="O677" s="1798" t="s">
        <v>9423</v>
      </c>
      <c r="P677" s="1798" t="s">
        <v>9423</v>
      </c>
      <c r="Q677" s="1798" t="s">
        <v>9423</v>
      </c>
      <c r="R677" s="1798" t="s">
        <v>9423</v>
      </c>
      <c r="S677" s="1798" t="s">
        <v>9423</v>
      </c>
      <c r="T677" s="1798" t="s">
        <v>9423</v>
      </c>
      <c r="U677" s="1812" t="s">
        <v>9423</v>
      </c>
    </row>
    <row r="678" spans="1:21" s="41" customFormat="1">
      <c r="A678" s="188" t="s">
        <v>4150</v>
      </c>
      <c r="B678" s="188" t="s">
        <v>4151</v>
      </c>
      <c r="C678" s="1815"/>
      <c r="D678" s="1653"/>
      <c r="E678" s="1797"/>
      <c r="F678" s="1815"/>
      <c r="G678" s="1814"/>
      <c r="H678" s="1814"/>
      <c r="I678" s="1814"/>
      <c r="J678" s="1814"/>
      <c r="K678" s="1814" t="s">
        <v>9422</v>
      </c>
      <c r="L678" s="1798" t="s">
        <v>9423</v>
      </c>
      <c r="M678" s="1798" t="s">
        <v>9423</v>
      </c>
      <c r="N678" s="1798" t="s">
        <v>9423</v>
      </c>
      <c r="O678" s="1798" t="s">
        <v>9423</v>
      </c>
      <c r="P678" s="1798" t="s">
        <v>9423</v>
      </c>
      <c r="Q678" s="1798" t="s">
        <v>9423</v>
      </c>
      <c r="R678" s="1798" t="s">
        <v>9423</v>
      </c>
      <c r="S678" s="1798" t="s">
        <v>9423</v>
      </c>
      <c r="T678" s="1798" t="s">
        <v>9423</v>
      </c>
      <c r="U678" s="1812" t="s">
        <v>9423</v>
      </c>
    </row>
    <row r="679" spans="1:21" s="41" customFormat="1">
      <c r="A679" s="188" t="s">
        <v>4152</v>
      </c>
      <c r="B679" s="188" t="s">
        <v>4153</v>
      </c>
      <c r="C679" s="1815"/>
      <c r="D679" s="1653"/>
      <c r="E679" s="1797"/>
      <c r="F679" s="1815"/>
      <c r="G679" s="1814"/>
      <c r="H679" s="1814"/>
      <c r="I679" s="1814"/>
      <c r="J679" s="1814"/>
      <c r="K679" s="1814" t="s">
        <v>9422</v>
      </c>
      <c r="L679" s="1798" t="s">
        <v>9423</v>
      </c>
      <c r="M679" s="1798" t="s">
        <v>9423</v>
      </c>
      <c r="N679" s="1798" t="s">
        <v>9423</v>
      </c>
      <c r="O679" s="1798" t="s">
        <v>9423</v>
      </c>
      <c r="P679" s="1798" t="s">
        <v>9423</v>
      </c>
      <c r="Q679" s="1798" t="s">
        <v>9423</v>
      </c>
      <c r="R679" s="1798" t="s">
        <v>9423</v>
      </c>
      <c r="S679" s="1798" t="s">
        <v>9423</v>
      </c>
      <c r="T679" s="1798" t="s">
        <v>9423</v>
      </c>
      <c r="U679" s="1812" t="s">
        <v>9423</v>
      </c>
    </row>
    <row r="680" spans="1:21" s="41" customFormat="1">
      <c r="A680" s="188" t="s">
        <v>4154</v>
      </c>
      <c r="B680" s="188" t="s">
        <v>4155</v>
      </c>
      <c r="C680" s="1815"/>
      <c r="D680" s="1653"/>
      <c r="E680" s="1797"/>
      <c r="F680" s="1815"/>
      <c r="G680" s="1814"/>
      <c r="H680" s="1814"/>
      <c r="I680" s="1814"/>
      <c r="J680" s="1814"/>
      <c r="K680" s="1814" t="s">
        <v>9422</v>
      </c>
      <c r="L680" s="1798" t="s">
        <v>9423</v>
      </c>
      <c r="M680" s="1798" t="s">
        <v>9423</v>
      </c>
      <c r="N680" s="1798" t="s">
        <v>9423</v>
      </c>
      <c r="O680" s="1798" t="s">
        <v>9423</v>
      </c>
      <c r="P680" s="1798" t="s">
        <v>9423</v>
      </c>
      <c r="Q680" s="1798" t="s">
        <v>9423</v>
      </c>
      <c r="R680" s="1798" t="s">
        <v>9423</v>
      </c>
      <c r="S680" s="1798" t="s">
        <v>9423</v>
      </c>
      <c r="T680" s="1798" t="s">
        <v>9423</v>
      </c>
      <c r="U680" s="1812" t="s">
        <v>9423</v>
      </c>
    </row>
    <row r="681" spans="1:21" s="41" customFormat="1">
      <c r="A681" s="188" t="s">
        <v>4156</v>
      </c>
      <c r="B681" s="188" t="s">
        <v>4157</v>
      </c>
      <c r="C681" s="1815"/>
      <c r="D681" s="1653"/>
      <c r="E681" s="1797"/>
      <c r="F681" s="1815"/>
      <c r="G681" s="1814"/>
      <c r="H681" s="1814"/>
      <c r="I681" s="1814"/>
      <c r="J681" s="1814"/>
      <c r="K681" s="1814" t="s">
        <v>9422</v>
      </c>
      <c r="L681" s="1798" t="s">
        <v>9423</v>
      </c>
      <c r="M681" s="1798" t="s">
        <v>9423</v>
      </c>
      <c r="N681" s="1798" t="s">
        <v>9423</v>
      </c>
      <c r="O681" s="1798" t="s">
        <v>9423</v>
      </c>
      <c r="P681" s="1798" t="s">
        <v>9423</v>
      </c>
      <c r="Q681" s="1798" t="s">
        <v>9423</v>
      </c>
      <c r="R681" s="1798" t="s">
        <v>9423</v>
      </c>
      <c r="S681" s="1798" t="s">
        <v>9423</v>
      </c>
      <c r="T681" s="1798" t="s">
        <v>9423</v>
      </c>
      <c r="U681" s="1812" t="s">
        <v>9423</v>
      </c>
    </row>
    <row r="682" spans="1:21" s="41" customFormat="1">
      <c r="A682" s="188" t="s">
        <v>4158</v>
      </c>
      <c r="B682" s="188" t="s">
        <v>4159</v>
      </c>
      <c r="C682" s="1815"/>
      <c r="D682" s="1653"/>
      <c r="E682" s="1797"/>
      <c r="F682" s="1815"/>
      <c r="G682" s="1814"/>
      <c r="H682" s="1814"/>
      <c r="I682" s="1814"/>
      <c r="J682" s="1814"/>
      <c r="K682" s="1814" t="s">
        <v>9422</v>
      </c>
      <c r="L682" s="1798" t="s">
        <v>9423</v>
      </c>
      <c r="M682" s="1798" t="s">
        <v>9423</v>
      </c>
      <c r="N682" s="1798" t="s">
        <v>9423</v>
      </c>
      <c r="O682" s="1798" t="s">
        <v>9423</v>
      </c>
      <c r="P682" s="1798" t="s">
        <v>9423</v>
      </c>
      <c r="Q682" s="1798" t="s">
        <v>9423</v>
      </c>
      <c r="R682" s="1798" t="s">
        <v>9423</v>
      </c>
      <c r="S682" s="1798" t="s">
        <v>9423</v>
      </c>
      <c r="T682" s="1798" t="s">
        <v>9423</v>
      </c>
      <c r="U682" s="1812" t="s">
        <v>9423</v>
      </c>
    </row>
    <row r="683" spans="1:21" s="41" customFormat="1">
      <c r="A683" s="188" t="s">
        <v>4160</v>
      </c>
      <c r="B683" s="188" t="s">
        <v>4161</v>
      </c>
      <c r="C683" s="1815"/>
      <c r="D683" s="1653"/>
      <c r="E683" s="1797"/>
      <c r="F683" s="1815"/>
      <c r="G683" s="1814"/>
      <c r="H683" s="1814"/>
      <c r="I683" s="1814"/>
      <c r="J683" s="1814"/>
      <c r="K683" s="1814" t="s">
        <v>9422</v>
      </c>
      <c r="L683" s="1798" t="s">
        <v>9423</v>
      </c>
      <c r="M683" s="1798" t="s">
        <v>9423</v>
      </c>
      <c r="N683" s="1798" t="s">
        <v>9423</v>
      </c>
      <c r="O683" s="1798" t="s">
        <v>9423</v>
      </c>
      <c r="P683" s="1798" t="s">
        <v>9423</v>
      </c>
      <c r="Q683" s="1798" t="s">
        <v>9423</v>
      </c>
      <c r="R683" s="1798" t="s">
        <v>9423</v>
      </c>
      <c r="S683" s="1798" t="s">
        <v>9423</v>
      </c>
      <c r="T683" s="1798" t="s">
        <v>9423</v>
      </c>
      <c r="U683" s="1812" t="s">
        <v>9423</v>
      </c>
    </row>
    <row r="684" spans="1:21" s="41" customFormat="1">
      <c r="A684" s="188" t="s">
        <v>4162</v>
      </c>
      <c r="B684" s="188" t="s">
        <v>4163</v>
      </c>
      <c r="C684" s="1815"/>
      <c r="D684" s="1653"/>
      <c r="E684" s="1797"/>
      <c r="F684" s="1815"/>
      <c r="G684" s="1814"/>
      <c r="H684" s="1814"/>
      <c r="I684" s="1814"/>
      <c r="J684" s="1814"/>
      <c r="K684" s="1814" t="s">
        <v>9422</v>
      </c>
      <c r="L684" s="1798" t="s">
        <v>9423</v>
      </c>
      <c r="M684" s="1798" t="s">
        <v>9423</v>
      </c>
      <c r="N684" s="1798" t="s">
        <v>9423</v>
      </c>
      <c r="O684" s="1798" t="s">
        <v>9423</v>
      </c>
      <c r="P684" s="1798" t="s">
        <v>9423</v>
      </c>
      <c r="Q684" s="1798" t="s">
        <v>9423</v>
      </c>
      <c r="R684" s="1798" t="s">
        <v>9423</v>
      </c>
      <c r="S684" s="1798" t="s">
        <v>9423</v>
      </c>
      <c r="T684" s="1798" t="s">
        <v>9423</v>
      </c>
      <c r="U684" s="1812" t="s">
        <v>9423</v>
      </c>
    </row>
    <row r="685" spans="1:21" s="41" customFormat="1">
      <c r="A685" s="1815" t="s">
        <v>4166</v>
      </c>
      <c r="B685" s="1815" t="s">
        <v>4167</v>
      </c>
      <c r="C685" s="1815"/>
      <c r="D685" s="1653"/>
      <c r="E685" s="1797"/>
      <c r="F685" s="1815"/>
      <c r="G685" s="1814"/>
      <c r="H685" s="1814"/>
      <c r="I685" s="1814"/>
      <c r="J685" s="1814"/>
      <c r="K685" s="1815"/>
      <c r="L685" s="1798" t="s">
        <v>9422</v>
      </c>
      <c r="M685" s="1798" t="s">
        <v>9422</v>
      </c>
      <c r="N685" s="1798" t="s">
        <v>9423</v>
      </c>
      <c r="O685" s="1798" t="s">
        <v>9423</v>
      </c>
      <c r="P685" s="1798" t="s">
        <v>9423</v>
      </c>
      <c r="Q685" s="1798" t="s">
        <v>9423</v>
      </c>
      <c r="R685" s="1798" t="s">
        <v>9423</v>
      </c>
      <c r="S685" s="1798" t="s">
        <v>9423</v>
      </c>
      <c r="T685" s="1798" t="s">
        <v>9423</v>
      </c>
      <c r="U685" s="1812" t="s">
        <v>9423</v>
      </c>
    </row>
    <row r="686" spans="1:21" s="41" customFormat="1">
      <c r="A686" s="1815" t="s">
        <v>4168</v>
      </c>
      <c r="B686" s="1815" t="s">
        <v>4169</v>
      </c>
      <c r="C686" s="1815"/>
      <c r="D686" s="1653"/>
      <c r="E686" s="1797"/>
      <c r="F686" s="1815"/>
      <c r="G686" s="1814"/>
      <c r="H686" s="1814"/>
      <c r="I686" s="1814"/>
      <c r="J686" s="1814"/>
      <c r="K686" s="1815"/>
      <c r="L686" s="1798" t="s">
        <v>9422</v>
      </c>
      <c r="M686" s="1798" t="s">
        <v>9422</v>
      </c>
      <c r="N686" s="1798" t="s">
        <v>9423</v>
      </c>
      <c r="O686" s="1798" t="s">
        <v>9423</v>
      </c>
      <c r="P686" s="1798" t="s">
        <v>9423</v>
      </c>
      <c r="Q686" s="1798" t="s">
        <v>9423</v>
      </c>
      <c r="R686" s="1798" t="s">
        <v>9423</v>
      </c>
      <c r="S686" s="1798" t="s">
        <v>9423</v>
      </c>
      <c r="T686" s="1798" t="s">
        <v>9423</v>
      </c>
      <c r="U686" s="1812" t="s">
        <v>9423</v>
      </c>
    </row>
    <row r="687" spans="1:21" s="41" customFormat="1">
      <c r="A687" s="1815" t="s">
        <v>4170</v>
      </c>
      <c r="B687" s="1815" t="s">
        <v>4171</v>
      </c>
      <c r="C687" s="1815"/>
      <c r="D687" s="1653"/>
      <c r="E687" s="1797"/>
      <c r="F687" s="1815"/>
      <c r="G687" s="1814"/>
      <c r="H687" s="1814"/>
      <c r="I687" s="1814"/>
      <c r="J687" s="1814"/>
      <c r="K687" s="1815"/>
      <c r="L687" s="1798"/>
      <c r="M687" s="1798" t="s">
        <v>9422</v>
      </c>
      <c r="N687" s="1798" t="s">
        <v>9423</v>
      </c>
      <c r="O687" s="1798" t="s">
        <v>9423</v>
      </c>
      <c r="P687" s="1798" t="s">
        <v>9423</v>
      </c>
      <c r="Q687" s="1798" t="s">
        <v>9423</v>
      </c>
      <c r="R687" s="1798" t="s">
        <v>9423</v>
      </c>
      <c r="S687" s="1798" t="s">
        <v>9423</v>
      </c>
      <c r="T687" s="1798" t="s">
        <v>9423</v>
      </c>
      <c r="U687" s="1812" t="s">
        <v>9423</v>
      </c>
    </row>
    <row r="688" spans="1:21" s="41" customFormat="1">
      <c r="A688" s="1815" t="s">
        <v>4172</v>
      </c>
      <c r="B688" s="1815" t="s">
        <v>4173</v>
      </c>
      <c r="C688" s="1815"/>
      <c r="D688" s="1653"/>
      <c r="E688" s="1797"/>
      <c r="F688" s="1815"/>
      <c r="G688" s="1814"/>
      <c r="H688" s="1814"/>
      <c r="I688" s="1814"/>
      <c r="J688" s="1814"/>
      <c r="K688" s="1815"/>
      <c r="L688" s="1798"/>
      <c r="M688" s="1798" t="s">
        <v>9422</v>
      </c>
      <c r="N688" s="1798" t="s">
        <v>9423</v>
      </c>
      <c r="O688" s="1798" t="s">
        <v>9423</v>
      </c>
      <c r="P688" s="1798" t="s">
        <v>9423</v>
      </c>
      <c r="Q688" s="1798" t="s">
        <v>9423</v>
      </c>
      <c r="R688" s="1798" t="s">
        <v>9423</v>
      </c>
      <c r="S688" s="1798" t="s">
        <v>9423</v>
      </c>
      <c r="T688" s="1798" t="s">
        <v>9423</v>
      </c>
      <c r="U688" s="1812" t="s">
        <v>9423</v>
      </c>
    </row>
    <row r="689" spans="1:21" s="41" customFormat="1">
      <c r="A689" s="1815" t="s">
        <v>9744</v>
      </c>
      <c r="B689" s="1815" t="s">
        <v>9745</v>
      </c>
      <c r="C689" s="1815"/>
      <c r="D689" s="1653"/>
      <c r="E689" s="1797"/>
      <c r="F689" s="1815"/>
      <c r="G689" s="1814"/>
      <c r="H689" s="1814"/>
      <c r="I689" s="1814"/>
      <c r="J689" s="1814"/>
      <c r="K689" s="1815"/>
      <c r="L689" s="1798"/>
      <c r="M689" s="1798" t="s">
        <v>9422</v>
      </c>
      <c r="N689" s="1798" t="s">
        <v>9423</v>
      </c>
      <c r="O689" s="1798" t="s">
        <v>9423</v>
      </c>
      <c r="P689" s="1798" t="s">
        <v>9423</v>
      </c>
      <c r="Q689" s="1798" t="s">
        <v>9423</v>
      </c>
      <c r="R689" s="1798" t="s">
        <v>9423</v>
      </c>
      <c r="S689" s="1798" t="s">
        <v>9423</v>
      </c>
      <c r="T689" s="1798" t="s">
        <v>9423</v>
      </c>
      <c r="U689" s="1812" t="s">
        <v>9423</v>
      </c>
    </row>
    <row r="690" spans="1:21" s="41" customFormat="1">
      <c r="A690" s="1815" t="s">
        <v>9746</v>
      </c>
      <c r="B690" s="1815" t="s">
        <v>9747</v>
      </c>
      <c r="C690" s="1815"/>
      <c r="D690" s="1653"/>
      <c r="E690" s="1797"/>
      <c r="F690" s="1815"/>
      <c r="G690" s="1814"/>
      <c r="H690" s="1814"/>
      <c r="I690" s="1814"/>
      <c r="J690" s="1814"/>
      <c r="K690" s="1815"/>
      <c r="L690" s="1798"/>
      <c r="M690" s="1798" t="s">
        <v>9422</v>
      </c>
      <c r="N690" s="1798" t="s">
        <v>9423</v>
      </c>
      <c r="O690" s="1798" t="s">
        <v>9423</v>
      </c>
      <c r="P690" s="1798" t="s">
        <v>9423</v>
      </c>
      <c r="Q690" s="1798" t="s">
        <v>9423</v>
      </c>
      <c r="R690" s="1798" t="s">
        <v>9423</v>
      </c>
      <c r="S690" s="1798" t="s">
        <v>9423</v>
      </c>
      <c r="T690" s="1798" t="s">
        <v>9423</v>
      </c>
      <c r="U690" s="1812" t="s">
        <v>9423</v>
      </c>
    </row>
    <row r="691" spans="1:21" s="41" customFormat="1">
      <c r="A691" s="1815" t="s">
        <v>9748</v>
      </c>
      <c r="B691" s="1815" t="s">
        <v>9749</v>
      </c>
      <c r="C691" s="1815"/>
      <c r="D691" s="1653"/>
      <c r="E691" s="1797"/>
      <c r="F691" s="1815"/>
      <c r="G691" s="1814"/>
      <c r="H691" s="1814"/>
      <c r="I691" s="1814"/>
      <c r="J691" s="1814"/>
      <c r="K691" s="1815"/>
      <c r="L691" s="1798" t="s">
        <v>9422</v>
      </c>
      <c r="M691" s="1798" t="s">
        <v>9422</v>
      </c>
      <c r="N691" s="1798" t="s">
        <v>9423</v>
      </c>
      <c r="O691" s="1798" t="s">
        <v>9423</v>
      </c>
      <c r="P691" s="1798" t="s">
        <v>9423</v>
      </c>
      <c r="Q691" s="1798" t="s">
        <v>9423</v>
      </c>
      <c r="R691" s="1798" t="s">
        <v>9423</v>
      </c>
      <c r="S691" s="1798" t="s">
        <v>9423</v>
      </c>
      <c r="T691" s="1798" t="s">
        <v>9423</v>
      </c>
      <c r="U691" s="1812" t="s">
        <v>9423</v>
      </c>
    </row>
    <row r="692" spans="1:21" s="41" customFormat="1">
      <c r="A692" s="1815" t="s">
        <v>9750</v>
      </c>
      <c r="B692" s="1815" t="s">
        <v>9751</v>
      </c>
      <c r="C692" s="1815"/>
      <c r="D692" s="1653"/>
      <c r="E692" s="1797"/>
      <c r="F692" s="1815"/>
      <c r="G692" s="1814"/>
      <c r="H692" s="1814"/>
      <c r="I692" s="1814"/>
      <c r="J692" s="1814"/>
      <c r="K692" s="1815"/>
      <c r="L692" s="1798" t="s">
        <v>9422</v>
      </c>
      <c r="M692" s="1798" t="s">
        <v>9422</v>
      </c>
      <c r="N692" s="1798" t="s">
        <v>9423</v>
      </c>
      <c r="O692" s="1798" t="s">
        <v>9423</v>
      </c>
      <c r="P692" s="1798" t="s">
        <v>9423</v>
      </c>
      <c r="Q692" s="1798" t="s">
        <v>9423</v>
      </c>
      <c r="R692" s="1798" t="s">
        <v>9423</v>
      </c>
      <c r="S692" s="1798" t="s">
        <v>9423</v>
      </c>
      <c r="T692" s="1798" t="s">
        <v>9423</v>
      </c>
      <c r="U692" s="1812" t="s">
        <v>9423</v>
      </c>
    </row>
    <row r="693" spans="1:21" s="41" customFormat="1">
      <c r="A693" s="1815" t="s">
        <v>4175</v>
      </c>
      <c r="B693" s="1815" t="s">
        <v>9752</v>
      </c>
      <c r="C693" s="1815"/>
      <c r="D693" s="1653"/>
      <c r="E693" s="1797"/>
      <c r="F693" s="1815"/>
      <c r="G693" s="1814"/>
      <c r="H693" s="1814"/>
      <c r="I693" s="1814"/>
      <c r="J693" s="1814"/>
      <c r="K693" s="1815"/>
      <c r="L693" s="1814"/>
      <c r="M693" s="1814"/>
      <c r="N693" s="1798" t="s">
        <v>9422</v>
      </c>
      <c r="O693" s="1798" t="s">
        <v>9422</v>
      </c>
      <c r="P693" s="1798" t="s">
        <v>9423</v>
      </c>
      <c r="Q693" s="1798" t="s">
        <v>9423</v>
      </c>
      <c r="R693" s="1798" t="s">
        <v>9423</v>
      </c>
      <c r="S693" s="1798" t="s">
        <v>9423</v>
      </c>
      <c r="T693" s="1798" t="s">
        <v>9423</v>
      </c>
      <c r="U693" s="1812" t="s">
        <v>9423</v>
      </c>
    </row>
    <row r="694" spans="1:21" s="41" customFormat="1">
      <c r="A694" s="1815" t="s">
        <v>4178</v>
      </c>
      <c r="B694" s="1815" t="s">
        <v>9753</v>
      </c>
      <c r="C694" s="1815"/>
      <c r="D694" s="1653"/>
      <c r="E694" s="1797"/>
      <c r="F694" s="1815"/>
      <c r="G694" s="1814"/>
      <c r="H694" s="1814"/>
      <c r="I694" s="1814"/>
      <c r="J694" s="1814"/>
      <c r="K694" s="1815"/>
      <c r="L694" s="1814"/>
      <c r="M694" s="1814"/>
      <c r="N694" s="1798" t="s">
        <v>9422</v>
      </c>
      <c r="O694" s="1798" t="s">
        <v>9423</v>
      </c>
      <c r="P694" s="1798" t="s">
        <v>9423</v>
      </c>
      <c r="Q694" s="1798" t="s">
        <v>9423</v>
      </c>
      <c r="R694" s="1798" t="s">
        <v>9423</v>
      </c>
      <c r="S694" s="1798" t="s">
        <v>9423</v>
      </c>
      <c r="T694" s="1798" t="s">
        <v>9423</v>
      </c>
      <c r="U694" s="1812" t="s">
        <v>9423</v>
      </c>
    </row>
    <row r="695" spans="1:21" s="41" customFormat="1">
      <c r="A695" s="1815" t="s">
        <v>4180</v>
      </c>
      <c r="B695" s="1815" t="s">
        <v>9754</v>
      </c>
      <c r="C695" s="1815"/>
      <c r="D695" s="1653"/>
      <c r="E695" s="1797"/>
      <c r="F695" s="1815"/>
      <c r="G695" s="1814"/>
      <c r="H695" s="1814"/>
      <c r="I695" s="1814"/>
      <c r="J695" s="1814"/>
      <c r="K695" s="1815"/>
      <c r="L695" s="1814"/>
      <c r="M695" s="1814"/>
      <c r="N695" s="1798" t="s">
        <v>9422</v>
      </c>
      <c r="O695" s="1798" t="s">
        <v>9422</v>
      </c>
      <c r="P695" s="1798" t="s">
        <v>9423</v>
      </c>
      <c r="Q695" s="1798" t="s">
        <v>9423</v>
      </c>
      <c r="R695" s="1798" t="s">
        <v>9423</v>
      </c>
      <c r="S695" s="1798" t="s">
        <v>9423</v>
      </c>
      <c r="T695" s="1798" t="s">
        <v>9423</v>
      </c>
      <c r="U695" s="1812" t="s">
        <v>9423</v>
      </c>
    </row>
    <row r="696" spans="1:21" s="41" customFormat="1" ht="13.75" thickBot="1">
      <c r="A696" s="1827" t="s">
        <v>4182</v>
      </c>
      <c r="B696" s="1827" t="s">
        <v>9755</v>
      </c>
      <c r="C696" s="1827"/>
      <c r="D696" s="1657"/>
      <c r="E696" s="1828"/>
      <c r="F696" s="1827"/>
      <c r="G696" s="1829"/>
      <c r="H696" s="1829"/>
      <c r="I696" s="1829"/>
      <c r="J696" s="1829"/>
      <c r="K696" s="1827"/>
      <c r="L696" s="1829"/>
      <c r="M696" s="1829"/>
      <c r="N696" s="1830" t="s">
        <v>9422</v>
      </c>
      <c r="O696" s="1830" t="s">
        <v>9423</v>
      </c>
      <c r="P696" s="1830" t="s">
        <v>9423</v>
      </c>
      <c r="Q696" s="1830" t="s">
        <v>9423</v>
      </c>
      <c r="R696" s="1830" t="s">
        <v>9423</v>
      </c>
      <c r="S696" s="1830" t="s">
        <v>9423</v>
      </c>
      <c r="T696" s="1830" t="s">
        <v>9423</v>
      </c>
      <c r="U696" s="1831" t="s">
        <v>9423</v>
      </c>
    </row>
    <row r="697" spans="1:21" s="41" customFormat="1">
      <c r="D697" s="1254"/>
      <c r="E697" s="115"/>
      <c r="G697" s="1832"/>
      <c r="H697" s="1832"/>
      <c r="I697" s="1832"/>
      <c r="J697" s="1832"/>
      <c r="L697" s="1832"/>
      <c r="M697" s="1832"/>
      <c r="N697" s="1832"/>
    </row>
    <row r="698" spans="1:21" ht="13.75" thickBot="1">
      <c r="C698" s="40"/>
      <c r="D698" s="243"/>
      <c r="E698" s="1764"/>
      <c r="G698" s="114"/>
      <c r="J698" s="1833"/>
    </row>
    <row r="699" spans="1:21" ht="17.25" customHeight="1" thickBot="1">
      <c r="A699" s="2197" t="s">
        <v>9756</v>
      </c>
      <c r="B699" s="2198"/>
      <c r="C699" s="659"/>
      <c r="D699" s="659"/>
      <c r="E699" s="659"/>
      <c r="F699" s="794"/>
      <c r="G699" s="794"/>
      <c r="H699" s="1773"/>
      <c r="I699" s="1773"/>
      <c r="J699" s="1773"/>
      <c r="K699" s="1773"/>
      <c r="L699" s="1773"/>
      <c r="M699" s="1773"/>
      <c r="N699" s="1773"/>
      <c r="O699" s="1774"/>
    </row>
    <row r="700" spans="1:21" ht="13.75" thickBot="1">
      <c r="A700" s="934" t="s">
        <v>9418</v>
      </c>
      <c r="B700" s="937"/>
      <c r="C700" s="1658"/>
      <c r="D700" s="1255"/>
      <c r="E700" s="1255"/>
      <c r="F700" s="1255"/>
      <c r="G700" s="1255"/>
      <c r="H700" s="1775"/>
      <c r="I700" s="1775"/>
      <c r="J700" s="1775"/>
      <c r="K700" s="1775"/>
      <c r="L700" s="1804"/>
      <c r="M700" s="1804"/>
      <c r="N700" s="1804"/>
      <c r="O700" s="1776"/>
    </row>
    <row r="701" spans="1:21" ht="26.25" customHeight="1" thickBot="1">
      <c r="A701" s="770" t="s">
        <v>9757</v>
      </c>
      <c r="B701" s="771" t="s">
        <v>633</v>
      </c>
      <c r="C701" s="637" t="s">
        <v>9758</v>
      </c>
      <c r="D701" s="636" t="s">
        <v>9759</v>
      </c>
      <c r="E701" s="905" t="s">
        <v>9560</v>
      </c>
      <c r="F701" s="637" t="s">
        <v>9561</v>
      </c>
      <c r="G701" s="637" t="s">
        <v>9668</v>
      </c>
      <c r="H701" s="637" t="s">
        <v>9562</v>
      </c>
      <c r="I701" s="637" t="s">
        <v>9563</v>
      </c>
      <c r="J701" s="637" t="s">
        <v>9760</v>
      </c>
      <c r="K701" s="637" t="s">
        <v>9564</v>
      </c>
      <c r="L701" s="637" t="s">
        <v>9661</v>
      </c>
      <c r="M701" s="637" t="s">
        <v>9565</v>
      </c>
      <c r="N701" s="637" t="s">
        <v>9662</v>
      </c>
      <c r="O701" s="1885" t="s">
        <v>9380</v>
      </c>
    </row>
    <row r="702" spans="1:21">
      <c r="A702" s="1834" t="s">
        <v>4190</v>
      </c>
      <c r="B702" s="1834" t="s">
        <v>4191</v>
      </c>
      <c r="C702" s="1806"/>
      <c r="D702" s="1835"/>
      <c r="E702" s="1835" t="s">
        <v>9422</v>
      </c>
      <c r="F702" s="1778" t="s">
        <v>9423</v>
      </c>
      <c r="G702" s="1836" t="s">
        <v>9422</v>
      </c>
      <c r="H702" s="1836" t="s">
        <v>9423</v>
      </c>
      <c r="I702" s="1778" t="s">
        <v>9423</v>
      </c>
      <c r="J702" s="1778" t="s">
        <v>9423</v>
      </c>
      <c r="K702" s="1778" t="s">
        <v>9423</v>
      </c>
      <c r="L702" s="1778" t="s">
        <v>9423</v>
      </c>
      <c r="M702" s="1778" t="s">
        <v>9423</v>
      </c>
      <c r="N702" s="1778" t="s">
        <v>9423</v>
      </c>
      <c r="O702" s="1779" t="s">
        <v>9423</v>
      </c>
    </row>
    <row r="703" spans="1:21">
      <c r="A703" s="1815" t="s">
        <v>4193</v>
      </c>
      <c r="B703" s="1815" t="s">
        <v>4194</v>
      </c>
      <c r="C703" s="1814"/>
      <c r="D703" s="1781" t="s">
        <v>9422</v>
      </c>
      <c r="E703" s="1781" t="s">
        <v>9422</v>
      </c>
      <c r="F703" s="1782" t="s">
        <v>9761</v>
      </c>
      <c r="G703" s="1782" t="s">
        <v>9422</v>
      </c>
      <c r="H703" s="1782" t="s">
        <v>9423</v>
      </c>
      <c r="I703" s="1782" t="s">
        <v>9423</v>
      </c>
      <c r="J703" s="1782" t="s">
        <v>9423</v>
      </c>
      <c r="K703" s="1782" t="s">
        <v>9423</v>
      </c>
      <c r="L703" s="1782" t="s">
        <v>9423</v>
      </c>
      <c r="M703" s="1782" t="s">
        <v>9423</v>
      </c>
      <c r="N703" s="1782" t="s">
        <v>9423</v>
      </c>
      <c r="O703" s="1783" t="s">
        <v>9423</v>
      </c>
    </row>
    <row r="704" spans="1:21">
      <c r="A704" s="1815" t="s">
        <v>4195</v>
      </c>
      <c r="B704" s="1815" t="s">
        <v>4196</v>
      </c>
      <c r="C704" s="1814"/>
      <c r="D704" s="1781" t="s">
        <v>9422</v>
      </c>
      <c r="E704" s="1781" t="s">
        <v>9422</v>
      </c>
      <c r="F704" s="1782" t="s">
        <v>9761</v>
      </c>
      <c r="G704" s="1782" t="s">
        <v>9423</v>
      </c>
      <c r="H704" s="1782" t="s">
        <v>9423</v>
      </c>
      <c r="I704" s="1782" t="s">
        <v>9423</v>
      </c>
      <c r="J704" s="1782" t="s">
        <v>9423</v>
      </c>
      <c r="K704" s="1782" t="s">
        <v>9423</v>
      </c>
      <c r="L704" s="1782" t="s">
        <v>9423</v>
      </c>
      <c r="M704" s="1782" t="s">
        <v>9423</v>
      </c>
      <c r="N704" s="1782" t="s">
        <v>9423</v>
      </c>
      <c r="O704" s="1783" t="s">
        <v>9423</v>
      </c>
    </row>
    <row r="705" spans="1:15">
      <c r="A705" s="1815" t="s">
        <v>4197</v>
      </c>
      <c r="B705" s="1815" t="s">
        <v>4198</v>
      </c>
      <c r="C705" s="1814"/>
      <c r="D705" s="1781" t="s">
        <v>9422</v>
      </c>
      <c r="E705" s="1781" t="s">
        <v>9422</v>
      </c>
      <c r="F705" s="1782" t="s">
        <v>9761</v>
      </c>
      <c r="G705" s="1782" t="s">
        <v>9423</v>
      </c>
      <c r="H705" s="1782" t="s">
        <v>9423</v>
      </c>
      <c r="I705" s="1782" t="s">
        <v>9423</v>
      </c>
      <c r="J705" s="1782" t="s">
        <v>9423</v>
      </c>
      <c r="K705" s="1782" t="s">
        <v>9423</v>
      </c>
      <c r="L705" s="1782" t="s">
        <v>9423</v>
      </c>
      <c r="M705" s="1782" t="s">
        <v>9423</v>
      </c>
      <c r="N705" s="1782" t="s">
        <v>9423</v>
      </c>
      <c r="O705" s="1783" t="s">
        <v>9423</v>
      </c>
    </row>
    <row r="706" spans="1:15">
      <c r="A706" s="1815" t="s">
        <v>4199</v>
      </c>
      <c r="B706" s="1815" t="s">
        <v>4200</v>
      </c>
      <c r="C706" s="1814"/>
      <c r="D706" s="1781" t="s">
        <v>9422</v>
      </c>
      <c r="E706" s="1781" t="s">
        <v>9422</v>
      </c>
      <c r="F706" s="1782" t="s">
        <v>9761</v>
      </c>
      <c r="G706" s="1782" t="s">
        <v>9422</v>
      </c>
      <c r="H706" s="1782" t="s">
        <v>9423</v>
      </c>
      <c r="I706" s="1782" t="s">
        <v>9423</v>
      </c>
      <c r="J706" s="1782" t="s">
        <v>9423</v>
      </c>
      <c r="K706" s="1782" t="s">
        <v>9423</v>
      </c>
      <c r="L706" s="1782" t="s">
        <v>9423</v>
      </c>
      <c r="M706" s="1782" t="s">
        <v>9423</v>
      </c>
      <c r="N706" s="1782" t="s">
        <v>9423</v>
      </c>
      <c r="O706" s="1783" t="s">
        <v>9423</v>
      </c>
    </row>
    <row r="707" spans="1:15">
      <c r="A707" s="1815" t="s">
        <v>4201</v>
      </c>
      <c r="B707" s="1815" t="s">
        <v>4202</v>
      </c>
      <c r="C707" s="1814"/>
      <c r="D707" s="1781" t="s">
        <v>9422</v>
      </c>
      <c r="E707" s="1781" t="s">
        <v>9422</v>
      </c>
      <c r="F707" s="1782" t="s">
        <v>9761</v>
      </c>
      <c r="G707" s="1782" t="s">
        <v>9422</v>
      </c>
      <c r="H707" s="1782" t="s">
        <v>9423</v>
      </c>
      <c r="I707" s="1782" t="s">
        <v>9423</v>
      </c>
      <c r="J707" s="1782" t="s">
        <v>9423</v>
      </c>
      <c r="K707" s="1782" t="s">
        <v>9423</v>
      </c>
      <c r="L707" s="1782" t="s">
        <v>9423</v>
      </c>
      <c r="M707" s="1782" t="s">
        <v>9423</v>
      </c>
      <c r="N707" s="1782" t="s">
        <v>9423</v>
      </c>
      <c r="O707" s="1783" t="s">
        <v>9423</v>
      </c>
    </row>
    <row r="708" spans="1:15">
      <c r="A708" s="1815" t="s">
        <v>4203</v>
      </c>
      <c r="B708" s="1815" t="s">
        <v>4204</v>
      </c>
      <c r="C708" s="1814"/>
      <c r="D708" s="1781" t="s">
        <v>9422</v>
      </c>
      <c r="E708" s="1781" t="s">
        <v>9422</v>
      </c>
      <c r="F708" s="1782" t="s">
        <v>9761</v>
      </c>
      <c r="G708" s="1782" t="s">
        <v>9422</v>
      </c>
      <c r="H708" s="1782" t="s">
        <v>9423</v>
      </c>
      <c r="I708" s="1782" t="s">
        <v>9423</v>
      </c>
      <c r="J708" s="1782" t="s">
        <v>9423</v>
      </c>
      <c r="K708" s="1782" t="s">
        <v>9423</v>
      </c>
      <c r="L708" s="1782" t="s">
        <v>9423</v>
      </c>
      <c r="M708" s="1782" t="s">
        <v>9423</v>
      </c>
      <c r="N708" s="1782" t="s">
        <v>9423</v>
      </c>
      <c r="O708" s="1783" t="s">
        <v>9423</v>
      </c>
    </row>
    <row r="709" spans="1:15">
      <c r="A709" s="1815" t="s">
        <v>4205</v>
      </c>
      <c r="B709" s="1815" t="s">
        <v>4206</v>
      </c>
      <c r="C709" s="1814"/>
      <c r="D709" s="1781" t="s">
        <v>9422</v>
      </c>
      <c r="E709" s="1781" t="s">
        <v>9422</v>
      </c>
      <c r="F709" s="1782" t="s">
        <v>9422</v>
      </c>
      <c r="G709" s="1782" t="s">
        <v>9423</v>
      </c>
      <c r="H709" s="1782" t="s">
        <v>9423</v>
      </c>
      <c r="I709" s="1782" t="s">
        <v>9423</v>
      </c>
      <c r="J709" s="1782" t="s">
        <v>9423</v>
      </c>
      <c r="K709" s="1782" t="s">
        <v>9423</v>
      </c>
      <c r="L709" s="1782" t="s">
        <v>9423</v>
      </c>
      <c r="M709" s="1782" t="s">
        <v>9423</v>
      </c>
      <c r="N709" s="1782" t="s">
        <v>9423</v>
      </c>
      <c r="O709" s="1783" t="s">
        <v>9423</v>
      </c>
    </row>
    <row r="710" spans="1:15">
      <c r="A710" s="1815" t="s">
        <v>4207</v>
      </c>
      <c r="B710" s="1815" t="s">
        <v>4208</v>
      </c>
      <c r="C710" s="1814"/>
      <c r="D710" s="1781" t="s">
        <v>9422</v>
      </c>
      <c r="E710" s="1781" t="s">
        <v>9422</v>
      </c>
      <c r="F710" s="1782" t="s">
        <v>9422</v>
      </c>
      <c r="G710" s="1782" t="s">
        <v>9423</v>
      </c>
      <c r="H710" s="1782" t="s">
        <v>9423</v>
      </c>
      <c r="I710" s="1782" t="s">
        <v>9423</v>
      </c>
      <c r="J710" s="1782" t="s">
        <v>9423</v>
      </c>
      <c r="K710" s="1782" t="s">
        <v>9422</v>
      </c>
      <c r="L710" s="1782" t="s">
        <v>9423</v>
      </c>
      <c r="M710" s="1782" t="s">
        <v>9423</v>
      </c>
      <c r="N710" s="1782" t="s">
        <v>9423</v>
      </c>
      <c r="O710" s="1783" t="s">
        <v>9423</v>
      </c>
    </row>
    <row r="711" spans="1:15">
      <c r="A711" s="1815" t="s">
        <v>4209</v>
      </c>
      <c r="B711" s="1815" t="s">
        <v>4210</v>
      </c>
      <c r="C711" s="1814"/>
      <c r="D711" s="1781" t="s">
        <v>9422</v>
      </c>
      <c r="E711" s="1781" t="s">
        <v>9422</v>
      </c>
      <c r="F711" s="1782" t="s">
        <v>9422</v>
      </c>
      <c r="G711" s="1782" t="s">
        <v>9423</v>
      </c>
      <c r="H711" s="1782" t="s">
        <v>9423</v>
      </c>
      <c r="I711" s="1782" t="s">
        <v>9423</v>
      </c>
      <c r="J711" s="1782" t="s">
        <v>9423</v>
      </c>
      <c r="K711" s="1782" t="s">
        <v>9422</v>
      </c>
      <c r="L711" s="1782" t="s">
        <v>9423</v>
      </c>
      <c r="M711" s="1782" t="s">
        <v>9423</v>
      </c>
      <c r="N711" s="1782" t="s">
        <v>9423</v>
      </c>
      <c r="O711" s="1783" t="s">
        <v>9423</v>
      </c>
    </row>
    <row r="712" spans="1:15">
      <c r="A712" s="1815" t="s">
        <v>4211</v>
      </c>
      <c r="B712" s="1815" t="s">
        <v>4212</v>
      </c>
      <c r="C712" s="1814"/>
      <c r="D712" s="1781" t="s">
        <v>9422</v>
      </c>
      <c r="E712" s="1781" t="s">
        <v>9422</v>
      </c>
      <c r="F712" s="1782" t="s">
        <v>9422</v>
      </c>
      <c r="G712" s="1782" t="s">
        <v>9423</v>
      </c>
      <c r="H712" s="1782" t="s">
        <v>9423</v>
      </c>
      <c r="I712" s="1782" t="s">
        <v>9423</v>
      </c>
      <c r="J712" s="1782" t="s">
        <v>9423</v>
      </c>
      <c r="K712" s="1782" t="s">
        <v>9423</v>
      </c>
      <c r="L712" s="1782" t="s">
        <v>9423</v>
      </c>
      <c r="M712" s="1782" t="s">
        <v>9423</v>
      </c>
      <c r="N712" s="1782" t="s">
        <v>9423</v>
      </c>
      <c r="O712" s="1783" t="s">
        <v>9423</v>
      </c>
    </row>
    <row r="713" spans="1:15">
      <c r="A713" s="1837" t="s">
        <v>4213</v>
      </c>
      <c r="B713" s="1838" t="s">
        <v>4214</v>
      </c>
      <c r="C713" s="1814"/>
      <c r="D713" s="1781"/>
      <c r="E713" s="1781"/>
      <c r="F713" s="1782"/>
      <c r="G713" s="1782"/>
      <c r="H713" s="1782"/>
      <c r="I713" s="1782"/>
      <c r="J713" s="1782"/>
      <c r="K713" s="1782" t="s">
        <v>9422</v>
      </c>
      <c r="L713" s="1782" t="s">
        <v>9423</v>
      </c>
      <c r="M713" s="1782" t="s">
        <v>9423</v>
      </c>
      <c r="N713" s="1782" t="s">
        <v>9423</v>
      </c>
      <c r="O713" s="1783" t="s">
        <v>9423</v>
      </c>
    </row>
    <row r="714" spans="1:15">
      <c r="A714" s="1837" t="s">
        <v>4215</v>
      </c>
      <c r="B714" s="1838" t="s">
        <v>4206</v>
      </c>
      <c r="C714" s="1814"/>
      <c r="D714" s="1781"/>
      <c r="E714" s="1781"/>
      <c r="F714" s="1782"/>
      <c r="G714" s="1782"/>
      <c r="H714" s="1782"/>
      <c r="I714" s="1782"/>
      <c r="J714" s="1782"/>
      <c r="K714" s="1782" t="s">
        <v>9422</v>
      </c>
      <c r="L714" s="1782" t="s">
        <v>9423</v>
      </c>
      <c r="M714" s="1782" t="s">
        <v>9423</v>
      </c>
      <c r="N714" s="1782" t="s">
        <v>9423</v>
      </c>
      <c r="O714" s="1783" t="s">
        <v>9423</v>
      </c>
    </row>
    <row r="715" spans="1:15">
      <c r="A715" s="1837" t="s">
        <v>4216</v>
      </c>
      <c r="B715" s="1838" t="s">
        <v>9762</v>
      </c>
      <c r="C715" s="1814"/>
      <c r="D715" s="1781"/>
      <c r="E715" s="1781"/>
      <c r="F715" s="1782"/>
      <c r="G715" s="1782"/>
      <c r="H715" s="1782"/>
      <c r="I715" s="1782"/>
      <c r="J715" s="1782"/>
      <c r="K715" s="1782" t="s">
        <v>9422</v>
      </c>
      <c r="L715" s="1782" t="s">
        <v>9423</v>
      </c>
      <c r="M715" s="1782" t="s">
        <v>9422</v>
      </c>
      <c r="N715" s="1782" t="s">
        <v>9423</v>
      </c>
      <c r="O715" s="1973" t="s">
        <v>9422</v>
      </c>
    </row>
    <row r="716" spans="1:15">
      <c r="A716" s="1837" t="s">
        <v>4219</v>
      </c>
      <c r="B716" s="1838" t="s">
        <v>9763</v>
      </c>
      <c r="C716" s="1814"/>
      <c r="D716" s="1781"/>
      <c r="E716" s="1781"/>
      <c r="F716" s="1782"/>
      <c r="G716" s="1782"/>
      <c r="H716" s="1782"/>
      <c r="I716" s="1782"/>
      <c r="J716" s="1782"/>
      <c r="K716" s="1782" t="s">
        <v>9422</v>
      </c>
      <c r="L716" s="1782" t="s">
        <v>9423</v>
      </c>
      <c r="M716" s="1782" t="s">
        <v>9422</v>
      </c>
      <c r="N716" s="1782" t="s">
        <v>9423</v>
      </c>
      <c r="O716" s="1783" t="s">
        <v>9423</v>
      </c>
    </row>
    <row r="717" spans="1:15">
      <c r="A717" s="1837" t="s">
        <v>4221</v>
      </c>
      <c r="B717" s="1838" t="s">
        <v>9764</v>
      </c>
      <c r="C717" s="1814"/>
      <c r="D717" s="1781"/>
      <c r="E717" s="1781"/>
      <c r="F717" s="1782"/>
      <c r="G717" s="1782"/>
      <c r="H717" s="1782"/>
      <c r="I717" s="1782"/>
      <c r="J717" s="1782"/>
      <c r="K717" s="1782"/>
      <c r="L717" s="1782"/>
      <c r="M717" s="1782" t="s">
        <v>9422</v>
      </c>
      <c r="N717" s="1782" t="s">
        <v>9423</v>
      </c>
      <c r="O717" s="1973" t="s">
        <v>9422</v>
      </c>
    </row>
    <row r="718" spans="1:15">
      <c r="A718" s="1815" t="s">
        <v>4223</v>
      </c>
      <c r="B718" s="1797" t="s">
        <v>4224</v>
      </c>
      <c r="C718" s="1814"/>
      <c r="D718" s="1781"/>
      <c r="E718" s="1781" t="s">
        <v>9422</v>
      </c>
      <c r="F718" s="1782" t="s">
        <v>9761</v>
      </c>
      <c r="G718" s="1782" t="s">
        <v>9423</v>
      </c>
      <c r="H718" s="1782" t="s">
        <v>9423</v>
      </c>
      <c r="I718" s="1782" t="s">
        <v>9423</v>
      </c>
      <c r="J718" s="1782" t="s">
        <v>9423</v>
      </c>
      <c r="K718" s="1782" t="s">
        <v>9423</v>
      </c>
      <c r="L718" s="1782" t="s">
        <v>9423</v>
      </c>
      <c r="M718" s="1782" t="s">
        <v>9423</v>
      </c>
      <c r="N718" s="1782" t="s">
        <v>9422</v>
      </c>
      <c r="O718" s="1783" t="s">
        <v>9423</v>
      </c>
    </row>
    <row r="719" spans="1:15">
      <c r="A719" s="1815" t="s">
        <v>4226</v>
      </c>
      <c r="B719" s="1815" t="s">
        <v>4227</v>
      </c>
      <c r="C719" s="1814"/>
      <c r="D719" s="1781"/>
      <c r="E719" s="1781" t="s">
        <v>9422</v>
      </c>
      <c r="F719" s="1782" t="s">
        <v>9761</v>
      </c>
      <c r="G719" s="1782" t="s">
        <v>9423</v>
      </c>
      <c r="H719" s="1782" t="s">
        <v>9423</v>
      </c>
      <c r="I719" s="1782" t="s">
        <v>9422</v>
      </c>
      <c r="J719" s="1782" t="s">
        <v>9423</v>
      </c>
      <c r="K719" s="1782" t="s">
        <v>9423</v>
      </c>
      <c r="L719" s="1782" t="s">
        <v>9423</v>
      </c>
      <c r="M719" s="1782" t="s">
        <v>9423</v>
      </c>
      <c r="N719" s="1782" t="s">
        <v>9423</v>
      </c>
      <c r="O719" s="1783" t="s">
        <v>9423</v>
      </c>
    </row>
    <row r="720" spans="1:15">
      <c r="A720" s="1815" t="s">
        <v>4228</v>
      </c>
      <c r="B720" s="1815" t="s">
        <v>4229</v>
      </c>
      <c r="C720" s="1814"/>
      <c r="D720" s="1781"/>
      <c r="E720" s="1781"/>
      <c r="F720" s="1782"/>
      <c r="G720" s="1782"/>
      <c r="H720" s="1782"/>
      <c r="I720" s="1782" t="s">
        <v>9422</v>
      </c>
      <c r="J720" s="1782" t="s">
        <v>9423</v>
      </c>
      <c r="K720" s="1782" t="s">
        <v>9423</v>
      </c>
      <c r="L720" s="1782" t="s">
        <v>9423</v>
      </c>
      <c r="M720" s="1782" t="s">
        <v>9423</v>
      </c>
      <c r="N720" s="1782" t="s">
        <v>9423</v>
      </c>
      <c r="O720" s="1783" t="s">
        <v>9423</v>
      </c>
    </row>
    <row r="721" spans="1:15">
      <c r="A721" s="1815" t="s">
        <v>4230</v>
      </c>
      <c r="B721" s="1815" t="s">
        <v>4231</v>
      </c>
      <c r="C721" s="1814"/>
      <c r="D721" s="1781"/>
      <c r="E721" s="1781"/>
      <c r="F721" s="1782"/>
      <c r="G721" s="1782"/>
      <c r="H721" s="1782"/>
      <c r="I721" s="1782" t="s">
        <v>9422</v>
      </c>
      <c r="J721" s="1782" t="s">
        <v>9423</v>
      </c>
      <c r="K721" s="1782" t="s">
        <v>9423</v>
      </c>
      <c r="L721" s="1782" t="s">
        <v>9423</v>
      </c>
      <c r="M721" s="1782" t="s">
        <v>9423</v>
      </c>
      <c r="N721" s="1782" t="s">
        <v>9423</v>
      </c>
      <c r="O721" s="1783" t="s">
        <v>9423</v>
      </c>
    </row>
    <row r="722" spans="1:15">
      <c r="A722" s="1815" t="s">
        <v>4232</v>
      </c>
      <c r="B722" s="1815" t="s">
        <v>4233</v>
      </c>
      <c r="C722" s="1814"/>
      <c r="D722" s="1781" t="s">
        <v>9422</v>
      </c>
      <c r="E722" s="1781" t="s">
        <v>9422</v>
      </c>
      <c r="F722" s="1782" t="s">
        <v>9761</v>
      </c>
      <c r="G722" s="1782" t="s">
        <v>9423</v>
      </c>
      <c r="H722" s="1782" t="s">
        <v>9423</v>
      </c>
      <c r="I722" s="1782" t="s">
        <v>9422</v>
      </c>
      <c r="J722" s="1782" t="s">
        <v>9423</v>
      </c>
      <c r="K722" s="1782" t="s">
        <v>9423</v>
      </c>
      <c r="L722" s="1782" t="s">
        <v>9423</v>
      </c>
      <c r="M722" s="1782" t="s">
        <v>9423</v>
      </c>
      <c r="N722" s="1782" t="s">
        <v>9423</v>
      </c>
      <c r="O722" s="1783" t="s">
        <v>9423</v>
      </c>
    </row>
    <row r="723" spans="1:15">
      <c r="A723" s="1815" t="s">
        <v>4234</v>
      </c>
      <c r="B723" s="1815" t="s">
        <v>4235</v>
      </c>
      <c r="C723" s="1814"/>
      <c r="D723" s="1781" t="s">
        <v>9422</v>
      </c>
      <c r="E723" s="1781" t="s">
        <v>9422</v>
      </c>
      <c r="F723" s="1782" t="s">
        <v>9761</v>
      </c>
      <c r="G723" s="1782" t="s">
        <v>9423</v>
      </c>
      <c r="H723" s="1782" t="s">
        <v>9423</v>
      </c>
      <c r="I723" s="1782" t="s">
        <v>9422</v>
      </c>
      <c r="J723" s="1782" t="s">
        <v>9423</v>
      </c>
      <c r="K723" s="1782" t="s">
        <v>9423</v>
      </c>
      <c r="L723" s="1782" t="s">
        <v>9423</v>
      </c>
      <c r="M723" s="1782" t="s">
        <v>9423</v>
      </c>
      <c r="N723" s="1782" t="s">
        <v>9423</v>
      </c>
      <c r="O723" s="1783" t="s">
        <v>9423</v>
      </c>
    </row>
    <row r="724" spans="1:15">
      <c r="A724" s="1815" t="s">
        <v>4236</v>
      </c>
      <c r="B724" s="1815" t="s">
        <v>4237</v>
      </c>
      <c r="C724" s="1814"/>
      <c r="D724" s="1781" t="s">
        <v>9422</v>
      </c>
      <c r="E724" s="1781" t="s">
        <v>9422</v>
      </c>
      <c r="F724" s="1782" t="s">
        <v>9761</v>
      </c>
      <c r="G724" s="1782" t="s">
        <v>9423</v>
      </c>
      <c r="H724" s="1782" t="s">
        <v>9423</v>
      </c>
      <c r="I724" s="1782" t="s">
        <v>9423</v>
      </c>
      <c r="J724" s="1782" t="s">
        <v>9423</v>
      </c>
      <c r="K724" s="1782" t="s">
        <v>9423</v>
      </c>
      <c r="L724" s="1782" t="s">
        <v>9423</v>
      </c>
      <c r="M724" s="1782" t="s">
        <v>9423</v>
      </c>
      <c r="N724" s="1782" t="s">
        <v>9423</v>
      </c>
      <c r="O724" s="1783" t="s">
        <v>9423</v>
      </c>
    </row>
    <row r="725" spans="1:15">
      <c r="A725" s="1815" t="s">
        <v>4238</v>
      </c>
      <c r="B725" s="1815" t="s">
        <v>4237</v>
      </c>
      <c r="C725" s="1814"/>
      <c r="D725" s="1781"/>
      <c r="E725" s="1781" t="s">
        <v>9422</v>
      </c>
      <c r="F725" s="1782" t="s">
        <v>9761</v>
      </c>
      <c r="G725" s="1782" t="s">
        <v>9423</v>
      </c>
      <c r="H725" s="1782" t="s">
        <v>9423</v>
      </c>
      <c r="I725" s="1782" t="s">
        <v>9423</v>
      </c>
      <c r="J725" s="1782" t="s">
        <v>9423</v>
      </c>
      <c r="K725" s="1782" t="s">
        <v>9423</v>
      </c>
      <c r="L725" s="1782" t="s">
        <v>9423</v>
      </c>
      <c r="M725" s="1782" t="s">
        <v>9423</v>
      </c>
      <c r="N725" s="1782" t="s">
        <v>9423</v>
      </c>
      <c r="O725" s="1783" t="s">
        <v>9423</v>
      </c>
    </row>
    <row r="726" spans="1:15">
      <c r="A726" s="1815" t="s">
        <v>4239</v>
      </c>
      <c r="B726" s="1815" t="s">
        <v>4237</v>
      </c>
      <c r="C726" s="1814"/>
      <c r="D726" s="1781" t="s">
        <v>9422</v>
      </c>
      <c r="E726" s="1781" t="s">
        <v>9422</v>
      </c>
      <c r="F726" s="1782" t="s">
        <v>9761</v>
      </c>
      <c r="G726" s="1782" t="s">
        <v>9423</v>
      </c>
      <c r="H726" s="1782" t="s">
        <v>9423</v>
      </c>
      <c r="I726" s="1782" t="s">
        <v>9423</v>
      </c>
      <c r="J726" s="1782" t="s">
        <v>9423</v>
      </c>
      <c r="K726" s="1782" t="s">
        <v>9423</v>
      </c>
      <c r="L726" s="1782" t="s">
        <v>9423</v>
      </c>
      <c r="M726" s="1782" t="s">
        <v>9423</v>
      </c>
      <c r="N726" s="1782" t="s">
        <v>9423</v>
      </c>
      <c r="O726" s="1783" t="s">
        <v>9423</v>
      </c>
    </row>
    <row r="727" spans="1:15">
      <c r="A727" s="1815" t="s">
        <v>4240</v>
      </c>
      <c r="B727" s="1815" t="s">
        <v>4241</v>
      </c>
      <c r="C727" s="1814"/>
      <c r="D727" s="1781" t="s">
        <v>9422</v>
      </c>
      <c r="E727" s="1781" t="s">
        <v>9422</v>
      </c>
      <c r="F727" s="1782" t="s">
        <v>9761</v>
      </c>
      <c r="G727" s="1782" t="s">
        <v>9423</v>
      </c>
      <c r="H727" s="1782" t="s">
        <v>9423</v>
      </c>
      <c r="I727" s="1782" t="s">
        <v>9422</v>
      </c>
      <c r="J727" s="1782" t="s">
        <v>9423</v>
      </c>
      <c r="K727" s="1782" t="s">
        <v>9423</v>
      </c>
      <c r="L727" s="1782" t="s">
        <v>9423</v>
      </c>
      <c r="M727" s="1782" t="s">
        <v>9423</v>
      </c>
      <c r="N727" s="1782" t="s">
        <v>9423</v>
      </c>
      <c r="O727" s="1783" t="s">
        <v>9423</v>
      </c>
    </row>
    <row r="728" spans="1:15">
      <c r="A728" s="1815" t="s">
        <v>4242</v>
      </c>
      <c r="B728" s="1815" t="s">
        <v>4243</v>
      </c>
      <c r="C728" s="1814"/>
      <c r="D728" s="1781" t="s">
        <v>9422</v>
      </c>
      <c r="E728" s="1781" t="s">
        <v>9422</v>
      </c>
      <c r="F728" s="1782" t="s">
        <v>9761</v>
      </c>
      <c r="G728" s="1782" t="s">
        <v>9423</v>
      </c>
      <c r="H728" s="1782" t="s">
        <v>9423</v>
      </c>
      <c r="I728" s="1782" t="s">
        <v>9422</v>
      </c>
      <c r="J728" s="1782" t="s">
        <v>9423</v>
      </c>
      <c r="K728" s="1782" t="s">
        <v>9423</v>
      </c>
      <c r="L728" s="1782" t="s">
        <v>9423</v>
      </c>
      <c r="M728" s="1782" t="s">
        <v>9423</v>
      </c>
      <c r="N728" s="1782" t="s">
        <v>9423</v>
      </c>
      <c r="O728" s="1783" t="s">
        <v>9423</v>
      </c>
    </row>
    <row r="729" spans="1:15">
      <c r="A729" s="1815" t="s">
        <v>4244</v>
      </c>
      <c r="B729" s="1815" t="s">
        <v>4245</v>
      </c>
      <c r="C729" s="1814"/>
      <c r="D729" s="1781" t="s">
        <v>9422</v>
      </c>
      <c r="E729" s="1781" t="s">
        <v>9422</v>
      </c>
      <c r="F729" s="1782" t="s">
        <v>9761</v>
      </c>
      <c r="G729" s="1782" t="s">
        <v>9423</v>
      </c>
      <c r="H729" s="1782" t="s">
        <v>9423</v>
      </c>
      <c r="I729" s="1782" t="s">
        <v>9422</v>
      </c>
      <c r="J729" s="1782" t="s">
        <v>9423</v>
      </c>
      <c r="K729" s="1782" t="s">
        <v>9423</v>
      </c>
      <c r="L729" s="1782" t="s">
        <v>9423</v>
      </c>
      <c r="M729" s="1782" t="s">
        <v>9423</v>
      </c>
      <c r="N729" s="1782" t="s">
        <v>9423</v>
      </c>
      <c r="O729" s="1783" t="s">
        <v>9423</v>
      </c>
    </row>
    <row r="730" spans="1:15">
      <c r="A730" s="1815" t="s">
        <v>4246</v>
      </c>
      <c r="B730" s="1815" t="s">
        <v>4247</v>
      </c>
      <c r="C730" s="1814"/>
      <c r="D730" s="1781" t="s">
        <v>9422</v>
      </c>
      <c r="E730" s="1781" t="s">
        <v>9422</v>
      </c>
      <c r="F730" s="1782" t="s">
        <v>9761</v>
      </c>
      <c r="G730" s="1782" t="s">
        <v>9423</v>
      </c>
      <c r="H730" s="1782" t="s">
        <v>9423</v>
      </c>
      <c r="I730" s="1782" t="s">
        <v>9423</v>
      </c>
      <c r="J730" s="1782" t="s">
        <v>9423</v>
      </c>
      <c r="K730" s="1782" t="s">
        <v>9422</v>
      </c>
      <c r="L730" s="1782" t="s">
        <v>9423</v>
      </c>
      <c r="M730" s="1782" t="s">
        <v>9423</v>
      </c>
      <c r="N730" s="1782" t="s">
        <v>9423</v>
      </c>
      <c r="O730" s="1783" t="s">
        <v>9423</v>
      </c>
    </row>
    <row r="731" spans="1:15">
      <c r="A731" s="1815" t="s">
        <v>4248</v>
      </c>
      <c r="B731" s="1815" t="s">
        <v>4249</v>
      </c>
      <c r="C731" s="1814"/>
      <c r="D731" s="1781" t="s">
        <v>9422</v>
      </c>
      <c r="E731" s="1781" t="s">
        <v>9422</v>
      </c>
      <c r="F731" s="1782" t="s">
        <v>9761</v>
      </c>
      <c r="G731" s="1782" t="s">
        <v>9423</v>
      </c>
      <c r="H731" s="1782" t="s">
        <v>9423</v>
      </c>
      <c r="I731" s="1782" t="s">
        <v>9423</v>
      </c>
      <c r="J731" s="1782" t="s">
        <v>9423</v>
      </c>
      <c r="K731" s="1782" t="s">
        <v>9422</v>
      </c>
      <c r="L731" s="1782" t="s">
        <v>9423</v>
      </c>
      <c r="M731" s="1782" t="s">
        <v>9423</v>
      </c>
      <c r="N731" s="1782" t="s">
        <v>9423</v>
      </c>
      <c r="O731" s="1783" t="s">
        <v>9423</v>
      </c>
    </row>
    <row r="732" spans="1:15">
      <c r="A732" s="1815" t="s">
        <v>4250</v>
      </c>
      <c r="B732" s="1815" t="s">
        <v>4251</v>
      </c>
      <c r="C732" s="1814"/>
      <c r="D732" s="1781" t="s">
        <v>9422</v>
      </c>
      <c r="E732" s="1781" t="s">
        <v>9422</v>
      </c>
      <c r="F732" s="1782" t="s">
        <v>9761</v>
      </c>
      <c r="G732" s="1836" t="s">
        <v>9423</v>
      </c>
      <c r="H732" s="1782" t="s">
        <v>9423</v>
      </c>
      <c r="I732" s="1782" t="s">
        <v>9423</v>
      </c>
      <c r="J732" s="1782" t="s">
        <v>9423</v>
      </c>
      <c r="K732" s="1782" t="s">
        <v>9422</v>
      </c>
      <c r="L732" s="1782" t="s">
        <v>9423</v>
      </c>
      <c r="M732" s="1782" t="s">
        <v>9423</v>
      </c>
      <c r="N732" s="1782" t="s">
        <v>9423</v>
      </c>
      <c r="O732" s="1783" t="s">
        <v>9423</v>
      </c>
    </row>
    <row r="733" spans="1:15">
      <c r="A733" s="1815" t="s">
        <v>4252</v>
      </c>
      <c r="B733" s="1815" t="s">
        <v>4253</v>
      </c>
      <c r="C733" s="1814"/>
      <c r="D733" s="1781" t="s">
        <v>9422</v>
      </c>
      <c r="E733" s="1781" t="s">
        <v>9422</v>
      </c>
      <c r="F733" s="1782" t="s">
        <v>9761</v>
      </c>
      <c r="G733" s="1836" t="s">
        <v>9423</v>
      </c>
      <c r="H733" s="1782" t="s">
        <v>9423</v>
      </c>
      <c r="I733" s="1782" t="s">
        <v>9423</v>
      </c>
      <c r="J733" s="1782" t="s">
        <v>9423</v>
      </c>
      <c r="K733" s="1782" t="s">
        <v>9422</v>
      </c>
      <c r="L733" s="1782" t="s">
        <v>9423</v>
      </c>
      <c r="M733" s="1782" t="s">
        <v>9423</v>
      </c>
      <c r="N733" s="1782" t="s">
        <v>9423</v>
      </c>
      <c r="O733" s="1783" t="s">
        <v>9423</v>
      </c>
    </row>
    <row r="734" spans="1:15">
      <c r="A734" s="1837" t="s">
        <v>4254</v>
      </c>
      <c r="B734" s="1838" t="s">
        <v>4255</v>
      </c>
      <c r="C734" s="1814"/>
      <c r="D734" s="1781"/>
      <c r="E734" s="1781"/>
      <c r="F734" s="1782"/>
      <c r="G734" s="1836"/>
      <c r="H734" s="1782"/>
      <c r="I734" s="1782"/>
      <c r="J734" s="1782"/>
      <c r="K734" s="1782" t="s">
        <v>9422</v>
      </c>
      <c r="L734" s="1782" t="s">
        <v>9423</v>
      </c>
      <c r="M734" s="1782" t="s">
        <v>9423</v>
      </c>
      <c r="N734" s="1782" t="s">
        <v>9423</v>
      </c>
      <c r="O734" s="1783" t="s">
        <v>9423</v>
      </c>
    </row>
    <row r="735" spans="1:15">
      <c r="A735" s="1837" t="s">
        <v>4256</v>
      </c>
      <c r="B735" s="1838" t="s">
        <v>4247</v>
      </c>
      <c r="C735" s="1814"/>
      <c r="D735" s="1781"/>
      <c r="E735" s="1781"/>
      <c r="F735" s="1782"/>
      <c r="G735" s="1836"/>
      <c r="H735" s="1782"/>
      <c r="I735" s="1782"/>
      <c r="J735" s="1782"/>
      <c r="K735" s="1782" t="s">
        <v>9422</v>
      </c>
      <c r="L735" s="1782" t="s">
        <v>9423</v>
      </c>
      <c r="M735" s="1782" t="s">
        <v>9423</v>
      </c>
      <c r="N735" s="1782" t="s">
        <v>9423</v>
      </c>
      <c r="O735" s="1783" t="s">
        <v>9423</v>
      </c>
    </row>
    <row r="736" spans="1:15">
      <c r="A736" s="1837" t="s">
        <v>4257</v>
      </c>
      <c r="B736" s="1838" t="s">
        <v>4258</v>
      </c>
      <c r="C736" s="1814"/>
      <c r="D736" s="1781"/>
      <c r="E736" s="1781"/>
      <c r="F736" s="1782"/>
      <c r="G736" s="1836"/>
      <c r="H736" s="1782"/>
      <c r="I736" s="1782"/>
      <c r="J736" s="1782"/>
      <c r="K736" s="1782" t="s">
        <v>9422</v>
      </c>
      <c r="L736" s="1782" t="s">
        <v>9423</v>
      </c>
      <c r="M736" s="1782" t="s">
        <v>9423</v>
      </c>
      <c r="N736" s="1782" t="s">
        <v>9423</v>
      </c>
      <c r="O736" s="1783" t="s">
        <v>9423</v>
      </c>
    </row>
    <row r="737" spans="1:15">
      <c r="A737" s="1837" t="s">
        <v>4259</v>
      </c>
      <c r="B737" s="1838" t="s">
        <v>4260</v>
      </c>
      <c r="C737" s="1814"/>
      <c r="D737" s="1781"/>
      <c r="E737" s="1781"/>
      <c r="F737" s="1782"/>
      <c r="G737" s="1836"/>
      <c r="H737" s="1782"/>
      <c r="I737" s="1782"/>
      <c r="J737" s="1782"/>
      <c r="K737" s="1782" t="s">
        <v>9422</v>
      </c>
      <c r="L737" s="1782" t="s">
        <v>9423</v>
      </c>
      <c r="M737" s="1782" t="s">
        <v>9423</v>
      </c>
      <c r="N737" s="1782" t="s">
        <v>9423</v>
      </c>
      <c r="O737" s="1783" t="s">
        <v>9423</v>
      </c>
    </row>
    <row r="738" spans="1:15">
      <c r="A738" s="1839" t="s">
        <v>4262</v>
      </c>
      <c r="B738" s="1839" t="s">
        <v>4263</v>
      </c>
      <c r="C738" s="1814"/>
      <c r="D738" s="1781" t="s">
        <v>9422</v>
      </c>
      <c r="E738" s="1781" t="s">
        <v>1306</v>
      </c>
      <c r="F738" s="1782" t="s">
        <v>153</v>
      </c>
      <c r="G738" s="1782" t="s">
        <v>153</v>
      </c>
      <c r="H738" s="1782" t="s">
        <v>153</v>
      </c>
      <c r="I738" s="1782" t="s">
        <v>153</v>
      </c>
      <c r="J738" s="1782" t="s">
        <v>153</v>
      </c>
      <c r="K738" s="1782" t="s">
        <v>153</v>
      </c>
      <c r="L738" s="1782" t="s">
        <v>153</v>
      </c>
      <c r="M738" s="1782" t="s">
        <v>153</v>
      </c>
      <c r="N738" s="1782" t="s">
        <v>153</v>
      </c>
      <c r="O738" s="1783" t="s">
        <v>153</v>
      </c>
    </row>
    <row r="739" spans="1:15">
      <c r="A739" s="1839" t="s">
        <v>4266</v>
      </c>
      <c r="B739" s="1839" t="s">
        <v>4267</v>
      </c>
      <c r="C739" s="1814"/>
      <c r="D739" s="1781" t="s">
        <v>9422</v>
      </c>
      <c r="E739" s="1781" t="s">
        <v>1306</v>
      </c>
      <c r="F739" s="1782" t="s">
        <v>153</v>
      </c>
      <c r="G739" s="1782" t="s">
        <v>153</v>
      </c>
      <c r="H739" s="1782" t="s">
        <v>153</v>
      </c>
      <c r="I739" s="1782" t="s">
        <v>153</v>
      </c>
      <c r="J739" s="1782" t="s">
        <v>153</v>
      </c>
      <c r="K739" s="1782" t="s">
        <v>153</v>
      </c>
      <c r="L739" s="1782" t="s">
        <v>153</v>
      </c>
      <c r="M739" s="1782" t="s">
        <v>153</v>
      </c>
      <c r="N739" s="1782" t="s">
        <v>153</v>
      </c>
      <c r="O739" s="1783" t="s">
        <v>153</v>
      </c>
    </row>
    <row r="740" spans="1:15">
      <c r="A740" s="1815" t="s">
        <v>4268</v>
      </c>
      <c r="B740" s="1815" t="s">
        <v>4269</v>
      </c>
      <c r="C740" s="1814"/>
      <c r="D740" s="1781"/>
      <c r="E740" s="1781" t="s">
        <v>9422</v>
      </c>
      <c r="F740" s="1782" t="s">
        <v>9761</v>
      </c>
      <c r="G740" s="1782" t="s">
        <v>9761</v>
      </c>
      <c r="H740" s="1782" t="s">
        <v>9423</v>
      </c>
      <c r="I740" s="1782" t="s">
        <v>9423</v>
      </c>
      <c r="J740" s="1782" t="s">
        <v>9423</v>
      </c>
      <c r="K740" s="1782" t="s">
        <v>9423</v>
      </c>
      <c r="L740" s="1782" t="s">
        <v>9423</v>
      </c>
      <c r="M740" s="1782" t="s">
        <v>9423</v>
      </c>
      <c r="N740" s="1782" t="s">
        <v>9423</v>
      </c>
      <c r="O740" s="1783" t="s">
        <v>9423</v>
      </c>
    </row>
    <row r="741" spans="1:15">
      <c r="A741" s="1815" t="s">
        <v>4270</v>
      </c>
      <c r="B741" s="1815" t="s">
        <v>4271</v>
      </c>
      <c r="C741" s="1814"/>
      <c r="D741" s="1781"/>
      <c r="E741" s="1781" t="s">
        <v>9422</v>
      </c>
      <c r="F741" s="1782" t="s">
        <v>9761</v>
      </c>
      <c r="G741" s="1782" t="s">
        <v>9761</v>
      </c>
      <c r="H741" s="1782" t="s">
        <v>9423</v>
      </c>
      <c r="I741" s="1782" t="s">
        <v>9423</v>
      </c>
      <c r="J741" s="1782" t="s">
        <v>9423</v>
      </c>
      <c r="K741" s="1782" t="s">
        <v>9423</v>
      </c>
      <c r="L741" s="1782" t="s">
        <v>9423</v>
      </c>
      <c r="M741" s="1782" t="s">
        <v>9423</v>
      </c>
      <c r="N741" s="1782" t="s">
        <v>9423</v>
      </c>
      <c r="O741" s="1783" t="s">
        <v>9423</v>
      </c>
    </row>
    <row r="742" spans="1:15">
      <c r="A742" s="1815" t="s">
        <v>4272</v>
      </c>
      <c r="B742" s="1815" t="s">
        <v>4271</v>
      </c>
      <c r="C742" s="1814"/>
      <c r="D742" s="1781" t="s">
        <v>9422</v>
      </c>
      <c r="E742" s="1781" t="s">
        <v>9422</v>
      </c>
      <c r="F742" s="1782" t="s">
        <v>9761</v>
      </c>
      <c r="G742" s="1782" t="s">
        <v>9761</v>
      </c>
      <c r="H742" s="1782" t="s">
        <v>9423</v>
      </c>
      <c r="I742" s="1782" t="s">
        <v>9423</v>
      </c>
      <c r="J742" s="1782" t="s">
        <v>9423</v>
      </c>
      <c r="K742" s="1782" t="s">
        <v>9423</v>
      </c>
      <c r="L742" s="1782" t="s">
        <v>9423</v>
      </c>
      <c r="M742" s="1782" t="s">
        <v>9423</v>
      </c>
      <c r="N742" s="1782" t="s">
        <v>9423</v>
      </c>
      <c r="O742" s="1783" t="s">
        <v>9423</v>
      </c>
    </row>
    <row r="743" spans="1:15">
      <c r="A743" s="1815" t="s">
        <v>4273</v>
      </c>
      <c r="B743" s="1815" t="s">
        <v>4274</v>
      </c>
      <c r="C743" s="1814"/>
      <c r="D743" s="1781" t="s">
        <v>9422</v>
      </c>
      <c r="E743" s="1781" t="s">
        <v>9422</v>
      </c>
      <c r="F743" s="1782" t="s">
        <v>9422</v>
      </c>
      <c r="G743" s="1782" t="s">
        <v>9761</v>
      </c>
      <c r="H743" s="1782" t="s">
        <v>9423</v>
      </c>
      <c r="I743" s="1782" t="s">
        <v>9423</v>
      </c>
      <c r="J743" s="1782" t="s">
        <v>9423</v>
      </c>
      <c r="K743" s="1782" t="s">
        <v>9423</v>
      </c>
      <c r="L743" s="1782" t="s">
        <v>9423</v>
      </c>
      <c r="M743" s="1782" t="s">
        <v>9423</v>
      </c>
      <c r="N743" s="1782" t="s">
        <v>9423</v>
      </c>
      <c r="O743" s="1783" t="s">
        <v>9423</v>
      </c>
    </row>
    <row r="744" spans="1:15">
      <c r="A744" s="1815" t="s">
        <v>4275</v>
      </c>
      <c r="B744" s="1815" t="s">
        <v>4276</v>
      </c>
      <c r="C744" s="1814"/>
      <c r="D744" s="1781" t="s">
        <v>9422</v>
      </c>
      <c r="E744" s="1781" t="s">
        <v>9422</v>
      </c>
      <c r="F744" s="1782" t="s">
        <v>9422</v>
      </c>
      <c r="G744" s="1782" t="s">
        <v>9761</v>
      </c>
      <c r="H744" s="1782" t="s">
        <v>9423</v>
      </c>
      <c r="I744" s="1782" t="s">
        <v>9423</v>
      </c>
      <c r="J744" s="1782" t="s">
        <v>9423</v>
      </c>
      <c r="K744" s="1782" t="s">
        <v>9423</v>
      </c>
      <c r="L744" s="1782" t="s">
        <v>9423</v>
      </c>
      <c r="M744" s="1782" t="s">
        <v>9423</v>
      </c>
      <c r="N744" s="1782" t="s">
        <v>9423</v>
      </c>
      <c r="O744" s="1783" t="s">
        <v>9423</v>
      </c>
    </row>
    <row r="745" spans="1:15">
      <c r="A745" s="1815" t="s">
        <v>4277</v>
      </c>
      <c r="B745" s="1815" t="s">
        <v>4278</v>
      </c>
      <c r="C745" s="1814"/>
      <c r="D745" s="1781" t="s">
        <v>9422</v>
      </c>
      <c r="E745" s="1781" t="s">
        <v>9422</v>
      </c>
      <c r="F745" s="1782" t="s">
        <v>9422</v>
      </c>
      <c r="G745" s="1782" t="s">
        <v>9761</v>
      </c>
      <c r="H745" s="1782" t="s">
        <v>9423</v>
      </c>
      <c r="I745" s="1782" t="s">
        <v>9423</v>
      </c>
      <c r="J745" s="1782" t="s">
        <v>9423</v>
      </c>
      <c r="K745" s="1782" t="s">
        <v>9423</v>
      </c>
      <c r="L745" s="1782" t="s">
        <v>9423</v>
      </c>
      <c r="M745" s="1782" t="s">
        <v>9423</v>
      </c>
      <c r="N745" s="1782" t="s">
        <v>9423</v>
      </c>
      <c r="O745" s="1783" t="s">
        <v>9423</v>
      </c>
    </row>
    <row r="746" spans="1:15">
      <c r="A746" s="1815" t="s">
        <v>4279</v>
      </c>
      <c r="B746" s="1815" t="s">
        <v>4280</v>
      </c>
      <c r="C746" s="1814"/>
      <c r="D746" s="1781" t="s">
        <v>9422</v>
      </c>
      <c r="E746" s="1781" t="s">
        <v>9422</v>
      </c>
      <c r="F746" s="1782" t="s">
        <v>9422</v>
      </c>
      <c r="G746" s="1782" t="s">
        <v>9761</v>
      </c>
      <c r="H746" s="1782" t="s">
        <v>9423</v>
      </c>
      <c r="I746" s="1782" t="s">
        <v>9423</v>
      </c>
      <c r="J746" s="1782" t="s">
        <v>9423</v>
      </c>
      <c r="K746" s="1782" t="s">
        <v>9423</v>
      </c>
      <c r="L746" s="1782" t="s">
        <v>9423</v>
      </c>
      <c r="M746" s="1782" t="s">
        <v>9423</v>
      </c>
      <c r="N746" s="1782" t="s">
        <v>9423</v>
      </c>
      <c r="O746" s="1783" t="s">
        <v>9423</v>
      </c>
    </row>
    <row r="747" spans="1:15">
      <c r="A747" s="1815" t="s">
        <v>4281</v>
      </c>
      <c r="B747" s="1815" t="s">
        <v>4284</v>
      </c>
      <c r="C747" s="1814"/>
      <c r="D747" s="1781"/>
      <c r="E747" s="1781" t="s">
        <v>9422</v>
      </c>
      <c r="F747" s="1782" t="s">
        <v>9761</v>
      </c>
      <c r="G747" s="1782" t="s">
        <v>9761</v>
      </c>
      <c r="H747" s="1782" t="s">
        <v>9423</v>
      </c>
      <c r="I747" s="1782" t="s">
        <v>9423</v>
      </c>
      <c r="J747" s="1782" t="s">
        <v>9423</v>
      </c>
      <c r="K747" s="1782" t="s">
        <v>9423</v>
      </c>
      <c r="L747" s="1782" t="s">
        <v>9423</v>
      </c>
      <c r="M747" s="1782" t="s">
        <v>9423</v>
      </c>
      <c r="N747" s="1782" t="s">
        <v>9423</v>
      </c>
      <c r="O747" s="1783" t="s">
        <v>9423</v>
      </c>
    </row>
    <row r="748" spans="1:15">
      <c r="A748" s="1815" t="s">
        <v>4283</v>
      </c>
      <c r="B748" s="1815" t="s">
        <v>4282</v>
      </c>
      <c r="C748" s="1814"/>
      <c r="D748" s="1781"/>
      <c r="E748" s="1781" t="s">
        <v>9422</v>
      </c>
      <c r="F748" s="1782" t="s">
        <v>9761</v>
      </c>
      <c r="G748" s="1782" t="s">
        <v>9761</v>
      </c>
      <c r="H748" s="1782" t="s">
        <v>9423</v>
      </c>
      <c r="I748" s="1782" t="s">
        <v>9423</v>
      </c>
      <c r="J748" s="1782" t="s">
        <v>9423</v>
      </c>
      <c r="K748" s="1782" t="s">
        <v>9423</v>
      </c>
      <c r="L748" s="1782" t="s">
        <v>9423</v>
      </c>
      <c r="M748" s="1782" t="s">
        <v>9423</v>
      </c>
      <c r="N748" s="1782" t="s">
        <v>9423</v>
      </c>
      <c r="O748" s="1783" t="s">
        <v>9423</v>
      </c>
    </row>
    <row r="749" spans="1:15">
      <c r="A749" s="1840" t="s">
        <v>4285</v>
      </c>
      <c r="B749" s="1838" t="s">
        <v>9765</v>
      </c>
      <c r="C749" s="1814"/>
      <c r="D749" s="1781"/>
      <c r="E749" s="1781"/>
      <c r="F749" s="1782"/>
      <c r="G749" s="1782"/>
      <c r="H749" s="1782"/>
      <c r="I749" s="1782"/>
      <c r="J749" s="1782"/>
      <c r="K749" s="1782" t="s">
        <v>9422</v>
      </c>
      <c r="L749" s="1782" t="s">
        <v>9423</v>
      </c>
      <c r="M749" s="1782" t="s">
        <v>9423</v>
      </c>
      <c r="N749" s="1782" t="s">
        <v>9423</v>
      </c>
      <c r="O749" s="1783" t="s">
        <v>9423</v>
      </c>
    </row>
    <row r="750" spans="1:15">
      <c r="A750" s="1815" t="s">
        <v>4286</v>
      </c>
      <c r="B750" s="1815" t="s">
        <v>9766</v>
      </c>
      <c r="C750" s="1814"/>
      <c r="D750" s="1781"/>
      <c r="E750" s="1781" t="s">
        <v>9422</v>
      </c>
      <c r="F750" s="1782" t="s">
        <v>9761</v>
      </c>
      <c r="G750" s="1782" t="s">
        <v>9761</v>
      </c>
      <c r="H750" s="1782" t="s">
        <v>9423</v>
      </c>
      <c r="I750" s="1782" t="s">
        <v>9422</v>
      </c>
      <c r="J750" s="1782" t="s">
        <v>9423</v>
      </c>
      <c r="K750" s="1782" t="s">
        <v>9423</v>
      </c>
      <c r="L750" s="1782" t="s">
        <v>9423</v>
      </c>
      <c r="M750" s="1782" t="s">
        <v>9423</v>
      </c>
      <c r="N750" s="1782" t="s">
        <v>9423</v>
      </c>
      <c r="O750" s="1783" t="s">
        <v>9423</v>
      </c>
    </row>
    <row r="751" spans="1:15">
      <c r="A751" s="1815" t="s">
        <v>4288</v>
      </c>
      <c r="B751" s="1797" t="s">
        <v>4289</v>
      </c>
      <c r="C751" s="1814"/>
      <c r="D751" s="1781"/>
      <c r="E751" s="1781" t="s">
        <v>9422</v>
      </c>
      <c r="F751" s="1782" t="s">
        <v>9761</v>
      </c>
      <c r="G751" s="1782" t="s">
        <v>9761</v>
      </c>
      <c r="H751" s="1782" t="s">
        <v>9423</v>
      </c>
      <c r="I751" s="1782" t="s">
        <v>9423</v>
      </c>
      <c r="J751" s="1782" t="s">
        <v>9423</v>
      </c>
      <c r="K751" s="1782" t="s">
        <v>9423</v>
      </c>
      <c r="L751" s="1782" t="s">
        <v>9423</v>
      </c>
      <c r="M751" s="1782" t="s">
        <v>9423</v>
      </c>
      <c r="N751" s="1782" t="s">
        <v>9422</v>
      </c>
      <c r="O751" s="1783" t="s">
        <v>9423</v>
      </c>
    </row>
    <row r="752" spans="1:15">
      <c r="A752" s="1815" t="s">
        <v>4290</v>
      </c>
      <c r="B752" s="1815" t="s">
        <v>4291</v>
      </c>
      <c r="C752" s="1814"/>
      <c r="D752" s="1781"/>
      <c r="E752" s="1781" t="s">
        <v>9422</v>
      </c>
      <c r="F752" s="1782" t="s">
        <v>9761</v>
      </c>
      <c r="G752" s="1782" t="s">
        <v>9761</v>
      </c>
      <c r="H752" s="1782" t="s">
        <v>9423</v>
      </c>
      <c r="I752" s="1782" t="s">
        <v>9423</v>
      </c>
      <c r="J752" s="1782" t="s">
        <v>9423</v>
      </c>
      <c r="K752" s="1782" t="s">
        <v>9423</v>
      </c>
      <c r="L752" s="1782" t="s">
        <v>9423</v>
      </c>
      <c r="M752" s="1782" t="s">
        <v>9423</v>
      </c>
      <c r="N752" s="1782" t="s">
        <v>9423</v>
      </c>
      <c r="O752" s="1783" t="s">
        <v>9423</v>
      </c>
    </row>
    <row r="753" spans="1:15">
      <c r="A753" s="1815" t="s">
        <v>4292</v>
      </c>
      <c r="B753" s="1815" t="s">
        <v>4293</v>
      </c>
      <c r="C753" s="1814"/>
      <c r="D753" s="1781" t="s">
        <v>9422</v>
      </c>
      <c r="E753" s="1781" t="s">
        <v>9422</v>
      </c>
      <c r="F753" s="1782" t="s">
        <v>9761</v>
      </c>
      <c r="G753" s="1782" t="s">
        <v>9761</v>
      </c>
      <c r="H753" s="1782" t="s">
        <v>9423</v>
      </c>
      <c r="I753" s="1782" t="s">
        <v>9422</v>
      </c>
      <c r="J753" s="1782" t="s">
        <v>9423</v>
      </c>
      <c r="K753" s="1782" t="s">
        <v>9423</v>
      </c>
      <c r="L753" s="1782" t="s">
        <v>9423</v>
      </c>
      <c r="M753" s="1782" t="s">
        <v>9423</v>
      </c>
      <c r="N753" s="1782" t="s">
        <v>9423</v>
      </c>
      <c r="O753" s="1783" t="s">
        <v>9423</v>
      </c>
    </row>
    <row r="754" spans="1:15">
      <c r="A754" s="1815" t="s">
        <v>4294</v>
      </c>
      <c r="B754" s="1815" t="s">
        <v>4295</v>
      </c>
      <c r="C754" s="1814"/>
      <c r="D754" s="1781" t="s">
        <v>9422</v>
      </c>
      <c r="E754" s="1781" t="s">
        <v>9422</v>
      </c>
      <c r="F754" s="1782" t="s">
        <v>9761</v>
      </c>
      <c r="G754" s="1782" t="s">
        <v>9761</v>
      </c>
      <c r="H754" s="1782" t="s">
        <v>9423</v>
      </c>
      <c r="I754" s="1782" t="s">
        <v>9422</v>
      </c>
      <c r="J754" s="1782" t="s">
        <v>9423</v>
      </c>
      <c r="K754" s="1782" t="s">
        <v>9423</v>
      </c>
      <c r="L754" s="1782" t="s">
        <v>9423</v>
      </c>
      <c r="M754" s="1782" t="s">
        <v>9423</v>
      </c>
      <c r="N754" s="1782" t="s">
        <v>9423</v>
      </c>
      <c r="O754" s="1783" t="s">
        <v>9423</v>
      </c>
    </row>
    <row r="755" spans="1:15">
      <c r="A755" s="1815" t="s">
        <v>4296</v>
      </c>
      <c r="B755" s="1815" t="s">
        <v>4297</v>
      </c>
      <c r="C755" s="1814"/>
      <c r="D755" s="1781" t="s">
        <v>9422</v>
      </c>
      <c r="E755" s="1781" t="s">
        <v>9422</v>
      </c>
      <c r="F755" s="1782" t="s">
        <v>9761</v>
      </c>
      <c r="G755" s="1782" t="s">
        <v>9761</v>
      </c>
      <c r="H755" s="1782" t="s">
        <v>9423</v>
      </c>
      <c r="I755" s="1782" t="s">
        <v>9422</v>
      </c>
      <c r="J755" s="1782" t="s">
        <v>9423</v>
      </c>
      <c r="K755" s="1782" t="s">
        <v>9423</v>
      </c>
      <c r="L755" s="1782" t="s">
        <v>9423</v>
      </c>
      <c r="M755" s="1782" t="s">
        <v>9423</v>
      </c>
      <c r="N755" s="1782" t="s">
        <v>9423</v>
      </c>
      <c r="O755" s="1783" t="s">
        <v>9423</v>
      </c>
    </row>
    <row r="756" spans="1:15">
      <c r="A756" s="1815" t="s">
        <v>4298</v>
      </c>
      <c r="B756" s="1815" t="s">
        <v>4299</v>
      </c>
      <c r="C756" s="1814"/>
      <c r="D756" s="1781"/>
      <c r="E756" s="1781" t="s">
        <v>9422</v>
      </c>
      <c r="F756" s="1782" t="s">
        <v>9761</v>
      </c>
      <c r="G756" s="1782" t="s">
        <v>9761</v>
      </c>
      <c r="H756" s="1782" t="s">
        <v>9423</v>
      </c>
      <c r="I756" s="1782" t="s">
        <v>9423</v>
      </c>
      <c r="J756" s="1782" t="s">
        <v>9423</v>
      </c>
      <c r="K756" s="1782" t="s">
        <v>9423</v>
      </c>
      <c r="L756" s="1782" t="s">
        <v>9423</v>
      </c>
      <c r="M756" s="1782" t="s">
        <v>9423</v>
      </c>
      <c r="N756" s="1782" t="s">
        <v>9423</v>
      </c>
      <c r="O756" s="1783" t="s">
        <v>9423</v>
      </c>
    </row>
    <row r="757" spans="1:15">
      <c r="A757" s="1815" t="s">
        <v>4300</v>
      </c>
      <c r="B757" s="1815" t="s">
        <v>4299</v>
      </c>
      <c r="C757" s="1814"/>
      <c r="D757" s="1781" t="s">
        <v>9422</v>
      </c>
      <c r="E757" s="1781" t="s">
        <v>9422</v>
      </c>
      <c r="F757" s="1782" t="s">
        <v>9761</v>
      </c>
      <c r="G757" s="1782" t="s">
        <v>9761</v>
      </c>
      <c r="H757" s="1782" t="s">
        <v>9423</v>
      </c>
      <c r="I757" s="1782" t="s">
        <v>9423</v>
      </c>
      <c r="J757" s="1782" t="s">
        <v>9423</v>
      </c>
      <c r="K757" s="1782" t="s">
        <v>9423</v>
      </c>
      <c r="L757" s="1782" t="s">
        <v>9423</v>
      </c>
      <c r="M757" s="1782" t="s">
        <v>9423</v>
      </c>
      <c r="N757" s="1782" t="s">
        <v>9423</v>
      </c>
      <c r="O757" s="1783" t="s">
        <v>9423</v>
      </c>
    </row>
    <row r="758" spans="1:15">
      <c r="A758" s="1815" t="s">
        <v>4301</v>
      </c>
      <c r="B758" s="1815" t="s">
        <v>4302</v>
      </c>
      <c r="C758" s="1814"/>
      <c r="D758" s="1781" t="s">
        <v>9422</v>
      </c>
      <c r="E758" s="1781" t="s">
        <v>9422</v>
      </c>
      <c r="F758" s="1782" t="s">
        <v>9761</v>
      </c>
      <c r="G758" s="1782" t="s">
        <v>9761</v>
      </c>
      <c r="H758" s="1782" t="s">
        <v>9423</v>
      </c>
      <c r="I758" s="1782" t="s">
        <v>9423</v>
      </c>
      <c r="J758" s="1782" t="s">
        <v>9423</v>
      </c>
      <c r="K758" s="1782" t="s">
        <v>9422</v>
      </c>
      <c r="L758" s="1782" t="s">
        <v>9423</v>
      </c>
      <c r="M758" s="1782" t="s">
        <v>9423</v>
      </c>
      <c r="N758" s="1782" t="s">
        <v>9423</v>
      </c>
      <c r="O758" s="1783" t="s">
        <v>9423</v>
      </c>
    </row>
    <row r="759" spans="1:15">
      <c r="A759" s="1815" t="s">
        <v>4303</v>
      </c>
      <c r="B759" s="1815" t="s">
        <v>4304</v>
      </c>
      <c r="C759" s="1814"/>
      <c r="D759" s="1781" t="s">
        <v>9422</v>
      </c>
      <c r="E759" s="1781" t="s">
        <v>9422</v>
      </c>
      <c r="F759" s="1782" t="s">
        <v>9761</v>
      </c>
      <c r="G759" s="1782" t="s">
        <v>9761</v>
      </c>
      <c r="H759" s="1782" t="s">
        <v>9423</v>
      </c>
      <c r="I759" s="1782" t="s">
        <v>9423</v>
      </c>
      <c r="J759" s="1782" t="s">
        <v>9423</v>
      </c>
      <c r="K759" s="1782" t="s">
        <v>9422</v>
      </c>
      <c r="L759" s="1782" t="s">
        <v>9423</v>
      </c>
      <c r="M759" s="1782" t="s">
        <v>9423</v>
      </c>
      <c r="N759" s="1782" t="s">
        <v>9423</v>
      </c>
      <c r="O759" s="1783" t="s">
        <v>9423</v>
      </c>
    </row>
    <row r="760" spans="1:15">
      <c r="A760" s="1815" t="s">
        <v>4305</v>
      </c>
      <c r="B760" s="1815" t="s">
        <v>4306</v>
      </c>
      <c r="C760" s="1814"/>
      <c r="D760" s="1781" t="s">
        <v>9422</v>
      </c>
      <c r="E760" s="1781" t="s">
        <v>9422</v>
      </c>
      <c r="F760" s="1782" t="s">
        <v>9761</v>
      </c>
      <c r="G760" s="1782" t="s">
        <v>9761</v>
      </c>
      <c r="H760" s="1782" t="s">
        <v>9423</v>
      </c>
      <c r="I760" s="1782" t="s">
        <v>9423</v>
      </c>
      <c r="J760" s="1782" t="s">
        <v>9423</v>
      </c>
      <c r="K760" s="1782" t="s">
        <v>9422</v>
      </c>
      <c r="L760" s="1782" t="s">
        <v>9423</v>
      </c>
      <c r="M760" s="1782" t="s">
        <v>9423</v>
      </c>
      <c r="N760" s="1782" t="s">
        <v>9423</v>
      </c>
      <c r="O760" s="1783" t="s">
        <v>9423</v>
      </c>
    </row>
    <row r="761" spans="1:15">
      <c r="A761" s="1815" t="s">
        <v>4307</v>
      </c>
      <c r="B761" s="1815" t="s">
        <v>4308</v>
      </c>
      <c r="C761" s="1814"/>
      <c r="D761" s="1781" t="s">
        <v>9422</v>
      </c>
      <c r="E761" s="1781" t="s">
        <v>9422</v>
      </c>
      <c r="F761" s="1782" t="s">
        <v>9761</v>
      </c>
      <c r="G761" s="1782" t="s">
        <v>9761</v>
      </c>
      <c r="H761" s="1782" t="s">
        <v>9423</v>
      </c>
      <c r="I761" s="1782" t="s">
        <v>9423</v>
      </c>
      <c r="J761" s="1782" t="s">
        <v>9423</v>
      </c>
      <c r="K761" s="1782" t="s">
        <v>9422</v>
      </c>
      <c r="L761" s="1782" t="s">
        <v>9423</v>
      </c>
      <c r="M761" s="1782" t="s">
        <v>9423</v>
      </c>
      <c r="N761" s="1782" t="s">
        <v>9423</v>
      </c>
      <c r="O761" s="1783" t="s">
        <v>9423</v>
      </c>
    </row>
    <row r="762" spans="1:15">
      <c r="A762" s="1815" t="s">
        <v>4309</v>
      </c>
      <c r="B762" s="1815" t="s">
        <v>4310</v>
      </c>
      <c r="C762" s="1814"/>
      <c r="D762" s="1781" t="s">
        <v>9422</v>
      </c>
      <c r="E762" s="1781" t="s">
        <v>9422</v>
      </c>
      <c r="F762" s="1782" t="s">
        <v>9761</v>
      </c>
      <c r="G762" s="1782" t="s">
        <v>9761</v>
      </c>
      <c r="H762" s="1782" t="s">
        <v>9423</v>
      </c>
      <c r="I762" s="1782" t="s">
        <v>9423</v>
      </c>
      <c r="J762" s="1782" t="s">
        <v>9423</v>
      </c>
      <c r="K762" s="1782" t="s">
        <v>9423</v>
      </c>
      <c r="L762" s="1782" t="s">
        <v>9423</v>
      </c>
      <c r="M762" s="1782" t="s">
        <v>9423</v>
      </c>
      <c r="N762" s="1782" t="s">
        <v>9423</v>
      </c>
      <c r="O762" s="1783" t="s">
        <v>9423</v>
      </c>
    </row>
    <row r="763" spans="1:15">
      <c r="A763" s="1815" t="s">
        <v>4311</v>
      </c>
      <c r="B763" s="1815" t="s">
        <v>4312</v>
      </c>
      <c r="C763" s="1814"/>
      <c r="D763" s="1781"/>
      <c r="E763" s="1781" t="s">
        <v>9422</v>
      </c>
      <c r="F763" s="1782" t="s">
        <v>9761</v>
      </c>
      <c r="G763" s="1782" t="s">
        <v>9761</v>
      </c>
      <c r="H763" s="1782" t="s">
        <v>9423</v>
      </c>
      <c r="I763" s="1782" t="s">
        <v>9423</v>
      </c>
      <c r="J763" s="1782" t="s">
        <v>9423</v>
      </c>
      <c r="K763" s="1782" t="s">
        <v>9423</v>
      </c>
      <c r="L763" s="1782" t="s">
        <v>9423</v>
      </c>
      <c r="M763" s="1782" t="s">
        <v>9423</v>
      </c>
      <c r="N763" s="1782" t="s">
        <v>9423</v>
      </c>
      <c r="O763" s="1783" t="s">
        <v>9423</v>
      </c>
    </row>
    <row r="764" spans="1:15">
      <c r="A764" s="188" t="s">
        <v>4313</v>
      </c>
      <c r="B764" s="1780" t="s">
        <v>4314</v>
      </c>
      <c r="C764" s="1814"/>
      <c r="D764" s="1781"/>
      <c r="E764" s="1781" t="s">
        <v>9422</v>
      </c>
      <c r="F764" s="1782" t="s">
        <v>9761</v>
      </c>
      <c r="G764" s="1782" t="s">
        <v>9761</v>
      </c>
      <c r="H764" s="1782" t="s">
        <v>9423</v>
      </c>
      <c r="I764" s="1782" t="s">
        <v>9423</v>
      </c>
      <c r="J764" s="1782" t="s">
        <v>9423</v>
      </c>
      <c r="K764" s="1782" t="s">
        <v>9423</v>
      </c>
      <c r="L764" s="1782" t="s">
        <v>9423</v>
      </c>
      <c r="M764" s="1782" t="s">
        <v>9423</v>
      </c>
      <c r="N764" s="1782" t="s">
        <v>9423</v>
      </c>
      <c r="O764" s="1783" t="s">
        <v>9423</v>
      </c>
    </row>
    <row r="765" spans="1:15">
      <c r="A765" s="188" t="s">
        <v>4315</v>
      </c>
      <c r="B765" s="188" t="s">
        <v>4316</v>
      </c>
      <c r="C765" s="1814"/>
      <c r="D765" s="1781"/>
      <c r="E765" s="1781" t="s">
        <v>9422</v>
      </c>
      <c r="F765" s="1782" t="s">
        <v>9761</v>
      </c>
      <c r="G765" s="1782" t="s">
        <v>9422</v>
      </c>
      <c r="H765" s="1782" t="s">
        <v>9423</v>
      </c>
      <c r="I765" s="1782" t="s">
        <v>9423</v>
      </c>
      <c r="J765" s="1782" t="s">
        <v>9423</v>
      </c>
      <c r="K765" s="1782" t="s">
        <v>9423</v>
      </c>
      <c r="L765" s="1782" t="s">
        <v>9423</v>
      </c>
      <c r="M765" s="1782" t="s">
        <v>9423</v>
      </c>
      <c r="N765" s="1782" t="s">
        <v>9423</v>
      </c>
      <c r="O765" s="1783" t="s">
        <v>9423</v>
      </c>
    </row>
    <row r="766" spans="1:15">
      <c r="A766" s="188" t="s">
        <v>4317</v>
      </c>
      <c r="B766" s="188" t="s">
        <v>4318</v>
      </c>
      <c r="C766" s="1814"/>
      <c r="D766" s="1781"/>
      <c r="E766" s="1781"/>
      <c r="F766" s="1782"/>
      <c r="G766" s="1782"/>
      <c r="H766" s="1782"/>
      <c r="I766" s="1782" t="s">
        <v>9422</v>
      </c>
      <c r="J766" s="1782" t="s">
        <v>9423</v>
      </c>
      <c r="K766" s="1782" t="s">
        <v>9423</v>
      </c>
      <c r="L766" s="1782" t="s">
        <v>9423</v>
      </c>
      <c r="M766" s="1782" t="s">
        <v>9423</v>
      </c>
      <c r="N766" s="1782" t="s">
        <v>9423</v>
      </c>
      <c r="O766" s="1783" t="s">
        <v>9423</v>
      </c>
    </row>
    <row r="767" spans="1:15">
      <c r="A767" s="188" t="s">
        <v>4319</v>
      </c>
      <c r="B767" s="188" t="s">
        <v>4320</v>
      </c>
      <c r="C767" s="1814"/>
      <c r="D767" s="1781"/>
      <c r="E767" s="1781"/>
      <c r="F767" s="1782"/>
      <c r="G767" s="1782"/>
      <c r="H767" s="1782"/>
      <c r="I767" s="1782" t="s">
        <v>9422</v>
      </c>
      <c r="J767" s="1782" t="s">
        <v>9423</v>
      </c>
      <c r="K767" s="1782" t="s">
        <v>9423</v>
      </c>
      <c r="L767" s="1782" t="s">
        <v>9423</v>
      </c>
      <c r="M767" s="1782" t="s">
        <v>9423</v>
      </c>
      <c r="N767" s="1782" t="s">
        <v>9423</v>
      </c>
      <c r="O767" s="1783" t="s">
        <v>9423</v>
      </c>
    </row>
    <row r="768" spans="1:15">
      <c r="A768" s="1815" t="s">
        <v>4321</v>
      </c>
      <c r="B768" s="1797" t="s">
        <v>4322</v>
      </c>
      <c r="C768" s="1814"/>
      <c r="D768" s="1781" t="s">
        <v>9422</v>
      </c>
      <c r="E768" s="1781" t="s">
        <v>9422</v>
      </c>
      <c r="F768" s="1782" t="s">
        <v>9761</v>
      </c>
      <c r="G768" s="1782" t="s">
        <v>9761</v>
      </c>
      <c r="H768" s="1782" t="s">
        <v>9423</v>
      </c>
      <c r="I768" s="1782" t="s">
        <v>9423</v>
      </c>
      <c r="J768" s="1782" t="s">
        <v>9423</v>
      </c>
      <c r="K768" s="1782" t="s">
        <v>9423</v>
      </c>
      <c r="L768" s="1782" t="s">
        <v>9423</v>
      </c>
      <c r="M768" s="1782" t="s">
        <v>9422</v>
      </c>
      <c r="N768" s="1782" t="s">
        <v>9423</v>
      </c>
      <c r="O768" s="1783" t="s">
        <v>9423</v>
      </c>
    </row>
    <row r="769" spans="1:15">
      <c r="A769" s="1815" t="s">
        <v>4323</v>
      </c>
      <c r="B769" s="1797" t="s">
        <v>4324</v>
      </c>
      <c r="C769" s="1814"/>
      <c r="D769" s="1781" t="s">
        <v>9422</v>
      </c>
      <c r="E769" s="1781" t="s">
        <v>9422</v>
      </c>
      <c r="F769" s="1782" t="s">
        <v>9761</v>
      </c>
      <c r="G769" s="1782" t="s">
        <v>9761</v>
      </c>
      <c r="H769" s="1782" t="s">
        <v>9423</v>
      </c>
      <c r="I769" s="1782" t="s">
        <v>9423</v>
      </c>
      <c r="J769" s="1782" t="s">
        <v>9423</v>
      </c>
      <c r="K769" s="1782" t="s">
        <v>9423</v>
      </c>
      <c r="L769" s="1782" t="s">
        <v>9423</v>
      </c>
      <c r="M769" s="1782" t="s">
        <v>9423</v>
      </c>
      <c r="N769" s="1782" t="s">
        <v>9423</v>
      </c>
      <c r="O769" s="1783" t="s">
        <v>9423</v>
      </c>
    </row>
    <row r="770" spans="1:15">
      <c r="A770" s="1815" t="s">
        <v>4325</v>
      </c>
      <c r="B770" s="1815" t="s">
        <v>4326</v>
      </c>
      <c r="C770" s="1814"/>
      <c r="D770" s="1781" t="s">
        <v>9422</v>
      </c>
      <c r="E770" s="1781" t="s">
        <v>9422</v>
      </c>
      <c r="F770" s="1782" t="s">
        <v>9761</v>
      </c>
      <c r="G770" s="1782" t="s">
        <v>9422</v>
      </c>
      <c r="H770" s="1782" t="s">
        <v>9423</v>
      </c>
      <c r="I770" s="1782" t="s">
        <v>9423</v>
      </c>
      <c r="J770" s="1782" t="s">
        <v>9423</v>
      </c>
      <c r="K770" s="1782" t="s">
        <v>9423</v>
      </c>
      <c r="L770" s="1782" t="s">
        <v>9423</v>
      </c>
      <c r="M770" s="1782" t="s">
        <v>9423</v>
      </c>
      <c r="N770" s="1782" t="s">
        <v>9423</v>
      </c>
      <c r="O770" s="1783" t="s">
        <v>9423</v>
      </c>
    </row>
    <row r="771" spans="1:15">
      <c r="A771" s="1815" t="s">
        <v>4327</v>
      </c>
      <c r="B771" s="1815" t="s">
        <v>4328</v>
      </c>
      <c r="C771" s="1814"/>
      <c r="D771" s="1781" t="s">
        <v>9422</v>
      </c>
      <c r="E771" s="1781" t="s">
        <v>9422</v>
      </c>
      <c r="F771" s="1782" t="s">
        <v>9761</v>
      </c>
      <c r="G771" s="1782" t="s">
        <v>9761</v>
      </c>
      <c r="H771" s="1782" t="s">
        <v>9423</v>
      </c>
      <c r="I771" s="1782" t="s">
        <v>9423</v>
      </c>
      <c r="J771" s="1782" t="s">
        <v>9423</v>
      </c>
      <c r="K771" s="1782" t="s">
        <v>9423</v>
      </c>
      <c r="L771" s="1782" t="s">
        <v>9423</v>
      </c>
      <c r="M771" s="1782" t="s">
        <v>9423</v>
      </c>
      <c r="N771" s="1782" t="s">
        <v>9423</v>
      </c>
      <c r="O771" s="1783" t="s">
        <v>9423</v>
      </c>
    </row>
    <row r="772" spans="1:15">
      <c r="A772" s="1815" t="s">
        <v>4329</v>
      </c>
      <c r="B772" s="1815" t="s">
        <v>4330</v>
      </c>
      <c r="C772" s="1814"/>
      <c r="D772" s="1781"/>
      <c r="E772" s="1781" t="s">
        <v>9422</v>
      </c>
      <c r="F772" s="1782" t="s">
        <v>9761</v>
      </c>
      <c r="G772" s="1782" t="s">
        <v>9761</v>
      </c>
      <c r="H772" s="1782" t="s">
        <v>9423</v>
      </c>
      <c r="I772" s="1782" t="s">
        <v>9423</v>
      </c>
      <c r="J772" s="1782" t="s">
        <v>9423</v>
      </c>
      <c r="K772" s="1782" t="s">
        <v>9423</v>
      </c>
      <c r="L772" s="1782" t="s">
        <v>9423</v>
      </c>
      <c r="M772" s="1782" t="s">
        <v>9423</v>
      </c>
      <c r="N772" s="1782" t="s">
        <v>9423</v>
      </c>
      <c r="O772" s="1783" t="s">
        <v>9423</v>
      </c>
    </row>
    <row r="773" spans="1:15">
      <c r="A773" s="1815" t="s">
        <v>4331</v>
      </c>
      <c r="B773" s="1815" t="s">
        <v>4332</v>
      </c>
      <c r="C773" s="1814"/>
      <c r="D773" s="1781" t="s">
        <v>9422</v>
      </c>
      <c r="E773" s="1781" t="s">
        <v>9422</v>
      </c>
      <c r="F773" s="1782" t="s">
        <v>9761</v>
      </c>
      <c r="G773" s="1782" t="s">
        <v>9422</v>
      </c>
      <c r="H773" s="1782" t="s">
        <v>9423</v>
      </c>
      <c r="I773" s="1782" t="s">
        <v>9423</v>
      </c>
      <c r="J773" s="1782" t="s">
        <v>9423</v>
      </c>
      <c r="K773" s="1782" t="s">
        <v>9423</v>
      </c>
      <c r="L773" s="1782" t="s">
        <v>9423</v>
      </c>
      <c r="M773" s="1782" t="s">
        <v>9423</v>
      </c>
      <c r="N773" s="1782" t="s">
        <v>9423</v>
      </c>
      <c r="O773" s="1783" t="s">
        <v>9423</v>
      </c>
    </row>
    <row r="774" spans="1:15">
      <c r="A774" s="1815" t="s">
        <v>4333</v>
      </c>
      <c r="B774" s="1815" t="s">
        <v>4334</v>
      </c>
      <c r="C774" s="1814"/>
      <c r="D774" s="1781" t="s">
        <v>9422</v>
      </c>
      <c r="E774" s="1781" t="s">
        <v>9422</v>
      </c>
      <c r="F774" s="1782" t="s">
        <v>9422</v>
      </c>
      <c r="G774" s="1782" t="s">
        <v>9761</v>
      </c>
      <c r="H774" s="1782" t="s">
        <v>9423</v>
      </c>
      <c r="I774" s="1782" t="s">
        <v>9423</v>
      </c>
      <c r="J774" s="1782" t="s">
        <v>9423</v>
      </c>
      <c r="K774" s="1782" t="s">
        <v>9423</v>
      </c>
      <c r="L774" s="1782" t="s">
        <v>9423</v>
      </c>
      <c r="M774" s="1782" t="s">
        <v>9423</v>
      </c>
      <c r="N774" s="1782" t="s">
        <v>9423</v>
      </c>
      <c r="O774" s="1783" t="s">
        <v>9423</v>
      </c>
    </row>
    <row r="775" spans="1:15">
      <c r="A775" s="1815" t="s">
        <v>4335</v>
      </c>
      <c r="B775" s="1815" t="s">
        <v>4336</v>
      </c>
      <c r="C775" s="1814"/>
      <c r="D775" s="1781" t="s">
        <v>9422</v>
      </c>
      <c r="E775" s="1781" t="s">
        <v>9422</v>
      </c>
      <c r="F775" s="1782" t="s">
        <v>9761</v>
      </c>
      <c r="G775" s="1782" t="s">
        <v>9761</v>
      </c>
      <c r="H775" s="1782" t="s">
        <v>9423</v>
      </c>
      <c r="I775" s="1782" t="s">
        <v>9423</v>
      </c>
      <c r="J775" s="1782" t="s">
        <v>9423</v>
      </c>
      <c r="K775" s="1782" t="s">
        <v>9422</v>
      </c>
      <c r="L775" s="1782" t="s">
        <v>9423</v>
      </c>
      <c r="M775" s="1782" t="s">
        <v>9423</v>
      </c>
      <c r="N775" s="1782" t="s">
        <v>9423</v>
      </c>
      <c r="O775" s="1783" t="s">
        <v>9423</v>
      </c>
    </row>
    <row r="776" spans="1:15">
      <c r="A776" s="1815" t="s">
        <v>4337</v>
      </c>
      <c r="B776" s="1815" t="s">
        <v>4338</v>
      </c>
      <c r="C776" s="1814"/>
      <c r="D776" s="1781" t="s">
        <v>9422</v>
      </c>
      <c r="E776" s="1781" t="s">
        <v>9422</v>
      </c>
      <c r="F776" s="1782" t="s">
        <v>9761</v>
      </c>
      <c r="G776" s="1782" t="s">
        <v>9761</v>
      </c>
      <c r="H776" s="1782" t="s">
        <v>9423</v>
      </c>
      <c r="I776" s="1782" t="s">
        <v>9423</v>
      </c>
      <c r="J776" s="1782" t="s">
        <v>9423</v>
      </c>
      <c r="K776" s="1782" t="s">
        <v>9423</v>
      </c>
      <c r="L776" s="1782" t="s">
        <v>9423</v>
      </c>
      <c r="M776" s="1782" t="s">
        <v>9423</v>
      </c>
      <c r="N776" s="1782" t="s">
        <v>9423</v>
      </c>
      <c r="O776" s="1783" t="s">
        <v>9423</v>
      </c>
    </row>
    <row r="777" spans="1:15">
      <c r="A777" s="1815" t="s">
        <v>4339</v>
      </c>
      <c r="B777" s="1815" t="s">
        <v>4322</v>
      </c>
      <c r="C777" s="1814"/>
      <c r="D777" s="1781"/>
      <c r="E777" s="1781" t="s">
        <v>9422</v>
      </c>
      <c r="F777" s="1782" t="s">
        <v>9761</v>
      </c>
      <c r="G777" s="1782" t="s">
        <v>9761</v>
      </c>
      <c r="H777" s="1782" t="s">
        <v>9423</v>
      </c>
      <c r="I777" s="1782" t="s">
        <v>9423</v>
      </c>
      <c r="J777" s="1782" t="s">
        <v>9423</v>
      </c>
      <c r="K777" s="1782" t="s">
        <v>9423</v>
      </c>
      <c r="L777" s="1782" t="s">
        <v>9423</v>
      </c>
      <c r="M777" s="1782" t="s">
        <v>9422</v>
      </c>
      <c r="N777" s="1782" t="s">
        <v>9423</v>
      </c>
      <c r="O777" s="1783" t="s">
        <v>9423</v>
      </c>
    </row>
    <row r="778" spans="1:15">
      <c r="A778" s="1815" t="s">
        <v>4340</v>
      </c>
      <c r="B778" s="1815" t="s">
        <v>4324</v>
      </c>
      <c r="C778" s="1814"/>
      <c r="D778" s="1781" t="s">
        <v>9422</v>
      </c>
      <c r="E778" s="1781" t="s">
        <v>9422</v>
      </c>
      <c r="F778" s="1782" t="s">
        <v>9761</v>
      </c>
      <c r="G778" s="1782" t="s">
        <v>9761</v>
      </c>
      <c r="H778" s="1782" t="s">
        <v>9423</v>
      </c>
      <c r="I778" s="1782" t="s">
        <v>9423</v>
      </c>
      <c r="J778" s="1782" t="s">
        <v>9423</v>
      </c>
      <c r="K778" s="1782" t="s">
        <v>9423</v>
      </c>
      <c r="L778" s="1782" t="s">
        <v>9423</v>
      </c>
      <c r="M778" s="1782" t="s">
        <v>9423</v>
      </c>
      <c r="N778" s="1782" t="s">
        <v>9423</v>
      </c>
      <c r="O778" s="1783" t="s">
        <v>9423</v>
      </c>
    </row>
    <row r="779" spans="1:15">
      <c r="A779" s="1815" t="s">
        <v>4341</v>
      </c>
      <c r="B779" s="1815" t="s">
        <v>4326</v>
      </c>
      <c r="C779" s="1814"/>
      <c r="D779" s="1781" t="s">
        <v>9422</v>
      </c>
      <c r="E779" s="1781" t="s">
        <v>9422</v>
      </c>
      <c r="F779" s="1782" t="s">
        <v>9761</v>
      </c>
      <c r="G779" s="1782" t="s">
        <v>9422</v>
      </c>
      <c r="H779" s="1782" t="s">
        <v>9423</v>
      </c>
      <c r="I779" s="1782" t="s">
        <v>9423</v>
      </c>
      <c r="J779" s="1782" t="s">
        <v>9423</v>
      </c>
      <c r="K779" s="1782" t="s">
        <v>9423</v>
      </c>
      <c r="L779" s="1782" t="s">
        <v>9423</v>
      </c>
      <c r="M779" s="1782" t="s">
        <v>9423</v>
      </c>
      <c r="N779" s="1782" t="s">
        <v>9423</v>
      </c>
      <c r="O779" s="1783" t="s">
        <v>9423</v>
      </c>
    </row>
    <row r="780" spans="1:15">
      <c r="A780" s="1815" t="s">
        <v>4342</v>
      </c>
      <c r="B780" s="1815" t="s">
        <v>4328</v>
      </c>
      <c r="C780" s="1814"/>
      <c r="D780" s="1781" t="s">
        <v>9422</v>
      </c>
      <c r="E780" s="1781" t="s">
        <v>9422</v>
      </c>
      <c r="F780" s="1782" t="s">
        <v>9761</v>
      </c>
      <c r="G780" s="1782" t="s">
        <v>9761</v>
      </c>
      <c r="H780" s="1782" t="s">
        <v>9423</v>
      </c>
      <c r="I780" s="1782" t="s">
        <v>9423</v>
      </c>
      <c r="J780" s="1782" t="s">
        <v>9423</v>
      </c>
      <c r="K780" s="1782" t="s">
        <v>9423</v>
      </c>
      <c r="L780" s="1782" t="s">
        <v>9423</v>
      </c>
      <c r="M780" s="1782" t="s">
        <v>9423</v>
      </c>
      <c r="N780" s="1782" t="s">
        <v>9423</v>
      </c>
      <c r="O780" s="1783" t="s">
        <v>9423</v>
      </c>
    </row>
    <row r="781" spans="1:15">
      <c r="A781" s="1815" t="s">
        <v>4343</v>
      </c>
      <c r="B781" s="1815" t="s">
        <v>4330</v>
      </c>
      <c r="C781" s="1814"/>
      <c r="D781" s="1781"/>
      <c r="E781" s="1781" t="s">
        <v>9422</v>
      </c>
      <c r="F781" s="1782" t="s">
        <v>9761</v>
      </c>
      <c r="G781" s="1782" t="s">
        <v>9761</v>
      </c>
      <c r="H781" s="1782" t="s">
        <v>9423</v>
      </c>
      <c r="I781" s="1782" t="s">
        <v>9423</v>
      </c>
      <c r="J781" s="1782" t="s">
        <v>9423</v>
      </c>
      <c r="K781" s="1782" t="s">
        <v>9423</v>
      </c>
      <c r="L781" s="1782" t="s">
        <v>9423</v>
      </c>
      <c r="M781" s="1782" t="s">
        <v>9423</v>
      </c>
      <c r="N781" s="1782" t="s">
        <v>9423</v>
      </c>
      <c r="O781" s="1783" t="s">
        <v>9423</v>
      </c>
    </row>
    <row r="782" spans="1:15">
      <c r="A782" s="1815" t="s">
        <v>4344</v>
      </c>
      <c r="B782" s="1815" t="s">
        <v>4332</v>
      </c>
      <c r="C782" s="1814"/>
      <c r="D782" s="1781" t="s">
        <v>9422</v>
      </c>
      <c r="E782" s="1781" t="s">
        <v>9422</v>
      </c>
      <c r="F782" s="1782" t="s">
        <v>9761</v>
      </c>
      <c r="G782" s="1782" t="s">
        <v>9422</v>
      </c>
      <c r="H782" s="1782" t="s">
        <v>9423</v>
      </c>
      <c r="I782" s="1782" t="s">
        <v>9423</v>
      </c>
      <c r="J782" s="1782" t="s">
        <v>9423</v>
      </c>
      <c r="K782" s="1782" t="s">
        <v>9423</v>
      </c>
      <c r="L782" s="1782" t="s">
        <v>9423</v>
      </c>
      <c r="M782" s="1782" t="s">
        <v>9423</v>
      </c>
      <c r="N782" s="1782" t="s">
        <v>9423</v>
      </c>
      <c r="O782" s="1783" t="s">
        <v>9423</v>
      </c>
    </row>
    <row r="783" spans="1:15">
      <c r="A783" s="1815" t="s">
        <v>4345</v>
      </c>
      <c r="B783" s="1815" t="s">
        <v>4334</v>
      </c>
      <c r="C783" s="1814"/>
      <c r="D783" s="1781" t="s">
        <v>9422</v>
      </c>
      <c r="E783" s="1781" t="s">
        <v>9422</v>
      </c>
      <c r="F783" s="1782" t="s">
        <v>9422</v>
      </c>
      <c r="G783" s="1782" t="s">
        <v>9761</v>
      </c>
      <c r="H783" s="1782" t="s">
        <v>9423</v>
      </c>
      <c r="I783" s="1782" t="s">
        <v>9423</v>
      </c>
      <c r="J783" s="1782" t="s">
        <v>9423</v>
      </c>
      <c r="K783" s="1782" t="s">
        <v>9423</v>
      </c>
      <c r="L783" s="1782" t="s">
        <v>9423</v>
      </c>
      <c r="M783" s="1782" t="s">
        <v>9423</v>
      </c>
      <c r="N783" s="1782" t="s">
        <v>9423</v>
      </c>
      <c r="O783" s="1783" t="s">
        <v>9423</v>
      </c>
    </row>
    <row r="784" spans="1:15">
      <c r="A784" s="1815" t="s">
        <v>4346</v>
      </c>
      <c r="B784" s="1815" t="s">
        <v>4336</v>
      </c>
      <c r="C784" s="1814"/>
      <c r="D784" s="1781"/>
      <c r="E784" s="1781" t="s">
        <v>9422</v>
      </c>
      <c r="F784" s="1782" t="s">
        <v>9761</v>
      </c>
      <c r="G784" s="1782" t="s">
        <v>9761</v>
      </c>
      <c r="H784" s="1782" t="s">
        <v>9423</v>
      </c>
      <c r="I784" s="1782" t="s">
        <v>9423</v>
      </c>
      <c r="J784" s="1782" t="s">
        <v>9423</v>
      </c>
      <c r="K784" s="1782" t="s">
        <v>9422</v>
      </c>
      <c r="L784" s="1782" t="s">
        <v>9423</v>
      </c>
      <c r="M784" s="1782" t="s">
        <v>9423</v>
      </c>
      <c r="N784" s="1782" t="s">
        <v>9423</v>
      </c>
      <c r="O784" s="1783" t="s">
        <v>9423</v>
      </c>
    </row>
    <row r="785" spans="1:15">
      <c r="A785" s="1815" t="s">
        <v>4347</v>
      </c>
      <c r="B785" s="1815" t="s">
        <v>4322</v>
      </c>
      <c r="C785" s="1814"/>
      <c r="D785" s="1781"/>
      <c r="E785" s="1781" t="s">
        <v>9422</v>
      </c>
      <c r="F785" s="1782" t="s">
        <v>9761</v>
      </c>
      <c r="G785" s="1782" t="s">
        <v>9761</v>
      </c>
      <c r="H785" s="1782" t="s">
        <v>9423</v>
      </c>
      <c r="I785" s="1782" t="s">
        <v>9423</v>
      </c>
      <c r="J785" s="1782" t="s">
        <v>9423</v>
      </c>
      <c r="K785" s="1782" t="s">
        <v>9423</v>
      </c>
      <c r="L785" s="1782" t="s">
        <v>9423</v>
      </c>
      <c r="M785" s="1782" t="s">
        <v>9422</v>
      </c>
      <c r="N785" s="1782" t="s">
        <v>9423</v>
      </c>
      <c r="O785" s="1783" t="s">
        <v>9423</v>
      </c>
    </row>
    <row r="786" spans="1:15">
      <c r="A786" s="1815" t="s">
        <v>4348</v>
      </c>
      <c r="B786" s="1815" t="s">
        <v>4324</v>
      </c>
      <c r="C786" s="1814"/>
      <c r="D786" s="1781"/>
      <c r="E786" s="1781" t="s">
        <v>9422</v>
      </c>
      <c r="F786" s="1782" t="s">
        <v>9761</v>
      </c>
      <c r="G786" s="1782" t="s">
        <v>9761</v>
      </c>
      <c r="H786" s="1782" t="s">
        <v>9423</v>
      </c>
      <c r="I786" s="1782" t="s">
        <v>9423</v>
      </c>
      <c r="J786" s="1782" t="s">
        <v>9423</v>
      </c>
      <c r="K786" s="1782" t="s">
        <v>9423</v>
      </c>
      <c r="L786" s="1782" t="s">
        <v>9423</v>
      </c>
      <c r="M786" s="1782" t="s">
        <v>9423</v>
      </c>
      <c r="N786" s="1782" t="s">
        <v>9423</v>
      </c>
      <c r="O786" s="1783" t="s">
        <v>9423</v>
      </c>
    </row>
    <row r="787" spans="1:15">
      <c r="A787" s="1815" t="s">
        <v>4349</v>
      </c>
      <c r="B787" s="1815" t="s">
        <v>4326</v>
      </c>
      <c r="C787" s="1814"/>
      <c r="D787" s="1781"/>
      <c r="E787" s="1781" t="s">
        <v>9422</v>
      </c>
      <c r="F787" s="1782" t="s">
        <v>9761</v>
      </c>
      <c r="G787" s="1782" t="s">
        <v>9422</v>
      </c>
      <c r="H787" s="1782" t="s">
        <v>9423</v>
      </c>
      <c r="I787" s="1782" t="s">
        <v>9423</v>
      </c>
      <c r="J787" s="1782" t="s">
        <v>9423</v>
      </c>
      <c r="K787" s="1782" t="s">
        <v>9423</v>
      </c>
      <c r="L787" s="1782" t="s">
        <v>9423</v>
      </c>
      <c r="M787" s="1782" t="s">
        <v>9423</v>
      </c>
      <c r="N787" s="1782" t="s">
        <v>9423</v>
      </c>
      <c r="O787" s="1783" t="s">
        <v>9423</v>
      </c>
    </row>
    <row r="788" spans="1:15">
      <c r="A788" s="1815" t="s">
        <v>4350</v>
      </c>
      <c r="B788" s="1797" t="s">
        <v>4328</v>
      </c>
      <c r="C788" s="1814"/>
      <c r="D788" s="1781"/>
      <c r="E788" s="1781" t="s">
        <v>9422</v>
      </c>
      <c r="F788" s="1782" t="s">
        <v>9422</v>
      </c>
      <c r="G788" s="1782" t="s">
        <v>9422</v>
      </c>
      <c r="H788" s="1782" t="s">
        <v>9423</v>
      </c>
      <c r="I788" s="1782" t="s">
        <v>9423</v>
      </c>
      <c r="J788" s="1782" t="s">
        <v>9423</v>
      </c>
      <c r="K788" s="1782" t="s">
        <v>9423</v>
      </c>
      <c r="L788" s="1782" t="s">
        <v>9423</v>
      </c>
      <c r="M788" s="1782" t="s">
        <v>9423</v>
      </c>
      <c r="N788" s="1782" t="s">
        <v>9423</v>
      </c>
      <c r="O788" s="1783" t="s">
        <v>9423</v>
      </c>
    </row>
    <row r="789" spans="1:15">
      <c r="A789" s="1815" t="s">
        <v>4351</v>
      </c>
      <c r="B789" s="1797" t="s">
        <v>4330</v>
      </c>
      <c r="C789" s="1814"/>
      <c r="D789" s="1781"/>
      <c r="E789" s="1781" t="s">
        <v>9422</v>
      </c>
      <c r="F789" s="1782" t="s">
        <v>9761</v>
      </c>
      <c r="G789" s="1782" t="s">
        <v>9761</v>
      </c>
      <c r="H789" s="1782" t="s">
        <v>9423</v>
      </c>
      <c r="I789" s="1782" t="s">
        <v>9423</v>
      </c>
      <c r="J789" s="1782" t="s">
        <v>9423</v>
      </c>
      <c r="K789" s="1782" t="s">
        <v>9423</v>
      </c>
      <c r="L789" s="1782" t="s">
        <v>9423</v>
      </c>
      <c r="M789" s="1782" t="s">
        <v>9423</v>
      </c>
      <c r="N789" s="1782" t="s">
        <v>9423</v>
      </c>
      <c r="O789" s="1783" t="s">
        <v>9423</v>
      </c>
    </row>
    <row r="790" spans="1:15">
      <c r="A790" s="1815" t="s">
        <v>4352</v>
      </c>
      <c r="B790" s="1815" t="s">
        <v>4332</v>
      </c>
      <c r="C790" s="1814"/>
      <c r="D790" s="1781"/>
      <c r="E790" s="1781" t="s">
        <v>9422</v>
      </c>
      <c r="F790" s="1782" t="s">
        <v>9761</v>
      </c>
      <c r="G790" s="1782" t="s">
        <v>9422</v>
      </c>
      <c r="H790" s="1782" t="s">
        <v>9423</v>
      </c>
      <c r="I790" s="1782" t="s">
        <v>9423</v>
      </c>
      <c r="J790" s="1782" t="s">
        <v>9423</v>
      </c>
      <c r="K790" s="1782" t="s">
        <v>9423</v>
      </c>
      <c r="L790" s="1782" t="s">
        <v>9423</v>
      </c>
      <c r="M790" s="1782" t="s">
        <v>9423</v>
      </c>
      <c r="N790" s="1782" t="s">
        <v>9423</v>
      </c>
      <c r="O790" s="1783" t="s">
        <v>9423</v>
      </c>
    </row>
    <row r="791" spans="1:15">
      <c r="A791" s="1815" t="s">
        <v>4353</v>
      </c>
      <c r="B791" s="1815" t="s">
        <v>4334</v>
      </c>
      <c r="C791" s="1814"/>
      <c r="D791" s="1781"/>
      <c r="E791" s="1781" t="s">
        <v>9422</v>
      </c>
      <c r="F791" s="1782" t="s">
        <v>9422</v>
      </c>
      <c r="G791" s="1782" t="s">
        <v>9761</v>
      </c>
      <c r="H791" s="1782" t="s">
        <v>9423</v>
      </c>
      <c r="I791" s="1782" t="s">
        <v>9423</v>
      </c>
      <c r="J791" s="1782" t="s">
        <v>9423</v>
      </c>
      <c r="K791" s="1782" t="s">
        <v>9423</v>
      </c>
      <c r="L791" s="1782" t="s">
        <v>9423</v>
      </c>
      <c r="M791" s="1782" t="s">
        <v>9423</v>
      </c>
      <c r="N791" s="1782" t="s">
        <v>9423</v>
      </c>
      <c r="O791" s="1783" t="s">
        <v>9423</v>
      </c>
    </row>
    <row r="792" spans="1:15">
      <c r="A792" s="1815" t="s">
        <v>4354</v>
      </c>
      <c r="B792" s="1815" t="s">
        <v>4336</v>
      </c>
      <c r="C792" s="1814"/>
      <c r="D792" s="1781"/>
      <c r="E792" s="1781" t="s">
        <v>9422</v>
      </c>
      <c r="F792" s="1782" t="s">
        <v>9761</v>
      </c>
      <c r="G792" s="1782" t="s">
        <v>9761</v>
      </c>
      <c r="H792" s="1782" t="s">
        <v>9423</v>
      </c>
      <c r="I792" s="1782" t="s">
        <v>9423</v>
      </c>
      <c r="J792" s="1782" t="s">
        <v>9423</v>
      </c>
      <c r="K792" s="1782" t="s">
        <v>9422</v>
      </c>
      <c r="L792" s="1782" t="s">
        <v>9423</v>
      </c>
      <c r="M792" s="1782" t="s">
        <v>9423</v>
      </c>
      <c r="N792" s="1782" t="s">
        <v>9423</v>
      </c>
      <c r="O792" s="1783" t="s">
        <v>9423</v>
      </c>
    </row>
    <row r="793" spans="1:15">
      <c r="A793" s="1841" t="s">
        <v>4355</v>
      </c>
      <c r="B793" s="1819" t="s">
        <v>4322</v>
      </c>
      <c r="C793" s="1814"/>
      <c r="D793" s="1781"/>
      <c r="E793" s="1781"/>
      <c r="F793" s="1782"/>
      <c r="G793" s="1782"/>
      <c r="H793" s="1782"/>
      <c r="I793" s="1782"/>
      <c r="J793" s="1782"/>
      <c r="K793" s="1782" t="s">
        <v>9422</v>
      </c>
      <c r="L793" s="1782" t="s">
        <v>9423</v>
      </c>
      <c r="M793" s="1782" t="s">
        <v>9423</v>
      </c>
      <c r="N793" s="1782" t="s">
        <v>9423</v>
      </c>
      <c r="O793" s="1783" t="s">
        <v>9423</v>
      </c>
    </row>
    <row r="794" spans="1:15">
      <c r="A794" s="1841" t="s">
        <v>4356</v>
      </c>
      <c r="B794" s="1819" t="s">
        <v>4328</v>
      </c>
      <c r="C794" s="1814"/>
      <c r="D794" s="1781"/>
      <c r="E794" s="1781"/>
      <c r="F794" s="1782"/>
      <c r="G794" s="1782"/>
      <c r="H794" s="1782"/>
      <c r="I794" s="1782"/>
      <c r="J794" s="1782"/>
      <c r="K794" s="1782" t="s">
        <v>9422</v>
      </c>
      <c r="L794" s="1782" t="s">
        <v>9423</v>
      </c>
      <c r="M794" s="1782" t="s">
        <v>9423</v>
      </c>
      <c r="N794" s="1782" t="s">
        <v>9423</v>
      </c>
      <c r="O794" s="1783" t="s">
        <v>9423</v>
      </c>
    </row>
    <row r="795" spans="1:15">
      <c r="A795" s="1841" t="s">
        <v>4357</v>
      </c>
      <c r="B795" s="1819" t="s">
        <v>4334</v>
      </c>
      <c r="C795" s="1814"/>
      <c r="D795" s="1781"/>
      <c r="E795" s="1781"/>
      <c r="F795" s="1782"/>
      <c r="G795" s="1782"/>
      <c r="H795" s="1782"/>
      <c r="I795" s="1782"/>
      <c r="J795" s="1782"/>
      <c r="K795" s="1782" t="s">
        <v>9422</v>
      </c>
      <c r="L795" s="1782" t="s">
        <v>9423</v>
      </c>
      <c r="M795" s="1782" t="s">
        <v>9423</v>
      </c>
      <c r="N795" s="1782" t="s">
        <v>9423</v>
      </c>
      <c r="O795" s="1783" t="s">
        <v>9423</v>
      </c>
    </row>
    <row r="796" spans="1:15">
      <c r="A796" s="1841" t="s">
        <v>4358</v>
      </c>
      <c r="B796" s="1819" t="s">
        <v>4336</v>
      </c>
      <c r="C796" s="1814"/>
      <c r="D796" s="1781"/>
      <c r="E796" s="1781"/>
      <c r="F796" s="1782"/>
      <c r="G796" s="1782"/>
      <c r="H796" s="1782"/>
      <c r="I796" s="1782"/>
      <c r="J796" s="1782"/>
      <c r="K796" s="1782" t="s">
        <v>9422</v>
      </c>
      <c r="L796" s="1782" t="s">
        <v>9423</v>
      </c>
      <c r="M796" s="1782" t="s">
        <v>9423</v>
      </c>
      <c r="N796" s="1782" t="s">
        <v>9423</v>
      </c>
      <c r="O796" s="1783" t="s">
        <v>9423</v>
      </c>
    </row>
    <row r="797" spans="1:15">
      <c r="A797" s="1841" t="s">
        <v>4359</v>
      </c>
      <c r="B797" s="1819" t="s">
        <v>9767</v>
      </c>
      <c r="C797" s="1814"/>
      <c r="D797" s="1781"/>
      <c r="E797" s="1781"/>
      <c r="F797" s="1782"/>
      <c r="G797" s="1782"/>
      <c r="H797" s="1782"/>
      <c r="I797" s="1782"/>
      <c r="J797" s="1782"/>
      <c r="K797" s="1782"/>
      <c r="L797" s="1782" t="s">
        <v>9422</v>
      </c>
      <c r="M797" s="1782" t="s">
        <v>9422</v>
      </c>
      <c r="N797" s="1782" t="s">
        <v>9423</v>
      </c>
      <c r="O797" s="1783" t="s">
        <v>9423</v>
      </c>
    </row>
    <row r="798" spans="1:15">
      <c r="A798" s="1841" t="s">
        <v>4361</v>
      </c>
      <c r="B798" s="1819" t="s">
        <v>9768</v>
      </c>
      <c r="C798" s="1814"/>
      <c r="D798" s="1781"/>
      <c r="E798" s="1781"/>
      <c r="F798" s="1782"/>
      <c r="G798" s="1782"/>
      <c r="H798" s="1782"/>
      <c r="I798" s="1782"/>
      <c r="J798" s="1782"/>
      <c r="K798" s="1782"/>
      <c r="L798" s="1782" t="s">
        <v>9422</v>
      </c>
      <c r="M798" s="1782" t="s">
        <v>9422</v>
      </c>
      <c r="N798" s="1782" t="s">
        <v>9423</v>
      </c>
      <c r="O798" s="1783" t="s">
        <v>9423</v>
      </c>
    </row>
    <row r="799" spans="1:15">
      <c r="A799" s="1842" t="s">
        <v>4363</v>
      </c>
      <c r="B799" s="1819" t="s">
        <v>4364</v>
      </c>
      <c r="C799" s="1814"/>
      <c r="D799" s="1781"/>
      <c r="E799" s="1781"/>
      <c r="F799" s="1782"/>
      <c r="G799" s="1782"/>
      <c r="H799" s="1782"/>
      <c r="I799" s="1782"/>
      <c r="J799" s="1782"/>
      <c r="K799" s="1782"/>
      <c r="L799" s="1782"/>
      <c r="M799" s="1782" t="s">
        <v>9422</v>
      </c>
      <c r="N799" s="1782" t="s">
        <v>9423</v>
      </c>
      <c r="O799" s="1783" t="s">
        <v>9423</v>
      </c>
    </row>
    <row r="800" spans="1:15">
      <c r="A800" s="1815" t="s">
        <v>4365</v>
      </c>
      <c r="B800" s="1815" t="s">
        <v>4366</v>
      </c>
      <c r="C800" s="1814"/>
      <c r="D800" s="1781"/>
      <c r="E800" s="1781" t="s">
        <v>9422</v>
      </c>
      <c r="F800" s="1782" t="s">
        <v>9761</v>
      </c>
      <c r="G800" s="1782" t="s">
        <v>9761</v>
      </c>
      <c r="H800" s="1782" t="s">
        <v>9423</v>
      </c>
      <c r="I800" s="1782" t="s">
        <v>9423</v>
      </c>
      <c r="J800" s="1782" t="s">
        <v>9423</v>
      </c>
      <c r="K800" s="1782" t="s">
        <v>9423</v>
      </c>
      <c r="L800" s="1782" t="s">
        <v>9423</v>
      </c>
      <c r="M800" s="1782" t="s">
        <v>9423</v>
      </c>
      <c r="N800" s="1782" t="s">
        <v>9423</v>
      </c>
      <c r="O800" s="1783" t="s">
        <v>9423</v>
      </c>
    </row>
    <row r="801" spans="1:15">
      <c r="A801" s="1815" t="s">
        <v>4367</v>
      </c>
      <c r="B801" s="1815" t="s">
        <v>4368</v>
      </c>
      <c r="C801" s="1814"/>
      <c r="D801" s="1781"/>
      <c r="E801" s="1781" t="s">
        <v>9422</v>
      </c>
      <c r="F801" s="1782" t="s">
        <v>9761</v>
      </c>
      <c r="G801" s="1782" t="s">
        <v>9761</v>
      </c>
      <c r="H801" s="1782" t="s">
        <v>9423</v>
      </c>
      <c r="I801" s="1782" t="s">
        <v>9423</v>
      </c>
      <c r="J801" s="1782" t="s">
        <v>9423</v>
      </c>
      <c r="K801" s="1782" t="s">
        <v>9423</v>
      </c>
      <c r="L801" s="1782" t="s">
        <v>9423</v>
      </c>
      <c r="M801" s="1782" t="s">
        <v>9423</v>
      </c>
      <c r="N801" s="1782" t="s">
        <v>9423</v>
      </c>
      <c r="O801" s="1783" t="s">
        <v>9423</v>
      </c>
    </row>
    <row r="802" spans="1:15">
      <c r="A802" s="1815" t="s">
        <v>4369</v>
      </c>
      <c r="B802" s="1815" t="s">
        <v>4318</v>
      </c>
      <c r="C802" s="1814"/>
      <c r="D802" s="1781"/>
      <c r="E802" s="1781"/>
      <c r="F802" s="1782"/>
      <c r="G802" s="1782"/>
      <c r="H802" s="1782"/>
      <c r="I802" s="1782" t="s">
        <v>9422</v>
      </c>
      <c r="J802" s="1782" t="s">
        <v>9423</v>
      </c>
      <c r="K802" s="1782" t="s">
        <v>9423</v>
      </c>
      <c r="L802" s="1782" t="s">
        <v>9423</v>
      </c>
      <c r="M802" s="1782" t="s">
        <v>9423</v>
      </c>
      <c r="N802" s="1782" t="s">
        <v>9423</v>
      </c>
      <c r="O802" s="1783" t="s">
        <v>9423</v>
      </c>
    </row>
    <row r="803" spans="1:15">
      <c r="A803" s="1815" t="s">
        <v>4370</v>
      </c>
      <c r="B803" s="1815" t="s">
        <v>4320</v>
      </c>
      <c r="C803" s="1814"/>
      <c r="D803" s="1781"/>
      <c r="E803" s="1781"/>
      <c r="F803" s="1782"/>
      <c r="G803" s="1782"/>
      <c r="H803" s="1782"/>
      <c r="I803" s="1782" t="s">
        <v>9422</v>
      </c>
      <c r="J803" s="1782" t="s">
        <v>9423</v>
      </c>
      <c r="K803" s="1782" t="s">
        <v>9423</v>
      </c>
      <c r="L803" s="1782" t="s">
        <v>9423</v>
      </c>
      <c r="M803" s="1782" t="s">
        <v>9423</v>
      </c>
      <c r="N803" s="1782" t="s">
        <v>9423</v>
      </c>
      <c r="O803" s="1783" t="s">
        <v>9423</v>
      </c>
    </row>
    <row r="804" spans="1:15">
      <c r="A804" s="1815" t="s">
        <v>4371</v>
      </c>
      <c r="B804" s="1815" t="s">
        <v>4372</v>
      </c>
      <c r="C804" s="1814"/>
      <c r="D804" s="1781" t="s">
        <v>9422</v>
      </c>
      <c r="E804" s="1781" t="s">
        <v>9422</v>
      </c>
      <c r="F804" s="1782" t="s">
        <v>9761</v>
      </c>
      <c r="G804" s="1782" t="s">
        <v>9761</v>
      </c>
      <c r="H804" s="1782" t="s">
        <v>9423</v>
      </c>
      <c r="I804" s="1782" t="s">
        <v>9423</v>
      </c>
      <c r="J804" s="1782" t="s">
        <v>9423</v>
      </c>
      <c r="K804" s="1782" t="s">
        <v>9423</v>
      </c>
      <c r="L804" s="1782" t="s">
        <v>9423</v>
      </c>
      <c r="M804" s="1782" t="s">
        <v>9422</v>
      </c>
      <c r="N804" s="1782" t="s">
        <v>9423</v>
      </c>
      <c r="O804" s="1783" t="s">
        <v>9423</v>
      </c>
    </row>
    <row r="805" spans="1:15">
      <c r="A805" s="1815" t="s">
        <v>4373</v>
      </c>
      <c r="B805" s="1815" t="s">
        <v>4374</v>
      </c>
      <c r="C805" s="1814"/>
      <c r="D805" s="1781"/>
      <c r="E805" s="1781" t="s">
        <v>9422</v>
      </c>
      <c r="F805" s="1782" t="s">
        <v>9761</v>
      </c>
      <c r="G805" s="1782" t="s">
        <v>9761</v>
      </c>
      <c r="H805" s="1782" t="s">
        <v>9423</v>
      </c>
      <c r="I805" s="1782" t="s">
        <v>9423</v>
      </c>
      <c r="J805" s="1782" t="s">
        <v>9423</v>
      </c>
      <c r="K805" s="1782" t="s">
        <v>9423</v>
      </c>
      <c r="L805" s="1782" t="s">
        <v>9423</v>
      </c>
      <c r="M805" s="1782" t="s">
        <v>9423</v>
      </c>
      <c r="N805" s="1782" t="s">
        <v>9423</v>
      </c>
      <c r="O805" s="1783" t="s">
        <v>9423</v>
      </c>
    </row>
    <row r="806" spans="1:15">
      <c r="A806" s="1815" t="s">
        <v>4375</v>
      </c>
      <c r="B806" s="1815" t="s">
        <v>4376</v>
      </c>
      <c r="C806" s="1814"/>
      <c r="D806" s="1781" t="s">
        <v>9422</v>
      </c>
      <c r="E806" s="1781" t="s">
        <v>9422</v>
      </c>
      <c r="F806" s="1782" t="s">
        <v>9761</v>
      </c>
      <c r="G806" s="1782" t="s">
        <v>9422</v>
      </c>
      <c r="H806" s="1782" t="s">
        <v>9423</v>
      </c>
      <c r="I806" s="1782" t="s">
        <v>9423</v>
      </c>
      <c r="J806" s="1782" t="s">
        <v>9423</v>
      </c>
      <c r="K806" s="1782" t="s">
        <v>9423</v>
      </c>
      <c r="L806" s="1782" t="s">
        <v>9423</v>
      </c>
      <c r="M806" s="1782" t="s">
        <v>9423</v>
      </c>
      <c r="N806" s="1782" t="s">
        <v>9423</v>
      </c>
      <c r="O806" s="1783" t="s">
        <v>9423</v>
      </c>
    </row>
    <row r="807" spans="1:15">
      <c r="A807" s="1815" t="s">
        <v>4377</v>
      </c>
      <c r="B807" s="1815" t="s">
        <v>4378</v>
      </c>
      <c r="C807" s="1814"/>
      <c r="D807" s="1781" t="s">
        <v>9422</v>
      </c>
      <c r="E807" s="1781" t="s">
        <v>9422</v>
      </c>
      <c r="F807" s="1782" t="s">
        <v>9761</v>
      </c>
      <c r="G807" s="1782" t="s">
        <v>9761</v>
      </c>
      <c r="H807" s="1782" t="s">
        <v>9423</v>
      </c>
      <c r="I807" s="1782" t="s">
        <v>9423</v>
      </c>
      <c r="J807" s="1782" t="s">
        <v>9423</v>
      </c>
      <c r="K807" s="1782" t="s">
        <v>9423</v>
      </c>
      <c r="L807" s="1782" t="s">
        <v>9423</v>
      </c>
      <c r="M807" s="1782" t="s">
        <v>9423</v>
      </c>
      <c r="N807" s="1782" t="s">
        <v>9423</v>
      </c>
      <c r="O807" s="1783" t="s">
        <v>9423</v>
      </c>
    </row>
    <row r="808" spans="1:15">
      <c r="A808" s="1815" t="s">
        <v>4379</v>
      </c>
      <c r="B808" s="1815" t="s">
        <v>4380</v>
      </c>
      <c r="C808" s="1814"/>
      <c r="D808" s="1781"/>
      <c r="E808" s="1781" t="s">
        <v>9422</v>
      </c>
      <c r="F808" s="1782" t="s">
        <v>9761</v>
      </c>
      <c r="G808" s="1782" t="s">
        <v>9761</v>
      </c>
      <c r="H808" s="1782" t="s">
        <v>9423</v>
      </c>
      <c r="I808" s="1782" t="s">
        <v>9423</v>
      </c>
      <c r="J808" s="1782" t="s">
        <v>9423</v>
      </c>
      <c r="K808" s="1782" t="s">
        <v>9423</v>
      </c>
      <c r="L808" s="1782" t="s">
        <v>9423</v>
      </c>
      <c r="M808" s="1782" t="s">
        <v>9423</v>
      </c>
      <c r="N808" s="1782" t="s">
        <v>9423</v>
      </c>
      <c r="O808" s="1783" t="s">
        <v>9423</v>
      </c>
    </row>
    <row r="809" spans="1:15">
      <c r="A809" s="1815" t="s">
        <v>4381</v>
      </c>
      <c r="B809" s="1815" t="s">
        <v>4382</v>
      </c>
      <c r="C809" s="1814"/>
      <c r="D809" s="1781" t="s">
        <v>9422</v>
      </c>
      <c r="E809" s="1781" t="s">
        <v>9422</v>
      </c>
      <c r="F809" s="1782" t="s">
        <v>9761</v>
      </c>
      <c r="G809" s="1782" t="s">
        <v>9422</v>
      </c>
      <c r="H809" s="1782" t="s">
        <v>9423</v>
      </c>
      <c r="I809" s="1782" t="s">
        <v>9423</v>
      </c>
      <c r="J809" s="1782" t="s">
        <v>9423</v>
      </c>
      <c r="K809" s="1782" t="s">
        <v>9423</v>
      </c>
      <c r="L809" s="1782" t="s">
        <v>9423</v>
      </c>
      <c r="M809" s="1782" t="s">
        <v>9423</v>
      </c>
      <c r="N809" s="1782" t="s">
        <v>9423</v>
      </c>
      <c r="O809" s="1783" t="s">
        <v>9423</v>
      </c>
    </row>
    <row r="810" spans="1:15">
      <c r="A810" s="1815" t="s">
        <v>4383</v>
      </c>
      <c r="B810" s="1815" t="s">
        <v>4384</v>
      </c>
      <c r="C810" s="1814"/>
      <c r="D810" s="1781" t="s">
        <v>9422</v>
      </c>
      <c r="E810" s="1781" t="s">
        <v>9422</v>
      </c>
      <c r="F810" s="1782" t="s">
        <v>9422</v>
      </c>
      <c r="G810" s="1782" t="s">
        <v>9761</v>
      </c>
      <c r="H810" s="1782" t="s">
        <v>9423</v>
      </c>
      <c r="I810" s="1782" t="s">
        <v>9423</v>
      </c>
      <c r="J810" s="1782" t="s">
        <v>9423</v>
      </c>
      <c r="K810" s="1782" t="s">
        <v>9423</v>
      </c>
      <c r="L810" s="1782" t="s">
        <v>9423</v>
      </c>
      <c r="M810" s="1782" t="s">
        <v>9423</v>
      </c>
      <c r="N810" s="1782" t="s">
        <v>9423</v>
      </c>
      <c r="O810" s="1783" t="s">
        <v>9423</v>
      </c>
    </row>
    <row r="811" spans="1:15">
      <c r="A811" s="1815" t="s">
        <v>4385</v>
      </c>
      <c r="B811" s="1815" t="s">
        <v>4386</v>
      </c>
      <c r="C811" s="1814"/>
      <c r="D811" s="1781" t="s">
        <v>9422</v>
      </c>
      <c r="E811" s="1781" t="s">
        <v>9422</v>
      </c>
      <c r="F811" s="1782" t="s">
        <v>9761</v>
      </c>
      <c r="G811" s="1782" t="s">
        <v>9761</v>
      </c>
      <c r="H811" s="1782" t="s">
        <v>9423</v>
      </c>
      <c r="I811" s="1782" t="s">
        <v>9423</v>
      </c>
      <c r="J811" s="1782" t="s">
        <v>9423</v>
      </c>
      <c r="K811" s="1782" t="s">
        <v>9422</v>
      </c>
      <c r="L811" s="1782" t="s">
        <v>9423</v>
      </c>
      <c r="M811" s="1782" t="s">
        <v>9423</v>
      </c>
      <c r="N811" s="1782" t="s">
        <v>9423</v>
      </c>
      <c r="O811" s="1783" t="s">
        <v>9423</v>
      </c>
    </row>
    <row r="812" spans="1:15" ht="12.75" customHeight="1">
      <c r="A812" s="1815" t="s">
        <v>4387</v>
      </c>
      <c r="B812" s="1815" t="s">
        <v>4388</v>
      </c>
      <c r="C812" s="1814"/>
      <c r="D812" s="1781" t="s">
        <v>9422</v>
      </c>
      <c r="E812" s="1781" t="s">
        <v>9422</v>
      </c>
      <c r="F812" s="1782" t="s">
        <v>9761</v>
      </c>
      <c r="G812" s="1782" t="s">
        <v>9761</v>
      </c>
      <c r="H812" s="1782" t="s">
        <v>9423</v>
      </c>
      <c r="I812" s="1782" t="s">
        <v>9423</v>
      </c>
      <c r="J812" s="1782" t="s">
        <v>9423</v>
      </c>
      <c r="K812" s="1782" t="s">
        <v>9423</v>
      </c>
      <c r="L812" s="1782" t="s">
        <v>9423</v>
      </c>
      <c r="M812" s="1782" t="s">
        <v>9423</v>
      </c>
      <c r="N812" s="1782" t="s">
        <v>9423</v>
      </c>
      <c r="O812" s="1783" t="s">
        <v>9423</v>
      </c>
    </row>
    <row r="813" spans="1:15">
      <c r="A813" s="1815" t="s">
        <v>4389</v>
      </c>
      <c r="B813" s="1815" t="s">
        <v>4372</v>
      </c>
      <c r="C813" s="1814"/>
      <c r="D813" s="1781"/>
      <c r="E813" s="1781" t="s">
        <v>9422</v>
      </c>
      <c r="F813" s="1782" t="s">
        <v>9422</v>
      </c>
      <c r="G813" s="1782" t="s">
        <v>9761</v>
      </c>
      <c r="H813" s="1782" t="s">
        <v>9423</v>
      </c>
      <c r="I813" s="1782" t="s">
        <v>9423</v>
      </c>
      <c r="J813" s="1782" t="s">
        <v>9423</v>
      </c>
      <c r="K813" s="1782" t="s">
        <v>9423</v>
      </c>
      <c r="L813" s="1782" t="s">
        <v>9423</v>
      </c>
      <c r="M813" s="1782" t="s">
        <v>9423</v>
      </c>
      <c r="N813" s="1782" t="s">
        <v>9423</v>
      </c>
      <c r="O813" s="1783" t="s">
        <v>9423</v>
      </c>
    </row>
    <row r="814" spans="1:15">
      <c r="A814" s="1815" t="s">
        <v>4390</v>
      </c>
      <c r="B814" s="1815" t="s">
        <v>4374</v>
      </c>
      <c r="C814" s="1814"/>
      <c r="D814" s="1781"/>
      <c r="E814" s="1781" t="s">
        <v>9422</v>
      </c>
      <c r="F814" s="1782" t="s">
        <v>9761</v>
      </c>
      <c r="G814" s="1782" t="s">
        <v>9761</v>
      </c>
      <c r="H814" s="1782" t="s">
        <v>9423</v>
      </c>
      <c r="I814" s="1782" t="s">
        <v>9423</v>
      </c>
      <c r="J814" s="1782" t="s">
        <v>9423</v>
      </c>
      <c r="K814" s="1782" t="s">
        <v>9423</v>
      </c>
      <c r="L814" s="1782" t="s">
        <v>9423</v>
      </c>
      <c r="M814" s="1782" t="s">
        <v>9423</v>
      </c>
      <c r="N814" s="1782" t="s">
        <v>9423</v>
      </c>
      <c r="O814" s="1783" t="s">
        <v>9423</v>
      </c>
    </row>
    <row r="815" spans="1:15">
      <c r="A815" s="1815" t="s">
        <v>4391</v>
      </c>
      <c r="B815" s="1815" t="s">
        <v>4376</v>
      </c>
      <c r="C815" s="1814"/>
      <c r="D815" s="1781"/>
      <c r="E815" s="1781" t="s">
        <v>9422</v>
      </c>
      <c r="F815" s="1782" t="s">
        <v>9761</v>
      </c>
      <c r="G815" s="1782" t="s">
        <v>9422</v>
      </c>
      <c r="H815" s="1782" t="s">
        <v>9423</v>
      </c>
      <c r="I815" s="1782" t="s">
        <v>9423</v>
      </c>
      <c r="J815" s="1782" t="s">
        <v>9423</v>
      </c>
      <c r="K815" s="1782" t="s">
        <v>9423</v>
      </c>
      <c r="L815" s="1782" t="s">
        <v>9423</v>
      </c>
      <c r="M815" s="1782" t="s">
        <v>9423</v>
      </c>
      <c r="N815" s="1782" t="s">
        <v>9423</v>
      </c>
      <c r="O815" s="1783" t="s">
        <v>9423</v>
      </c>
    </row>
    <row r="816" spans="1:15">
      <c r="A816" s="1815" t="s">
        <v>4392</v>
      </c>
      <c r="B816" s="1815" t="s">
        <v>4378</v>
      </c>
      <c r="C816" s="1814"/>
      <c r="D816" s="1781" t="s">
        <v>9422</v>
      </c>
      <c r="E816" s="1781" t="s">
        <v>9422</v>
      </c>
      <c r="F816" s="1782" t="s">
        <v>9761</v>
      </c>
      <c r="G816" s="1782" t="s">
        <v>9761</v>
      </c>
      <c r="H816" s="1782" t="s">
        <v>9423</v>
      </c>
      <c r="I816" s="1782" t="s">
        <v>9423</v>
      </c>
      <c r="J816" s="1782" t="s">
        <v>9423</v>
      </c>
      <c r="K816" s="1782" t="s">
        <v>9423</v>
      </c>
      <c r="L816" s="1782" t="s">
        <v>9423</v>
      </c>
      <c r="M816" s="1782" t="s">
        <v>9423</v>
      </c>
      <c r="N816" s="1782" t="s">
        <v>9423</v>
      </c>
      <c r="O816" s="1783" t="s">
        <v>9423</v>
      </c>
    </row>
    <row r="817" spans="1:15">
      <c r="A817" s="1815" t="s">
        <v>4393</v>
      </c>
      <c r="B817" s="1815" t="s">
        <v>4380</v>
      </c>
      <c r="C817" s="1814"/>
      <c r="D817" s="1781"/>
      <c r="E817" s="1781" t="s">
        <v>9422</v>
      </c>
      <c r="F817" s="1782" t="s">
        <v>9761</v>
      </c>
      <c r="G817" s="1782" t="s">
        <v>9761</v>
      </c>
      <c r="H817" s="1782" t="s">
        <v>9423</v>
      </c>
      <c r="I817" s="1782" t="s">
        <v>9423</v>
      </c>
      <c r="J817" s="1782" t="s">
        <v>9423</v>
      </c>
      <c r="K817" s="1782" t="s">
        <v>9423</v>
      </c>
      <c r="L817" s="1782" t="s">
        <v>9423</v>
      </c>
      <c r="M817" s="1782" t="s">
        <v>9423</v>
      </c>
      <c r="N817" s="1782" t="s">
        <v>9423</v>
      </c>
      <c r="O817" s="1783" t="s">
        <v>9423</v>
      </c>
    </row>
    <row r="818" spans="1:15">
      <c r="A818" s="1815" t="s">
        <v>4394</v>
      </c>
      <c r="B818" s="1815" t="s">
        <v>4382</v>
      </c>
      <c r="C818" s="1814"/>
      <c r="D818" s="1781"/>
      <c r="E818" s="1781" t="s">
        <v>9422</v>
      </c>
      <c r="F818" s="1782" t="s">
        <v>9761</v>
      </c>
      <c r="G818" s="1782" t="s">
        <v>9422</v>
      </c>
      <c r="H818" s="1782" t="s">
        <v>9423</v>
      </c>
      <c r="I818" s="1782" t="s">
        <v>9423</v>
      </c>
      <c r="J818" s="1782" t="s">
        <v>9423</v>
      </c>
      <c r="K818" s="1782" t="s">
        <v>9423</v>
      </c>
      <c r="L818" s="1782" t="s">
        <v>9423</v>
      </c>
      <c r="M818" s="1782" t="s">
        <v>9423</v>
      </c>
      <c r="N818" s="1782" t="s">
        <v>9423</v>
      </c>
      <c r="O818" s="1783" t="s">
        <v>9423</v>
      </c>
    </row>
    <row r="819" spans="1:15">
      <c r="A819" s="1815" t="s">
        <v>4395</v>
      </c>
      <c r="B819" s="1815" t="s">
        <v>4384</v>
      </c>
      <c r="C819" s="1814"/>
      <c r="D819" s="1781" t="s">
        <v>9422</v>
      </c>
      <c r="E819" s="1781" t="s">
        <v>9422</v>
      </c>
      <c r="F819" s="1782" t="s">
        <v>9422</v>
      </c>
      <c r="G819" s="1782" t="s">
        <v>9761</v>
      </c>
      <c r="H819" s="1782" t="s">
        <v>9423</v>
      </c>
      <c r="I819" s="1782" t="s">
        <v>9423</v>
      </c>
      <c r="J819" s="1782" t="s">
        <v>9423</v>
      </c>
      <c r="K819" s="1782" t="s">
        <v>9423</v>
      </c>
      <c r="L819" s="1782" t="s">
        <v>9423</v>
      </c>
      <c r="M819" s="1782" t="s">
        <v>9423</v>
      </c>
      <c r="N819" s="1782" t="s">
        <v>9423</v>
      </c>
      <c r="O819" s="1783" t="s">
        <v>9423</v>
      </c>
    </row>
    <row r="820" spans="1:15">
      <c r="A820" s="1815" t="s">
        <v>4396</v>
      </c>
      <c r="B820" s="1815" t="s">
        <v>4386</v>
      </c>
      <c r="C820" s="1814"/>
      <c r="D820" s="1781" t="s">
        <v>9422</v>
      </c>
      <c r="E820" s="1781" t="s">
        <v>9422</v>
      </c>
      <c r="F820" s="1782" t="s">
        <v>9761</v>
      </c>
      <c r="G820" s="1782" t="s">
        <v>9761</v>
      </c>
      <c r="H820" s="1782" t="s">
        <v>9423</v>
      </c>
      <c r="I820" s="1782" t="s">
        <v>9423</v>
      </c>
      <c r="J820" s="1782" t="s">
        <v>9423</v>
      </c>
      <c r="K820" s="1782" t="s">
        <v>9422</v>
      </c>
      <c r="L820" s="1782" t="s">
        <v>9423</v>
      </c>
      <c r="M820" s="1782" t="s">
        <v>9423</v>
      </c>
      <c r="N820" s="1782" t="s">
        <v>9423</v>
      </c>
      <c r="O820" s="1783" t="s">
        <v>9423</v>
      </c>
    </row>
    <row r="821" spans="1:15">
      <c r="A821" s="1815" t="s">
        <v>4397</v>
      </c>
      <c r="B821" s="1815" t="s">
        <v>4372</v>
      </c>
      <c r="C821" s="1814"/>
      <c r="D821" s="1781"/>
      <c r="E821" s="1781" t="s">
        <v>9422</v>
      </c>
      <c r="F821" s="1782" t="s">
        <v>9761</v>
      </c>
      <c r="G821" s="1782" t="s">
        <v>9761</v>
      </c>
      <c r="H821" s="1782" t="s">
        <v>9423</v>
      </c>
      <c r="I821" s="1782" t="s">
        <v>9423</v>
      </c>
      <c r="J821" s="1782" t="s">
        <v>9423</v>
      </c>
      <c r="K821" s="1782" t="s">
        <v>9423</v>
      </c>
      <c r="L821" s="1782" t="s">
        <v>9423</v>
      </c>
      <c r="M821" s="1782" t="s">
        <v>9422</v>
      </c>
      <c r="N821" s="1782" t="s">
        <v>9423</v>
      </c>
      <c r="O821" s="1783" t="s">
        <v>9423</v>
      </c>
    </row>
    <row r="822" spans="1:15">
      <c r="A822" s="1815" t="s">
        <v>4398</v>
      </c>
      <c r="B822" s="1815" t="s">
        <v>4374</v>
      </c>
      <c r="C822" s="1814"/>
      <c r="D822" s="1781"/>
      <c r="E822" s="1781" t="s">
        <v>9422</v>
      </c>
      <c r="F822" s="1782" t="s">
        <v>9761</v>
      </c>
      <c r="G822" s="1782" t="s">
        <v>9761</v>
      </c>
      <c r="H822" s="1782" t="s">
        <v>9423</v>
      </c>
      <c r="I822" s="1782" t="s">
        <v>9423</v>
      </c>
      <c r="J822" s="1782" t="s">
        <v>9423</v>
      </c>
      <c r="K822" s="1782" t="s">
        <v>9423</v>
      </c>
      <c r="L822" s="1782" t="s">
        <v>9423</v>
      </c>
      <c r="M822" s="1782" t="s">
        <v>9423</v>
      </c>
      <c r="N822" s="1782" t="s">
        <v>9423</v>
      </c>
      <c r="O822" s="1783" t="s">
        <v>9423</v>
      </c>
    </row>
    <row r="823" spans="1:15">
      <c r="A823" s="1815" t="s">
        <v>4399</v>
      </c>
      <c r="B823" s="1815" t="s">
        <v>4376</v>
      </c>
      <c r="C823" s="1814"/>
      <c r="D823" s="1781"/>
      <c r="E823" s="1781" t="s">
        <v>9422</v>
      </c>
      <c r="F823" s="1782" t="s">
        <v>9761</v>
      </c>
      <c r="G823" s="1782" t="s">
        <v>9422</v>
      </c>
      <c r="H823" s="1782" t="s">
        <v>9423</v>
      </c>
      <c r="I823" s="1782" t="s">
        <v>9423</v>
      </c>
      <c r="J823" s="1782" t="s">
        <v>9423</v>
      </c>
      <c r="K823" s="1782" t="s">
        <v>9423</v>
      </c>
      <c r="L823" s="1782" t="s">
        <v>9423</v>
      </c>
      <c r="M823" s="1782" t="s">
        <v>9423</v>
      </c>
      <c r="N823" s="1782" t="s">
        <v>9423</v>
      </c>
      <c r="O823" s="1783" t="s">
        <v>9423</v>
      </c>
    </row>
    <row r="824" spans="1:15">
      <c r="A824" s="1815" t="s">
        <v>4400</v>
      </c>
      <c r="B824" s="1815" t="s">
        <v>4378</v>
      </c>
      <c r="C824" s="1814"/>
      <c r="D824" s="1781"/>
      <c r="E824" s="1781" t="s">
        <v>9422</v>
      </c>
      <c r="F824" s="1782" t="s">
        <v>9422</v>
      </c>
      <c r="G824" s="1782" t="s">
        <v>9422</v>
      </c>
      <c r="H824" s="1782" t="s">
        <v>9423</v>
      </c>
      <c r="I824" s="1782" t="s">
        <v>9423</v>
      </c>
      <c r="J824" s="1782" t="s">
        <v>9423</v>
      </c>
      <c r="K824" s="1782" t="s">
        <v>9423</v>
      </c>
      <c r="L824" s="1782" t="s">
        <v>9423</v>
      </c>
      <c r="M824" s="1782" t="s">
        <v>9423</v>
      </c>
      <c r="N824" s="1782" t="s">
        <v>9423</v>
      </c>
      <c r="O824" s="1783" t="s">
        <v>9423</v>
      </c>
    </row>
    <row r="825" spans="1:15">
      <c r="A825" s="1815" t="s">
        <v>4401</v>
      </c>
      <c r="B825" s="1815" t="s">
        <v>4380</v>
      </c>
      <c r="C825" s="1814"/>
      <c r="D825" s="1781"/>
      <c r="E825" s="1781" t="s">
        <v>9422</v>
      </c>
      <c r="F825" s="1782" t="s">
        <v>9422</v>
      </c>
      <c r="G825" s="1782" t="s">
        <v>9422</v>
      </c>
      <c r="H825" s="1782" t="s">
        <v>9423</v>
      </c>
      <c r="I825" s="1782" t="s">
        <v>9423</v>
      </c>
      <c r="J825" s="1782" t="s">
        <v>9423</v>
      </c>
      <c r="K825" s="1782" t="s">
        <v>9423</v>
      </c>
      <c r="L825" s="1782" t="s">
        <v>9423</v>
      </c>
      <c r="M825" s="1782" t="s">
        <v>9423</v>
      </c>
      <c r="N825" s="1782" t="s">
        <v>9423</v>
      </c>
      <c r="O825" s="1783" t="s">
        <v>9423</v>
      </c>
    </row>
    <row r="826" spans="1:15">
      <c r="A826" s="1815" t="s">
        <v>4402</v>
      </c>
      <c r="B826" s="1815" t="s">
        <v>4382</v>
      </c>
      <c r="C826" s="1814"/>
      <c r="D826" s="1781"/>
      <c r="E826" s="1781" t="s">
        <v>9422</v>
      </c>
      <c r="F826" s="1782" t="s">
        <v>9761</v>
      </c>
      <c r="G826" s="1782" t="s">
        <v>9761</v>
      </c>
      <c r="H826" s="1782" t="s">
        <v>9423</v>
      </c>
      <c r="I826" s="1782" t="s">
        <v>9423</v>
      </c>
      <c r="J826" s="1782" t="s">
        <v>9423</v>
      </c>
      <c r="K826" s="1782" t="s">
        <v>9423</v>
      </c>
      <c r="L826" s="1782" t="s">
        <v>9423</v>
      </c>
      <c r="M826" s="1782" t="s">
        <v>9423</v>
      </c>
      <c r="N826" s="1782" t="s">
        <v>9423</v>
      </c>
      <c r="O826" s="1783" t="s">
        <v>9423</v>
      </c>
    </row>
    <row r="827" spans="1:15">
      <c r="A827" s="1815" t="s">
        <v>4403</v>
      </c>
      <c r="B827" s="1815" t="s">
        <v>4384</v>
      </c>
      <c r="C827" s="1814"/>
      <c r="D827" s="1781"/>
      <c r="E827" s="1781" t="s">
        <v>9422</v>
      </c>
      <c r="F827" s="1782" t="s">
        <v>9422</v>
      </c>
      <c r="G827" s="1782" t="s">
        <v>9761</v>
      </c>
      <c r="H827" s="1782" t="s">
        <v>9423</v>
      </c>
      <c r="I827" s="1782" t="s">
        <v>9423</v>
      </c>
      <c r="J827" s="1782" t="s">
        <v>9423</v>
      </c>
      <c r="K827" s="1782" t="s">
        <v>9423</v>
      </c>
      <c r="L827" s="1782" t="s">
        <v>9423</v>
      </c>
      <c r="M827" s="1782" t="s">
        <v>9423</v>
      </c>
      <c r="N827" s="1782" t="s">
        <v>9423</v>
      </c>
      <c r="O827" s="1783" t="s">
        <v>9423</v>
      </c>
    </row>
    <row r="828" spans="1:15">
      <c r="A828" s="1815" t="s">
        <v>4404</v>
      </c>
      <c r="B828" s="1815" t="s">
        <v>4386</v>
      </c>
      <c r="C828" s="1814"/>
      <c r="D828" s="1781"/>
      <c r="E828" s="1781" t="s">
        <v>9422</v>
      </c>
      <c r="F828" s="1782" t="s">
        <v>9761</v>
      </c>
      <c r="G828" s="1782" t="s">
        <v>9761</v>
      </c>
      <c r="H828" s="1782" t="s">
        <v>9423</v>
      </c>
      <c r="I828" s="1782" t="s">
        <v>9423</v>
      </c>
      <c r="J828" s="1782" t="s">
        <v>9423</v>
      </c>
      <c r="K828" s="1782" t="s">
        <v>9422</v>
      </c>
      <c r="L828" s="1782" t="s">
        <v>9423</v>
      </c>
      <c r="M828" s="1782" t="s">
        <v>9423</v>
      </c>
      <c r="N828" s="1782" t="s">
        <v>9423</v>
      </c>
      <c r="O828" s="1783" t="s">
        <v>9423</v>
      </c>
    </row>
    <row r="829" spans="1:15">
      <c r="A829" s="1841" t="s">
        <v>4405</v>
      </c>
      <c r="B829" s="1819" t="s">
        <v>4372</v>
      </c>
      <c r="C829" s="1814"/>
      <c r="D829" s="1781"/>
      <c r="E829" s="1781"/>
      <c r="F829" s="1782"/>
      <c r="G829" s="1782"/>
      <c r="H829" s="1782"/>
      <c r="I829" s="1782"/>
      <c r="J829" s="1782"/>
      <c r="K829" s="1782" t="s">
        <v>9422</v>
      </c>
      <c r="L829" s="1782" t="s">
        <v>9423</v>
      </c>
      <c r="M829" s="1782" t="s">
        <v>9423</v>
      </c>
      <c r="N829" s="1782" t="s">
        <v>9423</v>
      </c>
      <c r="O829" s="1783" t="s">
        <v>9423</v>
      </c>
    </row>
    <row r="830" spans="1:15">
      <c r="A830" s="1841" t="s">
        <v>4406</v>
      </c>
      <c r="B830" s="1819" t="s">
        <v>4378</v>
      </c>
      <c r="C830" s="1814"/>
      <c r="D830" s="1781"/>
      <c r="E830" s="1781"/>
      <c r="F830" s="1782"/>
      <c r="G830" s="1782"/>
      <c r="H830" s="1782"/>
      <c r="I830" s="1782"/>
      <c r="J830" s="1782"/>
      <c r="K830" s="1782" t="s">
        <v>9422</v>
      </c>
      <c r="L830" s="1782" t="s">
        <v>9423</v>
      </c>
      <c r="M830" s="1782" t="s">
        <v>9423</v>
      </c>
      <c r="N830" s="1782" t="s">
        <v>9423</v>
      </c>
      <c r="O830" s="1783" t="s">
        <v>9423</v>
      </c>
    </row>
    <row r="831" spans="1:15">
      <c r="A831" s="1841" t="s">
        <v>4407</v>
      </c>
      <c r="B831" s="1819" t="s">
        <v>4384</v>
      </c>
      <c r="C831" s="1814"/>
      <c r="D831" s="1781"/>
      <c r="E831" s="1781"/>
      <c r="F831" s="1782"/>
      <c r="G831" s="1782"/>
      <c r="H831" s="1782"/>
      <c r="I831" s="1782"/>
      <c r="J831" s="1782"/>
      <c r="K831" s="1782" t="s">
        <v>9422</v>
      </c>
      <c r="L831" s="1782" t="s">
        <v>9423</v>
      </c>
      <c r="M831" s="1782" t="s">
        <v>9423</v>
      </c>
      <c r="N831" s="1782" t="s">
        <v>9423</v>
      </c>
      <c r="O831" s="1783" t="s">
        <v>9423</v>
      </c>
    </row>
    <row r="832" spans="1:15">
      <c r="A832" s="1841" t="s">
        <v>4408</v>
      </c>
      <c r="B832" s="1819" t="s">
        <v>4386</v>
      </c>
      <c r="C832" s="1814"/>
      <c r="D832" s="1781"/>
      <c r="E832" s="1781"/>
      <c r="F832" s="1782"/>
      <c r="G832" s="1782"/>
      <c r="H832" s="1782"/>
      <c r="I832" s="1782"/>
      <c r="J832" s="1782"/>
      <c r="K832" s="1782" t="s">
        <v>9422</v>
      </c>
      <c r="L832" s="1782" t="s">
        <v>9423</v>
      </c>
      <c r="M832" s="1782" t="s">
        <v>9423</v>
      </c>
      <c r="N832" s="1782" t="s">
        <v>9423</v>
      </c>
      <c r="O832" s="1783" t="s">
        <v>9423</v>
      </c>
    </row>
    <row r="833" spans="1:15">
      <c r="A833" s="1843" t="s">
        <v>9769</v>
      </c>
      <c r="B833" s="1844" t="s">
        <v>9770</v>
      </c>
      <c r="C833" s="1814"/>
      <c r="D833" s="1781"/>
      <c r="E833" s="1781"/>
      <c r="F833" s="1782"/>
      <c r="G833" s="1782"/>
      <c r="H833" s="1782"/>
      <c r="I833" s="1782"/>
      <c r="J833" s="1782"/>
      <c r="K833" s="1782"/>
      <c r="L833" s="1782" t="s">
        <v>1306</v>
      </c>
      <c r="M833" s="1782" t="s">
        <v>1306</v>
      </c>
      <c r="N833" s="1782" t="s">
        <v>1306</v>
      </c>
      <c r="O833" s="1783" t="s">
        <v>1306</v>
      </c>
    </row>
    <row r="834" spans="1:15">
      <c r="A834" s="1843" t="s">
        <v>9771</v>
      </c>
      <c r="B834" s="1844" t="s">
        <v>9772</v>
      </c>
      <c r="C834" s="1814"/>
      <c r="D834" s="1781"/>
      <c r="E834" s="1781"/>
      <c r="F834" s="1782"/>
      <c r="G834" s="1782"/>
      <c r="H834" s="1782"/>
      <c r="I834" s="1782"/>
      <c r="J834" s="1782"/>
      <c r="K834" s="1782"/>
      <c r="L834" s="1782" t="s">
        <v>1306</v>
      </c>
      <c r="M834" s="1782" t="s">
        <v>1306</v>
      </c>
      <c r="N834" s="1782" t="s">
        <v>1306</v>
      </c>
      <c r="O834" s="1783" t="s">
        <v>1306</v>
      </c>
    </row>
    <row r="835" spans="1:15">
      <c r="A835" s="1815" t="s">
        <v>4410</v>
      </c>
      <c r="B835" s="1815" t="s">
        <v>4411</v>
      </c>
      <c r="C835" s="1814"/>
      <c r="D835" s="1781"/>
      <c r="E835" s="1781" t="s">
        <v>9422</v>
      </c>
      <c r="F835" s="1782" t="s">
        <v>9761</v>
      </c>
      <c r="G835" s="1782" t="s">
        <v>9761</v>
      </c>
      <c r="H835" s="1782" t="s">
        <v>9423</v>
      </c>
      <c r="I835" s="1782" t="s">
        <v>9423</v>
      </c>
      <c r="J835" s="1782" t="s">
        <v>9422</v>
      </c>
      <c r="K835" s="1782" t="s">
        <v>9423</v>
      </c>
      <c r="L835" s="1782" t="s">
        <v>9423</v>
      </c>
      <c r="M835" s="1782" t="s">
        <v>9423</v>
      </c>
      <c r="N835" s="1782" t="s">
        <v>9423</v>
      </c>
      <c r="O835" s="1783" t="s">
        <v>9423</v>
      </c>
    </row>
    <row r="836" spans="1:15">
      <c r="A836" s="1815" t="s">
        <v>4412</v>
      </c>
      <c r="B836" s="1815" t="s">
        <v>4411</v>
      </c>
      <c r="C836" s="1814"/>
      <c r="D836" s="1781"/>
      <c r="E836" s="1781" t="s">
        <v>9422</v>
      </c>
      <c r="F836" s="1782" t="s">
        <v>9761</v>
      </c>
      <c r="G836" s="1782" t="s">
        <v>9761</v>
      </c>
      <c r="H836" s="1782" t="s">
        <v>9423</v>
      </c>
      <c r="I836" s="1782" t="s">
        <v>9422</v>
      </c>
      <c r="J836" s="1782" t="s">
        <v>9422</v>
      </c>
      <c r="K836" s="1782" t="s">
        <v>9423</v>
      </c>
      <c r="L836" s="1782" t="s">
        <v>9423</v>
      </c>
      <c r="M836" s="1782" t="s">
        <v>9423</v>
      </c>
      <c r="N836" s="1782" t="s">
        <v>9423</v>
      </c>
      <c r="O836" s="1783" t="s">
        <v>9423</v>
      </c>
    </row>
    <row r="837" spans="1:15">
      <c r="A837" s="1815" t="s">
        <v>4413</v>
      </c>
      <c r="B837" s="1797" t="s">
        <v>4414</v>
      </c>
      <c r="C837" s="1814"/>
      <c r="D837" s="1781"/>
      <c r="E837" s="1781" t="s">
        <v>9422</v>
      </c>
      <c r="F837" s="1782" t="s">
        <v>9761</v>
      </c>
      <c r="G837" s="1782" t="s">
        <v>9761</v>
      </c>
      <c r="H837" s="1782" t="s">
        <v>9423</v>
      </c>
      <c r="I837" s="1782" t="s">
        <v>9422</v>
      </c>
      <c r="J837" s="1782" t="s">
        <v>9423</v>
      </c>
      <c r="K837" s="1782" t="s">
        <v>9423</v>
      </c>
      <c r="L837" s="1782" t="s">
        <v>9423</v>
      </c>
      <c r="M837" s="1782" t="s">
        <v>9423</v>
      </c>
      <c r="N837" s="1782" t="s">
        <v>9423</v>
      </c>
      <c r="O837" s="1783" t="s">
        <v>9423</v>
      </c>
    </row>
    <row r="838" spans="1:15">
      <c r="A838" s="1815" t="s">
        <v>4415</v>
      </c>
      <c r="B838" s="1815" t="s">
        <v>4416</v>
      </c>
      <c r="C838" s="1814"/>
      <c r="D838" s="1781"/>
      <c r="E838" s="1781" t="s">
        <v>9422</v>
      </c>
      <c r="F838" s="1782" t="s">
        <v>9761</v>
      </c>
      <c r="G838" s="1782" t="s">
        <v>9761</v>
      </c>
      <c r="H838" s="1782" t="s">
        <v>9423</v>
      </c>
      <c r="I838" s="1782" t="s">
        <v>9423</v>
      </c>
      <c r="J838" s="1782" t="s">
        <v>9423</v>
      </c>
      <c r="K838" s="1782" t="s">
        <v>9423</v>
      </c>
      <c r="L838" s="1782" t="s">
        <v>9423</v>
      </c>
      <c r="M838" s="1782" t="s">
        <v>9423</v>
      </c>
      <c r="N838" s="1782" t="s">
        <v>9423</v>
      </c>
      <c r="O838" s="1783" t="s">
        <v>9423</v>
      </c>
    </row>
    <row r="839" spans="1:15">
      <c r="A839" s="1815" t="s">
        <v>4417</v>
      </c>
      <c r="B839" s="1797" t="s">
        <v>4418</v>
      </c>
      <c r="C839" s="1814" t="s">
        <v>9422</v>
      </c>
      <c r="D839" s="1814" t="s">
        <v>9422</v>
      </c>
      <c r="E839" s="1781" t="s">
        <v>9422</v>
      </c>
      <c r="F839" s="1782" t="s">
        <v>9761</v>
      </c>
      <c r="G839" s="1782" t="s">
        <v>9761</v>
      </c>
      <c r="H839" s="1782" t="s">
        <v>9423</v>
      </c>
      <c r="I839" s="1782" t="s">
        <v>9423</v>
      </c>
      <c r="J839" s="1782" t="s">
        <v>9423</v>
      </c>
      <c r="K839" s="1782" t="s">
        <v>9423</v>
      </c>
      <c r="L839" s="1782" t="s">
        <v>9423</v>
      </c>
      <c r="M839" s="1782" t="s">
        <v>9422</v>
      </c>
      <c r="N839" s="1782" t="s">
        <v>9423</v>
      </c>
      <c r="O839" s="1783" t="s">
        <v>9423</v>
      </c>
    </row>
    <row r="840" spans="1:15">
      <c r="A840" s="1815" t="s">
        <v>4419</v>
      </c>
      <c r="B840" s="1797" t="s">
        <v>4420</v>
      </c>
      <c r="C840" s="1814" t="s">
        <v>9422</v>
      </c>
      <c r="D840" s="263" t="s">
        <v>9423</v>
      </c>
      <c r="E840" s="1781" t="s">
        <v>9422</v>
      </c>
      <c r="F840" s="1782" t="s">
        <v>9761</v>
      </c>
      <c r="G840" s="1782" t="s">
        <v>9761</v>
      </c>
      <c r="H840" s="1782" t="s">
        <v>9423</v>
      </c>
      <c r="I840" s="1782" t="s">
        <v>9423</v>
      </c>
      <c r="J840" s="1782" t="s">
        <v>9423</v>
      </c>
      <c r="K840" s="1782" t="s">
        <v>9423</v>
      </c>
      <c r="L840" s="1782" t="s">
        <v>9423</v>
      </c>
      <c r="M840" s="1782" t="s">
        <v>9423</v>
      </c>
      <c r="N840" s="1782" t="s">
        <v>9423</v>
      </c>
      <c r="O840" s="1783" t="s">
        <v>9423</v>
      </c>
    </row>
    <row r="841" spans="1:15">
      <c r="A841" s="1815" t="s">
        <v>4421</v>
      </c>
      <c r="B841" s="1797" t="s">
        <v>4422</v>
      </c>
      <c r="C841" s="1814"/>
      <c r="D841" s="263" t="s">
        <v>9422</v>
      </c>
      <c r="E841" s="1781" t="s">
        <v>9422</v>
      </c>
      <c r="F841" s="1782" t="s">
        <v>9761</v>
      </c>
      <c r="G841" s="1782" t="s">
        <v>9761</v>
      </c>
      <c r="H841" s="1782" t="s">
        <v>9423</v>
      </c>
      <c r="I841" s="1782" t="s">
        <v>9423</v>
      </c>
      <c r="J841" s="1782" t="s">
        <v>9423</v>
      </c>
      <c r="K841" s="1782" t="s">
        <v>9423</v>
      </c>
      <c r="L841" s="1782" t="s">
        <v>9423</v>
      </c>
      <c r="M841" s="1782" t="s">
        <v>9423</v>
      </c>
      <c r="N841" s="1782" t="s">
        <v>9423</v>
      </c>
      <c r="O841" s="1783" t="s">
        <v>9423</v>
      </c>
    </row>
    <row r="842" spans="1:15">
      <c r="A842" s="1815" t="s">
        <v>4423</v>
      </c>
      <c r="B842" s="1797" t="s">
        <v>4424</v>
      </c>
      <c r="C842" s="1814"/>
      <c r="D842" s="263" t="s">
        <v>9422</v>
      </c>
      <c r="E842" s="1781" t="s">
        <v>9422</v>
      </c>
      <c r="F842" s="1782" t="s">
        <v>9761</v>
      </c>
      <c r="G842" s="1782" t="s">
        <v>9761</v>
      </c>
      <c r="H842" s="1782" t="s">
        <v>9423</v>
      </c>
      <c r="I842" s="1782" t="s">
        <v>9423</v>
      </c>
      <c r="J842" s="1782" t="s">
        <v>9423</v>
      </c>
      <c r="K842" s="1782" t="s">
        <v>9423</v>
      </c>
      <c r="L842" s="1782" t="s">
        <v>9423</v>
      </c>
      <c r="M842" s="1782" t="s">
        <v>9423</v>
      </c>
      <c r="N842" s="1782" t="s">
        <v>9423</v>
      </c>
      <c r="O842" s="1783" t="s">
        <v>9423</v>
      </c>
    </row>
    <row r="843" spans="1:15">
      <c r="A843" s="1815" t="s">
        <v>4425</v>
      </c>
      <c r="B843" s="1815" t="s">
        <v>4426</v>
      </c>
      <c r="C843" s="1814"/>
      <c r="D843" s="263" t="s">
        <v>9422</v>
      </c>
      <c r="E843" s="1781" t="s">
        <v>9422</v>
      </c>
      <c r="F843" s="1782" t="s">
        <v>9422</v>
      </c>
      <c r="G843" s="1782" t="s">
        <v>9761</v>
      </c>
      <c r="H843" s="1782" t="s">
        <v>9423</v>
      </c>
      <c r="I843" s="1782" t="s">
        <v>9423</v>
      </c>
      <c r="J843" s="1782" t="s">
        <v>9423</v>
      </c>
      <c r="K843" s="1782" t="s">
        <v>9423</v>
      </c>
      <c r="L843" s="1782" t="s">
        <v>9423</v>
      </c>
      <c r="M843" s="1782" t="s">
        <v>9423</v>
      </c>
      <c r="N843" s="1782" t="s">
        <v>9423</v>
      </c>
      <c r="O843" s="1783" t="s">
        <v>9423</v>
      </c>
    </row>
    <row r="844" spans="1:15">
      <c r="A844" s="1815" t="s">
        <v>4427</v>
      </c>
      <c r="B844" s="1815" t="s">
        <v>4428</v>
      </c>
      <c r="C844" s="1814"/>
      <c r="D844" s="263" t="s">
        <v>9422</v>
      </c>
      <c r="E844" s="1781" t="s">
        <v>9422</v>
      </c>
      <c r="F844" s="1782" t="s">
        <v>9761</v>
      </c>
      <c r="G844" s="1782" t="s">
        <v>9761</v>
      </c>
      <c r="H844" s="1782" t="s">
        <v>9423</v>
      </c>
      <c r="I844" s="1782" t="s">
        <v>9423</v>
      </c>
      <c r="J844" s="1782" t="s">
        <v>9423</v>
      </c>
      <c r="K844" s="1782" t="s">
        <v>9422</v>
      </c>
      <c r="L844" s="1782" t="s">
        <v>9423</v>
      </c>
      <c r="M844" s="1782" t="s">
        <v>9423</v>
      </c>
      <c r="N844" s="1782" t="s">
        <v>9423</v>
      </c>
      <c r="O844" s="1783" t="s">
        <v>9423</v>
      </c>
    </row>
    <row r="845" spans="1:15">
      <c r="A845" s="1815" t="s">
        <v>4429</v>
      </c>
      <c r="B845" s="1815" t="s">
        <v>4430</v>
      </c>
      <c r="C845" s="1814"/>
      <c r="D845" s="263" t="s">
        <v>9422</v>
      </c>
      <c r="E845" s="1781" t="s">
        <v>9422</v>
      </c>
      <c r="F845" s="1782" t="s">
        <v>9761</v>
      </c>
      <c r="G845" s="1782" t="s">
        <v>9761</v>
      </c>
      <c r="H845" s="1782" t="s">
        <v>9423</v>
      </c>
      <c r="I845" s="1782" t="s">
        <v>9423</v>
      </c>
      <c r="J845" s="1782" t="s">
        <v>9423</v>
      </c>
      <c r="K845" s="1782" t="s">
        <v>9423</v>
      </c>
      <c r="L845" s="1782" t="s">
        <v>9423</v>
      </c>
      <c r="M845" s="1782" t="s">
        <v>9423</v>
      </c>
      <c r="N845" s="1782" t="s">
        <v>9423</v>
      </c>
      <c r="O845" s="1783" t="s">
        <v>9423</v>
      </c>
    </row>
    <row r="846" spans="1:15">
      <c r="A846" s="1815" t="s">
        <v>4431</v>
      </c>
      <c r="B846" s="1815" t="s">
        <v>4430</v>
      </c>
      <c r="C846" s="1814" t="s">
        <v>9422</v>
      </c>
      <c r="D846" s="263" t="s">
        <v>9422</v>
      </c>
      <c r="E846" s="1781" t="s">
        <v>9422</v>
      </c>
      <c r="F846" s="1782" t="s">
        <v>9761</v>
      </c>
      <c r="G846" s="1782" t="s">
        <v>9761</v>
      </c>
      <c r="H846" s="1782" t="s">
        <v>9423</v>
      </c>
      <c r="I846" s="1782" t="s">
        <v>9423</v>
      </c>
      <c r="J846" s="1782" t="s">
        <v>9423</v>
      </c>
      <c r="K846" s="1782" t="s">
        <v>9423</v>
      </c>
      <c r="L846" s="1782" t="s">
        <v>9423</v>
      </c>
      <c r="M846" s="1782" t="s">
        <v>9423</v>
      </c>
      <c r="N846" s="1782" t="s">
        <v>9423</v>
      </c>
      <c r="O846" s="1783" t="s">
        <v>9423</v>
      </c>
    </row>
    <row r="847" spans="1:15">
      <c r="A847" s="1815" t="s">
        <v>4432</v>
      </c>
      <c r="B847" s="1797" t="s">
        <v>4418</v>
      </c>
      <c r="C847" s="1814" t="s">
        <v>9422</v>
      </c>
      <c r="D847" s="263" t="s">
        <v>9422</v>
      </c>
      <c r="E847" s="1781" t="s">
        <v>9422</v>
      </c>
      <c r="F847" s="1782" t="s">
        <v>9761</v>
      </c>
      <c r="G847" s="1782" t="s">
        <v>9761</v>
      </c>
      <c r="H847" s="1782" t="s">
        <v>9423</v>
      </c>
      <c r="I847" s="1782" t="s">
        <v>9423</v>
      </c>
      <c r="J847" s="1782" t="s">
        <v>9423</v>
      </c>
      <c r="K847" s="1782" t="s">
        <v>9423</v>
      </c>
      <c r="L847" s="1782" t="s">
        <v>9423</v>
      </c>
      <c r="M847" s="1782" t="s">
        <v>9422</v>
      </c>
      <c r="N847" s="1782" t="s">
        <v>9423</v>
      </c>
      <c r="O847" s="1783" t="s">
        <v>9423</v>
      </c>
    </row>
    <row r="848" spans="1:15">
      <c r="A848" s="1815" t="s">
        <v>4433</v>
      </c>
      <c r="B848" s="1797" t="s">
        <v>4420</v>
      </c>
      <c r="C848" s="1814"/>
      <c r="D848" s="263" t="s">
        <v>9422</v>
      </c>
      <c r="E848" s="1781" t="s">
        <v>9422</v>
      </c>
      <c r="F848" s="1782" t="s">
        <v>9761</v>
      </c>
      <c r="G848" s="1782" t="s">
        <v>9761</v>
      </c>
      <c r="H848" s="1782" t="s">
        <v>9423</v>
      </c>
      <c r="I848" s="1782" t="s">
        <v>9423</v>
      </c>
      <c r="J848" s="1782" t="s">
        <v>9423</v>
      </c>
      <c r="K848" s="1782" t="s">
        <v>9423</v>
      </c>
      <c r="L848" s="1782" t="s">
        <v>9423</v>
      </c>
      <c r="M848" s="1782" t="s">
        <v>9423</v>
      </c>
      <c r="N848" s="1782" t="s">
        <v>9423</v>
      </c>
      <c r="O848" s="1783" t="s">
        <v>9423</v>
      </c>
    </row>
    <row r="849" spans="1:15">
      <c r="A849" s="1815" t="s">
        <v>4434</v>
      </c>
      <c r="B849" s="1797" t="s">
        <v>4422</v>
      </c>
      <c r="C849" s="1814"/>
      <c r="D849" s="263" t="s">
        <v>9422</v>
      </c>
      <c r="E849" s="1781" t="s">
        <v>9422</v>
      </c>
      <c r="F849" s="1782" t="s">
        <v>9761</v>
      </c>
      <c r="G849" s="1782" t="s">
        <v>9761</v>
      </c>
      <c r="H849" s="1782" t="s">
        <v>9423</v>
      </c>
      <c r="I849" s="1782" t="s">
        <v>9423</v>
      </c>
      <c r="J849" s="1782" t="s">
        <v>9423</v>
      </c>
      <c r="K849" s="1782" t="s">
        <v>9423</v>
      </c>
      <c r="L849" s="1782" t="s">
        <v>9423</v>
      </c>
      <c r="M849" s="1782" t="s">
        <v>9423</v>
      </c>
      <c r="N849" s="1782" t="s">
        <v>9423</v>
      </c>
      <c r="O849" s="1783" t="s">
        <v>9423</v>
      </c>
    </row>
    <row r="850" spans="1:15">
      <c r="A850" s="1815" t="s">
        <v>4435</v>
      </c>
      <c r="B850" s="1797" t="s">
        <v>4424</v>
      </c>
      <c r="C850" s="1814"/>
      <c r="D850" s="263" t="s">
        <v>9422</v>
      </c>
      <c r="E850" s="1781" t="s">
        <v>9422</v>
      </c>
      <c r="F850" s="1782" t="s">
        <v>9761</v>
      </c>
      <c r="G850" s="1782" t="s">
        <v>9761</v>
      </c>
      <c r="H850" s="1782" t="s">
        <v>9423</v>
      </c>
      <c r="I850" s="1782" t="s">
        <v>9423</v>
      </c>
      <c r="J850" s="1782" t="s">
        <v>9423</v>
      </c>
      <c r="K850" s="1782" t="s">
        <v>9423</v>
      </c>
      <c r="L850" s="1782" t="s">
        <v>9423</v>
      </c>
      <c r="M850" s="1782" t="s">
        <v>9423</v>
      </c>
      <c r="N850" s="1782" t="s">
        <v>9423</v>
      </c>
      <c r="O850" s="1783" t="s">
        <v>9423</v>
      </c>
    </row>
    <row r="851" spans="1:15">
      <c r="A851" s="1815" t="s">
        <v>4436</v>
      </c>
      <c r="B851" s="1815" t="s">
        <v>4426</v>
      </c>
      <c r="C851" s="1814"/>
      <c r="D851" s="263" t="s">
        <v>9422</v>
      </c>
      <c r="E851" s="1781" t="s">
        <v>9422</v>
      </c>
      <c r="F851" s="1782" t="s">
        <v>9422</v>
      </c>
      <c r="G851" s="1782" t="s">
        <v>9761</v>
      </c>
      <c r="H851" s="1782" t="s">
        <v>9423</v>
      </c>
      <c r="I851" s="1782" t="s">
        <v>9423</v>
      </c>
      <c r="J851" s="1782" t="s">
        <v>9423</v>
      </c>
      <c r="K851" s="1782" t="s">
        <v>9423</v>
      </c>
      <c r="L851" s="1782" t="s">
        <v>9423</v>
      </c>
      <c r="M851" s="1782" t="s">
        <v>9423</v>
      </c>
      <c r="N851" s="1782" t="s">
        <v>9423</v>
      </c>
      <c r="O851" s="1783" t="s">
        <v>9423</v>
      </c>
    </row>
    <row r="852" spans="1:15">
      <c r="A852" s="1815" t="s">
        <v>4437</v>
      </c>
      <c r="B852" s="1815" t="s">
        <v>4428</v>
      </c>
      <c r="C852" s="1814"/>
      <c r="D852" s="263" t="s">
        <v>9422</v>
      </c>
      <c r="E852" s="1781" t="s">
        <v>9422</v>
      </c>
      <c r="F852" s="1782" t="s">
        <v>9761</v>
      </c>
      <c r="G852" s="1782" t="s">
        <v>9761</v>
      </c>
      <c r="H852" s="1782" t="s">
        <v>9423</v>
      </c>
      <c r="I852" s="1782" t="s">
        <v>9423</v>
      </c>
      <c r="J852" s="1782" t="s">
        <v>9423</v>
      </c>
      <c r="K852" s="1782" t="s">
        <v>9422</v>
      </c>
      <c r="L852" s="1782" t="s">
        <v>9423</v>
      </c>
      <c r="M852" s="1782" t="s">
        <v>9423</v>
      </c>
      <c r="N852" s="1782" t="s">
        <v>9423</v>
      </c>
      <c r="O852" s="1783" t="s">
        <v>9423</v>
      </c>
    </row>
    <row r="853" spans="1:15">
      <c r="A853" s="1815" t="s">
        <v>4438</v>
      </c>
      <c r="B853" s="1815" t="s">
        <v>4439</v>
      </c>
      <c r="C853" s="1814"/>
      <c r="D853" s="263" t="s">
        <v>9422</v>
      </c>
      <c r="E853" s="1781" t="s">
        <v>9422</v>
      </c>
      <c r="F853" s="1782" t="s">
        <v>9761</v>
      </c>
      <c r="G853" s="1782" t="s">
        <v>9761</v>
      </c>
      <c r="H853" s="1782" t="s">
        <v>9423</v>
      </c>
      <c r="I853" s="1782" t="s">
        <v>9423</v>
      </c>
      <c r="J853" s="1782" t="s">
        <v>9423</v>
      </c>
      <c r="K853" s="1782" t="s">
        <v>9423</v>
      </c>
      <c r="L853" s="1782" t="s">
        <v>9423</v>
      </c>
      <c r="M853" s="1782" t="s">
        <v>9423</v>
      </c>
      <c r="N853" s="1782" t="s">
        <v>9423</v>
      </c>
      <c r="O853" s="1783" t="s">
        <v>9423</v>
      </c>
    </row>
    <row r="854" spans="1:15">
      <c r="A854" s="1815" t="s">
        <v>4440</v>
      </c>
      <c r="B854" s="1797" t="s">
        <v>4418</v>
      </c>
      <c r="C854" s="1814"/>
      <c r="D854" s="263"/>
      <c r="E854" s="1781" t="s">
        <v>9422</v>
      </c>
      <c r="F854" s="1782" t="s">
        <v>9761</v>
      </c>
      <c r="G854" s="1782" t="s">
        <v>9761</v>
      </c>
      <c r="H854" s="1782" t="s">
        <v>9423</v>
      </c>
      <c r="I854" s="1782" t="s">
        <v>9423</v>
      </c>
      <c r="J854" s="1782" t="s">
        <v>9423</v>
      </c>
      <c r="K854" s="1782" t="s">
        <v>9423</v>
      </c>
      <c r="L854" s="1782" t="s">
        <v>9423</v>
      </c>
      <c r="M854" s="1782" t="s">
        <v>9422</v>
      </c>
      <c r="N854" s="1782" t="s">
        <v>9423</v>
      </c>
      <c r="O854" s="1783" t="s">
        <v>9423</v>
      </c>
    </row>
    <row r="855" spans="1:15">
      <c r="A855" s="1815" t="s">
        <v>4441</v>
      </c>
      <c r="B855" s="1797" t="s">
        <v>4422</v>
      </c>
      <c r="C855" s="1814"/>
      <c r="D855" s="263"/>
      <c r="E855" s="1781" t="s">
        <v>9422</v>
      </c>
      <c r="F855" s="1782" t="s">
        <v>9761</v>
      </c>
      <c r="G855" s="1782" t="s">
        <v>9761</v>
      </c>
      <c r="H855" s="1782" t="s">
        <v>9423</v>
      </c>
      <c r="I855" s="1782" t="s">
        <v>9423</v>
      </c>
      <c r="J855" s="1782" t="s">
        <v>9423</v>
      </c>
      <c r="K855" s="1782" t="s">
        <v>9423</v>
      </c>
      <c r="L855" s="1782" t="s">
        <v>9423</v>
      </c>
      <c r="M855" s="1782" t="s">
        <v>9423</v>
      </c>
      <c r="N855" s="1782" t="s">
        <v>9423</v>
      </c>
      <c r="O855" s="1783" t="s">
        <v>9423</v>
      </c>
    </row>
    <row r="856" spans="1:15">
      <c r="A856" s="1815" t="s">
        <v>4442</v>
      </c>
      <c r="B856" s="1815" t="s">
        <v>4428</v>
      </c>
      <c r="C856" s="1814"/>
      <c r="D856" s="263"/>
      <c r="E856" s="1781" t="s">
        <v>9422</v>
      </c>
      <c r="F856" s="1782" t="s">
        <v>9761</v>
      </c>
      <c r="G856" s="1782" t="s">
        <v>9761</v>
      </c>
      <c r="H856" s="1782" t="s">
        <v>9423</v>
      </c>
      <c r="I856" s="1782" t="s">
        <v>9423</v>
      </c>
      <c r="J856" s="1782" t="s">
        <v>9423</v>
      </c>
      <c r="K856" s="1782" t="s">
        <v>9422</v>
      </c>
      <c r="L856" s="1782" t="s">
        <v>9423</v>
      </c>
      <c r="M856" s="1782" t="s">
        <v>9423</v>
      </c>
      <c r="N856" s="1782" t="s">
        <v>9423</v>
      </c>
      <c r="O856" s="1783" t="s">
        <v>9423</v>
      </c>
    </row>
    <row r="857" spans="1:15">
      <c r="A857" s="1815" t="s">
        <v>4443</v>
      </c>
      <c r="B857" s="1815" t="s">
        <v>9773</v>
      </c>
      <c r="C857" s="1814"/>
      <c r="D857" s="263"/>
      <c r="E857" s="1781"/>
      <c r="F857" s="1782"/>
      <c r="G857" s="1782"/>
      <c r="H857" s="1782" t="s">
        <v>9422</v>
      </c>
      <c r="I857" s="1782" t="s">
        <v>9423</v>
      </c>
      <c r="J857" s="1782" t="s">
        <v>9423</v>
      </c>
      <c r="K857" s="1782" t="s">
        <v>9423</v>
      </c>
      <c r="L857" s="1782" t="s">
        <v>9423</v>
      </c>
      <c r="M857" s="1782" t="s">
        <v>9423</v>
      </c>
      <c r="N857" s="1782" t="s">
        <v>9423</v>
      </c>
      <c r="O857" s="1783" t="s">
        <v>9423</v>
      </c>
    </row>
    <row r="858" spans="1:15">
      <c r="A858" s="1815" t="s">
        <v>4445</v>
      </c>
      <c r="B858" s="1815" t="s">
        <v>4446</v>
      </c>
      <c r="C858" s="1814"/>
      <c r="D858" s="263"/>
      <c r="E858" s="1781" t="s">
        <v>9422</v>
      </c>
      <c r="F858" s="1782" t="s">
        <v>9761</v>
      </c>
      <c r="G858" s="1782" t="s">
        <v>9761</v>
      </c>
      <c r="H858" s="1782" t="s">
        <v>9423</v>
      </c>
      <c r="I858" s="1782" t="s">
        <v>9422</v>
      </c>
      <c r="J858" s="1782" t="s">
        <v>9422</v>
      </c>
      <c r="K858" s="1782" t="s">
        <v>9423</v>
      </c>
      <c r="L858" s="1782" t="s">
        <v>9423</v>
      </c>
      <c r="M858" s="1782" t="s">
        <v>9423</v>
      </c>
      <c r="N858" s="1782" t="s">
        <v>9423</v>
      </c>
      <c r="O858" s="1783" t="s">
        <v>9423</v>
      </c>
    </row>
    <row r="859" spans="1:15">
      <c r="A859" s="1815" t="s">
        <v>4447</v>
      </c>
      <c r="B859" s="1815" t="s">
        <v>4446</v>
      </c>
      <c r="C859" s="1814"/>
      <c r="D859" s="263"/>
      <c r="E859" s="1781" t="s">
        <v>9422</v>
      </c>
      <c r="F859" s="1782" t="s">
        <v>9761</v>
      </c>
      <c r="G859" s="1782" t="s">
        <v>9761</v>
      </c>
      <c r="H859" s="1782" t="s">
        <v>9423</v>
      </c>
      <c r="I859" s="1782" t="s">
        <v>9422</v>
      </c>
      <c r="J859" s="1782" t="s">
        <v>9422</v>
      </c>
      <c r="K859" s="1782" t="s">
        <v>9423</v>
      </c>
      <c r="L859" s="1782" t="s">
        <v>9423</v>
      </c>
      <c r="M859" s="1782" t="s">
        <v>9423</v>
      </c>
      <c r="N859" s="1782" t="s">
        <v>9423</v>
      </c>
      <c r="O859" s="1783" t="s">
        <v>9423</v>
      </c>
    </row>
    <row r="860" spans="1:15">
      <c r="A860" s="1815" t="s">
        <v>4448</v>
      </c>
      <c r="B860" s="1815" t="s">
        <v>4449</v>
      </c>
      <c r="C860" s="1814"/>
      <c r="D860" s="263"/>
      <c r="E860" s="1781" t="s">
        <v>9422</v>
      </c>
      <c r="F860" s="1782" t="s">
        <v>9761</v>
      </c>
      <c r="G860" s="1782" t="s">
        <v>9761</v>
      </c>
      <c r="H860" s="1782" t="s">
        <v>9423</v>
      </c>
      <c r="I860" s="1782" t="s">
        <v>9423</v>
      </c>
      <c r="J860" s="1782" t="s">
        <v>9423</v>
      </c>
      <c r="K860" s="1782" t="s">
        <v>9423</v>
      </c>
      <c r="L860" s="1782" t="s">
        <v>9423</v>
      </c>
      <c r="M860" s="1782" t="s">
        <v>9423</v>
      </c>
      <c r="N860" s="1782" t="s">
        <v>9423</v>
      </c>
      <c r="O860" s="1783" t="s">
        <v>9423</v>
      </c>
    </row>
    <row r="861" spans="1:15">
      <c r="A861" s="1815" t="s">
        <v>4450</v>
      </c>
      <c r="B861" s="1815" t="s">
        <v>4451</v>
      </c>
      <c r="C861" s="1814"/>
      <c r="D861" s="263"/>
      <c r="E861" s="1781" t="s">
        <v>9422</v>
      </c>
      <c r="F861" s="1782" t="s">
        <v>9761</v>
      </c>
      <c r="G861" s="1782" t="s">
        <v>9761</v>
      </c>
      <c r="H861" s="1782" t="s">
        <v>9423</v>
      </c>
      <c r="I861" s="1782" t="s">
        <v>9423</v>
      </c>
      <c r="J861" s="1782" t="s">
        <v>9423</v>
      </c>
      <c r="K861" s="1782" t="s">
        <v>9423</v>
      </c>
      <c r="L861" s="1782" t="s">
        <v>9423</v>
      </c>
      <c r="M861" s="1782" t="s">
        <v>9423</v>
      </c>
      <c r="N861" s="1782" t="s">
        <v>9423</v>
      </c>
      <c r="O861" s="1783" t="s">
        <v>9423</v>
      </c>
    </row>
    <row r="862" spans="1:15">
      <c r="A862" s="1815" t="s">
        <v>4452</v>
      </c>
      <c r="B862" s="1815" t="s">
        <v>4453</v>
      </c>
      <c r="C862" s="1814" t="s">
        <v>9422</v>
      </c>
      <c r="D862" s="263" t="s">
        <v>9422</v>
      </c>
      <c r="E862" s="1781" t="s">
        <v>9422</v>
      </c>
      <c r="F862" s="1782" t="s">
        <v>9761</v>
      </c>
      <c r="G862" s="1782" t="s">
        <v>9761</v>
      </c>
      <c r="H862" s="1782" t="s">
        <v>9423</v>
      </c>
      <c r="I862" s="1782" t="s">
        <v>9423</v>
      </c>
      <c r="J862" s="1782" t="s">
        <v>9423</v>
      </c>
      <c r="K862" s="1782" t="s">
        <v>9423</v>
      </c>
      <c r="L862" s="1782" t="s">
        <v>9423</v>
      </c>
      <c r="M862" s="1782" t="s">
        <v>9422</v>
      </c>
      <c r="N862" s="1782" t="s">
        <v>9423</v>
      </c>
      <c r="O862" s="1783" t="s">
        <v>9423</v>
      </c>
    </row>
    <row r="863" spans="1:15">
      <c r="A863" s="1815" t="s">
        <v>4454</v>
      </c>
      <c r="B863" s="1815" t="s">
        <v>4455</v>
      </c>
      <c r="C863" s="1814" t="s">
        <v>9422</v>
      </c>
      <c r="D863" s="263" t="s">
        <v>9422</v>
      </c>
      <c r="E863" s="1781" t="s">
        <v>9422</v>
      </c>
      <c r="F863" s="1782" t="s">
        <v>9761</v>
      </c>
      <c r="G863" s="1782" t="s">
        <v>9761</v>
      </c>
      <c r="H863" s="1782" t="s">
        <v>9423</v>
      </c>
      <c r="I863" s="1782" t="s">
        <v>9423</v>
      </c>
      <c r="J863" s="1782" t="s">
        <v>9423</v>
      </c>
      <c r="K863" s="1782" t="s">
        <v>9423</v>
      </c>
      <c r="L863" s="1782" t="s">
        <v>9423</v>
      </c>
      <c r="M863" s="1782" t="s">
        <v>9423</v>
      </c>
      <c r="N863" s="1782" t="s">
        <v>9423</v>
      </c>
      <c r="O863" s="1783" t="s">
        <v>9423</v>
      </c>
    </row>
    <row r="864" spans="1:15">
      <c r="A864" s="1815" t="s">
        <v>4456</v>
      </c>
      <c r="B864" s="1815" t="s">
        <v>4457</v>
      </c>
      <c r="C864" s="1814"/>
      <c r="D864" s="263" t="s">
        <v>9422</v>
      </c>
      <c r="E864" s="1781" t="s">
        <v>9422</v>
      </c>
      <c r="F864" s="1782" t="s">
        <v>9761</v>
      </c>
      <c r="G864" s="1782" t="s">
        <v>9761</v>
      </c>
      <c r="H864" s="1782" t="s">
        <v>9423</v>
      </c>
      <c r="I864" s="1782" t="s">
        <v>9423</v>
      </c>
      <c r="J864" s="1782" t="s">
        <v>9423</v>
      </c>
      <c r="K864" s="1782" t="s">
        <v>9423</v>
      </c>
      <c r="L864" s="1782" t="s">
        <v>9423</v>
      </c>
      <c r="M864" s="1782" t="s">
        <v>9423</v>
      </c>
      <c r="N864" s="1782" t="s">
        <v>9423</v>
      </c>
      <c r="O864" s="1783" t="s">
        <v>9423</v>
      </c>
    </row>
    <row r="865" spans="1:15">
      <c r="A865" s="1815" t="s">
        <v>4458</v>
      </c>
      <c r="B865" s="1815" t="s">
        <v>4459</v>
      </c>
      <c r="C865" s="1814"/>
      <c r="D865" s="263" t="s">
        <v>9422</v>
      </c>
      <c r="E865" s="1781" t="s">
        <v>9422</v>
      </c>
      <c r="F865" s="1782" t="s">
        <v>9761</v>
      </c>
      <c r="G865" s="1782" t="s">
        <v>9761</v>
      </c>
      <c r="H865" s="1782" t="s">
        <v>9423</v>
      </c>
      <c r="I865" s="1782" t="s">
        <v>9423</v>
      </c>
      <c r="J865" s="1782" t="s">
        <v>9423</v>
      </c>
      <c r="K865" s="1782" t="s">
        <v>9423</v>
      </c>
      <c r="L865" s="1782" t="s">
        <v>9423</v>
      </c>
      <c r="M865" s="1782" t="s">
        <v>9423</v>
      </c>
      <c r="N865" s="1782" t="s">
        <v>9423</v>
      </c>
      <c r="O865" s="1783" t="s">
        <v>9423</v>
      </c>
    </row>
    <row r="866" spans="1:15">
      <c r="A866" s="1815" t="s">
        <v>4460</v>
      </c>
      <c r="B866" s="1815" t="s">
        <v>4461</v>
      </c>
      <c r="C866" s="1814"/>
      <c r="D866" s="263" t="s">
        <v>9422</v>
      </c>
      <c r="E866" s="1781" t="s">
        <v>9422</v>
      </c>
      <c r="F866" s="1782" t="s">
        <v>9422</v>
      </c>
      <c r="G866" s="1782" t="s">
        <v>9761</v>
      </c>
      <c r="H866" s="1782" t="s">
        <v>9423</v>
      </c>
      <c r="I866" s="1782" t="s">
        <v>9423</v>
      </c>
      <c r="J866" s="1782" t="s">
        <v>9423</v>
      </c>
      <c r="K866" s="1782" t="s">
        <v>9423</v>
      </c>
      <c r="L866" s="1782" t="s">
        <v>9423</v>
      </c>
      <c r="M866" s="1782" t="s">
        <v>9423</v>
      </c>
      <c r="N866" s="1782" t="s">
        <v>9423</v>
      </c>
      <c r="O866" s="1783" t="s">
        <v>9423</v>
      </c>
    </row>
    <row r="867" spans="1:15">
      <c r="A867" s="1815" t="s">
        <v>4462</v>
      </c>
      <c r="B867" s="1815" t="s">
        <v>4463</v>
      </c>
      <c r="C867" s="1814"/>
      <c r="D867" s="263" t="s">
        <v>9422</v>
      </c>
      <c r="E867" s="1781" t="s">
        <v>9422</v>
      </c>
      <c r="F867" s="1782" t="s">
        <v>9761</v>
      </c>
      <c r="G867" s="1782" t="s">
        <v>9761</v>
      </c>
      <c r="H867" s="1782" t="s">
        <v>9423</v>
      </c>
      <c r="I867" s="1782" t="s">
        <v>9423</v>
      </c>
      <c r="J867" s="1782" t="s">
        <v>9423</v>
      </c>
      <c r="K867" s="1782" t="s">
        <v>9422</v>
      </c>
      <c r="L867" s="1782" t="s">
        <v>9423</v>
      </c>
      <c r="M867" s="1782" t="s">
        <v>9423</v>
      </c>
      <c r="N867" s="1782" t="s">
        <v>9423</v>
      </c>
      <c r="O867" s="1783" t="s">
        <v>9423</v>
      </c>
    </row>
    <row r="868" spans="1:15">
      <c r="A868" s="1815" t="s">
        <v>4464</v>
      </c>
      <c r="B868" s="1815" t="s">
        <v>4465</v>
      </c>
      <c r="C868" s="1814"/>
      <c r="D868" s="263" t="s">
        <v>9422</v>
      </c>
      <c r="E868" s="1781" t="s">
        <v>9422</v>
      </c>
      <c r="F868" s="1782" t="s">
        <v>9761</v>
      </c>
      <c r="G868" s="1782" t="s">
        <v>9761</v>
      </c>
      <c r="H868" s="1782" t="s">
        <v>9423</v>
      </c>
      <c r="I868" s="1782" t="s">
        <v>9423</v>
      </c>
      <c r="J868" s="1782" t="s">
        <v>9423</v>
      </c>
      <c r="K868" s="1782" t="s">
        <v>9423</v>
      </c>
      <c r="L868" s="1782" t="s">
        <v>9423</v>
      </c>
      <c r="M868" s="1782" t="s">
        <v>9423</v>
      </c>
      <c r="N868" s="1782" t="s">
        <v>9423</v>
      </c>
      <c r="O868" s="1783" t="s">
        <v>9423</v>
      </c>
    </row>
    <row r="869" spans="1:15">
      <c r="A869" s="1815" t="s">
        <v>4466</v>
      </c>
      <c r="B869" s="1815" t="s">
        <v>4465</v>
      </c>
      <c r="C869" s="1814"/>
      <c r="D869" s="263" t="s">
        <v>9422</v>
      </c>
      <c r="E869" s="1781" t="s">
        <v>9422</v>
      </c>
      <c r="F869" s="1782" t="s">
        <v>9761</v>
      </c>
      <c r="G869" s="1782" t="s">
        <v>9761</v>
      </c>
      <c r="H869" s="1782" t="s">
        <v>9423</v>
      </c>
      <c r="I869" s="1782" t="s">
        <v>9423</v>
      </c>
      <c r="J869" s="1782" t="s">
        <v>9423</v>
      </c>
      <c r="K869" s="1782" t="s">
        <v>9423</v>
      </c>
      <c r="L869" s="1782" t="s">
        <v>9423</v>
      </c>
      <c r="M869" s="1782" t="s">
        <v>9423</v>
      </c>
      <c r="N869" s="1782" t="s">
        <v>9423</v>
      </c>
      <c r="O869" s="1783" t="s">
        <v>9423</v>
      </c>
    </row>
    <row r="870" spans="1:15">
      <c r="A870" s="1815" t="s">
        <v>4467</v>
      </c>
      <c r="B870" s="1797" t="s">
        <v>4453</v>
      </c>
      <c r="C870" s="1814"/>
      <c r="D870" s="263" t="s">
        <v>9422</v>
      </c>
      <c r="E870" s="1781" t="s">
        <v>9422</v>
      </c>
      <c r="F870" s="1782" t="s">
        <v>9761</v>
      </c>
      <c r="G870" s="1782" t="s">
        <v>9761</v>
      </c>
      <c r="H870" s="1782" t="s">
        <v>9423</v>
      </c>
      <c r="I870" s="1782" t="s">
        <v>9423</v>
      </c>
      <c r="J870" s="1782" t="s">
        <v>9423</v>
      </c>
      <c r="K870" s="1782" t="s">
        <v>9423</v>
      </c>
      <c r="L870" s="1782" t="s">
        <v>9423</v>
      </c>
      <c r="M870" s="1782" t="s">
        <v>9422</v>
      </c>
      <c r="N870" s="1782" t="s">
        <v>9423</v>
      </c>
      <c r="O870" s="1783" t="s">
        <v>9423</v>
      </c>
    </row>
    <row r="871" spans="1:15">
      <c r="A871" s="1815" t="s">
        <v>4468</v>
      </c>
      <c r="B871" s="1797" t="s">
        <v>4455</v>
      </c>
      <c r="C871" s="1814" t="s">
        <v>9422</v>
      </c>
      <c r="D871" s="263" t="s">
        <v>9422</v>
      </c>
      <c r="E871" s="1781" t="s">
        <v>9422</v>
      </c>
      <c r="F871" s="1782" t="s">
        <v>9761</v>
      </c>
      <c r="G871" s="1782" t="s">
        <v>9761</v>
      </c>
      <c r="H871" s="1782" t="s">
        <v>9423</v>
      </c>
      <c r="I871" s="1782" t="s">
        <v>9423</v>
      </c>
      <c r="J871" s="1782" t="s">
        <v>9423</v>
      </c>
      <c r="K871" s="1782" t="s">
        <v>9423</v>
      </c>
      <c r="L871" s="1782" t="s">
        <v>9423</v>
      </c>
      <c r="M871" s="1782" t="s">
        <v>9423</v>
      </c>
      <c r="N871" s="1782" t="s">
        <v>9423</v>
      </c>
      <c r="O871" s="1783" t="s">
        <v>9423</v>
      </c>
    </row>
    <row r="872" spans="1:15">
      <c r="A872" s="1815" t="s">
        <v>4469</v>
      </c>
      <c r="B872" s="1815" t="s">
        <v>4457</v>
      </c>
      <c r="C872" s="1814"/>
      <c r="D872" s="263" t="s">
        <v>9422</v>
      </c>
      <c r="E872" s="1781" t="s">
        <v>9422</v>
      </c>
      <c r="F872" s="1782" t="s">
        <v>9761</v>
      </c>
      <c r="G872" s="1782" t="s">
        <v>9761</v>
      </c>
      <c r="H872" s="1782" t="s">
        <v>9423</v>
      </c>
      <c r="I872" s="1782" t="s">
        <v>9423</v>
      </c>
      <c r="J872" s="1782" t="s">
        <v>9423</v>
      </c>
      <c r="K872" s="1782" t="s">
        <v>9423</v>
      </c>
      <c r="L872" s="1782" t="s">
        <v>9423</v>
      </c>
      <c r="M872" s="1782" t="s">
        <v>9423</v>
      </c>
      <c r="N872" s="1782" t="s">
        <v>9423</v>
      </c>
      <c r="O872" s="1783" t="s">
        <v>9423</v>
      </c>
    </row>
    <row r="873" spans="1:15">
      <c r="A873" s="1815" t="s">
        <v>4470</v>
      </c>
      <c r="B873" s="1815" t="s">
        <v>4459</v>
      </c>
      <c r="C873" s="1814"/>
      <c r="D873" s="263" t="s">
        <v>9422</v>
      </c>
      <c r="E873" s="1781" t="s">
        <v>9422</v>
      </c>
      <c r="F873" s="1782" t="s">
        <v>9761</v>
      </c>
      <c r="G873" s="1782" t="s">
        <v>9761</v>
      </c>
      <c r="H873" s="1782" t="s">
        <v>9423</v>
      </c>
      <c r="I873" s="1782" t="s">
        <v>9423</v>
      </c>
      <c r="J873" s="1782" t="s">
        <v>9423</v>
      </c>
      <c r="K873" s="1782" t="s">
        <v>9423</v>
      </c>
      <c r="L873" s="1782" t="s">
        <v>9423</v>
      </c>
      <c r="M873" s="1782" t="s">
        <v>9423</v>
      </c>
      <c r="N873" s="1782" t="s">
        <v>9423</v>
      </c>
      <c r="O873" s="1783" t="s">
        <v>9423</v>
      </c>
    </row>
    <row r="874" spans="1:15">
      <c r="A874" s="1815" t="s">
        <v>4471</v>
      </c>
      <c r="B874" s="1815" t="s">
        <v>4461</v>
      </c>
      <c r="C874" s="1814"/>
      <c r="D874" s="263" t="s">
        <v>9422</v>
      </c>
      <c r="E874" s="1781" t="s">
        <v>9422</v>
      </c>
      <c r="F874" s="1782" t="s">
        <v>9422</v>
      </c>
      <c r="G874" s="1782" t="s">
        <v>9761</v>
      </c>
      <c r="H874" s="1782" t="s">
        <v>9423</v>
      </c>
      <c r="I874" s="1782" t="s">
        <v>9423</v>
      </c>
      <c r="J874" s="1782" t="s">
        <v>9423</v>
      </c>
      <c r="K874" s="1782" t="s">
        <v>9423</v>
      </c>
      <c r="L874" s="1782" t="s">
        <v>9423</v>
      </c>
      <c r="M874" s="1782" t="s">
        <v>9423</v>
      </c>
      <c r="N874" s="1782" t="s">
        <v>9423</v>
      </c>
      <c r="O874" s="1783" t="s">
        <v>9423</v>
      </c>
    </row>
    <row r="875" spans="1:15">
      <c r="A875" s="1815" t="s">
        <v>4472</v>
      </c>
      <c r="B875" s="1815" t="s">
        <v>4463</v>
      </c>
      <c r="C875" s="1814"/>
      <c r="D875" s="263" t="s">
        <v>9422</v>
      </c>
      <c r="E875" s="1781" t="s">
        <v>9422</v>
      </c>
      <c r="F875" s="1782" t="s">
        <v>9761</v>
      </c>
      <c r="G875" s="1782" t="s">
        <v>9761</v>
      </c>
      <c r="H875" s="1782" t="s">
        <v>9423</v>
      </c>
      <c r="I875" s="1782" t="s">
        <v>9423</v>
      </c>
      <c r="J875" s="1782" t="s">
        <v>9423</v>
      </c>
      <c r="K875" s="1782" t="s">
        <v>9422</v>
      </c>
      <c r="L875" s="1782" t="s">
        <v>9423</v>
      </c>
      <c r="M875" s="1782" t="s">
        <v>9423</v>
      </c>
      <c r="N875" s="1782" t="s">
        <v>9423</v>
      </c>
      <c r="O875" s="1783" t="s">
        <v>9423</v>
      </c>
    </row>
    <row r="876" spans="1:15">
      <c r="A876" s="1815" t="s">
        <v>4473</v>
      </c>
      <c r="B876" s="1815" t="s">
        <v>4474</v>
      </c>
      <c r="C876" s="1814"/>
      <c r="D876" s="263"/>
      <c r="E876" s="1781" t="s">
        <v>9422</v>
      </c>
      <c r="F876" s="1782" t="s">
        <v>9761</v>
      </c>
      <c r="G876" s="1782" t="s">
        <v>9761</v>
      </c>
      <c r="H876" s="1782" t="s">
        <v>9423</v>
      </c>
      <c r="I876" s="1782" t="s">
        <v>9423</v>
      </c>
      <c r="J876" s="1782" t="s">
        <v>9423</v>
      </c>
      <c r="K876" s="1782" t="s">
        <v>9423</v>
      </c>
      <c r="L876" s="1782" t="s">
        <v>9423</v>
      </c>
      <c r="M876" s="1782" t="s">
        <v>9423</v>
      </c>
      <c r="N876" s="1782" t="s">
        <v>9423</v>
      </c>
      <c r="O876" s="1783" t="s">
        <v>9423</v>
      </c>
    </row>
    <row r="877" spans="1:15">
      <c r="A877" s="1815" t="s">
        <v>4475</v>
      </c>
      <c r="B877" s="1815" t="s">
        <v>4474</v>
      </c>
      <c r="C877" s="1814"/>
      <c r="D877" s="263" t="s">
        <v>9422</v>
      </c>
      <c r="E877" s="1781" t="s">
        <v>9422</v>
      </c>
      <c r="F877" s="1782" t="s">
        <v>9761</v>
      </c>
      <c r="G877" s="1782" t="s">
        <v>9761</v>
      </c>
      <c r="H877" s="1782" t="s">
        <v>9423</v>
      </c>
      <c r="I877" s="1782" t="s">
        <v>9423</v>
      </c>
      <c r="J877" s="1782" t="s">
        <v>9423</v>
      </c>
      <c r="K877" s="1782" t="s">
        <v>9423</v>
      </c>
      <c r="L877" s="1782" t="s">
        <v>9423</v>
      </c>
      <c r="M877" s="1782" t="s">
        <v>9423</v>
      </c>
      <c r="N877" s="1782" t="s">
        <v>9423</v>
      </c>
      <c r="O877" s="1783" t="s">
        <v>9423</v>
      </c>
    </row>
    <row r="878" spans="1:15">
      <c r="A878" s="188" t="s">
        <v>4476</v>
      </c>
      <c r="B878" s="188" t="s">
        <v>4453</v>
      </c>
      <c r="C878" s="188"/>
      <c r="D878" s="263"/>
      <c r="E878" s="1781" t="s">
        <v>9422</v>
      </c>
      <c r="F878" s="1782" t="s">
        <v>9761</v>
      </c>
      <c r="G878" s="1782" t="s">
        <v>9761</v>
      </c>
      <c r="H878" s="1782" t="s">
        <v>9423</v>
      </c>
      <c r="I878" s="1782" t="s">
        <v>9423</v>
      </c>
      <c r="J878" s="1782" t="s">
        <v>9423</v>
      </c>
      <c r="K878" s="1782" t="s">
        <v>9423</v>
      </c>
      <c r="L878" s="1782" t="s">
        <v>9423</v>
      </c>
      <c r="M878" s="1782" t="s">
        <v>9422</v>
      </c>
      <c r="N878" s="1782" t="s">
        <v>9423</v>
      </c>
      <c r="O878" s="1783" t="s">
        <v>9423</v>
      </c>
    </row>
    <row r="879" spans="1:15">
      <c r="A879" s="188" t="s">
        <v>4477</v>
      </c>
      <c r="B879" s="188" t="s">
        <v>4457</v>
      </c>
      <c r="C879" s="188"/>
      <c r="D879" s="263"/>
      <c r="E879" s="1781" t="s">
        <v>9422</v>
      </c>
      <c r="F879" s="1782" t="s">
        <v>9761</v>
      </c>
      <c r="G879" s="1782" t="s">
        <v>9761</v>
      </c>
      <c r="H879" s="1782" t="s">
        <v>9423</v>
      </c>
      <c r="I879" s="1782" t="s">
        <v>9423</v>
      </c>
      <c r="J879" s="1782" t="s">
        <v>9423</v>
      </c>
      <c r="K879" s="1782" t="s">
        <v>9423</v>
      </c>
      <c r="L879" s="1782" t="s">
        <v>9423</v>
      </c>
      <c r="M879" s="1782" t="s">
        <v>9423</v>
      </c>
      <c r="N879" s="1782" t="s">
        <v>9423</v>
      </c>
      <c r="O879" s="1783" t="s">
        <v>9423</v>
      </c>
    </row>
    <row r="880" spans="1:15">
      <c r="A880" s="1464" t="s">
        <v>4478</v>
      </c>
      <c r="B880" s="67" t="s">
        <v>4461</v>
      </c>
      <c r="C880" s="1464"/>
      <c r="D880" s="263"/>
      <c r="E880" s="1781" t="s">
        <v>9422</v>
      </c>
      <c r="F880" s="1782" t="s">
        <v>9422</v>
      </c>
      <c r="G880" s="1782" t="s">
        <v>9761</v>
      </c>
      <c r="H880" s="1782" t="s">
        <v>9423</v>
      </c>
      <c r="I880" s="1782" t="s">
        <v>9423</v>
      </c>
      <c r="J880" s="1782" t="s">
        <v>9423</v>
      </c>
      <c r="K880" s="1782" t="s">
        <v>9423</v>
      </c>
      <c r="L880" s="1782" t="s">
        <v>9423</v>
      </c>
      <c r="M880" s="1782" t="s">
        <v>9423</v>
      </c>
      <c r="N880" s="1782" t="s">
        <v>9423</v>
      </c>
      <c r="O880" s="1783" t="s">
        <v>9423</v>
      </c>
    </row>
    <row r="881" spans="1:21" ht="13.75" thickBot="1">
      <c r="A881" s="1659" t="s">
        <v>4479</v>
      </c>
      <c r="B881" s="1660" t="s">
        <v>9773</v>
      </c>
      <c r="C881" s="1659"/>
      <c r="D881" s="1661"/>
      <c r="E881" s="1845"/>
      <c r="F881" s="1846"/>
      <c r="G881" s="1846"/>
      <c r="H881" s="1846" t="s">
        <v>9422</v>
      </c>
      <c r="I881" s="1846" t="s">
        <v>9423</v>
      </c>
      <c r="J881" s="1846" t="s">
        <v>9423</v>
      </c>
      <c r="K881" s="1846" t="s">
        <v>9423</v>
      </c>
      <c r="L881" s="1846" t="s">
        <v>9423</v>
      </c>
      <c r="M881" s="1846" t="s">
        <v>9423</v>
      </c>
      <c r="N881" s="1846" t="s">
        <v>9423</v>
      </c>
      <c r="O881" s="1847" t="s">
        <v>9423</v>
      </c>
    </row>
    <row r="882" spans="1:21">
      <c r="A882" s="1256"/>
      <c r="B882" s="1256"/>
      <c r="C882" s="1256"/>
      <c r="D882" s="243"/>
      <c r="E882" s="114"/>
      <c r="G882" s="114"/>
      <c r="J882" s="1833"/>
    </row>
    <row r="883" spans="1:21" ht="13.75" thickBot="1">
      <c r="A883" s="1764"/>
      <c r="D883" s="1764"/>
      <c r="E883" s="1764"/>
      <c r="G883" s="114"/>
      <c r="J883" s="1848"/>
      <c r="K883" s="1849"/>
    </row>
    <row r="884" spans="1:21" ht="15.75" customHeight="1" thickBot="1">
      <c r="A884" s="658" t="s">
        <v>9531</v>
      </c>
      <c r="B884" s="659"/>
      <c r="C884" s="659"/>
      <c r="D884" s="659"/>
      <c r="E884" s="659"/>
      <c r="F884" s="659"/>
      <c r="G884" s="659"/>
      <c r="H884" s="1850"/>
      <c r="I884" s="1773"/>
      <c r="J884" s="1848"/>
      <c r="K884" s="1849"/>
      <c r="L884" s="1773"/>
      <c r="M884" s="1850"/>
      <c r="N884" s="1850"/>
      <c r="O884" s="1773"/>
      <c r="P884" s="1773"/>
      <c r="Q884" s="1773"/>
      <c r="R884" s="1773"/>
      <c r="S884" s="1773"/>
      <c r="T884" s="1773"/>
      <c r="U884" s="1774"/>
    </row>
    <row r="885" spans="1:21" ht="13.75" thickBot="1">
      <c r="A885" s="934" t="s">
        <v>9418</v>
      </c>
      <c r="B885" s="1658"/>
      <c r="C885" s="1658"/>
      <c r="D885" s="1658"/>
      <c r="E885" s="1658"/>
      <c r="F885" s="1658"/>
      <c r="G885" s="1658"/>
      <c r="H885" s="1658"/>
      <c r="I885" s="2193"/>
      <c r="J885" s="2193"/>
      <c r="K885" s="2193"/>
      <c r="L885" s="2193"/>
      <c r="M885" s="1658"/>
      <c r="N885" s="1658"/>
      <c r="O885" s="1775"/>
      <c r="P885" s="1775"/>
      <c r="Q885" s="1775"/>
      <c r="R885" s="1804"/>
      <c r="S885" s="1804"/>
      <c r="T885" s="1804"/>
      <c r="U885" s="1776"/>
    </row>
    <row r="886" spans="1:21" ht="26.75" thickBot="1">
      <c r="A886" s="770" t="s">
        <v>9500</v>
      </c>
      <c r="B886" s="771" t="s">
        <v>633</v>
      </c>
      <c r="C886" s="636" t="s">
        <v>9554</v>
      </c>
      <c r="D886" s="636" t="s">
        <v>9774</v>
      </c>
      <c r="E886" s="636" t="s">
        <v>9556</v>
      </c>
      <c r="F886" s="636" t="s">
        <v>9664</v>
      </c>
      <c r="G886" s="636" t="s">
        <v>9557</v>
      </c>
      <c r="H886" s="636" t="s">
        <v>9558</v>
      </c>
      <c r="I886" s="637" t="s">
        <v>9665</v>
      </c>
      <c r="J886" s="636" t="s">
        <v>9759</v>
      </c>
      <c r="K886" s="637" t="s">
        <v>9560</v>
      </c>
      <c r="L886" s="637" t="s">
        <v>9561</v>
      </c>
      <c r="M886" s="637" t="s">
        <v>9561</v>
      </c>
      <c r="N886" s="637" t="s">
        <v>9668</v>
      </c>
      <c r="O886" s="637" t="s">
        <v>9562</v>
      </c>
      <c r="P886" s="637" t="s">
        <v>9563</v>
      </c>
      <c r="Q886" s="637" t="s">
        <v>9564</v>
      </c>
      <c r="R886" s="637" t="s">
        <v>9661</v>
      </c>
      <c r="S886" s="637" t="s">
        <v>9565</v>
      </c>
      <c r="T886" s="637" t="s">
        <v>9662</v>
      </c>
      <c r="U886" s="1885" t="s">
        <v>9380</v>
      </c>
    </row>
    <row r="887" spans="1:21" s="115" customFormat="1">
      <c r="A887" s="1809" t="s">
        <v>5200</v>
      </c>
      <c r="B887" s="1838" t="s">
        <v>5201</v>
      </c>
      <c r="C887" s="1805"/>
      <c r="D887" s="1652"/>
      <c r="E887" s="1805"/>
      <c r="F887" s="1851"/>
      <c r="G887" s="1851"/>
      <c r="H887" s="1851"/>
      <c r="I887" s="1852" t="s">
        <v>9422</v>
      </c>
      <c r="J887" s="1805" t="s">
        <v>9422</v>
      </c>
      <c r="K887" s="1805" t="s">
        <v>9422</v>
      </c>
      <c r="L887" s="1853" t="s">
        <v>9423</v>
      </c>
      <c r="M887" s="1853" t="s">
        <v>9423</v>
      </c>
      <c r="N887" s="1853" t="s">
        <v>9422</v>
      </c>
      <c r="O887" s="1853" t="s">
        <v>9423</v>
      </c>
      <c r="P887" s="1853" t="s">
        <v>9422</v>
      </c>
      <c r="Q887" s="1853" t="s">
        <v>9423</v>
      </c>
      <c r="R887" s="1853" t="s">
        <v>9423</v>
      </c>
      <c r="S887" s="1853" t="s">
        <v>9423</v>
      </c>
      <c r="T887" s="1853" t="s">
        <v>9423</v>
      </c>
      <c r="U887" s="1854" t="s">
        <v>9423</v>
      </c>
    </row>
    <row r="888" spans="1:21" s="115" customFormat="1">
      <c r="A888" s="1809" t="s">
        <v>5203</v>
      </c>
      <c r="B888" s="1838" t="s">
        <v>5204</v>
      </c>
      <c r="C888" s="1805"/>
      <c r="D888" s="1652"/>
      <c r="E888" s="1805"/>
      <c r="F888" s="1851"/>
      <c r="G888" s="1851"/>
      <c r="H888" s="1851"/>
      <c r="I888" s="1855"/>
      <c r="J888" s="1813" t="s">
        <v>9422</v>
      </c>
      <c r="K888" s="1805" t="s">
        <v>9422</v>
      </c>
      <c r="L888" s="1856" t="s">
        <v>9423</v>
      </c>
      <c r="M888" s="1856" t="s">
        <v>9423</v>
      </c>
      <c r="N888" s="1856" t="s">
        <v>9422</v>
      </c>
      <c r="O888" s="1856" t="s">
        <v>9423</v>
      </c>
      <c r="P888" s="1856" t="s">
        <v>9422</v>
      </c>
      <c r="Q888" s="1856" t="s">
        <v>9423</v>
      </c>
      <c r="R888" s="1856" t="s">
        <v>9423</v>
      </c>
      <c r="S888" s="1856" t="s">
        <v>9423</v>
      </c>
      <c r="T888" s="1856" t="s">
        <v>9423</v>
      </c>
      <c r="U888" s="1857" t="s">
        <v>9423</v>
      </c>
    </row>
    <row r="889" spans="1:21" s="115" customFormat="1">
      <c r="A889" s="1816" t="s">
        <v>5205</v>
      </c>
      <c r="B889" s="1819" t="s">
        <v>5206</v>
      </c>
      <c r="C889" s="1813"/>
      <c r="D889" s="1653"/>
      <c r="E889" s="1813"/>
      <c r="F889" s="1797"/>
      <c r="G889" s="1797"/>
      <c r="H889" s="1797"/>
      <c r="I889" s="1858"/>
      <c r="J889" s="1813"/>
      <c r="K889" s="1813" t="s">
        <v>9422</v>
      </c>
      <c r="L889" s="1856" t="s">
        <v>9423</v>
      </c>
      <c r="M889" s="1856" t="s">
        <v>9423</v>
      </c>
      <c r="N889" s="1856" t="s">
        <v>9423</v>
      </c>
      <c r="O889" s="1856" t="s">
        <v>9423</v>
      </c>
      <c r="P889" s="1856" t="s">
        <v>9422</v>
      </c>
      <c r="Q889" s="1856" t="s">
        <v>9423</v>
      </c>
      <c r="R889" s="1856" t="s">
        <v>9423</v>
      </c>
      <c r="S889" s="1856" t="s">
        <v>9423</v>
      </c>
      <c r="T889" s="1856" t="s">
        <v>9423</v>
      </c>
      <c r="U889" s="1857" t="s">
        <v>9423</v>
      </c>
    </row>
    <row r="890" spans="1:21" s="115" customFormat="1">
      <c r="A890" s="1816" t="s">
        <v>5209</v>
      </c>
      <c r="B890" s="1819" t="s">
        <v>5210</v>
      </c>
      <c r="C890" s="1813"/>
      <c r="D890" s="1653"/>
      <c r="E890" s="1813"/>
      <c r="F890" s="1797"/>
      <c r="G890" s="1797"/>
      <c r="H890" s="1797"/>
      <c r="I890" s="1858"/>
      <c r="J890" s="1813"/>
      <c r="K890" s="1813" t="s">
        <v>9422</v>
      </c>
      <c r="L890" s="1856" t="s">
        <v>9423</v>
      </c>
      <c r="M890" s="1856" t="s">
        <v>9423</v>
      </c>
      <c r="N890" s="1856" t="s">
        <v>9423</v>
      </c>
      <c r="O890" s="1856" t="s">
        <v>9423</v>
      </c>
      <c r="P890" s="1856" t="s">
        <v>9422</v>
      </c>
      <c r="Q890" s="1856" t="s">
        <v>9423</v>
      </c>
      <c r="R890" s="1856" t="s">
        <v>9423</v>
      </c>
      <c r="S890" s="1856" t="s">
        <v>9423</v>
      </c>
      <c r="T890" s="1856" t="s">
        <v>9423</v>
      </c>
      <c r="U890" s="1857" t="s">
        <v>9423</v>
      </c>
    </row>
    <row r="891" spans="1:21" s="115" customFormat="1">
      <c r="A891" s="1816" t="s">
        <v>5211</v>
      </c>
      <c r="B891" s="1819" t="s">
        <v>5212</v>
      </c>
      <c r="C891" s="1813"/>
      <c r="D891" s="1653"/>
      <c r="E891" s="1813"/>
      <c r="F891" s="1797"/>
      <c r="G891" s="1797"/>
      <c r="H891" s="1797"/>
      <c r="I891" s="1858"/>
      <c r="J891" s="1813" t="s">
        <v>9422</v>
      </c>
      <c r="K891" s="1813" t="s">
        <v>9422</v>
      </c>
      <c r="L891" s="1856" t="s">
        <v>9422</v>
      </c>
      <c r="M891" s="1856" t="s">
        <v>9423</v>
      </c>
      <c r="N891" s="1856" t="s">
        <v>9423</v>
      </c>
      <c r="O891" s="1856" t="s">
        <v>9423</v>
      </c>
      <c r="P891" s="1856" t="s">
        <v>9423</v>
      </c>
      <c r="Q891" s="1856" t="s">
        <v>9423</v>
      </c>
      <c r="R891" s="1856" t="s">
        <v>9423</v>
      </c>
      <c r="S891" s="1856" t="s">
        <v>9423</v>
      </c>
      <c r="T891" s="1856" t="s">
        <v>9423</v>
      </c>
      <c r="U891" s="1857" t="s">
        <v>9423</v>
      </c>
    </row>
    <row r="892" spans="1:21" s="115" customFormat="1">
      <c r="A892" s="188" t="s">
        <v>5213</v>
      </c>
      <c r="B892" s="188" t="s">
        <v>5214</v>
      </c>
      <c r="C892" s="1813"/>
      <c r="D892" s="1653"/>
      <c r="E892" s="1813"/>
      <c r="F892" s="1797"/>
      <c r="G892" s="1797"/>
      <c r="H892" s="1797"/>
      <c r="I892" s="1858"/>
      <c r="J892" s="1813"/>
      <c r="K892" s="1813" t="s">
        <v>9422</v>
      </c>
      <c r="L892" s="1856" t="s">
        <v>9423</v>
      </c>
      <c r="M892" s="1856" t="s">
        <v>9422</v>
      </c>
      <c r="N892" s="1856" t="s">
        <v>9423</v>
      </c>
      <c r="O892" s="1856" t="s">
        <v>9423</v>
      </c>
      <c r="P892" s="1856" t="s">
        <v>9423</v>
      </c>
      <c r="Q892" s="1856" t="s">
        <v>9423</v>
      </c>
      <c r="R892" s="1856" t="s">
        <v>9423</v>
      </c>
      <c r="S892" s="1856" t="s">
        <v>9423</v>
      </c>
      <c r="T892" s="1856" t="s">
        <v>9423</v>
      </c>
      <c r="U892" s="1857" t="s">
        <v>9423</v>
      </c>
    </row>
    <row r="893" spans="1:21" s="115" customFormat="1">
      <c r="A893" s="188" t="s">
        <v>5215</v>
      </c>
      <c r="B893" s="188" t="s">
        <v>5216</v>
      </c>
      <c r="C893" s="1813"/>
      <c r="D893" s="1653"/>
      <c r="E893" s="1813"/>
      <c r="F893" s="1797"/>
      <c r="G893" s="1797"/>
      <c r="H893" s="1797"/>
      <c r="I893" s="1858"/>
      <c r="J893" s="1813"/>
      <c r="K893" s="1813" t="s">
        <v>9422</v>
      </c>
      <c r="L893" s="1856" t="s">
        <v>9423</v>
      </c>
      <c r="M893" s="1856" t="s">
        <v>9423</v>
      </c>
      <c r="N893" s="1856" t="s">
        <v>9423</v>
      </c>
      <c r="O893" s="1856" t="s">
        <v>9423</v>
      </c>
      <c r="P893" s="1856" t="s">
        <v>9423</v>
      </c>
      <c r="Q893" s="1856" t="s">
        <v>9422</v>
      </c>
      <c r="R893" s="1856" t="s">
        <v>9423</v>
      </c>
      <c r="S893" s="1856" t="s">
        <v>9423</v>
      </c>
      <c r="T893" s="1856" t="s">
        <v>9423</v>
      </c>
      <c r="U893" s="1857" t="s">
        <v>9423</v>
      </c>
    </row>
    <row r="894" spans="1:21" s="115" customFormat="1">
      <c r="A894" s="1816" t="s">
        <v>5217</v>
      </c>
      <c r="B894" s="1819" t="s">
        <v>5218</v>
      </c>
      <c r="C894" s="1813"/>
      <c r="D894" s="1653"/>
      <c r="E894" s="1813"/>
      <c r="F894" s="1797"/>
      <c r="G894" s="1797"/>
      <c r="H894" s="1797"/>
      <c r="I894" s="1858"/>
      <c r="J894" s="1813" t="s">
        <v>9422</v>
      </c>
      <c r="K894" s="1813" t="s">
        <v>9422</v>
      </c>
      <c r="L894" s="1856" t="s">
        <v>9423</v>
      </c>
      <c r="M894" s="1856" t="s">
        <v>9423</v>
      </c>
      <c r="N894" s="1856" t="s">
        <v>9423</v>
      </c>
      <c r="O894" s="1856" t="s">
        <v>9423</v>
      </c>
      <c r="P894" s="1856" t="s">
        <v>9423</v>
      </c>
      <c r="Q894" s="1856" t="s">
        <v>9423</v>
      </c>
      <c r="R894" s="1856" t="s">
        <v>9423</v>
      </c>
      <c r="S894" s="1856" t="s">
        <v>9423</v>
      </c>
      <c r="T894" s="1856" t="s">
        <v>9423</v>
      </c>
      <c r="U894" s="1857" t="s">
        <v>9423</v>
      </c>
    </row>
    <row r="895" spans="1:21" s="115" customFormat="1">
      <c r="A895" s="1816" t="s">
        <v>5219</v>
      </c>
      <c r="B895" s="1819" t="s">
        <v>5220</v>
      </c>
      <c r="C895" s="1813"/>
      <c r="D895" s="1653"/>
      <c r="E895" s="1813"/>
      <c r="F895" s="1797"/>
      <c r="G895" s="1797"/>
      <c r="H895" s="1797"/>
      <c r="I895" s="1858"/>
      <c r="J895" s="1813"/>
      <c r="K895" s="1813" t="s">
        <v>9422</v>
      </c>
      <c r="L895" s="1856" t="s">
        <v>9422</v>
      </c>
      <c r="M895" s="1856" t="s">
        <v>9423</v>
      </c>
      <c r="N895" s="1856" t="s">
        <v>9423</v>
      </c>
      <c r="O895" s="1856" t="s">
        <v>9423</v>
      </c>
      <c r="P895" s="1856" t="s">
        <v>9422</v>
      </c>
      <c r="Q895" s="1856" t="s">
        <v>9423</v>
      </c>
      <c r="R895" s="1856" t="s">
        <v>9423</v>
      </c>
      <c r="S895" s="1856" t="s">
        <v>9423</v>
      </c>
      <c r="T895" s="1856" t="s">
        <v>9423</v>
      </c>
      <c r="U895" s="1857" t="s">
        <v>9423</v>
      </c>
    </row>
    <row r="896" spans="1:21" s="115" customFormat="1">
      <c r="A896" s="1816" t="s">
        <v>5221</v>
      </c>
      <c r="B896" s="1819" t="s">
        <v>5222</v>
      </c>
      <c r="C896" s="1813"/>
      <c r="D896" s="1653"/>
      <c r="E896" s="1813"/>
      <c r="F896" s="1797"/>
      <c r="G896" s="1797"/>
      <c r="H896" s="1797"/>
      <c r="I896" s="1858"/>
      <c r="J896" s="1813"/>
      <c r="K896" s="1813" t="s">
        <v>9422</v>
      </c>
      <c r="L896" s="1856" t="s">
        <v>9422</v>
      </c>
      <c r="M896" s="1856" t="s">
        <v>9423</v>
      </c>
      <c r="N896" s="1856" t="s">
        <v>9423</v>
      </c>
      <c r="O896" s="1856" t="s">
        <v>9423</v>
      </c>
      <c r="P896" s="1856" t="s">
        <v>9422</v>
      </c>
      <c r="Q896" s="1856" t="s">
        <v>9423</v>
      </c>
      <c r="R896" s="1856" t="s">
        <v>9423</v>
      </c>
      <c r="S896" s="1856" t="s">
        <v>9423</v>
      </c>
      <c r="T896" s="1856" t="s">
        <v>9423</v>
      </c>
      <c r="U896" s="1857" t="s">
        <v>9423</v>
      </c>
    </row>
    <row r="897" spans="1:21" s="115" customFormat="1">
      <c r="A897" s="1816" t="s">
        <v>5223</v>
      </c>
      <c r="B897" s="1819" t="s">
        <v>5224</v>
      </c>
      <c r="C897" s="1813"/>
      <c r="D897" s="1653"/>
      <c r="E897" s="1813"/>
      <c r="F897" s="1797"/>
      <c r="G897" s="1797"/>
      <c r="H897" s="1797"/>
      <c r="I897" s="1858"/>
      <c r="J897" s="1813"/>
      <c r="K897" s="1813" t="s">
        <v>9422</v>
      </c>
      <c r="L897" s="1856" t="s">
        <v>9423</v>
      </c>
      <c r="M897" s="1856" t="s">
        <v>9423</v>
      </c>
      <c r="N897" s="1856" t="s">
        <v>9423</v>
      </c>
      <c r="O897" s="1856" t="s">
        <v>9423</v>
      </c>
      <c r="P897" s="1856" t="s">
        <v>9422</v>
      </c>
      <c r="Q897" s="1856" t="s">
        <v>9423</v>
      </c>
      <c r="R897" s="1856" t="s">
        <v>9423</v>
      </c>
      <c r="S897" s="1856" t="s">
        <v>9423</v>
      </c>
      <c r="T897" s="1856" t="s">
        <v>9423</v>
      </c>
      <c r="U897" s="1857" t="s">
        <v>9423</v>
      </c>
    </row>
    <row r="898" spans="1:21" s="115" customFormat="1">
      <c r="A898" s="1816" t="s">
        <v>5225</v>
      </c>
      <c r="B898" s="1819" t="s">
        <v>5226</v>
      </c>
      <c r="C898" s="1813"/>
      <c r="D898" s="1653"/>
      <c r="E898" s="1813"/>
      <c r="F898" s="1797"/>
      <c r="G898" s="1797"/>
      <c r="H898" s="1797"/>
      <c r="I898" s="1858"/>
      <c r="J898" s="1813"/>
      <c r="K898" s="1813" t="s">
        <v>9422</v>
      </c>
      <c r="L898" s="1856" t="s">
        <v>9423</v>
      </c>
      <c r="M898" s="1856" t="s">
        <v>9423</v>
      </c>
      <c r="N898" s="1856" t="s">
        <v>9423</v>
      </c>
      <c r="O898" s="1856" t="s">
        <v>9423</v>
      </c>
      <c r="P898" s="1856" t="s">
        <v>9423</v>
      </c>
      <c r="Q898" s="1856" t="s">
        <v>9423</v>
      </c>
      <c r="R898" s="1856" t="s">
        <v>9423</v>
      </c>
      <c r="S898" s="1856" t="s">
        <v>9423</v>
      </c>
      <c r="T898" s="1856" t="s">
        <v>9423</v>
      </c>
      <c r="U898" s="1857" t="s">
        <v>9423</v>
      </c>
    </row>
    <row r="899" spans="1:21" s="115" customFormat="1">
      <c r="A899" s="1816" t="s">
        <v>5227</v>
      </c>
      <c r="B899" s="1819" t="s">
        <v>5228</v>
      </c>
      <c r="C899" s="1813"/>
      <c r="D899" s="1653"/>
      <c r="E899" s="1813"/>
      <c r="F899" s="1797"/>
      <c r="G899" s="1797"/>
      <c r="H899" s="1797"/>
      <c r="I899" s="1858"/>
      <c r="J899" s="1813"/>
      <c r="K899" s="1813" t="s">
        <v>9422</v>
      </c>
      <c r="L899" s="1856" t="s">
        <v>9423</v>
      </c>
      <c r="M899" s="1856" t="s">
        <v>9423</v>
      </c>
      <c r="N899" s="1856" t="s">
        <v>9423</v>
      </c>
      <c r="O899" s="1856" t="s">
        <v>9423</v>
      </c>
      <c r="P899" s="1856" t="s">
        <v>9423</v>
      </c>
      <c r="Q899" s="1856" t="s">
        <v>9422</v>
      </c>
      <c r="R899" s="1856" t="s">
        <v>9423</v>
      </c>
      <c r="S899" s="1856" t="s">
        <v>9423</v>
      </c>
      <c r="T899" s="1856" t="s">
        <v>9423</v>
      </c>
      <c r="U899" s="1857" t="s">
        <v>9423</v>
      </c>
    </row>
    <row r="900" spans="1:21" s="115" customFormat="1">
      <c r="A900" s="1816" t="s">
        <v>5229</v>
      </c>
      <c r="B900" s="1819" t="s">
        <v>5230</v>
      </c>
      <c r="C900" s="1813"/>
      <c r="D900" s="1653"/>
      <c r="E900" s="1813"/>
      <c r="F900" s="1797"/>
      <c r="G900" s="1797"/>
      <c r="H900" s="1797"/>
      <c r="I900" s="1858"/>
      <c r="J900" s="1813" t="s">
        <v>9422</v>
      </c>
      <c r="K900" s="1813" t="s">
        <v>9422</v>
      </c>
      <c r="L900" s="1856" t="s">
        <v>9423</v>
      </c>
      <c r="M900" s="1856" t="s">
        <v>9423</v>
      </c>
      <c r="N900" s="1856" t="s">
        <v>9423</v>
      </c>
      <c r="O900" s="1856" t="s">
        <v>9423</v>
      </c>
      <c r="P900" s="1856" t="s">
        <v>9423</v>
      </c>
      <c r="Q900" s="1856" t="s">
        <v>9423</v>
      </c>
      <c r="R900" s="1856" t="s">
        <v>9423</v>
      </c>
      <c r="S900" s="1856" t="s">
        <v>9423</v>
      </c>
      <c r="T900" s="1856" t="s">
        <v>9423</v>
      </c>
      <c r="U900" s="1857" t="s">
        <v>9423</v>
      </c>
    </row>
    <row r="901" spans="1:21" s="115" customFormat="1">
      <c r="A901" s="1816" t="s">
        <v>5231</v>
      </c>
      <c r="B901" s="1819" t="s">
        <v>5232</v>
      </c>
      <c r="C901" s="1813"/>
      <c r="D901" s="1653"/>
      <c r="E901" s="1813"/>
      <c r="F901" s="1797"/>
      <c r="G901" s="1797"/>
      <c r="H901" s="1797"/>
      <c r="I901" s="1858"/>
      <c r="J901" s="1813"/>
      <c r="K901" s="1813" t="s">
        <v>9422</v>
      </c>
      <c r="L901" s="1856" t="s">
        <v>9423</v>
      </c>
      <c r="M901" s="1856" t="s">
        <v>9423</v>
      </c>
      <c r="N901" s="1856" t="s">
        <v>9423</v>
      </c>
      <c r="O901" s="1856" t="s">
        <v>9423</v>
      </c>
      <c r="P901" s="1856" t="s">
        <v>9423</v>
      </c>
      <c r="Q901" s="1856" t="s">
        <v>9423</v>
      </c>
      <c r="R901" s="1856" t="s">
        <v>9423</v>
      </c>
      <c r="S901" s="1856" t="s">
        <v>9423</v>
      </c>
      <c r="T901" s="1856" t="s">
        <v>9423</v>
      </c>
      <c r="U901" s="1857" t="s">
        <v>9423</v>
      </c>
    </row>
    <row r="902" spans="1:21" s="115" customFormat="1">
      <c r="A902" s="1816" t="s">
        <v>5233</v>
      </c>
      <c r="B902" s="1816" t="s">
        <v>5234</v>
      </c>
      <c r="C902" s="1813"/>
      <c r="D902" s="1653"/>
      <c r="E902" s="1813"/>
      <c r="F902" s="1797"/>
      <c r="G902" s="1797"/>
      <c r="H902" s="1797"/>
      <c r="I902" s="1858"/>
      <c r="J902" s="1813"/>
      <c r="K902" s="1813" t="s">
        <v>9422</v>
      </c>
      <c r="L902" s="1856" t="s">
        <v>9423</v>
      </c>
      <c r="M902" s="1856" t="s">
        <v>9422</v>
      </c>
      <c r="N902" s="1856" t="s">
        <v>9423</v>
      </c>
      <c r="O902" s="1856" t="s">
        <v>9423</v>
      </c>
      <c r="P902" s="1856" t="s">
        <v>9423</v>
      </c>
      <c r="Q902" s="1856" t="s">
        <v>9423</v>
      </c>
      <c r="R902" s="1856" t="s">
        <v>9423</v>
      </c>
      <c r="S902" s="1856" t="s">
        <v>9423</v>
      </c>
      <c r="T902" s="1856" t="s">
        <v>9423</v>
      </c>
      <c r="U902" s="1857" t="s">
        <v>9423</v>
      </c>
    </row>
    <row r="903" spans="1:21" s="115" customFormat="1">
      <c r="A903" s="1816" t="s">
        <v>5235</v>
      </c>
      <c r="B903" s="1819" t="s">
        <v>5236</v>
      </c>
      <c r="C903" s="1813"/>
      <c r="D903" s="1653"/>
      <c r="E903" s="1813"/>
      <c r="F903" s="1797"/>
      <c r="G903" s="1797"/>
      <c r="H903" s="1797"/>
      <c r="I903" s="1858"/>
      <c r="J903" s="1813"/>
      <c r="K903" s="1813" t="s">
        <v>9422</v>
      </c>
      <c r="L903" s="1856" t="s">
        <v>9423</v>
      </c>
      <c r="M903" s="1856" t="s">
        <v>9422</v>
      </c>
      <c r="N903" s="1856" t="s">
        <v>9423</v>
      </c>
      <c r="O903" s="1856" t="s">
        <v>9423</v>
      </c>
      <c r="P903" s="1856" t="s">
        <v>9423</v>
      </c>
      <c r="Q903" s="1856" t="s">
        <v>9423</v>
      </c>
      <c r="R903" s="1856" t="s">
        <v>9423</v>
      </c>
      <c r="S903" s="1856" t="s">
        <v>9423</v>
      </c>
      <c r="T903" s="1856" t="s">
        <v>9423</v>
      </c>
      <c r="U903" s="1857" t="s">
        <v>9423</v>
      </c>
    </row>
    <row r="904" spans="1:21" s="115" customFormat="1">
      <c r="A904" s="1816" t="s">
        <v>5237</v>
      </c>
      <c r="B904" s="1819" t="s">
        <v>5238</v>
      </c>
      <c r="C904" s="1813"/>
      <c r="D904" s="1653"/>
      <c r="E904" s="1813"/>
      <c r="F904" s="1797"/>
      <c r="G904" s="1797"/>
      <c r="H904" s="1797"/>
      <c r="I904" s="1858"/>
      <c r="J904" s="1813"/>
      <c r="K904" s="1813" t="s">
        <v>9422</v>
      </c>
      <c r="L904" s="1856" t="s">
        <v>9423</v>
      </c>
      <c r="M904" s="1856" t="s">
        <v>9422</v>
      </c>
      <c r="N904" s="1856" t="s">
        <v>9423</v>
      </c>
      <c r="O904" s="1856" t="s">
        <v>9423</v>
      </c>
      <c r="P904" s="1856" t="s">
        <v>9423</v>
      </c>
      <c r="Q904" s="1856" t="s">
        <v>9423</v>
      </c>
      <c r="R904" s="1856" t="s">
        <v>9423</v>
      </c>
      <c r="S904" s="1856" t="s">
        <v>9423</v>
      </c>
      <c r="T904" s="1856" t="s">
        <v>9423</v>
      </c>
      <c r="U904" s="1857" t="s">
        <v>9423</v>
      </c>
    </row>
    <row r="905" spans="1:21" s="41" customFormat="1">
      <c r="A905" s="1819" t="s">
        <v>5239</v>
      </c>
      <c r="B905" s="1819" t="s">
        <v>5240</v>
      </c>
      <c r="C905" s="1814"/>
      <c r="D905" s="1131"/>
      <c r="E905" s="1814"/>
      <c r="F905" s="1815"/>
      <c r="G905" s="1815"/>
      <c r="H905" s="1815"/>
      <c r="I905" s="1859"/>
      <c r="J905" s="1814"/>
      <c r="K905" s="1814" t="s">
        <v>9422</v>
      </c>
      <c r="L905" s="1811" t="s">
        <v>9423</v>
      </c>
      <c r="M905" s="1811" t="s">
        <v>9423</v>
      </c>
      <c r="N905" s="1811" t="s">
        <v>9422</v>
      </c>
      <c r="O905" s="1811" t="s">
        <v>9423</v>
      </c>
      <c r="P905" s="1856" t="s">
        <v>9422</v>
      </c>
      <c r="Q905" s="1856" t="s">
        <v>9423</v>
      </c>
      <c r="R905" s="1856" t="s">
        <v>9423</v>
      </c>
      <c r="S905" s="1856" t="s">
        <v>9423</v>
      </c>
      <c r="T905" s="1856" t="s">
        <v>9423</v>
      </c>
      <c r="U905" s="1857" t="s">
        <v>9423</v>
      </c>
    </row>
    <row r="906" spans="1:21" s="41" customFormat="1">
      <c r="A906" s="1819" t="s">
        <v>5241</v>
      </c>
      <c r="B906" s="1819" t="s">
        <v>5242</v>
      </c>
      <c r="C906" s="1814"/>
      <c r="D906" s="1131"/>
      <c r="E906" s="1814"/>
      <c r="F906" s="1815"/>
      <c r="G906" s="1815"/>
      <c r="H906" s="1815"/>
      <c r="I906" s="1859"/>
      <c r="J906" s="1814"/>
      <c r="K906" s="1814" t="s">
        <v>9422</v>
      </c>
      <c r="L906" s="1811" t="s">
        <v>9423</v>
      </c>
      <c r="M906" s="1811" t="s">
        <v>9423</v>
      </c>
      <c r="N906" s="1811" t="s">
        <v>9422</v>
      </c>
      <c r="O906" s="1811" t="s">
        <v>9423</v>
      </c>
      <c r="P906" s="1856" t="s">
        <v>9422</v>
      </c>
      <c r="Q906" s="1856" t="s">
        <v>9423</v>
      </c>
      <c r="R906" s="1856" t="s">
        <v>9423</v>
      </c>
      <c r="S906" s="1856" t="s">
        <v>9423</v>
      </c>
      <c r="T906" s="1856" t="s">
        <v>9423</v>
      </c>
      <c r="U906" s="1857" t="s">
        <v>9423</v>
      </c>
    </row>
    <row r="907" spans="1:21" s="41" customFormat="1">
      <c r="A907" s="1819" t="s">
        <v>5243</v>
      </c>
      <c r="B907" s="1819" t="s">
        <v>5244</v>
      </c>
      <c r="C907" s="1814"/>
      <c r="D907" s="1131"/>
      <c r="E907" s="1814"/>
      <c r="F907" s="1815"/>
      <c r="G907" s="1815"/>
      <c r="H907" s="1815"/>
      <c r="I907" s="1859"/>
      <c r="J907" s="1814"/>
      <c r="K907" s="1814" t="s">
        <v>9422</v>
      </c>
      <c r="L907" s="1811" t="s">
        <v>9423</v>
      </c>
      <c r="M907" s="1811" t="s">
        <v>9423</v>
      </c>
      <c r="N907" s="1811" t="s">
        <v>9423</v>
      </c>
      <c r="O907" s="1811" t="s">
        <v>9423</v>
      </c>
      <c r="P907" s="1856" t="s">
        <v>9422</v>
      </c>
      <c r="Q907" s="1856" t="s">
        <v>9423</v>
      </c>
      <c r="R907" s="1856" t="s">
        <v>9423</v>
      </c>
      <c r="S907" s="1856" t="s">
        <v>9423</v>
      </c>
      <c r="T907" s="1856" t="s">
        <v>9423</v>
      </c>
      <c r="U907" s="1857" t="s">
        <v>9423</v>
      </c>
    </row>
    <row r="908" spans="1:21" s="115" customFormat="1">
      <c r="A908" s="1816" t="s">
        <v>5245</v>
      </c>
      <c r="B908" s="1819" t="s">
        <v>5246</v>
      </c>
      <c r="C908" s="1813"/>
      <c r="D908" s="1653"/>
      <c r="E908" s="1813"/>
      <c r="F908" s="1797"/>
      <c r="G908" s="1797"/>
      <c r="H908" s="1797"/>
      <c r="I908" s="1858"/>
      <c r="J908" s="1813"/>
      <c r="K908" s="1813" t="s">
        <v>9422</v>
      </c>
      <c r="L908" s="1856" t="s">
        <v>9423</v>
      </c>
      <c r="M908" s="1856" t="s">
        <v>9423</v>
      </c>
      <c r="N908" s="1856" t="s">
        <v>9423</v>
      </c>
      <c r="O908" s="1856" t="s">
        <v>9423</v>
      </c>
      <c r="P908" s="1856" t="s">
        <v>9423</v>
      </c>
      <c r="Q908" s="1856" t="s">
        <v>9423</v>
      </c>
      <c r="R908" s="1856" t="s">
        <v>9423</v>
      </c>
      <c r="S908" s="1856" t="s">
        <v>9423</v>
      </c>
      <c r="T908" s="1856" t="s">
        <v>9423</v>
      </c>
      <c r="U908" s="1857" t="s">
        <v>9423</v>
      </c>
    </row>
    <row r="909" spans="1:21" s="115" customFormat="1">
      <c r="A909" s="1816" t="s">
        <v>5247</v>
      </c>
      <c r="B909" s="1819" t="s">
        <v>5248</v>
      </c>
      <c r="C909" s="1813"/>
      <c r="D909" s="1653"/>
      <c r="E909" s="1813"/>
      <c r="F909" s="1797"/>
      <c r="G909" s="1797"/>
      <c r="H909" s="1797"/>
      <c r="I909" s="1858"/>
      <c r="J909" s="1813"/>
      <c r="K909" s="1813" t="s">
        <v>9422</v>
      </c>
      <c r="L909" s="1856" t="s">
        <v>9423</v>
      </c>
      <c r="M909" s="1856" t="s">
        <v>9423</v>
      </c>
      <c r="N909" s="1856" t="s">
        <v>9423</v>
      </c>
      <c r="O909" s="1856" t="s">
        <v>9423</v>
      </c>
      <c r="P909" s="1856" t="s">
        <v>9423</v>
      </c>
      <c r="Q909" s="1856" t="s">
        <v>9423</v>
      </c>
      <c r="R909" s="1856" t="s">
        <v>9423</v>
      </c>
      <c r="S909" s="1856" t="s">
        <v>9423</v>
      </c>
      <c r="T909" s="1856" t="s">
        <v>9423</v>
      </c>
      <c r="U909" s="1857" t="s">
        <v>9423</v>
      </c>
    </row>
    <row r="910" spans="1:21" s="115" customFormat="1">
      <c r="A910" s="1860" t="s">
        <v>5249</v>
      </c>
      <c r="B910" s="1819" t="s">
        <v>5220</v>
      </c>
      <c r="C910" s="1813"/>
      <c r="D910" s="1653"/>
      <c r="E910" s="1813"/>
      <c r="F910" s="1797"/>
      <c r="G910" s="1797"/>
      <c r="H910" s="1797"/>
      <c r="I910" s="1858"/>
      <c r="J910" s="1813"/>
      <c r="K910" s="1813"/>
      <c r="L910" s="1856"/>
      <c r="M910" s="1856"/>
      <c r="N910" s="1856"/>
      <c r="O910" s="1856"/>
      <c r="P910" s="1856"/>
      <c r="Q910" s="1856" t="s">
        <v>9422</v>
      </c>
      <c r="R910" s="1856" t="s">
        <v>9423</v>
      </c>
      <c r="S910" s="1856" t="s">
        <v>9423</v>
      </c>
      <c r="T910" s="1856" t="s">
        <v>9423</v>
      </c>
      <c r="U910" s="1857" t="s">
        <v>9423</v>
      </c>
    </row>
    <row r="911" spans="1:21" s="115" customFormat="1">
      <c r="A911" s="1860" t="s">
        <v>5250</v>
      </c>
      <c r="B911" s="1819" t="s">
        <v>5222</v>
      </c>
      <c r="C911" s="1813"/>
      <c r="D911" s="1653"/>
      <c r="E911" s="1813"/>
      <c r="F911" s="1797"/>
      <c r="G911" s="1797"/>
      <c r="H911" s="1797"/>
      <c r="I911" s="1858"/>
      <c r="J911" s="1813"/>
      <c r="K911" s="1813"/>
      <c r="L911" s="1856"/>
      <c r="M911" s="1856"/>
      <c r="N911" s="1856"/>
      <c r="O911" s="1856"/>
      <c r="P911" s="1856"/>
      <c r="Q911" s="1856" t="s">
        <v>9422</v>
      </c>
      <c r="R911" s="1856" t="s">
        <v>9423</v>
      </c>
      <c r="S911" s="1856" t="s">
        <v>9422</v>
      </c>
      <c r="T911" s="1856" t="s">
        <v>9423</v>
      </c>
      <c r="U911" s="1857" t="s">
        <v>9423</v>
      </c>
    </row>
    <row r="912" spans="1:21" s="115" customFormat="1">
      <c r="A912" s="1860" t="s">
        <v>5251</v>
      </c>
      <c r="B912" s="1819" t="s">
        <v>5222</v>
      </c>
      <c r="C912" s="1813"/>
      <c r="D912" s="1653"/>
      <c r="E912" s="1813"/>
      <c r="F912" s="1797"/>
      <c r="G912" s="1797"/>
      <c r="H912" s="1797"/>
      <c r="I912" s="1858"/>
      <c r="J912" s="1813"/>
      <c r="K912" s="1813"/>
      <c r="L912" s="1856"/>
      <c r="M912" s="1856"/>
      <c r="N912" s="1856"/>
      <c r="O912" s="1856"/>
      <c r="P912" s="1856"/>
      <c r="Q912" s="1856" t="s">
        <v>9422</v>
      </c>
      <c r="R912" s="1856" t="s">
        <v>9423</v>
      </c>
      <c r="S912" s="1856" t="s">
        <v>9423</v>
      </c>
      <c r="T912" s="1856" t="s">
        <v>9423</v>
      </c>
      <c r="U912" s="1857" t="s">
        <v>9423</v>
      </c>
    </row>
    <row r="913" spans="1:21" s="115" customFormat="1">
      <c r="A913" s="1860" t="s">
        <v>5252</v>
      </c>
      <c r="B913" s="1819" t="s">
        <v>5253</v>
      </c>
      <c r="C913" s="1813"/>
      <c r="D913" s="1653"/>
      <c r="E913" s="1813"/>
      <c r="F913" s="1797"/>
      <c r="G913" s="1797"/>
      <c r="H913" s="1797"/>
      <c r="I913" s="1858"/>
      <c r="J913" s="1813"/>
      <c r="K913" s="1813"/>
      <c r="L913" s="1856"/>
      <c r="M913" s="1856"/>
      <c r="N913" s="1856"/>
      <c r="O913" s="1856"/>
      <c r="P913" s="1856"/>
      <c r="Q913" s="1856" t="s">
        <v>9422</v>
      </c>
      <c r="R913" s="1856" t="s">
        <v>9423</v>
      </c>
      <c r="S913" s="1856" t="s">
        <v>9423</v>
      </c>
      <c r="T913" s="1856" t="s">
        <v>9423</v>
      </c>
      <c r="U913" s="1986" t="s">
        <v>9422</v>
      </c>
    </row>
    <row r="914" spans="1:21" s="115" customFormat="1">
      <c r="A914" s="1860" t="s">
        <v>5254</v>
      </c>
      <c r="B914" s="1819" t="s">
        <v>5253</v>
      </c>
      <c r="C914" s="1813"/>
      <c r="D914" s="1653"/>
      <c r="E914" s="1813"/>
      <c r="F914" s="1797"/>
      <c r="G914" s="1797"/>
      <c r="H914" s="1797"/>
      <c r="I914" s="1858"/>
      <c r="J914" s="1813"/>
      <c r="K914" s="1813"/>
      <c r="L914" s="1856"/>
      <c r="M914" s="1856"/>
      <c r="N914" s="1856"/>
      <c r="O914" s="1856"/>
      <c r="P914" s="1856"/>
      <c r="Q914" s="1856" t="s">
        <v>9422</v>
      </c>
      <c r="R914" s="1856" t="s">
        <v>9423</v>
      </c>
      <c r="S914" s="1856" t="s">
        <v>9423</v>
      </c>
      <c r="T914" s="1856" t="s">
        <v>9423</v>
      </c>
      <c r="U914" s="1986" t="s">
        <v>9422</v>
      </c>
    </row>
    <row r="915" spans="1:21" s="115" customFormat="1">
      <c r="A915" s="1860" t="s">
        <v>5255</v>
      </c>
      <c r="B915" s="1819" t="s">
        <v>5253</v>
      </c>
      <c r="C915" s="1813"/>
      <c r="D915" s="1653"/>
      <c r="E915" s="1813"/>
      <c r="F915" s="1797"/>
      <c r="G915" s="1797"/>
      <c r="H915" s="1797"/>
      <c r="I915" s="1858"/>
      <c r="J915" s="1813"/>
      <c r="K915" s="1813"/>
      <c r="L915" s="1856"/>
      <c r="M915" s="1856"/>
      <c r="N915" s="1856"/>
      <c r="O915" s="1856"/>
      <c r="P915" s="1856"/>
      <c r="Q915" s="1856" t="s">
        <v>9422</v>
      </c>
      <c r="R915" s="1856" t="s">
        <v>9423</v>
      </c>
      <c r="S915" s="1856" t="s">
        <v>9423</v>
      </c>
      <c r="T915" s="1856" t="s">
        <v>9423</v>
      </c>
      <c r="U915" s="1986" t="s">
        <v>9422</v>
      </c>
    </row>
    <row r="916" spans="1:21" s="115" customFormat="1">
      <c r="A916" s="1860" t="s">
        <v>5256</v>
      </c>
      <c r="B916" s="1819" t="s">
        <v>5240</v>
      </c>
      <c r="C916" s="1813"/>
      <c r="D916" s="1653"/>
      <c r="E916" s="1813"/>
      <c r="F916" s="1797"/>
      <c r="G916" s="1797"/>
      <c r="H916" s="1797"/>
      <c r="I916" s="1858"/>
      <c r="J916" s="1813"/>
      <c r="K916" s="1813"/>
      <c r="L916" s="1856"/>
      <c r="M916" s="1856"/>
      <c r="N916" s="1856"/>
      <c r="O916" s="1856"/>
      <c r="P916" s="1856"/>
      <c r="Q916" s="1856" t="s">
        <v>9422</v>
      </c>
      <c r="R916" s="1856" t="s">
        <v>9423</v>
      </c>
      <c r="S916" s="1856" t="s">
        <v>9423</v>
      </c>
      <c r="T916" s="1856" t="s">
        <v>9423</v>
      </c>
      <c r="U916" s="1857" t="s">
        <v>9423</v>
      </c>
    </row>
    <row r="917" spans="1:21" s="115" customFormat="1">
      <c r="A917" s="188" t="s">
        <v>5260</v>
      </c>
      <c r="B917" s="188" t="s">
        <v>9775</v>
      </c>
      <c r="C917" s="1813"/>
      <c r="D917" s="1653"/>
      <c r="E917" s="1813"/>
      <c r="F917" s="1797"/>
      <c r="G917" s="1797"/>
      <c r="H917" s="1797"/>
      <c r="I917" s="1858"/>
      <c r="J917" s="1813"/>
      <c r="K917" s="1813" t="s">
        <v>9422</v>
      </c>
      <c r="L917" s="1856" t="s">
        <v>9423</v>
      </c>
      <c r="M917" s="1856" t="s">
        <v>9423</v>
      </c>
      <c r="N917" s="1856" t="s">
        <v>9423</v>
      </c>
      <c r="O917" s="1856" t="s">
        <v>9423</v>
      </c>
      <c r="P917" s="1856" t="s">
        <v>9423</v>
      </c>
      <c r="Q917" s="1856" t="s">
        <v>9423</v>
      </c>
      <c r="R917" s="1856" t="s">
        <v>9423</v>
      </c>
      <c r="S917" s="1856" t="s">
        <v>9423</v>
      </c>
      <c r="T917" s="1856" t="s">
        <v>9423</v>
      </c>
      <c r="U917" s="1857" t="s">
        <v>9423</v>
      </c>
    </row>
    <row r="918" spans="1:21" s="115" customFormat="1">
      <c r="A918" s="188" t="s">
        <v>5261</v>
      </c>
      <c r="B918" s="188" t="s">
        <v>5262</v>
      </c>
      <c r="C918" s="1813"/>
      <c r="D918" s="1653"/>
      <c r="E918" s="1813"/>
      <c r="F918" s="1797"/>
      <c r="G918" s="1797"/>
      <c r="H918" s="1797"/>
      <c r="I918" s="1858"/>
      <c r="J918" s="1813"/>
      <c r="K918" s="1813" t="s">
        <v>9422</v>
      </c>
      <c r="L918" s="1856" t="s">
        <v>9423</v>
      </c>
      <c r="M918" s="1856" t="s">
        <v>9423</v>
      </c>
      <c r="N918" s="1856" t="s">
        <v>9423</v>
      </c>
      <c r="O918" s="1856" t="s">
        <v>9423</v>
      </c>
      <c r="P918" s="1856" t="s">
        <v>9423</v>
      </c>
      <c r="Q918" s="1856" t="s">
        <v>9423</v>
      </c>
      <c r="R918" s="1856" t="s">
        <v>9423</v>
      </c>
      <c r="S918" s="1856" t="s">
        <v>9423</v>
      </c>
      <c r="T918" s="1856" t="s">
        <v>9423</v>
      </c>
      <c r="U918" s="1857" t="s">
        <v>9423</v>
      </c>
    </row>
    <row r="919" spans="1:21" s="41" customFormat="1">
      <c r="A919" s="188" t="s">
        <v>5263</v>
      </c>
      <c r="B919" s="188" t="s">
        <v>5258</v>
      </c>
      <c r="C919" s="1814"/>
      <c r="D919" s="1131"/>
      <c r="E919" s="1814"/>
      <c r="F919" s="1815"/>
      <c r="G919" s="1815"/>
      <c r="H919" s="1815"/>
      <c r="I919" s="1859"/>
      <c r="J919" s="1814"/>
      <c r="K919" s="1814"/>
      <c r="L919" s="1811"/>
      <c r="M919" s="1811"/>
      <c r="N919" s="1811" t="s">
        <v>9422</v>
      </c>
      <c r="O919" s="1811" t="s">
        <v>9423</v>
      </c>
      <c r="P919" s="1811" t="s">
        <v>9423</v>
      </c>
      <c r="Q919" s="1856" t="s">
        <v>9423</v>
      </c>
      <c r="R919" s="1856" t="s">
        <v>9423</v>
      </c>
      <c r="S919" s="1856" t="s">
        <v>9423</v>
      </c>
      <c r="T919" s="1856" t="s">
        <v>9423</v>
      </c>
      <c r="U919" s="1857" t="s">
        <v>9423</v>
      </c>
    </row>
    <row r="920" spans="1:21" s="41" customFormat="1">
      <c r="A920" s="188" t="s">
        <v>5264</v>
      </c>
      <c r="B920" s="188" t="s">
        <v>5258</v>
      </c>
      <c r="C920" s="1814"/>
      <c r="D920" s="1131"/>
      <c r="E920" s="1814"/>
      <c r="F920" s="1815"/>
      <c r="G920" s="1815"/>
      <c r="H920" s="1815"/>
      <c r="I920" s="1859"/>
      <c r="J920" s="1814"/>
      <c r="K920" s="1814"/>
      <c r="L920" s="1811"/>
      <c r="M920" s="1811"/>
      <c r="N920" s="1811" t="s">
        <v>9422</v>
      </c>
      <c r="O920" s="1811" t="s">
        <v>9423</v>
      </c>
      <c r="P920" s="1811" t="s">
        <v>9423</v>
      </c>
      <c r="Q920" s="1856" t="s">
        <v>9423</v>
      </c>
      <c r="R920" s="1856" t="s">
        <v>9423</v>
      </c>
      <c r="S920" s="1856" t="s">
        <v>9423</v>
      </c>
      <c r="T920" s="1856" t="s">
        <v>9423</v>
      </c>
      <c r="U920" s="1857" t="s">
        <v>9423</v>
      </c>
    </row>
    <row r="921" spans="1:21" s="115" customFormat="1" ht="12.75" customHeight="1">
      <c r="A921" s="1816" t="s">
        <v>5265</v>
      </c>
      <c r="B921" s="1819" t="s">
        <v>5266</v>
      </c>
      <c r="C921" s="1813"/>
      <c r="D921" s="1653"/>
      <c r="E921" s="1813"/>
      <c r="F921" s="1797"/>
      <c r="G921" s="1797"/>
      <c r="H921" s="1797"/>
      <c r="I921" s="1858" t="s">
        <v>9422</v>
      </c>
      <c r="J921" s="1813" t="s">
        <v>9422</v>
      </c>
      <c r="K921" s="1813" t="s">
        <v>9422</v>
      </c>
      <c r="L921" s="1856" t="s">
        <v>9423</v>
      </c>
      <c r="M921" s="1856" t="s">
        <v>9423</v>
      </c>
      <c r="N921" s="1856" t="s">
        <v>9422</v>
      </c>
      <c r="O921" s="1856" t="s">
        <v>9423</v>
      </c>
      <c r="P921" s="1856" t="s">
        <v>9422</v>
      </c>
      <c r="Q921" s="1856" t="s">
        <v>9423</v>
      </c>
      <c r="R921" s="1856" t="s">
        <v>9423</v>
      </c>
      <c r="S921" s="1856" t="s">
        <v>9423</v>
      </c>
      <c r="T921" s="1856" t="s">
        <v>9423</v>
      </c>
      <c r="U921" s="1857" t="s">
        <v>9423</v>
      </c>
    </row>
    <row r="922" spans="1:21" s="115" customFormat="1" ht="12.75" customHeight="1">
      <c r="A922" s="188" t="s">
        <v>5267</v>
      </c>
      <c r="B922" s="188" t="s">
        <v>5268</v>
      </c>
      <c r="C922" s="1813"/>
      <c r="D922" s="1653"/>
      <c r="E922" s="1813"/>
      <c r="F922" s="1797"/>
      <c r="G922" s="1797"/>
      <c r="H922" s="1797"/>
      <c r="I922" s="1858"/>
      <c r="J922" s="1813"/>
      <c r="K922" s="1813" t="s">
        <v>9422</v>
      </c>
      <c r="L922" s="1856" t="s">
        <v>9423</v>
      </c>
      <c r="M922" s="1856" t="s">
        <v>9423</v>
      </c>
      <c r="N922" s="1856" t="s">
        <v>9422</v>
      </c>
      <c r="O922" s="1856" t="s">
        <v>9423</v>
      </c>
      <c r="P922" s="1856" t="s">
        <v>9422</v>
      </c>
      <c r="Q922" s="1856" t="s">
        <v>9423</v>
      </c>
      <c r="R922" s="1856" t="s">
        <v>9423</v>
      </c>
      <c r="S922" s="1856" t="s">
        <v>9423</v>
      </c>
      <c r="T922" s="1856" t="s">
        <v>9423</v>
      </c>
      <c r="U922" s="1857" t="s">
        <v>9423</v>
      </c>
    </row>
    <row r="923" spans="1:21" s="115" customFormat="1" ht="12.75" customHeight="1">
      <c r="A923" s="188" t="s">
        <v>5269</v>
      </c>
      <c r="B923" s="1780" t="s">
        <v>5270</v>
      </c>
      <c r="C923" s="1813"/>
      <c r="D923" s="1653"/>
      <c r="E923" s="1813"/>
      <c r="F923" s="1797"/>
      <c r="G923" s="1797"/>
      <c r="H923" s="1797"/>
      <c r="I923" s="1858"/>
      <c r="J923" s="1813"/>
      <c r="K923" s="1813" t="s">
        <v>9422</v>
      </c>
      <c r="L923" s="1856" t="s">
        <v>9422</v>
      </c>
      <c r="M923" s="1856" t="s">
        <v>9422</v>
      </c>
      <c r="N923" s="1856" t="s">
        <v>9422</v>
      </c>
      <c r="O923" s="1856" t="s">
        <v>9423</v>
      </c>
      <c r="P923" s="1856" t="s">
        <v>9423</v>
      </c>
      <c r="Q923" s="1856" t="s">
        <v>9423</v>
      </c>
      <c r="R923" s="1856" t="s">
        <v>9423</v>
      </c>
      <c r="S923" s="1856" t="s">
        <v>9423</v>
      </c>
      <c r="T923" s="1856" t="s">
        <v>9423</v>
      </c>
      <c r="U923" s="1857" t="s">
        <v>9423</v>
      </c>
    </row>
    <row r="924" spans="1:21" s="115" customFormat="1" ht="12.75" customHeight="1">
      <c r="A924" s="1816" t="s">
        <v>5271</v>
      </c>
      <c r="B924" s="1816" t="s">
        <v>5212</v>
      </c>
      <c r="C924" s="1813"/>
      <c r="D924" s="1653"/>
      <c r="E924" s="1813"/>
      <c r="F924" s="1797"/>
      <c r="G924" s="1797"/>
      <c r="H924" s="1797"/>
      <c r="I924" s="1858"/>
      <c r="J924" s="1813" t="s">
        <v>9422</v>
      </c>
      <c r="K924" s="1813" t="s">
        <v>9422</v>
      </c>
      <c r="L924" s="1856" t="s">
        <v>9423</v>
      </c>
      <c r="M924" s="1856" t="s">
        <v>9423</v>
      </c>
      <c r="N924" s="1856" t="s">
        <v>9423</v>
      </c>
      <c r="O924" s="1856" t="s">
        <v>9423</v>
      </c>
      <c r="P924" s="1856" t="s">
        <v>9423</v>
      </c>
      <c r="Q924" s="1856" t="s">
        <v>9423</v>
      </c>
      <c r="R924" s="1856" t="s">
        <v>9423</v>
      </c>
      <c r="S924" s="1856" t="s">
        <v>9423</v>
      </c>
      <c r="T924" s="1856" t="s">
        <v>9423</v>
      </c>
      <c r="U924" s="1857" t="s">
        <v>9423</v>
      </c>
    </row>
    <row r="925" spans="1:21" s="115" customFormat="1" ht="12.75" customHeight="1">
      <c r="A925" s="188" t="s">
        <v>5272</v>
      </c>
      <c r="B925" s="1780" t="s">
        <v>5214</v>
      </c>
      <c r="C925" s="1813"/>
      <c r="D925" s="1653"/>
      <c r="E925" s="1813"/>
      <c r="F925" s="1797"/>
      <c r="G925" s="1797"/>
      <c r="H925" s="1797"/>
      <c r="I925" s="1858"/>
      <c r="J925" s="1813"/>
      <c r="K925" s="1813" t="s">
        <v>9422</v>
      </c>
      <c r="L925" s="1856" t="s">
        <v>9423</v>
      </c>
      <c r="M925" s="1856" t="s">
        <v>9423</v>
      </c>
      <c r="N925" s="1856" t="s">
        <v>9423</v>
      </c>
      <c r="O925" s="1856" t="s">
        <v>9423</v>
      </c>
      <c r="P925" s="1856" t="s">
        <v>9423</v>
      </c>
      <c r="Q925" s="1856" t="s">
        <v>9423</v>
      </c>
      <c r="R925" s="1856" t="s">
        <v>9423</v>
      </c>
      <c r="S925" s="1856" t="s">
        <v>9423</v>
      </c>
      <c r="T925" s="1856" t="s">
        <v>9423</v>
      </c>
      <c r="U925" s="1857" t="s">
        <v>9423</v>
      </c>
    </row>
    <row r="926" spans="1:21" s="115" customFormat="1" ht="12.75" customHeight="1">
      <c r="A926" s="1816" t="s">
        <v>5273</v>
      </c>
      <c r="B926" s="1816" t="s">
        <v>5274</v>
      </c>
      <c r="C926" s="1813"/>
      <c r="D926" s="1653"/>
      <c r="E926" s="1813"/>
      <c r="F926" s="1797"/>
      <c r="G926" s="1797"/>
      <c r="H926" s="1797"/>
      <c r="I926" s="1858"/>
      <c r="J926" s="1813" t="s">
        <v>9422</v>
      </c>
      <c r="K926" s="1813" t="s">
        <v>9422</v>
      </c>
      <c r="L926" s="1856" t="s">
        <v>9423</v>
      </c>
      <c r="M926" s="1856" t="s">
        <v>9423</v>
      </c>
      <c r="N926" s="1856" t="s">
        <v>9423</v>
      </c>
      <c r="O926" s="1856" t="s">
        <v>9423</v>
      </c>
      <c r="P926" s="1856" t="s">
        <v>9423</v>
      </c>
      <c r="Q926" s="1856" t="s">
        <v>9423</v>
      </c>
      <c r="R926" s="1856" t="s">
        <v>9423</v>
      </c>
      <c r="S926" s="1856" t="s">
        <v>9423</v>
      </c>
      <c r="T926" s="1856" t="s">
        <v>9423</v>
      </c>
      <c r="U926" s="1857" t="s">
        <v>9423</v>
      </c>
    </row>
    <row r="927" spans="1:21" s="115" customFormat="1" ht="12.75" customHeight="1">
      <c r="A927" s="188" t="s">
        <v>5275</v>
      </c>
      <c r="B927" s="1780" t="s">
        <v>5276</v>
      </c>
      <c r="C927" s="1813"/>
      <c r="D927" s="1653"/>
      <c r="E927" s="1813"/>
      <c r="F927" s="1797"/>
      <c r="G927" s="1797"/>
      <c r="H927" s="1797"/>
      <c r="I927" s="1858"/>
      <c r="J927" s="1813"/>
      <c r="K927" s="1813" t="s">
        <v>9422</v>
      </c>
      <c r="L927" s="1856" t="s">
        <v>9423</v>
      </c>
      <c r="M927" s="1856" t="s">
        <v>9423</v>
      </c>
      <c r="N927" s="1856" t="s">
        <v>9423</v>
      </c>
      <c r="O927" s="1856" t="s">
        <v>9423</v>
      </c>
      <c r="P927" s="1856" t="s">
        <v>9423</v>
      </c>
      <c r="Q927" s="1856" t="s">
        <v>9423</v>
      </c>
      <c r="R927" s="1856" t="s">
        <v>9423</v>
      </c>
      <c r="S927" s="1856" t="s">
        <v>9423</v>
      </c>
      <c r="T927" s="1856" t="s">
        <v>9423</v>
      </c>
      <c r="U927" s="1857" t="s">
        <v>9423</v>
      </c>
    </row>
    <row r="928" spans="1:21" s="115" customFormat="1" ht="12.75" customHeight="1">
      <c r="A928" s="1816" t="s">
        <v>5277</v>
      </c>
      <c r="B928" s="1816" t="s">
        <v>5278</v>
      </c>
      <c r="C928" s="1813"/>
      <c r="D928" s="1653"/>
      <c r="E928" s="1813"/>
      <c r="F928" s="1797"/>
      <c r="G928" s="1797"/>
      <c r="H928" s="1797"/>
      <c r="I928" s="1858"/>
      <c r="J928" s="1813" t="s">
        <v>9422</v>
      </c>
      <c r="K928" s="1813" t="s">
        <v>9422</v>
      </c>
      <c r="L928" s="1856" t="s">
        <v>9423</v>
      </c>
      <c r="M928" s="1856" t="s">
        <v>9423</v>
      </c>
      <c r="N928" s="1856" t="s">
        <v>9423</v>
      </c>
      <c r="O928" s="1856" t="s">
        <v>9423</v>
      </c>
      <c r="P928" s="1856" t="s">
        <v>9423</v>
      </c>
      <c r="Q928" s="1856" t="s">
        <v>9422</v>
      </c>
      <c r="R928" s="1856" t="s">
        <v>9423</v>
      </c>
      <c r="S928" s="1856" t="s">
        <v>9423</v>
      </c>
      <c r="T928" s="1856" t="s">
        <v>9423</v>
      </c>
      <c r="U928" s="1857" t="s">
        <v>9423</v>
      </c>
    </row>
    <row r="929" spans="1:21" s="115" customFormat="1" ht="12.75" customHeight="1">
      <c r="A929" s="188" t="s">
        <v>5279</v>
      </c>
      <c r="B929" s="188" t="s">
        <v>5280</v>
      </c>
      <c r="C929" s="1813"/>
      <c r="D929" s="1653"/>
      <c r="E929" s="1813"/>
      <c r="F929" s="1797"/>
      <c r="G929" s="1797"/>
      <c r="H929" s="1797"/>
      <c r="I929" s="1858"/>
      <c r="J929" s="1813"/>
      <c r="K929" s="1813" t="s">
        <v>9422</v>
      </c>
      <c r="L929" s="1856" t="s">
        <v>9423</v>
      </c>
      <c r="M929" s="1856" t="s">
        <v>9423</v>
      </c>
      <c r="N929" s="1856" t="s">
        <v>9423</v>
      </c>
      <c r="O929" s="1856" t="s">
        <v>9423</v>
      </c>
      <c r="P929" s="1856" t="s">
        <v>9423</v>
      </c>
      <c r="Q929" s="1856" t="s">
        <v>9423</v>
      </c>
      <c r="R929" s="1856" t="s">
        <v>9423</v>
      </c>
      <c r="S929" s="1856" t="s">
        <v>9423</v>
      </c>
      <c r="T929" s="1856" t="s">
        <v>9423</v>
      </c>
      <c r="U929" s="1857" t="s">
        <v>9423</v>
      </c>
    </row>
    <row r="930" spans="1:21" s="115" customFormat="1" ht="12.75" customHeight="1">
      <c r="A930" s="1816" t="s">
        <v>5281</v>
      </c>
      <c r="B930" s="1816" t="s">
        <v>5282</v>
      </c>
      <c r="C930" s="1813"/>
      <c r="D930" s="1653"/>
      <c r="E930" s="1813"/>
      <c r="F930" s="1797"/>
      <c r="G930" s="1797"/>
      <c r="H930" s="1797"/>
      <c r="I930" s="1858"/>
      <c r="J930" s="1813" t="s">
        <v>9422</v>
      </c>
      <c r="K930" s="1813" t="s">
        <v>9422</v>
      </c>
      <c r="L930" s="1856" t="s">
        <v>9423</v>
      </c>
      <c r="M930" s="1856" t="s">
        <v>9423</v>
      </c>
      <c r="N930" s="1856" t="s">
        <v>9423</v>
      </c>
      <c r="O930" s="1856" t="s">
        <v>9423</v>
      </c>
      <c r="P930" s="1856" t="s">
        <v>9423</v>
      </c>
      <c r="Q930" s="1856" t="s">
        <v>9423</v>
      </c>
      <c r="R930" s="1856" t="s">
        <v>9423</v>
      </c>
      <c r="S930" s="1856" t="s">
        <v>9423</v>
      </c>
      <c r="T930" s="1856" t="s">
        <v>9423</v>
      </c>
      <c r="U930" s="1857" t="s">
        <v>9423</v>
      </c>
    </row>
    <row r="931" spans="1:21" s="115" customFormat="1" ht="12.75" customHeight="1">
      <c r="A931" s="188" t="s">
        <v>5283</v>
      </c>
      <c r="B931" s="1780" t="s">
        <v>5284</v>
      </c>
      <c r="C931" s="1813"/>
      <c r="D931" s="1653"/>
      <c r="E931" s="1813"/>
      <c r="F931" s="1797"/>
      <c r="G931" s="1797"/>
      <c r="H931" s="1797"/>
      <c r="I931" s="1858"/>
      <c r="J931" s="1813"/>
      <c r="K931" s="1813" t="s">
        <v>9422</v>
      </c>
      <c r="L931" s="1856" t="s">
        <v>9423</v>
      </c>
      <c r="M931" s="1856" t="s">
        <v>9423</v>
      </c>
      <c r="N931" s="1856" t="s">
        <v>9423</v>
      </c>
      <c r="O931" s="1856" t="s">
        <v>9423</v>
      </c>
      <c r="P931" s="1856" t="s">
        <v>9423</v>
      </c>
      <c r="Q931" s="1856" t="s">
        <v>9423</v>
      </c>
      <c r="R931" s="1856" t="s">
        <v>9423</v>
      </c>
      <c r="S931" s="1856" t="s">
        <v>9423</v>
      </c>
      <c r="T931" s="1856" t="s">
        <v>9423</v>
      </c>
      <c r="U931" s="1857" t="s">
        <v>9423</v>
      </c>
    </row>
    <row r="932" spans="1:21" s="115" customFormat="1" ht="12.75" customHeight="1">
      <c r="A932" s="188" t="s">
        <v>5285</v>
      </c>
      <c r="B932" s="188" t="s">
        <v>5286</v>
      </c>
      <c r="C932" s="1813"/>
      <c r="D932" s="1653"/>
      <c r="E932" s="1813"/>
      <c r="F932" s="1797"/>
      <c r="G932" s="1797"/>
      <c r="H932" s="1797"/>
      <c r="I932" s="1858"/>
      <c r="J932" s="1813"/>
      <c r="K932" s="1813" t="s">
        <v>9422</v>
      </c>
      <c r="L932" s="1856" t="s">
        <v>9423</v>
      </c>
      <c r="M932" s="1856" t="s">
        <v>9423</v>
      </c>
      <c r="N932" s="1856" t="s">
        <v>9422</v>
      </c>
      <c r="O932" s="1856" t="s">
        <v>9423</v>
      </c>
      <c r="P932" s="1856" t="s">
        <v>9422</v>
      </c>
      <c r="Q932" s="1856" t="s">
        <v>9423</v>
      </c>
      <c r="R932" s="1856" t="s">
        <v>9423</v>
      </c>
      <c r="S932" s="1856" t="s">
        <v>9423</v>
      </c>
      <c r="T932" s="1856" t="s">
        <v>9423</v>
      </c>
      <c r="U932" s="1857" t="s">
        <v>9423</v>
      </c>
    </row>
    <row r="933" spans="1:21" s="115" customFormat="1" ht="12.75" customHeight="1">
      <c r="A933" s="188" t="s">
        <v>5287</v>
      </c>
      <c r="B933" s="188" t="s">
        <v>5288</v>
      </c>
      <c r="C933" s="1813"/>
      <c r="D933" s="1653"/>
      <c r="E933" s="1813"/>
      <c r="F933" s="1797"/>
      <c r="G933" s="1797"/>
      <c r="H933" s="1797"/>
      <c r="I933" s="1858"/>
      <c r="J933" s="1813"/>
      <c r="K933" s="1813" t="s">
        <v>9422</v>
      </c>
      <c r="L933" s="1856" t="s">
        <v>9423</v>
      </c>
      <c r="M933" s="1856" t="s">
        <v>9423</v>
      </c>
      <c r="N933" s="1856" t="s">
        <v>9422</v>
      </c>
      <c r="O933" s="1856" t="s">
        <v>9423</v>
      </c>
      <c r="P933" s="1856" t="s">
        <v>9422</v>
      </c>
      <c r="Q933" s="1856" t="s">
        <v>9423</v>
      </c>
      <c r="R933" s="1856" t="s">
        <v>9423</v>
      </c>
      <c r="S933" s="1856" t="s">
        <v>9423</v>
      </c>
      <c r="T933" s="1856" t="s">
        <v>9423</v>
      </c>
      <c r="U933" s="1857" t="s">
        <v>9423</v>
      </c>
    </row>
    <row r="934" spans="1:21" s="115" customFormat="1" ht="12.75" customHeight="1">
      <c r="A934" s="188" t="s">
        <v>5289</v>
      </c>
      <c r="B934" s="1780" t="s">
        <v>5290</v>
      </c>
      <c r="C934" s="1813"/>
      <c r="D934" s="1653"/>
      <c r="E934" s="1813"/>
      <c r="F934" s="1797"/>
      <c r="G934" s="1797"/>
      <c r="H934" s="1797"/>
      <c r="I934" s="1858"/>
      <c r="J934" s="1813"/>
      <c r="K934" s="1813" t="s">
        <v>9422</v>
      </c>
      <c r="L934" s="1856" t="s">
        <v>9422</v>
      </c>
      <c r="M934" s="1856" t="s">
        <v>9423</v>
      </c>
      <c r="N934" s="1856" t="s">
        <v>9422</v>
      </c>
      <c r="O934" s="1856" t="s">
        <v>9423</v>
      </c>
      <c r="P934" s="1856" t="s">
        <v>9423</v>
      </c>
      <c r="Q934" s="1856" t="s">
        <v>9423</v>
      </c>
      <c r="R934" s="1856" t="s">
        <v>9423</v>
      </c>
      <c r="S934" s="1856" t="s">
        <v>9423</v>
      </c>
      <c r="T934" s="1856" t="s">
        <v>9423</v>
      </c>
      <c r="U934" s="1857" t="s">
        <v>9423</v>
      </c>
    </row>
    <row r="935" spans="1:21" s="115" customFormat="1" ht="12.75" customHeight="1">
      <c r="A935" s="188" t="s">
        <v>5291</v>
      </c>
      <c r="B935" s="1780" t="s">
        <v>5292</v>
      </c>
      <c r="C935" s="1813"/>
      <c r="D935" s="1653"/>
      <c r="E935" s="1813"/>
      <c r="F935" s="1797"/>
      <c r="G935" s="1797"/>
      <c r="H935" s="1797"/>
      <c r="I935" s="1858"/>
      <c r="J935" s="1813"/>
      <c r="K935" s="1813" t="s">
        <v>9422</v>
      </c>
      <c r="L935" s="1856" t="s">
        <v>9423</v>
      </c>
      <c r="M935" s="1856" t="s">
        <v>9423</v>
      </c>
      <c r="N935" s="1856" t="s">
        <v>9423</v>
      </c>
      <c r="O935" s="1856" t="s">
        <v>9423</v>
      </c>
      <c r="P935" s="1856" t="s">
        <v>9423</v>
      </c>
      <c r="Q935" s="1856" t="s">
        <v>9423</v>
      </c>
      <c r="R935" s="1856" t="s">
        <v>9423</v>
      </c>
      <c r="S935" s="1856" t="s">
        <v>9423</v>
      </c>
      <c r="T935" s="1856" t="s">
        <v>9423</v>
      </c>
      <c r="U935" s="1857" t="s">
        <v>9423</v>
      </c>
    </row>
    <row r="936" spans="1:21" s="115" customFormat="1" ht="12.75" customHeight="1">
      <c r="A936" s="188" t="s">
        <v>5293</v>
      </c>
      <c r="B936" s="1780" t="s">
        <v>5294</v>
      </c>
      <c r="C936" s="1813"/>
      <c r="D936" s="1653"/>
      <c r="E936" s="1813"/>
      <c r="F936" s="1797"/>
      <c r="G936" s="1797"/>
      <c r="H936" s="1797"/>
      <c r="I936" s="1858"/>
      <c r="J936" s="1813"/>
      <c r="K936" s="1813"/>
      <c r="L936" s="1856" t="s">
        <v>9422</v>
      </c>
      <c r="M936" s="1856" t="s">
        <v>9423</v>
      </c>
      <c r="N936" s="1856" t="s">
        <v>9423</v>
      </c>
      <c r="O936" s="1856" t="s">
        <v>9423</v>
      </c>
      <c r="P936" s="1856" t="s">
        <v>9422</v>
      </c>
      <c r="Q936" s="1856" t="s">
        <v>9423</v>
      </c>
      <c r="R936" s="1856" t="s">
        <v>9423</v>
      </c>
      <c r="S936" s="1856" t="s">
        <v>9423</v>
      </c>
      <c r="T936" s="1856" t="s">
        <v>9423</v>
      </c>
      <c r="U936" s="1857" t="s">
        <v>9423</v>
      </c>
    </row>
    <row r="937" spans="1:21" s="115" customFormat="1" ht="12.75" customHeight="1">
      <c r="A937" s="1860" t="s">
        <v>5295</v>
      </c>
      <c r="B937" s="1816" t="s">
        <v>5296</v>
      </c>
      <c r="C937" s="1813"/>
      <c r="D937" s="1653"/>
      <c r="E937" s="1813"/>
      <c r="F937" s="1797"/>
      <c r="G937" s="1797"/>
      <c r="H937" s="1797"/>
      <c r="I937" s="1858"/>
      <c r="J937" s="1813"/>
      <c r="K937" s="1813"/>
      <c r="L937" s="1856"/>
      <c r="M937" s="1856"/>
      <c r="N937" s="1856"/>
      <c r="O937" s="1856"/>
      <c r="P937" s="1856"/>
      <c r="Q937" s="1856" t="s">
        <v>9422</v>
      </c>
      <c r="R937" s="1856" t="s">
        <v>9423</v>
      </c>
      <c r="S937" s="1856" t="s">
        <v>9423</v>
      </c>
      <c r="T937" s="1856" t="s">
        <v>9423</v>
      </c>
      <c r="U937" s="1857" t="s">
        <v>9423</v>
      </c>
    </row>
    <row r="938" spans="1:21" s="115" customFormat="1" ht="12.75" customHeight="1">
      <c r="A938" s="1860" t="s">
        <v>5297</v>
      </c>
      <c r="B938" s="1816" t="s">
        <v>5296</v>
      </c>
      <c r="C938" s="1813"/>
      <c r="D938" s="1653"/>
      <c r="E938" s="1813"/>
      <c r="F938" s="1797"/>
      <c r="G938" s="1797"/>
      <c r="H938" s="1797"/>
      <c r="I938" s="1858"/>
      <c r="J938" s="1813"/>
      <c r="K938" s="1813"/>
      <c r="L938" s="1856"/>
      <c r="M938" s="1856"/>
      <c r="N938" s="1856"/>
      <c r="O938" s="1856"/>
      <c r="P938" s="1856"/>
      <c r="Q938" s="1856" t="s">
        <v>9422</v>
      </c>
      <c r="R938" s="1856" t="s">
        <v>9423</v>
      </c>
      <c r="S938" s="1856" t="s">
        <v>9423</v>
      </c>
      <c r="T938" s="1856" t="s">
        <v>9423</v>
      </c>
      <c r="U938" s="1857" t="s">
        <v>9423</v>
      </c>
    </row>
    <row r="939" spans="1:21" s="115" customFormat="1" ht="12.75" customHeight="1">
      <c r="A939" s="1860" t="s">
        <v>5298</v>
      </c>
      <c r="B939" s="1816" t="s">
        <v>5299</v>
      </c>
      <c r="C939" s="1813"/>
      <c r="D939" s="1653"/>
      <c r="E939" s="1813"/>
      <c r="F939" s="1797"/>
      <c r="G939" s="1797"/>
      <c r="H939" s="1797"/>
      <c r="I939" s="1858"/>
      <c r="J939" s="1813"/>
      <c r="K939" s="1813"/>
      <c r="L939" s="1856"/>
      <c r="M939" s="1856"/>
      <c r="N939" s="1856"/>
      <c r="O939" s="1856"/>
      <c r="P939" s="1856"/>
      <c r="Q939" s="1856"/>
      <c r="R939" s="1856"/>
      <c r="S939" s="1856" t="s">
        <v>9422</v>
      </c>
      <c r="T939" s="1856" t="s">
        <v>9423</v>
      </c>
      <c r="U939" s="1857" t="s">
        <v>9423</v>
      </c>
    </row>
    <row r="940" spans="1:21" s="115" customFormat="1" ht="12.75" customHeight="1">
      <c r="A940" s="1860" t="s">
        <v>5300</v>
      </c>
      <c r="B940" s="1816" t="s">
        <v>5301</v>
      </c>
      <c r="C940" s="1813"/>
      <c r="D940" s="1653"/>
      <c r="E940" s="1813"/>
      <c r="F940" s="1797"/>
      <c r="G940" s="1797"/>
      <c r="H940" s="1797"/>
      <c r="I940" s="1858"/>
      <c r="J940" s="1813"/>
      <c r="K940" s="1813"/>
      <c r="L940" s="1856"/>
      <c r="M940" s="1856"/>
      <c r="N940" s="1856"/>
      <c r="O940" s="1856"/>
      <c r="P940" s="1856"/>
      <c r="Q940" s="1856"/>
      <c r="R940" s="1856"/>
      <c r="S940" s="1856"/>
      <c r="T940" s="1856" t="s">
        <v>9422</v>
      </c>
      <c r="U940" s="1857" t="s">
        <v>9423</v>
      </c>
    </row>
    <row r="941" spans="1:21" s="115" customFormat="1" ht="12.75" customHeight="1">
      <c r="A941" s="1860" t="s">
        <v>5302</v>
      </c>
      <c r="B941" s="1816" t="s">
        <v>5303</v>
      </c>
      <c r="C941" s="1813"/>
      <c r="D941" s="1653"/>
      <c r="E941" s="1813"/>
      <c r="F941" s="1797"/>
      <c r="G941" s="1797"/>
      <c r="H941" s="1797"/>
      <c r="I941" s="1858"/>
      <c r="J941" s="1813"/>
      <c r="K941" s="1813"/>
      <c r="L941" s="1856"/>
      <c r="M941" s="1856"/>
      <c r="N941" s="1856"/>
      <c r="O941" s="1856"/>
      <c r="P941" s="1856"/>
      <c r="Q941" s="1856"/>
      <c r="R941" s="1856"/>
      <c r="S941" s="1856"/>
      <c r="T941" s="1856" t="s">
        <v>9422</v>
      </c>
      <c r="U941" s="1857" t="s">
        <v>9423</v>
      </c>
    </row>
    <row r="942" spans="1:21" s="115" customFormat="1" ht="12.75" customHeight="1">
      <c r="A942" s="188" t="s">
        <v>5304</v>
      </c>
      <c r="B942" s="1780" t="s">
        <v>5305</v>
      </c>
      <c r="C942" s="1813"/>
      <c r="D942" s="1653"/>
      <c r="E942" s="1813"/>
      <c r="F942" s="1797"/>
      <c r="G942" s="1797"/>
      <c r="H942" s="1797"/>
      <c r="I942" s="1858"/>
      <c r="J942" s="1813"/>
      <c r="K942" s="1813" t="s">
        <v>9422</v>
      </c>
      <c r="L942" s="1856" t="s">
        <v>9423</v>
      </c>
      <c r="M942" s="1856" t="s">
        <v>9423</v>
      </c>
      <c r="N942" s="1856" t="s">
        <v>9423</v>
      </c>
      <c r="O942" s="1856" t="s">
        <v>9423</v>
      </c>
      <c r="P942" s="1856" t="s">
        <v>9423</v>
      </c>
      <c r="Q942" s="1856" t="s">
        <v>9423</v>
      </c>
      <c r="R942" s="1856" t="s">
        <v>9423</v>
      </c>
      <c r="S942" s="1856" t="s">
        <v>9423</v>
      </c>
      <c r="T942" s="1856" t="s">
        <v>9423</v>
      </c>
      <c r="U942" s="1857" t="s">
        <v>9423</v>
      </c>
    </row>
    <row r="943" spans="1:21" s="115" customFormat="1">
      <c r="A943" s="1816" t="s">
        <v>5306</v>
      </c>
      <c r="B943" s="1819" t="s">
        <v>5307</v>
      </c>
      <c r="C943" s="1813"/>
      <c r="D943" s="1653"/>
      <c r="E943" s="1813"/>
      <c r="F943" s="1797"/>
      <c r="G943" s="1797"/>
      <c r="H943" s="1797"/>
      <c r="I943" s="1858" t="s">
        <v>9422</v>
      </c>
      <c r="J943" s="1813" t="s">
        <v>9423</v>
      </c>
      <c r="K943" s="1813" t="s">
        <v>9422</v>
      </c>
      <c r="L943" s="1856" t="s">
        <v>9423</v>
      </c>
      <c r="M943" s="1856" t="s">
        <v>9423</v>
      </c>
      <c r="N943" s="1856" t="s">
        <v>9423</v>
      </c>
      <c r="O943" s="1856" t="s">
        <v>9423</v>
      </c>
      <c r="P943" s="1856" t="s">
        <v>9422</v>
      </c>
      <c r="Q943" s="1856" t="s">
        <v>9423</v>
      </c>
      <c r="R943" s="1856" t="s">
        <v>9423</v>
      </c>
      <c r="S943" s="1856" t="s">
        <v>9422</v>
      </c>
      <c r="T943" s="1856" t="s">
        <v>9423</v>
      </c>
      <c r="U943" s="1857" t="s">
        <v>9423</v>
      </c>
    </row>
    <row r="944" spans="1:21" s="115" customFormat="1">
      <c r="A944" s="1816" t="s">
        <v>5308</v>
      </c>
      <c r="B944" s="1819" t="s">
        <v>5309</v>
      </c>
      <c r="C944" s="1813"/>
      <c r="D944" s="1653"/>
      <c r="E944" s="1813"/>
      <c r="F944" s="1797"/>
      <c r="G944" s="1797"/>
      <c r="H944" s="1797"/>
      <c r="I944" s="1858" t="s">
        <v>9422</v>
      </c>
      <c r="J944" s="1813" t="s">
        <v>9423</v>
      </c>
      <c r="K944" s="1813" t="s">
        <v>9422</v>
      </c>
      <c r="L944" s="1856" t="s">
        <v>9423</v>
      </c>
      <c r="M944" s="1856" t="s">
        <v>9423</v>
      </c>
      <c r="N944" s="1856" t="s">
        <v>9423</v>
      </c>
      <c r="O944" s="1856" t="s">
        <v>9423</v>
      </c>
      <c r="P944" s="1856" t="s">
        <v>9422</v>
      </c>
      <c r="Q944" s="1856" t="s">
        <v>9423</v>
      </c>
      <c r="R944" s="1856" t="s">
        <v>9423</v>
      </c>
      <c r="S944" s="1856" t="s">
        <v>9422</v>
      </c>
      <c r="T944" s="1856" t="s">
        <v>9423</v>
      </c>
      <c r="U944" s="1857" t="s">
        <v>9423</v>
      </c>
    </row>
    <row r="945" spans="1:21" s="115" customFormat="1">
      <c r="A945" s="1816" t="s">
        <v>5310</v>
      </c>
      <c r="B945" s="1819" t="s">
        <v>9776</v>
      </c>
      <c r="C945" s="1813"/>
      <c r="D945" s="1653"/>
      <c r="E945" s="1813"/>
      <c r="F945" s="1797"/>
      <c r="G945" s="1797"/>
      <c r="H945" s="1797"/>
      <c r="I945" s="1858" t="s">
        <v>9422</v>
      </c>
      <c r="J945" s="1813" t="s">
        <v>9422</v>
      </c>
      <c r="K945" s="1813" t="s">
        <v>9423</v>
      </c>
      <c r="L945" s="1856" t="s">
        <v>9422</v>
      </c>
      <c r="M945" s="1856" t="s">
        <v>9423</v>
      </c>
      <c r="N945" s="1856" t="s">
        <v>9423</v>
      </c>
      <c r="O945" s="1856" t="s">
        <v>9423</v>
      </c>
      <c r="P945" s="1856" t="s">
        <v>9423</v>
      </c>
      <c r="Q945" s="1856" t="s">
        <v>9423</v>
      </c>
      <c r="R945" s="1856" t="s">
        <v>9423</v>
      </c>
      <c r="S945" s="1856" t="s">
        <v>9423</v>
      </c>
      <c r="T945" s="1856" t="s">
        <v>9423</v>
      </c>
      <c r="U945" s="1857" t="s">
        <v>9423</v>
      </c>
    </row>
    <row r="946" spans="1:21" s="115" customFormat="1">
      <c r="A946" s="1816" t="s">
        <v>5312</v>
      </c>
      <c r="B946" s="1819" t="s">
        <v>5313</v>
      </c>
      <c r="C946" s="1813"/>
      <c r="D946" s="1653"/>
      <c r="E946" s="1813"/>
      <c r="F946" s="1797"/>
      <c r="G946" s="1797"/>
      <c r="H946" s="1797"/>
      <c r="I946" s="1858" t="s">
        <v>9422</v>
      </c>
      <c r="J946" s="1813" t="s">
        <v>9422</v>
      </c>
      <c r="K946" s="1813" t="s">
        <v>9422</v>
      </c>
      <c r="L946" s="1856" t="s">
        <v>9423</v>
      </c>
      <c r="M946" s="1856" t="s">
        <v>9422</v>
      </c>
      <c r="N946" s="1856" t="s">
        <v>9423</v>
      </c>
      <c r="O946" s="1856" t="s">
        <v>9423</v>
      </c>
      <c r="P946" s="1856" t="s">
        <v>9423</v>
      </c>
      <c r="Q946" s="1856" t="s">
        <v>9422</v>
      </c>
      <c r="R946" s="1856" t="s">
        <v>9423</v>
      </c>
      <c r="S946" s="1856" t="s">
        <v>9423</v>
      </c>
      <c r="T946" s="1856" t="s">
        <v>9423</v>
      </c>
      <c r="U946" s="1857" t="s">
        <v>9423</v>
      </c>
    </row>
    <row r="947" spans="1:21" s="115" customFormat="1">
      <c r="A947" s="1816" t="s">
        <v>5314</v>
      </c>
      <c r="B947" s="1816" t="s">
        <v>5315</v>
      </c>
      <c r="C947" s="1813"/>
      <c r="D947" s="1653"/>
      <c r="E947" s="1813"/>
      <c r="F947" s="1797"/>
      <c r="G947" s="1797"/>
      <c r="H947" s="1797"/>
      <c r="I947" s="1858" t="s">
        <v>9422</v>
      </c>
      <c r="J947" s="1813" t="s">
        <v>9423</v>
      </c>
      <c r="K947" s="1813" t="s">
        <v>9422</v>
      </c>
      <c r="L947" s="1856" t="s">
        <v>9423</v>
      </c>
      <c r="M947" s="1856" t="s">
        <v>9423</v>
      </c>
      <c r="N947" s="1856" t="s">
        <v>9423</v>
      </c>
      <c r="O947" s="1856" t="s">
        <v>9423</v>
      </c>
      <c r="P947" s="1856" t="s">
        <v>9423</v>
      </c>
      <c r="Q947" s="1856" t="s">
        <v>9423</v>
      </c>
      <c r="R947" s="1856" t="s">
        <v>9423</v>
      </c>
      <c r="S947" s="1856" t="s">
        <v>9423</v>
      </c>
      <c r="T947" s="1856" t="s">
        <v>9423</v>
      </c>
      <c r="U947" s="1857" t="s">
        <v>9423</v>
      </c>
    </row>
    <row r="948" spans="1:21" s="115" customFormat="1">
      <c r="A948" s="1816" t="s">
        <v>5316</v>
      </c>
      <c r="B948" s="1816" t="s">
        <v>5317</v>
      </c>
      <c r="C948" s="1813"/>
      <c r="D948" s="1653"/>
      <c r="E948" s="1813"/>
      <c r="F948" s="1797"/>
      <c r="G948" s="1797"/>
      <c r="H948" s="1797"/>
      <c r="I948" s="1858"/>
      <c r="J948" s="1813" t="s">
        <v>9422</v>
      </c>
      <c r="K948" s="1813" t="s">
        <v>9422</v>
      </c>
      <c r="L948" s="1856" t="s">
        <v>9423</v>
      </c>
      <c r="M948" s="1856" t="s">
        <v>9423</v>
      </c>
      <c r="N948" s="1856" t="s">
        <v>9423</v>
      </c>
      <c r="O948" s="1856" t="s">
        <v>9423</v>
      </c>
      <c r="P948" s="1856" t="s">
        <v>9423</v>
      </c>
      <c r="Q948" s="1856" t="s">
        <v>9423</v>
      </c>
      <c r="R948" s="1856" t="s">
        <v>9423</v>
      </c>
      <c r="S948" s="1856" t="s">
        <v>9423</v>
      </c>
      <c r="T948" s="1856" t="s">
        <v>9423</v>
      </c>
      <c r="U948" s="1857" t="s">
        <v>9423</v>
      </c>
    </row>
    <row r="949" spans="1:21" s="115" customFormat="1">
      <c r="A949" s="1816" t="s">
        <v>5318</v>
      </c>
      <c r="B949" s="1819" t="s">
        <v>5319</v>
      </c>
      <c r="C949" s="1813"/>
      <c r="D949" s="1653"/>
      <c r="E949" s="1813"/>
      <c r="F949" s="1797"/>
      <c r="G949" s="1797"/>
      <c r="H949" s="1797"/>
      <c r="I949" s="1858"/>
      <c r="J949" s="1813" t="s">
        <v>9422</v>
      </c>
      <c r="K949" s="1813" t="s">
        <v>9422</v>
      </c>
      <c r="L949" s="1856" t="s">
        <v>9422</v>
      </c>
      <c r="M949" s="1856" t="s">
        <v>9422</v>
      </c>
      <c r="N949" s="1856" t="s">
        <v>9422</v>
      </c>
      <c r="O949" s="1856" t="s">
        <v>9423</v>
      </c>
      <c r="P949" s="1856" t="s">
        <v>9423</v>
      </c>
      <c r="Q949" s="1856" t="s">
        <v>9423</v>
      </c>
      <c r="R949" s="1856" t="s">
        <v>9423</v>
      </c>
      <c r="S949" s="1856" t="s">
        <v>9423</v>
      </c>
      <c r="T949" s="1856" t="s">
        <v>9423</v>
      </c>
      <c r="U949" s="1857" t="s">
        <v>9423</v>
      </c>
    </row>
    <row r="950" spans="1:21" s="115" customFormat="1">
      <c r="A950" s="1816" t="s">
        <v>5320</v>
      </c>
      <c r="B950" s="1819" t="s">
        <v>5321</v>
      </c>
      <c r="C950" s="1813"/>
      <c r="D950" s="1653"/>
      <c r="E950" s="1813"/>
      <c r="F950" s="1797"/>
      <c r="G950" s="1797"/>
      <c r="H950" s="1797"/>
      <c r="I950" s="1858"/>
      <c r="J950" s="1813"/>
      <c r="K950" s="1813" t="s">
        <v>9422</v>
      </c>
      <c r="L950" s="1856" t="s">
        <v>9422</v>
      </c>
      <c r="M950" s="1856" t="s">
        <v>9423</v>
      </c>
      <c r="N950" s="1856" t="s">
        <v>9423</v>
      </c>
      <c r="O950" s="1856" t="s">
        <v>9423</v>
      </c>
      <c r="P950" s="1856" t="s">
        <v>9423</v>
      </c>
      <c r="Q950" s="1856" t="s">
        <v>9423</v>
      </c>
      <c r="R950" s="1856" t="s">
        <v>9423</v>
      </c>
      <c r="S950" s="1856" t="s">
        <v>9423</v>
      </c>
      <c r="T950" s="1856" t="s">
        <v>9423</v>
      </c>
      <c r="U950" s="1857" t="s">
        <v>9423</v>
      </c>
    </row>
    <row r="951" spans="1:21" s="115" customFormat="1">
      <c r="A951" s="1816" t="s">
        <v>5322</v>
      </c>
      <c r="B951" s="1819" t="s">
        <v>5323</v>
      </c>
      <c r="C951" s="1813"/>
      <c r="D951" s="1653"/>
      <c r="E951" s="1813"/>
      <c r="F951" s="1797"/>
      <c r="G951" s="1797"/>
      <c r="H951" s="1797"/>
      <c r="I951" s="1858"/>
      <c r="J951" s="1813"/>
      <c r="K951" s="1813" t="s">
        <v>9422</v>
      </c>
      <c r="L951" s="1856" t="s">
        <v>9422</v>
      </c>
      <c r="M951" s="1856" t="s">
        <v>9423</v>
      </c>
      <c r="N951" s="1856" t="s">
        <v>9423</v>
      </c>
      <c r="O951" s="1856" t="s">
        <v>9423</v>
      </c>
      <c r="P951" s="1856" t="s">
        <v>9423</v>
      </c>
      <c r="Q951" s="1856" t="s">
        <v>9423</v>
      </c>
      <c r="R951" s="1856" t="s">
        <v>9423</v>
      </c>
      <c r="S951" s="1856" t="s">
        <v>9423</v>
      </c>
      <c r="T951" s="1856" t="s">
        <v>9423</v>
      </c>
      <c r="U951" s="1857" t="s">
        <v>9423</v>
      </c>
    </row>
    <row r="952" spans="1:21" s="115" customFormat="1">
      <c r="A952" s="1816" t="s">
        <v>5324</v>
      </c>
      <c r="B952" s="1819" t="s">
        <v>5325</v>
      </c>
      <c r="C952" s="1813"/>
      <c r="D952" s="1653"/>
      <c r="E952" s="1813"/>
      <c r="F952" s="1797"/>
      <c r="G952" s="1797"/>
      <c r="H952" s="1797"/>
      <c r="I952" s="1858"/>
      <c r="J952" s="1813" t="s">
        <v>9422</v>
      </c>
      <c r="K952" s="1813" t="s">
        <v>9422</v>
      </c>
      <c r="L952" s="1856" t="s">
        <v>9423</v>
      </c>
      <c r="M952" s="1856" t="s">
        <v>9423</v>
      </c>
      <c r="N952" s="1856" t="s">
        <v>9422</v>
      </c>
      <c r="O952" s="1856" t="s">
        <v>9423</v>
      </c>
      <c r="P952" s="1856" t="s">
        <v>9423</v>
      </c>
      <c r="Q952" s="1856" t="s">
        <v>9423</v>
      </c>
      <c r="R952" s="1856" t="s">
        <v>9423</v>
      </c>
      <c r="S952" s="1856" t="s">
        <v>9423</v>
      </c>
      <c r="T952" s="1856" t="s">
        <v>9423</v>
      </c>
      <c r="U952" s="1857" t="s">
        <v>9423</v>
      </c>
    </row>
    <row r="953" spans="1:21" s="115" customFormat="1">
      <c r="A953" s="1816" t="s">
        <v>5326</v>
      </c>
      <c r="B953" s="1819" t="s">
        <v>5327</v>
      </c>
      <c r="C953" s="1813"/>
      <c r="D953" s="1653"/>
      <c r="E953" s="1813"/>
      <c r="F953" s="1797"/>
      <c r="G953" s="1797"/>
      <c r="H953" s="1797"/>
      <c r="I953" s="1858"/>
      <c r="J953" s="1813" t="s">
        <v>9422</v>
      </c>
      <c r="K953" s="1813" t="s">
        <v>9422</v>
      </c>
      <c r="L953" s="1856" t="s">
        <v>9423</v>
      </c>
      <c r="M953" s="1856" t="s">
        <v>9423</v>
      </c>
      <c r="N953" s="1856" t="s">
        <v>9422</v>
      </c>
      <c r="O953" s="1856" t="s">
        <v>9423</v>
      </c>
      <c r="P953" s="1856" t="s">
        <v>9423</v>
      </c>
      <c r="Q953" s="1856" t="s">
        <v>9423</v>
      </c>
      <c r="R953" s="1856" t="s">
        <v>9423</v>
      </c>
      <c r="S953" s="1856" t="s">
        <v>9423</v>
      </c>
      <c r="T953" s="1856" t="s">
        <v>9423</v>
      </c>
      <c r="U953" s="1857" t="s">
        <v>9423</v>
      </c>
    </row>
    <row r="954" spans="1:21" s="115" customFormat="1">
      <c r="A954" s="1816" t="s">
        <v>5328</v>
      </c>
      <c r="B954" s="1819" t="s">
        <v>5329</v>
      </c>
      <c r="C954" s="1813"/>
      <c r="D954" s="1653"/>
      <c r="E954" s="1813"/>
      <c r="F954" s="1797"/>
      <c r="G954" s="1797"/>
      <c r="H954" s="1797"/>
      <c r="I954" s="1858" t="s">
        <v>9422</v>
      </c>
      <c r="J954" s="1813" t="s">
        <v>9422</v>
      </c>
      <c r="K954" s="1813" t="s">
        <v>9422</v>
      </c>
      <c r="L954" s="1856" t="s">
        <v>9423</v>
      </c>
      <c r="M954" s="1856" t="s">
        <v>9423</v>
      </c>
      <c r="N954" s="1856" t="s">
        <v>9423</v>
      </c>
      <c r="O954" s="1856" t="s">
        <v>9423</v>
      </c>
      <c r="P954" s="1856" t="s">
        <v>9423</v>
      </c>
      <c r="Q954" s="1856" t="s">
        <v>9423</v>
      </c>
      <c r="R954" s="1856" t="s">
        <v>9423</v>
      </c>
      <c r="S954" s="1856" t="s">
        <v>9423</v>
      </c>
      <c r="T954" s="1856" t="s">
        <v>9423</v>
      </c>
      <c r="U954" s="1857" t="s">
        <v>9423</v>
      </c>
    </row>
    <row r="955" spans="1:21" s="115" customFormat="1">
      <c r="A955" s="1816" t="s">
        <v>5330</v>
      </c>
      <c r="B955" s="1816" t="s">
        <v>5331</v>
      </c>
      <c r="C955" s="1813"/>
      <c r="D955" s="1653"/>
      <c r="E955" s="1813"/>
      <c r="F955" s="1797"/>
      <c r="G955" s="1797"/>
      <c r="H955" s="1797"/>
      <c r="I955" s="1858"/>
      <c r="J955" s="1813" t="s">
        <v>9422</v>
      </c>
      <c r="K955" s="1813" t="s">
        <v>9422</v>
      </c>
      <c r="L955" s="1856" t="s">
        <v>9422</v>
      </c>
      <c r="M955" s="1856" t="s">
        <v>9423</v>
      </c>
      <c r="N955" s="1856" t="s">
        <v>9423</v>
      </c>
      <c r="O955" s="1856" t="s">
        <v>9423</v>
      </c>
      <c r="P955" s="1856" t="s">
        <v>9423</v>
      </c>
      <c r="Q955" s="1856" t="s">
        <v>9423</v>
      </c>
      <c r="R955" s="1856" t="s">
        <v>9423</v>
      </c>
      <c r="S955" s="1856" t="s">
        <v>9423</v>
      </c>
      <c r="T955" s="1856" t="s">
        <v>9423</v>
      </c>
      <c r="U955" s="1857" t="s">
        <v>9423</v>
      </c>
    </row>
    <row r="956" spans="1:21" s="115" customFormat="1">
      <c r="A956" s="1816" t="s">
        <v>5332</v>
      </c>
      <c r="B956" s="1816" t="s">
        <v>5333</v>
      </c>
      <c r="C956" s="1813"/>
      <c r="D956" s="1653"/>
      <c r="E956" s="1813"/>
      <c r="F956" s="1797"/>
      <c r="G956" s="1797"/>
      <c r="H956" s="1797"/>
      <c r="I956" s="1858"/>
      <c r="J956" s="1813" t="s">
        <v>9422</v>
      </c>
      <c r="K956" s="1813" t="s">
        <v>9422</v>
      </c>
      <c r="L956" s="1856" t="s">
        <v>9423</v>
      </c>
      <c r="M956" s="1856" t="s">
        <v>9423</v>
      </c>
      <c r="N956" s="1856" t="s">
        <v>9423</v>
      </c>
      <c r="O956" s="1856" t="s">
        <v>9423</v>
      </c>
      <c r="P956" s="1856" t="s">
        <v>9423</v>
      </c>
      <c r="Q956" s="1856" t="s">
        <v>9423</v>
      </c>
      <c r="R956" s="1856" t="s">
        <v>9423</v>
      </c>
      <c r="S956" s="1856" t="s">
        <v>9423</v>
      </c>
      <c r="T956" s="1856" t="s">
        <v>9423</v>
      </c>
      <c r="U956" s="1857" t="s">
        <v>9423</v>
      </c>
    </row>
    <row r="957" spans="1:21" s="115" customFormat="1">
      <c r="A957" s="1816" t="s">
        <v>5334</v>
      </c>
      <c r="B957" s="1816" t="s">
        <v>5335</v>
      </c>
      <c r="C957" s="1813"/>
      <c r="D957" s="1653"/>
      <c r="E957" s="1813"/>
      <c r="F957" s="1797"/>
      <c r="G957" s="1797"/>
      <c r="H957" s="1797"/>
      <c r="I957" s="1858"/>
      <c r="J957" s="1813" t="s">
        <v>9422</v>
      </c>
      <c r="K957" s="1813" t="s">
        <v>9422</v>
      </c>
      <c r="L957" s="1856" t="s">
        <v>9423</v>
      </c>
      <c r="M957" s="1856" t="s">
        <v>9423</v>
      </c>
      <c r="N957" s="1856" t="s">
        <v>9423</v>
      </c>
      <c r="O957" s="1856" t="s">
        <v>9423</v>
      </c>
      <c r="P957" s="1856" t="s">
        <v>9423</v>
      </c>
      <c r="Q957" s="1856" t="s">
        <v>9423</v>
      </c>
      <c r="R957" s="1856" t="s">
        <v>9423</v>
      </c>
      <c r="S957" s="1856" t="s">
        <v>9423</v>
      </c>
      <c r="T957" s="1856" t="s">
        <v>9423</v>
      </c>
      <c r="U957" s="1857" t="s">
        <v>9423</v>
      </c>
    </row>
    <row r="958" spans="1:21" s="115" customFormat="1">
      <c r="A958" s="1816" t="s">
        <v>5336</v>
      </c>
      <c r="B958" s="1816" t="s">
        <v>5337</v>
      </c>
      <c r="C958" s="1813"/>
      <c r="D958" s="1653"/>
      <c r="E958" s="1813"/>
      <c r="F958" s="1797"/>
      <c r="G958" s="1797"/>
      <c r="H958" s="1797"/>
      <c r="I958" s="1858"/>
      <c r="J958" s="1813"/>
      <c r="K958" s="1813" t="s">
        <v>9422</v>
      </c>
      <c r="L958" s="1856" t="s">
        <v>9423</v>
      </c>
      <c r="M958" s="1856" t="s">
        <v>9423</v>
      </c>
      <c r="N958" s="1856" t="s">
        <v>9423</v>
      </c>
      <c r="O958" s="1856" t="s">
        <v>9423</v>
      </c>
      <c r="P958" s="1856" t="s">
        <v>9422</v>
      </c>
      <c r="Q958" s="1856" t="s">
        <v>9423</v>
      </c>
      <c r="R958" s="1856" t="s">
        <v>9423</v>
      </c>
      <c r="S958" s="1856" t="s">
        <v>9423</v>
      </c>
      <c r="T958" s="1856" t="s">
        <v>9423</v>
      </c>
      <c r="U958" s="1857" t="s">
        <v>9423</v>
      </c>
    </row>
    <row r="959" spans="1:21" s="115" customFormat="1">
      <c r="A959" s="1816" t="s">
        <v>5336</v>
      </c>
      <c r="B959" s="1816" t="s">
        <v>5339</v>
      </c>
      <c r="C959" s="1813"/>
      <c r="D959" s="1653"/>
      <c r="E959" s="1813"/>
      <c r="F959" s="1797"/>
      <c r="G959" s="1797"/>
      <c r="H959" s="1797"/>
      <c r="I959" s="1858"/>
      <c r="J959" s="1813" t="s">
        <v>9422</v>
      </c>
      <c r="K959" s="1813" t="s">
        <v>9422</v>
      </c>
      <c r="L959" s="1856" t="s">
        <v>9422</v>
      </c>
      <c r="M959" s="1856" t="s">
        <v>9423</v>
      </c>
      <c r="N959" s="1856" t="s">
        <v>9423</v>
      </c>
      <c r="O959" s="1856" t="s">
        <v>9423</v>
      </c>
      <c r="P959" s="1856" t="s">
        <v>9423</v>
      </c>
      <c r="Q959" s="1856" t="s">
        <v>9423</v>
      </c>
      <c r="R959" s="1856" t="s">
        <v>9423</v>
      </c>
      <c r="S959" s="1856" t="s">
        <v>9423</v>
      </c>
      <c r="T959" s="1856" t="s">
        <v>9423</v>
      </c>
      <c r="U959" s="1857" t="s">
        <v>9423</v>
      </c>
    </row>
    <row r="960" spans="1:21" s="115" customFormat="1">
      <c r="A960" s="1816" t="s">
        <v>5340</v>
      </c>
      <c r="B960" s="1819" t="s">
        <v>5341</v>
      </c>
      <c r="C960" s="1813"/>
      <c r="D960" s="1653"/>
      <c r="E960" s="1813"/>
      <c r="F960" s="1797"/>
      <c r="G960" s="1797"/>
      <c r="H960" s="1797"/>
      <c r="I960" s="1858"/>
      <c r="J960" s="1813" t="s">
        <v>9422</v>
      </c>
      <c r="K960" s="1813" t="s">
        <v>9423</v>
      </c>
      <c r="L960" s="1856" t="s">
        <v>9422</v>
      </c>
      <c r="M960" s="1856" t="s">
        <v>9423</v>
      </c>
      <c r="N960" s="1856" t="s">
        <v>9423</v>
      </c>
      <c r="O960" s="1856" t="s">
        <v>9423</v>
      </c>
      <c r="P960" s="1856" t="s">
        <v>9423</v>
      </c>
      <c r="Q960" s="1856" t="s">
        <v>9423</v>
      </c>
      <c r="R960" s="1856" t="s">
        <v>9423</v>
      </c>
      <c r="S960" s="1856" t="s">
        <v>9423</v>
      </c>
      <c r="T960" s="1856" t="s">
        <v>9423</v>
      </c>
      <c r="U960" s="1857" t="s">
        <v>9423</v>
      </c>
    </row>
    <row r="961" spans="1:21" s="115" customFormat="1">
      <c r="A961" s="1816" t="s">
        <v>5342</v>
      </c>
      <c r="B961" s="1816" t="s">
        <v>5343</v>
      </c>
      <c r="C961" s="1813"/>
      <c r="D961" s="1653"/>
      <c r="E961" s="1813"/>
      <c r="F961" s="1797"/>
      <c r="G961" s="1797"/>
      <c r="H961" s="1797"/>
      <c r="I961" s="1858"/>
      <c r="J961" s="1813" t="s">
        <v>9422</v>
      </c>
      <c r="K961" s="1813" t="s">
        <v>9422</v>
      </c>
      <c r="L961" s="1856" t="s">
        <v>9423</v>
      </c>
      <c r="M961" s="1856" t="s">
        <v>9423</v>
      </c>
      <c r="N961" s="1856" t="s">
        <v>9423</v>
      </c>
      <c r="O961" s="1856" t="s">
        <v>9423</v>
      </c>
      <c r="P961" s="1856" t="s">
        <v>9423</v>
      </c>
      <c r="Q961" s="1856" t="s">
        <v>9423</v>
      </c>
      <c r="R961" s="1856" t="s">
        <v>9423</v>
      </c>
      <c r="S961" s="1856" t="s">
        <v>9423</v>
      </c>
      <c r="T961" s="1856" t="s">
        <v>9423</v>
      </c>
      <c r="U961" s="1857" t="s">
        <v>9423</v>
      </c>
    </row>
    <row r="962" spans="1:21" s="115" customFormat="1">
      <c r="A962" s="1816" t="s">
        <v>5344</v>
      </c>
      <c r="B962" s="1816" t="s">
        <v>5345</v>
      </c>
      <c r="C962" s="1813"/>
      <c r="D962" s="1653"/>
      <c r="E962" s="1813"/>
      <c r="F962" s="1797"/>
      <c r="G962" s="1797"/>
      <c r="H962" s="1797"/>
      <c r="I962" s="1858"/>
      <c r="J962" s="1813" t="s">
        <v>9422</v>
      </c>
      <c r="K962" s="1813" t="s">
        <v>9423</v>
      </c>
      <c r="L962" s="1856" t="s">
        <v>9423</v>
      </c>
      <c r="M962" s="1856" t="s">
        <v>9423</v>
      </c>
      <c r="N962" s="1856" t="s">
        <v>9423</v>
      </c>
      <c r="O962" s="1856" t="s">
        <v>9423</v>
      </c>
      <c r="P962" s="1856" t="s">
        <v>9423</v>
      </c>
      <c r="Q962" s="1856" t="s">
        <v>9423</v>
      </c>
      <c r="R962" s="1856" t="s">
        <v>9423</v>
      </c>
      <c r="S962" s="1856" t="s">
        <v>9423</v>
      </c>
      <c r="T962" s="1856" t="s">
        <v>9423</v>
      </c>
      <c r="U962" s="1857" t="s">
        <v>9423</v>
      </c>
    </row>
    <row r="963" spans="1:21" s="115" customFormat="1">
      <c r="A963" s="1816" t="s">
        <v>5346</v>
      </c>
      <c r="B963" s="1819" t="s">
        <v>5347</v>
      </c>
      <c r="C963" s="1813"/>
      <c r="D963" s="1653"/>
      <c r="E963" s="1813"/>
      <c r="F963" s="1797"/>
      <c r="G963" s="1797"/>
      <c r="H963" s="1797"/>
      <c r="I963" s="1858" t="s">
        <v>9422</v>
      </c>
      <c r="J963" s="1813" t="s">
        <v>9423</v>
      </c>
      <c r="K963" s="1813" t="s">
        <v>9422</v>
      </c>
      <c r="L963" s="1856" t="s">
        <v>9423</v>
      </c>
      <c r="M963" s="1856" t="s">
        <v>9423</v>
      </c>
      <c r="N963" s="1856" t="s">
        <v>9423</v>
      </c>
      <c r="O963" s="1856" t="s">
        <v>9423</v>
      </c>
      <c r="P963" s="1856" t="s">
        <v>9422</v>
      </c>
      <c r="Q963" s="1856" t="s">
        <v>9423</v>
      </c>
      <c r="R963" s="1856" t="s">
        <v>9423</v>
      </c>
      <c r="S963" s="1856" t="s">
        <v>9422</v>
      </c>
      <c r="T963" s="1856" t="s">
        <v>9423</v>
      </c>
      <c r="U963" s="1857" t="s">
        <v>9423</v>
      </c>
    </row>
    <row r="964" spans="1:21" s="115" customFormat="1">
      <c r="A964" s="1816" t="s">
        <v>5348</v>
      </c>
      <c r="B964" s="1819" t="s">
        <v>5349</v>
      </c>
      <c r="C964" s="1813"/>
      <c r="D964" s="1653"/>
      <c r="E964" s="1813"/>
      <c r="F964" s="1797"/>
      <c r="G964" s="1797"/>
      <c r="H964" s="1797"/>
      <c r="I964" s="1858"/>
      <c r="J964" s="1813"/>
      <c r="K964" s="1813" t="s">
        <v>9422</v>
      </c>
      <c r="L964" s="1856" t="s">
        <v>9422</v>
      </c>
      <c r="M964" s="1856" t="s">
        <v>9423</v>
      </c>
      <c r="N964" s="1856" t="s">
        <v>9422</v>
      </c>
      <c r="O964" s="1856" t="s">
        <v>9423</v>
      </c>
      <c r="P964" s="1856" t="s">
        <v>9422</v>
      </c>
      <c r="Q964" s="1856" t="s">
        <v>9423</v>
      </c>
      <c r="R964" s="1856" t="s">
        <v>9423</v>
      </c>
      <c r="S964" s="1856" t="s">
        <v>9422</v>
      </c>
      <c r="T964" s="1856" t="s">
        <v>9423</v>
      </c>
      <c r="U964" s="1857" t="s">
        <v>9423</v>
      </c>
    </row>
    <row r="965" spans="1:21" s="115" customFormat="1">
      <c r="A965" s="1816" t="s">
        <v>5350</v>
      </c>
      <c r="B965" s="1819" t="s">
        <v>5351</v>
      </c>
      <c r="C965" s="1813"/>
      <c r="D965" s="1653"/>
      <c r="E965" s="1813"/>
      <c r="F965" s="1797"/>
      <c r="G965" s="1797"/>
      <c r="H965" s="1797"/>
      <c r="I965" s="1858"/>
      <c r="J965" s="1813"/>
      <c r="K965" s="1813" t="s">
        <v>9422</v>
      </c>
      <c r="L965" s="1856" t="s">
        <v>9422</v>
      </c>
      <c r="M965" s="1856" t="s">
        <v>9423</v>
      </c>
      <c r="N965" s="1856" t="s">
        <v>9422</v>
      </c>
      <c r="O965" s="1856" t="s">
        <v>9423</v>
      </c>
      <c r="P965" s="1856" t="s">
        <v>9423</v>
      </c>
      <c r="Q965" s="1856" t="s">
        <v>9423</v>
      </c>
      <c r="R965" s="1856" t="s">
        <v>9423</v>
      </c>
      <c r="S965" s="1856" t="s">
        <v>9422</v>
      </c>
      <c r="T965" s="1856" t="s">
        <v>9423</v>
      </c>
      <c r="U965" s="1857" t="s">
        <v>9423</v>
      </c>
    </row>
    <row r="966" spans="1:21" s="115" customFormat="1">
      <c r="A966" s="1816" t="s">
        <v>5352</v>
      </c>
      <c r="B966" s="1819" t="s">
        <v>5353</v>
      </c>
      <c r="C966" s="1813"/>
      <c r="D966" s="1653"/>
      <c r="E966" s="1813"/>
      <c r="F966" s="1797"/>
      <c r="G966" s="1797"/>
      <c r="H966" s="1797"/>
      <c r="I966" s="1858"/>
      <c r="J966" s="1813"/>
      <c r="K966" s="1813" t="s">
        <v>9422</v>
      </c>
      <c r="L966" s="1856" t="s">
        <v>9422</v>
      </c>
      <c r="M966" s="1856" t="s">
        <v>9423</v>
      </c>
      <c r="N966" s="1856" t="s">
        <v>9422</v>
      </c>
      <c r="O966" s="1856" t="s">
        <v>9423</v>
      </c>
      <c r="P966" s="1856" t="s">
        <v>9423</v>
      </c>
      <c r="Q966" s="1856" t="s">
        <v>9423</v>
      </c>
      <c r="R966" s="1856" t="s">
        <v>9423</v>
      </c>
      <c r="S966" s="1856" t="s">
        <v>9422</v>
      </c>
      <c r="T966" s="1856" t="s">
        <v>9423</v>
      </c>
      <c r="U966" s="1857" t="s">
        <v>9423</v>
      </c>
    </row>
    <row r="967" spans="1:21" s="115" customFormat="1">
      <c r="A967" s="1816" t="s">
        <v>5354</v>
      </c>
      <c r="B967" s="1819" t="s">
        <v>9777</v>
      </c>
      <c r="C967" s="1813"/>
      <c r="D967" s="1653"/>
      <c r="E967" s="1813"/>
      <c r="F967" s="1797"/>
      <c r="G967" s="1797"/>
      <c r="H967" s="1797"/>
      <c r="I967" s="1858" t="s">
        <v>9422</v>
      </c>
      <c r="J967" s="1813" t="s">
        <v>9422</v>
      </c>
      <c r="K967" s="1813" t="s">
        <v>9422</v>
      </c>
      <c r="L967" s="1856" t="s">
        <v>9423</v>
      </c>
      <c r="M967" s="1856" t="s">
        <v>9423</v>
      </c>
      <c r="N967" s="1856" t="s">
        <v>9423</v>
      </c>
      <c r="O967" s="1856" t="s">
        <v>9423</v>
      </c>
      <c r="P967" s="1856" t="s">
        <v>9423</v>
      </c>
      <c r="Q967" s="1856" t="s">
        <v>9423</v>
      </c>
      <c r="R967" s="1856" t="s">
        <v>9423</v>
      </c>
      <c r="S967" s="1856" t="s">
        <v>9423</v>
      </c>
      <c r="T967" s="1856" t="s">
        <v>9423</v>
      </c>
      <c r="U967" s="1857" t="s">
        <v>9423</v>
      </c>
    </row>
    <row r="968" spans="1:21" s="115" customFormat="1">
      <c r="A968" s="1816" t="s">
        <v>5356</v>
      </c>
      <c r="B968" s="1819" t="s">
        <v>5357</v>
      </c>
      <c r="C968" s="1813"/>
      <c r="D968" s="1653"/>
      <c r="E968" s="1813"/>
      <c r="F968" s="1797"/>
      <c r="G968" s="1797"/>
      <c r="H968" s="1797"/>
      <c r="I968" s="1858"/>
      <c r="J968" s="1813" t="s">
        <v>9422</v>
      </c>
      <c r="K968" s="1813" t="s">
        <v>9423</v>
      </c>
      <c r="L968" s="1856" t="s">
        <v>9422</v>
      </c>
      <c r="M968" s="1856" t="s">
        <v>9423</v>
      </c>
      <c r="N968" s="1856" t="s">
        <v>9423</v>
      </c>
      <c r="O968" s="1856" t="s">
        <v>9423</v>
      </c>
      <c r="P968" s="1856" t="s">
        <v>9423</v>
      </c>
      <c r="Q968" s="1856" t="s">
        <v>9423</v>
      </c>
      <c r="R968" s="1856" t="s">
        <v>9423</v>
      </c>
      <c r="S968" s="1856" t="s">
        <v>9423</v>
      </c>
      <c r="T968" s="1856" t="s">
        <v>9423</v>
      </c>
      <c r="U968" s="1857" t="s">
        <v>9423</v>
      </c>
    </row>
    <row r="969" spans="1:21" s="115" customFormat="1">
      <c r="A969" s="1816" t="s">
        <v>5358</v>
      </c>
      <c r="B969" s="1819" t="s">
        <v>5309</v>
      </c>
      <c r="C969" s="1813"/>
      <c r="D969" s="1653"/>
      <c r="E969" s="1813"/>
      <c r="F969" s="1797"/>
      <c r="G969" s="1797"/>
      <c r="H969" s="1797"/>
      <c r="I969" s="1858" t="s">
        <v>9422</v>
      </c>
      <c r="J969" s="1813" t="s">
        <v>9423</v>
      </c>
      <c r="K969" s="1813" t="s">
        <v>9422</v>
      </c>
      <c r="L969" s="1856" t="s">
        <v>9423</v>
      </c>
      <c r="M969" s="1856" t="s">
        <v>9423</v>
      </c>
      <c r="N969" s="1856" t="s">
        <v>9423</v>
      </c>
      <c r="O969" s="1856" t="s">
        <v>9423</v>
      </c>
      <c r="P969" s="1856" t="s">
        <v>9422</v>
      </c>
      <c r="Q969" s="1856" t="s">
        <v>9423</v>
      </c>
      <c r="R969" s="1856" t="s">
        <v>9423</v>
      </c>
      <c r="S969" s="1856" t="s">
        <v>9422</v>
      </c>
      <c r="T969" s="1856" t="s">
        <v>9423</v>
      </c>
      <c r="U969" s="1857" t="s">
        <v>9423</v>
      </c>
    </row>
    <row r="970" spans="1:21" s="115" customFormat="1">
      <c r="A970" s="1816" t="s">
        <v>5360</v>
      </c>
      <c r="B970" s="1819" t="s">
        <v>9778</v>
      </c>
      <c r="C970" s="1813"/>
      <c r="D970" s="1653"/>
      <c r="E970" s="1813"/>
      <c r="F970" s="1797"/>
      <c r="G970" s="1797"/>
      <c r="H970" s="1797"/>
      <c r="I970" s="1858"/>
      <c r="J970" s="1813" t="s">
        <v>9422</v>
      </c>
      <c r="K970" s="1813" t="s">
        <v>9422</v>
      </c>
      <c r="L970" s="1856" t="s">
        <v>9423</v>
      </c>
      <c r="M970" s="1856" t="s">
        <v>9423</v>
      </c>
      <c r="N970" s="1856" t="s">
        <v>9423</v>
      </c>
      <c r="O970" s="1856" t="s">
        <v>9423</v>
      </c>
      <c r="P970" s="1856" t="s">
        <v>9422</v>
      </c>
      <c r="Q970" s="1856" t="s">
        <v>9423</v>
      </c>
      <c r="R970" s="1856" t="s">
        <v>9423</v>
      </c>
      <c r="S970" s="1856" t="s">
        <v>9422</v>
      </c>
      <c r="T970" s="1856" t="s">
        <v>9423</v>
      </c>
      <c r="U970" s="1857" t="s">
        <v>9423</v>
      </c>
    </row>
    <row r="971" spans="1:21" s="115" customFormat="1">
      <c r="A971" s="1816" t="s">
        <v>5362</v>
      </c>
      <c r="B971" s="1819" t="s">
        <v>5363</v>
      </c>
      <c r="C971" s="1813"/>
      <c r="D971" s="1653"/>
      <c r="E971" s="1813"/>
      <c r="F971" s="1797"/>
      <c r="G971" s="1797"/>
      <c r="H971" s="1797"/>
      <c r="I971" s="1858"/>
      <c r="J971" s="1813"/>
      <c r="K971" s="1813" t="s">
        <v>9422</v>
      </c>
      <c r="L971" s="1856" t="s">
        <v>9423</v>
      </c>
      <c r="M971" s="1856" t="s">
        <v>9423</v>
      </c>
      <c r="N971" s="1856" t="s">
        <v>9423</v>
      </c>
      <c r="O971" s="1856" t="s">
        <v>9423</v>
      </c>
      <c r="P971" s="1856" t="s">
        <v>9423</v>
      </c>
      <c r="Q971" s="1856" t="s">
        <v>9423</v>
      </c>
      <c r="R971" s="1856" t="s">
        <v>9423</v>
      </c>
      <c r="S971" s="1856" t="s">
        <v>9423</v>
      </c>
      <c r="T971" s="1856" t="s">
        <v>9423</v>
      </c>
      <c r="U971" s="1857" t="s">
        <v>9423</v>
      </c>
    </row>
    <row r="972" spans="1:21" s="115" customFormat="1">
      <c r="A972" s="1816" t="s">
        <v>5364</v>
      </c>
      <c r="B972" s="1819" t="s">
        <v>5365</v>
      </c>
      <c r="C972" s="1813"/>
      <c r="D972" s="1653"/>
      <c r="E972" s="1813"/>
      <c r="F972" s="1797"/>
      <c r="G972" s="1797"/>
      <c r="H972" s="1797"/>
      <c r="I972" s="1858"/>
      <c r="J972" s="1813"/>
      <c r="K972" s="1813" t="s">
        <v>9422</v>
      </c>
      <c r="L972" s="1856" t="s">
        <v>9423</v>
      </c>
      <c r="M972" s="1856" t="s">
        <v>9423</v>
      </c>
      <c r="N972" s="1856" t="s">
        <v>9423</v>
      </c>
      <c r="O972" s="1856" t="s">
        <v>9423</v>
      </c>
      <c r="P972" s="1856" t="s">
        <v>9423</v>
      </c>
      <c r="Q972" s="1856" t="s">
        <v>9423</v>
      </c>
      <c r="R972" s="1856" t="s">
        <v>9423</v>
      </c>
      <c r="S972" s="1856" t="s">
        <v>9423</v>
      </c>
      <c r="T972" s="1856" t="s">
        <v>9423</v>
      </c>
      <c r="U972" s="1857" t="s">
        <v>9423</v>
      </c>
    </row>
    <row r="973" spans="1:21" s="41" customFormat="1">
      <c r="A973" s="1819" t="s">
        <v>5366</v>
      </c>
      <c r="B973" s="1819" t="s">
        <v>5367</v>
      </c>
      <c r="C973" s="1814"/>
      <c r="D973" s="1131"/>
      <c r="E973" s="1814"/>
      <c r="F973" s="1815"/>
      <c r="G973" s="1815"/>
      <c r="H973" s="1815"/>
      <c r="I973" s="1859"/>
      <c r="J973" s="1814"/>
      <c r="K973" s="1814" t="s">
        <v>9422</v>
      </c>
      <c r="L973" s="1811" t="s">
        <v>9423</v>
      </c>
      <c r="M973" s="1811" t="s">
        <v>9422</v>
      </c>
      <c r="N973" s="1856" t="s">
        <v>9422</v>
      </c>
      <c r="O973" s="1856" t="s">
        <v>9423</v>
      </c>
      <c r="P973" s="1856" t="s">
        <v>9423</v>
      </c>
      <c r="Q973" s="1856" t="s">
        <v>9423</v>
      </c>
      <c r="R973" s="1856" t="s">
        <v>9423</v>
      </c>
      <c r="S973" s="1856" t="s">
        <v>9423</v>
      </c>
      <c r="T973" s="1856" t="s">
        <v>9423</v>
      </c>
      <c r="U973" s="1857" t="s">
        <v>9423</v>
      </c>
    </row>
    <row r="974" spans="1:21" s="115" customFormat="1">
      <c r="A974" s="1816" t="s">
        <v>5368</v>
      </c>
      <c r="B974" s="1819" t="s">
        <v>5369</v>
      </c>
      <c r="C974" s="1813"/>
      <c r="D974" s="1653"/>
      <c r="E974" s="1813"/>
      <c r="F974" s="1797"/>
      <c r="G974" s="1797"/>
      <c r="H974" s="1797"/>
      <c r="I974" s="1858"/>
      <c r="J974" s="1813"/>
      <c r="K974" s="1813" t="s">
        <v>9422</v>
      </c>
      <c r="L974" s="1856" t="s">
        <v>9423</v>
      </c>
      <c r="M974" s="1856" t="s">
        <v>9423</v>
      </c>
      <c r="N974" s="1856" t="s">
        <v>9422</v>
      </c>
      <c r="O974" s="1856" t="s">
        <v>9423</v>
      </c>
      <c r="P974" s="1856" t="s">
        <v>9423</v>
      </c>
      <c r="Q974" s="1856" t="s">
        <v>9423</v>
      </c>
      <c r="R974" s="1856" t="s">
        <v>9423</v>
      </c>
      <c r="S974" s="1856" t="s">
        <v>9423</v>
      </c>
      <c r="T974" s="1856" t="s">
        <v>9423</v>
      </c>
      <c r="U974" s="1857" t="s">
        <v>9423</v>
      </c>
    </row>
    <row r="975" spans="1:21" s="115" customFormat="1">
      <c r="A975" s="1816" t="s">
        <v>5370</v>
      </c>
      <c r="B975" s="1819" t="s">
        <v>5371</v>
      </c>
      <c r="C975" s="1813"/>
      <c r="D975" s="1653"/>
      <c r="E975" s="1813"/>
      <c r="F975" s="1797"/>
      <c r="G975" s="1797"/>
      <c r="H975" s="1797"/>
      <c r="I975" s="1858"/>
      <c r="J975" s="1813"/>
      <c r="K975" s="1813" t="s">
        <v>9422</v>
      </c>
      <c r="L975" s="1856" t="s">
        <v>9423</v>
      </c>
      <c r="M975" s="1856" t="s">
        <v>9423</v>
      </c>
      <c r="N975" s="1856" t="s">
        <v>9422</v>
      </c>
      <c r="O975" s="1856" t="s">
        <v>9423</v>
      </c>
      <c r="P975" s="1856" t="s">
        <v>9423</v>
      </c>
      <c r="Q975" s="1856" t="s">
        <v>9423</v>
      </c>
      <c r="R975" s="1856" t="s">
        <v>9423</v>
      </c>
      <c r="S975" s="1856" t="s">
        <v>9423</v>
      </c>
      <c r="T975" s="1856" t="s">
        <v>9423</v>
      </c>
      <c r="U975" s="1857" t="s">
        <v>9423</v>
      </c>
    </row>
    <row r="976" spans="1:21" s="115" customFormat="1">
      <c r="A976" s="1816" t="s">
        <v>5372</v>
      </c>
      <c r="B976" s="1819" t="s">
        <v>5373</v>
      </c>
      <c r="C976" s="1813"/>
      <c r="D976" s="1653"/>
      <c r="E976" s="1813"/>
      <c r="F976" s="1797"/>
      <c r="G976" s="1797"/>
      <c r="H976" s="1797"/>
      <c r="I976" s="1858"/>
      <c r="J976" s="1813"/>
      <c r="K976" s="1813" t="s">
        <v>9422</v>
      </c>
      <c r="L976" s="1856" t="s">
        <v>9423</v>
      </c>
      <c r="M976" s="1856" t="s">
        <v>9423</v>
      </c>
      <c r="N976" s="1856" t="s">
        <v>9422</v>
      </c>
      <c r="O976" s="1856" t="s">
        <v>9423</v>
      </c>
      <c r="P976" s="1856" t="s">
        <v>9423</v>
      </c>
      <c r="Q976" s="1856" t="s">
        <v>9423</v>
      </c>
      <c r="R976" s="1856" t="s">
        <v>9423</v>
      </c>
      <c r="S976" s="1856" t="s">
        <v>9423</v>
      </c>
      <c r="T976" s="1856" t="s">
        <v>9423</v>
      </c>
      <c r="U976" s="1857" t="s">
        <v>9423</v>
      </c>
    </row>
    <row r="977" spans="1:21" s="115" customFormat="1">
      <c r="A977" s="1816" t="s">
        <v>5374</v>
      </c>
      <c r="B977" s="1819" t="s">
        <v>5375</v>
      </c>
      <c r="C977" s="1813"/>
      <c r="D977" s="1653"/>
      <c r="E977" s="1813"/>
      <c r="F977" s="1797"/>
      <c r="G977" s="1797"/>
      <c r="H977" s="1797"/>
      <c r="I977" s="1858"/>
      <c r="J977" s="1813"/>
      <c r="K977" s="1813" t="s">
        <v>9422</v>
      </c>
      <c r="L977" s="1856" t="s">
        <v>9423</v>
      </c>
      <c r="M977" s="1856" t="s">
        <v>9423</v>
      </c>
      <c r="N977" s="1856" t="s">
        <v>9423</v>
      </c>
      <c r="O977" s="1856" t="s">
        <v>9423</v>
      </c>
      <c r="P977" s="1856" t="s">
        <v>9422</v>
      </c>
      <c r="Q977" s="1856" t="s">
        <v>9423</v>
      </c>
      <c r="R977" s="1856" t="s">
        <v>9423</v>
      </c>
      <c r="S977" s="1856" t="s">
        <v>9422</v>
      </c>
      <c r="T977" s="1856" t="s">
        <v>9423</v>
      </c>
      <c r="U977" s="1857" t="s">
        <v>9423</v>
      </c>
    </row>
    <row r="978" spans="1:21" s="115" customFormat="1">
      <c r="A978" s="1816" t="s">
        <v>5376</v>
      </c>
      <c r="B978" s="1816" t="s">
        <v>5313</v>
      </c>
      <c r="C978" s="1813"/>
      <c r="D978" s="1653"/>
      <c r="E978" s="1813"/>
      <c r="F978" s="1797"/>
      <c r="G978" s="1797"/>
      <c r="H978" s="1797"/>
      <c r="I978" s="1858"/>
      <c r="J978" s="1813"/>
      <c r="K978" s="1813" t="s">
        <v>9422</v>
      </c>
      <c r="L978" s="1856" t="s">
        <v>9423</v>
      </c>
      <c r="M978" s="1856" t="s">
        <v>9422</v>
      </c>
      <c r="N978" s="1856" t="s">
        <v>9423</v>
      </c>
      <c r="O978" s="1856" t="s">
        <v>9423</v>
      </c>
      <c r="P978" s="1856" t="s">
        <v>9423</v>
      </c>
      <c r="Q978" s="1856" t="s">
        <v>9422</v>
      </c>
      <c r="R978" s="1856" t="s">
        <v>9423</v>
      </c>
      <c r="S978" s="1856" t="s">
        <v>9423</v>
      </c>
      <c r="T978" s="1856" t="s">
        <v>9423</v>
      </c>
      <c r="U978" s="1857" t="s">
        <v>9423</v>
      </c>
    </row>
    <row r="979" spans="1:21" s="115" customFormat="1">
      <c r="A979" s="1816" t="s">
        <v>5377</v>
      </c>
      <c r="B979" s="1819" t="s">
        <v>5325</v>
      </c>
      <c r="C979" s="1813"/>
      <c r="D979" s="1653"/>
      <c r="E979" s="1813"/>
      <c r="F979" s="1797"/>
      <c r="G979" s="1797"/>
      <c r="H979" s="1797"/>
      <c r="I979" s="1858"/>
      <c r="J979" s="1813"/>
      <c r="K979" s="1813" t="s">
        <v>9422</v>
      </c>
      <c r="L979" s="1856" t="s">
        <v>9423</v>
      </c>
      <c r="M979" s="1856" t="s">
        <v>9423</v>
      </c>
      <c r="N979" s="1856" t="s">
        <v>9422</v>
      </c>
      <c r="O979" s="1856" t="s">
        <v>9423</v>
      </c>
      <c r="P979" s="1856" t="s">
        <v>9423</v>
      </c>
      <c r="Q979" s="1856" t="s">
        <v>9423</v>
      </c>
      <c r="R979" s="1856" t="s">
        <v>9423</v>
      </c>
      <c r="S979" s="1856" t="s">
        <v>9423</v>
      </c>
      <c r="T979" s="1856" t="s">
        <v>9423</v>
      </c>
      <c r="U979" s="1857" t="s">
        <v>9423</v>
      </c>
    </row>
    <row r="980" spans="1:21" s="115" customFormat="1">
      <c r="A980" s="1816" t="s">
        <v>5378</v>
      </c>
      <c r="B980" s="1819" t="s">
        <v>5325</v>
      </c>
      <c r="C980" s="1813"/>
      <c r="D980" s="1653"/>
      <c r="E980" s="1813"/>
      <c r="F980" s="1797"/>
      <c r="G980" s="1797"/>
      <c r="H980" s="1797"/>
      <c r="I980" s="1858"/>
      <c r="J980" s="1813"/>
      <c r="K980" s="1813" t="s">
        <v>9422</v>
      </c>
      <c r="L980" s="1856" t="s">
        <v>9423</v>
      </c>
      <c r="M980" s="1856" t="s">
        <v>9423</v>
      </c>
      <c r="N980" s="1856" t="s">
        <v>9422</v>
      </c>
      <c r="O980" s="1856" t="s">
        <v>9423</v>
      </c>
      <c r="P980" s="1856" t="s">
        <v>9423</v>
      </c>
      <c r="Q980" s="1856" t="s">
        <v>9423</v>
      </c>
      <c r="R980" s="1856" t="s">
        <v>9423</v>
      </c>
      <c r="S980" s="1856" t="s">
        <v>9423</v>
      </c>
      <c r="T980" s="1856" t="s">
        <v>9423</v>
      </c>
      <c r="U980" s="1857" t="s">
        <v>9423</v>
      </c>
    </row>
    <row r="981" spans="1:21" s="115" customFormat="1">
      <c r="A981" s="1816" t="s">
        <v>5379</v>
      </c>
      <c r="B981" s="1819" t="s">
        <v>5321</v>
      </c>
      <c r="C981" s="1813"/>
      <c r="D981" s="1653"/>
      <c r="E981" s="1813"/>
      <c r="F981" s="1797"/>
      <c r="G981" s="1797"/>
      <c r="H981" s="1797"/>
      <c r="I981" s="1858"/>
      <c r="J981" s="1813"/>
      <c r="K981" s="1813" t="s">
        <v>9422</v>
      </c>
      <c r="L981" s="1856" t="s">
        <v>9422</v>
      </c>
      <c r="M981" s="1856" t="s">
        <v>9423</v>
      </c>
      <c r="N981" s="1856" t="s">
        <v>9423</v>
      </c>
      <c r="O981" s="1856" t="s">
        <v>9423</v>
      </c>
      <c r="P981" s="1856" t="s">
        <v>9423</v>
      </c>
      <c r="Q981" s="1856" t="s">
        <v>9423</v>
      </c>
      <c r="R981" s="1856" t="s">
        <v>9423</v>
      </c>
      <c r="S981" s="1856" t="s">
        <v>9423</v>
      </c>
      <c r="T981" s="1856" t="s">
        <v>9423</v>
      </c>
      <c r="U981" s="1857" t="s">
        <v>9423</v>
      </c>
    </row>
    <row r="982" spans="1:21" s="115" customFormat="1">
      <c r="A982" s="1816" t="s">
        <v>5380</v>
      </c>
      <c r="B982" s="1819" t="s">
        <v>5381</v>
      </c>
      <c r="C982" s="1813"/>
      <c r="D982" s="1653"/>
      <c r="E982" s="1813"/>
      <c r="F982" s="1797"/>
      <c r="G982" s="1797"/>
      <c r="H982" s="1797"/>
      <c r="I982" s="1858"/>
      <c r="J982" s="1813"/>
      <c r="K982" s="1813" t="s">
        <v>9422</v>
      </c>
      <c r="L982" s="1856" t="s">
        <v>9422</v>
      </c>
      <c r="M982" s="1856" t="s">
        <v>9423</v>
      </c>
      <c r="N982" s="1856" t="s">
        <v>9423</v>
      </c>
      <c r="O982" s="1856" t="s">
        <v>9423</v>
      </c>
      <c r="P982" s="1856" t="s">
        <v>9423</v>
      </c>
      <c r="Q982" s="1856" t="s">
        <v>9423</v>
      </c>
      <c r="R982" s="1856" t="s">
        <v>9423</v>
      </c>
      <c r="S982" s="1856" t="s">
        <v>9423</v>
      </c>
      <c r="T982" s="1856" t="s">
        <v>9423</v>
      </c>
      <c r="U982" s="1857" t="s">
        <v>9423</v>
      </c>
    </row>
    <row r="983" spans="1:21" s="115" customFormat="1">
      <c r="A983" s="1816" t="s">
        <v>5382</v>
      </c>
      <c r="B983" s="1819" t="s">
        <v>9779</v>
      </c>
      <c r="C983" s="1813"/>
      <c r="D983" s="1653"/>
      <c r="E983" s="1813"/>
      <c r="F983" s="1797"/>
      <c r="G983" s="1797"/>
      <c r="H983" s="1797"/>
      <c r="I983" s="1858"/>
      <c r="J983" s="1813"/>
      <c r="K983" s="1813" t="s">
        <v>9422</v>
      </c>
      <c r="L983" s="1856" t="s">
        <v>9423</v>
      </c>
      <c r="M983" s="1856" t="s">
        <v>9422</v>
      </c>
      <c r="N983" s="1856" t="s">
        <v>9423</v>
      </c>
      <c r="O983" s="1856" t="s">
        <v>9423</v>
      </c>
      <c r="P983" s="1856" t="s">
        <v>9423</v>
      </c>
      <c r="Q983" s="1856" t="s">
        <v>9423</v>
      </c>
      <c r="R983" s="1856" t="s">
        <v>9423</v>
      </c>
      <c r="S983" s="1856" t="s">
        <v>9423</v>
      </c>
      <c r="T983" s="1856" t="s">
        <v>9423</v>
      </c>
      <c r="U983" s="1857" t="s">
        <v>9423</v>
      </c>
    </row>
    <row r="984" spans="1:21" s="115" customFormat="1">
      <c r="A984" s="1816" t="s">
        <v>5384</v>
      </c>
      <c r="B984" s="1819" t="s">
        <v>9780</v>
      </c>
      <c r="C984" s="1813"/>
      <c r="D984" s="1653"/>
      <c r="E984" s="1813"/>
      <c r="F984" s="1797"/>
      <c r="G984" s="1797"/>
      <c r="H984" s="1797"/>
      <c r="I984" s="1858"/>
      <c r="J984" s="1813"/>
      <c r="K984" s="1813" t="s">
        <v>9422</v>
      </c>
      <c r="L984" s="1856" t="s">
        <v>9423</v>
      </c>
      <c r="M984" s="1856" t="s">
        <v>9423</v>
      </c>
      <c r="N984" s="1856" t="s">
        <v>9423</v>
      </c>
      <c r="O984" s="1856" t="s">
        <v>9423</v>
      </c>
      <c r="P984" s="1856" t="s">
        <v>9423</v>
      </c>
      <c r="Q984" s="1856" t="s">
        <v>9423</v>
      </c>
      <c r="R984" s="1856" t="s">
        <v>9423</v>
      </c>
      <c r="S984" s="1856" t="s">
        <v>9423</v>
      </c>
      <c r="T984" s="1856" t="s">
        <v>9423</v>
      </c>
      <c r="U984" s="1857" t="s">
        <v>9423</v>
      </c>
    </row>
    <row r="985" spans="1:21" s="115" customFormat="1">
      <c r="A985" s="1816" t="s">
        <v>5386</v>
      </c>
      <c r="B985" s="1819" t="s">
        <v>5387</v>
      </c>
      <c r="C985" s="1813"/>
      <c r="D985" s="1653"/>
      <c r="E985" s="1813"/>
      <c r="F985" s="1797"/>
      <c r="G985" s="1797"/>
      <c r="H985" s="1797"/>
      <c r="I985" s="1858"/>
      <c r="J985" s="1813"/>
      <c r="K985" s="1813" t="s">
        <v>9422</v>
      </c>
      <c r="L985" s="1856" t="s">
        <v>9423</v>
      </c>
      <c r="M985" s="1856" t="s">
        <v>9422</v>
      </c>
      <c r="N985" s="1856" t="s">
        <v>9423</v>
      </c>
      <c r="O985" s="1856" t="s">
        <v>9423</v>
      </c>
      <c r="P985" s="1856" t="s">
        <v>9422</v>
      </c>
      <c r="Q985" s="1856" t="s">
        <v>9423</v>
      </c>
      <c r="R985" s="1856" t="s">
        <v>9423</v>
      </c>
      <c r="S985" s="1856" t="s">
        <v>9423</v>
      </c>
      <c r="T985" s="1856" t="s">
        <v>9423</v>
      </c>
      <c r="U985" s="1857" t="s">
        <v>9423</v>
      </c>
    </row>
    <row r="986" spans="1:21" s="115" customFormat="1">
      <c r="A986" s="1816" t="s">
        <v>5388</v>
      </c>
      <c r="B986" s="1819" t="s">
        <v>5389</v>
      </c>
      <c r="C986" s="1813"/>
      <c r="D986" s="1653"/>
      <c r="E986" s="1813"/>
      <c r="F986" s="1797"/>
      <c r="G986" s="1797"/>
      <c r="H986" s="1797"/>
      <c r="I986" s="1858"/>
      <c r="J986" s="1813"/>
      <c r="K986" s="1813" t="s">
        <v>9422</v>
      </c>
      <c r="L986" s="1856" t="s">
        <v>9423</v>
      </c>
      <c r="M986" s="1856" t="s">
        <v>9422</v>
      </c>
      <c r="N986" s="1856" t="s">
        <v>9423</v>
      </c>
      <c r="O986" s="1856" t="s">
        <v>9423</v>
      </c>
      <c r="P986" s="1856" t="s">
        <v>9422</v>
      </c>
      <c r="Q986" s="1856" t="s">
        <v>9423</v>
      </c>
      <c r="R986" s="1856" t="s">
        <v>9423</v>
      </c>
      <c r="S986" s="1856" t="s">
        <v>9423</v>
      </c>
      <c r="T986" s="1856" t="s">
        <v>9423</v>
      </c>
      <c r="U986" s="1857" t="s">
        <v>9423</v>
      </c>
    </row>
    <row r="987" spans="1:21" s="115" customFormat="1">
      <c r="A987" s="1816" t="s">
        <v>5390</v>
      </c>
      <c r="B987" s="1819" t="s">
        <v>5391</v>
      </c>
      <c r="C987" s="1813"/>
      <c r="D987" s="1653"/>
      <c r="E987" s="1813"/>
      <c r="F987" s="1797"/>
      <c r="G987" s="1797"/>
      <c r="H987" s="1797"/>
      <c r="I987" s="1858"/>
      <c r="J987" s="1813"/>
      <c r="K987" s="1813" t="s">
        <v>9422</v>
      </c>
      <c r="L987" s="1856" t="s">
        <v>9423</v>
      </c>
      <c r="M987" s="1856" t="s">
        <v>9423</v>
      </c>
      <c r="N987" s="1856" t="s">
        <v>9423</v>
      </c>
      <c r="O987" s="1856" t="s">
        <v>9423</v>
      </c>
      <c r="P987" s="1856" t="s">
        <v>9423</v>
      </c>
      <c r="Q987" s="1856" t="s">
        <v>9423</v>
      </c>
      <c r="R987" s="1856" t="s">
        <v>9423</v>
      </c>
      <c r="S987" s="1856" t="s">
        <v>9423</v>
      </c>
      <c r="T987" s="1856" t="s">
        <v>9423</v>
      </c>
      <c r="U987" s="1857" t="s">
        <v>9423</v>
      </c>
    </row>
    <row r="988" spans="1:21" s="115" customFormat="1">
      <c r="A988" s="1816" t="s">
        <v>5392</v>
      </c>
      <c r="B988" s="1819" t="s">
        <v>5393</v>
      </c>
      <c r="C988" s="1813"/>
      <c r="D988" s="1653"/>
      <c r="E988" s="1813"/>
      <c r="F988" s="1797"/>
      <c r="G988" s="1797"/>
      <c r="H988" s="1797"/>
      <c r="I988" s="1858"/>
      <c r="J988" s="1813"/>
      <c r="K988" s="1813" t="s">
        <v>9422</v>
      </c>
      <c r="L988" s="1856" t="s">
        <v>9422</v>
      </c>
      <c r="M988" s="1856" t="s">
        <v>9423</v>
      </c>
      <c r="N988" s="1856" t="s">
        <v>9423</v>
      </c>
      <c r="O988" s="1856" t="s">
        <v>9423</v>
      </c>
      <c r="P988" s="1856" t="s">
        <v>9423</v>
      </c>
      <c r="Q988" s="1856" t="s">
        <v>9423</v>
      </c>
      <c r="R988" s="1856" t="s">
        <v>9423</v>
      </c>
      <c r="S988" s="1856" t="s">
        <v>9423</v>
      </c>
      <c r="T988" s="1856" t="s">
        <v>9423</v>
      </c>
      <c r="U988" s="1857" t="s">
        <v>9423</v>
      </c>
    </row>
    <row r="989" spans="1:21" s="41" customFormat="1">
      <c r="A989" s="1816" t="s">
        <v>5394</v>
      </c>
      <c r="B989" s="1819" t="s">
        <v>5395</v>
      </c>
      <c r="C989" s="1813"/>
      <c r="D989" s="1653"/>
      <c r="E989" s="1813"/>
      <c r="F989" s="1797"/>
      <c r="G989" s="1797"/>
      <c r="H989" s="1797"/>
      <c r="I989" s="1858"/>
      <c r="J989" s="1813"/>
      <c r="K989" s="1813" t="s">
        <v>9422</v>
      </c>
      <c r="L989" s="1856" t="s">
        <v>9423</v>
      </c>
      <c r="M989" s="1856" t="s">
        <v>9423</v>
      </c>
      <c r="N989" s="1856" t="s">
        <v>9423</v>
      </c>
      <c r="O989" s="1856" t="s">
        <v>9423</v>
      </c>
      <c r="P989" s="1856" t="s">
        <v>9423</v>
      </c>
      <c r="Q989" s="1856" t="s">
        <v>9423</v>
      </c>
      <c r="R989" s="1856" t="s">
        <v>9423</v>
      </c>
      <c r="S989" s="1856" t="s">
        <v>9423</v>
      </c>
      <c r="T989" s="1856" t="s">
        <v>9423</v>
      </c>
      <c r="U989" s="1857" t="s">
        <v>9423</v>
      </c>
    </row>
    <row r="990" spans="1:21" s="41" customFormat="1">
      <c r="A990" s="1816" t="s">
        <v>5396</v>
      </c>
      <c r="B990" s="1819" t="s">
        <v>5397</v>
      </c>
      <c r="C990" s="1813"/>
      <c r="D990" s="1653"/>
      <c r="E990" s="1813"/>
      <c r="F990" s="1797"/>
      <c r="G990" s="1797"/>
      <c r="H990" s="1797"/>
      <c r="I990" s="1858"/>
      <c r="J990" s="1813"/>
      <c r="K990" s="1813" t="s">
        <v>9422</v>
      </c>
      <c r="L990" s="1856" t="s">
        <v>9423</v>
      </c>
      <c r="M990" s="1856" t="s">
        <v>9422</v>
      </c>
      <c r="N990" s="1856" t="s">
        <v>9423</v>
      </c>
      <c r="O990" s="1856" t="s">
        <v>9422</v>
      </c>
      <c r="P990" s="1856" t="s">
        <v>9423</v>
      </c>
      <c r="Q990" s="1856" t="s">
        <v>9423</v>
      </c>
      <c r="R990" s="1856" t="s">
        <v>9423</v>
      </c>
      <c r="S990" s="1856" t="s">
        <v>9423</v>
      </c>
      <c r="T990" s="1856" t="s">
        <v>9423</v>
      </c>
      <c r="U990" s="1857" t="s">
        <v>9423</v>
      </c>
    </row>
    <row r="991" spans="1:21" s="41" customFormat="1">
      <c r="A991" s="1816" t="s">
        <v>5398</v>
      </c>
      <c r="B991" s="1819" t="s">
        <v>5397</v>
      </c>
      <c r="C991" s="1813"/>
      <c r="D991" s="1653"/>
      <c r="E991" s="1813"/>
      <c r="F991" s="1797"/>
      <c r="G991" s="1797"/>
      <c r="H991" s="1797"/>
      <c r="I991" s="1858"/>
      <c r="J991" s="1813"/>
      <c r="K991" s="1813" t="s">
        <v>9422</v>
      </c>
      <c r="L991" s="1856" t="s">
        <v>9423</v>
      </c>
      <c r="M991" s="1856" t="s">
        <v>9422</v>
      </c>
      <c r="N991" s="1856" t="s">
        <v>9423</v>
      </c>
      <c r="O991" s="1856" t="s">
        <v>9422</v>
      </c>
      <c r="P991" s="1856" t="s">
        <v>9423</v>
      </c>
      <c r="Q991" s="1856" t="s">
        <v>9423</v>
      </c>
      <c r="R991" s="1856" t="s">
        <v>9423</v>
      </c>
      <c r="S991" s="1856" t="s">
        <v>9423</v>
      </c>
      <c r="T991" s="1856" t="s">
        <v>9423</v>
      </c>
      <c r="U991" s="1857" t="s">
        <v>9423</v>
      </c>
    </row>
    <row r="992" spans="1:21" s="41" customFormat="1">
      <c r="A992" s="1816" t="s">
        <v>5399</v>
      </c>
      <c r="B992" s="1819" t="s">
        <v>5397</v>
      </c>
      <c r="C992" s="1813"/>
      <c r="D992" s="1653"/>
      <c r="E992" s="1813"/>
      <c r="F992" s="1797"/>
      <c r="G992" s="1797"/>
      <c r="H992" s="1797"/>
      <c r="I992" s="1858"/>
      <c r="J992" s="1813"/>
      <c r="K992" s="1813" t="s">
        <v>9422</v>
      </c>
      <c r="L992" s="1856" t="s">
        <v>9423</v>
      </c>
      <c r="M992" s="1856" t="s">
        <v>9422</v>
      </c>
      <c r="N992" s="1856" t="s">
        <v>9423</v>
      </c>
      <c r="O992" s="1856" t="s">
        <v>9422</v>
      </c>
      <c r="P992" s="1856" t="s">
        <v>9423</v>
      </c>
      <c r="Q992" s="1856" t="s">
        <v>9423</v>
      </c>
      <c r="R992" s="1856" t="s">
        <v>9423</v>
      </c>
      <c r="S992" s="1856" t="s">
        <v>9423</v>
      </c>
      <c r="T992" s="1856" t="s">
        <v>9423</v>
      </c>
      <c r="U992" s="1857" t="s">
        <v>9423</v>
      </c>
    </row>
    <row r="993" spans="1:21" s="41" customFormat="1">
      <c r="A993" s="1816" t="s">
        <v>5400</v>
      </c>
      <c r="B993" s="1819" t="s">
        <v>5397</v>
      </c>
      <c r="C993" s="1813"/>
      <c r="D993" s="1653"/>
      <c r="E993" s="1813"/>
      <c r="F993" s="1797"/>
      <c r="G993" s="1797"/>
      <c r="H993" s="1797"/>
      <c r="I993" s="1858"/>
      <c r="J993" s="1813"/>
      <c r="K993" s="1813" t="s">
        <v>9422</v>
      </c>
      <c r="L993" s="1856" t="s">
        <v>9423</v>
      </c>
      <c r="M993" s="1856" t="s">
        <v>9422</v>
      </c>
      <c r="N993" s="1856" t="s">
        <v>9423</v>
      </c>
      <c r="O993" s="1856" t="s">
        <v>9422</v>
      </c>
      <c r="P993" s="1856" t="s">
        <v>9423</v>
      </c>
      <c r="Q993" s="1856" t="s">
        <v>9423</v>
      </c>
      <c r="R993" s="1856" t="s">
        <v>9423</v>
      </c>
      <c r="S993" s="1856" t="s">
        <v>9423</v>
      </c>
      <c r="T993" s="1856" t="s">
        <v>9423</v>
      </c>
      <c r="U993" s="1857" t="s">
        <v>9423</v>
      </c>
    </row>
    <row r="994" spans="1:21" s="41" customFormat="1">
      <c r="A994" s="1816" t="s">
        <v>5401</v>
      </c>
      <c r="B994" s="1819" t="s">
        <v>5402</v>
      </c>
      <c r="C994" s="1813"/>
      <c r="D994" s="1653"/>
      <c r="E994" s="1813"/>
      <c r="F994" s="1797"/>
      <c r="G994" s="1797"/>
      <c r="H994" s="1797"/>
      <c r="I994" s="1858"/>
      <c r="J994" s="1813"/>
      <c r="K994" s="1813"/>
      <c r="L994" s="1856"/>
      <c r="M994" s="1856" t="s">
        <v>9422</v>
      </c>
      <c r="N994" s="1856" t="s">
        <v>9423</v>
      </c>
      <c r="O994" s="1856" t="s">
        <v>9423</v>
      </c>
      <c r="P994" s="1856" t="s">
        <v>9423</v>
      </c>
      <c r="Q994" s="1856" t="s">
        <v>9423</v>
      </c>
      <c r="R994" s="1856" t="s">
        <v>9423</v>
      </c>
      <c r="S994" s="1856" t="s">
        <v>9423</v>
      </c>
      <c r="T994" s="1856" t="s">
        <v>9423</v>
      </c>
      <c r="U994" s="1857" t="s">
        <v>9423</v>
      </c>
    </row>
    <row r="995" spans="1:21" s="41" customFormat="1">
      <c r="A995" s="1816" t="s">
        <v>5403</v>
      </c>
      <c r="B995" s="1819" t="s">
        <v>5404</v>
      </c>
      <c r="C995" s="1813"/>
      <c r="D995" s="1653"/>
      <c r="E995" s="1813"/>
      <c r="F995" s="1797"/>
      <c r="G995" s="1797"/>
      <c r="H995" s="1797"/>
      <c r="I995" s="1858"/>
      <c r="J995" s="1813"/>
      <c r="K995" s="1813"/>
      <c r="L995" s="1856"/>
      <c r="M995" s="1856"/>
      <c r="N995" s="1856"/>
      <c r="O995" s="1856" t="s">
        <v>9422</v>
      </c>
      <c r="P995" s="1856" t="s">
        <v>9422</v>
      </c>
      <c r="Q995" s="1856" t="s">
        <v>9423</v>
      </c>
      <c r="R995" s="1856" t="s">
        <v>9423</v>
      </c>
      <c r="S995" s="1856" t="s">
        <v>9423</v>
      </c>
      <c r="T995" s="1856" t="s">
        <v>9423</v>
      </c>
      <c r="U995" s="1857" t="s">
        <v>9423</v>
      </c>
    </row>
    <row r="996" spans="1:21" s="41" customFormat="1">
      <c r="A996" s="1816" t="s">
        <v>5405</v>
      </c>
      <c r="B996" s="1819" t="s">
        <v>5404</v>
      </c>
      <c r="C996" s="1813"/>
      <c r="D996" s="1653"/>
      <c r="E996" s="1813"/>
      <c r="F996" s="1797"/>
      <c r="G996" s="1797"/>
      <c r="H996" s="1797"/>
      <c r="I996" s="1858"/>
      <c r="J996" s="1813"/>
      <c r="K996" s="1813"/>
      <c r="L996" s="1856"/>
      <c r="M996" s="1856"/>
      <c r="N996" s="1856"/>
      <c r="O996" s="1856" t="s">
        <v>9422</v>
      </c>
      <c r="P996" s="1856" t="s">
        <v>9422</v>
      </c>
      <c r="Q996" s="1856" t="s">
        <v>9423</v>
      </c>
      <c r="R996" s="1856" t="s">
        <v>9423</v>
      </c>
      <c r="S996" s="1856" t="s">
        <v>9423</v>
      </c>
      <c r="T996" s="1856" t="s">
        <v>9423</v>
      </c>
      <c r="U996" s="1857" t="s">
        <v>9423</v>
      </c>
    </row>
    <row r="997" spans="1:21" s="41" customFormat="1">
      <c r="A997" s="1841" t="s">
        <v>5406</v>
      </c>
      <c r="B997" s="1819" t="s">
        <v>5407</v>
      </c>
      <c r="C997" s="1813"/>
      <c r="D997" s="1653"/>
      <c r="E997" s="1813"/>
      <c r="F997" s="1797"/>
      <c r="G997" s="1797"/>
      <c r="H997" s="1797"/>
      <c r="I997" s="1858"/>
      <c r="J997" s="1813"/>
      <c r="K997" s="1813"/>
      <c r="L997" s="1856"/>
      <c r="M997" s="1856"/>
      <c r="N997" s="1856"/>
      <c r="O997" s="1856"/>
      <c r="P997" s="1856"/>
      <c r="Q997" s="1856" t="s">
        <v>9422</v>
      </c>
      <c r="R997" s="1856" t="s">
        <v>9423</v>
      </c>
      <c r="S997" s="1856" t="s">
        <v>9422</v>
      </c>
      <c r="T997" s="1856" t="s">
        <v>9423</v>
      </c>
      <c r="U997" s="1857" t="s">
        <v>9423</v>
      </c>
    </row>
    <row r="998" spans="1:21" s="41" customFormat="1">
      <c r="A998" s="1841" t="s">
        <v>5408</v>
      </c>
      <c r="B998" s="1816" t="s">
        <v>5409</v>
      </c>
      <c r="C998" s="1813"/>
      <c r="D998" s="1653"/>
      <c r="E998" s="1813"/>
      <c r="F998" s="1797"/>
      <c r="G998" s="1797"/>
      <c r="H998" s="1797"/>
      <c r="I998" s="1858"/>
      <c r="J998" s="1813"/>
      <c r="K998" s="1813"/>
      <c r="L998" s="1856"/>
      <c r="M998" s="1856"/>
      <c r="N998" s="1856"/>
      <c r="O998" s="1856"/>
      <c r="P998" s="1856"/>
      <c r="Q998" s="1856"/>
      <c r="R998" s="1856" t="s">
        <v>9422</v>
      </c>
      <c r="S998" s="1856" t="s">
        <v>9423</v>
      </c>
      <c r="T998" s="1856" t="s">
        <v>9423</v>
      </c>
      <c r="U998" s="1857" t="s">
        <v>9423</v>
      </c>
    </row>
    <row r="999" spans="1:21" s="41" customFormat="1">
      <c r="A999" s="1841" t="s">
        <v>5410</v>
      </c>
      <c r="B999" s="1819" t="s">
        <v>5411</v>
      </c>
      <c r="C999" s="1813"/>
      <c r="D999" s="1653"/>
      <c r="E999" s="1813"/>
      <c r="F999" s="1797"/>
      <c r="G999" s="1797"/>
      <c r="H999" s="1797"/>
      <c r="I999" s="1858"/>
      <c r="J999" s="1813"/>
      <c r="K999" s="1813"/>
      <c r="L999" s="1856"/>
      <c r="M999" s="1856"/>
      <c r="N999" s="1856"/>
      <c r="O999" s="1856"/>
      <c r="P999" s="1856"/>
      <c r="Q999" s="1856" t="s">
        <v>9422</v>
      </c>
      <c r="R999" s="1856" t="s">
        <v>9423</v>
      </c>
      <c r="S999" s="1856" t="s">
        <v>9422</v>
      </c>
      <c r="T999" s="1856" t="s">
        <v>9423</v>
      </c>
      <c r="U999" s="1857" t="s">
        <v>9423</v>
      </c>
    </row>
    <row r="1000" spans="1:21" s="41" customFormat="1">
      <c r="A1000" s="1841" t="s">
        <v>5412</v>
      </c>
      <c r="B1000" s="1819" t="s">
        <v>5413</v>
      </c>
      <c r="C1000" s="1813"/>
      <c r="D1000" s="1653"/>
      <c r="E1000" s="1813"/>
      <c r="F1000" s="1797"/>
      <c r="G1000" s="1797"/>
      <c r="H1000" s="1797"/>
      <c r="I1000" s="1858"/>
      <c r="J1000" s="1813"/>
      <c r="K1000" s="1813"/>
      <c r="L1000" s="1856"/>
      <c r="M1000" s="1856"/>
      <c r="N1000" s="1856"/>
      <c r="O1000" s="1856"/>
      <c r="P1000" s="1856"/>
      <c r="Q1000" s="1856"/>
      <c r="R1000" s="1856"/>
      <c r="S1000" s="1856"/>
      <c r="T1000" s="1856" t="s">
        <v>9422</v>
      </c>
      <c r="U1000" s="1857" t="s">
        <v>9423</v>
      </c>
    </row>
    <row r="1001" spans="1:21" s="41" customFormat="1">
      <c r="A1001" s="188" t="s">
        <v>5418</v>
      </c>
      <c r="B1001" s="188" t="s">
        <v>5305</v>
      </c>
      <c r="C1001" s="1813"/>
      <c r="D1001" s="1653"/>
      <c r="E1001" s="1813"/>
      <c r="F1001" s="1797"/>
      <c r="G1001" s="1797"/>
      <c r="H1001" s="1797"/>
      <c r="I1001" s="1858"/>
      <c r="J1001" s="1813"/>
      <c r="K1001" s="1813" t="s">
        <v>9422</v>
      </c>
      <c r="L1001" s="1856" t="s">
        <v>9423</v>
      </c>
      <c r="M1001" s="1856" t="s">
        <v>9423</v>
      </c>
      <c r="N1001" s="1856" t="s">
        <v>9423</v>
      </c>
      <c r="O1001" s="1856" t="s">
        <v>9423</v>
      </c>
      <c r="P1001" s="1856" t="s">
        <v>9423</v>
      </c>
      <c r="Q1001" s="1856" t="s">
        <v>9423</v>
      </c>
      <c r="R1001" s="1856" t="s">
        <v>9423</v>
      </c>
      <c r="S1001" s="1856" t="s">
        <v>9423</v>
      </c>
      <c r="T1001" s="1856" t="s">
        <v>9423</v>
      </c>
      <c r="U1001" s="1857" t="s">
        <v>9423</v>
      </c>
    </row>
    <row r="1002" spans="1:21" s="41" customFormat="1">
      <c r="A1002" s="188" t="s">
        <v>5419</v>
      </c>
      <c r="B1002" s="188" t="s">
        <v>5420</v>
      </c>
      <c r="C1002" s="1813"/>
      <c r="D1002" s="1653"/>
      <c r="E1002" s="1813"/>
      <c r="F1002" s="1797"/>
      <c r="G1002" s="1797"/>
      <c r="H1002" s="1797"/>
      <c r="I1002" s="1858"/>
      <c r="J1002" s="1813"/>
      <c r="K1002" s="1813" t="s">
        <v>9422</v>
      </c>
      <c r="L1002" s="1856" t="s">
        <v>9423</v>
      </c>
      <c r="M1002" s="1856" t="s">
        <v>9423</v>
      </c>
      <c r="N1002" s="1856" t="s">
        <v>9423</v>
      </c>
      <c r="O1002" s="1856" t="s">
        <v>9423</v>
      </c>
      <c r="P1002" s="1856" t="s">
        <v>9423</v>
      </c>
      <c r="Q1002" s="1856" t="s">
        <v>9423</v>
      </c>
      <c r="R1002" s="1856" t="s">
        <v>9423</v>
      </c>
      <c r="S1002" s="1856" t="s">
        <v>9423</v>
      </c>
      <c r="T1002" s="1856" t="s">
        <v>9423</v>
      </c>
      <c r="U1002" s="1857" t="s">
        <v>9423</v>
      </c>
    </row>
    <row r="1003" spans="1:21" s="41" customFormat="1">
      <c r="A1003" s="188" t="s">
        <v>5423</v>
      </c>
      <c r="B1003" s="188" t="s">
        <v>5424</v>
      </c>
      <c r="C1003" s="1813"/>
      <c r="D1003" s="1653"/>
      <c r="E1003" s="1813"/>
      <c r="F1003" s="1797"/>
      <c r="G1003" s="1797"/>
      <c r="H1003" s="1797"/>
      <c r="I1003" s="1858"/>
      <c r="J1003" s="1813"/>
      <c r="K1003" s="1813" t="s">
        <v>9422</v>
      </c>
      <c r="L1003" s="1856" t="s">
        <v>9423</v>
      </c>
      <c r="M1003" s="1856" t="s">
        <v>9423</v>
      </c>
      <c r="N1003" s="1856" t="s">
        <v>9423</v>
      </c>
      <c r="O1003" s="1856" t="s">
        <v>9423</v>
      </c>
      <c r="P1003" s="1856" t="s">
        <v>9423</v>
      </c>
      <c r="Q1003" s="1856" t="s">
        <v>9423</v>
      </c>
      <c r="R1003" s="1856" t="s">
        <v>9423</v>
      </c>
      <c r="S1003" s="1856" t="s">
        <v>9423</v>
      </c>
      <c r="T1003" s="1856" t="s">
        <v>9423</v>
      </c>
      <c r="U1003" s="1857" t="s">
        <v>9423</v>
      </c>
    </row>
    <row r="1004" spans="1:21" s="41" customFormat="1">
      <c r="A1004" s="188" t="s">
        <v>5425</v>
      </c>
      <c r="B1004" s="188" t="s">
        <v>5426</v>
      </c>
      <c r="C1004" s="1813"/>
      <c r="D1004" s="1653"/>
      <c r="E1004" s="1813"/>
      <c r="F1004" s="1797"/>
      <c r="G1004" s="1797"/>
      <c r="H1004" s="1797"/>
      <c r="I1004" s="1858"/>
      <c r="J1004" s="1813"/>
      <c r="K1004" s="1813" t="s">
        <v>9422</v>
      </c>
      <c r="L1004" s="1856" t="s">
        <v>9423</v>
      </c>
      <c r="M1004" s="1856" t="s">
        <v>9423</v>
      </c>
      <c r="N1004" s="1856" t="s">
        <v>9423</v>
      </c>
      <c r="O1004" s="1856" t="s">
        <v>9423</v>
      </c>
      <c r="P1004" s="1856" t="s">
        <v>9423</v>
      </c>
      <c r="Q1004" s="1856" t="s">
        <v>9423</v>
      </c>
      <c r="R1004" s="1856" t="s">
        <v>9423</v>
      </c>
      <c r="S1004" s="1856" t="s">
        <v>9423</v>
      </c>
      <c r="T1004" s="1856" t="s">
        <v>9423</v>
      </c>
      <c r="U1004" s="1857" t="s">
        <v>9423</v>
      </c>
    </row>
    <row r="1005" spans="1:21" s="41" customFormat="1">
      <c r="A1005" s="188" t="s">
        <v>5427</v>
      </c>
      <c r="B1005" s="188" t="s">
        <v>5428</v>
      </c>
      <c r="C1005" s="1813"/>
      <c r="D1005" s="1653"/>
      <c r="E1005" s="1813"/>
      <c r="F1005" s="1797"/>
      <c r="G1005" s="1797"/>
      <c r="H1005" s="1797"/>
      <c r="I1005" s="1858"/>
      <c r="J1005" s="1813"/>
      <c r="K1005" s="1813" t="s">
        <v>9422</v>
      </c>
      <c r="L1005" s="1856" t="s">
        <v>9423</v>
      </c>
      <c r="M1005" s="1856" t="s">
        <v>9423</v>
      </c>
      <c r="N1005" s="1856" t="s">
        <v>9423</v>
      </c>
      <c r="O1005" s="1856" t="s">
        <v>9423</v>
      </c>
      <c r="P1005" s="1856" t="s">
        <v>9423</v>
      </c>
      <c r="Q1005" s="1856" t="s">
        <v>9423</v>
      </c>
      <c r="R1005" s="1856" t="s">
        <v>9423</v>
      </c>
      <c r="S1005" s="1856" t="s">
        <v>9423</v>
      </c>
      <c r="T1005" s="1856" t="s">
        <v>9423</v>
      </c>
      <c r="U1005" s="1857" t="s">
        <v>9423</v>
      </c>
    </row>
    <row r="1006" spans="1:21" s="41" customFormat="1">
      <c r="A1006" s="1860" t="s">
        <v>5429</v>
      </c>
      <c r="B1006" s="1819" t="s">
        <v>5430</v>
      </c>
      <c r="C1006" s="1813"/>
      <c r="D1006" s="1653"/>
      <c r="E1006" s="1813"/>
      <c r="F1006" s="1797"/>
      <c r="G1006" s="1797"/>
      <c r="H1006" s="1797"/>
      <c r="I1006" s="1858"/>
      <c r="J1006" s="1813"/>
      <c r="K1006" s="1813"/>
      <c r="L1006" s="1856"/>
      <c r="M1006" s="1856"/>
      <c r="N1006" s="1856"/>
      <c r="O1006" s="1856"/>
      <c r="P1006" s="1856"/>
      <c r="Q1006" s="1856" t="s">
        <v>9422</v>
      </c>
      <c r="R1006" s="1856" t="s">
        <v>9423</v>
      </c>
      <c r="S1006" s="1856" t="s">
        <v>9422</v>
      </c>
      <c r="T1006" s="1856" t="s">
        <v>9423</v>
      </c>
      <c r="U1006" s="1857" t="s">
        <v>9423</v>
      </c>
    </row>
    <row r="1007" spans="1:21" s="41" customFormat="1">
      <c r="A1007" s="1816" t="s">
        <v>5431</v>
      </c>
      <c r="B1007" s="1819" t="s">
        <v>5432</v>
      </c>
      <c r="C1007" s="1813"/>
      <c r="D1007" s="1653"/>
      <c r="E1007" s="1813"/>
      <c r="F1007" s="1797"/>
      <c r="G1007" s="1797"/>
      <c r="H1007" s="1797"/>
      <c r="I1007" s="1858"/>
      <c r="J1007" s="1813" t="s">
        <v>9422</v>
      </c>
      <c r="K1007" s="1813" t="s">
        <v>9422</v>
      </c>
      <c r="L1007" s="1856" t="s">
        <v>9423</v>
      </c>
      <c r="M1007" s="1856" t="s">
        <v>9423</v>
      </c>
      <c r="N1007" s="1856" t="s">
        <v>9423</v>
      </c>
      <c r="O1007" s="1856" t="s">
        <v>9423</v>
      </c>
      <c r="P1007" s="1856" t="s">
        <v>9422</v>
      </c>
      <c r="Q1007" s="1856" t="s">
        <v>9423</v>
      </c>
      <c r="R1007" s="1856" t="s">
        <v>9423</v>
      </c>
      <c r="S1007" s="1856" t="s">
        <v>9422</v>
      </c>
      <c r="T1007" s="1856" t="s">
        <v>9423</v>
      </c>
      <c r="U1007" s="1857" t="s">
        <v>9423</v>
      </c>
    </row>
    <row r="1008" spans="1:21" s="41" customFormat="1">
      <c r="A1008" s="1816" t="s">
        <v>5433</v>
      </c>
      <c r="B1008" s="1819" t="s">
        <v>5434</v>
      </c>
      <c r="C1008" s="1813"/>
      <c r="D1008" s="1653"/>
      <c r="E1008" s="1813"/>
      <c r="F1008" s="1797"/>
      <c r="G1008" s="1797"/>
      <c r="H1008" s="1797"/>
      <c r="I1008" s="1858" t="s">
        <v>9422</v>
      </c>
      <c r="J1008" s="1813" t="s">
        <v>9423</v>
      </c>
      <c r="K1008" s="1813" t="s">
        <v>9423</v>
      </c>
      <c r="L1008" s="1856" t="s">
        <v>9423</v>
      </c>
      <c r="M1008" s="1856" t="s">
        <v>9423</v>
      </c>
      <c r="N1008" s="1856" t="s">
        <v>9423</v>
      </c>
      <c r="O1008" s="1856" t="s">
        <v>9423</v>
      </c>
      <c r="P1008" s="1856" t="s">
        <v>9423</v>
      </c>
      <c r="Q1008" s="1856" t="s">
        <v>9423</v>
      </c>
      <c r="R1008" s="1856" t="s">
        <v>9423</v>
      </c>
      <c r="S1008" s="1856" t="s">
        <v>9423</v>
      </c>
      <c r="T1008" s="1856" t="s">
        <v>9423</v>
      </c>
      <c r="U1008" s="1857" t="s">
        <v>9423</v>
      </c>
    </row>
    <row r="1009" spans="1:21" s="41" customFormat="1">
      <c r="A1009" s="1816" t="s">
        <v>5435</v>
      </c>
      <c r="B1009" s="1819" t="s">
        <v>5436</v>
      </c>
      <c r="C1009" s="1813"/>
      <c r="D1009" s="1653"/>
      <c r="E1009" s="1813"/>
      <c r="F1009" s="1797"/>
      <c r="G1009" s="1797"/>
      <c r="H1009" s="1797"/>
      <c r="I1009" s="1858"/>
      <c r="J1009" s="1813" t="s">
        <v>9422</v>
      </c>
      <c r="K1009" s="1813" t="s">
        <v>9422</v>
      </c>
      <c r="L1009" s="1856" t="s">
        <v>9423</v>
      </c>
      <c r="M1009" s="1856" t="s">
        <v>9423</v>
      </c>
      <c r="N1009" s="1856" t="s">
        <v>9423</v>
      </c>
      <c r="O1009" s="1856" t="s">
        <v>9423</v>
      </c>
      <c r="P1009" s="1856" t="s">
        <v>9423</v>
      </c>
      <c r="Q1009" s="1856" t="s">
        <v>9423</v>
      </c>
      <c r="R1009" s="1856" t="s">
        <v>9423</v>
      </c>
      <c r="S1009" s="1856" t="s">
        <v>9423</v>
      </c>
      <c r="T1009" s="1856" t="s">
        <v>9423</v>
      </c>
      <c r="U1009" s="1857" t="s">
        <v>9423</v>
      </c>
    </row>
    <row r="1010" spans="1:21" s="41" customFormat="1">
      <c r="A1010" s="1816" t="s">
        <v>5437</v>
      </c>
      <c r="B1010" s="1819" t="s">
        <v>5315</v>
      </c>
      <c r="C1010" s="1813"/>
      <c r="D1010" s="1653"/>
      <c r="E1010" s="1813"/>
      <c r="F1010" s="1797"/>
      <c r="G1010" s="1797"/>
      <c r="H1010" s="1797"/>
      <c r="I1010" s="1858" t="s">
        <v>9422</v>
      </c>
      <c r="J1010" s="1813" t="s">
        <v>9423</v>
      </c>
      <c r="K1010" s="1813" t="s">
        <v>9422</v>
      </c>
      <c r="L1010" s="1856" t="s">
        <v>9423</v>
      </c>
      <c r="M1010" s="1856" t="s">
        <v>9423</v>
      </c>
      <c r="N1010" s="1856" t="s">
        <v>9423</v>
      </c>
      <c r="O1010" s="1856" t="s">
        <v>9423</v>
      </c>
      <c r="P1010" s="1856" t="s">
        <v>9423</v>
      </c>
      <c r="Q1010" s="1856" t="s">
        <v>9423</v>
      </c>
      <c r="R1010" s="1856" t="s">
        <v>9423</v>
      </c>
      <c r="S1010" s="1856" t="s">
        <v>9423</v>
      </c>
      <c r="T1010" s="1856" t="s">
        <v>9423</v>
      </c>
      <c r="U1010" s="1857" t="s">
        <v>9423</v>
      </c>
    </row>
    <row r="1011" spans="1:21" s="41" customFormat="1">
      <c r="A1011" s="1816" t="s">
        <v>5438</v>
      </c>
      <c r="B1011" s="1819" t="s">
        <v>5317</v>
      </c>
      <c r="C1011" s="1813"/>
      <c r="D1011" s="1653"/>
      <c r="E1011" s="1813"/>
      <c r="F1011" s="1797"/>
      <c r="G1011" s="1797"/>
      <c r="H1011" s="1797"/>
      <c r="I1011" s="1858"/>
      <c r="J1011" s="1813" t="s">
        <v>9422</v>
      </c>
      <c r="K1011" s="1813" t="s">
        <v>9422</v>
      </c>
      <c r="L1011" s="1856" t="s">
        <v>9423</v>
      </c>
      <c r="M1011" s="1856" t="s">
        <v>9423</v>
      </c>
      <c r="N1011" s="1856" t="s">
        <v>9423</v>
      </c>
      <c r="O1011" s="1856" t="s">
        <v>9423</v>
      </c>
      <c r="P1011" s="1856" t="s">
        <v>9423</v>
      </c>
      <c r="Q1011" s="1856" t="s">
        <v>9423</v>
      </c>
      <c r="R1011" s="1856" t="s">
        <v>9423</v>
      </c>
      <c r="S1011" s="1856" t="s">
        <v>9423</v>
      </c>
      <c r="T1011" s="1856" t="s">
        <v>9423</v>
      </c>
      <c r="U1011" s="1857" t="s">
        <v>9423</v>
      </c>
    </row>
    <row r="1012" spans="1:21" s="41" customFormat="1">
      <c r="A1012" s="188" t="s">
        <v>5439</v>
      </c>
      <c r="B1012" s="188" t="s">
        <v>5319</v>
      </c>
      <c r="C1012" s="1814"/>
      <c r="D1012" s="1131"/>
      <c r="E1012" s="1814"/>
      <c r="F1012" s="1815"/>
      <c r="G1012" s="1815"/>
      <c r="H1012" s="1815"/>
      <c r="I1012" s="1859"/>
      <c r="J1012" s="1814"/>
      <c r="K1012" s="1814" t="s">
        <v>9422</v>
      </c>
      <c r="L1012" s="1811" t="s">
        <v>9423</v>
      </c>
      <c r="M1012" s="1811" t="s">
        <v>9422</v>
      </c>
      <c r="N1012" s="1856" t="s">
        <v>9422</v>
      </c>
      <c r="O1012" s="1856" t="s">
        <v>9423</v>
      </c>
      <c r="P1012" s="1856" t="s">
        <v>9423</v>
      </c>
      <c r="Q1012" s="1856" t="s">
        <v>9423</v>
      </c>
      <c r="R1012" s="1856" t="s">
        <v>9423</v>
      </c>
      <c r="S1012" s="1856" t="s">
        <v>9423</v>
      </c>
      <c r="T1012" s="1856" t="s">
        <v>9423</v>
      </c>
      <c r="U1012" s="1857" t="s">
        <v>9423</v>
      </c>
    </row>
    <row r="1013" spans="1:21" s="41" customFormat="1">
      <c r="A1013" s="188" t="s">
        <v>5440</v>
      </c>
      <c r="B1013" s="188" t="s">
        <v>5441</v>
      </c>
      <c r="C1013" s="1813"/>
      <c r="D1013" s="1653"/>
      <c r="E1013" s="1813"/>
      <c r="F1013" s="1797"/>
      <c r="G1013" s="1797"/>
      <c r="H1013" s="1797"/>
      <c r="I1013" s="1858"/>
      <c r="J1013" s="1813"/>
      <c r="K1013" s="1813" t="s">
        <v>9422</v>
      </c>
      <c r="L1013" s="1856" t="s">
        <v>9423</v>
      </c>
      <c r="M1013" s="1856" t="s">
        <v>9423</v>
      </c>
      <c r="N1013" s="1856" t="s">
        <v>9423</v>
      </c>
      <c r="O1013" s="1856" t="s">
        <v>9423</v>
      </c>
      <c r="P1013" s="1856" t="s">
        <v>9423</v>
      </c>
      <c r="Q1013" s="1856" t="s">
        <v>9423</v>
      </c>
      <c r="R1013" s="1856" t="s">
        <v>9423</v>
      </c>
      <c r="S1013" s="1856" t="s">
        <v>9423</v>
      </c>
      <c r="T1013" s="1856" t="s">
        <v>9423</v>
      </c>
      <c r="U1013" s="1857" t="s">
        <v>9423</v>
      </c>
    </row>
    <row r="1014" spans="1:21" s="41" customFormat="1">
      <c r="A1014" s="188" t="s">
        <v>5442</v>
      </c>
      <c r="B1014" s="188" t="s">
        <v>5443</v>
      </c>
      <c r="C1014" s="1813"/>
      <c r="D1014" s="1653"/>
      <c r="E1014" s="1813"/>
      <c r="F1014" s="1797"/>
      <c r="G1014" s="1797"/>
      <c r="H1014" s="1797"/>
      <c r="I1014" s="1858"/>
      <c r="J1014" s="1813"/>
      <c r="K1014" s="1813" t="s">
        <v>9422</v>
      </c>
      <c r="L1014" s="1856" t="s">
        <v>9423</v>
      </c>
      <c r="M1014" s="1856" t="s">
        <v>9423</v>
      </c>
      <c r="N1014" s="1856" t="s">
        <v>9423</v>
      </c>
      <c r="O1014" s="1856" t="s">
        <v>9423</v>
      </c>
      <c r="P1014" s="1856" t="s">
        <v>9423</v>
      </c>
      <c r="Q1014" s="1856" t="s">
        <v>9423</v>
      </c>
      <c r="R1014" s="1856" t="s">
        <v>9423</v>
      </c>
      <c r="S1014" s="1856" t="s">
        <v>9423</v>
      </c>
      <c r="T1014" s="1856" t="s">
        <v>9423</v>
      </c>
      <c r="U1014" s="1857" t="s">
        <v>9423</v>
      </c>
    </row>
    <row r="1015" spans="1:21" s="41" customFormat="1">
      <c r="A1015" s="1816" t="s">
        <v>5444</v>
      </c>
      <c r="B1015" s="1819" t="s">
        <v>5445</v>
      </c>
      <c r="C1015" s="1813"/>
      <c r="D1015" s="1653"/>
      <c r="E1015" s="1813"/>
      <c r="F1015" s="1797"/>
      <c r="G1015" s="1797"/>
      <c r="H1015" s="1797"/>
      <c r="I1015" s="1858" t="s">
        <v>9422</v>
      </c>
      <c r="J1015" s="1813" t="s">
        <v>9422</v>
      </c>
      <c r="K1015" s="1813" t="s">
        <v>9422</v>
      </c>
      <c r="L1015" s="1856" t="s">
        <v>9423</v>
      </c>
      <c r="M1015" s="1856" t="s">
        <v>9423</v>
      </c>
      <c r="N1015" s="1856" t="s">
        <v>9423</v>
      </c>
      <c r="O1015" s="1856" t="s">
        <v>9423</v>
      </c>
      <c r="P1015" s="1856" t="s">
        <v>9423</v>
      </c>
      <c r="Q1015" s="1856" t="s">
        <v>9423</v>
      </c>
      <c r="R1015" s="1856" t="s">
        <v>9423</v>
      </c>
      <c r="S1015" s="1856" t="s">
        <v>9423</v>
      </c>
      <c r="T1015" s="1856" t="s">
        <v>9423</v>
      </c>
      <c r="U1015" s="1857" t="s">
        <v>9423</v>
      </c>
    </row>
    <row r="1016" spans="1:21" s="41" customFormat="1">
      <c r="A1016" s="1816" t="s">
        <v>5446</v>
      </c>
      <c r="B1016" s="1819" t="s">
        <v>5331</v>
      </c>
      <c r="C1016" s="1813"/>
      <c r="D1016" s="1653"/>
      <c r="E1016" s="1813"/>
      <c r="F1016" s="1797"/>
      <c r="G1016" s="1797"/>
      <c r="H1016" s="1797"/>
      <c r="I1016" s="1858"/>
      <c r="J1016" s="1813" t="s">
        <v>9422</v>
      </c>
      <c r="K1016" s="1813" t="s">
        <v>9422</v>
      </c>
      <c r="L1016" s="1856" t="s">
        <v>9422</v>
      </c>
      <c r="M1016" s="1856" t="s">
        <v>9423</v>
      </c>
      <c r="N1016" s="1856" t="s">
        <v>9423</v>
      </c>
      <c r="O1016" s="1856" t="s">
        <v>9423</v>
      </c>
      <c r="P1016" s="1856" t="s">
        <v>9423</v>
      </c>
      <c r="Q1016" s="1856" t="s">
        <v>9423</v>
      </c>
      <c r="R1016" s="1856" t="s">
        <v>9423</v>
      </c>
      <c r="S1016" s="1856" t="s">
        <v>9423</v>
      </c>
      <c r="T1016" s="1856" t="s">
        <v>9423</v>
      </c>
      <c r="U1016" s="1857" t="s">
        <v>9423</v>
      </c>
    </row>
    <row r="1017" spans="1:21" s="41" customFormat="1">
      <c r="A1017" s="1816" t="s">
        <v>5447</v>
      </c>
      <c r="B1017" s="1819" t="s">
        <v>5333</v>
      </c>
      <c r="C1017" s="1813"/>
      <c r="D1017" s="1653"/>
      <c r="E1017" s="1813"/>
      <c r="F1017" s="1797"/>
      <c r="G1017" s="1797"/>
      <c r="H1017" s="1797"/>
      <c r="I1017" s="1858"/>
      <c r="J1017" s="1813" t="s">
        <v>9422</v>
      </c>
      <c r="K1017" s="1813" t="s">
        <v>9422</v>
      </c>
      <c r="L1017" s="1856" t="s">
        <v>9423</v>
      </c>
      <c r="M1017" s="1856" t="s">
        <v>9423</v>
      </c>
      <c r="N1017" s="1856" t="s">
        <v>9423</v>
      </c>
      <c r="O1017" s="1856" t="s">
        <v>9423</v>
      </c>
      <c r="P1017" s="1856" t="s">
        <v>9423</v>
      </c>
      <c r="Q1017" s="1856" t="s">
        <v>9423</v>
      </c>
      <c r="R1017" s="1856" t="s">
        <v>9423</v>
      </c>
      <c r="S1017" s="1856" t="s">
        <v>9423</v>
      </c>
      <c r="T1017" s="1856" t="s">
        <v>9423</v>
      </c>
      <c r="U1017" s="1857" t="s">
        <v>9423</v>
      </c>
    </row>
    <row r="1018" spans="1:21" s="41" customFormat="1">
      <c r="A1018" s="1816" t="s">
        <v>5448</v>
      </c>
      <c r="B1018" s="1819" t="s">
        <v>5335</v>
      </c>
      <c r="C1018" s="1813"/>
      <c r="D1018" s="1653"/>
      <c r="E1018" s="1813"/>
      <c r="F1018" s="1797"/>
      <c r="G1018" s="1797"/>
      <c r="H1018" s="1797"/>
      <c r="I1018" s="1858"/>
      <c r="J1018" s="1813" t="s">
        <v>9422</v>
      </c>
      <c r="K1018" s="1813" t="s">
        <v>9422</v>
      </c>
      <c r="L1018" s="1856" t="s">
        <v>9423</v>
      </c>
      <c r="M1018" s="1856" t="s">
        <v>9423</v>
      </c>
      <c r="N1018" s="1856" t="s">
        <v>9423</v>
      </c>
      <c r="O1018" s="1856" t="s">
        <v>9423</v>
      </c>
      <c r="P1018" s="1856" t="s">
        <v>9423</v>
      </c>
      <c r="Q1018" s="1856" t="s">
        <v>9423</v>
      </c>
      <c r="R1018" s="1856" t="s">
        <v>9423</v>
      </c>
      <c r="S1018" s="1856" t="s">
        <v>9423</v>
      </c>
      <c r="T1018" s="1856" t="s">
        <v>9423</v>
      </c>
      <c r="U1018" s="1857" t="s">
        <v>9423</v>
      </c>
    </row>
    <row r="1019" spans="1:21" s="41" customFormat="1">
      <c r="A1019" s="188" t="s">
        <v>5449</v>
      </c>
      <c r="B1019" s="188" t="s">
        <v>5450</v>
      </c>
      <c r="C1019" s="1813"/>
      <c r="D1019" s="1653"/>
      <c r="E1019" s="1813"/>
      <c r="F1019" s="1797"/>
      <c r="G1019" s="1797"/>
      <c r="H1019" s="1797"/>
      <c r="I1019" s="1858"/>
      <c r="J1019" s="1813"/>
      <c r="K1019" s="1813" t="s">
        <v>9422</v>
      </c>
      <c r="L1019" s="1856" t="s">
        <v>9423</v>
      </c>
      <c r="M1019" s="1856" t="s">
        <v>9423</v>
      </c>
      <c r="N1019" s="1856" t="s">
        <v>9423</v>
      </c>
      <c r="O1019" s="1856" t="s">
        <v>9423</v>
      </c>
      <c r="P1019" s="1856" t="s">
        <v>9423</v>
      </c>
      <c r="Q1019" s="1856" t="s">
        <v>9423</v>
      </c>
      <c r="R1019" s="1856" t="s">
        <v>9423</v>
      </c>
      <c r="S1019" s="1856" t="s">
        <v>9423</v>
      </c>
      <c r="T1019" s="1856" t="s">
        <v>9423</v>
      </c>
      <c r="U1019" s="1857" t="s">
        <v>9423</v>
      </c>
    </row>
    <row r="1020" spans="1:21" s="41" customFormat="1">
      <c r="A1020" s="1816" t="s">
        <v>5451</v>
      </c>
      <c r="B1020" s="1819" t="s">
        <v>5452</v>
      </c>
      <c r="C1020" s="1813"/>
      <c r="D1020" s="1653"/>
      <c r="E1020" s="1813"/>
      <c r="F1020" s="1797"/>
      <c r="G1020" s="1797"/>
      <c r="H1020" s="1797"/>
      <c r="I1020" s="1858"/>
      <c r="J1020" s="1813" t="s">
        <v>9422</v>
      </c>
      <c r="K1020" s="1813" t="s">
        <v>9422</v>
      </c>
      <c r="L1020" s="1856" t="s">
        <v>9422</v>
      </c>
      <c r="M1020" s="1856" t="s">
        <v>9423</v>
      </c>
      <c r="N1020" s="1856" t="s">
        <v>9423</v>
      </c>
      <c r="O1020" s="1856" t="s">
        <v>9423</v>
      </c>
      <c r="P1020" s="1856" t="s">
        <v>9423</v>
      </c>
      <c r="Q1020" s="1856" t="s">
        <v>9423</v>
      </c>
      <c r="R1020" s="1856" t="s">
        <v>9423</v>
      </c>
      <c r="S1020" s="1856" t="s">
        <v>9423</v>
      </c>
      <c r="T1020" s="1856" t="s">
        <v>9423</v>
      </c>
      <c r="U1020" s="1857" t="s">
        <v>9423</v>
      </c>
    </row>
    <row r="1021" spans="1:21" s="41" customFormat="1">
      <c r="A1021" s="1816" t="s">
        <v>5453</v>
      </c>
      <c r="B1021" s="1819" t="s">
        <v>5454</v>
      </c>
      <c r="C1021" s="1813"/>
      <c r="D1021" s="1653"/>
      <c r="E1021" s="1813"/>
      <c r="F1021" s="1797"/>
      <c r="G1021" s="1797"/>
      <c r="H1021" s="1797"/>
      <c r="I1021" s="1858"/>
      <c r="J1021" s="1813" t="s">
        <v>9422</v>
      </c>
      <c r="K1021" s="1813" t="s">
        <v>9422</v>
      </c>
      <c r="L1021" s="1856" t="s">
        <v>9422</v>
      </c>
      <c r="M1021" s="1856" t="s">
        <v>9423</v>
      </c>
      <c r="N1021" s="1856" t="s">
        <v>9423</v>
      </c>
      <c r="O1021" s="1856" t="s">
        <v>9423</v>
      </c>
      <c r="P1021" s="1856" t="s">
        <v>9423</v>
      </c>
      <c r="Q1021" s="1856" t="s">
        <v>9423</v>
      </c>
      <c r="R1021" s="1856" t="s">
        <v>9423</v>
      </c>
      <c r="S1021" s="1856" t="s">
        <v>9423</v>
      </c>
      <c r="T1021" s="1856" t="s">
        <v>9423</v>
      </c>
      <c r="U1021" s="1857" t="s">
        <v>9423</v>
      </c>
    </row>
    <row r="1022" spans="1:21" s="41" customFormat="1">
      <c r="A1022" s="1816" t="s">
        <v>5455</v>
      </c>
      <c r="B1022" s="1819" t="s">
        <v>5345</v>
      </c>
      <c r="C1022" s="1813"/>
      <c r="D1022" s="1653"/>
      <c r="E1022" s="1813"/>
      <c r="F1022" s="1797"/>
      <c r="G1022" s="1797"/>
      <c r="H1022" s="1797"/>
      <c r="I1022" s="1858"/>
      <c r="J1022" s="1813" t="s">
        <v>9422</v>
      </c>
      <c r="K1022" s="1813" t="s">
        <v>9423</v>
      </c>
      <c r="L1022" s="1856" t="s">
        <v>9423</v>
      </c>
      <c r="M1022" s="1856" t="s">
        <v>9423</v>
      </c>
      <c r="N1022" s="1856" t="s">
        <v>9423</v>
      </c>
      <c r="O1022" s="1856" t="s">
        <v>9423</v>
      </c>
      <c r="P1022" s="1856" t="s">
        <v>9423</v>
      </c>
      <c r="Q1022" s="1856" t="s">
        <v>9423</v>
      </c>
      <c r="R1022" s="1856" t="s">
        <v>9423</v>
      </c>
      <c r="S1022" s="1856" t="s">
        <v>9423</v>
      </c>
      <c r="T1022" s="1856" t="s">
        <v>9423</v>
      </c>
      <c r="U1022" s="1857" t="s">
        <v>9423</v>
      </c>
    </row>
    <row r="1023" spans="1:21" s="41" customFormat="1">
      <c r="A1023" s="1816" t="s">
        <v>5456</v>
      </c>
      <c r="B1023" s="1819" t="s">
        <v>5457</v>
      </c>
      <c r="C1023" s="1813"/>
      <c r="D1023" s="1653"/>
      <c r="E1023" s="1813"/>
      <c r="F1023" s="1797"/>
      <c r="G1023" s="1797"/>
      <c r="H1023" s="1797"/>
      <c r="I1023" s="1858"/>
      <c r="J1023" s="1813" t="s">
        <v>9422</v>
      </c>
      <c r="K1023" s="1813" t="s">
        <v>9422</v>
      </c>
      <c r="L1023" s="1856" t="s">
        <v>9423</v>
      </c>
      <c r="M1023" s="1856" t="s">
        <v>9423</v>
      </c>
      <c r="N1023" s="1856" t="s">
        <v>9423</v>
      </c>
      <c r="O1023" s="1856" t="s">
        <v>9423</v>
      </c>
      <c r="P1023" s="1856" t="s">
        <v>9422</v>
      </c>
      <c r="Q1023" s="1856" t="s">
        <v>9423</v>
      </c>
      <c r="R1023" s="1856" t="s">
        <v>9423</v>
      </c>
      <c r="S1023" s="1856" t="s">
        <v>9422</v>
      </c>
      <c r="T1023" s="1856" t="s">
        <v>9423</v>
      </c>
      <c r="U1023" s="1857" t="s">
        <v>9423</v>
      </c>
    </row>
    <row r="1024" spans="1:21" s="41" customFormat="1">
      <c r="A1024" s="1816" t="s">
        <v>5458</v>
      </c>
      <c r="B1024" s="1819" t="s">
        <v>5459</v>
      </c>
      <c r="C1024" s="1813"/>
      <c r="D1024" s="1653"/>
      <c r="E1024" s="1813"/>
      <c r="F1024" s="1797"/>
      <c r="G1024" s="1797"/>
      <c r="H1024" s="1797"/>
      <c r="I1024" s="1858"/>
      <c r="J1024" s="1813" t="s">
        <v>9422</v>
      </c>
      <c r="K1024" s="1813" t="s">
        <v>9422</v>
      </c>
      <c r="L1024" s="1856" t="s">
        <v>9423</v>
      </c>
      <c r="M1024" s="1856" t="s">
        <v>9423</v>
      </c>
      <c r="N1024" s="1856" t="s">
        <v>9423</v>
      </c>
      <c r="O1024" s="1856" t="s">
        <v>9423</v>
      </c>
      <c r="P1024" s="1856" t="s">
        <v>9422</v>
      </c>
      <c r="Q1024" s="1856" t="s">
        <v>9423</v>
      </c>
      <c r="R1024" s="1856" t="s">
        <v>9423</v>
      </c>
      <c r="S1024" s="1856" t="s">
        <v>9422</v>
      </c>
      <c r="T1024" s="1856" t="s">
        <v>9423</v>
      </c>
      <c r="U1024" s="1857" t="s">
        <v>9423</v>
      </c>
    </row>
    <row r="1025" spans="1:21" s="41" customFormat="1">
      <c r="A1025" s="1816" t="s">
        <v>5460</v>
      </c>
      <c r="B1025" s="1819" t="s">
        <v>5461</v>
      </c>
      <c r="C1025" s="1813"/>
      <c r="D1025" s="1653"/>
      <c r="E1025" s="1813"/>
      <c r="F1025" s="1797"/>
      <c r="G1025" s="1797"/>
      <c r="H1025" s="1797"/>
      <c r="I1025" s="1858"/>
      <c r="J1025" s="1813" t="s">
        <v>9422</v>
      </c>
      <c r="K1025" s="1813" t="s">
        <v>9422</v>
      </c>
      <c r="L1025" s="1856" t="s">
        <v>9423</v>
      </c>
      <c r="M1025" s="1856" t="s">
        <v>9423</v>
      </c>
      <c r="N1025" s="1856" t="s">
        <v>9423</v>
      </c>
      <c r="O1025" s="1856" t="s">
        <v>9423</v>
      </c>
      <c r="P1025" s="1856" t="s">
        <v>9423</v>
      </c>
      <c r="Q1025" s="1856" t="s">
        <v>9423</v>
      </c>
      <c r="R1025" s="1856" t="s">
        <v>9423</v>
      </c>
      <c r="S1025" s="1856" t="s">
        <v>9423</v>
      </c>
      <c r="T1025" s="1856" t="s">
        <v>9423</v>
      </c>
      <c r="U1025" s="1857" t="s">
        <v>9423</v>
      </c>
    </row>
    <row r="1026" spans="1:21" s="41" customFormat="1" ht="12.75" customHeight="1">
      <c r="A1026" s="1816" t="s">
        <v>5462</v>
      </c>
      <c r="B1026" s="1819" t="s">
        <v>5463</v>
      </c>
      <c r="C1026" s="1813"/>
      <c r="D1026" s="1653"/>
      <c r="E1026" s="1813"/>
      <c r="F1026" s="1797"/>
      <c r="G1026" s="1797"/>
      <c r="H1026" s="1797"/>
      <c r="I1026" s="1858"/>
      <c r="J1026" s="1813" t="s">
        <v>9422</v>
      </c>
      <c r="K1026" s="1813" t="s">
        <v>9423</v>
      </c>
      <c r="L1026" s="1856" t="s">
        <v>9422</v>
      </c>
      <c r="M1026" s="1856" t="s">
        <v>9423</v>
      </c>
      <c r="N1026" s="1856" t="s">
        <v>9423</v>
      </c>
      <c r="O1026" s="1856" t="s">
        <v>9423</v>
      </c>
      <c r="P1026" s="1856" t="s">
        <v>9423</v>
      </c>
      <c r="Q1026" s="1856" t="s">
        <v>9423</v>
      </c>
      <c r="R1026" s="1856" t="s">
        <v>9423</v>
      </c>
      <c r="S1026" s="1856" t="s">
        <v>9423</v>
      </c>
      <c r="T1026" s="1856" t="s">
        <v>9423</v>
      </c>
      <c r="U1026" s="1857" t="s">
        <v>9423</v>
      </c>
    </row>
    <row r="1027" spans="1:21" s="41" customFormat="1">
      <c r="A1027" s="1816" t="s">
        <v>5464</v>
      </c>
      <c r="B1027" s="1819" t="s">
        <v>5457</v>
      </c>
      <c r="C1027" s="1813"/>
      <c r="D1027" s="1653"/>
      <c r="E1027" s="1813"/>
      <c r="F1027" s="1797"/>
      <c r="G1027" s="1797"/>
      <c r="H1027" s="1797"/>
      <c r="I1027" s="1858"/>
      <c r="J1027" s="1813" t="s">
        <v>9422</v>
      </c>
      <c r="K1027" s="1813" t="s">
        <v>9422</v>
      </c>
      <c r="L1027" s="1856" t="s">
        <v>9423</v>
      </c>
      <c r="M1027" s="1856" t="s">
        <v>9423</v>
      </c>
      <c r="N1027" s="1856" t="s">
        <v>9423</v>
      </c>
      <c r="O1027" s="1856" t="s">
        <v>9423</v>
      </c>
      <c r="P1027" s="1856" t="s">
        <v>9422</v>
      </c>
      <c r="Q1027" s="1856" t="s">
        <v>9423</v>
      </c>
      <c r="R1027" s="1856" t="s">
        <v>9423</v>
      </c>
      <c r="S1027" s="1856" t="s">
        <v>9422</v>
      </c>
      <c r="T1027" s="1856" t="s">
        <v>9423</v>
      </c>
      <c r="U1027" s="1857" t="s">
        <v>9423</v>
      </c>
    </row>
    <row r="1028" spans="1:21" s="41" customFormat="1">
      <c r="A1028" s="1816" t="s">
        <v>5466</v>
      </c>
      <c r="B1028" s="1819" t="s">
        <v>5432</v>
      </c>
      <c r="C1028" s="1813"/>
      <c r="D1028" s="1653"/>
      <c r="E1028" s="1813"/>
      <c r="F1028" s="1797"/>
      <c r="G1028" s="1797"/>
      <c r="H1028" s="1797"/>
      <c r="I1028" s="1858"/>
      <c r="J1028" s="1813" t="s">
        <v>9422</v>
      </c>
      <c r="K1028" s="1813" t="s">
        <v>9422</v>
      </c>
      <c r="L1028" s="1856" t="s">
        <v>9423</v>
      </c>
      <c r="M1028" s="1856" t="s">
        <v>9423</v>
      </c>
      <c r="N1028" s="1856" t="s">
        <v>9423</v>
      </c>
      <c r="O1028" s="1856" t="s">
        <v>9423</v>
      </c>
      <c r="P1028" s="1856" t="s">
        <v>9422</v>
      </c>
      <c r="Q1028" s="1856" t="s">
        <v>9423</v>
      </c>
      <c r="R1028" s="1856" t="s">
        <v>9423</v>
      </c>
      <c r="S1028" s="1856" t="s">
        <v>9422</v>
      </c>
      <c r="T1028" s="1856" t="s">
        <v>9423</v>
      </c>
      <c r="U1028" s="1857" t="s">
        <v>9423</v>
      </c>
    </row>
    <row r="1029" spans="1:21" s="41" customFormat="1">
      <c r="A1029" s="188" t="s">
        <v>5468</v>
      </c>
      <c r="B1029" s="188" t="s">
        <v>5469</v>
      </c>
      <c r="C1029" s="1813"/>
      <c r="D1029" s="1653"/>
      <c r="E1029" s="1813"/>
      <c r="F1029" s="1797"/>
      <c r="G1029" s="1797"/>
      <c r="H1029" s="1797"/>
      <c r="I1029" s="1858"/>
      <c r="J1029" s="1813"/>
      <c r="K1029" s="1813" t="s">
        <v>9422</v>
      </c>
      <c r="L1029" s="1856" t="s">
        <v>9423</v>
      </c>
      <c r="M1029" s="1856" t="s">
        <v>9423</v>
      </c>
      <c r="N1029" s="1856" t="s">
        <v>9423</v>
      </c>
      <c r="O1029" s="1856" t="s">
        <v>9423</v>
      </c>
      <c r="P1029" s="1856" t="s">
        <v>9423</v>
      </c>
      <c r="Q1029" s="1856" t="s">
        <v>9423</v>
      </c>
      <c r="R1029" s="1856" t="s">
        <v>9423</v>
      </c>
      <c r="S1029" s="1856" t="s">
        <v>9423</v>
      </c>
      <c r="T1029" s="1856" t="s">
        <v>9423</v>
      </c>
      <c r="U1029" s="1857" t="s">
        <v>9423</v>
      </c>
    </row>
    <row r="1030" spans="1:21" s="41" customFormat="1">
      <c r="A1030" s="188" t="s">
        <v>5470</v>
      </c>
      <c r="B1030" s="188" t="s">
        <v>5365</v>
      </c>
      <c r="C1030" s="1813"/>
      <c r="D1030" s="1653"/>
      <c r="E1030" s="1813"/>
      <c r="F1030" s="1797"/>
      <c r="G1030" s="1797"/>
      <c r="H1030" s="1797"/>
      <c r="I1030" s="1858"/>
      <c r="J1030" s="1813"/>
      <c r="K1030" s="1813" t="s">
        <v>9422</v>
      </c>
      <c r="L1030" s="1856" t="s">
        <v>9423</v>
      </c>
      <c r="M1030" s="1856" t="s">
        <v>9423</v>
      </c>
      <c r="N1030" s="1856" t="s">
        <v>9423</v>
      </c>
      <c r="O1030" s="1856" t="s">
        <v>9423</v>
      </c>
      <c r="P1030" s="1856" t="s">
        <v>9423</v>
      </c>
      <c r="Q1030" s="1856" t="s">
        <v>9423</v>
      </c>
      <c r="R1030" s="1856" t="s">
        <v>9423</v>
      </c>
      <c r="S1030" s="1856" t="s">
        <v>9423</v>
      </c>
      <c r="T1030" s="1856" t="s">
        <v>9423</v>
      </c>
      <c r="U1030" s="1857" t="s">
        <v>9423</v>
      </c>
    </row>
    <row r="1031" spans="1:21" s="41" customFormat="1">
      <c r="A1031" s="188" t="s">
        <v>5471</v>
      </c>
      <c r="B1031" s="188" t="s">
        <v>5367</v>
      </c>
      <c r="C1031" s="1814"/>
      <c r="D1031" s="1131"/>
      <c r="E1031" s="1814"/>
      <c r="F1031" s="1815"/>
      <c r="G1031" s="1815"/>
      <c r="H1031" s="1815"/>
      <c r="I1031" s="1859"/>
      <c r="J1031" s="1814"/>
      <c r="K1031" s="1814" t="s">
        <v>9422</v>
      </c>
      <c r="L1031" s="1811" t="s">
        <v>9423</v>
      </c>
      <c r="M1031" s="1811" t="s">
        <v>9422</v>
      </c>
      <c r="N1031" s="1856" t="s">
        <v>9422</v>
      </c>
      <c r="O1031" s="1856" t="s">
        <v>9423</v>
      </c>
      <c r="P1031" s="1856" t="s">
        <v>9423</v>
      </c>
      <c r="Q1031" s="1856" t="s">
        <v>9423</v>
      </c>
      <c r="R1031" s="1856" t="s">
        <v>9423</v>
      </c>
      <c r="S1031" s="1856" t="s">
        <v>9423</v>
      </c>
      <c r="T1031" s="1856" t="s">
        <v>9423</v>
      </c>
      <c r="U1031" s="1857" t="s">
        <v>9423</v>
      </c>
    </row>
    <row r="1032" spans="1:21" s="41" customFormat="1">
      <c r="A1032" s="188" t="s">
        <v>5472</v>
      </c>
      <c r="B1032" s="188" t="s">
        <v>5473</v>
      </c>
      <c r="C1032" s="1813"/>
      <c r="D1032" s="1653"/>
      <c r="E1032" s="1813"/>
      <c r="F1032" s="1797"/>
      <c r="G1032" s="1797"/>
      <c r="H1032" s="1797"/>
      <c r="I1032" s="1858"/>
      <c r="J1032" s="1813"/>
      <c r="K1032" s="1813" t="s">
        <v>9422</v>
      </c>
      <c r="L1032" s="1856" t="s">
        <v>9423</v>
      </c>
      <c r="M1032" s="1856" t="s">
        <v>9423</v>
      </c>
      <c r="N1032" s="1856" t="s">
        <v>9423</v>
      </c>
      <c r="O1032" s="1856" t="s">
        <v>9423</v>
      </c>
      <c r="P1032" s="1856" t="s">
        <v>9423</v>
      </c>
      <c r="Q1032" s="1856" t="s">
        <v>9423</v>
      </c>
      <c r="R1032" s="1856" t="s">
        <v>9423</v>
      </c>
      <c r="S1032" s="1856" t="s">
        <v>9423</v>
      </c>
      <c r="T1032" s="1856" t="s">
        <v>9423</v>
      </c>
      <c r="U1032" s="1857" t="s">
        <v>9423</v>
      </c>
    </row>
    <row r="1033" spans="1:21" s="41" customFormat="1">
      <c r="A1033" s="188" t="s">
        <v>5474</v>
      </c>
      <c r="B1033" s="188" t="s">
        <v>5457</v>
      </c>
      <c r="C1033" s="1813"/>
      <c r="D1033" s="1653"/>
      <c r="E1033" s="1813"/>
      <c r="F1033" s="1797"/>
      <c r="G1033" s="1797"/>
      <c r="H1033" s="1797"/>
      <c r="I1033" s="1858"/>
      <c r="J1033" s="1813"/>
      <c r="K1033" s="1813" t="s">
        <v>9422</v>
      </c>
      <c r="L1033" s="1856" t="s">
        <v>9423</v>
      </c>
      <c r="M1033" s="1856" t="s">
        <v>9423</v>
      </c>
      <c r="N1033" s="1856" t="s">
        <v>9423</v>
      </c>
      <c r="O1033" s="1856" t="s">
        <v>9423</v>
      </c>
      <c r="P1033" s="1856" t="s">
        <v>9422</v>
      </c>
      <c r="Q1033" s="1856" t="s">
        <v>9423</v>
      </c>
      <c r="R1033" s="1856" t="s">
        <v>9423</v>
      </c>
      <c r="S1033" s="1856" t="s">
        <v>9422</v>
      </c>
      <c r="T1033" s="1856" t="s">
        <v>9423</v>
      </c>
      <c r="U1033" s="1857" t="s">
        <v>9423</v>
      </c>
    </row>
    <row r="1034" spans="1:21" s="41" customFormat="1">
      <c r="A1034" s="188" t="s">
        <v>5475</v>
      </c>
      <c r="B1034" s="188" t="s">
        <v>5459</v>
      </c>
      <c r="C1034" s="1813"/>
      <c r="D1034" s="1653"/>
      <c r="E1034" s="1813"/>
      <c r="F1034" s="1797"/>
      <c r="G1034" s="1797"/>
      <c r="H1034" s="1797"/>
      <c r="I1034" s="1858"/>
      <c r="J1034" s="1813"/>
      <c r="K1034" s="1813" t="s">
        <v>9422</v>
      </c>
      <c r="L1034" s="1856" t="s">
        <v>9423</v>
      </c>
      <c r="M1034" s="1856" t="s">
        <v>9423</v>
      </c>
      <c r="N1034" s="1856" t="s">
        <v>9423</v>
      </c>
      <c r="O1034" s="1856" t="s">
        <v>9423</v>
      </c>
      <c r="P1034" s="1856" t="s">
        <v>9422</v>
      </c>
      <c r="Q1034" s="1856" t="s">
        <v>9423</v>
      </c>
      <c r="R1034" s="1856" t="s">
        <v>9423</v>
      </c>
      <c r="S1034" s="1856" t="s">
        <v>9422</v>
      </c>
      <c r="T1034" s="1856" t="s">
        <v>9423</v>
      </c>
      <c r="U1034" s="1857" t="s">
        <v>9423</v>
      </c>
    </row>
    <row r="1035" spans="1:21" s="41" customFormat="1">
      <c r="A1035" s="188" t="s">
        <v>5476</v>
      </c>
      <c r="B1035" s="188" t="s">
        <v>5477</v>
      </c>
      <c r="C1035" s="1813"/>
      <c r="D1035" s="1653"/>
      <c r="E1035" s="1813"/>
      <c r="F1035" s="1797"/>
      <c r="G1035" s="1797"/>
      <c r="H1035" s="1797"/>
      <c r="I1035" s="1858"/>
      <c r="J1035" s="1813"/>
      <c r="K1035" s="1813" t="s">
        <v>9422</v>
      </c>
      <c r="L1035" s="1856" t="s">
        <v>9423</v>
      </c>
      <c r="M1035" s="1856" t="s">
        <v>9423</v>
      </c>
      <c r="N1035" s="1856" t="s">
        <v>9423</v>
      </c>
      <c r="O1035" s="1856" t="s">
        <v>9423</v>
      </c>
      <c r="P1035" s="1856" t="s">
        <v>9423</v>
      </c>
      <c r="Q1035" s="1856" t="s">
        <v>9423</v>
      </c>
      <c r="R1035" s="1856" t="s">
        <v>9423</v>
      </c>
      <c r="S1035" s="1856" t="s">
        <v>9423</v>
      </c>
      <c r="T1035" s="1856" t="s">
        <v>9423</v>
      </c>
      <c r="U1035" s="1857" t="s">
        <v>9423</v>
      </c>
    </row>
    <row r="1036" spans="1:21" s="41" customFormat="1">
      <c r="A1036" s="188" t="s">
        <v>5478</v>
      </c>
      <c r="B1036" s="188" t="s">
        <v>5479</v>
      </c>
      <c r="C1036" s="1813"/>
      <c r="D1036" s="1653"/>
      <c r="E1036" s="1813"/>
      <c r="F1036" s="1797"/>
      <c r="G1036" s="1797"/>
      <c r="H1036" s="1797"/>
      <c r="I1036" s="1858"/>
      <c r="J1036" s="1813"/>
      <c r="K1036" s="1813" t="s">
        <v>9422</v>
      </c>
      <c r="L1036" s="1856" t="s">
        <v>9423</v>
      </c>
      <c r="M1036" s="1856" t="s">
        <v>9423</v>
      </c>
      <c r="N1036" s="1856" t="s">
        <v>9423</v>
      </c>
      <c r="O1036" s="1856" t="s">
        <v>9423</v>
      </c>
      <c r="P1036" s="1856" t="s">
        <v>9423</v>
      </c>
      <c r="Q1036" s="1856" t="s">
        <v>9423</v>
      </c>
      <c r="R1036" s="1856" t="s">
        <v>9423</v>
      </c>
      <c r="S1036" s="1856" t="s">
        <v>9423</v>
      </c>
      <c r="T1036" s="1856" t="s">
        <v>9423</v>
      </c>
      <c r="U1036" s="1857" t="s">
        <v>9423</v>
      </c>
    </row>
    <row r="1037" spans="1:21" s="41" customFormat="1">
      <c r="A1037" s="188" t="s">
        <v>5480</v>
      </c>
      <c r="B1037" s="188" t="s">
        <v>9781</v>
      </c>
      <c r="C1037" s="1813"/>
      <c r="D1037" s="1653"/>
      <c r="E1037" s="1813"/>
      <c r="F1037" s="1797"/>
      <c r="G1037" s="1797"/>
      <c r="H1037" s="1797"/>
      <c r="I1037" s="1858"/>
      <c r="J1037" s="1813"/>
      <c r="K1037" s="1813" t="s">
        <v>9422</v>
      </c>
      <c r="L1037" s="1856" t="s">
        <v>9423</v>
      </c>
      <c r="M1037" s="1856" t="s">
        <v>9423</v>
      </c>
      <c r="N1037" s="1856" t="s">
        <v>9423</v>
      </c>
      <c r="O1037" s="1856" t="s">
        <v>9423</v>
      </c>
      <c r="P1037" s="1856" t="s">
        <v>9423</v>
      </c>
      <c r="Q1037" s="1856" t="s">
        <v>9423</v>
      </c>
      <c r="R1037" s="1856" t="s">
        <v>9423</v>
      </c>
      <c r="S1037" s="1856" t="s">
        <v>9423</v>
      </c>
      <c r="T1037" s="1856" t="s">
        <v>9423</v>
      </c>
      <c r="U1037" s="1857" t="s">
        <v>9423</v>
      </c>
    </row>
    <row r="1038" spans="1:21" s="41" customFormat="1">
      <c r="A1038" s="188" t="s">
        <v>5481</v>
      </c>
      <c r="B1038" s="188" t="s">
        <v>9782</v>
      </c>
      <c r="C1038" s="1813"/>
      <c r="D1038" s="1653"/>
      <c r="E1038" s="1813"/>
      <c r="F1038" s="1797"/>
      <c r="G1038" s="1797"/>
      <c r="H1038" s="1797"/>
      <c r="I1038" s="1858"/>
      <c r="J1038" s="1813"/>
      <c r="K1038" s="1813" t="s">
        <v>9422</v>
      </c>
      <c r="L1038" s="1856" t="s">
        <v>9423</v>
      </c>
      <c r="M1038" s="1856" t="s">
        <v>9423</v>
      </c>
      <c r="N1038" s="1856" t="s">
        <v>9423</v>
      </c>
      <c r="O1038" s="1856" t="s">
        <v>9423</v>
      </c>
      <c r="P1038" s="1856" t="s">
        <v>9423</v>
      </c>
      <c r="Q1038" s="1856" t="s">
        <v>9423</v>
      </c>
      <c r="R1038" s="1856" t="s">
        <v>9423</v>
      </c>
      <c r="S1038" s="1856" t="s">
        <v>9423</v>
      </c>
      <c r="T1038" s="1856" t="s">
        <v>9423</v>
      </c>
      <c r="U1038" s="1857" t="s">
        <v>9423</v>
      </c>
    </row>
    <row r="1039" spans="1:21" s="41" customFormat="1">
      <c r="A1039" s="188" t="s">
        <v>5482</v>
      </c>
      <c r="B1039" s="188" t="s">
        <v>5483</v>
      </c>
      <c r="C1039" s="1813"/>
      <c r="D1039" s="1653"/>
      <c r="E1039" s="1813"/>
      <c r="F1039" s="1797"/>
      <c r="G1039" s="1797"/>
      <c r="H1039" s="1797"/>
      <c r="I1039" s="1858"/>
      <c r="J1039" s="1813"/>
      <c r="K1039" s="1813" t="s">
        <v>9422</v>
      </c>
      <c r="L1039" s="1856" t="s">
        <v>9423</v>
      </c>
      <c r="M1039" s="1856" t="s">
        <v>9422</v>
      </c>
      <c r="N1039" s="1856" t="s">
        <v>9423</v>
      </c>
      <c r="O1039" s="1856" t="s">
        <v>9423</v>
      </c>
      <c r="P1039" s="1856" t="s">
        <v>9422</v>
      </c>
      <c r="Q1039" s="1856" t="s">
        <v>9423</v>
      </c>
      <c r="R1039" s="1856" t="s">
        <v>9423</v>
      </c>
      <c r="S1039" s="1856" t="s">
        <v>9423</v>
      </c>
      <c r="T1039" s="1856" t="s">
        <v>9423</v>
      </c>
      <c r="U1039" s="1857" t="s">
        <v>9423</v>
      </c>
    </row>
    <row r="1040" spans="1:21" s="41" customFormat="1">
      <c r="A1040" s="188" t="s">
        <v>5484</v>
      </c>
      <c r="B1040" s="188" t="s">
        <v>5485</v>
      </c>
      <c r="C1040" s="1813"/>
      <c r="D1040" s="1653"/>
      <c r="E1040" s="1813"/>
      <c r="F1040" s="1797"/>
      <c r="G1040" s="1797"/>
      <c r="H1040" s="1797"/>
      <c r="I1040" s="1858"/>
      <c r="J1040" s="1813"/>
      <c r="K1040" s="1813" t="s">
        <v>9422</v>
      </c>
      <c r="L1040" s="1856" t="s">
        <v>9423</v>
      </c>
      <c r="M1040" s="1856" t="s">
        <v>9422</v>
      </c>
      <c r="N1040" s="1856" t="s">
        <v>9423</v>
      </c>
      <c r="O1040" s="1856" t="s">
        <v>9423</v>
      </c>
      <c r="P1040" s="1856" t="s">
        <v>9422</v>
      </c>
      <c r="Q1040" s="1856" t="s">
        <v>9423</v>
      </c>
      <c r="R1040" s="1856" t="s">
        <v>9423</v>
      </c>
      <c r="S1040" s="1856" t="s">
        <v>9423</v>
      </c>
      <c r="T1040" s="1856" t="s">
        <v>9423</v>
      </c>
      <c r="U1040" s="1857" t="s">
        <v>9423</v>
      </c>
    </row>
    <row r="1041" spans="1:21" s="41" customFormat="1">
      <c r="A1041" s="188" t="s">
        <v>5486</v>
      </c>
      <c r="B1041" s="1780" t="s">
        <v>5487</v>
      </c>
      <c r="C1041" s="1813"/>
      <c r="D1041" s="1653"/>
      <c r="E1041" s="1813"/>
      <c r="F1041" s="1797"/>
      <c r="G1041" s="1797"/>
      <c r="H1041" s="1797"/>
      <c r="I1041" s="1858"/>
      <c r="J1041" s="1813"/>
      <c r="K1041" s="1813" t="s">
        <v>9422</v>
      </c>
      <c r="L1041" s="1856" t="s">
        <v>9423</v>
      </c>
      <c r="M1041" s="1856" t="s">
        <v>9423</v>
      </c>
      <c r="N1041" s="1856" t="s">
        <v>9423</v>
      </c>
      <c r="O1041" s="1856" t="s">
        <v>9423</v>
      </c>
      <c r="P1041" s="1856" t="s">
        <v>9423</v>
      </c>
      <c r="Q1041" s="1856" t="s">
        <v>9423</v>
      </c>
      <c r="R1041" s="1856" t="s">
        <v>9423</v>
      </c>
      <c r="S1041" s="1856" t="s">
        <v>9423</v>
      </c>
      <c r="T1041" s="1856" t="s">
        <v>9423</v>
      </c>
      <c r="U1041" s="1857" t="s">
        <v>9423</v>
      </c>
    </row>
    <row r="1042" spans="1:21" s="41" customFormat="1">
      <c r="A1042" s="188" t="s">
        <v>5488</v>
      </c>
      <c r="B1042" s="188" t="s">
        <v>5489</v>
      </c>
      <c r="C1042" s="1813"/>
      <c r="D1042" s="1653"/>
      <c r="E1042" s="1813"/>
      <c r="F1042" s="1797"/>
      <c r="G1042" s="1797"/>
      <c r="H1042" s="1797"/>
      <c r="I1042" s="1858"/>
      <c r="J1042" s="1813"/>
      <c r="K1042" s="1813" t="s">
        <v>9422</v>
      </c>
      <c r="L1042" s="1856" t="s">
        <v>9423</v>
      </c>
      <c r="M1042" s="1856" t="s">
        <v>9423</v>
      </c>
      <c r="N1042" s="1856" t="s">
        <v>9423</v>
      </c>
      <c r="O1042" s="1856" t="s">
        <v>9423</v>
      </c>
      <c r="P1042" s="1856" t="s">
        <v>9423</v>
      </c>
      <c r="Q1042" s="1856" t="s">
        <v>9423</v>
      </c>
      <c r="R1042" s="1856" t="s">
        <v>9423</v>
      </c>
      <c r="S1042" s="1856" t="s">
        <v>9423</v>
      </c>
      <c r="T1042" s="1856" t="s">
        <v>9423</v>
      </c>
      <c r="U1042" s="1857" t="s">
        <v>9423</v>
      </c>
    </row>
    <row r="1043" spans="1:21" s="41" customFormat="1">
      <c r="A1043" s="188" t="s">
        <v>5490</v>
      </c>
      <c r="B1043" s="188" t="s">
        <v>5491</v>
      </c>
      <c r="C1043" s="1813"/>
      <c r="D1043" s="1653"/>
      <c r="E1043" s="1813"/>
      <c r="F1043" s="1797"/>
      <c r="G1043" s="1797"/>
      <c r="H1043" s="1797"/>
      <c r="I1043" s="1858"/>
      <c r="J1043" s="1813"/>
      <c r="K1043" s="1813" t="s">
        <v>9422</v>
      </c>
      <c r="L1043" s="1856" t="s">
        <v>9423</v>
      </c>
      <c r="M1043" s="1856" t="s">
        <v>9423</v>
      </c>
      <c r="N1043" s="1856" t="s">
        <v>9423</v>
      </c>
      <c r="O1043" s="1856" t="s">
        <v>9423</v>
      </c>
      <c r="P1043" s="1856" t="s">
        <v>9422</v>
      </c>
      <c r="Q1043" s="1856" t="s">
        <v>9423</v>
      </c>
      <c r="R1043" s="1856" t="s">
        <v>9423</v>
      </c>
      <c r="S1043" s="1856" t="s">
        <v>9423</v>
      </c>
      <c r="T1043" s="1856" t="s">
        <v>9423</v>
      </c>
      <c r="U1043" s="1857" t="s">
        <v>9423</v>
      </c>
    </row>
    <row r="1044" spans="1:21" s="41" customFormat="1">
      <c r="A1044" s="188" t="s">
        <v>5492</v>
      </c>
      <c r="B1044" s="188" t="s">
        <v>5493</v>
      </c>
      <c r="C1044" s="1813"/>
      <c r="D1044" s="1653"/>
      <c r="E1044" s="1813"/>
      <c r="F1044" s="1797"/>
      <c r="G1044" s="1797"/>
      <c r="H1044" s="1797"/>
      <c r="I1044" s="1858"/>
      <c r="J1044" s="1813"/>
      <c r="K1044" s="1813" t="s">
        <v>9422</v>
      </c>
      <c r="L1044" s="1856" t="s">
        <v>9423</v>
      </c>
      <c r="M1044" s="1856" t="s">
        <v>9423</v>
      </c>
      <c r="N1044" s="1856" t="s">
        <v>9423</v>
      </c>
      <c r="O1044" s="1856" t="s">
        <v>9423</v>
      </c>
      <c r="P1044" s="1856" t="s">
        <v>9422</v>
      </c>
      <c r="Q1044" s="1856" t="s">
        <v>9423</v>
      </c>
      <c r="R1044" s="1856" t="s">
        <v>9423</v>
      </c>
      <c r="S1044" s="1856" t="s">
        <v>9422</v>
      </c>
      <c r="T1044" s="1856" t="s">
        <v>9423</v>
      </c>
      <c r="U1044" s="1857" t="s">
        <v>9423</v>
      </c>
    </row>
    <row r="1045" spans="1:21" s="41" customFormat="1">
      <c r="A1045" s="188" t="s">
        <v>5494</v>
      </c>
      <c r="B1045" s="188" t="s">
        <v>5397</v>
      </c>
      <c r="C1045" s="1813"/>
      <c r="D1045" s="1653"/>
      <c r="E1045" s="1813"/>
      <c r="F1045" s="1797"/>
      <c r="G1045" s="1797"/>
      <c r="H1045" s="1797"/>
      <c r="I1045" s="1858"/>
      <c r="J1045" s="1813"/>
      <c r="K1045" s="1813" t="s">
        <v>9422</v>
      </c>
      <c r="L1045" s="1856" t="s">
        <v>9423</v>
      </c>
      <c r="M1045" s="1856" t="s">
        <v>9422</v>
      </c>
      <c r="N1045" s="1856" t="s">
        <v>9423</v>
      </c>
      <c r="O1045" s="1856" t="s">
        <v>9422</v>
      </c>
      <c r="P1045" s="1856" t="s">
        <v>9423</v>
      </c>
      <c r="Q1045" s="1856" t="s">
        <v>9423</v>
      </c>
      <c r="R1045" s="1856" t="s">
        <v>9423</v>
      </c>
      <c r="S1045" s="1856" t="s">
        <v>9423</v>
      </c>
      <c r="T1045" s="1856" t="s">
        <v>9423</v>
      </c>
      <c r="U1045" s="1857" t="s">
        <v>9423</v>
      </c>
    </row>
    <row r="1046" spans="1:21" s="41" customFormat="1">
      <c r="A1046" s="188" t="s">
        <v>5495</v>
      </c>
      <c r="B1046" s="188" t="s">
        <v>5397</v>
      </c>
      <c r="C1046" s="1813"/>
      <c r="D1046" s="1653"/>
      <c r="E1046" s="1813"/>
      <c r="F1046" s="1797"/>
      <c r="G1046" s="1797"/>
      <c r="H1046" s="1797"/>
      <c r="I1046" s="1858"/>
      <c r="J1046" s="1813"/>
      <c r="K1046" s="1813" t="s">
        <v>9422</v>
      </c>
      <c r="L1046" s="1856" t="s">
        <v>9423</v>
      </c>
      <c r="M1046" s="1856" t="s">
        <v>9422</v>
      </c>
      <c r="N1046" s="1856" t="s">
        <v>9423</v>
      </c>
      <c r="O1046" s="1856" t="s">
        <v>9422</v>
      </c>
      <c r="P1046" s="1856" t="s">
        <v>9423</v>
      </c>
      <c r="Q1046" s="1856" t="s">
        <v>9423</v>
      </c>
      <c r="R1046" s="1856" t="s">
        <v>9423</v>
      </c>
      <c r="S1046" s="1856" t="s">
        <v>9423</v>
      </c>
      <c r="T1046" s="1856" t="s">
        <v>9423</v>
      </c>
      <c r="U1046" s="1857" t="s">
        <v>9423</v>
      </c>
    </row>
    <row r="1047" spans="1:21" s="41" customFormat="1">
      <c r="A1047" s="188" t="s">
        <v>5496</v>
      </c>
      <c r="B1047" s="188" t="s">
        <v>5397</v>
      </c>
      <c r="C1047" s="1813"/>
      <c r="D1047" s="1653"/>
      <c r="E1047" s="1813"/>
      <c r="F1047" s="1797"/>
      <c r="G1047" s="1797"/>
      <c r="H1047" s="1797"/>
      <c r="I1047" s="1858"/>
      <c r="J1047" s="1813"/>
      <c r="K1047" s="1813" t="s">
        <v>9422</v>
      </c>
      <c r="L1047" s="1856" t="s">
        <v>9423</v>
      </c>
      <c r="M1047" s="1856" t="s">
        <v>9422</v>
      </c>
      <c r="N1047" s="1856" t="s">
        <v>9423</v>
      </c>
      <c r="O1047" s="1856" t="s">
        <v>9422</v>
      </c>
      <c r="P1047" s="1856" t="s">
        <v>9423</v>
      </c>
      <c r="Q1047" s="1856" t="s">
        <v>9423</v>
      </c>
      <c r="R1047" s="1856" t="s">
        <v>9423</v>
      </c>
      <c r="S1047" s="1856" t="s">
        <v>9423</v>
      </c>
      <c r="T1047" s="1856" t="s">
        <v>9423</v>
      </c>
      <c r="U1047" s="1857" t="s">
        <v>9423</v>
      </c>
    </row>
    <row r="1048" spans="1:21" s="41" customFormat="1">
      <c r="A1048" s="188" t="s">
        <v>5497</v>
      </c>
      <c r="B1048" s="188" t="s">
        <v>5397</v>
      </c>
      <c r="C1048" s="1813"/>
      <c r="D1048" s="1653"/>
      <c r="E1048" s="1813"/>
      <c r="F1048" s="1797"/>
      <c r="G1048" s="1797"/>
      <c r="H1048" s="1797"/>
      <c r="I1048" s="1858"/>
      <c r="J1048" s="1813"/>
      <c r="K1048" s="1813" t="s">
        <v>9422</v>
      </c>
      <c r="L1048" s="1856" t="s">
        <v>9423</v>
      </c>
      <c r="M1048" s="1856" t="s">
        <v>9422</v>
      </c>
      <c r="N1048" s="1856" t="s">
        <v>9423</v>
      </c>
      <c r="O1048" s="1856" t="s">
        <v>9422</v>
      </c>
      <c r="P1048" s="1856" t="s">
        <v>9423</v>
      </c>
      <c r="Q1048" s="1856" t="s">
        <v>9423</v>
      </c>
      <c r="R1048" s="1856" t="s">
        <v>9423</v>
      </c>
      <c r="S1048" s="1856" t="s">
        <v>9423</v>
      </c>
      <c r="T1048" s="1856" t="s">
        <v>9423</v>
      </c>
      <c r="U1048" s="1857" t="s">
        <v>9423</v>
      </c>
    </row>
    <row r="1049" spans="1:21" s="41" customFormat="1">
      <c r="A1049" s="188" t="s">
        <v>5498</v>
      </c>
      <c r="B1049" s="188" t="s">
        <v>5499</v>
      </c>
      <c r="C1049" s="1813"/>
      <c r="D1049" s="1653"/>
      <c r="E1049" s="1813"/>
      <c r="F1049" s="1797"/>
      <c r="G1049" s="1797"/>
      <c r="H1049" s="1797"/>
      <c r="I1049" s="1858"/>
      <c r="J1049" s="1813"/>
      <c r="K1049" s="1813"/>
      <c r="L1049" s="1856" t="s">
        <v>9422</v>
      </c>
      <c r="M1049" s="1856" t="s">
        <v>9422</v>
      </c>
      <c r="N1049" s="1856" t="s">
        <v>9423</v>
      </c>
      <c r="O1049" s="1856" t="s">
        <v>9423</v>
      </c>
      <c r="P1049" s="1856" t="s">
        <v>9423</v>
      </c>
      <c r="Q1049" s="1856" t="s">
        <v>9423</v>
      </c>
      <c r="R1049" s="1856" t="s">
        <v>9423</v>
      </c>
      <c r="S1049" s="1856" t="s">
        <v>9422</v>
      </c>
      <c r="T1049" s="1856" t="s">
        <v>9423</v>
      </c>
      <c r="U1049" s="1857" t="s">
        <v>9423</v>
      </c>
    </row>
    <row r="1050" spans="1:21" s="41" customFormat="1">
      <c r="A1050" s="188" t="s">
        <v>5500</v>
      </c>
      <c r="B1050" s="188" t="s">
        <v>5404</v>
      </c>
      <c r="C1050" s="1813"/>
      <c r="D1050" s="1653"/>
      <c r="E1050" s="1813"/>
      <c r="F1050" s="1797"/>
      <c r="G1050" s="1797"/>
      <c r="H1050" s="1797"/>
      <c r="I1050" s="1858"/>
      <c r="J1050" s="1813"/>
      <c r="K1050" s="1813"/>
      <c r="L1050" s="1856"/>
      <c r="M1050" s="1856"/>
      <c r="N1050" s="1856"/>
      <c r="O1050" s="1856" t="s">
        <v>9422</v>
      </c>
      <c r="P1050" s="1856" t="s">
        <v>9422</v>
      </c>
      <c r="Q1050" s="1856" t="s">
        <v>9423</v>
      </c>
      <c r="R1050" s="1856" t="s">
        <v>9423</v>
      </c>
      <c r="S1050" s="1856" t="s">
        <v>9423</v>
      </c>
      <c r="T1050" s="1856" t="s">
        <v>9423</v>
      </c>
      <c r="U1050" s="1857" t="s">
        <v>9423</v>
      </c>
    </row>
    <row r="1051" spans="1:21" s="41" customFormat="1">
      <c r="A1051" s="188" t="s">
        <v>5501</v>
      </c>
      <c r="B1051" s="188" t="s">
        <v>5404</v>
      </c>
      <c r="C1051" s="1813"/>
      <c r="D1051" s="1653"/>
      <c r="E1051" s="1813"/>
      <c r="F1051" s="1797"/>
      <c r="G1051" s="1797"/>
      <c r="H1051" s="1797"/>
      <c r="I1051" s="1858"/>
      <c r="J1051" s="1813"/>
      <c r="K1051" s="1813"/>
      <c r="L1051" s="1856"/>
      <c r="M1051" s="1856"/>
      <c r="N1051" s="1856"/>
      <c r="O1051" s="1856" t="s">
        <v>9422</v>
      </c>
      <c r="P1051" s="1856" t="s">
        <v>9422</v>
      </c>
      <c r="Q1051" s="1856" t="s">
        <v>9423</v>
      </c>
      <c r="R1051" s="1856" t="s">
        <v>9423</v>
      </c>
      <c r="S1051" s="1856" t="s">
        <v>9423</v>
      </c>
      <c r="T1051" s="1856" t="s">
        <v>9423</v>
      </c>
      <c r="U1051" s="1857" t="s">
        <v>9423</v>
      </c>
    </row>
    <row r="1052" spans="1:21" s="41" customFormat="1">
      <c r="A1052" s="188" t="s">
        <v>5502</v>
      </c>
      <c r="B1052" s="188" t="s">
        <v>5493</v>
      </c>
      <c r="C1052" s="1813"/>
      <c r="D1052" s="1653"/>
      <c r="E1052" s="1813"/>
      <c r="F1052" s="1797"/>
      <c r="G1052" s="1797"/>
      <c r="H1052" s="1797"/>
      <c r="I1052" s="1858"/>
      <c r="J1052" s="1813"/>
      <c r="K1052" s="1813"/>
      <c r="L1052" s="1856"/>
      <c r="M1052" s="1856"/>
      <c r="N1052" s="1856" t="s">
        <v>9422</v>
      </c>
      <c r="O1052" s="1856" t="s">
        <v>9423</v>
      </c>
      <c r="P1052" s="1856" t="s">
        <v>9423</v>
      </c>
      <c r="Q1052" s="1856" t="s">
        <v>9423</v>
      </c>
      <c r="R1052" s="1856" t="s">
        <v>9423</v>
      </c>
      <c r="S1052" s="1856" t="s">
        <v>9423</v>
      </c>
      <c r="T1052" s="1856" t="s">
        <v>9423</v>
      </c>
      <c r="U1052" s="1857" t="s">
        <v>9423</v>
      </c>
    </row>
    <row r="1053" spans="1:21" s="41" customFormat="1">
      <c r="A1053" s="1860" t="s">
        <v>5503</v>
      </c>
      <c r="B1053" s="1819" t="s">
        <v>5504</v>
      </c>
      <c r="C1053" s="1813"/>
      <c r="D1053" s="1653"/>
      <c r="E1053" s="1813"/>
      <c r="F1053" s="1797"/>
      <c r="G1053" s="1797"/>
      <c r="H1053" s="1797"/>
      <c r="I1053" s="1858"/>
      <c r="J1053" s="1813"/>
      <c r="K1053" s="1813"/>
      <c r="L1053" s="1856"/>
      <c r="M1053" s="1856"/>
      <c r="N1053" s="1856"/>
      <c r="O1053" s="1856"/>
      <c r="P1053" s="1856"/>
      <c r="Q1053" s="1856" t="s">
        <v>9422</v>
      </c>
      <c r="R1053" s="1856" t="s">
        <v>9423</v>
      </c>
      <c r="S1053" s="1856" t="s">
        <v>9422</v>
      </c>
      <c r="T1053" s="1856" t="s">
        <v>9422</v>
      </c>
      <c r="U1053" s="1857" t="s">
        <v>9423</v>
      </c>
    </row>
    <row r="1054" spans="1:21" s="41" customFormat="1">
      <c r="A1054" s="1860" t="s">
        <v>5506</v>
      </c>
      <c r="B1054" s="1819" t="s">
        <v>5507</v>
      </c>
      <c r="C1054" s="1813"/>
      <c r="D1054" s="1653"/>
      <c r="E1054" s="1813"/>
      <c r="F1054" s="1797"/>
      <c r="G1054" s="1797"/>
      <c r="H1054" s="1797"/>
      <c r="I1054" s="1858"/>
      <c r="J1054" s="1813"/>
      <c r="K1054" s="1813"/>
      <c r="L1054" s="1856"/>
      <c r="M1054" s="1856"/>
      <c r="N1054" s="1856"/>
      <c r="O1054" s="1856"/>
      <c r="P1054" s="1856"/>
      <c r="Q1054" s="1856"/>
      <c r="R1054" s="1856" t="s">
        <v>9422</v>
      </c>
      <c r="S1054" s="1856" t="s">
        <v>9423</v>
      </c>
      <c r="T1054" s="1856" t="s">
        <v>9423</v>
      </c>
      <c r="U1054" s="1857" t="s">
        <v>9423</v>
      </c>
    </row>
    <row r="1055" spans="1:21" s="41" customFormat="1">
      <c r="A1055" s="1860" t="s">
        <v>5508</v>
      </c>
      <c r="B1055" s="1819" t="s">
        <v>5509</v>
      </c>
      <c r="C1055" s="1813"/>
      <c r="D1055" s="1653"/>
      <c r="E1055" s="1813"/>
      <c r="F1055" s="1797"/>
      <c r="G1055" s="1797"/>
      <c r="H1055" s="1797"/>
      <c r="I1055" s="1858"/>
      <c r="J1055" s="1813"/>
      <c r="K1055" s="1813"/>
      <c r="L1055" s="1856"/>
      <c r="M1055" s="1856"/>
      <c r="N1055" s="1856"/>
      <c r="O1055" s="1856"/>
      <c r="P1055" s="1856"/>
      <c r="Q1055" s="1856" t="s">
        <v>9422</v>
      </c>
      <c r="R1055" s="1856" t="s">
        <v>9423</v>
      </c>
      <c r="S1055" s="1856" t="s">
        <v>9422</v>
      </c>
      <c r="T1055" s="1856" t="s">
        <v>9423</v>
      </c>
      <c r="U1055" s="1857" t="s">
        <v>9423</v>
      </c>
    </row>
    <row r="1056" spans="1:21" s="41" customFormat="1">
      <c r="A1056" s="1860" t="s">
        <v>5510</v>
      </c>
      <c r="B1056" s="1819" t="s">
        <v>5511</v>
      </c>
      <c r="C1056" s="1813"/>
      <c r="D1056" s="1653"/>
      <c r="E1056" s="1813"/>
      <c r="F1056" s="1797"/>
      <c r="G1056" s="1797"/>
      <c r="H1056" s="1797"/>
      <c r="I1056" s="1858"/>
      <c r="J1056" s="1813"/>
      <c r="K1056" s="1813"/>
      <c r="L1056" s="1856"/>
      <c r="M1056" s="1856"/>
      <c r="N1056" s="1856"/>
      <c r="O1056" s="1856"/>
      <c r="P1056" s="1856"/>
      <c r="Q1056" s="1856"/>
      <c r="R1056" s="1856"/>
      <c r="S1056" s="1856" t="s">
        <v>9422</v>
      </c>
      <c r="T1056" s="1856" t="s">
        <v>9423</v>
      </c>
      <c r="U1056" s="1857" t="s">
        <v>9423</v>
      </c>
    </row>
    <row r="1057" spans="1:21" s="41" customFormat="1">
      <c r="A1057" s="1860" t="s">
        <v>5513</v>
      </c>
      <c r="B1057" s="1819" t="s">
        <v>5514</v>
      </c>
      <c r="C1057" s="1813"/>
      <c r="D1057" s="1653"/>
      <c r="E1057" s="1813"/>
      <c r="F1057" s="1797"/>
      <c r="G1057" s="1797"/>
      <c r="H1057" s="1797"/>
      <c r="I1057" s="1858"/>
      <c r="J1057" s="1813"/>
      <c r="K1057" s="1813"/>
      <c r="L1057" s="1856"/>
      <c r="M1057" s="1856"/>
      <c r="N1057" s="1856"/>
      <c r="O1057" s="1856"/>
      <c r="P1057" s="1856"/>
      <c r="Q1057" s="1856"/>
      <c r="R1057" s="1856"/>
      <c r="S1057" s="1856"/>
      <c r="T1057" s="1856" t="s">
        <v>9422</v>
      </c>
      <c r="U1057" s="1857" t="s">
        <v>9423</v>
      </c>
    </row>
    <row r="1058" spans="1:21" s="41" customFormat="1">
      <c r="A1058" s="1816" t="s">
        <v>5517</v>
      </c>
      <c r="B1058" s="1819" t="s">
        <v>9783</v>
      </c>
      <c r="C1058" s="1813"/>
      <c r="D1058" s="1653" t="s">
        <v>9422</v>
      </c>
      <c r="E1058" s="1813" t="s">
        <v>9423</v>
      </c>
      <c r="F1058" s="1814" t="s">
        <v>9423</v>
      </c>
      <c r="G1058" s="1813" t="s">
        <v>9422</v>
      </c>
      <c r="H1058" s="1813" t="s">
        <v>9423</v>
      </c>
      <c r="I1058" s="1813" t="s">
        <v>9423</v>
      </c>
      <c r="J1058" s="1813" t="s">
        <v>9423</v>
      </c>
      <c r="K1058" s="1813" t="s">
        <v>9422</v>
      </c>
      <c r="L1058" s="1856" t="s">
        <v>9422</v>
      </c>
      <c r="M1058" s="1856" t="s">
        <v>9423</v>
      </c>
      <c r="N1058" s="1856" t="s">
        <v>9423</v>
      </c>
      <c r="O1058" s="1856" t="s">
        <v>9423</v>
      </c>
      <c r="P1058" s="1856" t="s">
        <v>9423</v>
      </c>
      <c r="Q1058" s="1856" t="s">
        <v>9423</v>
      </c>
      <c r="R1058" s="1856" t="s">
        <v>9423</v>
      </c>
      <c r="S1058" s="1856" t="s">
        <v>9423</v>
      </c>
      <c r="T1058" s="1856" t="s">
        <v>9423</v>
      </c>
      <c r="U1058" s="1857" t="s">
        <v>9423</v>
      </c>
    </row>
    <row r="1059" spans="1:21" s="41" customFormat="1">
      <c r="A1059" s="1816" t="s">
        <v>5519</v>
      </c>
      <c r="B1059" s="1819" t="s">
        <v>5520</v>
      </c>
      <c r="C1059" s="1813"/>
      <c r="D1059" s="1653"/>
      <c r="E1059" s="1813"/>
      <c r="F1059" s="1814"/>
      <c r="G1059" s="1813"/>
      <c r="H1059" s="1813"/>
      <c r="I1059" s="1813"/>
      <c r="J1059" s="1813"/>
      <c r="K1059" s="1813" t="s">
        <v>9422</v>
      </c>
      <c r="L1059" s="1856" t="s">
        <v>9422</v>
      </c>
      <c r="M1059" s="1856" t="s">
        <v>9423</v>
      </c>
      <c r="N1059" s="1856" t="s">
        <v>9423</v>
      </c>
      <c r="O1059" s="1856" t="s">
        <v>9423</v>
      </c>
      <c r="P1059" s="1856" t="s">
        <v>9423</v>
      </c>
      <c r="Q1059" s="1856" t="s">
        <v>9423</v>
      </c>
      <c r="R1059" s="1856" t="s">
        <v>9423</v>
      </c>
      <c r="S1059" s="1856" t="s">
        <v>9423</v>
      </c>
      <c r="T1059" s="1856" t="s">
        <v>9423</v>
      </c>
      <c r="U1059" s="1857" t="s">
        <v>9423</v>
      </c>
    </row>
    <row r="1060" spans="1:21" s="41" customFormat="1">
      <c r="A1060" s="1816" t="s">
        <v>5521</v>
      </c>
      <c r="B1060" s="1819" t="s">
        <v>9784</v>
      </c>
      <c r="C1060" s="1813"/>
      <c r="D1060" s="1653" t="s">
        <v>9422</v>
      </c>
      <c r="E1060" s="1813" t="s">
        <v>9423</v>
      </c>
      <c r="F1060" s="1814" t="s">
        <v>9423</v>
      </c>
      <c r="G1060" s="1813" t="s">
        <v>9422</v>
      </c>
      <c r="H1060" s="1813" t="s">
        <v>9423</v>
      </c>
      <c r="I1060" s="1813" t="s">
        <v>9423</v>
      </c>
      <c r="J1060" s="1813" t="s">
        <v>9423</v>
      </c>
      <c r="K1060" s="1813" t="s">
        <v>9423</v>
      </c>
      <c r="L1060" s="1856" t="s">
        <v>9423</v>
      </c>
      <c r="M1060" s="1856" t="s">
        <v>9423</v>
      </c>
      <c r="N1060" s="1856" t="s">
        <v>9423</v>
      </c>
      <c r="O1060" s="1856" t="s">
        <v>9423</v>
      </c>
      <c r="P1060" s="1856" t="s">
        <v>9423</v>
      </c>
      <c r="Q1060" s="1856" t="s">
        <v>9423</v>
      </c>
      <c r="R1060" s="1856" t="s">
        <v>9423</v>
      </c>
      <c r="S1060" s="1856" t="s">
        <v>9422</v>
      </c>
      <c r="T1060" s="1856" t="s">
        <v>9423</v>
      </c>
      <c r="U1060" s="1986" t="s">
        <v>9422</v>
      </c>
    </row>
    <row r="1061" spans="1:21" s="41" customFormat="1">
      <c r="A1061" s="1816" t="s">
        <v>5524</v>
      </c>
      <c r="B1061" s="1819" t="s">
        <v>9785</v>
      </c>
      <c r="C1061" s="1813"/>
      <c r="D1061" s="1653" t="s">
        <v>9422</v>
      </c>
      <c r="E1061" s="1813" t="s">
        <v>9423</v>
      </c>
      <c r="F1061" s="1814" t="s">
        <v>9423</v>
      </c>
      <c r="G1061" s="1813" t="s">
        <v>9422</v>
      </c>
      <c r="H1061" s="1813" t="s">
        <v>9423</v>
      </c>
      <c r="I1061" s="1813" t="s">
        <v>9423</v>
      </c>
      <c r="J1061" s="1813" t="s">
        <v>9423</v>
      </c>
      <c r="K1061" s="1813" t="s">
        <v>9422</v>
      </c>
      <c r="L1061" s="1856" t="s">
        <v>9422</v>
      </c>
      <c r="M1061" s="1856" t="s">
        <v>9423</v>
      </c>
      <c r="N1061" s="1856" t="s">
        <v>9423</v>
      </c>
      <c r="O1061" s="1856" t="s">
        <v>9423</v>
      </c>
      <c r="P1061" s="1856" t="s">
        <v>9423</v>
      </c>
      <c r="Q1061" s="1856" t="s">
        <v>9423</v>
      </c>
      <c r="R1061" s="1856" t="s">
        <v>9423</v>
      </c>
      <c r="S1061" s="1856" t="s">
        <v>9422</v>
      </c>
      <c r="T1061" s="1856" t="s">
        <v>9423</v>
      </c>
      <c r="U1061" s="1986" t="s">
        <v>9422</v>
      </c>
    </row>
    <row r="1062" spans="1:21" s="41" customFormat="1">
      <c r="A1062" s="1816" t="s">
        <v>5526</v>
      </c>
      <c r="B1062" s="1819" t="s">
        <v>9786</v>
      </c>
      <c r="C1062" s="1813"/>
      <c r="D1062" s="1653" t="s">
        <v>9422</v>
      </c>
      <c r="E1062" s="1813" t="s">
        <v>9423</v>
      </c>
      <c r="F1062" s="1814" t="s">
        <v>9423</v>
      </c>
      <c r="G1062" s="1813" t="s">
        <v>9422</v>
      </c>
      <c r="H1062" s="1813" t="s">
        <v>9423</v>
      </c>
      <c r="I1062" s="1813" t="s">
        <v>9423</v>
      </c>
      <c r="J1062" s="1813" t="s">
        <v>9423</v>
      </c>
      <c r="K1062" s="1813" t="s">
        <v>9423</v>
      </c>
      <c r="L1062" s="1856" t="s">
        <v>9423</v>
      </c>
      <c r="M1062" s="1856" t="s">
        <v>9423</v>
      </c>
      <c r="N1062" s="1856" t="s">
        <v>9423</v>
      </c>
      <c r="O1062" s="1856" t="s">
        <v>9423</v>
      </c>
      <c r="P1062" s="1856" t="s">
        <v>9423</v>
      </c>
      <c r="Q1062" s="1856" t="s">
        <v>9423</v>
      </c>
      <c r="R1062" s="1856" t="s">
        <v>9423</v>
      </c>
      <c r="S1062" s="1856" t="s">
        <v>9422</v>
      </c>
      <c r="T1062" s="1856" t="s">
        <v>9423</v>
      </c>
      <c r="U1062" s="1986" t="s">
        <v>9422</v>
      </c>
    </row>
    <row r="1063" spans="1:21" s="41" customFormat="1">
      <c r="A1063" s="1816" t="s">
        <v>5528</v>
      </c>
      <c r="B1063" s="1819" t="s">
        <v>9787</v>
      </c>
      <c r="C1063" s="1813"/>
      <c r="D1063" s="1653" t="s">
        <v>9422</v>
      </c>
      <c r="E1063" s="1813" t="s">
        <v>9423</v>
      </c>
      <c r="F1063" s="1814" t="s">
        <v>9423</v>
      </c>
      <c r="G1063" s="1813" t="s">
        <v>9422</v>
      </c>
      <c r="H1063" s="1813" t="s">
        <v>9423</v>
      </c>
      <c r="I1063" s="1813" t="s">
        <v>9423</v>
      </c>
      <c r="J1063" s="1813" t="s">
        <v>9423</v>
      </c>
      <c r="K1063" s="1813" t="s">
        <v>9423</v>
      </c>
      <c r="L1063" s="1856" t="s">
        <v>9422</v>
      </c>
      <c r="M1063" s="1856" t="s">
        <v>9423</v>
      </c>
      <c r="N1063" s="1856" t="s">
        <v>9423</v>
      </c>
      <c r="O1063" s="1856" t="s">
        <v>9423</v>
      </c>
      <c r="P1063" s="1856" t="s">
        <v>9423</v>
      </c>
      <c r="Q1063" s="1856" t="s">
        <v>9423</v>
      </c>
      <c r="R1063" s="1856" t="s">
        <v>9423</v>
      </c>
      <c r="S1063" s="1856" t="s">
        <v>9422</v>
      </c>
      <c r="T1063" s="1856" t="s">
        <v>9423</v>
      </c>
      <c r="U1063" s="1986" t="s">
        <v>9422</v>
      </c>
    </row>
    <row r="1064" spans="1:21" s="41" customFormat="1">
      <c r="A1064" s="1816" t="s">
        <v>5530</v>
      </c>
      <c r="B1064" s="1819" t="s">
        <v>9788</v>
      </c>
      <c r="C1064" s="1813"/>
      <c r="D1064" s="1653" t="s">
        <v>9422</v>
      </c>
      <c r="E1064" s="1813" t="s">
        <v>9423</v>
      </c>
      <c r="F1064" s="1814" t="s">
        <v>9423</v>
      </c>
      <c r="G1064" s="1813" t="s">
        <v>9422</v>
      </c>
      <c r="H1064" s="1813" t="s">
        <v>9423</v>
      </c>
      <c r="I1064" s="1813" t="s">
        <v>9423</v>
      </c>
      <c r="J1064" s="1813" t="s">
        <v>9423</v>
      </c>
      <c r="K1064" s="1813" t="s">
        <v>9423</v>
      </c>
      <c r="L1064" s="1856" t="s">
        <v>9423</v>
      </c>
      <c r="M1064" s="1856" t="s">
        <v>9423</v>
      </c>
      <c r="N1064" s="1856" t="s">
        <v>9423</v>
      </c>
      <c r="O1064" s="1856" t="s">
        <v>9423</v>
      </c>
      <c r="P1064" s="1856" t="s">
        <v>9423</v>
      </c>
      <c r="Q1064" s="1856" t="s">
        <v>9423</v>
      </c>
      <c r="R1064" s="1856" t="s">
        <v>9423</v>
      </c>
      <c r="S1064" s="1856" t="s">
        <v>9422</v>
      </c>
      <c r="T1064" s="1856" t="s">
        <v>9423</v>
      </c>
      <c r="U1064" s="1986" t="s">
        <v>9422</v>
      </c>
    </row>
    <row r="1065" spans="1:21" s="41" customFormat="1">
      <c r="A1065" s="1466" t="s">
        <v>5532</v>
      </c>
      <c r="B1065" s="1467" t="s">
        <v>5533</v>
      </c>
      <c r="C1065" s="1653" t="s">
        <v>9422</v>
      </c>
      <c r="D1065" s="1653" t="s">
        <v>9422</v>
      </c>
      <c r="E1065" s="1813" t="s">
        <v>9423</v>
      </c>
      <c r="F1065" s="1814" t="s">
        <v>9423</v>
      </c>
      <c r="G1065" s="1813" t="s">
        <v>9422</v>
      </c>
      <c r="H1065" s="1813" t="s">
        <v>9423</v>
      </c>
      <c r="I1065" s="1813" t="s">
        <v>9423</v>
      </c>
      <c r="J1065" s="1813" t="s">
        <v>9423</v>
      </c>
      <c r="K1065" s="1813" t="s">
        <v>9423</v>
      </c>
      <c r="L1065" s="1856" t="s">
        <v>9423</v>
      </c>
      <c r="M1065" s="1856" t="s">
        <v>9423</v>
      </c>
      <c r="N1065" s="1856" t="s">
        <v>9423</v>
      </c>
      <c r="O1065" s="1856" t="s">
        <v>9423</v>
      </c>
      <c r="P1065" s="1856" t="s">
        <v>9423</v>
      </c>
      <c r="Q1065" s="1856" t="s">
        <v>9423</v>
      </c>
      <c r="R1065" s="1856" t="s">
        <v>9423</v>
      </c>
      <c r="S1065" s="1856" t="s">
        <v>9422</v>
      </c>
      <c r="T1065" s="1856" t="s">
        <v>9423</v>
      </c>
      <c r="U1065" s="1857" t="s">
        <v>9423</v>
      </c>
    </row>
    <row r="1066" spans="1:21" s="41" customFormat="1">
      <c r="A1066" s="1466" t="s">
        <v>5534</v>
      </c>
      <c r="B1066" s="1467" t="s">
        <v>5535</v>
      </c>
      <c r="C1066" s="1653" t="s">
        <v>9422</v>
      </c>
      <c r="D1066" s="1653" t="s">
        <v>9422</v>
      </c>
      <c r="E1066" s="1813" t="s">
        <v>9423</v>
      </c>
      <c r="F1066" s="1814" t="s">
        <v>9423</v>
      </c>
      <c r="G1066" s="1813" t="s">
        <v>9422</v>
      </c>
      <c r="H1066" s="1813" t="s">
        <v>9423</v>
      </c>
      <c r="I1066" s="1813" t="s">
        <v>9423</v>
      </c>
      <c r="J1066" s="1813" t="s">
        <v>9423</v>
      </c>
      <c r="K1066" s="1813" t="s">
        <v>9423</v>
      </c>
      <c r="L1066" s="1856" t="s">
        <v>9422</v>
      </c>
      <c r="M1066" s="1856" t="s">
        <v>9423</v>
      </c>
      <c r="N1066" s="1856" t="s">
        <v>9423</v>
      </c>
      <c r="O1066" s="1856" t="s">
        <v>9423</v>
      </c>
      <c r="P1066" s="1856" t="s">
        <v>9423</v>
      </c>
      <c r="Q1066" s="1856" t="s">
        <v>9423</v>
      </c>
      <c r="R1066" s="1856" t="s">
        <v>9423</v>
      </c>
      <c r="S1066" s="1856" t="s">
        <v>9422</v>
      </c>
      <c r="T1066" s="1856" t="s">
        <v>9423</v>
      </c>
      <c r="U1066" s="1986" t="s">
        <v>9422</v>
      </c>
    </row>
    <row r="1067" spans="1:21" s="41" customFormat="1">
      <c r="A1067" s="1466" t="s">
        <v>5536</v>
      </c>
      <c r="B1067" s="1467" t="s">
        <v>5537</v>
      </c>
      <c r="C1067" s="1653" t="s">
        <v>9422</v>
      </c>
      <c r="D1067" s="1653" t="s">
        <v>9422</v>
      </c>
      <c r="E1067" s="1813" t="s">
        <v>9423</v>
      </c>
      <c r="F1067" s="1814" t="s">
        <v>9423</v>
      </c>
      <c r="G1067" s="1813" t="s">
        <v>9422</v>
      </c>
      <c r="H1067" s="1813" t="s">
        <v>9423</v>
      </c>
      <c r="I1067" s="1813" t="s">
        <v>9423</v>
      </c>
      <c r="J1067" s="1813" t="s">
        <v>9423</v>
      </c>
      <c r="K1067" s="1813" t="s">
        <v>9423</v>
      </c>
      <c r="L1067" s="1856" t="s">
        <v>9422</v>
      </c>
      <c r="M1067" s="1856" t="s">
        <v>9423</v>
      </c>
      <c r="N1067" s="1856" t="s">
        <v>9423</v>
      </c>
      <c r="O1067" s="1856" t="s">
        <v>9423</v>
      </c>
      <c r="P1067" s="1856" t="s">
        <v>9423</v>
      </c>
      <c r="Q1067" s="1856" t="s">
        <v>9423</v>
      </c>
      <c r="R1067" s="1856" t="s">
        <v>9423</v>
      </c>
      <c r="S1067" s="1856" t="s">
        <v>9422</v>
      </c>
      <c r="T1067" s="1856" t="s">
        <v>9423</v>
      </c>
      <c r="U1067" s="1986" t="s">
        <v>9422</v>
      </c>
    </row>
    <row r="1068" spans="1:21" s="41" customFormat="1">
      <c r="A1068" s="1816" t="s">
        <v>5538</v>
      </c>
      <c r="B1068" s="1819" t="s">
        <v>5539</v>
      </c>
      <c r="C1068" s="1813"/>
      <c r="D1068" s="1653" t="s">
        <v>9422</v>
      </c>
      <c r="E1068" s="1813" t="s">
        <v>9423</v>
      </c>
      <c r="F1068" s="1814" t="s">
        <v>9423</v>
      </c>
      <c r="G1068" s="1813" t="s">
        <v>9422</v>
      </c>
      <c r="H1068" s="1813" t="s">
        <v>9423</v>
      </c>
      <c r="I1068" s="1813" t="s">
        <v>9423</v>
      </c>
      <c r="J1068" s="1813" t="s">
        <v>9423</v>
      </c>
      <c r="K1068" s="1813" t="s">
        <v>9423</v>
      </c>
      <c r="L1068" s="1856" t="s">
        <v>9423</v>
      </c>
      <c r="M1068" s="1856" t="s">
        <v>9423</v>
      </c>
      <c r="N1068" s="1856" t="s">
        <v>9423</v>
      </c>
      <c r="O1068" s="1856" t="s">
        <v>9423</v>
      </c>
      <c r="P1068" s="1856" t="s">
        <v>9423</v>
      </c>
      <c r="Q1068" s="1856" t="s">
        <v>9423</v>
      </c>
      <c r="R1068" s="1856" t="s">
        <v>9423</v>
      </c>
      <c r="S1068" s="1856" t="s">
        <v>9422</v>
      </c>
      <c r="T1068" s="1856" t="s">
        <v>9423</v>
      </c>
      <c r="U1068" s="1986" t="s">
        <v>9422</v>
      </c>
    </row>
    <row r="1069" spans="1:21" s="41" customFormat="1">
      <c r="A1069" s="1466" t="s">
        <v>5540</v>
      </c>
      <c r="B1069" s="1467" t="s">
        <v>5541</v>
      </c>
      <c r="C1069" s="1653" t="s">
        <v>9422</v>
      </c>
      <c r="D1069" s="1653" t="s">
        <v>9422</v>
      </c>
      <c r="E1069" s="1813" t="s">
        <v>9423</v>
      </c>
      <c r="F1069" s="1814" t="s">
        <v>9423</v>
      </c>
      <c r="G1069" s="1813" t="s">
        <v>9422</v>
      </c>
      <c r="H1069" s="1813" t="s">
        <v>9423</v>
      </c>
      <c r="I1069" s="1813" t="s">
        <v>9423</v>
      </c>
      <c r="J1069" s="1813" t="s">
        <v>9423</v>
      </c>
      <c r="K1069" s="1813" t="s">
        <v>9423</v>
      </c>
      <c r="L1069" s="1856" t="s">
        <v>9423</v>
      </c>
      <c r="M1069" s="1856" t="s">
        <v>9423</v>
      </c>
      <c r="N1069" s="1856" t="s">
        <v>9423</v>
      </c>
      <c r="O1069" s="1856" t="s">
        <v>9423</v>
      </c>
      <c r="P1069" s="1856" t="s">
        <v>9423</v>
      </c>
      <c r="Q1069" s="1856" t="s">
        <v>9423</v>
      </c>
      <c r="R1069" s="1856" t="s">
        <v>9423</v>
      </c>
      <c r="S1069" s="1856" t="s">
        <v>9422</v>
      </c>
      <c r="T1069" s="1856" t="s">
        <v>9423</v>
      </c>
      <c r="U1069" s="1986" t="s">
        <v>9422</v>
      </c>
    </row>
    <row r="1070" spans="1:21" s="41" customFormat="1">
      <c r="A1070" s="1816" t="s">
        <v>5542</v>
      </c>
      <c r="B1070" s="1819" t="s">
        <v>5543</v>
      </c>
      <c r="C1070" s="1813"/>
      <c r="D1070" s="1653"/>
      <c r="E1070" s="1813" t="s">
        <v>9422</v>
      </c>
      <c r="F1070" s="1814" t="s">
        <v>9423</v>
      </c>
      <c r="G1070" s="1813" t="s">
        <v>9422</v>
      </c>
      <c r="H1070" s="1813" t="s">
        <v>9423</v>
      </c>
      <c r="I1070" s="1813" t="s">
        <v>9423</v>
      </c>
      <c r="J1070" s="1813" t="s">
        <v>9423</v>
      </c>
      <c r="K1070" s="1813" t="s">
        <v>9423</v>
      </c>
      <c r="L1070" s="1856" t="s">
        <v>9423</v>
      </c>
      <c r="M1070" s="1856" t="s">
        <v>9423</v>
      </c>
      <c r="N1070" s="1856" t="s">
        <v>9423</v>
      </c>
      <c r="O1070" s="1856" t="s">
        <v>9423</v>
      </c>
      <c r="P1070" s="1856" t="s">
        <v>9423</v>
      </c>
      <c r="Q1070" s="1856" t="s">
        <v>9423</v>
      </c>
      <c r="R1070" s="1856" t="s">
        <v>9423</v>
      </c>
      <c r="S1070" s="1856" t="s">
        <v>9422</v>
      </c>
      <c r="T1070" s="1856" t="s">
        <v>9423</v>
      </c>
      <c r="U1070" s="1857" t="s">
        <v>9423</v>
      </c>
    </row>
    <row r="1071" spans="1:21" s="41" customFormat="1">
      <c r="A1071" s="1816" t="s">
        <v>5544</v>
      </c>
      <c r="B1071" s="1819" t="s">
        <v>5545</v>
      </c>
      <c r="C1071" s="1813"/>
      <c r="D1071" s="1653"/>
      <c r="E1071" s="1813"/>
      <c r="F1071" s="1814"/>
      <c r="G1071" s="1813" t="s">
        <v>9422</v>
      </c>
      <c r="H1071" s="1813" t="s">
        <v>9423</v>
      </c>
      <c r="I1071" s="1813" t="s">
        <v>9423</v>
      </c>
      <c r="J1071" s="1813" t="s">
        <v>9423</v>
      </c>
      <c r="K1071" s="1813" t="s">
        <v>9423</v>
      </c>
      <c r="L1071" s="1856" t="s">
        <v>9423</v>
      </c>
      <c r="M1071" s="1856" t="s">
        <v>9423</v>
      </c>
      <c r="N1071" s="1856" t="s">
        <v>9423</v>
      </c>
      <c r="O1071" s="1856" t="s">
        <v>9423</v>
      </c>
      <c r="P1071" s="1856" t="s">
        <v>9423</v>
      </c>
      <c r="Q1071" s="1856" t="s">
        <v>9423</v>
      </c>
      <c r="R1071" s="1856" t="s">
        <v>9423</v>
      </c>
      <c r="S1071" s="1856" t="s">
        <v>9422</v>
      </c>
      <c r="T1071" s="1856" t="s">
        <v>9423</v>
      </c>
      <c r="U1071" s="1986" t="s">
        <v>9422</v>
      </c>
    </row>
    <row r="1072" spans="1:21" s="41" customFormat="1">
      <c r="A1072" s="1815" t="s">
        <v>5546</v>
      </c>
      <c r="B1072" s="1815" t="s">
        <v>5547</v>
      </c>
      <c r="C1072" s="1797"/>
      <c r="D1072" s="1797"/>
      <c r="E1072" s="1797"/>
      <c r="F1072" s="1815"/>
      <c r="G1072" s="1813" t="s">
        <v>9422</v>
      </c>
      <c r="H1072" s="1813" t="s">
        <v>9423</v>
      </c>
      <c r="I1072" s="1813" t="s">
        <v>9423</v>
      </c>
      <c r="J1072" s="1813" t="s">
        <v>9423</v>
      </c>
      <c r="K1072" s="1813" t="s">
        <v>9423</v>
      </c>
      <c r="L1072" s="1856" t="s">
        <v>9423</v>
      </c>
      <c r="M1072" s="1856" t="s">
        <v>9423</v>
      </c>
      <c r="N1072" s="1856" t="s">
        <v>9423</v>
      </c>
      <c r="O1072" s="1856" t="s">
        <v>9423</v>
      </c>
      <c r="P1072" s="1856" t="s">
        <v>9423</v>
      </c>
      <c r="Q1072" s="1856" t="s">
        <v>9423</v>
      </c>
      <c r="R1072" s="1856" t="s">
        <v>9423</v>
      </c>
      <c r="S1072" s="1856" t="s">
        <v>9422</v>
      </c>
      <c r="T1072" s="1856" t="s">
        <v>9423</v>
      </c>
      <c r="U1072" s="1986" t="s">
        <v>9422</v>
      </c>
    </row>
    <row r="1073" spans="1:21" s="41" customFormat="1" ht="12.75" customHeight="1">
      <c r="A1073" s="1815" t="s">
        <v>5548</v>
      </c>
      <c r="B1073" s="1815" t="s">
        <v>5549</v>
      </c>
      <c r="C1073" s="1797"/>
      <c r="D1073" s="1797"/>
      <c r="E1073" s="1797"/>
      <c r="F1073" s="1815"/>
      <c r="G1073" s="1813" t="s">
        <v>9422</v>
      </c>
      <c r="H1073" s="1813" t="s">
        <v>9423</v>
      </c>
      <c r="I1073" s="1813" t="s">
        <v>9423</v>
      </c>
      <c r="J1073" s="1813" t="s">
        <v>9423</v>
      </c>
      <c r="K1073" s="1813" t="s">
        <v>9423</v>
      </c>
      <c r="L1073" s="1856" t="s">
        <v>9423</v>
      </c>
      <c r="M1073" s="1856" t="s">
        <v>9423</v>
      </c>
      <c r="N1073" s="1856" t="s">
        <v>9423</v>
      </c>
      <c r="O1073" s="1856" t="s">
        <v>9423</v>
      </c>
      <c r="P1073" s="1856" t="s">
        <v>9423</v>
      </c>
      <c r="Q1073" s="1856" t="s">
        <v>9423</v>
      </c>
      <c r="R1073" s="1856" t="s">
        <v>9423</v>
      </c>
      <c r="S1073" s="1856" t="s">
        <v>9422</v>
      </c>
      <c r="T1073" s="1856" t="s">
        <v>9423</v>
      </c>
      <c r="U1073" s="1857" t="s">
        <v>9423</v>
      </c>
    </row>
    <row r="1074" spans="1:21" s="41" customFormat="1">
      <c r="A1074" s="1815" t="s">
        <v>5550</v>
      </c>
      <c r="B1074" s="1815" t="s">
        <v>5551</v>
      </c>
      <c r="C1074" s="1797"/>
      <c r="D1074" s="1797"/>
      <c r="E1074" s="1797"/>
      <c r="F1074" s="1815"/>
      <c r="G1074" s="1813" t="s">
        <v>9422</v>
      </c>
      <c r="H1074" s="1813" t="s">
        <v>9423</v>
      </c>
      <c r="I1074" s="1813" t="s">
        <v>9423</v>
      </c>
      <c r="J1074" s="1813" t="s">
        <v>9423</v>
      </c>
      <c r="K1074" s="1813" t="s">
        <v>9423</v>
      </c>
      <c r="L1074" s="1856" t="s">
        <v>9423</v>
      </c>
      <c r="M1074" s="1856" t="s">
        <v>9423</v>
      </c>
      <c r="N1074" s="1856" t="s">
        <v>9423</v>
      </c>
      <c r="O1074" s="1856" t="s">
        <v>9423</v>
      </c>
      <c r="P1074" s="1856" t="s">
        <v>9423</v>
      </c>
      <c r="Q1074" s="1856" t="s">
        <v>9423</v>
      </c>
      <c r="R1074" s="1856" t="s">
        <v>9423</v>
      </c>
      <c r="S1074" s="1856" t="s">
        <v>9422</v>
      </c>
      <c r="T1074" s="1856" t="s">
        <v>9423</v>
      </c>
      <c r="U1074" s="1857" t="s">
        <v>9423</v>
      </c>
    </row>
    <row r="1075" spans="1:21" s="41" customFormat="1">
      <c r="A1075" s="1815" t="s">
        <v>5552</v>
      </c>
      <c r="B1075" s="1815" t="s">
        <v>5553</v>
      </c>
      <c r="C1075" s="1797"/>
      <c r="D1075" s="1797"/>
      <c r="E1075" s="1797"/>
      <c r="F1075" s="1815"/>
      <c r="G1075" s="1813" t="s">
        <v>9422</v>
      </c>
      <c r="H1075" s="1813" t="s">
        <v>9423</v>
      </c>
      <c r="I1075" s="1813" t="s">
        <v>9423</v>
      </c>
      <c r="J1075" s="1813" t="s">
        <v>9423</v>
      </c>
      <c r="K1075" s="1813" t="s">
        <v>9423</v>
      </c>
      <c r="L1075" s="1856" t="s">
        <v>9423</v>
      </c>
      <c r="M1075" s="1856" t="s">
        <v>9423</v>
      </c>
      <c r="N1075" s="1856" t="s">
        <v>9423</v>
      </c>
      <c r="O1075" s="1856" t="s">
        <v>9423</v>
      </c>
      <c r="P1075" s="1856" t="s">
        <v>9423</v>
      </c>
      <c r="Q1075" s="1856" t="s">
        <v>9423</v>
      </c>
      <c r="R1075" s="1856" t="s">
        <v>9423</v>
      </c>
      <c r="S1075" s="1856" t="s">
        <v>9422</v>
      </c>
      <c r="T1075" s="1856" t="s">
        <v>9423</v>
      </c>
      <c r="U1075" s="1857" t="s">
        <v>9423</v>
      </c>
    </row>
    <row r="1076" spans="1:21" s="41" customFormat="1">
      <c r="A1076" s="1841" t="s">
        <v>5554</v>
      </c>
      <c r="B1076" s="1800" t="s">
        <v>5555</v>
      </c>
      <c r="C1076" s="1797"/>
      <c r="D1076" s="1797"/>
      <c r="E1076" s="1797"/>
      <c r="F1076" s="1815"/>
      <c r="G1076" s="1813"/>
      <c r="H1076" s="1813"/>
      <c r="I1076" s="1813"/>
      <c r="J1076" s="1813"/>
      <c r="K1076" s="1813"/>
      <c r="L1076" s="1856"/>
      <c r="M1076" s="1856"/>
      <c r="N1076" s="1856"/>
      <c r="O1076" s="1856"/>
      <c r="P1076" s="1856"/>
      <c r="Q1076" s="1856" t="s">
        <v>9422</v>
      </c>
      <c r="R1076" s="1856" t="s">
        <v>9423</v>
      </c>
      <c r="S1076" s="1856" t="s">
        <v>9422</v>
      </c>
      <c r="T1076" s="1856" t="s">
        <v>9423</v>
      </c>
      <c r="U1076" s="1857" t="s">
        <v>9423</v>
      </c>
    </row>
    <row r="1077" spans="1:21" s="41" customFormat="1">
      <c r="A1077" s="1841" t="s">
        <v>5556</v>
      </c>
      <c r="B1077" s="1800" t="s">
        <v>5557</v>
      </c>
      <c r="C1077" s="1797"/>
      <c r="D1077" s="1797"/>
      <c r="E1077" s="1797"/>
      <c r="F1077" s="1815"/>
      <c r="G1077" s="1813"/>
      <c r="H1077" s="1813"/>
      <c r="I1077" s="1813"/>
      <c r="J1077" s="1813"/>
      <c r="K1077" s="1813"/>
      <c r="L1077" s="1856"/>
      <c r="M1077" s="1856"/>
      <c r="N1077" s="1856"/>
      <c r="O1077" s="1856"/>
      <c r="P1077" s="1856"/>
      <c r="Q1077" s="1856" t="s">
        <v>9422</v>
      </c>
      <c r="R1077" s="1856" t="s">
        <v>9423</v>
      </c>
      <c r="S1077" s="1856" t="s">
        <v>9422</v>
      </c>
      <c r="T1077" s="1856" t="s">
        <v>9423</v>
      </c>
      <c r="U1077" s="1857" t="s">
        <v>9423</v>
      </c>
    </row>
    <row r="1078" spans="1:21" s="41" customFormat="1">
      <c r="A1078" s="1841" t="s">
        <v>5558</v>
      </c>
      <c r="B1078" s="1800" t="s">
        <v>5559</v>
      </c>
      <c r="C1078" s="1797"/>
      <c r="D1078" s="1797"/>
      <c r="E1078" s="1797"/>
      <c r="F1078" s="1815"/>
      <c r="G1078" s="1813"/>
      <c r="H1078" s="1813"/>
      <c r="I1078" s="1813"/>
      <c r="J1078" s="1813"/>
      <c r="K1078" s="1813"/>
      <c r="L1078" s="1856"/>
      <c r="M1078" s="1856"/>
      <c r="N1078" s="1856"/>
      <c r="O1078" s="1856"/>
      <c r="P1078" s="1856"/>
      <c r="Q1078" s="1856" t="s">
        <v>9422</v>
      </c>
      <c r="R1078" s="1856" t="s">
        <v>9423</v>
      </c>
      <c r="S1078" s="1856" t="s">
        <v>9422</v>
      </c>
      <c r="T1078" s="1856" t="s">
        <v>9423</v>
      </c>
      <c r="U1078" s="1857" t="s">
        <v>9423</v>
      </c>
    </row>
    <row r="1079" spans="1:21" s="41" customFormat="1">
      <c r="A1079" s="1842" t="s">
        <v>9789</v>
      </c>
      <c r="B1079" s="1800" t="s">
        <v>9790</v>
      </c>
      <c r="C1079" s="1797"/>
      <c r="D1079" s="1797"/>
      <c r="E1079" s="1797"/>
      <c r="F1079" s="1815"/>
      <c r="G1079" s="1813"/>
      <c r="H1079" s="1813"/>
      <c r="I1079" s="1813"/>
      <c r="J1079" s="1813"/>
      <c r="K1079" s="1813"/>
      <c r="L1079" s="1856"/>
      <c r="M1079" s="1856"/>
      <c r="N1079" s="1856"/>
      <c r="O1079" s="1856"/>
      <c r="P1079" s="1856"/>
      <c r="Q1079" s="1856"/>
      <c r="R1079" s="1856"/>
      <c r="S1079" s="1856" t="s">
        <v>9422</v>
      </c>
      <c r="T1079" s="1856" t="s">
        <v>9423</v>
      </c>
      <c r="U1079" s="1857" t="s">
        <v>9423</v>
      </c>
    </row>
    <row r="1080" spans="1:21" s="41" customFormat="1">
      <c r="A1080" s="1842" t="s">
        <v>9791</v>
      </c>
      <c r="B1080" s="1800" t="s">
        <v>9792</v>
      </c>
      <c r="C1080" s="1797"/>
      <c r="D1080" s="1797"/>
      <c r="E1080" s="1797"/>
      <c r="F1080" s="1815"/>
      <c r="G1080" s="1813"/>
      <c r="H1080" s="1813"/>
      <c r="I1080" s="1813"/>
      <c r="J1080" s="1813"/>
      <c r="K1080" s="1813"/>
      <c r="L1080" s="1856"/>
      <c r="M1080" s="1856"/>
      <c r="N1080" s="1856"/>
      <c r="O1080" s="1856"/>
      <c r="P1080" s="1856"/>
      <c r="Q1080" s="1856"/>
      <c r="R1080" s="1856"/>
      <c r="S1080" s="1856" t="s">
        <v>9422</v>
      </c>
      <c r="T1080" s="1856" t="s">
        <v>9423</v>
      </c>
      <c r="U1080" s="1857" t="s">
        <v>9423</v>
      </c>
    </row>
    <row r="1081" spans="1:21" s="41" customFormat="1">
      <c r="A1081" s="1842" t="s">
        <v>9793</v>
      </c>
      <c r="B1081" s="1800" t="s">
        <v>9794</v>
      </c>
      <c r="C1081" s="1797"/>
      <c r="D1081" s="1797"/>
      <c r="E1081" s="1797"/>
      <c r="F1081" s="1815"/>
      <c r="G1081" s="1813"/>
      <c r="H1081" s="1813"/>
      <c r="I1081" s="1813"/>
      <c r="J1081" s="1813"/>
      <c r="K1081" s="1813"/>
      <c r="L1081" s="1856"/>
      <c r="M1081" s="1856"/>
      <c r="N1081" s="1856"/>
      <c r="O1081" s="1856"/>
      <c r="P1081" s="1856"/>
      <c r="Q1081" s="1856"/>
      <c r="R1081" s="1856"/>
      <c r="S1081" s="1856" t="s">
        <v>9422</v>
      </c>
      <c r="T1081" s="1856" t="s">
        <v>9423</v>
      </c>
      <c r="U1081" s="1857" t="s">
        <v>9423</v>
      </c>
    </row>
    <row r="1082" spans="1:21" s="41" customFormat="1">
      <c r="A1082" s="1842" t="s">
        <v>9795</v>
      </c>
      <c r="B1082" s="1800" t="s">
        <v>9796</v>
      </c>
      <c r="C1082" s="1797"/>
      <c r="D1082" s="1797"/>
      <c r="E1082" s="1797"/>
      <c r="F1082" s="1815"/>
      <c r="G1082" s="1813"/>
      <c r="H1082" s="1813"/>
      <c r="I1082" s="1813"/>
      <c r="J1082" s="1813"/>
      <c r="K1082" s="1813"/>
      <c r="L1082" s="1856"/>
      <c r="M1082" s="1856"/>
      <c r="N1082" s="1856"/>
      <c r="O1082" s="1856"/>
      <c r="P1082" s="1856"/>
      <c r="Q1082" s="1856"/>
      <c r="R1082" s="1856"/>
      <c r="S1082" s="1856" t="s">
        <v>9422</v>
      </c>
      <c r="T1082" s="1856" t="s">
        <v>9423</v>
      </c>
      <c r="U1082" s="1857" t="s">
        <v>9423</v>
      </c>
    </row>
    <row r="1083" spans="1:21" s="41" customFormat="1">
      <c r="A1083" s="1842" t="s">
        <v>5562</v>
      </c>
      <c r="B1083" s="1800" t="s">
        <v>5563</v>
      </c>
      <c r="C1083" s="1797"/>
      <c r="D1083" s="1797"/>
      <c r="E1083" s="1797"/>
      <c r="F1083" s="1815"/>
      <c r="G1083" s="1813"/>
      <c r="H1083" s="1813"/>
      <c r="I1083" s="1813"/>
      <c r="J1083" s="1813"/>
      <c r="K1083" s="1813"/>
      <c r="L1083" s="1856"/>
      <c r="M1083" s="1856"/>
      <c r="N1083" s="1856"/>
      <c r="O1083" s="1856"/>
      <c r="P1083" s="1856"/>
      <c r="Q1083" s="1856"/>
      <c r="R1083" s="1856"/>
      <c r="S1083" s="1856" t="s">
        <v>9422</v>
      </c>
      <c r="T1083" s="1856" t="s">
        <v>9423</v>
      </c>
      <c r="U1083" s="1986" t="s">
        <v>9422</v>
      </c>
    </row>
    <row r="1084" spans="1:21" s="41" customFormat="1">
      <c r="A1084" s="1842" t="s">
        <v>5564</v>
      </c>
      <c r="B1084" s="1800" t="s">
        <v>5565</v>
      </c>
      <c r="C1084" s="1797"/>
      <c r="D1084" s="1797"/>
      <c r="E1084" s="1797"/>
      <c r="F1084" s="1815"/>
      <c r="G1084" s="1813"/>
      <c r="H1084" s="1813"/>
      <c r="I1084" s="1813"/>
      <c r="J1084" s="1813"/>
      <c r="K1084" s="1813"/>
      <c r="L1084" s="1856"/>
      <c r="M1084" s="1856"/>
      <c r="N1084" s="1856"/>
      <c r="O1084" s="1856"/>
      <c r="P1084" s="1856"/>
      <c r="Q1084" s="1856"/>
      <c r="R1084" s="1856"/>
      <c r="S1084" s="1856" t="s">
        <v>9422</v>
      </c>
      <c r="T1084" s="1856" t="s">
        <v>9423</v>
      </c>
      <c r="U1084" s="1986" t="s">
        <v>9422</v>
      </c>
    </row>
    <row r="1085" spans="1:21" s="41" customFormat="1">
      <c r="A1085" s="1842" t="s">
        <v>5566</v>
      </c>
      <c r="B1085" s="1800" t="s">
        <v>5567</v>
      </c>
      <c r="C1085" s="1797"/>
      <c r="D1085" s="1797"/>
      <c r="E1085" s="1797"/>
      <c r="F1085" s="1815"/>
      <c r="G1085" s="1813"/>
      <c r="H1085" s="1813"/>
      <c r="I1085" s="1813"/>
      <c r="J1085" s="1813"/>
      <c r="K1085" s="1813"/>
      <c r="L1085" s="1856"/>
      <c r="M1085" s="1856"/>
      <c r="N1085" s="1856"/>
      <c r="O1085" s="1856"/>
      <c r="P1085" s="1856"/>
      <c r="Q1085" s="1856"/>
      <c r="R1085" s="1856"/>
      <c r="S1085" s="1856" t="s">
        <v>9422</v>
      </c>
      <c r="T1085" s="1856" t="s">
        <v>9423</v>
      </c>
      <c r="U1085" s="1857" t="s">
        <v>9423</v>
      </c>
    </row>
    <row r="1086" spans="1:21" s="41" customFormat="1">
      <c r="A1086" s="1987" t="s">
        <v>5568</v>
      </c>
      <c r="B1086" s="1988" t="s">
        <v>5569</v>
      </c>
      <c r="C1086" s="1797"/>
      <c r="D1086" s="1797"/>
      <c r="E1086" s="1797"/>
      <c r="F1086" s="1815"/>
      <c r="G1086" s="1813"/>
      <c r="H1086" s="1813"/>
      <c r="I1086" s="1813"/>
      <c r="J1086" s="1813"/>
      <c r="K1086" s="1813"/>
      <c r="L1086" s="1856"/>
      <c r="M1086" s="1856"/>
      <c r="N1086" s="1856"/>
      <c r="O1086" s="1856"/>
      <c r="P1086" s="1856"/>
      <c r="Q1086" s="1856"/>
      <c r="R1086" s="1856"/>
      <c r="S1086" s="1856"/>
      <c r="T1086" s="1856"/>
      <c r="U1086" s="1986" t="s">
        <v>9422</v>
      </c>
    </row>
    <row r="1087" spans="1:21" s="41" customFormat="1">
      <c r="A1087" s="1987" t="s">
        <v>5571</v>
      </c>
      <c r="B1087" s="1988" t="s">
        <v>5572</v>
      </c>
      <c r="C1087" s="1797"/>
      <c r="D1087" s="1797"/>
      <c r="E1087" s="1797"/>
      <c r="F1087" s="1815"/>
      <c r="G1087" s="1813"/>
      <c r="H1087" s="1813"/>
      <c r="I1087" s="1813"/>
      <c r="J1087" s="1813"/>
      <c r="K1087" s="1813"/>
      <c r="L1087" s="1856"/>
      <c r="M1087" s="1856"/>
      <c r="N1087" s="1856"/>
      <c r="O1087" s="1856"/>
      <c r="P1087" s="1856"/>
      <c r="Q1087" s="1856"/>
      <c r="R1087" s="1856"/>
      <c r="S1087" s="1856"/>
      <c r="T1087" s="1856"/>
      <c r="U1087" s="1986" t="s">
        <v>9422</v>
      </c>
    </row>
    <row r="1088" spans="1:21" s="41" customFormat="1">
      <c r="A1088" s="1987" t="s">
        <v>5573</v>
      </c>
      <c r="B1088" s="1988" t="s">
        <v>5574</v>
      </c>
      <c r="C1088" s="1797"/>
      <c r="D1088" s="1797"/>
      <c r="E1088" s="1797"/>
      <c r="F1088" s="1815"/>
      <c r="G1088" s="1813"/>
      <c r="H1088" s="1813"/>
      <c r="I1088" s="1813"/>
      <c r="J1088" s="1813"/>
      <c r="K1088" s="1813"/>
      <c r="L1088" s="1856"/>
      <c r="M1088" s="1856"/>
      <c r="N1088" s="1856"/>
      <c r="O1088" s="1856"/>
      <c r="P1088" s="1856"/>
      <c r="Q1088" s="1856"/>
      <c r="R1088" s="1856"/>
      <c r="S1088" s="1856"/>
      <c r="T1088" s="1856"/>
      <c r="U1088" s="1986" t="s">
        <v>9422</v>
      </c>
    </row>
    <row r="1089" spans="1:21" s="41" customFormat="1">
      <c r="A1089" s="1987" t="s">
        <v>5575</v>
      </c>
      <c r="B1089" s="1988" t="s">
        <v>5576</v>
      </c>
      <c r="C1089" s="1797"/>
      <c r="D1089" s="1797"/>
      <c r="E1089" s="1797"/>
      <c r="F1089" s="1815"/>
      <c r="G1089" s="1813"/>
      <c r="H1089" s="1813"/>
      <c r="I1089" s="1813"/>
      <c r="J1089" s="1813"/>
      <c r="K1089" s="1813"/>
      <c r="L1089" s="1856"/>
      <c r="M1089" s="1856"/>
      <c r="N1089" s="1856"/>
      <c r="O1089" s="1856"/>
      <c r="P1089" s="1856"/>
      <c r="Q1089" s="1856"/>
      <c r="R1089" s="1856"/>
      <c r="S1089" s="1856"/>
      <c r="T1089" s="1856"/>
      <c r="U1089" s="1986" t="s">
        <v>9422</v>
      </c>
    </row>
    <row r="1090" spans="1:21" s="41" customFormat="1">
      <c r="A1090" s="1816" t="s">
        <v>5577</v>
      </c>
      <c r="B1090" s="1816" t="s">
        <v>5578</v>
      </c>
      <c r="C1090" s="1813"/>
      <c r="D1090" s="1653"/>
      <c r="E1090" s="1813" t="s">
        <v>9422</v>
      </c>
      <c r="F1090" s="1814" t="s">
        <v>9423</v>
      </c>
      <c r="G1090" s="1813" t="s">
        <v>9422</v>
      </c>
      <c r="H1090" s="1813" t="s">
        <v>9423</v>
      </c>
      <c r="I1090" s="1813" t="s">
        <v>9423</v>
      </c>
      <c r="J1090" s="1813" t="s">
        <v>9423</v>
      </c>
      <c r="K1090" s="1813" t="s">
        <v>9423</v>
      </c>
      <c r="L1090" s="1856" t="s">
        <v>9423</v>
      </c>
      <c r="M1090" s="1856" t="s">
        <v>9423</v>
      </c>
      <c r="N1090" s="1856" t="s">
        <v>9423</v>
      </c>
      <c r="O1090" s="1856" t="s">
        <v>9423</v>
      </c>
      <c r="P1090" s="1856" t="s">
        <v>9423</v>
      </c>
      <c r="Q1090" s="1856" t="s">
        <v>9423</v>
      </c>
      <c r="R1090" s="1856" t="s">
        <v>9423</v>
      </c>
      <c r="S1090" s="1856" t="s">
        <v>9423</v>
      </c>
      <c r="T1090" s="1856" t="s">
        <v>9423</v>
      </c>
      <c r="U1090" s="1857" t="s">
        <v>9423</v>
      </c>
    </row>
    <row r="1091" spans="1:21" s="41" customFormat="1">
      <c r="A1091" s="1816" t="s">
        <v>5579</v>
      </c>
      <c r="B1091" s="1816" t="s">
        <v>5580</v>
      </c>
      <c r="C1091" s="1813"/>
      <c r="D1091" s="1653" t="s">
        <v>9422</v>
      </c>
      <c r="E1091" s="1813" t="s">
        <v>9423</v>
      </c>
      <c r="F1091" s="1814" t="s">
        <v>9423</v>
      </c>
      <c r="G1091" s="1813" t="s">
        <v>9422</v>
      </c>
      <c r="H1091" s="1813" t="s">
        <v>9423</v>
      </c>
      <c r="I1091" s="1813" t="s">
        <v>9423</v>
      </c>
      <c r="J1091" s="1813" t="s">
        <v>9423</v>
      </c>
      <c r="K1091" s="1813" t="s">
        <v>9423</v>
      </c>
      <c r="L1091" s="1856" t="s">
        <v>9423</v>
      </c>
      <c r="M1091" s="1856" t="s">
        <v>9423</v>
      </c>
      <c r="N1091" s="1856" t="s">
        <v>9423</v>
      </c>
      <c r="O1091" s="1856" t="s">
        <v>9423</v>
      </c>
      <c r="P1091" s="1856" t="s">
        <v>9423</v>
      </c>
      <c r="Q1091" s="1856" t="s">
        <v>9423</v>
      </c>
      <c r="R1091" s="1856" t="s">
        <v>9423</v>
      </c>
      <c r="S1091" s="1856" t="s">
        <v>9423</v>
      </c>
      <c r="T1091" s="1856" t="s">
        <v>9423</v>
      </c>
      <c r="U1091" s="1857" t="s">
        <v>9423</v>
      </c>
    </row>
    <row r="1092" spans="1:21" s="41" customFormat="1">
      <c r="A1092" s="1466" t="s">
        <v>5581</v>
      </c>
      <c r="B1092" s="1467" t="s">
        <v>5582</v>
      </c>
      <c r="C1092" s="1653" t="s">
        <v>9422</v>
      </c>
      <c r="D1092" s="1653" t="s">
        <v>9422</v>
      </c>
      <c r="E1092" s="1813" t="s">
        <v>9423</v>
      </c>
      <c r="F1092" s="1814" t="s">
        <v>9423</v>
      </c>
      <c r="G1092" s="1813" t="s">
        <v>9422</v>
      </c>
      <c r="H1092" s="1813" t="s">
        <v>9423</v>
      </c>
      <c r="I1092" s="1813" t="s">
        <v>9423</v>
      </c>
      <c r="J1092" s="1813" t="s">
        <v>9423</v>
      </c>
      <c r="K1092" s="1813" t="s">
        <v>9423</v>
      </c>
      <c r="L1092" s="1856" t="s">
        <v>9423</v>
      </c>
      <c r="M1092" s="1856" t="s">
        <v>9423</v>
      </c>
      <c r="N1092" s="1856" t="s">
        <v>9423</v>
      </c>
      <c r="O1092" s="1856" t="s">
        <v>9423</v>
      </c>
      <c r="P1092" s="1856" t="s">
        <v>9423</v>
      </c>
      <c r="Q1092" s="1856" t="s">
        <v>9423</v>
      </c>
      <c r="R1092" s="1856" t="s">
        <v>9423</v>
      </c>
      <c r="S1092" s="1856" t="s">
        <v>9423</v>
      </c>
      <c r="T1092" s="1856" t="s">
        <v>9423</v>
      </c>
      <c r="U1092" s="1857" t="s">
        <v>9423</v>
      </c>
    </row>
    <row r="1093" spans="1:21" s="41" customFormat="1">
      <c r="A1093" s="1466" t="s">
        <v>5583</v>
      </c>
      <c r="B1093" s="1467" t="s">
        <v>5584</v>
      </c>
      <c r="C1093" s="1653" t="s">
        <v>9422</v>
      </c>
      <c r="D1093" s="1653" t="s">
        <v>9422</v>
      </c>
      <c r="E1093" s="1813" t="s">
        <v>9423</v>
      </c>
      <c r="F1093" s="1814" t="s">
        <v>9423</v>
      </c>
      <c r="G1093" s="1813" t="s">
        <v>9422</v>
      </c>
      <c r="H1093" s="1813" t="s">
        <v>9423</v>
      </c>
      <c r="I1093" s="1813" t="s">
        <v>9423</v>
      </c>
      <c r="J1093" s="1813" t="s">
        <v>9423</v>
      </c>
      <c r="K1093" s="1813" t="s">
        <v>9423</v>
      </c>
      <c r="L1093" s="1856" t="s">
        <v>9423</v>
      </c>
      <c r="M1093" s="1856" t="s">
        <v>9423</v>
      </c>
      <c r="N1093" s="1856" t="s">
        <v>9423</v>
      </c>
      <c r="O1093" s="1856" t="s">
        <v>9423</v>
      </c>
      <c r="P1093" s="1856" t="s">
        <v>9423</v>
      </c>
      <c r="Q1093" s="1856" t="s">
        <v>9423</v>
      </c>
      <c r="R1093" s="1856" t="s">
        <v>9423</v>
      </c>
      <c r="S1093" s="1856" t="s">
        <v>9423</v>
      </c>
      <c r="T1093" s="1856" t="s">
        <v>9423</v>
      </c>
      <c r="U1093" s="1857" t="s">
        <v>9423</v>
      </c>
    </row>
    <row r="1094" spans="1:21" s="41" customFormat="1">
      <c r="A1094" s="1815" t="s">
        <v>5585</v>
      </c>
      <c r="B1094" s="1815" t="s">
        <v>5586</v>
      </c>
      <c r="C1094" s="1797"/>
      <c r="D1094" s="1797"/>
      <c r="E1094" s="1797"/>
      <c r="F1094" s="1815"/>
      <c r="G1094" s="1813" t="s">
        <v>9422</v>
      </c>
      <c r="H1094" s="1813" t="s">
        <v>9423</v>
      </c>
      <c r="I1094" s="1813" t="s">
        <v>9423</v>
      </c>
      <c r="J1094" s="1813" t="s">
        <v>9423</v>
      </c>
      <c r="K1094" s="1813" t="s">
        <v>9423</v>
      </c>
      <c r="L1094" s="1856" t="s">
        <v>9423</v>
      </c>
      <c r="M1094" s="1856" t="s">
        <v>9422</v>
      </c>
      <c r="N1094" s="1856" t="s">
        <v>9422</v>
      </c>
      <c r="O1094" s="1856" t="s">
        <v>9423</v>
      </c>
      <c r="P1094" s="1856" t="s">
        <v>9423</v>
      </c>
      <c r="Q1094" s="1856" t="s">
        <v>9423</v>
      </c>
      <c r="R1094" s="1856" t="s">
        <v>9423</v>
      </c>
      <c r="S1094" s="1856" t="s">
        <v>9423</v>
      </c>
      <c r="T1094" s="1856" t="s">
        <v>9423</v>
      </c>
      <c r="U1094" s="1857" t="s">
        <v>9423</v>
      </c>
    </row>
    <row r="1095" spans="1:21" s="41" customFormat="1">
      <c r="A1095" s="1815" t="s">
        <v>5587</v>
      </c>
      <c r="B1095" s="1815" t="s">
        <v>5588</v>
      </c>
      <c r="C1095" s="1797"/>
      <c r="D1095" s="1797"/>
      <c r="E1095" s="1797"/>
      <c r="F1095" s="1815"/>
      <c r="G1095" s="1813" t="s">
        <v>9422</v>
      </c>
      <c r="H1095" s="1813" t="s">
        <v>9423</v>
      </c>
      <c r="I1095" s="1813" t="s">
        <v>9423</v>
      </c>
      <c r="J1095" s="1813" t="s">
        <v>9423</v>
      </c>
      <c r="K1095" s="1813" t="s">
        <v>9423</v>
      </c>
      <c r="L1095" s="1856" t="s">
        <v>9423</v>
      </c>
      <c r="M1095" s="1856" t="s">
        <v>9422</v>
      </c>
      <c r="N1095" s="1856" t="s">
        <v>9422</v>
      </c>
      <c r="O1095" s="1856" t="s">
        <v>9423</v>
      </c>
      <c r="P1095" s="1856" t="s">
        <v>9423</v>
      </c>
      <c r="Q1095" s="1856" t="s">
        <v>9423</v>
      </c>
      <c r="R1095" s="1856" t="s">
        <v>9423</v>
      </c>
      <c r="S1095" s="1856" t="s">
        <v>9423</v>
      </c>
      <c r="T1095" s="1856" t="s">
        <v>9423</v>
      </c>
      <c r="U1095" s="1857" t="s">
        <v>9423</v>
      </c>
    </row>
    <row r="1096" spans="1:21" s="41" customFormat="1">
      <c r="A1096" s="1815" t="s">
        <v>5589</v>
      </c>
      <c r="B1096" s="1815" t="s">
        <v>5590</v>
      </c>
      <c r="C1096" s="1797"/>
      <c r="D1096" s="1797"/>
      <c r="E1096" s="1797"/>
      <c r="F1096" s="1815"/>
      <c r="G1096" s="1813" t="s">
        <v>9422</v>
      </c>
      <c r="H1096" s="1814" t="s">
        <v>9422</v>
      </c>
      <c r="I1096" s="1813" t="s">
        <v>9423</v>
      </c>
      <c r="J1096" s="1813" t="s">
        <v>9423</v>
      </c>
      <c r="K1096" s="1813" t="s">
        <v>9423</v>
      </c>
      <c r="L1096" s="1856" t="s">
        <v>9423</v>
      </c>
      <c r="M1096" s="1856" t="s">
        <v>9422</v>
      </c>
      <c r="N1096" s="1856" t="s">
        <v>9422</v>
      </c>
      <c r="O1096" s="1856" t="s">
        <v>9423</v>
      </c>
      <c r="P1096" s="1856" t="s">
        <v>9423</v>
      </c>
      <c r="Q1096" s="1856" t="s">
        <v>9423</v>
      </c>
      <c r="R1096" s="1856" t="s">
        <v>9423</v>
      </c>
      <c r="S1096" s="1856" t="s">
        <v>9423</v>
      </c>
      <c r="T1096" s="1856" t="s">
        <v>9423</v>
      </c>
      <c r="U1096" s="1857" t="s">
        <v>9423</v>
      </c>
    </row>
    <row r="1097" spans="1:21" s="41" customFormat="1">
      <c r="A1097" s="1815" t="s">
        <v>5591</v>
      </c>
      <c r="B1097" s="1815" t="s">
        <v>5592</v>
      </c>
      <c r="C1097" s="1797"/>
      <c r="D1097" s="1797"/>
      <c r="E1097" s="1797"/>
      <c r="F1097" s="1815"/>
      <c r="G1097" s="1813"/>
      <c r="H1097" s="1814"/>
      <c r="I1097" s="1813"/>
      <c r="J1097" s="1813"/>
      <c r="K1097" s="1813" t="s">
        <v>9422</v>
      </c>
      <c r="L1097" s="1856" t="s">
        <v>9423</v>
      </c>
      <c r="M1097" s="1856" t="s">
        <v>9423</v>
      </c>
      <c r="N1097" s="1856" t="s">
        <v>9423</v>
      </c>
      <c r="O1097" s="1856" t="s">
        <v>9423</v>
      </c>
      <c r="P1097" s="1856" t="s">
        <v>9423</v>
      </c>
      <c r="Q1097" s="1856" t="s">
        <v>9423</v>
      </c>
      <c r="R1097" s="1856" t="s">
        <v>9423</v>
      </c>
      <c r="S1097" s="1856" t="s">
        <v>9423</v>
      </c>
      <c r="T1097" s="1856" t="s">
        <v>9423</v>
      </c>
      <c r="U1097" s="1857" t="s">
        <v>9423</v>
      </c>
    </row>
    <row r="1098" spans="1:21" s="41" customFormat="1">
      <c r="A1098" s="1815" t="s">
        <v>5593</v>
      </c>
      <c r="B1098" s="1797" t="s">
        <v>5594</v>
      </c>
      <c r="C1098" s="1797"/>
      <c r="D1098" s="1797"/>
      <c r="E1098" s="1797"/>
      <c r="F1098" s="1815"/>
      <c r="G1098" s="1813"/>
      <c r="H1098" s="1814"/>
      <c r="I1098" s="1813"/>
      <c r="J1098" s="1813"/>
      <c r="K1098" s="1813" t="s">
        <v>9422</v>
      </c>
      <c r="L1098" s="1856" t="s">
        <v>9423</v>
      </c>
      <c r="M1098" s="1856" t="s">
        <v>9423</v>
      </c>
      <c r="N1098" s="1856" t="s">
        <v>9423</v>
      </c>
      <c r="O1098" s="1856" t="s">
        <v>9423</v>
      </c>
      <c r="P1098" s="1856" t="s">
        <v>9423</v>
      </c>
      <c r="Q1098" s="1856" t="s">
        <v>9423</v>
      </c>
      <c r="R1098" s="1856" t="s">
        <v>9423</v>
      </c>
      <c r="S1098" s="1856" t="s">
        <v>9423</v>
      </c>
      <c r="T1098" s="1856" t="s">
        <v>9423</v>
      </c>
      <c r="U1098" s="1857" t="s">
        <v>9423</v>
      </c>
    </row>
    <row r="1099" spans="1:21" s="41" customFormat="1">
      <c r="A1099" s="1815" t="s">
        <v>5595</v>
      </c>
      <c r="B1099" s="1797" t="s">
        <v>5596</v>
      </c>
      <c r="C1099" s="1797"/>
      <c r="D1099" s="1797"/>
      <c r="E1099" s="1797"/>
      <c r="F1099" s="1815"/>
      <c r="G1099" s="1813"/>
      <c r="H1099" s="1814"/>
      <c r="I1099" s="1813"/>
      <c r="J1099" s="1813"/>
      <c r="K1099" s="1813" t="s">
        <v>9422</v>
      </c>
      <c r="L1099" s="1856" t="s">
        <v>9423</v>
      </c>
      <c r="M1099" s="1856" t="s">
        <v>9423</v>
      </c>
      <c r="N1099" s="1856" t="s">
        <v>9423</v>
      </c>
      <c r="O1099" s="1856" t="s">
        <v>9423</v>
      </c>
      <c r="P1099" s="1856" t="s">
        <v>9423</v>
      </c>
      <c r="Q1099" s="1856" t="s">
        <v>9423</v>
      </c>
      <c r="R1099" s="1856" t="s">
        <v>9423</v>
      </c>
      <c r="S1099" s="1856" t="s">
        <v>9423</v>
      </c>
      <c r="T1099" s="1856" t="s">
        <v>9423</v>
      </c>
      <c r="U1099" s="1857" t="s">
        <v>9423</v>
      </c>
    </row>
    <row r="1100" spans="1:21" s="41" customFormat="1">
      <c r="A1100" s="1815" t="s">
        <v>5597</v>
      </c>
      <c r="B1100" s="1815" t="s">
        <v>5598</v>
      </c>
      <c r="C1100" s="1797"/>
      <c r="D1100" s="1797"/>
      <c r="E1100" s="1797"/>
      <c r="F1100" s="1815"/>
      <c r="G1100" s="1813"/>
      <c r="H1100" s="1814"/>
      <c r="I1100" s="1813"/>
      <c r="J1100" s="1813"/>
      <c r="K1100" s="1813" t="s">
        <v>9422</v>
      </c>
      <c r="L1100" s="1856" t="s">
        <v>9423</v>
      </c>
      <c r="M1100" s="1856" t="s">
        <v>9423</v>
      </c>
      <c r="N1100" s="1856" t="s">
        <v>9423</v>
      </c>
      <c r="O1100" s="1856" t="s">
        <v>9423</v>
      </c>
      <c r="P1100" s="1856" t="s">
        <v>9423</v>
      </c>
      <c r="Q1100" s="1856" t="s">
        <v>9423</v>
      </c>
      <c r="R1100" s="1856" t="s">
        <v>9423</v>
      </c>
      <c r="S1100" s="1856" t="s">
        <v>9423</v>
      </c>
      <c r="T1100" s="1856" t="s">
        <v>9423</v>
      </c>
      <c r="U1100" s="1857" t="s">
        <v>9423</v>
      </c>
    </row>
    <row r="1101" spans="1:21" s="41" customFormat="1">
      <c r="A1101" s="1815" t="s">
        <v>5599</v>
      </c>
      <c r="B1101" s="1797" t="s">
        <v>5600</v>
      </c>
      <c r="C1101" s="1797"/>
      <c r="D1101" s="1797"/>
      <c r="E1101" s="1797"/>
      <c r="F1101" s="1815"/>
      <c r="G1101" s="1813"/>
      <c r="H1101" s="1814"/>
      <c r="I1101" s="1813"/>
      <c r="J1101" s="1813"/>
      <c r="K1101" s="1813" t="s">
        <v>9422</v>
      </c>
      <c r="L1101" s="1856" t="s">
        <v>9423</v>
      </c>
      <c r="M1101" s="1856" t="s">
        <v>9423</v>
      </c>
      <c r="N1101" s="1856" t="s">
        <v>9423</v>
      </c>
      <c r="O1101" s="1856" t="s">
        <v>9423</v>
      </c>
      <c r="P1101" s="1856" t="s">
        <v>9423</v>
      </c>
      <c r="Q1101" s="1856" t="s">
        <v>9423</v>
      </c>
      <c r="R1101" s="1856" t="s">
        <v>9423</v>
      </c>
      <c r="S1101" s="1856" t="s">
        <v>9423</v>
      </c>
      <c r="T1101" s="1856" t="s">
        <v>9423</v>
      </c>
      <c r="U1101" s="1857" t="s">
        <v>9423</v>
      </c>
    </row>
    <row r="1102" spans="1:21" s="41" customFormat="1">
      <c r="A1102" s="1815" t="s">
        <v>5601</v>
      </c>
      <c r="B1102" s="1815" t="s">
        <v>5602</v>
      </c>
      <c r="C1102" s="1797"/>
      <c r="D1102" s="1797"/>
      <c r="E1102" s="1797"/>
      <c r="F1102" s="1815"/>
      <c r="G1102" s="1813"/>
      <c r="H1102" s="1814"/>
      <c r="I1102" s="1813"/>
      <c r="J1102" s="1813"/>
      <c r="K1102" s="1813" t="s">
        <v>9422</v>
      </c>
      <c r="L1102" s="1856" t="s">
        <v>9423</v>
      </c>
      <c r="M1102" s="1856" t="s">
        <v>9423</v>
      </c>
      <c r="N1102" s="1856" t="s">
        <v>9423</v>
      </c>
      <c r="O1102" s="1856" t="s">
        <v>9423</v>
      </c>
      <c r="P1102" s="1856" t="s">
        <v>9423</v>
      </c>
      <c r="Q1102" s="1856" t="s">
        <v>9423</v>
      </c>
      <c r="R1102" s="1856" t="s">
        <v>9423</v>
      </c>
      <c r="S1102" s="1856" t="s">
        <v>9423</v>
      </c>
      <c r="T1102" s="1856" t="s">
        <v>9423</v>
      </c>
      <c r="U1102" s="1857" t="s">
        <v>9423</v>
      </c>
    </row>
    <row r="1103" spans="1:21" s="41" customFormat="1">
      <c r="A1103" s="1815" t="s">
        <v>5607</v>
      </c>
      <c r="B1103" s="1815" t="s">
        <v>5608</v>
      </c>
      <c r="C1103" s="1797"/>
      <c r="D1103" s="1797"/>
      <c r="E1103" s="1797"/>
      <c r="F1103" s="1815"/>
      <c r="G1103" s="1813"/>
      <c r="H1103" s="1814"/>
      <c r="I1103" s="1813"/>
      <c r="J1103" s="1813"/>
      <c r="K1103" s="1813" t="s">
        <v>9422</v>
      </c>
      <c r="L1103" s="1856" t="s">
        <v>9423</v>
      </c>
      <c r="M1103" s="1856" t="s">
        <v>9423</v>
      </c>
      <c r="N1103" s="1856" t="s">
        <v>9423</v>
      </c>
      <c r="O1103" s="1856" t="s">
        <v>9423</v>
      </c>
      <c r="P1103" s="1856" t="s">
        <v>9423</v>
      </c>
      <c r="Q1103" s="1856" t="s">
        <v>9423</v>
      </c>
      <c r="R1103" s="1856" t="s">
        <v>9423</v>
      </c>
      <c r="S1103" s="1856" t="s">
        <v>9423</v>
      </c>
      <c r="T1103" s="1856" t="s">
        <v>9423</v>
      </c>
      <c r="U1103" s="1857" t="s">
        <v>9423</v>
      </c>
    </row>
    <row r="1104" spans="1:21" s="41" customFormat="1">
      <c r="A1104" s="1815" t="s">
        <v>5609</v>
      </c>
      <c r="B1104" s="1815" t="s">
        <v>5610</v>
      </c>
      <c r="C1104" s="1797"/>
      <c r="D1104" s="1797"/>
      <c r="E1104" s="1797"/>
      <c r="F1104" s="1815"/>
      <c r="G1104" s="1813"/>
      <c r="H1104" s="1814"/>
      <c r="I1104" s="1813"/>
      <c r="J1104" s="1813"/>
      <c r="K1104" s="1813" t="s">
        <v>9422</v>
      </c>
      <c r="L1104" s="1856" t="s">
        <v>9423</v>
      </c>
      <c r="M1104" s="1856" t="s">
        <v>9423</v>
      </c>
      <c r="N1104" s="1856" t="s">
        <v>9423</v>
      </c>
      <c r="O1104" s="1856" t="s">
        <v>9423</v>
      </c>
      <c r="P1104" s="1856" t="s">
        <v>9423</v>
      </c>
      <c r="Q1104" s="1856" t="s">
        <v>9423</v>
      </c>
      <c r="R1104" s="1856" t="s">
        <v>9423</v>
      </c>
      <c r="S1104" s="1856" t="s">
        <v>9423</v>
      </c>
      <c r="T1104" s="1856" t="s">
        <v>9423</v>
      </c>
      <c r="U1104" s="1857" t="s">
        <v>9423</v>
      </c>
    </row>
    <row r="1105" spans="1:21" s="41" customFormat="1">
      <c r="A1105" s="1977" t="s">
        <v>5611</v>
      </c>
      <c r="B1105" s="1977" t="s">
        <v>5612</v>
      </c>
      <c r="C1105" s="1797"/>
      <c r="D1105" s="1797"/>
      <c r="E1105" s="1797"/>
      <c r="F1105" s="1815"/>
      <c r="G1105" s="1813"/>
      <c r="H1105" s="1814"/>
      <c r="I1105" s="1813"/>
      <c r="J1105" s="1813"/>
      <c r="K1105" s="1813"/>
      <c r="L1105" s="1856"/>
      <c r="M1105" s="1856"/>
      <c r="N1105" s="1856"/>
      <c r="O1105" s="1856"/>
      <c r="P1105" s="1856"/>
      <c r="Q1105" s="1856"/>
      <c r="R1105" s="1856"/>
      <c r="S1105" s="1856"/>
      <c r="T1105" s="1856"/>
      <c r="U1105" s="1986" t="s">
        <v>9422</v>
      </c>
    </row>
    <row r="1106" spans="1:21" s="41" customFormat="1">
      <c r="A1106" s="1977" t="s">
        <v>5613</v>
      </c>
      <c r="B1106" s="1977" t="s">
        <v>5614</v>
      </c>
      <c r="C1106" s="1797"/>
      <c r="D1106" s="1797"/>
      <c r="E1106" s="1797"/>
      <c r="F1106" s="1815"/>
      <c r="G1106" s="1813"/>
      <c r="H1106" s="1814"/>
      <c r="I1106" s="1813"/>
      <c r="J1106" s="1813"/>
      <c r="K1106" s="1813"/>
      <c r="L1106" s="1856"/>
      <c r="M1106" s="1856"/>
      <c r="N1106" s="1856"/>
      <c r="O1106" s="1856"/>
      <c r="P1106" s="1856"/>
      <c r="Q1106" s="1856"/>
      <c r="R1106" s="1856"/>
      <c r="S1106" s="1856"/>
      <c r="T1106" s="1856"/>
      <c r="U1106" s="1986" t="s">
        <v>9422</v>
      </c>
    </row>
    <row r="1107" spans="1:21" s="41" customFormat="1">
      <c r="A1107" s="1977" t="s">
        <v>5615</v>
      </c>
      <c r="B1107" s="1977" t="s">
        <v>5616</v>
      </c>
      <c r="C1107" s="1797"/>
      <c r="D1107" s="1797"/>
      <c r="E1107" s="1797"/>
      <c r="F1107" s="1815"/>
      <c r="G1107" s="1813"/>
      <c r="H1107" s="1814"/>
      <c r="I1107" s="1813"/>
      <c r="J1107" s="1813"/>
      <c r="K1107" s="1813"/>
      <c r="L1107" s="1856"/>
      <c r="M1107" s="1856"/>
      <c r="N1107" s="1856"/>
      <c r="O1107" s="1856"/>
      <c r="P1107" s="1856"/>
      <c r="Q1107" s="1856"/>
      <c r="R1107" s="1856"/>
      <c r="S1107" s="1856"/>
      <c r="T1107" s="1856"/>
      <c r="U1107" s="1986" t="s">
        <v>9422</v>
      </c>
    </row>
    <row r="1108" spans="1:21" s="41" customFormat="1">
      <c r="A1108" s="1977" t="s">
        <v>5617</v>
      </c>
      <c r="B1108" s="1977" t="s">
        <v>5618</v>
      </c>
      <c r="C1108" s="1797"/>
      <c r="D1108" s="1797"/>
      <c r="E1108" s="1797"/>
      <c r="F1108" s="1815"/>
      <c r="G1108" s="1813"/>
      <c r="H1108" s="1814"/>
      <c r="I1108" s="1813"/>
      <c r="J1108" s="1813"/>
      <c r="K1108" s="1813"/>
      <c r="L1108" s="1856"/>
      <c r="M1108" s="1856"/>
      <c r="N1108" s="1856"/>
      <c r="O1108" s="1856"/>
      <c r="P1108" s="1856"/>
      <c r="Q1108" s="1856"/>
      <c r="R1108" s="1856"/>
      <c r="S1108" s="1856"/>
      <c r="T1108" s="1856"/>
      <c r="U1108" s="1986" t="s">
        <v>9422</v>
      </c>
    </row>
    <row r="1109" spans="1:21" s="41" customFormat="1">
      <c r="A1109" s="1816" t="s">
        <v>5619</v>
      </c>
      <c r="B1109" s="1816" t="s">
        <v>9797</v>
      </c>
      <c r="C1109" s="1813"/>
      <c r="D1109" s="1653" t="s">
        <v>9422</v>
      </c>
      <c r="E1109" s="1813" t="s">
        <v>9423</v>
      </c>
      <c r="F1109" s="1814" t="s">
        <v>9423</v>
      </c>
      <c r="G1109" s="1813" t="s">
        <v>9422</v>
      </c>
      <c r="H1109" s="1813" t="s">
        <v>9423</v>
      </c>
      <c r="I1109" s="1813" t="s">
        <v>9423</v>
      </c>
      <c r="J1109" s="1813" t="s">
        <v>9423</v>
      </c>
      <c r="K1109" s="1813" t="s">
        <v>9423</v>
      </c>
      <c r="L1109" s="1856" t="s">
        <v>9423</v>
      </c>
      <c r="M1109" s="1856" t="s">
        <v>9423</v>
      </c>
      <c r="N1109" s="1856" t="s">
        <v>9423</v>
      </c>
      <c r="O1109" s="1856" t="s">
        <v>9423</v>
      </c>
      <c r="P1109" s="1856" t="s">
        <v>9423</v>
      </c>
      <c r="Q1109" s="1856" t="s">
        <v>9423</v>
      </c>
      <c r="R1109" s="1856" t="s">
        <v>9423</v>
      </c>
      <c r="S1109" s="1856" t="s">
        <v>9423</v>
      </c>
      <c r="T1109" s="1856" t="s">
        <v>9423</v>
      </c>
      <c r="U1109" s="1857" t="s">
        <v>9423</v>
      </c>
    </row>
    <row r="1110" spans="1:21" s="41" customFormat="1">
      <c r="A1110" s="1816" t="s">
        <v>5621</v>
      </c>
      <c r="B1110" s="1816" t="s">
        <v>5622</v>
      </c>
      <c r="C1110" s="1813"/>
      <c r="D1110" s="1653" t="s">
        <v>9422</v>
      </c>
      <c r="E1110" s="1813" t="s">
        <v>9423</v>
      </c>
      <c r="F1110" s="1814" t="s">
        <v>9423</v>
      </c>
      <c r="G1110" s="1813" t="s">
        <v>9422</v>
      </c>
      <c r="H1110" s="1813" t="s">
        <v>9423</v>
      </c>
      <c r="I1110" s="1813" t="s">
        <v>9423</v>
      </c>
      <c r="J1110" s="1813" t="s">
        <v>9423</v>
      </c>
      <c r="K1110" s="1813" t="s">
        <v>9423</v>
      </c>
      <c r="L1110" s="1856" t="s">
        <v>9423</v>
      </c>
      <c r="M1110" s="1856" t="s">
        <v>9423</v>
      </c>
      <c r="N1110" s="1856" t="s">
        <v>9423</v>
      </c>
      <c r="O1110" s="1856" t="s">
        <v>9423</v>
      </c>
      <c r="P1110" s="1856" t="s">
        <v>9423</v>
      </c>
      <c r="Q1110" s="1856" t="s">
        <v>9423</v>
      </c>
      <c r="R1110" s="1856" t="s">
        <v>9423</v>
      </c>
      <c r="S1110" s="1856" t="s">
        <v>9423</v>
      </c>
      <c r="T1110" s="1856" t="s">
        <v>9423</v>
      </c>
      <c r="U1110" s="1857" t="s">
        <v>9423</v>
      </c>
    </row>
    <row r="1111" spans="1:21" s="41" customFormat="1">
      <c r="A1111" s="1816" t="s">
        <v>5623</v>
      </c>
      <c r="B1111" s="1816" t="s">
        <v>5624</v>
      </c>
      <c r="C1111" s="1813"/>
      <c r="D1111" s="1653" t="s">
        <v>9422</v>
      </c>
      <c r="E1111" s="1813" t="s">
        <v>9423</v>
      </c>
      <c r="F1111" s="1814" t="s">
        <v>9423</v>
      </c>
      <c r="G1111" s="1813" t="s">
        <v>9422</v>
      </c>
      <c r="H1111" s="1813" t="s">
        <v>9423</v>
      </c>
      <c r="I1111" s="1813" t="s">
        <v>9423</v>
      </c>
      <c r="J1111" s="1813" t="s">
        <v>9423</v>
      </c>
      <c r="K1111" s="1813" t="s">
        <v>9423</v>
      </c>
      <c r="L1111" s="1856" t="s">
        <v>9423</v>
      </c>
      <c r="M1111" s="1856" t="s">
        <v>9423</v>
      </c>
      <c r="N1111" s="1856" t="s">
        <v>9422</v>
      </c>
      <c r="O1111" s="1856" t="s">
        <v>9422</v>
      </c>
      <c r="P1111" s="1856" t="s">
        <v>9423</v>
      </c>
      <c r="Q1111" s="1856" t="s">
        <v>9423</v>
      </c>
      <c r="R1111" s="1856" t="s">
        <v>9423</v>
      </c>
      <c r="S1111" s="1856" t="s">
        <v>9423</v>
      </c>
      <c r="T1111" s="1856" t="s">
        <v>9423</v>
      </c>
      <c r="U1111" s="1857" t="s">
        <v>9423</v>
      </c>
    </row>
    <row r="1112" spans="1:21" s="41" customFormat="1">
      <c r="A1112" s="1816" t="s">
        <v>5625</v>
      </c>
      <c r="B1112" s="1816" t="s">
        <v>9798</v>
      </c>
      <c r="C1112" s="1813"/>
      <c r="D1112" s="1653" t="s">
        <v>9422</v>
      </c>
      <c r="E1112" s="1813" t="s">
        <v>9423</v>
      </c>
      <c r="F1112" s="1814" t="s">
        <v>9423</v>
      </c>
      <c r="G1112" s="1813" t="s">
        <v>9422</v>
      </c>
      <c r="H1112" s="1813" t="s">
        <v>9423</v>
      </c>
      <c r="I1112" s="1813" t="s">
        <v>9423</v>
      </c>
      <c r="J1112" s="1813" t="s">
        <v>9423</v>
      </c>
      <c r="K1112" s="1813" t="s">
        <v>9423</v>
      </c>
      <c r="L1112" s="1856" t="s">
        <v>9423</v>
      </c>
      <c r="M1112" s="1856" t="s">
        <v>9423</v>
      </c>
      <c r="N1112" s="1856" t="s">
        <v>9423</v>
      </c>
      <c r="O1112" s="1856" t="s">
        <v>9422</v>
      </c>
      <c r="P1112" s="1856" t="s">
        <v>9423</v>
      </c>
      <c r="Q1112" s="1856" t="s">
        <v>9423</v>
      </c>
      <c r="R1112" s="1856" t="s">
        <v>9423</v>
      </c>
      <c r="S1112" s="1856" t="s">
        <v>9423</v>
      </c>
      <c r="T1112" s="1856" t="s">
        <v>9423</v>
      </c>
      <c r="U1112" s="1857" t="s">
        <v>9423</v>
      </c>
    </row>
    <row r="1113" spans="1:21" s="41" customFormat="1">
      <c r="A1113" s="1816" t="s">
        <v>5627</v>
      </c>
      <c r="B1113" s="1816" t="s">
        <v>5628</v>
      </c>
      <c r="C1113" s="1813"/>
      <c r="D1113" s="1653" t="s">
        <v>9422</v>
      </c>
      <c r="E1113" s="1813" t="s">
        <v>9423</v>
      </c>
      <c r="F1113" s="1814" t="s">
        <v>9423</v>
      </c>
      <c r="G1113" s="1813" t="s">
        <v>9422</v>
      </c>
      <c r="H1113" s="1813" t="s">
        <v>9423</v>
      </c>
      <c r="I1113" s="1813" t="s">
        <v>9423</v>
      </c>
      <c r="J1113" s="1813" t="s">
        <v>9423</v>
      </c>
      <c r="K1113" s="1813" t="s">
        <v>9423</v>
      </c>
      <c r="L1113" s="1856" t="s">
        <v>9423</v>
      </c>
      <c r="M1113" s="1856" t="s">
        <v>9423</v>
      </c>
      <c r="N1113" s="1856" t="s">
        <v>9423</v>
      </c>
      <c r="O1113" s="1856" t="s">
        <v>9423</v>
      </c>
      <c r="P1113" s="1856" t="s">
        <v>9423</v>
      </c>
      <c r="Q1113" s="1856" t="s">
        <v>9423</v>
      </c>
      <c r="R1113" s="1856" t="s">
        <v>9423</v>
      </c>
      <c r="S1113" s="1856" t="s">
        <v>9423</v>
      </c>
      <c r="T1113" s="1856" t="s">
        <v>9423</v>
      </c>
      <c r="U1113" s="1857" t="s">
        <v>9423</v>
      </c>
    </row>
    <row r="1114" spans="1:21" s="41" customFormat="1">
      <c r="A1114" s="1816" t="s">
        <v>5629</v>
      </c>
      <c r="B1114" s="1816" t="s">
        <v>5630</v>
      </c>
      <c r="C1114" s="1813"/>
      <c r="D1114" s="1653" t="s">
        <v>9422</v>
      </c>
      <c r="E1114" s="1813" t="s">
        <v>9423</v>
      </c>
      <c r="F1114" s="1814" t="s">
        <v>9423</v>
      </c>
      <c r="G1114" s="1813" t="s">
        <v>9422</v>
      </c>
      <c r="H1114" s="1813" t="s">
        <v>9423</v>
      </c>
      <c r="I1114" s="1813" t="s">
        <v>9423</v>
      </c>
      <c r="J1114" s="1813" t="s">
        <v>9423</v>
      </c>
      <c r="K1114" s="1813" t="s">
        <v>9423</v>
      </c>
      <c r="L1114" s="1856" t="s">
        <v>9423</v>
      </c>
      <c r="M1114" s="1856" t="s">
        <v>9423</v>
      </c>
      <c r="N1114" s="1856" t="s">
        <v>9423</v>
      </c>
      <c r="O1114" s="1856" t="s">
        <v>9423</v>
      </c>
      <c r="P1114" s="1856" t="s">
        <v>9423</v>
      </c>
      <c r="Q1114" s="1856" t="s">
        <v>9423</v>
      </c>
      <c r="R1114" s="1856" t="s">
        <v>9423</v>
      </c>
      <c r="S1114" s="1856" t="s">
        <v>9423</v>
      </c>
      <c r="T1114" s="1856" t="s">
        <v>9423</v>
      </c>
      <c r="U1114" s="1857" t="s">
        <v>9423</v>
      </c>
    </row>
    <row r="1115" spans="1:21" s="41" customFormat="1">
      <c r="A1115" s="1816" t="s">
        <v>5631</v>
      </c>
      <c r="B1115" s="1816" t="s">
        <v>5632</v>
      </c>
      <c r="C1115" s="1813"/>
      <c r="D1115" s="1653" t="s">
        <v>9422</v>
      </c>
      <c r="E1115" s="1813" t="s">
        <v>9423</v>
      </c>
      <c r="F1115" s="1814" t="s">
        <v>9423</v>
      </c>
      <c r="G1115" s="1813" t="s">
        <v>9422</v>
      </c>
      <c r="H1115" s="1813" t="s">
        <v>9423</v>
      </c>
      <c r="I1115" s="1813" t="s">
        <v>9423</v>
      </c>
      <c r="J1115" s="1813" t="s">
        <v>9423</v>
      </c>
      <c r="K1115" s="1813" t="s">
        <v>9423</v>
      </c>
      <c r="L1115" s="1856" t="s">
        <v>9423</v>
      </c>
      <c r="M1115" s="1856" t="s">
        <v>9423</v>
      </c>
      <c r="N1115" s="1856" t="s">
        <v>9423</v>
      </c>
      <c r="O1115" s="1856" t="s">
        <v>9423</v>
      </c>
      <c r="P1115" s="1856" t="s">
        <v>9423</v>
      </c>
      <c r="Q1115" s="1856" t="s">
        <v>9423</v>
      </c>
      <c r="R1115" s="1856" t="s">
        <v>9423</v>
      </c>
      <c r="S1115" s="1856" t="s">
        <v>9423</v>
      </c>
      <c r="T1115" s="1856" t="s">
        <v>9423</v>
      </c>
      <c r="U1115" s="1857" t="s">
        <v>9423</v>
      </c>
    </row>
    <row r="1116" spans="1:21" s="41" customFormat="1">
      <c r="A1116" s="1816" t="s">
        <v>5633</v>
      </c>
      <c r="B1116" s="1816" t="s">
        <v>5634</v>
      </c>
      <c r="C1116" s="1813"/>
      <c r="D1116" s="1653" t="s">
        <v>9422</v>
      </c>
      <c r="E1116" s="1813" t="s">
        <v>9423</v>
      </c>
      <c r="F1116" s="1814" t="s">
        <v>9423</v>
      </c>
      <c r="G1116" s="1813" t="s">
        <v>9422</v>
      </c>
      <c r="H1116" s="1813" t="s">
        <v>9423</v>
      </c>
      <c r="I1116" s="1813" t="s">
        <v>9423</v>
      </c>
      <c r="J1116" s="1813" t="s">
        <v>9423</v>
      </c>
      <c r="K1116" s="1813" t="s">
        <v>9423</v>
      </c>
      <c r="L1116" s="1856" t="s">
        <v>9423</v>
      </c>
      <c r="M1116" s="1856" t="s">
        <v>9423</v>
      </c>
      <c r="N1116" s="1856" t="s">
        <v>9423</v>
      </c>
      <c r="O1116" s="1856" t="s">
        <v>9423</v>
      </c>
      <c r="P1116" s="1856" t="s">
        <v>9423</v>
      </c>
      <c r="Q1116" s="1856" t="s">
        <v>9423</v>
      </c>
      <c r="R1116" s="1856" t="s">
        <v>9423</v>
      </c>
      <c r="S1116" s="1856" t="s">
        <v>9423</v>
      </c>
      <c r="T1116" s="1856" t="s">
        <v>9423</v>
      </c>
      <c r="U1116" s="1857" t="s">
        <v>9423</v>
      </c>
    </row>
    <row r="1117" spans="1:21" s="41" customFormat="1">
      <c r="A1117" s="1816" t="s">
        <v>706</v>
      </c>
      <c r="B1117" s="1816" t="s">
        <v>707</v>
      </c>
      <c r="C1117" s="1813"/>
      <c r="D1117" s="1653" t="s">
        <v>9422</v>
      </c>
      <c r="E1117" s="1813" t="s">
        <v>9423</v>
      </c>
      <c r="F1117" s="1814" t="s">
        <v>9423</v>
      </c>
      <c r="G1117" s="1813" t="s">
        <v>9422</v>
      </c>
      <c r="H1117" s="1813" t="s">
        <v>9423</v>
      </c>
      <c r="I1117" s="1813" t="s">
        <v>9423</v>
      </c>
      <c r="J1117" s="1813" t="s">
        <v>9423</v>
      </c>
      <c r="K1117" s="1814" t="s">
        <v>9422</v>
      </c>
      <c r="L1117" s="1856" t="s">
        <v>9422</v>
      </c>
      <c r="M1117" s="1856" t="s">
        <v>9422</v>
      </c>
      <c r="N1117" s="1856" t="s">
        <v>9422</v>
      </c>
      <c r="O1117" s="1856" t="s">
        <v>9423</v>
      </c>
      <c r="P1117" s="1856" t="s">
        <v>9423</v>
      </c>
      <c r="Q1117" s="1856" t="s">
        <v>9422</v>
      </c>
      <c r="R1117" s="1856" t="s">
        <v>9423</v>
      </c>
      <c r="S1117" s="1856" t="s">
        <v>9423</v>
      </c>
      <c r="T1117" s="1856" t="s">
        <v>9423</v>
      </c>
      <c r="U1117" s="1857" t="s">
        <v>9423</v>
      </c>
    </row>
    <row r="1118" spans="1:21" s="41" customFormat="1">
      <c r="A1118" s="1816" t="s">
        <v>5636</v>
      </c>
      <c r="B1118" s="1816" t="s">
        <v>5637</v>
      </c>
      <c r="C1118" s="1813"/>
      <c r="D1118" s="1653" t="s">
        <v>9422</v>
      </c>
      <c r="E1118" s="1813" t="s">
        <v>9423</v>
      </c>
      <c r="F1118" s="1814" t="s">
        <v>9423</v>
      </c>
      <c r="G1118" s="1813" t="s">
        <v>9422</v>
      </c>
      <c r="H1118" s="1813" t="s">
        <v>9423</v>
      </c>
      <c r="I1118" s="1813" t="s">
        <v>9423</v>
      </c>
      <c r="J1118" s="1813" t="s">
        <v>9423</v>
      </c>
      <c r="K1118" s="1814" t="s">
        <v>9423</v>
      </c>
      <c r="L1118" s="1856" t="s">
        <v>9423</v>
      </c>
      <c r="M1118" s="1856" t="s">
        <v>9423</v>
      </c>
      <c r="N1118" s="1856" t="s">
        <v>9423</v>
      </c>
      <c r="O1118" s="1856" t="s">
        <v>9423</v>
      </c>
      <c r="P1118" s="1856" t="s">
        <v>9423</v>
      </c>
      <c r="Q1118" s="1856" t="s">
        <v>9423</v>
      </c>
      <c r="R1118" s="1856" t="s">
        <v>9423</v>
      </c>
      <c r="S1118" s="1856" t="s">
        <v>9423</v>
      </c>
      <c r="T1118" s="1856" t="s">
        <v>9423</v>
      </c>
      <c r="U1118" s="1857" t="s">
        <v>9423</v>
      </c>
    </row>
    <row r="1119" spans="1:21" s="41" customFormat="1">
      <c r="A1119" s="1816" t="s">
        <v>5638</v>
      </c>
      <c r="B1119" s="1816" t="s">
        <v>5639</v>
      </c>
      <c r="C1119" s="1813"/>
      <c r="D1119" s="1653" t="s">
        <v>9422</v>
      </c>
      <c r="E1119" s="1813" t="s">
        <v>9423</v>
      </c>
      <c r="F1119" s="1814" t="s">
        <v>9423</v>
      </c>
      <c r="G1119" s="1813" t="s">
        <v>9422</v>
      </c>
      <c r="H1119" s="1813" t="s">
        <v>9423</v>
      </c>
      <c r="I1119" s="1813" t="s">
        <v>9423</v>
      </c>
      <c r="J1119" s="1813" t="s">
        <v>9423</v>
      </c>
      <c r="K1119" s="1814" t="s">
        <v>9423</v>
      </c>
      <c r="L1119" s="1856" t="s">
        <v>9423</v>
      </c>
      <c r="M1119" s="1856" t="s">
        <v>9423</v>
      </c>
      <c r="N1119" s="1856" t="s">
        <v>9423</v>
      </c>
      <c r="O1119" s="1856" t="s">
        <v>9423</v>
      </c>
      <c r="P1119" s="1856" t="s">
        <v>9423</v>
      </c>
      <c r="Q1119" s="1856" t="s">
        <v>9423</v>
      </c>
      <c r="R1119" s="1856" t="s">
        <v>9423</v>
      </c>
      <c r="S1119" s="1856" t="s">
        <v>9423</v>
      </c>
      <c r="T1119" s="1856" t="s">
        <v>9423</v>
      </c>
      <c r="U1119" s="1857" t="s">
        <v>9423</v>
      </c>
    </row>
    <row r="1120" spans="1:21" s="41" customFormat="1">
      <c r="A1120" s="1816" t="s">
        <v>5640</v>
      </c>
      <c r="B1120" s="1816" t="s">
        <v>5641</v>
      </c>
      <c r="C1120" s="1813"/>
      <c r="D1120" s="1653" t="s">
        <v>9422</v>
      </c>
      <c r="E1120" s="1813" t="s">
        <v>9423</v>
      </c>
      <c r="F1120" s="1814" t="s">
        <v>9423</v>
      </c>
      <c r="G1120" s="1813" t="s">
        <v>9422</v>
      </c>
      <c r="H1120" s="1813" t="s">
        <v>9423</v>
      </c>
      <c r="I1120" s="1813" t="s">
        <v>9423</v>
      </c>
      <c r="J1120" s="1813" t="s">
        <v>9423</v>
      </c>
      <c r="K1120" s="1814" t="s">
        <v>9423</v>
      </c>
      <c r="L1120" s="1856" t="s">
        <v>9423</v>
      </c>
      <c r="M1120" s="1856" t="s">
        <v>9423</v>
      </c>
      <c r="N1120" s="1856" t="s">
        <v>9423</v>
      </c>
      <c r="O1120" s="1856" t="s">
        <v>9423</v>
      </c>
      <c r="P1120" s="1856" t="s">
        <v>9423</v>
      </c>
      <c r="Q1120" s="1856" t="s">
        <v>9423</v>
      </c>
      <c r="R1120" s="1856" t="s">
        <v>9423</v>
      </c>
      <c r="S1120" s="1856" t="s">
        <v>9423</v>
      </c>
      <c r="T1120" s="1856" t="s">
        <v>9423</v>
      </c>
      <c r="U1120" s="1857" t="s">
        <v>9423</v>
      </c>
    </row>
    <row r="1121" spans="1:21" s="41" customFormat="1">
      <c r="A1121" s="1816" t="s">
        <v>5642</v>
      </c>
      <c r="B1121" s="1816" t="s">
        <v>9799</v>
      </c>
      <c r="C1121" s="1813"/>
      <c r="D1121" s="1653" t="s">
        <v>9422</v>
      </c>
      <c r="E1121" s="1813" t="s">
        <v>9423</v>
      </c>
      <c r="F1121" s="1814" t="s">
        <v>9423</v>
      </c>
      <c r="G1121" s="1813" t="s">
        <v>9422</v>
      </c>
      <c r="H1121" s="1813" t="s">
        <v>9423</v>
      </c>
      <c r="I1121" s="1813" t="s">
        <v>9423</v>
      </c>
      <c r="J1121" s="1813" t="s">
        <v>9423</v>
      </c>
      <c r="K1121" s="1814" t="s">
        <v>9423</v>
      </c>
      <c r="L1121" s="1856" t="s">
        <v>9423</v>
      </c>
      <c r="M1121" s="1856" t="s">
        <v>9423</v>
      </c>
      <c r="N1121" s="1856" t="s">
        <v>9423</v>
      </c>
      <c r="O1121" s="1856" t="s">
        <v>9423</v>
      </c>
      <c r="P1121" s="1856" t="s">
        <v>9423</v>
      </c>
      <c r="Q1121" s="1856" t="s">
        <v>9423</v>
      </c>
      <c r="R1121" s="1856" t="s">
        <v>9423</v>
      </c>
      <c r="S1121" s="1856" t="s">
        <v>9423</v>
      </c>
      <c r="T1121" s="1856" t="s">
        <v>9423</v>
      </c>
      <c r="U1121" s="1857" t="s">
        <v>9423</v>
      </c>
    </row>
    <row r="1122" spans="1:21" s="41" customFormat="1">
      <c r="A1122" s="1816" t="s">
        <v>5644</v>
      </c>
      <c r="B1122" s="1816" t="s">
        <v>5645</v>
      </c>
      <c r="C1122" s="1813"/>
      <c r="D1122" s="1653" t="s">
        <v>9422</v>
      </c>
      <c r="E1122" s="1813" t="s">
        <v>9423</v>
      </c>
      <c r="F1122" s="1814" t="s">
        <v>9422</v>
      </c>
      <c r="G1122" s="1813" t="s">
        <v>9422</v>
      </c>
      <c r="H1122" s="1813" t="s">
        <v>9423</v>
      </c>
      <c r="I1122" s="1813" t="s">
        <v>9423</v>
      </c>
      <c r="J1122" s="1813" t="s">
        <v>9423</v>
      </c>
      <c r="K1122" s="1814" t="s">
        <v>9423</v>
      </c>
      <c r="L1122" s="1856" t="s">
        <v>9423</v>
      </c>
      <c r="M1122" s="1856" t="s">
        <v>9423</v>
      </c>
      <c r="N1122" s="1856" t="s">
        <v>9423</v>
      </c>
      <c r="O1122" s="1856" t="s">
        <v>9423</v>
      </c>
      <c r="P1122" s="1856" t="s">
        <v>9423</v>
      </c>
      <c r="Q1122" s="1856" t="s">
        <v>9423</v>
      </c>
      <c r="R1122" s="1856" t="s">
        <v>9423</v>
      </c>
      <c r="S1122" s="1856" t="s">
        <v>9423</v>
      </c>
      <c r="T1122" s="1856" t="s">
        <v>9423</v>
      </c>
      <c r="U1122" s="1857" t="s">
        <v>9423</v>
      </c>
    </row>
    <row r="1123" spans="1:21" s="41" customFormat="1">
      <c r="A1123" s="1816" t="s">
        <v>5646</v>
      </c>
      <c r="B1123" s="1816" t="s">
        <v>5647</v>
      </c>
      <c r="C1123" s="1813"/>
      <c r="D1123" s="1653" t="s">
        <v>9422</v>
      </c>
      <c r="E1123" s="1813" t="s">
        <v>9423</v>
      </c>
      <c r="F1123" s="1814" t="s">
        <v>9423</v>
      </c>
      <c r="G1123" s="1813" t="s">
        <v>9422</v>
      </c>
      <c r="H1123" s="1813" t="s">
        <v>9423</v>
      </c>
      <c r="I1123" s="1813" t="s">
        <v>9423</v>
      </c>
      <c r="J1123" s="1813" t="s">
        <v>9423</v>
      </c>
      <c r="K1123" s="1814" t="s">
        <v>9422</v>
      </c>
      <c r="L1123" s="1856" t="s">
        <v>9423</v>
      </c>
      <c r="M1123" s="1856" t="s">
        <v>9423</v>
      </c>
      <c r="N1123" s="1856" t="s">
        <v>9423</v>
      </c>
      <c r="O1123" s="1856" t="s">
        <v>9423</v>
      </c>
      <c r="P1123" s="1856" t="s">
        <v>9423</v>
      </c>
      <c r="Q1123" s="1856" t="s">
        <v>9423</v>
      </c>
      <c r="R1123" s="1856" t="s">
        <v>9423</v>
      </c>
      <c r="S1123" s="1856" t="s">
        <v>9423</v>
      </c>
      <c r="T1123" s="1856" t="s">
        <v>9423</v>
      </c>
      <c r="U1123" s="1857" t="s">
        <v>9423</v>
      </c>
    </row>
    <row r="1124" spans="1:21" s="41" customFormat="1">
      <c r="A1124" s="1816" t="s">
        <v>5648</v>
      </c>
      <c r="B1124" s="1816" t="s">
        <v>5649</v>
      </c>
      <c r="C1124" s="1813"/>
      <c r="D1124" s="1653" t="s">
        <v>9422</v>
      </c>
      <c r="E1124" s="1813" t="s">
        <v>9422</v>
      </c>
      <c r="F1124" s="1814" t="s">
        <v>9423</v>
      </c>
      <c r="G1124" s="1813" t="s">
        <v>9422</v>
      </c>
      <c r="H1124" s="1813" t="s">
        <v>9423</v>
      </c>
      <c r="I1124" s="1813" t="s">
        <v>9423</v>
      </c>
      <c r="J1124" s="1813" t="s">
        <v>9423</v>
      </c>
      <c r="K1124" s="1814" t="s">
        <v>9423</v>
      </c>
      <c r="L1124" s="1856" t="s">
        <v>9423</v>
      </c>
      <c r="M1124" s="1856" t="s">
        <v>9423</v>
      </c>
      <c r="N1124" s="1856" t="s">
        <v>9423</v>
      </c>
      <c r="O1124" s="1856" t="s">
        <v>9423</v>
      </c>
      <c r="P1124" s="1856" t="s">
        <v>9423</v>
      </c>
      <c r="Q1124" s="1856" t="s">
        <v>9423</v>
      </c>
      <c r="R1124" s="1856" t="s">
        <v>9423</v>
      </c>
      <c r="S1124" s="1856" t="s">
        <v>9423</v>
      </c>
      <c r="T1124" s="1856" t="s">
        <v>9423</v>
      </c>
      <c r="U1124" s="1857" t="s">
        <v>9423</v>
      </c>
    </row>
    <row r="1125" spans="1:21" s="41" customFormat="1">
      <c r="A1125" s="1816" t="s">
        <v>5651</v>
      </c>
      <c r="B1125" s="1816" t="s">
        <v>5652</v>
      </c>
      <c r="C1125" s="1813"/>
      <c r="D1125" s="1653" t="s">
        <v>9422</v>
      </c>
      <c r="E1125" s="1813" t="s">
        <v>9422</v>
      </c>
      <c r="F1125" s="1814" t="s">
        <v>9423</v>
      </c>
      <c r="G1125" s="1813" t="s">
        <v>9422</v>
      </c>
      <c r="H1125" s="1813" t="s">
        <v>9423</v>
      </c>
      <c r="I1125" s="1813" t="s">
        <v>9423</v>
      </c>
      <c r="J1125" s="1813" t="s">
        <v>9423</v>
      </c>
      <c r="K1125" s="1814" t="s">
        <v>9423</v>
      </c>
      <c r="L1125" s="1856" t="s">
        <v>9423</v>
      </c>
      <c r="M1125" s="1856" t="s">
        <v>9423</v>
      </c>
      <c r="N1125" s="1856" t="s">
        <v>9423</v>
      </c>
      <c r="O1125" s="1856" t="s">
        <v>9423</v>
      </c>
      <c r="P1125" s="1856" t="s">
        <v>9423</v>
      </c>
      <c r="Q1125" s="1856" t="s">
        <v>9423</v>
      </c>
      <c r="R1125" s="1856" t="s">
        <v>9423</v>
      </c>
      <c r="S1125" s="1856" t="s">
        <v>9423</v>
      </c>
      <c r="T1125" s="1856" t="s">
        <v>9423</v>
      </c>
      <c r="U1125" s="1857" t="s">
        <v>9423</v>
      </c>
    </row>
    <row r="1126" spans="1:21" s="41" customFormat="1">
      <c r="A1126" s="1816" t="s">
        <v>5653</v>
      </c>
      <c r="B1126" s="1816" t="s">
        <v>9800</v>
      </c>
      <c r="C1126" s="1813"/>
      <c r="D1126" s="1653" t="s">
        <v>9422</v>
      </c>
      <c r="E1126" s="1813" t="s">
        <v>9423</v>
      </c>
      <c r="F1126" s="1814" t="s">
        <v>9423</v>
      </c>
      <c r="G1126" s="1813" t="s">
        <v>9422</v>
      </c>
      <c r="H1126" s="1813" t="s">
        <v>9423</v>
      </c>
      <c r="I1126" s="1813" t="s">
        <v>9423</v>
      </c>
      <c r="J1126" s="1813" t="s">
        <v>9423</v>
      </c>
      <c r="K1126" s="1814" t="s">
        <v>9423</v>
      </c>
      <c r="L1126" s="1856" t="s">
        <v>9423</v>
      </c>
      <c r="M1126" s="1856" t="s">
        <v>9423</v>
      </c>
      <c r="N1126" s="1856" t="s">
        <v>9423</v>
      </c>
      <c r="O1126" s="1856" t="s">
        <v>9423</v>
      </c>
      <c r="P1126" s="1856" t="s">
        <v>9423</v>
      </c>
      <c r="Q1126" s="1856" t="s">
        <v>9423</v>
      </c>
      <c r="R1126" s="1856" t="s">
        <v>9423</v>
      </c>
      <c r="S1126" s="1856" t="s">
        <v>9423</v>
      </c>
      <c r="T1126" s="1856" t="s">
        <v>9423</v>
      </c>
      <c r="U1126" s="1857" t="s">
        <v>9423</v>
      </c>
    </row>
    <row r="1127" spans="1:21" s="41" customFormat="1">
      <c r="A1127" s="1466" t="s">
        <v>5655</v>
      </c>
      <c r="B1127" s="1466" t="s">
        <v>5656</v>
      </c>
      <c r="C1127" s="1653" t="s">
        <v>9422</v>
      </c>
      <c r="D1127" s="1653" t="s">
        <v>9422</v>
      </c>
      <c r="E1127" s="1813" t="s">
        <v>9423</v>
      </c>
      <c r="F1127" s="1814" t="s">
        <v>9423</v>
      </c>
      <c r="G1127" s="1813" t="s">
        <v>9422</v>
      </c>
      <c r="H1127" s="1813" t="s">
        <v>9423</v>
      </c>
      <c r="I1127" s="1813" t="s">
        <v>9423</v>
      </c>
      <c r="J1127" s="1813" t="s">
        <v>9423</v>
      </c>
      <c r="K1127" s="1814" t="s">
        <v>9423</v>
      </c>
      <c r="L1127" s="1856" t="s">
        <v>9423</v>
      </c>
      <c r="M1127" s="1856" t="s">
        <v>9422</v>
      </c>
      <c r="N1127" s="1856" t="s">
        <v>9423</v>
      </c>
      <c r="O1127" s="1856" t="s">
        <v>9423</v>
      </c>
      <c r="P1127" s="1856" t="s">
        <v>9423</v>
      </c>
      <c r="Q1127" s="1856" t="s">
        <v>9422</v>
      </c>
      <c r="R1127" s="1856" t="s">
        <v>9423</v>
      </c>
      <c r="S1127" s="1856" t="s">
        <v>9423</v>
      </c>
      <c r="T1127" s="1856" t="s">
        <v>9423</v>
      </c>
      <c r="U1127" s="1857" t="s">
        <v>9423</v>
      </c>
    </row>
    <row r="1128" spans="1:21" s="41" customFormat="1">
      <c r="A1128" s="1466" t="s">
        <v>5657</v>
      </c>
      <c r="B1128" s="1467" t="s">
        <v>5658</v>
      </c>
      <c r="C1128" s="1653" t="s">
        <v>9422</v>
      </c>
      <c r="D1128" s="1653" t="s">
        <v>9422</v>
      </c>
      <c r="E1128" s="1813" t="s">
        <v>9423</v>
      </c>
      <c r="F1128" s="1814" t="s">
        <v>9423</v>
      </c>
      <c r="G1128" s="1813" t="s">
        <v>9422</v>
      </c>
      <c r="H1128" s="1813" t="s">
        <v>9423</v>
      </c>
      <c r="I1128" s="1813" t="s">
        <v>9423</v>
      </c>
      <c r="J1128" s="1813" t="s">
        <v>9423</v>
      </c>
      <c r="K1128" s="1814" t="s">
        <v>9422</v>
      </c>
      <c r="L1128" s="1856" t="s">
        <v>9423</v>
      </c>
      <c r="M1128" s="1856" t="s">
        <v>9423</v>
      </c>
      <c r="N1128" s="1856" t="s">
        <v>9423</v>
      </c>
      <c r="O1128" s="1856" t="s">
        <v>9423</v>
      </c>
      <c r="P1128" s="1856" t="s">
        <v>9423</v>
      </c>
      <c r="Q1128" s="1856" t="s">
        <v>9423</v>
      </c>
      <c r="R1128" s="1856" t="s">
        <v>9423</v>
      </c>
      <c r="S1128" s="1856" t="s">
        <v>9423</v>
      </c>
      <c r="T1128" s="1856" t="s">
        <v>9423</v>
      </c>
      <c r="U1128" s="1857" t="s">
        <v>9423</v>
      </c>
    </row>
    <row r="1129" spans="1:21" s="41" customFormat="1">
      <c r="A1129" s="1466" t="s">
        <v>5659</v>
      </c>
      <c r="B1129" s="1467" t="s">
        <v>5660</v>
      </c>
      <c r="C1129" s="1653" t="s">
        <v>9422</v>
      </c>
      <c r="D1129" s="1653" t="s">
        <v>9422</v>
      </c>
      <c r="E1129" s="1813" t="s">
        <v>9423</v>
      </c>
      <c r="F1129" s="1814" t="s">
        <v>9423</v>
      </c>
      <c r="G1129" s="1813" t="s">
        <v>9422</v>
      </c>
      <c r="H1129" s="1813" t="s">
        <v>9423</v>
      </c>
      <c r="I1129" s="1813" t="s">
        <v>9423</v>
      </c>
      <c r="J1129" s="1813" t="s">
        <v>9423</v>
      </c>
      <c r="K1129" s="1814" t="s">
        <v>9423</v>
      </c>
      <c r="L1129" s="1856" t="s">
        <v>9423</v>
      </c>
      <c r="M1129" s="1856" t="s">
        <v>9423</v>
      </c>
      <c r="N1129" s="1856" t="s">
        <v>9423</v>
      </c>
      <c r="O1129" s="1856" t="s">
        <v>9423</v>
      </c>
      <c r="P1129" s="1856" t="s">
        <v>9423</v>
      </c>
      <c r="Q1129" s="1856" t="s">
        <v>9423</v>
      </c>
      <c r="R1129" s="1856" t="s">
        <v>9423</v>
      </c>
      <c r="S1129" s="1856" t="s">
        <v>9423</v>
      </c>
      <c r="T1129" s="1856" t="s">
        <v>9423</v>
      </c>
      <c r="U1129" s="1857" t="s">
        <v>9423</v>
      </c>
    </row>
    <row r="1130" spans="1:21" s="41" customFormat="1">
      <c r="A1130" s="1467" t="s">
        <v>5661</v>
      </c>
      <c r="B1130" s="1467" t="s">
        <v>5662</v>
      </c>
      <c r="C1130" s="1131" t="s">
        <v>9422</v>
      </c>
      <c r="D1130" s="1131" t="s">
        <v>9422</v>
      </c>
      <c r="E1130" s="1814" t="s">
        <v>9423</v>
      </c>
      <c r="F1130" s="1814" t="s">
        <v>9423</v>
      </c>
      <c r="G1130" s="1814" t="s">
        <v>9422</v>
      </c>
      <c r="H1130" s="1814" t="s">
        <v>9423</v>
      </c>
      <c r="I1130" s="1814" t="s">
        <v>9423</v>
      </c>
      <c r="J1130" s="1814" t="s">
        <v>9423</v>
      </c>
      <c r="K1130" s="1814" t="s">
        <v>9423</v>
      </c>
      <c r="L1130" s="1811" t="s">
        <v>9423</v>
      </c>
      <c r="M1130" s="1811" t="s">
        <v>9423</v>
      </c>
      <c r="N1130" s="1811" t="s">
        <v>9423</v>
      </c>
      <c r="O1130" s="1811" t="s">
        <v>9423</v>
      </c>
      <c r="P1130" s="1811" t="s">
        <v>9423</v>
      </c>
      <c r="Q1130" s="1811" t="s">
        <v>9423</v>
      </c>
      <c r="R1130" s="1856" t="s">
        <v>9423</v>
      </c>
      <c r="S1130" s="1856" t="s">
        <v>9423</v>
      </c>
      <c r="T1130" s="1856" t="s">
        <v>9423</v>
      </c>
      <c r="U1130" s="1857" t="s">
        <v>9423</v>
      </c>
    </row>
    <row r="1131" spans="1:21" s="41" customFormat="1">
      <c r="A1131" s="1466" t="s">
        <v>5663</v>
      </c>
      <c r="B1131" s="1467" t="s">
        <v>5664</v>
      </c>
      <c r="C1131" s="1653" t="s">
        <v>9422</v>
      </c>
      <c r="D1131" s="1653" t="s">
        <v>9422</v>
      </c>
      <c r="E1131" s="1813" t="s">
        <v>9423</v>
      </c>
      <c r="F1131" s="1814" t="s">
        <v>9423</v>
      </c>
      <c r="G1131" s="1813" t="s">
        <v>9422</v>
      </c>
      <c r="H1131" s="1813" t="s">
        <v>9423</v>
      </c>
      <c r="I1131" s="1813" t="s">
        <v>9423</v>
      </c>
      <c r="J1131" s="1813" t="s">
        <v>9423</v>
      </c>
      <c r="K1131" s="1814" t="s">
        <v>9423</v>
      </c>
      <c r="L1131" s="1856" t="s">
        <v>9423</v>
      </c>
      <c r="M1131" s="1856" t="s">
        <v>9423</v>
      </c>
      <c r="N1131" s="1856" t="s">
        <v>9422</v>
      </c>
      <c r="O1131" s="1856" t="s">
        <v>9423</v>
      </c>
      <c r="P1131" s="1856" t="s">
        <v>9423</v>
      </c>
      <c r="Q1131" s="1856" t="s">
        <v>9422</v>
      </c>
      <c r="R1131" s="1856" t="s">
        <v>9423</v>
      </c>
      <c r="S1131" s="1856" t="s">
        <v>9423</v>
      </c>
      <c r="T1131" s="1856" t="s">
        <v>9423</v>
      </c>
      <c r="U1131" s="1857" t="s">
        <v>9423</v>
      </c>
    </row>
    <row r="1132" spans="1:21" s="41" customFormat="1">
      <c r="A1132" s="1466" t="s">
        <v>5665</v>
      </c>
      <c r="B1132" s="1467" t="s">
        <v>5666</v>
      </c>
      <c r="C1132" s="1653" t="s">
        <v>9422</v>
      </c>
      <c r="D1132" s="1653" t="s">
        <v>9422</v>
      </c>
      <c r="E1132" s="1813" t="s">
        <v>9422</v>
      </c>
      <c r="F1132" s="1814" t="s">
        <v>9423</v>
      </c>
      <c r="G1132" s="1813" t="s">
        <v>9422</v>
      </c>
      <c r="H1132" s="1813" t="s">
        <v>9423</v>
      </c>
      <c r="I1132" s="1813" t="s">
        <v>9423</v>
      </c>
      <c r="J1132" s="1813" t="s">
        <v>9423</v>
      </c>
      <c r="K1132" s="1814" t="s">
        <v>9423</v>
      </c>
      <c r="L1132" s="1856" t="s">
        <v>9423</v>
      </c>
      <c r="M1132" s="1856" t="s">
        <v>9423</v>
      </c>
      <c r="N1132" s="1856" t="s">
        <v>9423</v>
      </c>
      <c r="O1132" s="1856" t="s">
        <v>9423</v>
      </c>
      <c r="P1132" s="1856" t="s">
        <v>9423</v>
      </c>
      <c r="Q1132" s="1856" t="s">
        <v>9423</v>
      </c>
      <c r="R1132" s="1856" t="s">
        <v>9423</v>
      </c>
      <c r="S1132" s="1856" t="s">
        <v>9423</v>
      </c>
      <c r="T1132" s="1856" t="s">
        <v>9423</v>
      </c>
      <c r="U1132" s="1857" t="s">
        <v>9423</v>
      </c>
    </row>
    <row r="1133" spans="1:21" s="41" customFormat="1">
      <c r="A1133" s="1466" t="s">
        <v>5667</v>
      </c>
      <c r="B1133" s="1467" t="s">
        <v>5668</v>
      </c>
      <c r="C1133" s="1653" t="s">
        <v>9422</v>
      </c>
      <c r="D1133" s="1653" t="s">
        <v>9422</v>
      </c>
      <c r="E1133" s="1813" t="s">
        <v>9423</v>
      </c>
      <c r="F1133" s="1814" t="s">
        <v>9423</v>
      </c>
      <c r="G1133" s="1813" t="s">
        <v>9422</v>
      </c>
      <c r="H1133" s="1813" t="s">
        <v>9423</v>
      </c>
      <c r="I1133" s="1813" t="s">
        <v>9423</v>
      </c>
      <c r="J1133" s="1813" t="s">
        <v>9423</v>
      </c>
      <c r="K1133" s="1814" t="s">
        <v>9423</v>
      </c>
      <c r="L1133" s="1856" t="s">
        <v>9423</v>
      </c>
      <c r="M1133" s="1856" t="s">
        <v>9423</v>
      </c>
      <c r="N1133" s="1856" t="s">
        <v>9423</v>
      </c>
      <c r="O1133" s="1856" t="s">
        <v>9423</v>
      </c>
      <c r="P1133" s="1856" t="s">
        <v>9423</v>
      </c>
      <c r="Q1133" s="1856" t="s">
        <v>9423</v>
      </c>
      <c r="R1133" s="1856" t="s">
        <v>9423</v>
      </c>
      <c r="S1133" s="1856" t="s">
        <v>9423</v>
      </c>
      <c r="T1133" s="1856" t="s">
        <v>9423</v>
      </c>
      <c r="U1133" s="1857" t="s">
        <v>9423</v>
      </c>
    </row>
    <row r="1134" spans="1:21" s="41" customFormat="1">
      <c r="A1134" s="1466" t="s">
        <v>5669</v>
      </c>
      <c r="B1134" s="1467" t="s">
        <v>9801</v>
      </c>
      <c r="C1134" s="1653" t="s">
        <v>9422</v>
      </c>
      <c r="D1134" s="1653" t="s">
        <v>9422</v>
      </c>
      <c r="E1134" s="1813" t="s">
        <v>9423</v>
      </c>
      <c r="F1134" s="1814" t="s">
        <v>9423</v>
      </c>
      <c r="G1134" s="1813" t="s">
        <v>9422</v>
      </c>
      <c r="H1134" s="1813" t="s">
        <v>9423</v>
      </c>
      <c r="I1134" s="1813" t="s">
        <v>9423</v>
      </c>
      <c r="J1134" s="1813" t="s">
        <v>9423</v>
      </c>
      <c r="K1134" s="1814" t="s">
        <v>9423</v>
      </c>
      <c r="L1134" s="1856" t="s">
        <v>9423</v>
      </c>
      <c r="M1134" s="1856" t="s">
        <v>9423</v>
      </c>
      <c r="N1134" s="1856" t="s">
        <v>9423</v>
      </c>
      <c r="O1134" s="1856" t="s">
        <v>9423</v>
      </c>
      <c r="P1134" s="1856" t="s">
        <v>9423</v>
      </c>
      <c r="Q1134" s="1856" t="s">
        <v>9423</v>
      </c>
      <c r="R1134" s="1856" t="s">
        <v>9423</v>
      </c>
      <c r="S1134" s="1856" t="s">
        <v>9423</v>
      </c>
      <c r="T1134" s="1856" t="s">
        <v>9423</v>
      </c>
      <c r="U1134" s="1857" t="s">
        <v>9423</v>
      </c>
    </row>
    <row r="1135" spans="1:21" s="41" customFormat="1">
      <c r="A1135" s="1466" t="s">
        <v>5671</v>
      </c>
      <c r="B1135" s="1467" t="s">
        <v>5672</v>
      </c>
      <c r="C1135" s="1653" t="s">
        <v>9422</v>
      </c>
      <c r="D1135" s="1653" t="s">
        <v>9422</v>
      </c>
      <c r="E1135" s="1813" t="s">
        <v>9423</v>
      </c>
      <c r="F1135" s="1814" t="s">
        <v>9423</v>
      </c>
      <c r="G1135" s="1813" t="s">
        <v>9422</v>
      </c>
      <c r="H1135" s="1813" t="s">
        <v>9423</v>
      </c>
      <c r="I1135" s="1813" t="s">
        <v>9423</v>
      </c>
      <c r="J1135" s="1813" t="s">
        <v>9423</v>
      </c>
      <c r="K1135" s="1814" t="s">
        <v>9423</v>
      </c>
      <c r="L1135" s="1856" t="s">
        <v>9423</v>
      </c>
      <c r="M1135" s="1856" t="s">
        <v>9423</v>
      </c>
      <c r="N1135" s="1856" t="s">
        <v>9423</v>
      </c>
      <c r="O1135" s="1856" t="s">
        <v>9423</v>
      </c>
      <c r="P1135" s="1856" t="s">
        <v>9423</v>
      </c>
      <c r="Q1135" s="1856" t="s">
        <v>9423</v>
      </c>
      <c r="R1135" s="1856" t="s">
        <v>9423</v>
      </c>
      <c r="S1135" s="1856" t="s">
        <v>9423</v>
      </c>
      <c r="T1135" s="1856" t="s">
        <v>9423</v>
      </c>
      <c r="U1135" s="1857" t="s">
        <v>9423</v>
      </c>
    </row>
    <row r="1136" spans="1:21" s="41" customFormat="1">
      <c r="A1136" s="1466" t="s">
        <v>5673</v>
      </c>
      <c r="B1136" s="1467" t="s">
        <v>5674</v>
      </c>
      <c r="C1136" s="1653" t="s">
        <v>9422</v>
      </c>
      <c r="D1136" s="1653" t="s">
        <v>9422</v>
      </c>
      <c r="E1136" s="1813" t="s">
        <v>9423</v>
      </c>
      <c r="F1136" s="1814" t="s">
        <v>9423</v>
      </c>
      <c r="G1136" s="1813" t="s">
        <v>9422</v>
      </c>
      <c r="H1136" s="1813" t="s">
        <v>9423</v>
      </c>
      <c r="I1136" s="1813" t="s">
        <v>9423</v>
      </c>
      <c r="J1136" s="1813" t="s">
        <v>9423</v>
      </c>
      <c r="K1136" s="1814" t="s">
        <v>9423</v>
      </c>
      <c r="L1136" s="1856" t="s">
        <v>9423</v>
      </c>
      <c r="M1136" s="1856" t="s">
        <v>9423</v>
      </c>
      <c r="N1136" s="1856" t="s">
        <v>9423</v>
      </c>
      <c r="O1136" s="1856" t="s">
        <v>9423</v>
      </c>
      <c r="P1136" s="1856" t="s">
        <v>9423</v>
      </c>
      <c r="Q1136" s="1856" t="s">
        <v>9423</v>
      </c>
      <c r="R1136" s="1856" t="s">
        <v>9423</v>
      </c>
      <c r="S1136" s="1856" t="s">
        <v>9423</v>
      </c>
      <c r="T1136" s="1856" t="s">
        <v>9423</v>
      </c>
      <c r="U1136" s="1857" t="s">
        <v>9423</v>
      </c>
    </row>
    <row r="1137" spans="1:21" s="41" customFormat="1">
      <c r="A1137" s="1466" t="s">
        <v>5675</v>
      </c>
      <c r="B1137" s="1467" t="s">
        <v>5676</v>
      </c>
      <c r="C1137" s="1653" t="s">
        <v>9422</v>
      </c>
      <c r="D1137" s="1653" t="s">
        <v>9422</v>
      </c>
      <c r="E1137" s="1813" t="s">
        <v>9422</v>
      </c>
      <c r="F1137" s="1814" t="s">
        <v>9423</v>
      </c>
      <c r="G1137" s="1813" t="s">
        <v>9422</v>
      </c>
      <c r="H1137" s="1813" t="s">
        <v>9423</v>
      </c>
      <c r="I1137" s="1813" t="s">
        <v>9423</v>
      </c>
      <c r="J1137" s="1813" t="s">
        <v>9423</v>
      </c>
      <c r="K1137" s="1814" t="s">
        <v>9423</v>
      </c>
      <c r="L1137" s="1856" t="s">
        <v>9423</v>
      </c>
      <c r="M1137" s="1856" t="s">
        <v>9423</v>
      </c>
      <c r="N1137" s="1856" t="s">
        <v>9423</v>
      </c>
      <c r="O1137" s="1856" t="s">
        <v>9423</v>
      </c>
      <c r="P1137" s="1856" t="s">
        <v>9423</v>
      </c>
      <c r="Q1137" s="1856" t="s">
        <v>9423</v>
      </c>
      <c r="R1137" s="1856" t="s">
        <v>9423</v>
      </c>
      <c r="S1137" s="1856" t="s">
        <v>9423</v>
      </c>
      <c r="T1137" s="1856" t="s">
        <v>9423</v>
      </c>
      <c r="U1137" s="1857" t="s">
        <v>9423</v>
      </c>
    </row>
    <row r="1138" spans="1:21" s="41" customFormat="1">
      <c r="A1138" s="1466" t="s">
        <v>5677</v>
      </c>
      <c r="B1138" s="1467" t="s">
        <v>5678</v>
      </c>
      <c r="C1138" s="1653" t="s">
        <v>9422</v>
      </c>
      <c r="D1138" s="1653" t="s">
        <v>9422</v>
      </c>
      <c r="E1138" s="1813" t="s">
        <v>9423</v>
      </c>
      <c r="F1138" s="1814" t="s">
        <v>9423</v>
      </c>
      <c r="G1138" s="1813" t="s">
        <v>9422</v>
      </c>
      <c r="H1138" s="1813" t="s">
        <v>9423</v>
      </c>
      <c r="I1138" s="1813" t="s">
        <v>9423</v>
      </c>
      <c r="J1138" s="1813" t="s">
        <v>9423</v>
      </c>
      <c r="K1138" s="1814" t="s">
        <v>9423</v>
      </c>
      <c r="L1138" s="1856" t="s">
        <v>9423</v>
      </c>
      <c r="M1138" s="1856" t="s">
        <v>9423</v>
      </c>
      <c r="N1138" s="1856" t="s">
        <v>9423</v>
      </c>
      <c r="O1138" s="1856" t="s">
        <v>9423</v>
      </c>
      <c r="P1138" s="1856" t="s">
        <v>9423</v>
      </c>
      <c r="Q1138" s="1856" t="s">
        <v>9423</v>
      </c>
      <c r="R1138" s="1856" t="s">
        <v>9423</v>
      </c>
      <c r="S1138" s="1856" t="s">
        <v>9423</v>
      </c>
      <c r="T1138" s="1856" t="s">
        <v>9423</v>
      </c>
      <c r="U1138" s="1857" t="s">
        <v>9423</v>
      </c>
    </row>
    <row r="1139" spans="1:21" s="41" customFormat="1">
      <c r="A1139" s="1466" t="s">
        <v>5679</v>
      </c>
      <c r="B1139" s="1467" t="s">
        <v>5680</v>
      </c>
      <c r="C1139" s="1653" t="s">
        <v>9422</v>
      </c>
      <c r="D1139" s="1653" t="s">
        <v>9422</v>
      </c>
      <c r="E1139" s="1813" t="s">
        <v>9423</v>
      </c>
      <c r="F1139" s="1814" t="s">
        <v>9423</v>
      </c>
      <c r="G1139" s="1813" t="s">
        <v>9422</v>
      </c>
      <c r="H1139" s="1813" t="s">
        <v>9423</v>
      </c>
      <c r="I1139" s="1813" t="s">
        <v>9423</v>
      </c>
      <c r="J1139" s="1813" t="s">
        <v>9423</v>
      </c>
      <c r="K1139" s="1814" t="s">
        <v>9423</v>
      </c>
      <c r="L1139" s="1856" t="s">
        <v>9423</v>
      </c>
      <c r="M1139" s="1856" t="s">
        <v>9423</v>
      </c>
      <c r="N1139" s="1856" t="s">
        <v>9423</v>
      </c>
      <c r="O1139" s="1856" t="s">
        <v>9423</v>
      </c>
      <c r="P1139" s="1856" t="s">
        <v>9423</v>
      </c>
      <c r="Q1139" s="1856" t="s">
        <v>9423</v>
      </c>
      <c r="R1139" s="1856" t="s">
        <v>9423</v>
      </c>
      <c r="S1139" s="1856" t="s">
        <v>9423</v>
      </c>
      <c r="T1139" s="1856" t="s">
        <v>9423</v>
      </c>
      <c r="U1139" s="1857" t="s">
        <v>9423</v>
      </c>
    </row>
    <row r="1140" spans="1:21" s="41" customFormat="1">
      <c r="A1140" s="1466" t="s">
        <v>5681</v>
      </c>
      <c r="B1140" s="1467" t="s">
        <v>5682</v>
      </c>
      <c r="C1140" s="1653" t="s">
        <v>9422</v>
      </c>
      <c r="D1140" s="1653" t="s">
        <v>9422</v>
      </c>
      <c r="E1140" s="1813" t="s">
        <v>9423</v>
      </c>
      <c r="F1140" s="1814" t="s">
        <v>9423</v>
      </c>
      <c r="G1140" s="1813" t="s">
        <v>9422</v>
      </c>
      <c r="H1140" s="1813" t="s">
        <v>9423</v>
      </c>
      <c r="I1140" s="1813" t="s">
        <v>9423</v>
      </c>
      <c r="J1140" s="1813" t="s">
        <v>9423</v>
      </c>
      <c r="K1140" s="1814" t="s">
        <v>9423</v>
      </c>
      <c r="L1140" s="1856" t="s">
        <v>9422</v>
      </c>
      <c r="M1140" s="1856" t="s">
        <v>9423</v>
      </c>
      <c r="N1140" s="1856" t="s">
        <v>9423</v>
      </c>
      <c r="O1140" s="1856" t="s">
        <v>9423</v>
      </c>
      <c r="P1140" s="1856" t="s">
        <v>9423</v>
      </c>
      <c r="Q1140" s="1856" t="s">
        <v>9423</v>
      </c>
      <c r="R1140" s="1856" t="s">
        <v>9423</v>
      </c>
      <c r="S1140" s="1856" t="s">
        <v>9423</v>
      </c>
      <c r="T1140" s="1856" t="s">
        <v>9423</v>
      </c>
      <c r="U1140" s="1857" t="s">
        <v>9423</v>
      </c>
    </row>
    <row r="1141" spans="1:21" s="41" customFormat="1">
      <c r="A1141" s="1466" t="s">
        <v>5683</v>
      </c>
      <c r="B1141" s="1467" t="s">
        <v>5684</v>
      </c>
      <c r="C1141" s="1653"/>
      <c r="D1141" s="1653"/>
      <c r="E1141" s="1813" t="s">
        <v>9422</v>
      </c>
      <c r="F1141" s="1814" t="s">
        <v>9423</v>
      </c>
      <c r="G1141" s="1813" t="s">
        <v>9422</v>
      </c>
      <c r="H1141" s="1813" t="s">
        <v>9423</v>
      </c>
      <c r="I1141" s="1813" t="s">
        <v>9423</v>
      </c>
      <c r="J1141" s="1813" t="s">
        <v>9423</v>
      </c>
      <c r="K1141" s="1814" t="s">
        <v>9423</v>
      </c>
      <c r="L1141" s="1856" t="s">
        <v>9422</v>
      </c>
      <c r="M1141" s="1856" t="s">
        <v>9423</v>
      </c>
      <c r="N1141" s="1856" t="s">
        <v>9423</v>
      </c>
      <c r="O1141" s="1856" t="s">
        <v>9423</v>
      </c>
      <c r="P1141" s="1856" t="s">
        <v>9423</v>
      </c>
      <c r="Q1141" s="1856" t="s">
        <v>9423</v>
      </c>
      <c r="R1141" s="1856" t="s">
        <v>9423</v>
      </c>
      <c r="S1141" s="1856" t="s">
        <v>9423</v>
      </c>
      <c r="T1141" s="1856" t="s">
        <v>9423</v>
      </c>
      <c r="U1141" s="1857" t="s">
        <v>9423</v>
      </c>
    </row>
    <row r="1142" spans="1:21" s="41" customFormat="1">
      <c r="A1142" s="1466" t="s">
        <v>5685</v>
      </c>
      <c r="B1142" s="1467" t="s">
        <v>5686</v>
      </c>
      <c r="C1142" s="1653" t="s">
        <v>9422</v>
      </c>
      <c r="D1142" s="1653" t="s">
        <v>9422</v>
      </c>
      <c r="E1142" s="1813" t="s">
        <v>9423</v>
      </c>
      <c r="F1142" s="1814" t="s">
        <v>9423</v>
      </c>
      <c r="G1142" s="1813" t="s">
        <v>9422</v>
      </c>
      <c r="H1142" s="1813" t="s">
        <v>9423</v>
      </c>
      <c r="I1142" s="1813" t="s">
        <v>9423</v>
      </c>
      <c r="J1142" s="1813" t="s">
        <v>9423</v>
      </c>
      <c r="K1142" s="1814" t="s">
        <v>9422</v>
      </c>
      <c r="L1142" s="1856" t="s">
        <v>9423</v>
      </c>
      <c r="M1142" s="1856" t="s">
        <v>9423</v>
      </c>
      <c r="N1142" s="1856" t="s">
        <v>9423</v>
      </c>
      <c r="O1142" s="1856" t="s">
        <v>9423</v>
      </c>
      <c r="P1142" s="1856" t="s">
        <v>9423</v>
      </c>
      <c r="Q1142" s="1856" t="s">
        <v>9423</v>
      </c>
      <c r="R1142" s="1856" t="s">
        <v>9423</v>
      </c>
      <c r="S1142" s="1856" t="s">
        <v>9423</v>
      </c>
      <c r="T1142" s="1856" t="s">
        <v>9423</v>
      </c>
      <c r="U1142" s="1857" t="s">
        <v>9423</v>
      </c>
    </row>
    <row r="1143" spans="1:21" s="41" customFormat="1">
      <c r="A1143" s="1466" t="s">
        <v>5687</v>
      </c>
      <c r="B1143" s="1467" t="s">
        <v>5688</v>
      </c>
      <c r="C1143" s="1653"/>
      <c r="D1143" s="1653"/>
      <c r="E1143" s="1813" t="s">
        <v>9422</v>
      </c>
      <c r="F1143" s="1814" t="s">
        <v>9423</v>
      </c>
      <c r="G1143" s="1813" t="s">
        <v>9422</v>
      </c>
      <c r="H1143" s="1813" t="s">
        <v>9423</v>
      </c>
      <c r="I1143" s="1813" t="s">
        <v>9423</v>
      </c>
      <c r="J1143" s="1813" t="s">
        <v>9423</v>
      </c>
      <c r="K1143" s="1814" t="s">
        <v>9423</v>
      </c>
      <c r="L1143" s="1856" t="s">
        <v>9423</v>
      </c>
      <c r="M1143" s="1856" t="s">
        <v>9423</v>
      </c>
      <c r="N1143" s="1856" t="s">
        <v>9423</v>
      </c>
      <c r="O1143" s="1856" t="s">
        <v>9423</v>
      </c>
      <c r="P1143" s="1856" t="s">
        <v>9423</v>
      </c>
      <c r="Q1143" s="1856" t="s">
        <v>9423</v>
      </c>
      <c r="R1143" s="1856" t="s">
        <v>9423</v>
      </c>
      <c r="S1143" s="1856" t="s">
        <v>9423</v>
      </c>
      <c r="T1143" s="1856" t="s">
        <v>9423</v>
      </c>
      <c r="U1143" s="1857" t="s">
        <v>9423</v>
      </c>
    </row>
    <row r="1144" spans="1:21" s="41" customFormat="1">
      <c r="A1144" s="1466" t="s">
        <v>5689</v>
      </c>
      <c r="B1144" s="1467" t="s">
        <v>5690</v>
      </c>
      <c r="C1144" s="1653" t="s">
        <v>9422</v>
      </c>
      <c r="D1144" s="1653" t="s">
        <v>9422</v>
      </c>
      <c r="E1144" s="1813" t="s">
        <v>9423</v>
      </c>
      <c r="F1144" s="1814" t="s">
        <v>9423</v>
      </c>
      <c r="G1144" s="1813" t="s">
        <v>9422</v>
      </c>
      <c r="H1144" s="1813" t="s">
        <v>9423</v>
      </c>
      <c r="I1144" s="1813" t="s">
        <v>9423</v>
      </c>
      <c r="J1144" s="1813" t="s">
        <v>9423</v>
      </c>
      <c r="K1144" s="1814" t="s">
        <v>9423</v>
      </c>
      <c r="L1144" s="1856" t="s">
        <v>9423</v>
      </c>
      <c r="M1144" s="1856" t="s">
        <v>9423</v>
      </c>
      <c r="N1144" s="1856" t="s">
        <v>9423</v>
      </c>
      <c r="O1144" s="1856" t="s">
        <v>9423</v>
      </c>
      <c r="P1144" s="1856" t="s">
        <v>9423</v>
      </c>
      <c r="Q1144" s="1856" t="s">
        <v>9423</v>
      </c>
      <c r="R1144" s="1856" t="s">
        <v>9423</v>
      </c>
      <c r="S1144" s="1856" t="s">
        <v>9423</v>
      </c>
      <c r="T1144" s="1856" t="s">
        <v>9423</v>
      </c>
      <c r="U1144" s="1857" t="s">
        <v>9423</v>
      </c>
    </row>
    <row r="1145" spans="1:21" s="41" customFormat="1">
      <c r="A1145" s="1466" t="s">
        <v>5691</v>
      </c>
      <c r="B1145" s="1467" t="s">
        <v>5692</v>
      </c>
      <c r="C1145" s="1653" t="s">
        <v>9422</v>
      </c>
      <c r="D1145" s="1653" t="s">
        <v>9422</v>
      </c>
      <c r="E1145" s="1813" t="s">
        <v>9423</v>
      </c>
      <c r="F1145" s="1814" t="s">
        <v>9423</v>
      </c>
      <c r="G1145" s="1813" t="s">
        <v>9422</v>
      </c>
      <c r="H1145" s="1813" t="s">
        <v>9423</v>
      </c>
      <c r="I1145" s="1813" t="s">
        <v>9423</v>
      </c>
      <c r="J1145" s="1813" t="s">
        <v>9423</v>
      </c>
      <c r="K1145" s="1814" t="s">
        <v>9423</v>
      </c>
      <c r="L1145" s="1856" t="s">
        <v>9423</v>
      </c>
      <c r="M1145" s="1856" t="s">
        <v>9423</v>
      </c>
      <c r="N1145" s="1856" t="s">
        <v>9423</v>
      </c>
      <c r="O1145" s="1856" t="s">
        <v>9423</v>
      </c>
      <c r="P1145" s="1856" t="s">
        <v>9423</v>
      </c>
      <c r="Q1145" s="1856" t="s">
        <v>9423</v>
      </c>
      <c r="R1145" s="1856" t="s">
        <v>9423</v>
      </c>
      <c r="S1145" s="1856" t="s">
        <v>9423</v>
      </c>
      <c r="T1145" s="1856" t="s">
        <v>9423</v>
      </c>
      <c r="U1145" s="1857" t="s">
        <v>9423</v>
      </c>
    </row>
    <row r="1146" spans="1:21" s="41" customFormat="1">
      <c r="A1146" s="1466" t="s">
        <v>5693</v>
      </c>
      <c r="B1146" s="1467" t="s">
        <v>5694</v>
      </c>
      <c r="C1146" s="1653" t="s">
        <v>9422</v>
      </c>
      <c r="D1146" s="1653" t="s">
        <v>9422</v>
      </c>
      <c r="E1146" s="1813" t="s">
        <v>9423</v>
      </c>
      <c r="F1146" s="1814" t="s">
        <v>9423</v>
      </c>
      <c r="G1146" s="1813" t="s">
        <v>9422</v>
      </c>
      <c r="H1146" s="1813" t="s">
        <v>9423</v>
      </c>
      <c r="I1146" s="1813" t="s">
        <v>9423</v>
      </c>
      <c r="J1146" s="1813" t="s">
        <v>9423</v>
      </c>
      <c r="K1146" s="1814" t="s">
        <v>9423</v>
      </c>
      <c r="L1146" s="1856" t="s">
        <v>9423</v>
      </c>
      <c r="M1146" s="1856" t="s">
        <v>9423</v>
      </c>
      <c r="N1146" s="1856" t="s">
        <v>9423</v>
      </c>
      <c r="O1146" s="1856" t="s">
        <v>9423</v>
      </c>
      <c r="P1146" s="1856" t="s">
        <v>9423</v>
      </c>
      <c r="Q1146" s="1856" t="s">
        <v>9422</v>
      </c>
      <c r="R1146" s="1856" t="s">
        <v>9423</v>
      </c>
      <c r="S1146" s="1856" t="s">
        <v>9423</v>
      </c>
      <c r="T1146" s="1856" t="s">
        <v>9423</v>
      </c>
      <c r="U1146" s="1857" t="s">
        <v>9423</v>
      </c>
    </row>
    <row r="1147" spans="1:21" s="41" customFormat="1">
      <c r="A1147" s="1466" t="s">
        <v>5695</v>
      </c>
      <c r="B1147" s="1467" t="s">
        <v>5696</v>
      </c>
      <c r="C1147" s="1653" t="s">
        <v>9422</v>
      </c>
      <c r="D1147" s="1653" t="s">
        <v>9422</v>
      </c>
      <c r="E1147" s="1813" t="s">
        <v>9423</v>
      </c>
      <c r="F1147" s="1814" t="s">
        <v>9423</v>
      </c>
      <c r="G1147" s="1813" t="s">
        <v>9422</v>
      </c>
      <c r="H1147" s="1813" t="s">
        <v>9423</v>
      </c>
      <c r="I1147" s="1813" t="s">
        <v>9423</v>
      </c>
      <c r="J1147" s="1813" t="s">
        <v>9423</v>
      </c>
      <c r="K1147" s="1814" t="s">
        <v>9423</v>
      </c>
      <c r="L1147" s="1856" t="s">
        <v>9423</v>
      </c>
      <c r="M1147" s="1856" t="s">
        <v>9423</v>
      </c>
      <c r="N1147" s="1856" t="s">
        <v>9423</v>
      </c>
      <c r="O1147" s="1856" t="s">
        <v>9423</v>
      </c>
      <c r="P1147" s="1856" t="s">
        <v>9423</v>
      </c>
      <c r="Q1147" s="1856" t="s">
        <v>9423</v>
      </c>
      <c r="R1147" s="1856" t="s">
        <v>9423</v>
      </c>
      <c r="S1147" s="1856" t="s">
        <v>9423</v>
      </c>
      <c r="T1147" s="1856" t="s">
        <v>9423</v>
      </c>
      <c r="U1147" s="1857" t="s">
        <v>9423</v>
      </c>
    </row>
    <row r="1148" spans="1:21" s="41" customFormat="1">
      <c r="A1148" s="1816" t="s">
        <v>5697</v>
      </c>
      <c r="B1148" s="1819" t="s">
        <v>5698</v>
      </c>
      <c r="C1148" s="1813"/>
      <c r="D1148" s="1653" t="s">
        <v>9422</v>
      </c>
      <c r="E1148" s="1813" t="s">
        <v>9423</v>
      </c>
      <c r="F1148" s="1814" t="s">
        <v>9423</v>
      </c>
      <c r="G1148" s="1813" t="s">
        <v>9422</v>
      </c>
      <c r="H1148" s="1813" t="s">
        <v>9423</v>
      </c>
      <c r="I1148" s="1813" t="s">
        <v>9423</v>
      </c>
      <c r="J1148" s="1813" t="s">
        <v>9423</v>
      </c>
      <c r="K1148" s="1814" t="s">
        <v>9423</v>
      </c>
      <c r="L1148" s="1856" t="s">
        <v>9423</v>
      </c>
      <c r="M1148" s="1856" t="s">
        <v>9423</v>
      </c>
      <c r="N1148" s="1856" t="s">
        <v>9423</v>
      </c>
      <c r="O1148" s="1856" t="s">
        <v>9423</v>
      </c>
      <c r="P1148" s="1856" t="s">
        <v>9423</v>
      </c>
      <c r="Q1148" s="1856" t="s">
        <v>9423</v>
      </c>
      <c r="R1148" s="1856" t="s">
        <v>9423</v>
      </c>
      <c r="S1148" s="1856" t="s">
        <v>9423</v>
      </c>
      <c r="T1148" s="1856" t="s">
        <v>9423</v>
      </c>
      <c r="U1148" s="1857" t="s">
        <v>9423</v>
      </c>
    </row>
    <row r="1149" spans="1:21" s="41" customFormat="1">
      <c r="A1149" s="1816" t="s">
        <v>5699</v>
      </c>
      <c r="B1149" s="1819" t="s">
        <v>5700</v>
      </c>
      <c r="C1149" s="1813"/>
      <c r="D1149" s="1653" t="s">
        <v>9422</v>
      </c>
      <c r="E1149" s="1813" t="s">
        <v>9423</v>
      </c>
      <c r="F1149" s="1814" t="s">
        <v>9423</v>
      </c>
      <c r="G1149" s="1813" t="s">
        <v>9422</v>
      </c>
      <c r="H1149" s="1813" t="s">
        <v>9423</v>
      </c>
      <c r="I1149" s="1813" t="s">
        <v>9423</v>
      </c>
      <c r="J1149" s="1813" t="s">
        <v>9423</v>
      </c>
      <c r="K1149" s="1814" t="s">
        <v>9423</v>
      </c>
      <c r="L1149" s="1856" t="s">
        <v>9423</v>
      </c>
      <c r="M1149" s="1856" t="s">
        <v>9423</v>
      </c>
      <c r="N1149" s="1856" t="s">
        <v>9423</v>
      </c>
      <c r="O1149" s="1856" t="s">
        <v>9423</v>
      </c>
      <c r="P1149" s="1856" t="s">
        <v>9423</v>
      </c>
      <c r="Q1149" s="1856" t="s">
        <v>9423</v>
      </c>
      <c r="R1149" s="1856" t="s">
        <v>9423</v>
      </c>
      <c r="S1149" s="1856" t="s">
        <v>9423</v>
      </c>
      <c r="T1149" s="1856" t="s">
        <v>9423</v>
      </c>
      <c r="U1149" s="1857" t="s">
        <v>9423</v>
      </c>
    </row>
    <row r="1150" spans="1:21" s="41" customFormat="1">
      <c r="A1150" s="1466" t="s">
        <v>5701</v>
      </c>
      <c r="B1150" s="1467" t="s">
        <v>9802</v>
      </c>
      <c r="C1150" s="1653" t="s">
        <v>9422</v>
      </c>
      <c r="D1150" s="1653" t="s">
        <v>9422</v>
      </c>
      <c r="E1150" s="1813" t="s">
        <v>9423</v>
      </c>
      <c r="F1150" s="1814" t="s">
        <v>9423</v>
      </c>
      <c r="G1150" s="1813" t="s">
        <v>9422</v>
      </c>
      <c r="H1150" s="1813" t="s">
        <v>9423</v>
      </c>
      <c r="I1150" s="1813" t="s">
        <v>9423</v>
      </c>
      <c r="J1150" s="1813" t="s">
        <v>9423</v>
      </c>
      <c r="K1150" s="1814" t="s">
        <v>9423</v>
      </c>
      <c r="L1150" s="1856" t="s">
        <v>9423</v>
      </c>
      <c r="M1150" s="1856" t="s">
        <v>9423</v>
      </c>
      <c r="N1150" s="1856" t="s">
        <v>9423</v>
      </c>
      <c r="O1150" s="1856" t="s">
        <v>9423</v>
      </c>
      <c r="P1150" s="1856" t="s">
        <v>9423</v>
      </c>
      <c r="Q1150" s="1856" t="s">
        <v>9423</v>
      </c>
      <c r="R1150" s="1856" t="s">
        <v>9423</v>
      </c>
      <c r="S1150" s="1856" t="s">
        <v>9423</v>
      </c>
      <c r="T1150" s="1856" t="s">
        <v>9423</v>
      </c>
      <c r="U1150" s="1857" t="s">
        <v>9423</v>
      </c>
    </row>
    <row r="1151" spans="1:21" s="41" customFormat="1">
      <c r="A1151" s="1816" t="s">
        <v>5703</v>
      </c>
      <c r="B1151" s="1816" t="s">
        <v>5704</v>
      </c>
      <c r="C1151" s="1813"/>
      <c r="D1151" s="1653" t="s">
        <v>9422</v>
      </c>
      <c r="E1151" s="1813" t="s">
        <v>9423</v>
      </c>
      <c r="F1151" s="1814" t="s">
        <v>9422</v>
      </c>
      <c r="G1151" s="1813" t="s">
        <v>9422</v>
      </c>
      <c r="H1151" s="1813" t="s">
        <v>9422</v>
      </c>
      <c r="I1151" s="1813" t="s">
        <v>9423</v>
      </c>
      <c r="J1151" s="1813" t="s">
        <v>9423</v>
      </c>
      <c r="K1151" s="1814" t="s">
        <v>9423</v>
      </c>
      <c r="L1151" s="1856" t="s">
        <v>9423</v>
      </c>
      <c r="M1151" s="1856" t="s">
        <v>9423</v>
      </c>
      <c r="N1151" s="1856" t="s">
        <v>9423</v>
      </c>
      <c r="O1151" s="1856" t="s">
        <v>9423</v>
      </c>
      <c r="P1151" s="1856" t="s">
        <v>9423</v>
      </c>
      <c r="Q1151" s="1856" t="s">
        <v>9423</v>
      </c>
      <c r="R1151" s="1856" t="s">
        <v>9423</v>
      </c>
      <c r="S1151" s="1856" t="s">
        <v>9423</v>
      </c>
      <c r="T1151" s="1856" t="s">
        <v>9423</v>
      </c>
      <c r="U1151" s="1857" t="s">
        <v>9423</v>
      </c>
    </row>
    <row r="1152" spans="1:21" s="41" customFormat="1">
      <c r="A1152" s="1816" t="s">
        <v>5705</v>
      </c>
      <c r="B1152" s="1819" t="s">
        <v>5706</v>
      </c>
      <c r="C1152" s="1813"/>
      <c r="D1152" s="1653" t="s">
        <v>9422</v>
      </c>
      <c r="E1152" s="1813" t="s">
        <v>9423</v>
      </c>
      <c r="F1152" s="1814" t="s">
        <v>9422</v>
      </c>
      <c r="G1152" s="1813" t="s">
        <v>9422</v>
      </c>
      <c r="H1152" s="1813" t="s">
        <v>9422</v>
      </c>
      <c r="I1152" s="1813" t="s">
        <v>9423</v>
      </c>
      <c r="J1152" s="1813" t="s">
        <v>9423</v>
      </c>
      <c r="K1152" s="1814" t="s">
        <v>9423</v>
      </c>
      <c r="L1152" s="1856" t="s">
        <v>9423</v>
      </c>
      <c r="M1152" s="1856" t="s">
        <v>9423</v>
      </c>
      <c r="N1152" s="1856" t="s">
        <v>9423</v>
      </c>
      <c r="O1152" s="1856" t="s">
        <v>9423</v>
      </c>
      <c r="P1152" s="1856" t="s">
        <v>9423</v>
      </c>
      <c r="Q1152" s="1856" t="s">
        <v>9423</v>
      </c>
      <c r="R1152" s="1856" t="s">
        <v>9423</v>
      </c>
      <c r="S1152" s="1856" t="s">
        <v>9423</v>
      </c>
      <c r="T1152" s="1856" t="s">
        <v>9423</v>
      </c>
      <c r="U1152" s="1857" t="s">
        <v>9423</v>
      </c>
    </row>
    <row r="1153" spans="1:21" s="41" customFormat="1" ht="12.75" customHeight="1">
      <c r="A1153" s="1816" t="s">
        <v>5707</v>
      </c>
      <c r="B1153" s="1819" t="s">
        <v>5708</v>
      </c>
      <c r="C1153" s="1813"/>
      <c r="D1153" s="1653" t="s">
        <v>9422</v>
      </c>
      <c r="E1153" s="1813" t="s">
        <v>9423</v>
      </c>
      <c r="F1153" s="1814" t="s">
        <v>9422</v>
      </c>
      <c r="G1153" s="1813" t="s">
        <v>9422</v>
      </c>
      <c r="H1153" s="1813" t="s">
        <v>9422</v>
      </c>
      <c r="I1153" s="1813" t="s">
        <v>9423</v>
      </c>
      <c r="J1153" s="1813" t="s">
        <v>9423</v>
      </c>
      <c r="K1153" s="1814" t="s">
        <v>9423</v>
      </c>
      <c r="L1153" s="1856" t="s">
        <v>9423</v>
      </c>
      <c r="M1153" s="1856" t="s">
        <v>9423</v>
      </c>
      <c r="N1153" s="1856" t="s">
        <v>9423</v>
      </c>
      <c r="O1153" s="1856" t="s">
        <v>9423</v>
      </c>
      <c r="P1153" s="1856" t="s">
        <v>9423</v>
      </c>
      <c r="Q1153" s="1856" t="s">
        <v>9423</v>
      </c>
      <c r="R1153" s="1856" t="s">
        <v>9423</v>
      </c>
      <c r="S1153" s="1856" t="s">
        <v>9423</v>
      </c>
      <c r="T1153" s="1856" t="s">
        <v>9423</v>
      </c>
      <c r="U1153" s="1857" t="s">
        <v>9423</v>
      </c>
    </row>
    <row r="1154" spans="1:21" s="41" customFormat="1">
      <c r="A1154" s="1816" t="s">
        <v>5709</v>
      </c>
      <c r="B1154" s="1816" t="s">
        <v>5710</v>
      </c>
      <c r="C1154" s="1813"/>
      <c r="D1154" s="1653" t="s">
        <v>9422</v>
      </c>
      <c r="E1154" s="1813" t="s">
        <v>9423</v>
      </c>
      <c r="F1154" s="1814" t="s">
        <v>9422</v>
      </c>
      <c r="G1154" s="1813" t="s">
        <v>9422</v>
      </c>
      <c r="H1154" s="1813" t="s">
        <v>9422</v>
      </c>
      <c r="I1154" s="1813" t="s">
        <v>9423</v>
      </c>
      <c r="J1154" s="1813" t="s">
        <v>9423</v>
      </c>
      <c r="K1154" s="1814" t="s">
        <v>9423</v>
      </c>
      <c r="L1154" s="1856" t="s">
        <v>9423</v>
      </c>
      <c r="M1154" s="1856" t="s">
        <v>9423</v>
      </c>
      <c r="N1154" s="1856" t="s">
        <v>9423</v>
      </c>
      <c r="O1154" s="1856" t="s">
        <v>9423</v>
      </c>
      <c r="P1154" s="1856" t="s">
        <v>9423</v>
      </c>
      <c r="Q1154" s="1856" t="s">
        <v>9423</v>
      </c>
      <c r="R1154" s="1856" t="s">
        <v>9423</v>
      </c>
      <c r="S1154" s="1856" t="s">
        <v>9423</v>
      </c>
      <c r="T1154" s="1856" t="s">
        <v>9423</v>
      </c>
      <c r="U1154" s="1857" t="s">
        <v>9423</v>
      </c>
    </row>
    <row r="1155" spans="1:21" s="41" customFormat="1">
      <c r="A1155" s="1816" t="s">
        <v>5711</v>
      </c>
      <c r="B1155" s="1819" t="s">
        <v>9803</v>
      </c>
      <c r="C1155" s="1813"/>
      <c r="D1155" s="1653"/>
      <c r="E1155" s="1813"/>
      <c r="F1155" s="1814" t="s">
        <v>9422</v>
      </c>
      <c r="G1155" s="1813" t="s">
        <v>9422</v>
      </c>
      <c r="H1155" s="1813" t="s">
        <v>9423</v>
      </c>
      <c r="I1155" s="1813" t="s">
        <v>9423</v>
      </c>
      <c r="J1155" s="1813" t="s">
        <v>9423</v>
      </c>
      <c r="K1155" s="1814" t="s">
        <v>9423</v>
      </c>
      <c r="L1155" s="1856" t="s">
        <v>9423</v>
      </c>
      <c r="M1155" s="1856" t="s">
        <v>9423</v>
      </c>
      <c r="N1155" s="1856" t="s">
        <v>9423</v>
      </c>
      <c r="O1155" s="1856" t="s">
        <v>9423</v>
      </c>
      <c r="P1155" s="1856" t="s">
        <v>9423</v>
      </c>
      <c r="Q1155" s="1856" t="s">
        <v>9423</v>
      </c>
      <c r="R1155" s="1856" t="s">
        <v>9423</v>
      </c>
      <c r="S1155" s="1856" t="s">
        <v>9423</v>
      </c>
      <c r="T1155" s="1856" t="s">
        <v>9423</v>
      </c>
      <c r="U1155" s="1857" t="s">
        <v>9423</v>
      </c>
    </row>
    <row r="1156" spans="1:21" s="41" customFormat="1">
      <c r="A1156" s="1816" t="s">
        <v>5713</v>
      </c>
      <c r="B1156" s="1819" t="s">
        <v>5714</v>
      </c>
      <c r="C1156" s="1813"/>
      <c r="D1156" s="1653"/>
      <c r="E1156" s="1813"/>
      <c r="F1156" s="1814" t="s">
        <v>9422</v>
      </c>
      <c r="G1156" s="1813" t="s">
        <v>9422</v>
      </c>
      <c r="H1156" s="1813" t="s">
        <v>9423</v>
      </c>
      <c r="I1156" s="1813" t="s">
        <v>9423</v>
      </c>
      <c r="J1156" s="1813" t="s">
        <v>9423</v>
      </c>
      <c r="K1156" s="1814" t="s">
        <v>9423</v>
      </c>
      <c r="L1156" s="1856" t="s">
        <v>9423</v>
      </c>
      <c r="M1156" s="1856" t="s">
        <v>9423</v>
      </c>
      <c r="N1156" s="1856" t="s">
        <v>9423</v>
      </c>
      <c r="O1156" s="1856" t="s">
        <v>9423</v>
      </c>
      <c r="P1156" s="1856" t="s">
        <v>9423</v>
      </c>
      <c r="Q1156" s="1856" t="s">
        <v>9423</v>
      </c>
      <c r="R1156" s="1856" t="s">
        <v>9423</v>
      </c>
      <c r="S1156" s="1856" t="s">
        <v>9423</v>
      </c>
      <c r="T1156" s="1856" t="s">
        <v>9423</v>
      </c>
      <c r="U1156" s="1857" t="s">
        <v>9423</v>
      </c>
    </row>
    <row r="1157" spans="1:21" s="41" customFormat="1">
      <c r="A1157" s="1816" t="s">
        <v>5715</v>
      </c>
      <c r="B1157" s="1819" t="s">
        <v>5716</v>
      </c>
      <c r="C1157" s="1813"/>
      <c r="D1157" s="1653"/>
      <c r="E1157" s="1813"/>
      <c r="F1157" s="1814" t="s">
        <v>9422</v>
      </c>
      <c r="G1157" s="1813" t="s">
        <v>9422</v>
      </c>
      <c r="H1157" s="1813" t="s">
        <v>9423</v>
      </c>
      <c r="I1157" s="1813" t="s">
        <v>9423</v>
      </c>
      <c r="J1157" s="1814" t="s">
        <v>9422</v>
      </c>
      <c r="K1157" s="1814" t="s">
        <v>9423</v>
      </c>
      <c r="L1157" s="1856" t="s">
        <v>9423</v>
      </c>
      <c r="M1157" s="1856" t="s">
        <v>9423</v>
      </c>
      <c r="N1157" s="1856" t="s">
        <v>9423</v>
      </c>
      <c r="O1157" s="1856" t="s">
        <v>9423</v>
      </c>
      <c r="P1157" s="1856" t="s">
        <v>9423</v>
      </c>
      <c r="Q1157" s="1856" t="s">
        <v>9423</v>
      </c>
      <c r="R1157" s="1856" t="s">
        <v>9423</v>
      </c>
      <c r="S1157" s="1856" t="s">
        <v>9423</v>
      </c>
      <c r="T1157" s="1856" t="s">
        <v>9423</v>
      </c>
      <c r="U1157" s="1857" t="s">
        <v>9423</v>
      </c>
    </row>
    <row r="1158" spans="1:21" s="41" customFormat="1">
      <c r="A1158" s="1815" t="s">
        <v>5717</v>
      </c>
      <c r="B1158" s="1815" t="s">
        <v>5718</v>
      </c>
      <c r="C1158" s="1797"/>
      <c r="D1158" s="1797"/>
      <c r="E1158" s="1797"/>
      <c r="F1158" s="1815"/>
      <c r="G1158" s="1813" t="s">
        <v>9422</v>
      </c>
      <c r="H1158" s="1813" t="s">
        <v>9423</v>
      </c>
      <c r="I1158" s="1813" t="s">
        <v>9423</v>
      </c>
      <c r="J1158" s="1814" t="s">
        <v>9422</v>
      </c>
      <c r="K1158" s="1814" t="s">
        <v>9423</v>
      </c>
      <c r="L1158" s="1856" t="s">
        <v>9423</v>
      </c>
      <c r="M1158" s="1856" t="s">
        <v>9423</v>
      </c>
      <c r="N1158" s="1856" t="s">
        <v>9423</v>
      </c>
      <c r="O1158" s="1856" t="s">
        <v>9423</v>
      </c>
      <c r="P1158" s="1856" t="s">
        <v>9423</v>
      </c>
      <c r="Q1158" s="1856" t="s">
        <v>9423</v>
      </c>
      <c r="R1158" s="1856" t="s">
        <v>9423</v>
      </c>
      <c r="S1158" s="1856" t="s">
        <v>9423</v>
      </c>
      <c r="T1158" s="1856" t="s">
        <v>9423</v>
      </c>
      <c r="U1158" s="1857" t="s">
        <v>9423</v>
      </c>
    </row>
    <row r="1159" spans="1:21" s="41" customFormat="1">
      <c r="A1159" s="1816" t="s">
        <v>5719</v>
      </c>
      <c r="B1159" s="1819" t="s">
        <v>5720</v>
      </c>
      <c r="C1159" s="1813"/>
      <c r="D1159" s="1653"/>
      <c r="E1159" s="1813"/>
      <c r="F1159" s="1814" t="s">
        <v>9422</v>
      </c>
      <c r="G1159" s="1813" t="s">
        <v>9422</v>
      </c>
      <c r="H1159" s="1813" t="s">
        <v>9423</v>
      </c>
      <c r="I1159" s="1813" t="s">
        <v>9423</v>
      </c>
      <c r="J1159" s="1813" t="s">
        <v>9423</v>
      </c>
      <c r="K1159" s="1814" t="s">
        <v>9423</v>
      </c>
      <c r="L1159" s="1856" t="s">
        <v>9423</v>
      </c>
      <c r="M1159" s="1856" t="s">
        <v>9423</v>
      </c>
      <c r="N1159" s="1856" t="s">
        <v>9423</v>
      </c>
      <c r="O1159" s="1856" t="s">
        <v>9423</v>
      </c>
      <c r="P1159" s="1856" t="s">
        <v>9423</v>
      </c>
      <c r="Q1159" s="1856" t="s">
        <v>9423</v>
      </c>
      <c r="R1159" s="1856" t="s">
        <v>9423</v>
      </c>
      <c r="S1159" s="1856" t="s">
        <v>9423</v>
      </c>
      <c r="T1159" s="1856" t="s">
        <v>9423</v>
      </c>
      <c r="U1159" s="1857" t="s">
        <v>9423</v>
      </c>
    </row>
    <row r="1160" spans="1:21" s="41" customFormat="1">
      <c r="A1160" s="1816" t="s">
        <v>5721</v>
      </c>
      <c r="B1160" s="1819" t="s">
        <v>5722</v>
      </c>
      <c r="C1160" s="1813"/>
      <c r="D1160" s="1653"/>
      <c r="E1160" s="1813"/>
      <c r="F1160" s="1814" t="s">
        <v>9422</v>
      </c>
      <c r="G1160" s="1813" t="s">
        <v>9422</v>
      </c>
      <c r="H1160" s="1813" t="s">
        <v>9423</v>
      </c>
      <c r="I1160" s="1813" t="s">
        <v>9423</v>
      </c>
      <c r="J1160" s="1814" t="s">
        <v>9422</v>
      </c>
      <c r="K1160" s="1814" t="s">
        <v>9423</v>
      </c>
      <c r="L1160" s="1856" t="s">
        <v>9422</v>
      </c>
      <c r="M1160" s="1856" t="s">
        <v>9423</v>
      </c>
      <c r="N1160" s="1856" t="s">
        <v>9423</v>
      </c>
      <c r="O1160" s="1856" t="s">
        <v>9423</v>
      </c>
      <c r="P1160" s="1856" t="s">
        <v>9423</v>
      </c>
      <c r="Q1160" s="1856" t="s">
        <v>9423</v>
      </c>
      <c r="R1160" s="1856" t="s">
        <v>9423</v>
      </c>
      <c r="S1160" s="1856" t="s">
        <v>9423</v>
      </c>
      <c r="T1160" s="1856" t="s">
        <v>9423</v>
      </c>
      <c r="U1160" s="1857" t="s">
        <v>9423</v>
      </c>
    </row>
    <row r="1161" spans="1:21" s="41" customFormat="1">
      <c r="A1161" s="1816" t="s">
        <v>5723</v>
      </c>
      <c r="B1161" s="1819" t="s">
        <v>5724</v>
      </c>
      <c r="C1161" s="1813"/>
      <c r="D1161" s="1653"/>
      <c r="E1161" s="1813"/>
      <c r="F1161" s="1814" t="s">
        <v>9422</v>
      </c>
      <c r="G1161" s="1813" t="s">
        <v>9422</v>
      </c>
      <c r="H1161" s="1813" t="s">
        <v>9423</v>
      </c>
      <c r="I1161" s="1813" t="s">
        <v>9423</v>
      </c>
      <c r="J1161" s="1813" t="s">
        <v>9423</v>
      </c>
      <c r="K1161" s="1814" t="s">
        <v>9423</v>
      </c>
      <c r="L1161" s="1856" t="s">
        <v>9423</v>
      </c>
      <c r="M1161" s="1856" t="s">
        <v>9423</v>
      </c>
      <c r="N1161" s="1856" t="s">
        <v>9423</v>
      </c>
      <c r="O1161" s="1856" t="s">
        <v>9423</v>
      </c>
      <c r="P1161" s="1856" t="s">
        <v>9423</v>
      </c>
      <c r="Q1161" s="1856" t="s">
        <v>9423</v>
      </c>
      <c r="R1161" s="1856" t="s">
        <v>9423</v>
      </c>
      <c r="S1161" s="1856" t="s">
        <v>9423</v>
      </c>
      <c r="T1161" s="1856" t="s">
        <v>9423</v>
      </c>
      <c r="U1161" s="1857" t="s">
        <v>9423</v>
      </c>
    </row>
    <row r="1162" spans="1:21" s="41" customFormat="1">
      <c r="A1162" s="1816" t="s">
        <v>5725</v>
      </c>
      <c r="B1162" s="1819" t="s">
        <v>9804</v>
      </c>
      <c r="C1162" s="1813"/>
      <c r="D1162" s="1653"/>
      <c r="E1162" s="1813"/>
      <c r="F1162" s="1814" t="s">
        <v>9422</v>
      </c>
      <c r="G1162" s="1813" t="s">
        <v>9422</v>
      </c>
      <c r="H1162" s="1813" t="s">
        <v>9423</v>
      </c>
      <c r="I1162" s="1813" t="s">
        <v>9423</v>
      </c>
      <c r="J1162" s="1813" t="s">
        <v>9423</v>
      </c>
      <c r="K1162" s="1814" t="s">
        <v>9423</v>
      </c>
      <c r="L1162" s="1856" t="s">
        <v>9423</v>
      </c>
      <c r="M1162" s="1856" t="s">
        <v>9423</v>
      </c>
      <c r="N1162" s="1856" t="s">
        <v>9423</v>
      </c>
      <c r="O1162" s="1856" t="s">
        <v>9423</v>
      </c>
      <c r="P1162" s="1856" t="s">
        <v>9423</v>
      </c>
      <c r="Q1162" s="1856" t="s">
        <v>9423</v>
      </c>
      <c r="R1162" s="1856" t="s">
        <v>9423</v>
      </c>
      <c r="S1162" s="1856" t="s">
        <v>9423</v>
      </c>
      <c r="T1162" s="1856" t="s">
        <v>9423</v>
      </c>
      <c r="U1162" s="1857" t="s">
        <v>9423</v>
      </c>
    </row>
    <row r="1163" spans="1:21" s="41" customFormat="1" ht="12.75" customHeight="1">
      <c r="A1163" s="1816" t="s">
        <v>5727</v>
      </c>
      <c r="B1163" s="1819" t="s">
        <v>5728</v>
      </c>
      <c r="C1163" s="1813"/>
      <c r="D1163" s="1653"/>
      <c r="E1163" s="1813"/>
      <c r="F1163" s="1814" t="s">
        <v>9422</v>
      </c>
      <c r="G1163" s="1813" t="s">
        <v>9422</v>
      </c>
      <c r="H1163" s="1813" t="s">
        <v>9423</v>
      </c>
      <c r="I1163" s="1813" t="s">
        <v>9423</v>
      </c>
      <c r="J1163" s="1814" t="s">
        <v>9422</v>
      </c>
      <c r="K1163" s="1814" t="s">
        <v>9423</v>
      </c>
      <c r="L1163" s="1856" t="s">
        <v>9423</v>
      </c>
      <c r="M1163" s="1856" t="s">
        <v>9423</v>
      </c>
      <c r="N1163" s="1856" t="s">
        <v>9423</v>
      </c>
      <c r="O1163" s="1856" t="s">
        <v>9423</v>
      </c>
      <c r="P1163" s="1856" t="s">
        <v>9423</v>
      </c>
      <c r="Q1163" s="1856" t="s">
        <v>9423</v>
      </c>
      <c r="R1163" s="1856" t="s">
        <v>9423</v>
      </c>
      <c r="S1163" s="1856" t="s">
        <v>9423</v>
      </c>
      <c r="T1163" s="1856" t="s">
        <v>9423</v>
      </c>
      <c r="U1163" s="1857" t="s">
        <v>9423</v>
      </c>
    </row>
    <row r="1164" spans="1:21" s="41" customFormat="1">
      <c r="A1164" s="1816" t="s">
        <v>5729</v>
      </c>
      <c r="B1164" s="1819" t="s">
        <v>9805</v>
      </c>
      <c r="C1164" s="1813"/>
      <c r="D1164" s="1653"/>
      <c r="E1164" s="1813"/>
      <c r="F1164" s="1814" t="s">
        <v>9422</v>
      </c>
      <c r="G1164" s="1813" t="s">
        <v>9422</v>
      </c>
      <c r="H1164" s="1813" t="s">
        <v>9423</v>
      </c>
      <c r="I1164" s="1813" t="s">
        <v>9423</v>
      </c>
      <c r="J1164" s="1814" t="s">
        <v>9422</v>
      </c>
      <c r="K1164" s="1814" t="s">
        <v>9423</v>
      </c>
      <c r="L1164" s="1856" t="s">
        <v>9423</v>
      </c>
      <c r="M1164" s="1856" t="s">
        <v>9423</v>
      </c>
      <c r="N1164" s="1856" t="s">
        <v>9423</v>
      </c>
      <c r="O1164" s="1856" t="s">
        <v>9423</v>
      </c>
      <c r="P1164" s="1856" t="s">
        <v>9423</v>
      </c>
      <c r="Q1164" s="1856" t="s">
        <v>9423</v>
      </c>
      <c r="R1164" s="1856" t="s">
        <v>9423</v>
      </c>
      <c r="S1164" s="1856" t="s">
        <v>9423</v>
      </c>
      <c r="T1164" s="1856" t="s">
        <v>9423</v>
      </c>
      <c r="U1164" s="1857" t="s">
        <v>9423</v>
      </c>
    </row>
    <row r="1165" spans="1:21" s="41" customFormat="1">
      <c r="A1165" s="1816" t="s">
        <v>5731</v>
      </c>
      <c r="B1165" s="1819" t="s">
        <v>9806</v>
      </c>
      <c r="C1165" s="1813"/>
      <c r="D1165" s="1653"/>
      <c r="E1165" s="1813"/>
      <c r="F1165" s="1814" t="s">
        <v>9422</v>
      </c>
      <c r="G1165" s="1813" t="s">
        <v>9422</v>
      </c>
      <c r="H1165" s="1813" t="s">
        <v>9423</v>
      </c>
      <c r="I1165" s="1813" t="s">
        <v>9423</v>
      </c>
      <c r="J1165" s="1814" t="s">
        <v>9422</v>
      </c>
      <c r="K1165" s="1814" t="s">
        <v>9423</v>
      </c>
      <c r="L1165" s="1856" t="s">
        <v>9423</v>
      </c>
      <c r="M1165" s="1856" t="s">
        <v>9423</v>
      </c>
      <c r="N1165" s="1856" t="s">
        <v>9423</v>
      </c>
      <c r="O1165" s="1856" t="s">
        <v>9423</v>
      </c>
      <c r="P1165" s="1856" t="s">
        <v>9423</v>
      </c>
      <c r="Q1165" s="1856" t="s">
        <v>9423</v>
      </c>
      <c r="R1165" s="1856" t="s">
        <v>9423</v>
      </c>
      <c r="S1165" s="1856" t="s">
        <v>9423</v>
      </c>
      <c r="T1165" s="1856" t="s">
        <v>9423</v>
      </c>
      <c r="U1165" s="1857" t="s">
        <v>9423</v>
      </c>
    </row>
    <row r="1166" spans="1:21" s="41" customFormat="1">
      <c r="A1166" s="1816" t="s">
        <v>5733</v>
      </c>
      <c r="B1166" s="1819" t="s">
        <v>9807</v>
      </c>
      <c r="C1166" s="1813"/>
      <c r="D1166" s="1653"/>
      <c r="E1166" s="1813"/>
      <c r="F1166" s="1814" t="s">
        <v>9422</v>
      </c>
      <c r="G1166" s="1813" t="s">
        <v>9422</v>
      </c>
      <c r="H1166" s="1813" t="s">
        <v>9423</v>
      </c>
      <c r="I1166" s="1813" t="s">
        <v>9423</v>
      </c>
      <c r="J1166" s="1813" t="s">
        <v>9423</v>
      </c>
      <c r="K1166" s="1814" t="s">
        <v>9423</v>
      </c>
      <c r="L1166" s="1856" t="s">
        <v>9423</v>
      </c>
      <c r="M1166" s="1856" t="s">
        <v>9423</v>
      </c>
      <c r="N1166" s="1856" t="s">
        <v>9423</v>
      </c>
      <c r="O1166" s="1856" t="s">
        <v>9423</v>
      </c>
      <c r="P1166" s="1856" t="s">
        <v>9423</v>
      </c>
      <c r="Q1166" s="1856" t="s">
        <v>9423</v>
      </c>
      <c r="R1166" s="1856" t="s">
        <v>9423</v>
      </c>
      <c r="S1166" s="1856" t="s">
        <v>9423</v>
      </c>
      <c r="T1166" s="1856" t="s">
        <v>9423</v>
      </c>
      <c r="U1166" s="1857" t="s">
        <v>9423</v>
      </c>
    </row>
    <row r="1167" spans="1:21" s="41" customFormat="1">
      <c r="A1167" s="1816" t="s">
        <v>5735</v>
      </c>
      <c r="B1167" s="1819" t="s">
        <v>5736</v>
      </c>
      <c r="C1167" s="1813"/>
      <c r="D1167" s="1653"/>
      <c r="E1167" s="1813"/>
      <c r="F1167" s="1814" t="s">
        <v>9422</v>
      </c>
      <c r="G1167" s="1813" t="s">
        <v>9422</v>
      </c>
      <c r="H1167" s="1813" t="s">
        <v>9423</v>
      </c>
      <c r="I1167" s="1813" t="s">
        <v>9423</v>
      </c>
      <c r="J1167" s="1814" t="s">
        <v>9422</v>
      </c>
      <c r="K1167" s="1814" t="s">
        <v>9423</v>
      </c>
      <c r="L1167" s="1856" t="s">
        <v>9422</v>
      </c>
      <c r="M1167" s="1856" t="s">
        <v>9423</v>
      </c>
      <c r="N1167" s="1856" t="s">
        <v>9423</v>
      </c>
      <c r="O1167" s="1856" t="s">
        <v>9423</v>
      </c>
      <c r="P1167" s="1856" t="s">
        <v>9423</v>
      </c>
      <c r="Q1167" s="1856" t="s">
        <v>9423</v>
      </c>
      <c r="R1167" s="1856" t="s">
        <v>9423</v>
      </c>
      <c r="S1167" s="1856" t="s">
        <v>9423</v>
      </c>
      <c r="T1167" s="1856" t="s">
        <v>9423</v>
      </c>
      <c r="U1167" s="1857" t="s">
        <v>9423</v>
      </c>
    </row>
    <row r="1168" spans="1:21" s="41" customFormat="1">
      <c r="A1168" s="1816" t="s">
        <v>5737</v>
      </c>
      <c r="B1168" s="1819" t="s">
        <v>9808</v>
      </c>
      <c r="C1168" s="1813"/>
      <c r="D1168" s="1653"/>
      <c r="E1168" s="1813"/>
      <c r="F1168" s="1814" t="s">
        <v>9422</v>
      </c>
      <c r="G1168" s="1813" t="s">
        <v>9422</v>
      </c>
      <c r="H1168" s="1813" t="s">
        <v>9423</v>
      </c>
      <c r="I1168" s="1813" t="s">
        <v>9423</v>
      </c>
      <c r="J1168" s="1813" t="s">
        <v>9423</v>
      </c>
      <c r="K1168" s="1814" t="s">
        <v>9423</v>
      </c>
      <c r="L1168" s="1856" t="s">
        <v>9423</v>
      </c>
      <c r="M1168" s="1856" t="s">
        <v>9423</v>
      </c>
      <c r="N1168" s="1856" t="s">
        <v>9423</v>
      </c>
      <c r="O1168" s="1856" t="s">
        <v>9423</v>
      </c>
      <c r="P1168" s="1856" t="s">
        <v>9423</v>
      </c>
      <c r="Q1168" s="1856" t="s">
        <v>9423</v>
      </c>
      <c r="R1168" s="1856" t="s">
        <v>9423</v>
      </c>
      <c r="S1168" s="1856" t="s">
        <v>9423</v>
      </c>
      <c r="T1168" s="1856" t="s">
        <v>9423</v>
      </c>
      <c r="U1168" s="1857" t="s">
        <v>9423</v>
      </c>
    </row>
    <row r="1169" spans="1:21" s="41" customFormat="1">
      <c r="A1169" s="1816" t="s">
        <v>5739</v>
      </c>
      <c r="B1169" s="1819" t="s">
        <v>5740</v>
      </c>
      <c r="C1169" s="1813"/>
      <c r="D1169" s="1653"/>
      <c r="E1169" s="1813"/>
      <c r="F1169" s="1814" t="s">
        <v>9422</v>
      </c>
      <c r="G1169" s="1813" t="s">
        <v>9422</v>
      </c>
      <c r="H1169" s="1813" t="s">
        <v>9423</v>
      </c>
      <c r="I1169" s="1813" t="s">
        <v>9423</v>
      </c>
      <c r="J1169" s="1814" t="s">
        <v>9422</v>
      </c>
      <c r="K1169" s="1814" t="s">
        <v>9423</v>
      </c>
      <c r="L1169" s="1856" t="s">
        <v>9423</v>
      </c>
      <c r="M1169" s="1856" t="s">
        <v>9423</v>
      </c>
      <c r="N1169" s="1856" t="s">
        <v>9423</v>
      </c>
      <c r="O1169" s="1856" t="s">
        <v>9423</v>
      </c>
      <c r="P1169" s="1856" t="s">
        <v>9423</v>
      </c>
      <c r="Q1169" s="1856" t="s">
        <v>9423</v>
      </c>
      <c r="R1169" s="1856" t="s">
        <v>9423</v>
      </c>
      <c r="S1169" s="1856" t="s">
        <v>9423</v>
      </c>
      <c r="T1169" s="1856" t="s">
        <v>9423</v>
      </c>
      <c r="U1169" s="1857" t="s">
        <v>9423</v>
      </c>
    </row>
    <row r="1170" spans="1:21" s="41" customFormat="1">
      <c r="A1170" s="1815" t="s">
        <v>5741</v>
      </c>
      <c r="B1170" s="1815" t="s">
        <v>5742</v>
      </c>
      <c r="C1170" s="1797"/>
      <c r="D1170" s="1797"/>
      <c r="E1170" s="1797"/>
      <c r="F1170" s="1815"/>
      <c r="G1170" s="1813" t="s">
        <v>9422</v>
      </c>
      <c r="H1170" s="1813" t="s">
        <v>9423</v>
      </c>
      <c r="I1170" s="1813" t="s">
        <v>9423</v>
      </c>
      <c r="J1170" s="1813" t="s">
        <v>9423</v>
      </c>
      <c r="K1170" s="1814" t="s">
        <v>9422</v>
      </c>
      <c r="L1170" s="1856" t="s">
        <v>9423</v>
      </c>
      <c r="M1170" s="1856" t="s">
        <v>9423</v>
      </c>
      <c r="N1170" s="1856" t="s">
        <v>9423</v>
      </c>
      <c r="O1170" s="1856" t="s">
        <v>9423</v>
      </c>
      <c r="P1170" s="1856" t="s">
        <v>9423</v>
      </c>
      <c r="Q1170" s="1856" t="s">
        <v>9423</v>
      </c>
      <c r="R1170" s="1856" t="s">
        <v>9423</v>
      </c>
      <c r="S1170" s="1856" t="s">
        <v>9423</v>
      </c>
      <c r="T1170" s="1856" t="s">
        <v>9423</v>
      </c>
      <c r="U1170" s="1857" t="s">
        <v>9423</v>
      </c>
    </row>
    <row r="1171" spans="1:21" s="41" customFormat="1">
      <c r="A1171" s="1815" t="s">
        <v>5743</v>
      </c>
      <c r="B1171" s="1815" t="s">
        <v>5744</v>
      </c>
      <c r="C1171" s="1797"/>
      <c r="D1171" s="1797"/>
      <c r="E1171" s="1797"/>
      <c r="F1171" s="1815"/>
      <c r="G1171" s="1813" t="s">
        <v>9422</v>
      </c>
      <c r="H1171" s="1813" t="s">
        <v>9423</v>
      </c>
      <c r="I1171" s="1813" t="s">
        <v>9423</v>
      </c>
      <c r="J1171" s="1813" t="s">
        <v>9423</v>
      </c>
      <c r="K1171" s="1814" t="s">
        <v>9422</v>
      </c>
      <c r="L1171" s="1856" t="s">
        <v>9423</v>
      </c>
      <c r="M1171" s="1856" t="s">
        <v>9423</v>
      </c>
      <c r="N1171" s="1856" t="s">
        <v>9423</v>
      </c>
      <c r="O1171" s="1856" t="s">
        <v>9423</v>
      </c>
      <c r="P1171" s="1856" t="s">
        <v>9423</v>
      </c>
      <c r="Q1171" s="1856" t="s">
        <v>9423</v>
      </c>
      <c r="R1171" s="1856" t="s">
        <v>9423</v>
      </c>
      <c r="S1171" s="1856" t="s">
        <v>9423</v>
      </c>
      <c r="T1171" s="1856" t="s">
        <v>9423</v>
      </c>
      <c r="U1171" s="1857" t="s">
        <v>9423</v>
      </c>
    </row>
    <row r="1172" spans="1:21" s="41" customFormat="1">
      <c r="A1172" s="1816" t="s">
        <v>5745</v>
      </c>
      <c r="B1172" s="1819" t="s">
        <v>5746</v>
      </c>
      <c r="C1172" s="1813"/>
      <c r="D1172" s="1653"/>
      <c r="E1172" s="1813" t="s">
        <v>9422</v>
      </c>
      <c r="F1172" s="1814" t="s">
        <v>9423</v>
      </c>
      <c r="G1172" s="1813" t="s">
        <v>9422</v>
      </c>
      <c r="H1172" s="1813" t="s">
        <v>9423</v>
      </c>
      <c r="I1172" s="1813" t="s">
        <v>9423</v>
      </c>
      <c r="J1172" s="1813" t="s">
        <v>9423</v>
      </c>
      <c r="K1172" s="1814" t="s">
        <v>9423</v>
      </c>
      <c r="L1172" s="1856" t="s">
        <v>9423</v>
      </c>
      <c r="M1172" s="1856" t="s">
        <v>9423</v>
      </c>
      <c r="N1172" s="1856" t="s">
        <v>9423</v>
      </c>
      <c r="O1172" s="1856" t="s">
        <v>9423</v>
      </c>
      <c r="P1172" s="1856" t="s">
        <v>9423</v>
      </c>
      <c r="Q1172" s="1856" t="s">
        <v>9423</v>
      </c>
      <c r="R1172" s="1856" t="s">
        <v>9423</v>
      </c>
      <c r="S1172" s="1856" t="s">
        <v>9423</v>
      </c>
      <c r="T1172" s="1856" t="s">
        <v>9423</v>
      </c>
      <c r="U1172" s="1857" t="s">
        <v>9423</v>
      </c>
    </row>
    <row r="1173" spans="1:21" s="41" customFormat="1">
      <c r="A1173" s="1816" t="s">
        <v>5747</v>
      </c>
      <c r="B1173" s="1819" t="s">
        <v>5748</v>
      </c>
      <c r="C1173" s="1813"/>
      <c r="D1173" s="1653"/>
      <c r="E1173" s="1813" t="s">
        <v>9422</v>
      </c>
      <c r="F1173" s="1814" t="s">
        <v>9423</v>
      </c>
      <c r="G1173" s="1813" t="s">
        <v>9422</v>
      </c>
      <c r="H1173" s="1813" t="s">
        <v>9422</v>
      </c>
      <c r="I1173" s="1813" t="s">
        <v>9423</v>
      </c>
      <c r="J1173" s="1813" t="s">
        <v>9423</v>
      </c>
      <c r="K1173" s="1814" t="s">
        <v>9423</v>
      </c>
      <c r="L1173" s="1856" t="s">
        <v>9423</v>
      </c>
      <c r="M1173" s="1856" t="s">
        <v>9423</v>
      </c>
      <c r="N1173" s="1856" t="s">
        <v>9423</v>
      </c>
      <c r="O1173" s="1856" t="s">
        <v>9423</v>
      </c>
      <c r="P1173" s="1856" t="s">
        <v>9423</v>
      </c>
      <c r="Q1173" s="1856" t="s">
        <v>9423</v>
      </c>
      <c r="R1173" s="1856" t="s">
        <v>9423</v>
      </c>
      <c r="S1173" s="1856" t="s">
        <v>9423</v>
      </c>
      <c r="T1173" s="1856" t="s">
        <v>9423</v>
      </c>
      <c r="U1173" s="1857" t="s">
        <v>9423</v>
      </c>
    </row>
    <row r="1174" spans="1:21" s="41" customFormat="1">
      <c r="A1174" s="1816" t="s">
        <v>5749</v>
      </c>
      <c r="B1174" s="1819" t="s">
        <v>9809</v>
      </c>
      <c r="C1174" s="1813"/>
      <c r="D1174" s="1653" t="s">
        <v>9422</v>
      </c>
      <c r="E1174" s="1814" t="s">
        <v>9423</v>
      </c>
      <c r="F1174" s="1814" t="s">
        <v>9423</v>
      </c>
      <c r="G1174" s="1813" t="s">
        <v>9422</v>
      </c>
      <c r="H1174" s="1813" t="s">
        <v>9423</v>
      </c>
      <c r="I1174" s="1813" t="s">
        <v>9423</v>
      </c>
      <c r="J1174" s="1813" t="s">
        <v>9423</v>
      </c>
      <c r="K1174" s="1814" t="s">
        <v>9423</v>
      </c>
      <c r="L1174" s="1856" t="s">
        <v>9423</v>
      </c>
      <c r="M1174" s="1856" t="s">
        <v>9423</v>
      </c>
      <c r="N1174" s="1856" t="s">
        <v>9423</v>
      </c>
      <c r="O1174" s="1856" t="s">
        <v>9423</v>
      </c>
      <c r="P1174" s="1856" t="s">
        <v>9423</v>
      </c>
      <c r="Q1174" s="1856" t="s">
        <v>9423</v>
      </c>
      <c r="R1174" s="1856" t="s">
        <v>9423</v>
      </c>
      <c r="S1174" s="1856" t="s">
        <v>9423</v>
      </c>
      <c r="T1174" s="1856" t="s">
        <v>9423</v>
      </c>
      <c r="U1174" s="1857" t="s">
        <v>9423</v>
      </c>
    </row>
    <row r="1175" spans="1:21" s="41" customFormat="1">
      <c r="A1175" s="1816" t="s">
        <v>5751</v>
      </c>
      <c r="B1175" s="1819" t="s">
        <v>5752</v>
      </c>
      <c r="C1175" s="1813"/>
      <c r="D1175" s="1653"/>
      <c r="E1175" s="1813" t="s">
        <v>9422</v>
      </c>
      <c r="F1175" s="1814" t="s">
        <v>9423</v>
      </c>
      <c r="G1175" s="1813" t="s">
        <v>9422</v>
      </c>
      <c r="H1175" s="1813" t="s">
        <v>9423</v>
      </c>
      <c r="I1175" s="1813" t="s">
        <v>9423</v>
      </c>
      <c r="J1175" s="1813" t="s">
        <v>9423</v>
      </c>
      <c r="K1175" s="1814" t="s">
        <v>9423</v>
      </c>
      <c r="L1175" s="1856" t="s">
        <v>9423</v>
      </c>
      <c r="M1175" s="1856" t="s">
        <v>9423</v>
      </c>
      <c r="N1175" s="1856" t="s">
        <v>9423</v>
      </c>
      <c r="O1175" s="1856" t="s">
        <v>9423</v>
      </c>
      <c r="P1175" s="1856" t="s">
        <v>9423</v>
      </c>
      <c r="Q1175" s="1856" t="s">
        <v>9423</v>
      </c>
      <c r="R1175" s="1856" t="s">
        <v>9423</v>
      </c>
      <c r="S1175" s="1856" t="s">
        <v>9423</v>
      </c>
      <c r="T1175" s="1856" t="s">
        <v>9423</v>
      </c>
      <c r="U1175" s="1857" t="s">
        <v>9423</v>
      </c>
    </row>
    <row r="1176" spans="1:21" s="41" customFormat="1">
      <c r="A1176" s="1816" t="s">
        <v>5753</v>
      </c>
      <c r="B1176" s="1819" t="s">
        <v>5754</v>
      </c>
      <c r="C1176" s="1813"/>
      <c r="D1176" s="1653"/>
      <c r="E1176" s="1813" t="s">
        <v>9422</v>
      </c>
      <c r="F1176" s="1814" t="s">
        <v>9423</v>
      </c>
      <c r="G1176" s="1813" t="s">
        <v>9422</v>
      </c>
      <c r="H1176" s="1813" t="s">
        <v>9422</v>
      </c>
      <c r="I1176" s="1813" t="s">
        <v>9423</v>
      </c>
      <c r="J1176" s="1813" t="s">
        <v>9423</v>
      </c>
      <c r="K1176" s="1814" t="s">
        <v>9423</v>
      </c>
      <c r="L1176" s="1856" t="s">
        <v>9423</v>
      </c>
      <c r="M1176" s="1856" t="s">
        <v>9423</v>
      </c>
      <c r="N1176" s="1856" t="s">
        <v>9423</v>
      </c>
      <c r="O1176" s="1856" t="s">
        <v>9423</v>
      </c>
      <c r="P1176" s="1856" t="s">
        <v>9423</v>
      </c>
      <c r="Q1176" s="1856" t="s">
        <v>9423</v>
      </c>
      <c r="R1176" s="1856" t="s">
        <v>9423</v>
      </c>
      <c r="S1176" s="1856" t="s">
        <v>9423</v>
      </c>
      <c r="T1176" s="1856" t="s">
        <v>9423</v>
      </c>
      <c r="U1176" s="1857" t="s">
        <v>9423</v>
      </c>
    </row>
    <row r="1177" spans="1:21" s="41" customFormat="1">
      <c r="A1177" s="1816" t="s">
        <v>5755</v>
      </c>
      <c r="B1177" s="1819" t="s">
        <v>5756</v>
      </c>
      <c r="C1177" s="1813"/>
      <c r="D1177" s="1653"/>
      <c r="E1177" s="1813" t="s">
        <v>9422</v>
      </c>
      <c r="F1177" s="1814" t="s">
        <v>9422</v>
      </c>
      <c r="G1177" s="1813" t="s">
        <v>9422</v>
      </c>
      <c r="H1177" s="1813" t="s">
        <v>9422</v>
      </c>
      <c r="I1177" s="1813" t="s">
        <v>9423</v>
      </c>
      <c r="J1177" s="1813" t="s">
        <v>9423</v>
      </c>
      <c r="K1177" s="1814" t="s">
        <v>9423</v>
      </c>
      <c r="L1177" s="1856" t="s">
        <v>9423</v>
      </c>
      <c r="M1177" s="1856" t="s">
        <v>9423</v>
      </c>
      <c r="N1177" s="1856" t="s">
        <v>9423</v>
      </c>
      <c r="O1177" s="1856" t="s">
        <v>9423</v>
      </c>
      <c r="P1177" s="1856" t="s">
        <v>9423</v>
      </c>
      <c r="Q1177" s="1856" t="s">
        <v>9423</v>
      </c>
      <c r="R1177" s="1856" t="s">
        <v>9423</v>
      </c>
      <c r="S1177" s="1856" t="s">
        <v>9423</v>
      </c>
      <c r="T1177" s="1856" t="s">
        <v>9423</v>
      </c>
      <c r="U1177" s="1857" t="s">
        <v>9423</v>
      </c>
    </row>
    <row r="1178" spans="1:21" s="41" customFormat="1">
      <c r="A1178" s="1816" t="s">
        <v>5757</v>
      </c>
      <c r="B1178" s="1819" t="s">
        <v>5758</v>
      </c>
      <c r="C1178" s="1813"/>
      <c r="D1178" s="1653"/>
      <c r="E1178" s="1813" t="s">
        <v>9422</v>
      </c>
      <c r="F1178" s="1814" t="s">
        <v>9422</v>
      </c>
      <c r="G1178" s="1813" t="s">
        <v>9422</v>
      </c>
      <c r="H1178" s="1813" t="s">
        <v>9422</v>
      </c>
      <c r="I1178" s="1813" t="s">
        <v>9423</v>
      </c>
      <c r="J1178" s="1813" t="s">
        <v>9423</v>
      </c>
      <c r="K1178" s="1814" t="s">
        <v>9423</v>
      </c>
      <c r="L1178" s="1856" t="s">
        <v>9423</v>
      </c>
      <c r="M1178" s="1856" t="s">
        <v>9423</v>
      </c>
      <c r="N1178" s="1856" t="s">
        <v>9423</v>
      </c>
      <c r="O1178" s="1856" t="s">
        <v>9423</v>
      </c>
      <c r="P1178" s="1856" t="s">
        <v>9423</v>
      </c>
      <c r="Q1178" s="1856" t="s">
        <v>9423</v>
      </c>
      <c r="R1178" s="1856" t="s">
        <v>9423</v>
      </c>
      <c r="S1178" s="1856" t="s">
        <v>9423</v>
      </c>
      <c r="T1178" s="1856" t="s">
        <v>9423</v>
      </c>
      <c r="U1178" s="1857" t="s">
        <v>9423</v>
      </c>
    </row>
    <row r="1179" spans="1:21" s="41" customFormat="1">
      <c r="A1179" s="1816" t="s">
        <v>5759</v>
      </c>
      <c r="B1179" s="1819" t="s">
        <v>9810</v>
      </c>
      <c r="C1179" s="1813"/>
      <c r="D1179" s="1653"/>
      <c r="E1179" s="1813" t="s">
        <v>9422</v>
      </c>
      <c r="F1179" s="1814" t="s">
        <v>9422</v>
      </c>
      <c r="G1179" s="1813" t="s">
        <v>9422</v>
      </c>
      <c r="H1179" s="1813" t="s">
        <v>9422</v>
      </c>
      <c r="I1179" s="1813" t="s">
        <v>9423</v>
      </c>
      <c r="J1179" s="1813" t="s">
        <v>9423</v>
      </c>
      <c r="K1179" s="1814" t="s">
        <v>9423</v>
      </c>
      <c r="L1179" s="1856" t="s">
        <v>9423</v>
      </c>
      <c r="M1179" s="1856" t="s">
        <v>9423</v>
      </c>
      <c r="N1179" s="1856" t="s">
        <v>9423</v>
      </c>
      <c r="O1179" s="1856" t="s">
        <v>9423</v>
      </c>
      <c r="P1179" s="1856" t="s">
        <v>9423</v>
      </c>
      <c r="Q1179" s="1856" t="s">
        <v>9423</v>
      </c>
      <c r="R1179" s="1856" t="s">
        <v>9423</v>
      </c>
      <c r="S1179" s="1856" t="s">
        <v>9423</v>
      </c>
      <c r="T1179" s="1856" t="s">
        <v>9423</v>
      </c>
      <c r="U1179" s="1857" t="s">
        <v>9423</v>
      </c>
    </row>
    <row r="1180" spans="1:21" s="41" customFormat="1">
      <c r="A1180" s="1816" t="s">
        <v>5761</v>
      </c>
      <c r="B1180" s="1819" t="s">
        <v>5762</v>
      </c>
      <c r="C1180" s="1813"/>
      <c r="D1180" s="1653"/>
      <c r="E1180" s="1813" t="s">
        <v>9422</v>
      </c>
      <c r="F1180" s="1814" t="s">
        <v>9423</v>
      </c>
      <c r="G1180" s="1813" t="s">
        <v>9422</v>
      </c>
      <c r="H1180" s="1813" t="s">
        <v>9423</v>
      </c>
      <c r="I1180" s="1813" t="s">
        <v>9423</v>
      </c>
      <c r="J1180" s="1813" t="s">
        <v>9423</v>
      </c>
      <c r="K1180" s="1814" t="s">
        <v>9423</v>
      </c>
      <c r="L1180" s="1856" t="s">
        <v>9423</v>
      </c>
      <c r="M1180" s="1856" t="s">
        <v>9423</v>
      </c>
      <c r="N1180" s="1856" t="s">
        <v>9423</v>
      </c>
      <c r="O1180" s="1856" t="s">
        <v>9423</v>
      </c>
      <c r="P1180" s="1856" t="s">
        <v>9423</v>
      </c>
      <c r="Q1180" s="1856" t="s">
        <v>9423</v>
      </c>
      <c r="R1180" s="1856" t="s">
        <v>9423</v>
      </c>
      <c r="S1180" s="1856" t="s">
        <v>9423</v>
      </c>
      <c r="T1180" s="1856" t="s">
        <v>9423</v>
      </c>
      <c r="U1180" s="1857" t="s">
        <v>9423</v>
      </c>
    </row>
    <row r="1181" spans="1:21" s="41" customFormat="1">
      <c r="A1181" s="1816" t="s">
        <v>5763</v>
      </c>
      <c r="B1181" s="1819" t="s">
        <v>5764</v>
      </c>
      <c r="C1181" s="1813"/>
      <c r="D1181" s="1653"/>
      <c r="E1181" s="1813" t="s">
        <v>9422</v>
      </c>
      <c r="F1181" s="1814" t="s">
        <v>9423</v>
      </c>
      <c r="G1181" s="1813" t="s">
        <v>9422</v>
      </c>
      <c r="H1181" s="1813" t="s">
        <v>9423</v>
      </c>
      <c r="I1181" s="1813" t="s">
        <v>9423</v>
      </c>
      <c r="J1181" s="1813" t="s">
        <v>9423</v>
      </c>
      <c r="K1181" s="1814" t="s">
        <v>9423</v>
      </c>
      <c r="L1181" s="1856" t="s">
        <v>9423</v>
      </c>
      <c r="M1181" s="1856" t="s">
        <v>9423</v>
      </c>
      <c r="N1181" s="1856" t="s">
        <v>9423</v>
      </c>
      <c r="O1181" s="1856" t="s">
        <v>9423</v>
      </c>
      <c r="P1181" s="1856" t="s">
        <v>9423</v>
      </c>
      <c r="Q1181" s="1856" t="s">
        <v>9423</v>
      </c>
      <c r="R1181" s="1856" t="s">
        <v>9423</v>
      </c>
      <c r="S1181" s="1856" t="s">
        <v>9423</v>
      </c>
      <c r="T1181" s="1856" t="s">
        <v>9423</v>
      </c>
      <c r="U1181" s="1857" t="s">
        <v>9423</v>
      </c>
    </row>
    <row r="1182" spans="1:21" s="41" customFormat="1">
      <c r="A1182" s="1816" t="s">
        <v>5765</v>
      </c>
      <c r="B1182" s="1819" t="s">
        <v>5766</v>
      </c>
      <c r="C1182" s="1813"/>
      <c r="D1182" s="1653"/>
      <c r="E1182" s="1813"/>
      <c r="F1182" s="1814" t="s">
        <v>9422</v>
      </c>
      <c r="G1182" s="1813" t="s">
        <v>9422</v>
      </c>
      <c r="H1182" s="1813" t="s">
        <v>9423</v>
      </c>
      <c r="I1182" s="1813" t="s">
        <v>9423</v>
      </c>
      <c r="J1182" s="1814" t="s">
        <v>9422</v>
      </c>
      <c r="K1182" s="1814" t="s">
        <v>9423</v>
      </c>
      <c r="L1182" s="1856" t="s">
        <v>9422</v>
      </c>
      <c r="M1182" s="1856" t="s">
        <v>9423</v>
      </c>
      <c r="N1182" s="1856" t="s">
        <v>9423</v>
      </c>
      <c r="O1182" s="1856" t="s">
        <v>9423</v>
      </c>
      <c r="P1182" s="1856" t="s">
        <v>9423</v>
      </c>
      <c r="Q1182" s="1856" t="s">
        <v>9423</v>
      </c>
      <c r="R1182" s="1856" t="s">
        <v>9423</v>
      </c>
      <c r="S1182" s="1856" t="s">
        <v>9423</v>
      </c>
      <c r="T1182" s="1856" t="s">
        <v>9423</v>
      </c>
      <c r="U1182" s="1857" t="s">
        <v>9423</v>
      </c>
    </row>
    <row r="1183" spans="1:21" s="41" customFormat="1">
      <c r="A1183" s="1815" t="s">
        <v>5767</v>
      </c>
      <c r="B1183" s="1815" t="s">
        <v>5768</v>
      </c>
      <c r="C1183" s="1797"/>
      <c r="D1183" s="1797"/>
      <c r="E1183" s="1797"/>
      <c r="F1183" s="1815"/>
      <c r="G1183" s="1813" t="s">
        <v>9422</v>
      </c>
      <c r="H1183" s="1813" t="s">
        <v>9423</v>
      </c>
      <c r="I1183" s="1813" t="s">
        <v>9423</v>
      </c>
      <c r="J1183" s="1814" t="s">
        <v>9422</v>
      </c>
      <c r="K1183" s="1814" t="s">
        <v>9423</v>
      </c>
      <c r="L1183" s="1856" t="s">
        <v>9423</v>
      </c>
      <c r="M1183" s="1856" t="s">
        <v>9423</v>
      </c>
      <c r="N1183" s="1856" t="s">
        <v>9423</v>
      </c>
      <c r="O1183" s="1856" t="s">
        <v>9423</v>
      </c>
      <c r="P1183" s="1856" t="s">
        <v>9423</v>
      </c>
      <c r="Q1183" s="1856" t="s">
        <v>9423</v>
      </c>
      <c r="R1183" s="1856" t="s">
        <v>9423</v>
      </c>
      <c r="S1183" s="1856" t="s">
        <v>9423</v>
      </c>
      <c r="T1183" s="1856" t="s">
        <v>9423</v>
      </c>
      <c r="U1183" s="1857" t="s">
        <v>9423</v>
      </c>
    </row>
    <row r="1184" spans="1:21" s="41" customFormat="1">
      <c r="A1184" s="1816" t="s">
        <v>5769</v>
      </c>
      <c r="B1184" s="1819" t="s">
        <v>5768</v>
      </c>
      <c r="C1184" s="1813"/>
      <c r="D1184" s="1653"/>
      <c r="E1184" s="1813"/>
      <c r="F1184" s="1814" t="s">
        <v>9422</v>
      </c>
      <c r="G1184" s="1813" t="s">
        <v>9422</v>
      </c>
      <c r="H1184" s="1813" t="s">
        <v>9423</v>
      </c>
      <c r="I1184" s="1813" t="s">
        <v>9423</v>
      </c>
      <c r="J1184" s="1814" t="s">
        <v>9422</v>
      </c>
      <c r="K1184" s="1814" t="s">
        <v>9423</v>
      </c>
      <c r="L1184" s="1856" t="s">
        <v>9423</v>
      </c>
      <c r="M1184" s="1856" t="s">
        <v>9423</v>
      </c>
      <c r="N1184" s="1856" t="s">
        <v>9423</v>
      </c>
      <c r="O1184" s="1856" t="s">
        <v>9423</v>
      </c>
      <c r="P1184" s="1856" t="s">
        <v>9423</v>
      </c>
      <c r="Q1184" s="1856" t="s">
        <v>9423</v>
      </c>
      <c r="R1184" s="1856" t="s">
        <v>9423</v>
      </c>
      <c r="S1184" s="1856" t="s">
        <v>9423</v>
      </c>
      <c r="T1184" s="1856" t="s">
        <v>9423</v>
      </c>
      <c r="U1184" s="1857" t="s">
        <v>9423</v>
      </c>
    </row>
    <row r="1185" spans="1:21" s="41" customFormat="1">
      <c r="A1185" s="1816" t="s">
        <v>5770</v>
      </c>
      <c r="B1185" s="1819" t="s">
        <v>5768</v>
      </c>
      <c r="C1185" s="1813"/>
      <c r="D1185" s="1653"/>
      <c r="E1185" s="1813"/>
      <c r="F1185" s="1814" t="s">
        <v>9422</v>
      </c>
      <c r="G1185" s="1813" t="s">
        <v>9422</v>
      </c>
      <c r="H1185" s="1813" t="s">
        <v>9423</v>
      </c>
      <c r="I1185" s="1813" t="s">
        <v>9423</v>
      </c>
      <c r="J1185" s="1814" t="s">
        <v>9422</v>
      </c>
      <c r="K1185" s="1814" t="s">
        <v>9423</v>
      </c>
      <c r="L1185" s="1856" t="s">
        <v>9423</v>
      </c>
      <c r="M1185" s="1856" t="s">
        <v>9423</v>
      </c>
      <c r="N1185" s="1856" t="s">
        <v>9423</v>
      </c>
      <c r="O1185" s="1856" t="s">
        <v>9423</v>
      </c>
      <c r="P1185" s="1856" t="s">
        <v>9423</v>
      </c>
      <c r="Q1185" s="1856" t="s">
        <v>9423</v>
      </c>
      <c r="R1185" s="1856" t="s">
        <v>9423</v>
      </c>
      <c r="S1185" s="1856" t="s">
        <v>9423</v>
      </c>
      <c r="T1185" s="1856" t="s">
        <v>9423</v>
      </c>
      <c r="U1185" s="1857" t="s">
        <v>9423</v>
      </c>
    </row>
    <row r="1186" spans="1:21" s="41" customFormat="1">
      <c r="A1186" s="1816" t="s">
        <v>5771</v>
      </c>
      <c r="B1186" s="1819" t="s">
        <v>5768</v>
      </c>
      <c r="C1186" s="1813"/>
      <c r="D1186" s="1653"/>
      <c r="E1186" s="1813"/>
      <c r="F1186" s="1814" t="s">
        <v>9422</v>
      </c>
      <c r="G1186" s="1813" t="s">
        <v>9422</v>
      </c>
      <c r="H1186" s="1813" t="s">
        <v>9423</v>
      </c>
      <c r="I1186" s="1813" t="s">
        <v>9423</v>
      </c>
      <c r="J1186" s="1813" t="s">
        <v>9423</v>
      </c>
      <c r="K1186" s="1814" t="s">
        <v>9423</v>
      </c>
      <c r="L1186" s="1856" t="s">
        <v>9423</v>
      </c>
      <c r="M1186" s="1856" t="s">
        <v>9423</v>
      </c>
      <c r="N1186" s="1856" t="s">
        <v>9423</v>
      </c>
      <c r="O1186" s="1856" t="s">
        <v>9423</v>
      </c>
      <c r="P1186" s="1856" t="s">
        <v>9423</v>
      </c>
      <c r="Q1186" s="1856" t="s">
        <v>9423</v>
      </c>
      <c r="R1186" s="1856" t="s">
        <v>9423</v>
      </c>
      <c r="S1186" s="1856" t="s">
        <v>9423</v>
      </c>
      <c r="T1186" s="1856" t="s">
        <v>9423</v>
      </c>
      <c r="U1186" s="1857" t="s">
        <v>9423</v>
      </c>
    </row>
    <row r="1187" spans="1:21" s="41" customFormat="1">
      <c r="A1187" s="1816" t="s">
        <v>5772</v>
      </c>
      <c r="B1187" s="1819" t="s">
        <v>5768</v>
      </c>
      <c r="C1187" s="1813"/>
      <c r="D1187" s="1653"/>
      <c r="E1187" s="1813"/>
      <c r="F1187" s="1814" t="s">
        <v>9422</v>
      </c>
      <c r="G1187" s="1813" t="s">
        <v>9422</v>
      </c>
      <c r="H1187" s="1813" t="s">
        <v>9423</v>
      </c>
      <c r="I1187" s="1813" t="s">
        <v>9423</v>
      </c>
      <c r="J1187" s="1814" t="s">
        <v>9422</v>
      </c>
      <c r="K1187" s="1814" t="s">
        <v>9423</v>
      </c>
      <c r="L1187" s="1856" t="s">
        <v>9423</v>
      </c>
      <c r="M1187" s="1856" t="s">
        <v>9423</v>
      </c>
      <c r="N1187" s="1856" t="s">
        <v>9423</v>
      </c>
      <c r="O1187" s="1856" t="s">
        <v>9423</v>
      </c>
      <c r="P1187" s="1856" t="s">
        <v>9423</v>
      </c>
      <c r="Q1187" s="1856" t="s">
        <v>9423</v>
      </c>
      <c r="R1187" s="1856" t="s">
        <v>9423</v>
      </c>
      <c r="S1187" s="1856" t="s">
        <v>9423</v>
      </c>
      <c r="T1187" s="1856" t="s">
        <v>9423</v>
      </c>
      <c r="U1187" s="1857" t="s">
        <v>9423</v>
      </c>
    </row>
    <row r="1188" spans="1:21" s="41" customFormat="1">
      <c r="A1188" s="1816" t="s">
        <v>5773</v>
      </c>
      <c r="B1188" s="1819" t="s">
        <v>5774</v>
      </c>
      <c r="C1188" s="1813"/>
      <c r="D1188" s="1653"/>
      <c r="E1188" s="1813"/>
      <c r="F1188" s="1814" t="s">
        <v>9422</v>
      </c>
      <c r="G1188" s="1813" t="s">
        <v>9422</v>
      </c>
      <c r="H1188" s="1813" t="s">
        <v>9423</v>
      </c>
      <c r="I1188" s="1813" t="s">
        <v>9423</v>
      </c>
      <c r="J1188" s="1813" t="s">
        <v>9423</v>
      </c>
      <c r="K1188" s="1814" t="s">
        <v>9422</v>
      </c>
      <c r="L1188" s="1856" t="s">
        <v>9423</v>
      </c>
      <c r="M1188" s="1856" t="s">
        <v>9423</v>
      </c>
      <c r="N1188" s="1856" t="s">
        <v>9423</v>
      </c>
      <c r="O1188" s="1856" t="s">
        <v>9423</v>
      </c>
      <c r="P1188" s="1856" t="s">
        <v>9423</v>
      </c>
      <c r="Q1188" s="1856" t="s">
        <v>9423</v>
      </c>
      <c r="R1188" s="1856" t="s">
        <v>9423</v>
      </c>
      <c r="S1188" s="1856" t="s">
        <v>9423</v>
      </c>
      <c r="T1188" s="1856" t="s">
        <v>9423</v>
      </c>
      <c r="U1188" s="1857" t="s">
        <v>9423</v>
      </c>
    </row>
    <row r="1189" spans="1:21" s="41" customFormat="1">
      <c r="A1189" s="1816" t="s">
        <v>5775</v>
      </c>
      <c r="B1189" s="1819" t="s">
        <v>5774</v>
      </c>
      <c r="C1189" s="1813"/>
      <c r="D1189" s="1653"/>
      <c r="E1189" s="1813"/>
      <c r="F1189" s="1814" t="s">
        <v>9422</v>
      </c>
      <c r="G1189" s="1813" t="s">
        <v>9422</v>
      </c>
      <c r="H1189" s="1813" t="s">
        <v>9423</v>
      </c>
      <c r="I1189" s="1813" t="s">
        <v>9423</v>
      </c>
      <c r="J1189" s="1813" t="s">
        <v>9423</v>
      </c>
      <c r="K1189" s="1814" t="s">
        <v>9422</v>
      </c>
      <c r="L1189" s="1856" t="s">
        <v>9423</v>
      </c>
      <c r="M1189" s="1856" t="s">
        <v>9423</v>
      </c>
      <c r="N1189" s="1856" t="s">
        <v>9423</v>
      </c>
      <c r="O1189" s="1856" t="s">
        <v>9423</v>
      </c>
      <c r="P1189" s="1856" t="s">
        <v>9423</v>
      </c>
      <c r="Q1189" s="1856" t="s">
        <v>9423</v>
      </c>
      <c r="R1189" s="1856" t="s">
        <v>9423</v>
      </c>
      <c r="S1189" s="1856" t="s">
        <v>9423</v>
      </c>
      <c r="T1189" s="1856" t="s">
        <v>9423</v>
      </c>
      <c r="U1189" s="1857" t="s">
        <v>9423</v>
      </c>
    </row>
    <row r="1190" spans="1:21" s="41" customFormat="1">
      <c r="A1190" s="1816" t="s">
        <v>5776</v>
      </c>
      <c r="B1190" s="1819" t="s">
        <v>5774</v>
      </c>
      <c r="C1190" s="1813"/>
      <c r="D1190" s="1653"/>
      <c r="E1190" s="1813"/>
      <c r="F1190" s="1814" t="s">
        <v>9422</v>
      </c>
      <c r="G1190" s="1813" t="s">
        <v>9422</v>
      </c>
      <c r="H1190" s="1813" t="s">
        <v>9423</v>
      </c>
      <c r="I1190" s="1813" t="s">
        <v>9423</v>
      </c>
      <c r="J1190" s="1813" t="s">
        <v>9423</v>
      </c>
      <c r="K1190" s="1814" t="s">
        <v>9422</v>
      </c>
      <c r="L1190" s="1856" t="s">
        <v>9423</v>
      </c>
      <c r="M1190" s="1856" t="s">
        <v>9423</v>
      </c>
      <c r="N1190" s="1856" t="s">
        <v>9423</v>
      </c>
      <c r="O1190" s="1856" t="s">
        <v>9423</v>
      </c>
      <c r="P1190" s="1856" t="s">
        <v>9423</v>
      </c>
      <c r="Q1190" s="1856" t="s">
        <v>9423</v>
      </c>
      <c r="R1190" s="1856" t="s">
        <v>9423</v>
      </c>
      <c r="S1190" s="1856" t="s">
        <v>9423</v>
      </c>
      <c r="T1190" s="1856" t="s">
        <v>9423</v>
      </c>
      <c r="U1190" s="1857" t="s">
        <v>9423</v>
      </c>
    </row>
    <row r="1191" spans="1:21" s="41" customFormat="1">
      <c r="A1191" s="1816" t="s">
        <v>5777</v>
      </c>
      <c r="B1191" s="1819" t="s">
        <v>5774</v>
      </c>
      <c r="C1191" s="1813"/>
      <c r="D1191" s="1653"/>
      <c r="E1191" s="1813"/>
      <c r="F1191" s="1814" t="s">
        <v>9422</v>
      </c>
      <c r="G1191" s="1813" t="s">
        <v>9422</v>
      </c>
      <c r="H1191" s="1813" t="s">
        <v>9423</v>
      </c>
      <c r="I1191" s="1813" t="s">
        <v>9423</v>
      </c>
      <c r="J1191" s="1813" t="s">
        <v>9423</v>
      </c>
      <c r="K1191" s="1814" t="s">
        <v>9422</v>
      </c>
      <c r="L1191" s="1856" t="s">
        <v>9423</v>
      </c>
      <c r="M1191" s="1856" t="s">
        <v>9423</v>
      </c>
      <c r="N1191" s="1856" t="s">
        <v>9423</v>
      </c>
      <c r="O1191" s="1856" t="s">
        <v>9423</v>
      </c>
      <c r="P1191" s="1856" t="s">
        <v>9423</v>
      </c>
      <c r="Q1191" s="1856" t="s">
        <v>9423</v>
      </c>
      <c r="R1191" s="1856" t="s">
        <v>9423</v>
      </c>
      <c r="S1191" s="1856" t="s">
        <v>9423</v>
      </c>
      <c r="T1191" s="1856" t="s">
        <v>9423</v>
      </c>
      <c r="U1191" s="1857" t="s">
        <v>9423</v>
      </c>
    </row>
    <row r="1192" spans="1:21" s="41" customFormat="1">
      <c r="A1192" s="1816" t="s">
        <v>5778</v>
      </c>
      <c r="B1192" s="1819" t="s">
        <v>5774</v>
      </c>
      <c r="C1192" s="1813"/>
      <c r="D1192" s="1653"/>
      <c r="E1192" s="1813"/>
      <c r="F1192" s="1814" t="s">
        <v>9422</v>
      </c>
      <c r="G1192" s="1813" t="s">
        <v>9422</v>
      </c>
      <c r="H1192" s="1813" t="s">
        <v>9423</v>
      </c>
      <c r="I1192" s="1813" t="s">
        <v>9423</v>
      </c>
      <c r="J1192" s="1813" t="s">
        <v>9423</v>
      </c>
      <c r="K1192" s="1814" t="s">
        <v>9422</v>
      </c>
      <c r="L1192" s="1856" t="s">
        <v>9423</v>
      </c>
      <c r="M1192" s="1856" t="s">
        <v>9423</v>
      </c>
      <c r="N1192" s="1856" t="s">
        <v>9423</v>
      </c>
      <c r="O1192" s="1856" t="s">
        <v>9423</v>
      </c>
      <c r="P1192" s="1856" t="s">
        <v>9423</v>
      </c>
      <c r="Q1192" s="1856" t="s">
        <v>9423</v>
      </c>
      <c r="R1192" s="1856" t="s">
        <v>9423</v>
      </c>
      <c r="S1192" s="1856" t="s">
        <v>9423</v>
      </c>
      <c r="T1192" s="1856" t="s">
        <v>9423</v>
      </c>
      <c r="U1192" s="1857" t="s">
        <v>9423</v>
      </c>
    </row>
    <row r="1193" spans="1:21" s="41" customFormat="1">
      <c r="A1193" s="1816" t="s">
        <v>5779</v>
      </c>
      <c r="B1193" s="1819" t="s">
        <v>5780</v>
      </c>
      <c r="C1193" s="1813"/>
      <c r="D1193" s="1653"/>
      <c r="E1193" s="1813"/>
      <c r="F1193" s="1814" t="s">
        <v>9422</v>
      </c>
      <c r="G1193" s="1813" t="s">
        <v>9422</v>
      </c>
      <c r="H1193" s="1813" t="s">
        <v>9423</v>
      </c>
      <c r="I1193" s="1813" t="s">
        <v>9423</v>
      </c>
      <c r="J1193" s="1813" t="s">
        <v>9423</v>
      </c>
      <c r="K1193" s="1814" t="s">
        <v>9423</v>
      </c>
      <c r="L1193" s="1856" t="s">
        <v>9423</v>
      </c>
      <c r="M1193" s="1856" t="s">
        <v>9423</v>
      </c>
      <c r="N1193" s="1856" t="s">
        <v>9423</v>
      </c>
      <c r="O1193" s="1856" t="s">
        <v>9423</v>
      </c>
      <c r="P1193" s="1856" t="s">
        <v>9423</v>
      </c>
      <c r="Q1193" s="1856" t="s">
        <v>9423</v>
      </c>
      <c r="R1193" s="1856" t="s">
        <v>9423</v>
      </c>
      <c r="S1193" s="1856" t="s">
        <v>9423</v>
      </c>
      <c r="T1193" s="1856" t="s">
        <v>9423</v>
      </c>
      <c r="U1193" s="1986" t="s">
        <v>9422</v>
      </c>
    </row>
    <row r="1194" spans="1:21" s="41" customFormat="1">
      <c r="A1194" s="1816" t="s">
        <v>5782</v>
      </c>
      <c r="B1194" s="1819" t="s">
        <v>5780</v>
      </c>
      <c r="C1194" s="1813"/>
      <c r="D1194" s="1653"/>
      <c r="E1194" s="1813"/>
      <c r="F1194" s="1814" t="s">
        <v>9422</v>
      </c>
      <c r="G1194" s="1813" t="s">
        <v>9422</v>
      </c>
      <c r="H1194" s="1813" t="s">
        <v>9423</v>
      </c>
      <c r="I1194" s="1813" t="s">
        <v>9423</v>
      </c>
      <c r="J1194" s="1813" t="s">
        <v>9423</v>
      </c>
      <c r="K1194" s="1814" t="s">
        <v>9423</v>
      </c>
      <c r="L1194" s="1856" t="s">
        <v>9423</v>
      </c>
      <c r="M1194" s="1856" t="s">
        <v>9423</v>
      </c>
      <c r="N1194" s="1856" t="s">
        <v>9423</v>
      </c>
      <c r="O1194" s="1856" t="s">
        <v>9423</v>
      </c>
      <c r="P1194" s="1856" t="s">
        <v>9423</v>
      </c>
      <c r="Q1194" s="1856" t="s">
        <v>9423</v>
      </c>
      <c r="R1194" s="1856" t="s">
        <v>9423</v>
      </c>
      <c r="S1194" s="1856" t="s">
        <v>9423</v>
      </c>
      <c r="T1194" s="1856" t="s">
        <v>9423</v>
      </c>
      <c r="U1194" s="1986" t="s">
        <v>9422</v>
      </c>
    </row>
    <row r="1195" spans="1:21" s="41" customFormat="1">
      <c r="A1195" s="1815" t="s">
        <v>5783</v>
      </c>
      <c r="B1195" s="1815" t="s">
        <v>5780</v>
      </c>
      <c r="C1195" s="1797"/>
      <c r="D1195" s="1797"/>
      <c r="E1195" s="1797"/>
      <c r="F1195" s="1815"/>
      <c r="G1195" s="1813" t="s">
        <v>9422</v>
      </c>
      <c r="H1195" s="1813" t="s">
        <v>9423</v>
      </c>
      <c r="I1195" s="1813" t="s">
        <v>9423</v>
      </c>
      <c r="J1195" s="1813" t="s">
        <v>9423</v>
      </c>
      <c r="K1195" s="1814" t="s">
        <v>9423</v>
      </c>
      <c r="L1195" s="1856" t="s">
        <v>9423</v>
      </c>
      <c r="M1195" s="1856" t="s">
        <v>9423</v>
      </c>
      <c r="N1195" s="1856" t="s">
        <v>9423</v>
      </c>
      <c r="O1195" s="1856" t="s">
        <v>9423</v>
      </c>
      <c r="P1195" s="1856" t="s">
        <v>9423</v>
      </c>
      <c r="Q1195" s="1856" t="s">
        <v>9423</v>
      </c>
      <c r="R1195" s="1856" t="s">
        <v>9423</v>
      </c>
      <c r="S1195" s="1856" t="s">
        <v>9423</v>
      </c>
      <c r="T1195" s="1856" t="s">
        <v>9423</v>
      </c>
      <c r="U1195" s="1986" t="s">
        <v>9422</v>
      </c>
    </row>
    <row r="1196" spans="1:21" s="41" customFormat="1">
      <c r="A1196" s="1815" t="s">
        <v>5784</v>
      </c>
      <c r="B1196" s="1815" t="s">
        <v>5780</v>
      </c>
      <c r="C1196" s="1797"/>
      <c r="D1196" s="1797"/>
      <c r="E1196" s="1797"/>
      <c r="F1196" s="1815"/>
      <c r="G1196" s="1813" t="s">
        <v>9422</v>
      </c>
      <c r="H1196" s="1813" t="s">
        <v>9423</v>
      </c>
      <c r="I1196" s="1813" t="s">
        <v>9423</v>
      </c>
      <c r="J1196" s="1813" t="s">
        <v>9423</v>
      </c>
      <c r="K1196" s="1814" t="s">
        <v>9423</v>
      </c>
      <c r="L1196" s="1856" t="s">
        <v>9423</v>
      </c>
      <c r="M1196" s="1856" t="s">
        <v>9423</v>
      </c>
      <c r="N1196" s="1856" t="s">
        <v>9423</v>
      </c>
      <c r="O1196" s="1856" t="s">
        <v>9423</v>
      </c>
      <c r="P1196" s="1856" t="s">
        <v>9423</v>
      </c>
      <c r="Q1196" s="1856" t="s">
        <v>9423</v>
      </c>
      <c r="R1196" s="1856" t="s">
        <v>9423</v>
      </c>
      <c r="S1196" s="1856" t="s">
        <v>9423</v>
      </c>
      <c r="T1196" s="1856" t="s">
        <v>9423</v>
      </c>
      <c r="U1196" s="1986" t="s">
        <v>9422</v>
      </c>
    </row>
    <row r="1197" spans="1:21" s="41" customFormat="1">
      <c r="A1197" s="1815" t="s">
        <v>5785</v>
      </c>
      <c r="B1197" s="1815" t="s">
        <v>5780</v>
      </c>
      <c r="C1197" s="1797"/>
      <c r="D1197" s="1797"/>
      <c r="E1197" s="1797"/>
      <c r="F1197" s="1815"/>
      <c r="G1197" s="1813" t="s">
        <v>9422</v>
      </c>
      <c r="H1197" s="1813" t="s">
        <v>9423</v>
      </c>
      <c r="I1197" s="1813" t="s">
        <v>9423</v>
      </c>
      <c r="J1197" s="1813" t="s">
        <v>9423</v>
      </c>
      <c r="K1197" s="1814" t="s">
        <v>9423</v>
      </c>
      <c r="L1197" s="1856" t="s">
        <v>9423</v>
      </c>
      <c r="M1197" s="1856" t="s">
        <v>9423</v>
      </c>
      <c r="N1197" s="1856" t="s">
        <v>9423</v>
      </c>
      <c r="O1197" s="1856" t="s">
        <v>9423</v>
      </c>
      <c r="P1197" s="1856" t="s">
        <v>9423</v>
      </c>
      <c r="Q1197" s="1856" t="s">
        <v>9423</v>
      </c>
      <c r="R1197" s="1856" t="s">
        <v>9423</v>
      </c>
      <c r="S1197" s="1856" t="s">
        <v>9423</v>
      </c>
      <c r="T1197" s="1856" t="s">
        <v>9423</v>
      </c>
      <c r="U1197" s="1986" t="s">
        <v>9422</v>
      </c>
    </row>
    <row r="1198" spans="1:21" s="41" customFormat="1">
      <c r="A1198" s="1815" t="s">
        <v>5786</v>
      </c>
      <c r="B1198" s="1815" t="s">
        <v>9811</v>
      </c>
      <c r="C1198" s="1797"/>
      <c r="D1198" s="1797"/>
      <c r="E1198" s="1797"/>
      <c r="F1198" s="1815"/>
      <c r="G1198" s="1813" t="s">
        <v>9422</v>
      </c>
      <c r="H1198" s="1813" t="s">
        <v>9423</v>
      </c>
      <c r="I1198" s="1813" t="s">
        <v>9423</v>
      </c>
      <c r="J1198" s="1813" t="s">
        <v>9423</v>
      </c>
      <c r="K1198" s="1814" t="s">
        <v>9423</v>
      </c>
      <c r="L1198" s="1856" t="s">
        <v>9423</v>
      </c>
      <c r="M1198" s="1856" t="s">
        <v>9423</v>
      </c>
      <c r="N1198" s="1856" t="s">
        <v>9423</v>
      </c>
      <c r="O1198" s="1856" t="s">
        <v>9423</v>
      </c>
      <c r="P1198" s="1856" t="s">
        <v>9423</v>
      </c>
      <c r="Q1198" s="1856" t="s">
        <v>9423</v>
      </c>
      <c r="R1198" s="1856" t="s">
        <v>9423</v>
      </c>
      <c r="S1198" s="1856" t="s">
        <v>9423</v>
      </c>
      <c r="T1198" s="1856" t="s">
        <v>9423</v>
      </c>
      <c r="U1198" s="1986" t="s">
        <v>9422</v>
      </c>
    </row>
    <row r="1199" spans="1:21" s="41" customFormat="1">
      <c r="A1199" s="1815" t="s">
        <v>5788</v>
      </c>
      <c r="B1199" s="1815" t="s">
        <v>9812</v>
      </c>
      <c r="C1199" s="1797"/>
      <c r="D1199" s="1797"/>
      <c r="E1199" s="1797"/>
      <c r="F1199" s="1815"/>
      <c r="G1199" s="1813" t="s">
        <v>9422</v>
      </c>
      <c r="H1199" s="1813" t="s">
        <v>9423</v>
      </c>
      <c r="I1199" s="1813" t="s">
        <v>9423</v>
      </c>
      <c r="J1199" s="1813" t="s">
        <v>9423</v>
      </c>
      <c r="K1199" s="1813" t="s">
        <v>9423</v>
      </c>
      <c r="L1199" s="1856" t="s">
        <v>9423</v>
      </c>
      <c r="M1199" s="1856" t="s">
        <v>9423</v>
      </c>
      <c r="N1199" s="1856" t="s">
        <v>9423</v>
      </c>
      <c r="O1199" s="1856" t="s">
        <v>9423</v>
      </c>
      <c r="P1199" s="1856" t="s">
        <v>9423</v>
      </c>
      <c r="Q1199" s="1856" t="s">
        <v>9423</v>
      </c>
      <c r="R1199" s="1856" t="s">
        <v>9423</v>
      </c>
      <c r="S1199" s="1856" t="s">
        <v>9423</v>
      </c>
      <c r="T1199" s="1856" t="s">
        <v>9423</v>
      </c>
      <c r="U1199" s="1986" t="s">
        <v>9422</v>
      </c>
    </row>
    <row r="1200" spans="1:21" s="41" customFormat="1">
      <c r="A1200" s="1815" t="s">
        <v>5790</v>
      </c>
      <c r="B1200" s="1815" t="s">
        <v>9813</v>
      </c>
      <c r="C1200" s="1797"/>
      <c r="D1200" s="1797"/>
      <c r="E1200" s="1797"/>
      <c r="F1200" s="1815"/>
      <c r="G1200" s="1813" t="s">
        <v>9422</v>
      </c>
      <c r="H1200" s="1813" t="s">
        <v>9423</v>
      </c>
      <c r="I1200" s="1813" t="s">
        <v>9423</v>
      </c>
      <c r="J1200" s="1813" t="s">
        <v>9423</v>
      </c>
      <c r="K1200" s="1813" t="s">
        <v>9423</v>
      </c>
      <c r="L1200" s="1856" t="s">
        <v>9423</v>
      </c>
      <c r="M1200" s="1856" t="s">
        <v>9423</v>
      </c>
      <c r="N1200" s="1856" t="s">
        <v>9423</v>
      </c>
      <c r="O1200" s="1856" t="s">
        <v>9422</v>
      </c>
      <c r="P1200" s="1856" t="s">
        <v>9423</v>
      </c>
      <c r="Q1200" s="1856" t="s">
        <v>9423</v>
      </c>
      <c r="R1200" s="1856" t="s">
        <v>9423</v>
      </c>
      <c r="S1200" s="1856" t="s">
        <v>9423</v>
      </c>
      <c r="T1200" s="1856" t="s">
        <v>9423</v>
      </c>
      <c r="U1200" s="1986" t="s">
        <v>9422</v>
      </c>
    </row>
    <row r="1201" spans="1:21" s="41" customFormat="1">
      <c r="A1201" s="1815" t="s">
        <v>5792</v>
      </c>
      <c r="B1201" s="1815" t="s">
        <v>9814</v>
      </c>
      <c r="C1201" s="1797"/>
      <c r="D1201" s="1797"/>
      <c r="E1201" s="1797"/>
      <c r="F1201" s="1815"/>
      <c r="G1201" s="1813" t="s">
        <v>9422</v>
      </c>
      <c r="H1201" s="1813" t="s">
        <v>9423</v>
      </c>
      <c r="I1201" s="1813" t="s">
        <v>9423</v>
      </c>
      <c r="J1201" s="1813" t="s">
        <v>9423</v>
      </c>
      <c r="K1201" s="1813" t="s">
        <v>9423</v>
      </c>
      <c r="L1201" s="1856" t="s">
        <v>9423</v>
      </c>
      <c r="M1201" s="1856" t="s">
        <v>9423</v>
      </c>
      <c r="N1201" s="1856" t="s">
        <v>9423</v>
      </c>
      <c r="O1201" s="1856" t="s">
        <v>9423</v>
      </c>
      <c r="P1201" s="1856" t="s">
        <v>9423</v>
      </c>
      <c r="Q1201" s="1856" t="s">
        <v>9423</v>
      </c>
      <c r="R1201" s="1856" t="s">
        <v>9423</v>
      </c>
      <c r="S1201" s="1856" t="s">
        <v>9423</v>
      </c>
      <c r="T1201" s="1856" t="s">
        <v>9423</v>
      </c>
      <c r="U1201" s="1986" t="s">
        <v>9422</v>
      </c>
    </row>
    <row r="1202" spans="1:21" s="41" customFormat="1">
      <c r="A1202" s="1815" t="s">
        <v>5794</v>
      </c>
      <c r="B1202" s="1815" t="s">
        <v>9815</v>
      </c>
      <c r="C1202" s="1797"/>
      <c r="D1202" s="1797"/>
      <c r="E1202" s="1797"/>
      <c r="F1202" s="1815"/>
      <c r="G1202" s="1813" t="s">
        <v>9422</v>
      </c>
      <c r="H1202" s="1813" t="s">
        <v>9423</v>
      </c>
      <c r="I1202" s="1813" t="s">
        <v>9423</v>
      </c>
      <c r="J1202" s="1814" t="s">
        <v>9422</v>
      </c>
      <c r="K1202" s="1813" t="s">
        <v>9423</v>
      </c>
      <c r="L1202" s="1856" t="s">
        <v>9422</v>
      </c>
      <c r="M1202" s="1856" t="s">
        <v>9423</v>
      </c>
      <c r="N1202" s="1856" t="s">
        <v>9423</v>
      </c>
      <c r="O1202" s="1856" t="s">
        <v>9423</v>
      </c>
      <c r="P1202" s="1856" t="s">
        <v>9423</v>
      </c>
      <c r="Q1202" s="1856" t="s">
        <v>9423</v>
      </c>
      <c r="R1202" s="1856" t="s">
        <v>9423</v>
      </c>
      <c r="S1202" s="1856" t="s">
        <v>9423</v>
      </c>
      <c r="T1202" s="1856" t="s">
        <v>9423</v>
      </c>
      <c r="U1202" s="1986" t="s">
        <v>9422</v>
      </c>
    </row>
    <row r="1203" spans="1:21" s="41" customFormat="1">
      <c r="A1203" s="1815" t="s">
        <v>5796</v>
      </c>
      <c r="B1203" s="1815" t="s">
        <v>9816</v>
      </c>
      <c r="C1203" s="1797"/>
      <c r="D1203" s="1797"/>
      <c r="E1203" s="1797"/>
      <c r="F1203" s="1815"/>
      <c r="G1203" s="1813" t="s">
        <v>9422</v>
      </c>
      <c r="H1203" s="1813" t="s">
        <v>9423</v>
      </c>
      <c r="I1203" s="1813" t="s">
        <v>9423</v>
      </c>
      <c r="J1203" s="1813" t="s">
        <v>9423</v>
      </c>
      <c r="K1203" s="1813" t="s">
        <v>9423</v>
      </c>
      <c r="L1203" s="1856" t="s">
        <v>9423</v>
      </c>
      <c r="M1203" s="1856" t="s">
        <v>9423</v>
      </c>
      <c r="N1203" s="1856" t="s">
        <v>9423</v>
      </c>
      <c r="O1203" s="1856" t="s">
        <v>9423</v>
      </c>
      <c r="P1203" s="1856" t="s">
        <v>9423</v>
      </c>
      <c r="Q1203" s="1856" t="s">
        <v>9423</v>
      </c>
      <c r="R1203" s="1856" t="s">
        <v>9423</v>
      </c>
      <c r="S1203" s="1856" t="s">
        <v>9423</v>
      </c>
      <c r="T1203" s="1856" t="s">
        <v>9423</v>
      </c>
      <c r="U1203" s="1986" t="s">
        <v>9422</v>
      </c>
    </row>
    <row r="1204" spans="1:21" s="41" customFormat="1">
      <c r="A1204" s="1816" t="s">
        <v>5798</v>
      </c>
      <c r="B1204" s="1816" t="s">
        <v>5799</v>
      </c>
      <c r="C1204" s="1813"/>
      <c r="D1204" s="1653"/>
      <c r="E1204" s="1813"/>
      <c r="F1204" s="1814" t="s">
        <v>9422</v>
      </c>
      <c r="G1204" s="1813" t="s">
        <v>9422</v>
      </c>
      <c r="H1204" s="1813" t="s">
        <v>9423</v>
      </c>
      <c r="I1204" s="1813" t="s">
        <v>9423</v>
      </c>
      <c r="J1204" s="1813" t="s">
        <v>9423</v>
      </c>
      <c r="K1204" s="1813" t="s">
        <v>9423</v>
      </c>
      <c r="L1204" s="1856" t="s">
        <v>9423</v>
      </c>
      <c r="M1204" s="1856" t="s">
        <v>9423</v>
      </c>
      <c r="N1204" s="1856" t="s">
        <v>9423</v>
      </c>
      <c r="O1204" s="1856" t="s">
        <v>9423</v>
      </c>
      <c r="P1204" s="1856" t="s">
        <v>9423</v>
      </c>
      <c r="Q1204" s="1856" t="s">
        <v>9423</v>
      </c>
      <c r="R1204" s="1856" t="s">
        <v>9423</v>
      </c>
      <c r="S1204" s="1856" t="s">
        <v>9422</v>
      </c>
      <c r="T1204" s="1856" t="s">
        <v>9423</v>
      </c>
      <c r="U1204" s="1857" t="s">
        <v>9423</v>
      </c>
    </row>
    <row r="1205" spans="1:21" s="41" customFormat="1">
      <c r="A1205" s="1816" t="s">
        <v>5800</v>
      </c>
      <c r="B1205" s="1816" t="s">
        <v>5799</v>
      </c>
      <c r="C1205" s="1813"/>
      <c r="D1205" s="1653"/>
      <c r="E1205" s="1813"/>
      <c r="F1205" s="1814" t="s">
        <v>9422</v>
      </c>
      <c r="G1205" s="1813" t="s">
        <v>9422</v>
      </c>
      <c r="H1205" s="1813" t="s">
        <v>9423</v>
      </c>
      <c r="I1205" s="1813" t="s">
        <v>9423</v>
      </c>
      <c r="J1205" s="1813" t="s">
        <v>9423</v>
      </c>
      <c r="K1205" s="1813" t="s">
        <v>9423</v>
      </c>
      <c r="L1205" s="1856" t="s">
        <v>9423</v>
      </c>
      <c r="M1205" s="1856" t="s">
        <v>9423</v>
      </c>
      <c r="N1205" s="1856" t="s">
        <v>9423</v>
      </c>
      <c r="O1205" s="1856" t="s">
        <v>9423</v>
      </c>
      <c r="P1205" s="1856" t="s">
        <v>9423</v>
      </c>
      <c r="Q1205" s="1856" t="s">
        <v>9423</v>
      </c>
      <c r="R1205" s="1856" t="s">
        <v>9423</v>
      </c>
      <c r="S1205" s="1856" t="s">
        <v>9422</v>
      </c>
      <c r="T1205" s="1856" t="s">
        <v>9423</v>
      </c>
      <c r="U1205" s="1857" t="s">
        <v>9423</v>
      </c>
    </row>
    <row r="1206" spans="1:21" s="41" customFormat="1">
      <c r="A1206" s="1816" t="s">
        <v>5801</v>
      </c>
      <c r="B1206" s="1816" t="s">
        <v>5799</v>
      </c>
      <c r="C1206" s="1813"/>
      <c r="D1206" s="1653"/>
      <c r="E1206" s="1813"/>
      <c r="F1206" s="1814" t="s">
        <v>9422</v>
      </c>
      <c r="G1206" s="1813" t="s">
        <v>9422</v>
      </c>
      <c r="H1206" s="1813" t="s">
        <v>9423</v>
      </c>
      <c r="I1206" s="1813" t="s">
        <v>9423</v>
      </c>
      <c r="J1206" s="1813" t="s">
        <v>9423</v>
      </c>
      <c r="K1206" s="1813" t="s">
        <v>9423</v>
      </c>
      <c r="L1206" s="1856" t="s">
        <v>9423</v>
      </c>
      <c r="M1206" s="1856" t="s">
        <v>9423</v>
      </c>
      <c r="N1206" s="1856" t="s">
        <v>9423</v>
      </c>
      <c r="O1206" s="1856" t="s">
        <v>9423</v>
      </c>
      <c r="P1206" s="1856" t="s">
        <v>9423</v>
      </c>
      <c r="Q1206" s="1856" t="s">
        <v>9423</v>
      </c>
      <c r="R1206" s="1856" t="s">
        <v>9423</v>
      </c>
      <c r="S1206" s="1856" t="s">
        <v>9422</v>
      </c>
      <c r="T1206" s="1856" t="s">
        <v>9423</v>
      </c>
      <c r="U1206" s="1857" t="s">
        <v>9423</v>
      </c>
    </row>
    <row r="1207" spans="1:21" s="41" customFormat="1">
      <c r="A1207" s="1816" t="s">
        <v>5802</v>
      </c>
      <c r="B1207" s="1819" t="s">
        <v>9817</v>
      </c>
      <c r="C1207" s="1813"/>
      <c r="D1207" s="1653"/>
      <c r="E1207" s="1813"/>
      <c r="F1207" s="1814" t="s">
        <v>9422</v>
      </c>
      <c r="G1207" s="1813" t="s">
        <v>9422</v>
      </c>
      <c r="H1207" s="1813" t="s">
        <v>9423</v>
      </c>
      <c r="I1207" s="1813" t="s">
        <v>9423</v>
      </c>
      <c r="J1207" s="1813" t="s">
        <v>9423</v>
      </c>
      <c r="K1207" s="1813" t="s">
        <v>9423</v>
      </c>
      <c r="L1207" s="1856" t="s">
        <v>9423</v>
      </c>
      <c r="M1207" s="1856" t="s">
        <v>9423</v>
      </c>
      <c r="N1207" s="1856" t="s">
        <v>9423</v>
      </c>
      <c r="O1207" s="1856" t="s">
        <v>9422</v>
      </c>
      <c r="P1207" s="1856" t="s">
        <v>9422</v>
      </c>
      <c r="Q1207" s="1856" t="s">
        <v>9423</v>
      </c>
      <c r="R1207" s="1856" t="s">
        <v>9423</v>
      </c>
      <c r="S1207" s="1856" t="s">
        <v>9422</v>
      </c>
      <c r="T1207" s="1856" t="s">
        <v>9423</v>
      </c>
      <c r="U1207" s="1857" t="s">
        <v>9423</v>
      </c>
    </row>
    <row r="1208" spans="1:21" s="41" customFormat="1">
      <c r="A1208" s="1815" t="s">
        <v>5804</v>
      </c>
      <c r="B1208" s="1815" t="s">
        <v>9817</v>
      </c>
      <c r="C1208" s="1797"/>
      <c r="D1208" s="1797"/>
      <c r="E1208" s="1797"/>
      <c r="F1208" s="1815"/>
      <c r="G1208" s="1813" t="s">
        <v>9422</v>
      </c>
      <c r="H1208" s="1813" t="s">
        <v>9423</v>
      </c>
      <c r="I1208" s="1813" t="s">
        <v>9423</v>
      </c>
      <c r="J1208" s="1813" t="s">
        <v>9423</v>
      </c>
      <c r="K1208" s="1813" t="s">
        <v>9423</v>
      </c>
      <c r="L1208" s="1856" t="s">
        <v>9423</v>
      </c>
      <c r="M1208" s="1856" t="s">
        <v>9423</v>
      </c>
      <c r="N1208" s="1856" t="s">
        <v>9423</v>
      </c>
      <c r="O1208" s="1856" t="s">
        <v>9422</v>
      </c>
      <c r="P1208" s="1856" t="s">
        <v>9422</v>
      </c>
      <c r="Q1208" s="1856" t="s">
        <v>9423</v>
      </c>
      <c r="R1208" s="1856" t="s">
        <v>9423</v>
      </c>
      <c r="S1208" s="1856" t="s">
        <v>9422</v>
      </c>
      <c r="T1208" s="1856" t="s">
        <v>9423</v>
      </c>
      <c r="U1208" s="1857" t="s">
        <v>9423</v>
      </c>
    </row>
    <row r="1209" spans="1:21" s="41" customFormat="1">
      <c r="A1209" s="1816" t="s">
        <v>5805</v>
      </c>
      <c r="B1209" s="1819" t="s">
        <v>9817</v>
      </c>
      <c r="C1209" s="1813"/>
      <c r="D1209" s="1653"/>
      <c r="E1209" s="1813"/>
      <c r="F1209" s="1814" t="s">
        <v>9422</v>
      </c>
      <c r="G1209" s="1813" t="s">
        <v>9422</v>
      </c>
      <c r="H1209" s="1813" t="s">
        <v>9423</v>
      </c>
      <c r="I1209" s="1813" t="s">
        <v>9423</v>
      </c>
      <c r="J1209" s="1813" t="s">
        <v>9423</v>
      </c>
      <c r="K1209" s="1813" t="s">
        <v>9423</v>
      </c>
      <c r="L1209" s="1856" t="s">
        <v>9423</v>
      </c>
      <c r="M1209" s="1856" t="s">
        <v>9423</v>
      </c>
      <c r="N1209" s="1856" t="s">
        <v>9423</v>
      </c>
      <c r="O1209" s="1856" t="s">
        <v>9422</v>
      </c>
      <c r="P1209" s="1856" t="s">
        <v>9422</v>
      </c>
      <c r="Q1209" s="1856" t="s">
        <v>9423</v>
      </c>
      <c r="R1209" s="1856" t="s">
        <v>9423</v>
      </c>
      <c r="S1209" s="1856" t="s">
        <v>9422</v>
      </c>
      <c r="T1209" s="1856" t="s">
        <v>9423</v>
      </c>
      <c r="U1209" s="1857" t="s">
        <v>9423</v>
      </c>
    </row>
    <row r="1210" spans="1:21" s="41" customFormat="1">
      <c r="A1210" s="1816" t="s">
        <v>5806</v>
      </c>
      <c r="B1210" s="1819" t="s">
        <v>5807</v>
      </c>
      <c r="C1210" s="1813"/>
      <c r="D1210" s="1653"/>
      <c r="E1210" s="1813"/>
      <c r="F1210" s="1814" t="s">
        <v>9422</v>
      </c>
      <c r="G1210" s="1813" t="s">
        <v>9422</v>
      </c>
      <c r="H1210" s="1813" t="s">
        <v>9423</v>
      </c>
      <c r="I1210" s="1813" t="s">
        <v>9423</v>
      </c>
      <c r="J1210" s="1813" t="s">
        <v>9423</v>
      </c>
      <c r="K1210" s="1813" t="s">
        <v>9423</v>
      </c>
      <c r="L1210" s="1856" t="s">
        <v>9423</v>
      </c>
      <c r="M1210" s="1856" t="s">
        <v>9422</v>
      </c>
      <c r="N1210" s="1856" t="s">
        <v>9423</v>
      </c>
      <c r="O1210" s="1856" t="s">
        <v>9423</v>
      </c>
      <c r="P1210" s="1856" t="s">
        <v>9423</v>
      </c>
      <c r="Q1210" s="1856" t="s">
        <v>9423</v>
      </c>
      <c r="R1210" s="1856" t="s">
        <v>9423</v>
      </c>
      <c r="S1210" s="1856" t="s">
        <v>9422</v>
      </c>
      <c r="T1210" s="1856" t="s">
        <v>9423</v>
      </c>
      <c r="U1210" s="1857" t="s">
        <v>9423</v>
      </c>
    </row>
    <row r="1211" spans="1:21" s="41" customFormat="1">
      <c r="A1211" s="1816" t="s">
        <v>5808</v>
      </c>
      <c r="B1211" s="1819" t="s">
        <v>5807</v>
      </c>
      <c r="C1211" s="1813"/>
      <c r="D1211" s="1653"/>
      <c r="E1211" s="1813"/>
      <c r="F1211" s="1814" t="s">
        <v>9422</v>
      </c>
      <c r="G1211" s="1813" t="s">
        <v>9422</v>
      </c>
      <c r="H1211" s="1813" t="s">
        <v>9423</v>
      </c>
      <c r="I1211" s="1813" t="s">
        <v>9423</v>
      </c>
      <c r="J1211" s="1813" t="s">
        <v>9423</v>
      </c>
      <c r="K1211" s="1813" t="s">
        <v>9423</v>
      </c>
      <c r="L1211" s="1856" t="s">
        <v>9423</v>
      </c>
      <c r="M1211" s="1856" t="s">
        <v>9422</v>
      </c>
      <c r="N1211" s="1856" t="s">
        <v>9423</v>
      </c>
      <c r="O1211" s="1856" t="s">
        <v>9423</v>
      </c>
      <c r="P1211" s="1856" t="s">
        <v>9423</v>
      </c>
      <c r="Q1211" s="1856" t="s">
        <v>9423</v>
      </c>
      <c r="R1211" s="1856" t="s">
        <v>9423</v>
      </c>
      <c r="S1211" s="1856" t="s">
        <v>9422</v>
      </c>
      <c r="T1211" s="1856" t="s">
        <v>9423</v>
      </c>
      <c r="U1211" s="1857" t="s">
        <v>9423</v>
      </c>
    </row>
    <row r="1212" spans="1:21" s="41" customFormat="1">
      <c r="A1212" s="1816" t="s">
        <v>5809</v>
      </c>
      <c r="B1212" s="1819" t="s">
        <v>5807</v>
      </c>
      <c r="C1212" s="1813"/>
      <c r="D1212" s="1653"/>
      <c r="E1212" s="1813"/>
      <c r="F1212" s="1814" t="s">
        <v>9422</v>
      </c>
      <c r="G1212" s="1813" t="s">
        <v>9422</v>
      </c>
      <c r="H1212" s="1813" t="s">
        <v>9423</v>
      </c>
      <c r="I1212" s="1813" t="s">
        <v>9423</v>
      </c>
      <c r="J1212" s="1813" t="s">
        <v>9423</v>
      </c>
      <c r="K1212" s="1813" t="s">
        <v>9423</v>
      </c>
      <c r="L1212" s="1856" t="s">
        <v>9423</v>
      </c>
      <c r="M1212" s="1856" t="s">
        <v>9422</v>
      </c>
      <c r="N1212" s="1856" t="s">
        <v>9423</v>
      </c>
      <c r="O1212" s="1856" t="s">
        <v>9423</v>
      </c>
      <c r="P1212" s="1856" t="s">
        <v>9423</v>
      </c>
      <c r="Q1212" s="1856" t="s">
        <v>9423</v>
      </c>
      <c r="R1212" s="1856" t="s">
        <v>9423</v>
      </c>
      <c r="S1212" s="1856" t="s">
        <v>9422</v>
      </c>
      <c r="T1212" s="1856" t="s">
        <v>9423</v>
      </c>
      <c r="U1212" s="1857" t="s">
        <v>9423</v>
      </c>
    </row>
    <row r="1213" spans="1:21" s="41" customFormat="1">
      <c r="A1213" s="1816" t="s">
        <v>5810</v>
      </c>
      <c r="B1213" s="1819" t="s">
        <v>5811</v>
      </c>
      <c r="C1213" s="1813"/>
      <c r="D1213" s="1653"/>
      <c r="E1213" s="1813"/>
      <c r="F1213" s="1814" t="s">
        <v>9422</v>
      </c>
      <c r="G1213" s="1813" t="s">
        <v>9422</v>
      </c>
      <c r="H1213" s="1813" t="s">
        <v>9423</v>
      </c>
      <c r="I1213" s="1813" t="s">
        <v>9423</v>
      </c>
      <c r="J1213" s="1813" t="s">
        <v>9423</v>
      </c>
      <c r="K1213" s="1813" t="s">
        <v>9423</v>
      </c>
      <c r="L1213" s="1856" t="s">
        <v>9423</v>
      </c>
      <c r="M1213" s="1856" t="s">
        <v>9423</v>
      </c>
      <c r="N1213" s="1856" t="s">
        <v>9423</v>
      </c>
      <c r="O1213" s="1856" t="s">
        <v>9423</v>
      </c>
      <c r="P1213" s="1856" t="s">
        <v>9423</v>
      </c>
      <c r="Q1213" s="1856" t="s">
        <v>9423</v>
      </c>
      <c r="R1213" s="1856" t="s">
        <v>9423</v>
      </c>
      <c r="S1213" s="1856" t="s">
        <v>9422</v>
      </c>
      <c r="T1213" s="1856" t="s">
        <v>9423</v>
      </c>
      <c r="U1213" s="1857" t="s">
        <v>9423</v>
      </c>
    </row>
    <row r="1214" spans="1:21" s="41" customFormat="1">
      <c r="A1214" s="1816" t="s">
        <v>5812</v>
      </c>
      <c r="B1214" s="1819" t="s">
        <v>5811</v>
      </c>
      <c r="C1214" s="1813"/>
      <c r="D1214" s="1653"/>
      <c r="E1214" s="1813"/>
      <c r="F1214" s="1814" t="s">
        <v>9422</v>
      </c>
      <c r="G1214" s="1813" t="s">
        <v>9422</v>
      </c>
      <c r="H1214" s="1813" t="s">
        <v>9423</v>
      </c>
      <c r="I1214" s="1813" t="s">
        <v>9423</v>
      </c>
      <c r="J1214" s="1813" t="s">
        <v>9423</v>
      </c>
      <c r="K1214" s="1813" t="s">
        <v>9423</v>
      </c>
      <c r="L1214" s="1856" t="s">
        <v>9423</v>
      </c>
      <c r="M1214" s="1856" t="s">
        <v>9423</v>
      </c>
      <c r="N1214" s="1856" t="s">
        <v>9423</v>
      </c>
      <c r="O1214" s="1856" t="s">
        <v>9423</v>
      </c>
      <c r="P1214" s="1856" t="s">
        <v>9423</v>
      </c>
      <c r="Q1214" s="1856" t="s">
        <v>9423</v>
      </c>
      <c r="R1214" s="1856" t="s">
        <v>9423</v>
      </c>
      <c r="S1214" s="1856" t="s">
        <v>9422</v>
      </c>
      <c r="T1214" s="1856" t="s">
        <v>9423</v>
      </c>
      <c r="U1214" s="1857" t="s">
        <v>9423</v>
      </c>
    </row>
    <row r="1215" spans="1:21" s="41" customFormat="1" ht="12.75" customHeight="1">
      <c r="A1215" s="1815" t="s">
        <v>5813</v>
      </c>
      <c r="B1215" s="1797" t="s">
        <v>5811</v>
      </c>
      <c r="C1215" s="1797"/>
      <c r="D1215" s="1797"/>
      <c r="E1215" s="1797"/>
      <c r="F1215" s="1815"/>
      <c r="G1215" s="1813" t="s">
        <v>9422</v>
      </c>
      <c r="H1215" s="1813" t="s">
        <v>9423</v>
      </c>
      <c r="I1215" s="1813" t="s">
        <v>9423</v>
      </c>
      <c r="J1215" s="1813" t="s">
        <v>9423</v>
      </c>
      <c r="K1215" s="1813" t="s">
        <v>9423</v>
      </c>
      <c r="L1215" s="1856" t="s">
        <v>9423</v>
      </c>
      <c r="M1215" s="1856" t="s">
        <v>9423</v>
      </c>
      <c r="N1215" s="1856" t="s">
        <v>9423</v>
      </c>
      <c r="O1215" s="1856" t="s">
        <v>9423</v>
      </c>
      <c r="P1215" s="1856" t="s">
        <v>9423</v>
      </c>
      <c r="Q1215" s="1856" t="s">
        <v>9423</v>
      </c>
      <c r="R1215" s="1856" t="s">
        <v>9423</v>
      </c>
      <c r="S1215" s="1856" t="s">
        <v>9422</v>
      </c>
      <c r="T1215" s="1856" t="s">
        <v>9423</v>
      </c>
      <c r="U1215" s="1857" t="s">
        <v>9423</v>
      </c>
    </row>
    <row r="1216" spans="1:21" s="41" customFormat="1">
      <c r="A1216" s="1816" t="s">
        <v>5814</v>
      </c>
      <c r="B1216" s="1819" t="s">
        <v>5815</v>
      </c>
      <c r="C1216" s="1813"/>
      <c r="D1216" s="1653"/>
      <c r="E1216" s="1813"/>
      <c r="F1216" s="1814" t="s">
        <v>9422</v>
      </c>
      <c r="G1216" s="1813" t="s">
        <v>9422</v>
      </c>
      <c r="H1216" s="1813" t="s">
        <v>9423</v>
      </c>
      <c r="I1216" s="1813" t="s">
        <v>9423</v>
      </c>
      <c r="J1216" s="1813" t="s">
        <v>9423</v>
      </c>
      <c r="K1216" s="1813" t="s">
        <v>9423</v>
      </c>
      <c r="L1216" s="1856" t="s">
        <v>9423</v>
      </c>
      <c r="M1216" s="1856" t="s">
        <v>9423</v>
      </c>
      <c r="N1216" s="1856" t="s">
        <v>9423</v>
      </c>
      <c r="O1216" s="1856" t="s">
        <v>9423</v>
      </c>
      <c r="P1216" s="1856" t="s">
        <v>9423</v>
      </c>
      <c r="Q1216" s="1856" t="s">
        <v>9423</v>
      </c>
      <c r="R1216" s="1856" t="s">
        <v>9423</v>
      </c>
      <c r="S1216" s="1856" t="s">
        <v>9423</v>
      </c>
      <c r="T1216" s="1856" t="s">
        <v>9423</v>
      </c>
      <c r="U1216" s="1857" t="s">
        <v>9423</v>
      </c>
    </row>
    <row r="1217" spans="1:21" s="41" customFormat="1">
      <c r="A1217" s="1815" t="s">
        <v>5816</v>
      </c>
      <c r="B1217" s="1815" t="s">
        <v>5817</v>
      </c>
      <c r="C1217" s="1797"/>
      <c r="D1217" s="1797"/>
      <c r="E1217" s="1797"/>
      <c r="F1217" s="1815"/>
      <c r="G1217" s="1813" t="s">
        <v>9422</v>
      </c>
      <c r="H1217" s="1813" t="s">
        <v>9423</v>
      </c>
      <c r="I1217" s="1813" t="s">
        <v>9423</v>
      </c>
      <c r="J1217" s="1814" t="s">
        <v>9422</v>
      </c>
      <c r="K1217" s="1813" t="s">
        <v>9423</v>
      </c>
      <c r="L1217" s="1856" t="s">
        <v>9423</v>
      </c>
      <c r="M1217" s="1856" t="s">
        <v>9423</v>
      </c>
      <c r="N1217" s="1856" t="s">
        <v>9423</v>
      </c>
      <c r="O1217" s="1856" t="s">
        <v>9423</v>
      </c>
      <c r="P1217" s="1856" t="s">
        <v>9423</v>
      </c>
      <c r="Q1217" s="1856" t="s">
        <v>9423</v>
      </c>
      <c r="R1217" s="1856" t="s">
        <v>9423</v>
      </c>
      <c r="S1217" s="1856" t="s">
        <v>9423</v>
      </c>
      <c r="T1217" s="1856" t="s">
        <v>9423</v>
      </c>
      <c r="U1217" s="1857" t="s">
        <v>9423</v>
      </c>
    </row>
    <row r="1218" spans="1:21" s="41" customFormat="1">
      <c r="A1218" s="1815" t="s">
        <v>5818</v>
      </c>
      <c r="B1218" s="1815" t="s">
        <v>5819</v>
      </c>
      <c r="C1218" s="1797"/>
      <c r="D1218" s="1797"/>
      <c r="E1218" s="1797"/>
      <c r="F1218" s="1815"/>
      <c r="G1218" s="1813" t="s">
        <v>9422</v>
      </c>
      <c r="H1218" s="1813" t="s">
        <v>9423</v>
      </c>
      <c r="I1218" s="1813" t="s">
        <v>9423</v>
      </c>
      <c r="J1218" s="1813" t="s">
        <v>9423</v>
      </c>
      <c r="K1218" s="1813" t="s">
        <v>9423</v>
      </c>
      <c r="L1218" s="1856" t="s">
        <v>9423</v>
      </c>
      <c r="M1218" s="1856" t="s">
        <v>9423</v>
      </c>
      <c r="N1218" s="1856" t="s">
        <v>9423</v>
      </c>
      <c r="O1218" s="1856" t="s">
        <v>9423</v>
      </c>
      <c r="P1218" s="1856" t="s">
        <v>9423</v>
      </c>
      <c r="Q1218" s="1856" t="s">
        <v>9423</v>
      </c>
      <c r="R1218" s="1856" t="s">
        <v>9423</v>
      </c>
      <c r="S1218" s="1856" t="s">
        <v>9423</v>
      </c>
      <c r="T1218" s="1856" t="s">
        <v>9423</v>
      </c>
      <c r="U1218" s="1857" t="s">
        <v>9423</v>
      </c>
    </row>
    <row r="1219" spans="1:21" s="41" customFormat="1">
      <c r="A1219" s="1815" t="s">
        <v>5820</v>
      </c>
      <c r="B1219" s="1815" t="s">
        <v>5821</v>
      </c>
      <c r="C1219" s="1797"/>
      <c r="D1219" s="1797"/>
      <c r="E1219" s="1797"/>
      <c r="F1219" s="1815"/>
      <c r="G1219" s="1813" t="s">
        <v>9422</v>
      </c>
      <c r="H1219" s="1813" t="s">
        <v>9423</v>
      </c>
      <c r="I1219" s="1813" t="s">
        <v>9423</v>
      </c>
      <c r="J1219" s="1813" t="s">
        <v>9423</v>
      </c>
      <c r="K1219" s="1813" t="s">
        <v>9423</v>
      </c>
      <c r="L1219" s="1856" t="s">
        <v>9423</v>
      </c>
      <c r="M1219" s="1856" t="s">
        <v>9423</v>
      </c>
      <c r="N1219" s="1856" t="s">
        <v>9423</v>
      </c>
      <c r="O1219" s="1856" t="s">
        <v>9423</v>
      </c>
      <c r="P1219" s="1856" t="s">
        <v>9423</v>
      </c>
      <c r="Q1219" s="1856" t="s">
        <v>9423</v>
      </c>
      <c r="R1219" s="1856" t="s">
        <v>9423</v>
      </c>
      <c r="S1219" s="1856" t="s">
        <v>9423</v>
      </c>
      <c r="T1219" s="1856" t="s">
        <v>9423</v>
      </c>
      <c r="U1219" s="1857" t="s">
        <v>9423</v>
      </c>
    </row>
    <row r="1220" spans="1:21" s="41" customFormat="1">
      <c r="A1220" s="1815" t="s">
        <v>5822</v>
      </c>
      <c r="B1220" s="1815" t="s">
        <v>5823</v>
      </c>
      <c r="C1220" s="1797"/>
      <c r="D1220" s="1797"/>
      <c r="E1220" s="1797"/>
      <c r="F1220" s="1815"/>
      <c r="G1220" s="1813" t="s">
        <v>9422</v>
      </c>
      <c r="H1220" s="1813" t="s">
        <v>9423</v>
      </c>
      <c r="I1220" s="1813" t="s">
        <v>9423</v>
      </c>
      <c r="J1220" s="1814" t="s">
        <v>9422</v>
      </c>
      <c r="K1220" s="1813" t="s">
        <v>9423</v>
      </c>
      <c r="L1220" s="1856" t="s">
        <v>9423</v>
      </c>
      <c r="M1220" s="1856" t="s">
        <v>9423</v>
      </c>
      <c r="N1220" s="1856" t="s">
        <v>9423</v>
      </c>
      <c r="O1220" s="1856" t="s">
        <v>9423</v>
      </c>
      <c r="P1220" s="1856" t="s">
        <v>9423</v>
      </c>
      <c r="Q1220" s="1856" t="s">
        <v>9423</v>
      </c>
      <c r="R1220" s="1856" t="s">
        <v>9423</v>
      </c>
      <c r="S1220" s="1856" t="s">
        <v>9423</v>
      </c>
      <c r="T1220" s="1856" t="s">
        <v>9423</v>
      </c>
      <c r="U1220" s="1857" t="s">
        <v>9423</v>
      </c>
    </row>
    <row r="1221" spans="1:21" s="41" customFormat="1">
      <c r="A1221" s="1815" t="s">
        <v>5824</v>
      </c>
      <c r="B1221" s="1815" t="s">
        <v>5825</v>
      </c>
      <c r="C1221" s="1797"/>
      <c r="D1221" s="1797"/>
      <c r="E1221" s="1797"/>
      <c r="F1221" s="1815"/>
      <c r="G1221" s="1813" t="s">
        <v>9422</v>
      </c>
      <c r="H1221" s="1813" t="s">
        <v>9423</v>
      </c>
      <c r="I1221" s="1813" t="s">
        <v>9423</v>
      </c>
      <c r="J1221" s="1813" t="s">
        <v>9423</v>
      </c>
      <c r="K1221" s="1813" t="s">
        <v>9423</v>
      </c>
      <c r="L1221" s="1856" t="s">
        <v>9423</v>
      </c>
      <c r="M1221" s="1856" t="s">
        <v>9423</v>
      </c>
      <c r="N1221" s="1856" t="s">
        <v>9423</v>
      </c>
      <c r="O1221" s="1856" t="s">
        <v>9423</v>
      </c>
      <c r="P1221" s="1856" t="s">
        <v>9423</v>
      </c>
      <c r="Q1221" s="1856" t="s">
        <v>9423</v>
      </c>
      <c r="R1221" s="1856" t="s">
        <v>9423</v>
      </c>
      <c r="S1221" s="1856" t="s">
        <v>9423</v>
      </c>
      <c r="T1221" s="1856" t="s">
        <v>9423</v>
      </c>
      <c r="U1221" s="1857" t="s">
        <v>9423</v>
      </c>
    </row>
    <row r="1222" spans="1:21" s="41" customFormat="1">
      <c r="A1222" s="1815" t="s">
        <v>5826</v>
      </c>
      <c r="B1222" s="1815" t="s">
        <v>5827</v>
      </c>
      <c r="C1222" s="1797"/>
      <c r="D1222" s="1797"/>
      <c r="E1222" s="1797"/>
      <c r="F1222" s="1815"/>
      <c r="G1222" s="1813" t="s">
        <v>9422</v>
      </c>
      <c r="H1222" s="1813" t="s">
        <v>9423</v>
      </c>
      <c r="I1222" s="1813" t="s">
        <v>9423</v>
      </c>
      <c r="J1222" s="1813" t="s">
        <v>9423</v>
      </c>
      <c r="K1222" s="1813" t="s">
        <v>9423</v>
      </c>
      <c r="L1222" s="1856" t="s">
        <v>9423</v>
      </c>
      <c r="M1222" s="1856" t="s">
        <v>9423</v>
      </c>
      <c r="N1222" s="1856" t="s">
        <v>9423</v>
      </c>
      <c r="O1222" s="1856" t="s">
        <v>9423</v>
      </c>
      <c r="P1222" s="1856" t="s">
        <v>9423</v>
      </c>
      <c r="Q1222" s="1856" t="s">
        <v>9423</v>
      </c>
      <c r="R1222" s="1856" t="s">
        <v>9423</v>
      </c>
      <c r="S1222" s="1856" t="s">
        <v>9423</v>
      </c>
      <c r="T1222" s="1856" t="s">
        <v>9423</v>
      </c>
      <c r="U1222" s="1857" t="s">
        <v>9423</v>
      </c>
    </row>
    <row r="1223" spans="1:21" s="41" customFormat="1">
      <c r="A1223" s="1815" t="s">
        <v>5828</v>
      </c>
      <c r="B1223" s="1815" t="s">
        <v>5829</v>
      </c>
      <c r="C1223" s="1797"/>
      <c r="D1223" s="1797"/>
      <c r="E1223" s="1797"/>
      <c r="F1223" s="1815"/>
      <c r="G1223" s="1813" t="s">
        <v>9422</v>
      </c>
      <c r="H1223" s="1813" t="s">
        <v>9423</v>
      </c>
      <c r="I1223" s="1813" t="s">
        <v>9423</v>
      </c>
      <c r="J1223" s="1813" t="s">
        <v>9423</v>
      </c>
      <c r="K1223" s="1814" t="s">
        <v>9422</v>
      </c>
      <c r="L1223" s="1856" t="s">
        <v>9423</v>
      </c>
      <c r="M1223" s="1856" t="s">
        <v>9423</v>
      </c>
      <c r="N1223" s="1856" t="s">
        <v>9423</v>
      </c>
      <c r="O1223" s="1856" t="s">
        <v>9423</v>
      </c>
      <c r="P1223" s="1856" t="s">
        <v>9423</v>
      </c>
      <c r="Q1223" s="1856" t="s">
        <v>9423</v>
      </c>
      <c r="R1223" s="1856" t="s">
        <v>9423</v>
      </c>
      <c r="S1223" s="1856" t="s">
        <v>9423</v>
      </c>
      <c r="T1223" s="1856" t="s">
        <v>9423</v>
      </c>
      <c r="U1223" s="1857" t="s">
        <v>9423</v>
      </c>
    </row>
    <row r="1224" spans="1:21" s="41" customFormat="1">
      <c r="A1224" s="1815" t="s">
        <v>5830</v>
      </c>
      <c r="B1224" s="1815" t="s">
        <v>5831</v>
      </c>
      <c r="C1224" s="1797"/>
      <c r="D1224" s="1797"/>
      <c r="E1224" s="1797"/>
      <c r="F1224" s="1815"/>
      <c r="G1224" s="1813" t="s">
        <v>9422</v>
      </c>
      <c r="H1224" s="1813" t="s">
        <v>9423</v>
      </c>
      <c r="I1224" s="1813" t="s">
        <v>9423</v>
      </c>
      <c r="J1224" s="1813" t="s">
        <v>9423</v>
      </c>
      <c r="K1224" s="1814" t="s">
        <v>9422</v>
      </c>
      <c r="L1224" s="1856" t="s">
        <v>9423</v>
      </c>
      <c r="M1224" s="1856" t="s">
        <v>9423</v>
      </c>
      <c r="N1224" s="1856" t="s">
        <v>9423</v>
      </c>
      <c r="O1224" s="1856" t="s">
        <v>9423</v>
      </c>
      <c r="P1224" s="1856" t="s">
        <v>9423</v>
      </c>
      <c r="Q1224" s="1856" t="s">
        <v>9423</v>
      </c>
      <c r="R1224" s="1856" t="s">
        <v>9423</v>
      </c>
      <c r="S1224" s="1856" t="s">
        <v>9423</v>
      </c>
      <c r="T1224" s="1856" t="s">
        <v>9423</v>
      </c>
      <c r="U1224" s="1857" t="s">
        <v>9423</v>
      </c>
    </row>
    <row r="1225" spans="1:21" s="41" customFormat="1">
      <c r="A1225" s="1815" t="s">
        <v>5832</v>
      </c>
      <c r="B1225" s="1815" t="s">
        <v>9818</v>
      </c>
      <c r="C1225" s="1797"/>
      <c r="D1225" s="1797"/>
      <c r="E1225" s="1797"/>
      <c r="F1225" s="1815"/>
      <c r="G1225" s="1813" t="s">
        <v>9422</v>
      </c>
      <c r="H1225" s="1813" t="s">
        <v>9423</v>
      </c>
      <c r="I1225" s="1813" t="s">
        <v>9423</v>
      </c>
      <c r="J1225" s="1814" t="s">
        <v>9422</v>
      </c>
      <c r="K1225" s="1813" t="s">
        <v>9423</v>
      </c>
      <c r="L1225" s="1856" t="s">
        <v>9423</v>
      </c>
      <c r="M1225" s="1856" t="s">
        <v>9422</v>
      </c>
      <c r="N1225" s="1856" t="s">
        <v>9423</v>
      </c>
      <c r="O1225" s="1856" t="s">
        <v>9423</v>
      </c>
      <c r="P1225" s="1856" t="s">
        <v>9423</v>
      </c>
      <c r="Q1225" s="1856" t="s">
        <v>9423</v>
      </c>
      <c r="R1225" s="1856" t="s">
        <v>9423</v>
      </c>
      <c r="S1225" s="1856" t="s">
        <v>9423</v>
      </c>
      <c r="T1225" s="1856" t="s">
        <v>9423</v>
      </c>
      <c r="U1225" s="1857" t="s">
        <v>9423</v>
      </c>
    </row>
    <row r="1226" spans="1:21" s="41" customFormat="1">
      <c r="A1226" s="1815" t="s">
        <v>5834</v>
      </c>
      <c r="B1226" s="1815" t="s">
        <v>9819</v>
      </c>
      <c r="C1226" s="1797"/>
      <c r="D1226" s="1797"/>
      <c r="E1226" s="1797"/>
      <c r="F1226" s="1815"/>
      <c r="G1226" s="1813" t="s">
        <v>9422</v>
      </c>
      <c r="H1226" s="1814" t="s">
        <v>9422</v>
      </c>
      <c r="I1226" s="1813" t="s">
        <v>9423</v>
      </c>
      <c r="J1226" s="1813" t="s">
        <v>9423</v>
      </c>
      <c r="K1226" s="1813" t="s">
        <v>9423</v>
      </c>
      <c r="L1226" s="1856" t="s">
        <v>9423</v>
      </c>
      <c r="M1226" s="1856" t="s">
        <v>9422</v>
      </c>
      <c r="N1226" s="1856" t="s">
        <v>9423</v>
      </c>
      <c r="O1226" s="1856" t="s">
        <v>9423</v>
      </c>
      <c r="P1226" s="1856" t="s">
        <v>9423</v>
      </c>
      <c r="Q1226" s="1856" t="s">
        <v>9423</v>
      </c>
      <c r="R1226" s="1856" t="s">
        <v>9423</v>
      </c>
      <c r="S1226" s="1856" t="s">
        <v>9423</v>
      </c>
      <c r="T1226" s="1856" t="s">
        <v>9423</v>
      </c>
      <c r="U1226" s="1857" t="s">
        <v>9423</v>
      </c>
    </row>
    <row r="1227" spans="1:21" s="41" customFormat="1">
      <c r="A1227" s="1815" t="s">
        <v>5836</v>
      </c>
      <c r="B1227" s="1815" t="s">
        <v>5837</v>
      </c>
      <c r="C1227" s="1797"/>
      <c r="D1227" s="1797"/>
      <c r="E1227" s="1797"/>
      <c r="F1227" s="1815"/>
      <c r="G1227" s="1813" t="s">
        <v>9422</v>
      </c>
      <c r="H1227" s="1814" t="s">
        <v>9422</v>
      </c>
      <c r="I1227" s="1813" t="s">
        <v>9423</v>
      </c>
      <c r="J1227" s="1814" t="s">
        <v>9422</v>
      </c>
      <c r="K1227" s="1813" t="s">
        <v>9423</v>
      </c>
      <c r="L1227" s="1856" t="s">
        <v>9423</v>
      </c>
      <c r="M1227" s="1856" t="s">
        <v>9423</v>
      </c>
      <c r="N1227" s="1856" t="s">
        <v>9423</v>
      </c>
      <c r="O1227" s="1856" t="s">
        <v>9423</v>
      </c>
      <c r="P1227" s="1856" t="s">
        <v>9423</v>
      </c>
      <c r="Q1227" s="1856" t="s">
        <v>9423</v>
      </c>
      <c r="R1227" s="1856" t="s">
        <v>9423</v>
      </c>
      <c r="S1227" s="1856" t="s">
        <v>9423</v>
      </c>
      <c r="T1227" s="1856" t="s">
        <v>9423</v>
      </c>
      <c r="U1227" s="1857" t="s">
        <v>9423</v>
      </c>
    </row>
    <row r="1228" spans="1:21" s="41" customFormat="1">
      <c r="A1228" s="1815" t="s">
        <v>5838</v>
      </c>
      <c r="B1228" s="1815" t="s">
        <v>5839</v>
      </c>
      <c r="C1228" s="1797"/>
      <c r="D1228" s="1797"/>
      <c r="E1228" s="1797"/>
      <c r="F1228" s="1815"/>
      <c r="G1228" s="1813" t="s">
        <v>9422</v>
      </c>
      <c r="H1228" s="1814" t="s">
        <v>9422</v>
      </c>
      <c r="I1228" s="1813" t="s">
        <v>9423</v>
      </c>
      <c r="J1228" s="1813" t="s">
        <v>9423</v>
      </c>
      <c r="K1228" s="1814" t="s">
        <v>9422</v>
      </c>
      <c r="L1228" s="1856" t="s">
        <v>9423</v>
      </c>
      <c r="M1228" s="1856" t="s">
        <v>9423</v>
      </c>
      <c r="N1228" s="1856" t="s">
        <v>9423</v>
      </c>
      <c r="O1228" s="1856" t="s">
        <v>9422</v>
      </c>
      <c r="P1228" s="1856" t="s">
        <v>9423</v>
      </c>
      <c r="Q1228" s="1856" t="s">
        <v>9423</v>
      </c>
      <c r="R1228" s="1856" t="s">
        <v>9423</v>
      </c>
      <c r="S1228" s="1856" t="s">
        <v>9423</v>
      </c>
      <c r="T1228" s="1856" t="s">
        <v>9423</v>
      </c>
      <c r="U1228" s="1857" t="s">
        <v>9423</v>
      </c>
    </row>
    <row r="1229" spans="1:21" s="41" customFormat="1">
      <c r="A1229" s="1815" t="s">
        <v>9820</v>
      </c>
      <c r="B1229" s="1815" t="s">
        <v>9821</v>
      </c>
      <c r="C1229" s="1797"/>
      <c r="D1229" s="1797"/>
      <c r="E1229" s="1797"/>
      <c r="F1229" s="1815"/>
      <c r="G1229" s="1813" t="s">
        <v>9422</v>
      </c>
      <c r="H1229" s="1813" t="s">
        <v>9423</v>
      </c>
      <c r="I1229" s="1813" t="s">
        <v>9423</v>
      </c>
      <c r="J1229" s="1813" t="s">
        <v>9423</v>
      </c>
      <c r="K1229" s="1813" t="s">
        <v>9423</v>
      </c>
      <c r="L1229" s="1856" t="s">
        <v>9423</v>
      </c>
      <c r="M1229" s="1856" t="s">
        <v>9423</v>
      </c>
      <c r="N1229" s="1856" t="s">
        <v>9423</v>
      </c>
      <c r="O1229" s="1856" t="s">
        <v>9423</v>
      </c>
      <c r="P1229" s="1856" t="s">
        <v>9423</v>
      </c>
      <c r="Q1229" s="1856" t="s">
        <v>9423</v>
      </c>
      <c r="R1229" s="1856" t="s">
        <v>9423</v>
      </c>
      <c r="S1229" s="1856" t="s">
        <v>9423</v>
      </c>
      <c r="T1229" s="1856" t="s">
        <v>9423</v>
      </c>
      <c r="U1229" s="1857" t="s">
        <v>9423</v>
      </c>
    </row>
    <row r="1230" spans="1:21" s="41" customFormat="1">
      <c r="A1230" s="1815" t="s">
        <v>5840</v>
      </c>
      <c r="B1230" s="1815" t="s">
        <v>9822</v>
      </c>
      <c r="C1230" s="1797"/>
      <c r="D1230" s="1797"/>
      <c r="E1230" s="1797"/>
      <c r="F1230" s="1815"/>
      <c r="G1230" s="1813"/>
      <c r="H1230" s="1813"/>
      <c r="I1230" s="1813"/>
      <c r="J1230" s="1813"/>
      <c r="K1230" s="1813"/>
      <c r="L1230" s="1856"/>
      <c r="M1230" s="1856"/>
      <c r="N1230" s="1856" t="s">
        <v>9422</v>
      </c>
      <c r="O1230" s="1856" t="s">
        <v>9423</v>
      </c>
      <c r="P1230" s="1856" t="s">
        <v>9423</v>
      </c>
      <c r="Q1230" s="1856" t="s">
        <v>9423</v>
      </c>
      <c r="R1230" s="1856" t="s">
        <v>9423</v>
      </c>
      <c r="S1230" s="1856" t="s">
        <v>9423</v>
      </c>
      <c r="T1230" s="1856" t="s">
        <v>9423</v>
      </c>
      <c r="U1230" s="1857" t="s">
        <v>9423</v>
      </c>
    </row>
    <row r="1231" spans="1:21" s="41" customFormat="1">
      <c r="A1231" s="1815" t="s">
        <v>5842</v>
      </c>
      <c r="B1231" s="1815" t="s">
        <v>5843</v>
      </c>
      <c r="C1231" s="1797"/>
      <c r="D1231" s="1797"/>
      <c r="E1231" s="1797"/>
      <c r="F1231" s="1815"/>
      <c r="G1231" s="1813"/>
      <c r="H1231" s="1813"/>
      <c r="I1231" s="1813"/>
      <c r="J1231" s="1813"/>
      <c r="K1231" s="1814" t="s">
        <v>9422</v>
      </c>
      <c r="L1231" s="1856" t="s">
        <v>9423</v>
      </c>
      <c r="M1231" s="1856" t="s">
        <v>9423</v>
      </c>
      <c r="N1231" s="1856" t="s">
        <v>9422</v>
      </c>
      <c r="O1231" s="1856" t="s">
        <v>9423</v>
      </c>
      <c r="P1231" s="1856" t="s">
        <v>9423</v>
      </c>
      <c r="Q1231" s="1856" t="s">
        <v>9423</v>
      </c>
      <c r="R1231" s="1856" t="s">
        <v>9423</v>
      </c>
      <c r="S1231" s="1856" t="s">
        <v>9422</v>
      </c>
      <c r="T1231" s="1856" t="s">
        <v>9423</v>
      </c>
      <c r="U1231" s="1857" t="s">
        <v>9423</v>
      </c>
    </row>
    <row r="1232" spans="1:21" s="41" customFormat="1">
      <c r="A1232" s="1815" t="s">
        <v>5844</v>
      </c>
      <c r="B1232" s="1815" t="s">
        <v>5845</v>
      </c>
      <c r="C1232" s="1797"/>
      <c r="D1232" s="1797"/>
      <c r="E1232" s="1797"/>
      <c r="F1232" s="1815"/>
      <c r="G1232" s="1813"/>
      <c r="H1232" s="1813"/>
      <c r="I1232" s="1813"/>
      <c r="J1232" s="1813"/>
      <c r="K1232" s="1814" t="s">
        <v>9422</v>
      </c>
      <c r="L1232" s="1856" t="s">
        <v>9423</v>
      </c>
      <c r="M1232" s="1856" t="s">
        <v>9423</v>
      </c>
      <c r="N1232" s="1856" t="s">
        <v>9422</v>
      </c>
      <c r="O1232" s="1856" t="s">
        <v>9423</v>
      </c>
      <c r="P1232" s="1856" t="s">
        <v>9423</v>
      </c>
      <c r="Q1232" s="1856" t="s">
        <v>9423</v>
      </c>
      <c r="R1232" s="1856" t="s">
        <v>9423</v>
      </c>
      <c r="S1232" s="1856" t="s">
        <v>9422</v>
      </c>
      <c r="T1232" s="1856" t="s">
        <v>9423</v>
      </c>
      <c r="U1232" s="1857" t="s">
        <v>9423</v>
      </c>
    </row>
    <row r="1233" spans="1:21" s="41" customFormat="1">
      <c r="A1233" s="1815" t="s">
        <v>5846</v>
      </c>
      <c r="B1233" s="1815" t="s">
        <v>5847</v>
      </c>
      <c r="C1233" s="1797"/>
      <c r="D1233" s="1797"/>
      <c r="E1233" s="1797"/>
      <c r="F1233" s="1815"/>
      <c r="G1233" s="1813"/>
      <c r="H1233" s="1813"/>
      <c r="I1233" s="1813"/>
      <c r="J1233" s="1813"/>
      <c r="K1233" s="1814" t="s">
        <v>9422</v>
      </c>
      <c r="L1233" s="1856" t="s">
        <v>9423</v>
      </c>
      <c r="M1233" s="1856" t="s">
        <v>9422</v>
      </c>
      <c r="N1233" s="1856" t="s">
        <v>9422</v>
      </c>
      <c r="O1233" s="1856" t="s">
        <v>9423</v>
      </c>
      <c r="P1233" s="1856" t="s">
        <v>9422</v>
      </c>
      <c r="Q1233" s="1856" t="s">
        <v>9423</v>
      </c>
      <c r="R1233" s="1856" t="s">
        <v>9423</v>
      </c>
      <c r="S1233" s="1856" t="s">
        <v>9423</v>
      </c>
      <c r="T1233" s="1856" t="s">
        <v>9423</v>
      </c>
      <c r="U1233" s="1857" t="s">
        <v>9423</v>
      </c>
    </row>
    <row r="1234" spans="1:21" s="41" customFormat="1">
      <c r="A1234" s="1815" t="s">
        <v>5848</v>
      </c>
      <c r="B1234" s="1815" t="s">
        <v>5849</v>
      </c>
      <c r="C1234" s="1797"/>
      <c r="D1234" s="1797"/>
      <c r="E1234" s="1797"/>
      <c r="F1234" s="1815"/>
      <c r="G1234" s="1813"/>
      <c r="H1234" s="1813"/>
      <c r="I1234" s="1813"/>
      <c r="J1234" s="1813"/>
      <c r="K1234" s="1814" t="s">
        <v>9422</v>
      </c>
      <c r="L1234" s="1856" t="s">
        <v>9422</v>
      </c>
      <c r="M1234" s="1856" t="s">
        <v>9423</v>
      </c>
      <c r="N1234" s="1856" t="s">
        <v>9423</v>
      </c>
      <c r="O1234" s="1856" t="s">
        <v>9423</v>
      </c>
      <c r="P1234" s="1856" t="s">
        <v>9423</v>
      </c>
      <c r="Q1234" s="1856" t="s">
        <v>9423</v>
      </c>
      <c r="R1234" s="1856" t="s">
        <v>9423</v>
      </c>
      <c r="S1234" s="1856" t="s">
        <v>9423</v>
      </c>
      <c r="T1234" s="1856" t="s">
        <v>9423</v>
      </c>
      <c r="U1234" s="1857" t="s">
        <v>9423</v>
      </c>
    </row>
    <row r="1235" spans="1:21" s="41" customFormat="1">
      <c r="A1235" s="1815" t="s">
        <v>5850</v>
      </c>
      <c r="B1235" s="1815" t="s">
        <v>5851</v>
      </c>
      <c r="C1235" s="1797"/>
      <c r="D1235" s="1797"/>
      <c r="E1235" s="1797"/>
      <c r="F1235" s="1815"/>
      <c r="G1235" s="1813"/>
      <c r="H1235" s="1813"/>
      <c r="I1235" s="1813"/>
      <c r="J1235" s="1813"/>
      <c r="K1235" s="1814" t="s">
        <v>9422</v>
      </c>
      <c r="L1235" s="1856" t="s">
        <v>9423</v>
      </c>
      <c r="M1235" s="1856" t="s">
        <v>9422</v>
      </c>
      <c r="N1235" s="1856" t="s">
        <v>9423</v>
      </c>
      <c r="O1235" s="1856" t="s">
        <v>9423</v>
      </c>
      <c r="P1235" s="1856" t="s">
        <v>9423</v>
      </c>
      <c r="Q1235" s="1856" t="s">
        <v>9423</v>
      </c>
      <c r="R1235" s="1856" t="s">
        <v>9423</v>
      </c>
      <c r="S1235" s="1856" t="s">
        <v>9423</v>
      </c>
      <c r="T1235" s="1856" t="s">
        <v>9423</v>
      </c>
      <c r="U1235" s="1857" t="s">
        <v>9423</v>
      </c>
    </row>
    <row r="1236" spans="1:21" s="41" customFormat="1">
      <c r="A1236" s="1815" t="s">
        <v>5852</v>
      </c>
      <c r="B1236" s="1815" t="s">
        <v>5853</v>
      </c>
      <c r="C1236" s="1797"/>
      <c r="D1236" s="1797"/>
      <c r="E1236" s="1797"/>
      <c r="F1236" s="1815"/>
      <c r="G1236" s="1813"/>
      <c r="H1236" s="1813"/>
      <c r="I1236" s="1813"/>
      <c r="J1236" s="1813"/>
      <c r="K1236" s="1814" t="s">
        <v>9422</v>
      </c>
      <c r="L1236" s="1856" t="s">
        <v>9422</v>
      </c>
      <c r="M1236" s="1856" t="s">
        <v>9423</v>
      </c>
      <c r="N1236" s="1856" t="s">
        <v>9423</v>
      </c>
      <c r="O1236" s="1856" t="s">
        <v>9423</v>
      </c>
      <c r="P1236" s="1856" t="s">
        <v>9423</v>
      </c>
      <c r="Q1236" s="1856" t="s">
        <v>9423</v>
      </c>
      <c r="R1236" s="1856" t="s">
        <v>9423</v>
      </c>
      <c r="S1236" s="1856" t="s">
        <v>9423</v>
      </c>
      <c r="T1236" s="1856" t="s">
        <v>9423</v>
      </c>
      <c r="U1236" s="1857" t="s">
        <v>9423</v>
      </c>
    </row>
    <row r="1237" spans="1:21" s="41" customFormat="1">
      <c r="A1237" s="1815" t="s">
        <v>5854</v>
      </c>
      <c r="B1237" s="1815" t="s">
        <v>5855</v>
      </c>
      <c r="C1237" s="1797"/>
      <c r="D1237" s="1797"/>
      <c r="E1237" s="1797"/>
      <c r="F1237" s="1815"/>
      <c r="G1237" s="1813"/>
      <c r="H1237" s="1813"/>
      <c r="I1237" s="1813"/>
      <c r="J1237" s="1813"/>
      <c r="K1237" s="1814" t="s">
        <v>9422</v>
      </c>
      <c r="L1237" s="1856" t="s">
        <v>9423</v>
      </c>
      <c r="M1237" s="1856" t="s">
        <v>9423</v>
      </c>
      <c r="N1237" s="1856" t="s">
        <v>9423</v>
      </c>
      <c r="O1237" s="1856" t="s">
        <v>9423</v>
      </c>
      <c r="P1237" s="1856" t="s">
        <v>9423</v>
      </c>
      <c r="Q1237" s="1856" t="s">
        <v>9423</v>
      </c>
      <c r="R1237" s="1856" t="s">
        <v>9423</v>
      </c>
      <c r="S1237" s="1856" t="s">
        <v>9423</v>
      </c>
      <c r="T1237" s="1856" t="s">
        <v>9423</v>
      </c>
      <c r="U1237" s="1857" t="s">
        <v>9423</v>
      </c>
    </row>
    <row r="1238" spans="1:21" s="41" customFormat="1">
      <c r="A1238" s="1815" t="s">
        <v>5856</v>
      </c>
      <c r="B1238" s="1815" t="s">
        <v>5857</v>
      </c>
      <c r="C1238" s="1797"/>
      <c r="D1238" s="1797"/>
      <c r="E1238" s="1797"/>
      <c r="F1238" s="1815"/>
      <c r="G1238" s="1813"/>
      <c r="H1238" s="1813"/>
      <c r="I1238" s="1813"/>
      <c r="J1238" s="1813"/>
      <c r="K1238" s="1814" t="s">
        <v>9422</v>
      </c>
      <c r="L1238" s="1856" t="s">
        <v>9423</v>
      </c>
      <c r="M1238" s="1856" t="s">
        <v>9423</v>
      </c>
      <c r="N1238" s="1856" t="s">
        <v>9423</v>
      </c>
      <c r="O1238" s="1856" t="s">
        <v>9423</v>
      </c>
      <c r="P1238" s="1856" t="s">
        <v>9423</v>
      </c>
      <c r="Q1238" s="1856" t="s">
        <v>9423</v>
      </c>
      <c r="R1238" s="1856" t="s">
        <v>9423</v>
      </c>
      <c r="S1238" s="1856" t="s">
        <v>9423</v>
      </c>
      <c r="T1238" s="1856" t="s">
        <v>9423</v>
      </c>
      <c r="U1238" s="1857" t="s">
        <v>9423</v>
      </c>
    </row>
    <row r="1239" spans="1:21" s="41" customFormat="1">
      <c r="A1239" s="188" t="s">
        <v>5858</v>
      </c>
      <c r="B1239" s="188" t="s">
        <v>5859</v>
      </c>
      <c r="C1239" s="1813"/>
      <c r="D1239" s="1653"/>
      <c r="E1239" s="1813"/>
      <c r="F1239" s="1814"/>
      <c r="G1239" s="1813"/>
      <c r="H1239" s="1813"/>
      <c r="I1239" s="1813"/>
      <c r="J1239" s="1813"/>
      <c r="K1239" s="1814" t="s">
        <v>9422</v>
      </c>
      <c r="L1239" s="1856" t="s">
        <v>9423</v>
      </c>
      <c r="M1239" s="1856" t="s">
        <v>9423</v>
      </c>
      <c r="N1239" s="1856" t="s">
        <v>9423</v>
      </c>
      <c r="O1239" s="1856" t="s">
        <v>9423</v>
      </c>
      <c r="P1239" s="1856" t="s">
        <v>9423</v>
      </c>
      <c r="Q1239" s="1856" t="s">
        <v>9423</v>
      </c>
      <c r="R1239" s="1856" t="s">
        <v>9423</v>
      </c>
      <c r="S1239" s="1856" t="s">
        <v>9423</v>
      </c>
      <c r="T1239" s="1856" t="s">
        <v>9423</v>
      </c>
      <c r="U1239" s="1857" t="s">
        <v>9423</v>
      </c>
    </row>
    <row r="1240" spans="1:21" s="41" customFormat="1">
      <c r="A1240" s="188" t="s">
        <v>5860</v>
      </c>
      <c r="B1240" s="188" t="s">
        <v>5861</v>
      </c>
      <c r="C1240" s="1813"/>
      <c r="D1240" s="1653"/>
      <c r="E1240" s="1813"/>
      <c r="F1240" s="1814"/>
      <c r="G1240" s="1813"/>
      <c r="H1240" s="1813"/>
      <c r="I1240" s="1813"/>
      <c r="J1240" s="1813"/>
      <c r="K1240" s="1814" t="s">
        <v>9422</v>
      </c>
      <c r="L1240" s="1856" t="s">
        <v>9423</v>
      </c>
      <c r="M1240" s="1856" t="s">
        <v>9423</v>
      </c>
      <c r="N1240" s="1856" t="s">
        <v>9423</v>
      </c>
      <c r="O1240" s="1856" t="s">
        <v>9423</v>
      </c>
      <c r="P1240" s="1856" t="s">
        <v>9423</v>
      </c>
      <c r="Q1240" s="1856" t="s">
        <v>9423</v>
      </c>
      <c r="R1240" s="1856" t="s">
        <v>9423</v>
      </c>
      <c r="S1240" s="1856" t="s">
        <v>9423</v>
      </c>
      <c r="T1240" s="1856" t="s">
        <v>9423</v>
      </c>
      <c r="U1240" s="1857" t="s">
        <v>9423</v>
      </c>
    </row>
    <row r="1241" spans="1:21" s="41" customFormat="1">
      <c r="A1241" s="188" t="s">
        <v>5862</v>
      </c>
      <c r="B1241" s="188" t="s">
        <v>5863</v>
      </c>
      <c r="C1241" s="1813"/>
      <c r="D1241" s="1653"/>
      <c r="E1241" s="1813"/>
      <c r="F1241" s="1814"/>
      <c r="G1241" s="1813"/>
      <c r="H1241" s="1813"/>
      <c r="I1241" s="1813"/>
      <c r="J1241" s="1813"/>
      <c r="K1241" s="1814" t="s">
        <v>9422</v>
      </c>
      <c r="L1241" s="1856" t="s">
        <v>9423</v>
      </c>
      <c r="M1241" s="1856" t="s">
        <v>9423</v>
      </c>
      <c r="N1241" s="1856" t="s">
        <v>9423</v>
      </c>
      <c r="O1241" s="1856" t="s">
        <v>9423</v>
      </c>
      <c r="P1241" s="1856" t="s">
        <v>9423</v>
      </c>
      <c r="Q1241" s="1856" t="s">
        <v>9423</v>
      </c>
      <c r="R1241" s="1856" t="s">
        <v>9423</v>
      </c>
      <c r="S1241" s="1856" t="s">
        <v>9423</v>
      </c>
      <c r="T1241" s="1856" t="s">
        <v>9423</v>
      </c>
      <c r="U1241" s="1857" t="s">
        <v>9423</v>
      </c>
    </row>
    <row r="1242" spans="1:21" s="41" customFormat="1">
      <c r="A1242" s="188" t="s">
        <v>5864</v>
      </c>
      <c r="B1242" s="188" t="s">
        <v>5865</v>
      </c>
      <c r="C1242" s="1813"/>
      <c r="D1242" s="1653"/>
      <c r="E1242" s="1813"/>
      <c r="F1242" s="1814"/>
      <c r="G1242" s="1813"/>
      <c r="H1242" s="1813"/>
      <c r="I1242" s="1813"/>
      <c r="J1242" s="1813"/>
      <c r="K1242" s="1814" t="s">
        <v>9422</v>
      </c>
      <c r="L1242" s="1856" t="s">
        <v>9423</v>
      </c>
      <c r="M1242" s="1856" t="s">
        <v>9422</v>
      </c>
      <c r="N1242" s="1856" t="s">
        <v>9423</v>
      </c>
      <c r="O1242" s="1856" t="s">
        <v>9423</v>
      </c>
      <c r="P1242" s="1856" t="s">
        <v>9423</v>
      </c>
      <c r="Q1242" s="1856" t="s">
        <v>9423</v>
      </c>
      <c r="R1242" s="1856" t="s">
        <v>9423</v>
      </c>
      <c r="S1242" s="1856" t="s">
        <v>9423</v>
      </c>
      <c r="T1242" s="1856" t="s">
        <v>9423</v>
      </c>
      <c r="U1242" s="1857" t="s">
        <v>9423</v>
      </c>
    </row>
    <row r="1243" spans="1:21" s="41" customFormat="1">
      <c r="A1243" s="188" t="s">
        <v>5866</v>
      </c>
      <c r="B1243" s="188" t="s">
        <v>9823</v>
      </c>
      <c r="C1243" s="1813"/>
      <c r="D1243" s="1653"/>
      <c r="E1243" s="1813"/>
      <c r="F1243" s="1814"/>
      <c r="G1243" s="1813"/>
      <c r="H1243" s="1813"/>
      <c r="I1243" s="1813"/>
      <c r="J1243" s="1813"/>
      <c r="K1243" s="1814" t="s">
        <v>9422</v>
      </c>
      <c r="L1243" s="1856" t="s">
        <v>9423</v>
      </c>
      <c r="M1243" s="1856" t="s">
        <v>9423</v>
      </c>
      <c r="N1243" s="1856" t="s">
        <v>9423</v>
      </c>
      <c r="O1243" s="1856" t="s">
        <v>9423</v>
      </c>
      <c r="P1243" s="1856" t="s">
        <v>9423</v>
      </c>
      <c r="Q1243" s="1856" t="s">
        <v>9423</v>
      </c>
      <c r="R1243" s="1856" t="s">
        <v>9423</v>
      </c>
      <c r="S1243" s="1856" t="s">
        <v>9423</v>
      </c>
      <c r="T1243" s="1856" t="s">
        <v>9423</v>
      </c>
      <c r="U1243" s="1857" t="s">
        <v>9423</v>
      </c>
    </row>
    <row r="1244" spans="1:21" s="41" customFormat="1">
      <c r="A1244" s="188" t="s">
        <v>5868</v>
      </c>
      <c r="B1244" s="188" t="s">
        <v>5869</v>
      </c>
      <c r="C1244" s="1813"/>
      <c r="D1244" s="1653"/>
      <c r="E1244" s="1813"/>
      <c r="F1244" s="1814"/>
      <c r="G1244" s="1813"/>
      <c r="H1244" s="1813"/>
      <c r="I1244" s="1813"/>
      <c r="J1244" s="1813"/>
      <c r="K1244" s="1814" t="s">
        <v>9422</v>
      </c>
      <c r="L1244" s="1856" t="s">
        <v>9423</v>
      </c>
      <c r="M1244" s="1856" t="s">
        <v>9423</v>
      </c>
      <c r="N1244" s="1856" t="s">
        <v>9423</v>
      </c>
      <c r="O1244" s="1856" t="s">
        <v>9423</v>
      </c>
      <c r="P1244" s="1856" t="s">
        <v>9423</v>
      </c>
      <c r="Q1244" s="1856" t="s">
        <v>9423</v>
      </c>
      <c r="R1244" s="1856" t="s">
        <v>9423</v>
      </c>
      <c r="S1244" s="1856" t="s">
        <v>9423</v>
      </c>
      <c r="T1244" s="1856" t="s">
        <v>9423</v>
      </c>
      <c r="U1244" s="1857" t="s">
        <v>9423</v>
      </c>
    </row>
    <row r="1245" spans="1:21" s="41" customFormat="1">
      <c r="A1245" s="188" t="s">
        <v>5870</v>
      </c>
      <c r="B1245" s="188" t="s">
        <v>5871</v>
      </c>
      <c r="C1245" s="1813"/>
      <c r="D1245" s="1653"/>
      <c r="E1245" s="1813"/>
      <c r="F1245" s="1814"/>
      <c r="G1245" s="1813"/>
      <c r="H1245" s="1813"/>
      <c r="I1245" s="1813"/>
      <c r="J1245" s="1813"/>
      <c r="K1245" s="1814" t="s">
        <v>9422</v>
      </c>
      <c r="L1245" s="1856" t="s">
        <v>9423</v>
      </c>
      <c r="M1245" s="1856" t="s">
        <v>9423</v>
      </c>
      <c r="N1245" s="1856" t="s">
        <v>9423</v>
      </c>
      <c r="O1245" s="1856" t="s">
        <v>9423</v>
      </c>
      <c r="P1245" s="1856" t="s">
        <v>9423</v>
      </c>
      <c r="Q1245" s="1856" t="s">
        <v>9423</v>
      </c>
      <c r="R1245" s="1856" t="s">
        <v>9423</v>
      </c>
      <c r="S1245" s="1856" t="s">
        <v>9423</v>
      </c>
      <c r="T1245" s="1856" t="s">
        <v>9423</v>
      </c>
      <c r="U1245" s="1857" t="s">
        <v>9423</v>
      </c>
    </row>
    <row r="1246" spans="1:21" s="41" customFormat="1">
      <c r="A1246" s="188" t="s">
        <v>5872</v>
      </c>
      <c r="B1246" s="188" t="s">
        <v>5873</v>
      </c>
      <c r="C1246" s="1813"/>
      <c r="D1246" s="1653"/>
      <c r="E1246" s="1813"/>
      <c r="F1246" s="1814"/>
      <c r="G1246" s="1813"/>
      <c r="H1246" s="1813"/>
      <c r="I1246" s="1813"/>
      <c r="J1246" s="1813"/>
      <c r="K1246" s="1814" t="s">
        <v>9422</v>
      </c>
      <c r="L1246" s="1856" t="s">
        <v>9423</v>
      </c>
      <c r="M1246" s="1856" t="s">
        <v>9423</v>
      </c>
      <c r="N1246" s="1856" t="s">
        <v>9423</v>
      </c>
      <c r="O1246" s="1856" t="s">
        <v>9423</v>
      </c>
      <c r="P1246" s="1856" t="s">
        <v>9423</v>
      </c>
      <c r="Q1246" s="1856" t="s">
        <v>9423</v>
      </c>
      <c r="R1246" s="1856" t="s">
        <v>9423</v>
      </c>
      <c r="S1246" s="1856" t="s">
        <v>9423</v>
      </c>
      <c r="T1246" s="1856" t="s">
        <v>9423</v>
      </c>
      <c r="U1246" s="1857" t="s">
        <v>9423</v>
      </c>
    </row>
    <row r="1247" spans="1:21" s="41" customFormat="1">
      <c r="A1247" s="188" t="s">
        <v>5874</v>
      </c>
      <c r="B1247" s="188" t="s">
        <v>5875</v>
      </c>
      <c r="C1247" s="1813"/>
      <c r="D1247" s="1653"/>
      <c r="E1247" s="1813"/>
      <c r="F1247" s="1814"/>
      <c r="G1247" s="1813"/>
      <c r="H1247" s="1813"/>
      <c r="I1247" s="1813"/>
      <c r="J1247" s="1813"/>
      <c r="K1247" s="1814" t="s">
        <v>9422</v>
      </c>
      <c r="L1247" s="1856" t="s">
        <v>9423</v>
      </c>
      <c r="M1247" s="1856" t="s">
        <v>9423</v>
      </c>
      <c r="N1247" s="1856" t="s">
        <v>9423</v>
      </c>
      <c r="O1247" s="1856" t="s">
        <v>9423</v>
      </c>
      <c r="P1247" s="1856" t="s">
        <v>9423</v>
      </c>
      <c r="Q1247" s="1856" t="s">
        <v>9423</v>
      </c>
      <c r="R1247" s="1856" t="s">
        <v>9423</v>
      </c>
      <c r="S1247" s="1856" t="s">
        <v>9423</v>
      </c>
      <c r="T1247" s="1856" t="s">
        <v>9423</v>
      </c>
      <c r="U1247" s="1857" t="s">
        <v>9423</v>
      </c>
    </row>
    <row r="1248" spans="1:21" s="41" customFormat="1">
      <c r="A1248" s="1816" t="s">
        <v>5876</v>
      </c>
      <c r="B1248" s="1819" t="s">
        <v>5877</v>
      </c>
      <c r="C1248" s="1813"/>
      <c r="D1248" s="1653"/>
      <c r="E1248" s="1813"/>
      <c r="F1248" s="1814"/>
      <c r="G1248" s="1813"/>
      <c r="H1248" s="1813"/>
      <c r="I1248" s="1813"/>
      <c r="J1248" s="1813"/>
      <c r="K1248" s="1814" t="s">
        <v>9422</v>
      </c>
      <c r="L1248" s="1856" t="s">
        <v>9423</v>
      </c>
      <c r="M1248" s="1856" t="s">
        <v>9422</v>
      </c>
      <c r="N1248" s="1856" t="s">
        <v>9422</v>
      </c>
      <c r="O1248" s="1856" t="s">
        <v>9423</v>
      </c>
      <c r="P1248" s="1856" t="s">
        <v>9423</v>
      </c>
      <c r="Q1248" s="1856" t="s">
        <v>9423</v>
      </c>
      <c r="R1248" s="1856" t="s">
        <v>9423</v>
      </c>
      <c r="S1248" s="1856" t="s">
        <v>9423</v>
      </c>
      <c r="T1248" s="1856" t="s">
        <v>9423</v>
      </c>
      <c r="U1248" s="1857" t="s">
        <v>9423</v>
      </c>
    </row>
    <row r="1249" spans="1:21" s="41" customFormat="1">
      <c r="A1249" s="1816" t="s">
        <v>5878</v>
      </c>
      <c r="B1249" s="1819" t="s">
        <v>9824</v>
      </c>
      <c r="C1249" s="1813"/>
      <c r="D1249" s="1653"/>
      <c r="E1249" s="1813"/>
      <c r="F1249" s="1814"/>
      <c r="G1249" s="1813"/>
      <c r="H1249" s="1813"/>
      <c r="I1249" s="1813"/>
      <c r="J1249" s="1813"/>
      <c r="K1249" s="1814" t="s">
        <v>9422</v>
      </c>
      <c r="L1249" s="1856" t="s">
        <v>9423</v>
      </c>
      <c r="M1249" s="1856" t="s">
        <v>9423</v>
      </c>
      <c r="N1249" s="1856" t="s">
        <v>9423</v>
      </c>
      <c r="O1249" s="1856" t="s">
        <v>9423</v>
      </c>
      <c r="P1249" s="1856" t="s">
        <v>9423</v>
      </c>
      <c r="Q1249" s="1856" t="s">
        <v>9423</v>
      </c>
      <c r="R1249" s="1856" t="s">
        <v>9423</v>
      </c>
      <c r="S1249" s="1856" t="s">
        <v>9423</v>
      </c>
      <c r="T1249" s="1856" t="s">
        <v>9423</v>
      </c>
      <c r="U1249" s="1857" t="s">
        <v>9423</v>
      </c>
    </row>
    <row r="1250" spans="1:21" s="41" customFormat="1">
      <c r="A1250" s="1816" t="s">
        <v>5879</v>
      </c>
      <c r="B1250" s="1819" t="s">
        <v>9825</v>
      </c>
      <c r="C1250" s="1813"/>
      <c r="D1250" s="1653"/>
      <c r="E1250" s="1813"/>
      <c r="F1250" s="1814"/>
      <c r="G1250" s="1813"/>
      <c r="H1250" s="1813"/>
      <c r="I1250" s="1813"/>
      <c r="J1250" s="1813"/>
      <c r="K1250" s="1814" t="s">
        <v>9422</v>
      </c>
      <c r="L1250" s="1856" t="s">
        <v>9423</v>
      </c>
      <c r="M1250" s="1856" t="s">
        <v>9422</v>
      </c>
      <c r="N1250" s="1856" t="s">
        <v>9423</v>
      </c>
      <c r="O1250" s="1856" t="s">
        <v>9423</v>
      </c>
      <c r="P1250" s="1856" t="s">
        <v>9423</v>
      </c>
      <c r="Q1250" s="1856" t="s">
        <v>9423</v>
      </c>
      <c r="R1250" s="1856" t="s">
        <v>9423</v>
      </c>
      <c r="S1250" s="1856" t="s">
        <v>9423</v>
      </c>
      <c r="T1250" s="1856" t="s">
        <v>9423</v>
      </c>
      <c r="U1250" s="1986" t="s">
        <v>9422</v>
      </c>
    </row>
    <row r="1251" spans="1:21" s="41" customFormat="1">
      <c r="A1251" s="1816" t="s">
        <v>5882</v>
      </c>
      <c r="B1251" s="1819" t="s">
        <v>5774</v>
      </c>
      <c r="C1251" s="1813"/>
      <c r="D1251" s="1653"/>
      <c r="E1251" s="1813"/>
      <c r="F1251" s="1814"/>
      <c r="G1251" s="1813"/>
      <c r="H1251" s="1813"/>
      <c r="I1251" s="1813"/>
      <c r="J1251" s="1813"/>
      <c r="K1251" s="1814" t="s">
        <v>9422</v>
      </c>
      <c r="L1251" s="1856" t="s">
        <v>9423</v>
      </c>
      <c r="M1251" s="1856" t="s">
        <v>9423</v>
      </c>
      <c r="N1251" s="1856" t="s">
        <v>9423</v>
      </c>
      <c r="O1251" s="1856" t="s">
        <v>9423</v>
      </c>
      <c r="P1251" s="1856" t="s">
        <v>9423</v>
      </c>
      <c r="Q1251" s="1856" t="s">
        <v>9423</v>
      </c>
      <c r="R1251" s="1856" t="s">
        <v>9423</v>
      </c>
      <c r="S1251" s="1856" t="s">
        <v>9423</v>
      </c>
      <c r="T1251" s="1856" t="s">
        <v>9423</v>
      </c>
      <c r="U1251" s="1857" t="s">
        <v>9423</v>
      </c>
    </row>
    <row r="1252" spans="1:21" s="41" customFormat="1">
      <c r="A1252" s="1816" t="s">
        <v>5883</v>
      </c>
      <c r="B1252" s="1819" t="s">
        <v>5774</v>
      </c>
      <c r="C1252" s="1813"/>
      <c r="D1252" s="1653"/>
      <c r="E1252" s="1813"/>
      <c r="F1252" s="1814"/>
      <c r="G1252" s="1813"/>
      <c r="H1252" s="1813"/>
      <c r="I1252" s="1813"/>
      <c r="J1252" s="1813"/>
      <c r="K1252" s="1814" t="s">
        <v>9422</v>
      </c>
      <c r="L1252" s="1856" t="s">
        <v>9423</v>
      </c>
      <c r="M1252" s="1856" t="s">
        <v>9423</v>
      </c>
      <c r="N1252" s="1856" t="s">
        <v>9423</v>
      </c>
      <c r="O1252" s="1856" t="s">
        <v>9423</v>
      </c>
      <c r="P1252" s="1856" t="s">
        <v>9423</v>
      </c>
      <c r="Q1252" s="1856" t="s">
        <v>9423</v>
      </c>
      <c r="R1252" s="1856" t="s">
        <v>9423</v>
      </c>
      <c r="S1252" s="1856" t="s">
        <v>9423</v>
      </c>
      <c r="T1252" s="1856" t="s">
        <v>9423</v>
      </c>
      <c r="U1252" s="1857" t="s">
        <v>9423</v>
      </c>
    </row>
    <row r="1253" spans="1:21" s="41" customFormat="1">
      <c r="A1253" s="1816" t="s">
        <v>5884</v>
      </c>
      <c r="B1253" s="1819" t="s">
        <v>5774</v>
      </c>
      <c r="C1253" s="1813"/>
      <c r="D1253" s="1653"/>
      <c r="E1253" s="1813"/>
      <c r="F1253" s="1814"/>
      <c r="G1253" s="1813"/>
      <c r="H1253" s="1813"/>
      <c r="I1253" s="1813"/>
      <c r="J1253" s="1813"/>
      <c r="K1253" s="1814" t="s">
        <v>9422</v>
      </c>
      <c r="L1253" s="1856" t="s">
        <v>9423</v>
      </c>
      <c r="M1253" s="1856" t="s">
        <v>9423</v>
      </c>
      <c r="N1253" s="1856" t="s">
        <v>9423</v>
      </c>
      <c r="O1253" s="1856" t="s">
        <v>9423</v>
      </c>
      <c r="P1253" s="1856" t="s">
        <v>9423</v>
      </c>
      <c r="Q1253" s="1856" t="s">
        <v>9423</v>
      </c>
      <c r="R1253" s="1856" t="s">
        <v>9423</v>
      </c>
      <c r="S1253" s="1856" t="s">
        <v>9423</v>
      </c>
      <c r="T1253" s="1856" t="s">
        <v>9423</v>
      </c>
      <c r="U1253" s="1857" t="s">
        <v>9423</v>
      </c>
    </row>
    <row r="1254" spans="1:21" s="41" customFormat="1">
      <c r="A1254" s="1816" t="s">
        <v>5885</v>
      </c>
      <c r="B1254" s="1819" t="s">
        <v>5774</v>
      </c>
      <c r="C1254" s="1813"/>
      <c r="D1254" s="1653"/>
      <c r="E1254" s="1813"/>
      <c r="F1254" s="1814"/>
      <c r="G1254" s="1813"/>
      <c r="H1254" s="1813"/>
      <c r="I1254" s="1813"/>
      <c r="J1254" s="1813"/>
      <c r="K1254" s="1814" t="s">
        <v>9422</v>
      </c>
      <c r="L1254" s="1856" t="s">
        <v>9423</v>
      </c>
      <c r="M1254" s="1856" t="s">
        <v>9423</v>
      </c>
      <c r="N1254" s="1856" t="s">
        <v>9423</v>
      </c>
      <c r="O1254" s="1856" t="s">
        <v>9423</v>
      </c>
      <c r="P1254" s="1856" t="s">
        <v>9423</v>
      </c>
      <c r="Q1254" s="1856" t="s">
        <v>9423</v>
      </c>
      <c r="R1254" s="1856" t="s">
        <v>9423</v>
      </c>
      <c r="S1254" s="1856" t="s">
        <v>9423</v>
      </c>
      <c r="T1254" s="1856" t="s">
        <v>9423</v>
      </c>
      <c r="U1254" s="1857" t="s">
        <v>9423</v>
      </c>
    </row>
    <row r="1255" spans="1:21" s="41" customFormat="1">
      <c r="A1255" s="1816" t="s">
        <v>5886</v>
      </c>
      <c r="B1255" s="1819" t="s">
        <v>5774</v>
      </c>
      <c r="C1255" s="1813"/>
      <c r="D1255" s="1653"/>
      <c r="E1255" s="1813"/>
      <c r="F1255" s="1814"/>
      <c r="G1255" s="1813"/>
      <c r="H1255" s="1813"/>
      <c r="I1255" s="1813"/>
      <c r="J1255" s="1813"/>
      <c r="K1255" s="1814" t="s">
        <v>9422</v>
      </c>
      <c r="L1255" s="1856" t="s">
        <v>9423</v>
      </c>
      <c r="M1255" s="1856" t="s">
        <v>9423</v>
      </c>
      <c r="N1255" s="1856" t="s">
        <v>9423</v>
      </c>
      <c r="O1255" s="1856" t="s">
        <v>9423</v>
      </c>
      <c r="P1255" s="1856" t="s">
        <v>9423</v>
      </c>
      <c r="Q1255" s="1856" t="s">
        <v>9423</v>
      </c>
      <c r="R1255" s="1856" t="s">
        <v>9423</v>
      </c>
      <c r="S1255" s="1856" t="s">
        <v>9423</v>
      </c>
      <c r="T1255" s="1856" t="s">
        <v>9423</v>
      </c>
      <c r="U1255" s="1857" t="s">
        <v>9423</v>
      </c>
    </row>
    <row r="1256" spans="1:21" s="41" customFormat="1">
      <c r="A1256" s="1816" t="s">
        <v>5887</v>
      </c>
      <c r="B1256" s="1819" t="s">
        <v>5888</v>
      </c>
      <c r="C1256" s="1813"/>
      <c r="D1256" s="1653"/>
      <c r="E1256" s="1813"/>
      <c r="F1256" s="1814"/>
      <c r="G1256" s="1813"/>
      <c r="H1256" s="1813"/>
      <c r="I1256" s="1813"/>
      <c r="J1256" s="1813"/>
      <c r="K1256" s="1814"/>
      <c r="L1256" s="1856"/>
      <c r="M1256" s="1856"/>
      <c r="N1256" s="1856" t="s">
        <v>9422</v>
      </c>
      <c r="O1256" s="1856" t="s">
        <v>9423</v>
      </c>
      <c r="P1256" s="1856" t="s">
        <v>9423</v>
      </c>
      <c r="Q1256" s="1856" t="s">
        <v>9423</v>
      </c>
      <c r="R1256" s="1856" t="s">
        <v>9423</v>
      </c>
      <c r="S1256" s="1856" t="s">
        <v>9422</v>
      </c>
      <c r="T1256" s="1856" t="s">
        <v>9423</v>
      </c>
      <c r="U1256" s="1857" t="s">
        <v>9423</v>
      </c>
    </row>
    <row r="1257" spans="1:21" s="41" customFormat="1">
      <c r="A1257" s="1816" t="s">
        <v>5889</v>
      </c>
      <c r="B1257" s="1819" t="s">
        <v>5890</v>
      </c>
      <c r="C1257" s="1813"/>
      <c r="D1257" s="1653"/>
      <c r="E1257" s="1813"/>
      <c r="F1257" s="1814"/>
      <c r="G1257" s="1813"/>
      <c r="H1257" s="1813"/>
      <c r="I1257" s="1813"/>
      <c r="J1257" s="1813"/>
      <c r="K1257" s="1814"/>
      <c r="L1257" s="1856"/>
      <c r="M1257" s="1856"/>
      <c r="N1257" s="1856" t="s">
        <v>9422</v>
      </c>
      <c r="O1257" s="1856" t="s">
        <v>9423</v>
      </c>
      <c r="P1257" s="1856" t="s">
        <v>9423</v>
      </c>
      <c r="Q1257" s="1856" t="s">
        <v>9423</v>
      </c>
      <c r="R1257" s="1856" t="s">
        <v>9423</v>
      </c>
      <c r="S1257" s="1856" t="s">
        <v>9422</v>
      </c>
      <c r="T1257" s="1856" t="s">
        <v>9423</v>
      </c>
      <c r="U1257" s="1857" t="s">
        <v>9423</v>
      </c>
    </row>
    <row r="1258" spans="1:21" s="41" customFormat="1">
      <c r="A1258" s="1816" t="s">
        <v>5891</v>
      </c>
      <c r="B1258" s="1819" t="s">
        <v>5892</v>
      </c>
      <c r="C1258" s="1813"/>
      <c r="D1258" s="1653"/>
      <c r="E1258" s="1813"/>
      <c r="F1258" s="1814"/>
      <c r="G1258" s="1813"/>
      <c r="H1258" s="1813"/>
      <c r="I1258" s="1813"/>
      <c r="J1258" s="1813"/>
      <c r="K1258" s="1814"/>
      <c r="L1258" s="1856"/>
      <c r="M1258" s="1856"/>
      <c r="N1258" s="1856" t="s">
        <v>9422</v>
      </c>
      <c r="O1258" s="1856" t="s">
        <v>9423</v>
      </c>
      <c r="P1258" s="1856" t="s">
        <v>9422</v>
      </c>
      <c r="Q1258" s="1856" t="s">
        <v>9423</v>
      </c>
      <c r="R1258" s="1856" t="s">
        <v>9423</v>
      </c>
      <c r="S1258" s="1856" t="s">
        <v>9423</v>
      </c>
      <c r="T1258" s="1856" t="s">
        <v>9423</v>
      </c>
      <c r="U1258" s="1857" t="s">
        <v>9423</v>
      </c>
    </row>
    <row r="1259" spans="1:21" s="41" customFormat="1">
      <c r="A1259" s="1816" t="s">
        <v>5893</v>
      </c>
      <c r="B1259" s="1819" t="s">
        <v>5894</v>
      </c>
      <c r="C1259" s="1813"/>
      <c r="D1259" s="1653"/>
      <c r="E1259" s="1813"/>
      <c r="F1259" s="1814"/>
      <c r="G1259" s="1813"/>
      <c r="H1259" s="1813"/>
      <c r="I1259" s="1813"/>
      <c r="J1259" s="1813"/>
      <c r="K1259" s="1814"/>
      <c r="L1259" s="1856"/>
      <c r="M1259" s="1856"/>
      <c r="N1259" s="1856"/>
      <c r="O1259" s="1856" t="s">
        <v>9422</v>
      </c>
      <c r="P1259" s="1856" t="s">
        <v>9422</v>
      </c>
      <c r="Q1259" s="1856" t="s">
        <v>9423</v>
      </c>
      <c r="R1259" s="1856" t="s">
        <v>9423</v>
      </c>
      <c r="S1259" s="1856" t="s">
        <v>9422</v>
      </c>
      <c r="T1259" s="1856" t="s">
        <v>9423</v>
      </c>
      <c r="U1259" s="1857" t="s">
        <v>9423</v>
      </c>
    </row>
    <row r="1260" spans="1:21" s="41" customFormat="1">
      <c r="A1260" s="1816" t="s">
        <v>5895</v>
      </c>
      <c r="B1260" s="1819" t="s">
        <v>5894</v>
      </c>
      <c r="C1260" s="1813"/>
      <c r="D1260" s="1653"/>
      <c r="E1260" s="1813"/>
      <c r="F1260" s="1814"/>
      <c r="G1260" s="1813"/>
      <c r="H1260" s="1813"/>
      <c r="I1260" s="1813"/>
      <c r="J1260" s="1813"/>
      <c r="K1260" s="1814"/>
      <c r="L1260" s="1856"/>
      <c r="M1260" s="1856"/>
      <c r="N1260" s="1856"/>
      <c r="O1260" s="1856" t="s">
        <v>9422</v>
      </c>
      <c r="P1260" s="1856" t="s">
        <v>9422</v>
      </c>
      <c r="Q1260" s="1856" t="s">
        <v>9423</v>
      </c>
      <c r="R1260" s="1856" t="s">
        <v>9423</v>
      </c>
      <c r="S1260" s="1856" t="s">
        <v>9422</v>
      </c>
      <c r="T1260" s="1856" t="s">
        <v>9423</v>
      </c>
      <c r="U1260" s="1857" t="s">
        <v>9423</v>
      </c>
    </row>
    <row r="1261" spans="1:21" s="41" customFormat="1">
      <c r="A1261" s="1816" t="s">
        <v>5896</v>
      </c>
      <c r="B1261" s="1819" t="s">
        <v>5894</v>
      </c>
      <c r="C1261" s="1813"/>
      <c r="D1261" s="1653"/>
      <c r="E1261" s="1813"/>
      <c r="F1261" s="1814"/>
      <c r="G1261" s="1813"/>
      <c r="H1261" s="1813"/>
      <c r="I1261" s="1813"/>
      <c r="J1261" s="1813"/>
      <c r="K1261" s="1814"/>
      <c r="L1261" s="1856"/>
      <c r="M1261" s="1856"/>
      <c r="N1261" s="1856"/>
      <c r="O1261" s="1856" t="s">
        <v>9422</v>
      </c>
      <c r="P1261" s="1856" t="s">
        <v>9422</v>
      </c>
      <c r="Q1261" s="1856" t="s">
        <v>9423</v>
      </c>
      <c r="R1261" s="1856" t="s">
        <v>9423</v>
      </c>
      <c r="S1261" s="1856" t="s">
        <v>9422</v>
      </c>
      <c r="T1261" s="1856" t="s">
        <v>9423</v>
      </c>
      <c r="U1261" s="1857" t="s">
        <v>9423</v>
      </c>
    </row>
    <row r="1262" spans="1:21" s="41" customFormat="1">
      <c r="A1262" s="1841" t="s">
        <v>5897</v>
      </c>
      <c r="B1262" s="1809" t="s">
        <v>5898</v>
      </c>
      <c r="C1262" s="1813"/>
      <c r="D1262" s="1653"/>
      <c r="E1262" s="1813"/>
      <c r="F1262" s="1814"/>
      <c r="G1262" s="1813"/>
      <c r="H1262" s="1813"/>
      <c r="I1262" s="1813"/>
      <c r="J1262" s="1813"/>
      <c r="K1262" s="1814"/>
      <c r="L1262" s="1856"/>
      <c r="M1262" s="1856"/>
      <c r="N1262" s="1856"/>
      <c r="O1262" s="1856"/>
      <c r="P1262" s="1856"/>
      <c r="Q1262" s="1856" t="s">
        <v>9422</v>
      </c>
      <c r="R1262" s="1856" t="s">
        <v>9423</v>
      </c>
      <c r="S1262" s="1856" t="s">
        <v>9423</v>
      </c>
      <c r="T1262" s="1856" t="s">
        <v>9423</v>
      </c>
      <c r="U1262" s="1857" t="s">
        <v>9423</v>
      </c>
    </row>
    <row r="1263" spans="1:21" s="41" customFormat="1">
      <c r="A1263" s="1841" t="s">
        <v>5899</v>
      </c>
      <c r="B1263" s="1809" t="s">
        <v>5900</v>
      </c>
      <c r="C1263" s="1813"/>
      <c r="D1263" s="1653"/>
      <c r="E1263" s="1813"/>
      <c r="F1263" s="1814"/>
      <c r="G1263" s="1813"/>
      <c r="H1263" s="1813"/>
      <c r="I1263" s="1813"/>
      <c r="J1263" s="1813"/>
      <c r="K1263" s="1814"/>
      <c r="L1263" s="1856"/>
      <c r="M1263" s="1856"/>
      <c r="N1263" s="1856"/>
      <c r="O1263" s="1856"/>
      <c r="P1263" s="1856"/>
      <c r="Q1263" s="1856" t="s">
        <v>9422</v>
      </c>
      <c r="R1263" s="1856" t="s">
        <v>9423</v>
      </c>
      <c r="S1263" s="1856" t="s">
        <v>9423</v>
      </c>
      <c r="T1263" s="1856" t="s">
        <v>9422</v>
      </c>
      <c r="U1263" s="1857" t="s">
        <v>9423</v>
      </c>
    </row>
    <row r="1264" spans="1:21" s="41" customFormat="1">
      <c r="A1264" s="1841" t="s">
        <v>5901</v>
      </c>
      <c r="B1264" s="1838" t="s">
        <v>5902</v>
      </c>
      <c r="C1264" s="1813"/>
      <c r="D1264" s="1653"/>
      <c r="E1264" s="1813"/>
      <c r="F1264" s="1814"/>
      <c r="G1264" s="1813"/>
      <c r="H1264" s="1813"/>
      <c r="I1264" s="1813"/>
      <c r="J1264" s="1813"/>
      <c r="K1264" s="1814"/>
      <c r="L1264" s="1856"/>
      <c r="M1264" s="1856"/>
      <c r="N1264" s="1856"/>
      <c r="O1264" s="1856"/>
      <c r="P1264" s="1856"/>
      <c r="Q1264" s="1856" t="s">
        <v>9422</v>
      </c>
      <c r="R1264" s="1856" t="s">
        <v>9423</v>
      </c>
      <c r="S1264" s="1856" t="s">
        <v>9423</v>
      </c>
      <c r="T1264" s="1856" t="s">
        <v>9423</v>
      </c>
      <c r="U1264" s="1857" t="s">
        <v>9423</v>
      </c>
    </row>
    <row r="1265" spans="1:21" s="41" customFormat="1">
      <c r="A1265" s="1989" t="s">
        <v>5903</v>
      </c>
      <c r="B1265" s="1990" t="s">
        <v>5780</v>
      </c>
      <c r="C1265" s="1813"/>
      <c r="D1265" s="1653"/>
      <c r="E1265" s="1813"/>
      <c r="F1265" s="1814"/>
      <c r="G1265" s="1813"/>
      <c r="H1265" s="1813"/>
      <c r="I1265" s="1813"/>
      <c r="J1265" s="1813"/>
      <c r="K1265" s="1814"/>
      <c r="L1265" s="1856"/>
      <c r="M1265" s="1856"/>
      <c r="N1265" s="1856"/>
      <c r="O1265" s="1856"/>
      <c r="P1265" s="1856"/>
      <c r="Q1265" s="1856"/>
      <c r="R1265" s="1856"/>
      <c r="S1265" s="1856"/>
      <c r="T1265" s="1856"/>
      <c r="U1265" s="1986" t="s">
        <v>9422</v>
      </c>
    </row>
    <row r="1266" spans="1:21" s="41" customFormat="1">
      <c r="A1266" s="1989" t="s">
        <v>5905</v>
      </c>
      <c r="B1266" s="1990" t="s">
        <v>5906</v>
      </c>
      <c r="C1266" s="1813"/>
      <c r="D1266" s="1653"/>
      <c r="E1266" s="1813"/>
      <c r="F1266" s="1814"/>
      <c r="G1266" s="1813"/>
      <c r="H1266" s="1813"/>
      <c r="I1266" s="1813"/>
      <c r="J1266" s="1813"/>
      <c r="K1266" s="1814"/>
      <c r="L1266" s="1856"/>
      <c r="M1266" s="1856"/>
      <c r="N1266" s="1856"/>
      <c r="O1266" s="1856"/>
      <c r="P1266" s="1856"/>
      <c r="Q1266" s="1856"/>
      <c r="R1266" s="1856"/>
      <c r="S1266" s="1856"/>
      <c r="T1266" s="1856"/>
      <c r="U1266" s="1986" t="s">
        <v>9422</v>
      </c>
    </row>
    <row r="1267" spans="1:21" s="41" customFormat="1">
      <c r="A1267" s="1989" t="s">
        <v>5907</v>
      </c>
      <c r="B1267" s="1990" t="s">
        <v>5908</v>
      </c>
      <c r="C1267" s="1813"/>
      <c r="D1267" s="1653"/>
      <c r="E1267" s="1813"/>
      <c r="F1267" s="1814"/>
      <c r="G1267" s="1813"/>
      <c r="H1267" s="1813"/>
      <c r="I1267" s="1813"/>
      <c r="J1267" s="1813"/>
      <c r="K1267" s="1814"/>
      <c r="L1267" s="1856"/>
      <c r="M1267" s="1856"/>
      <c r="N1267" s="1856"/>
      <c r="O1267" s="1856"/>
      <c r="P1267" s="1856"/>
      <c r="Q1267" s="1856"/>
      <c r="R1267" s="1856"/>
      <c r="S1267" s="1856"/>
      <c r="T1267" s="1856"/>
      <c r="U1267" s="1986" t="s">
        <v>9422</v>
      </c>
    </row>
    <row r="1268" spans="1:21" s="41" customFormat="1">
      <c r="A1268" s="1989" t="s">
        <v>5909</v>
      </c>
      <c r="B1268" s="1990" t="s">
        <v>5910</v>
      </c>
      <c r="C1268" s="1813"/>
      <c r="D1268" s="1653"/>
      <c r="E1268" s="1813"/>
      <c r="F1268" s="1814"/>
      <c r="G1268" s="1813"/>
      <c r="H1268" s="1813"/>
      <c r="I1268" s="1813"/>
      <c r="J1268" s="1813"/>
      <c r="K1268" s="1814"/>
      <c r="L1268" s="1856"/>
      <c r="M1268" s="1856"/>
      <c r="N1268" s="1856"/>
      <c r="O1268" s="1856"/>
      <c r="P1268" s="1856"/>
      <c r="Q1268" s="1856"/>
      <c r="R1268" s="1856"/>
      <c r="S1268" s="1856"/>
      <c r="T1268" s="1856"/>
      <c r="U1268" s="1986" t="s">
        <v>9422</v>
      </c>
    </row>
    <row r="1269" spans="1:21" s="41" customFormat="1">
      <c r="A1269" s="1989" t="s">
        <v>5911</v>
      </c>
      <c r="B1269" s="1990" t="s">
        <v>5912</v>
      </c>
      <c r="C1269" s="1813"/>
      <c r="D1269" s="1653"/>
      <c r="E1269" s="1813"/>
      <c r="F1269" s="1814"/>
      <c r="G1269" s="1813"/>
      <c r="H1269" s="1813"/>
      <c r="I1269" s="1813"/>
      <c r="J1269" s="1813"/>
      <c r="K1269" s="1814"/>
      <c r="L1269" s="1856"/>
      <c r="M1269" s="1856"/>
      <c r="N1269" s="1856"/>
      <c r="O1269" s="1856"/>
      <c r="P1269" s="1856"/>
      <c r="Q1269" s="1856"/>
      <c r="R1269" s="1856"/>
      <c r="S1269" s="1856"/>
      <c r="T1269" s="1856"/>
      <c r="U1269" s="1986" t="s">
        <v>9422</v>
      </c>
    </row>
    <row r="1270" spans="1:21" s="41" customFormat="1">
      <c r="A1270" s="1989" t="s">
        <v>5913</v>
      </c>
      <c r="B1270" s="1990" t="s">
        <v>5914</v>
      </c>
      <c r="C1270" s="1813"/>
      <c r="D1270" s="1653"/>
      <c r="E1270" s="1813"/>
      <c r="F1270" s="1814"/>
      <c r="G1270" s="1813"/>
      <c r="H1270" s="1813"/>
      <c r="I1270" s="1813"/>
      <c r="J1270" s="1813"/>
      <c r="K1270" s="1814"/>
      <c r="L1270" s="1856"/>
      <c r="M1270" s="1856"/>
      <c r="N1270" s="1856"/>
      <c r="O1270" s="1856"/>
      <c r="P1270" s="1856"/>
      <c r="Q1270" s="1856"/>
      <c r="R1270" s="1856"/>
      <c r="S1270" s="1856"/>
      <c r="T1270" s="1856"/>
      <c r="U1270" s="1986" t="s">
        <v>9422</v>
      </c>
    </row>
    <row r="1271" spans="1:21" s="41" customFormat="1">
      <c r="A1271" s="1989" t="s">
        <v>5915</v>
      </c>
      <c r="B1271" s="1990" t="s">
        <v>5916</v>
      </c>
      <c r="C1271" s="1813"/>
      <c r="D1271" s="1653"/>
      <c r="E1271" s="1813"/>
      <c r="F1271" s="1814"/>
      <c r="G1271" s="1813"/>
      <c r="H1271" s="1813"/>
      <c r="I1271" s="1813"/>
      <c r="J1271" s="1813"/>
      <c r="K1271" s="1814"/>
      <c r="L1271" s="1856"/>
      <c r="M1271" s="1856"/>
      <c r="N1271" s="1856"/>
      <c r="O1271" s="1856"/>
      <c r="P1271" s="1856"/>
      <c r="Q1271" s="1856"/>
      <c r="R1271" s="1856"/>
      <c r="S1271" s="1856"/>
      <c r="T1271" s="1856"/>
      <c r="U1271" s="1986" t="s">
        <v>9422</v>
      </c>
    </row>
    <row r="1272" spans="1:21" s="41" customFormat="1">
      <c r="A1272" s="1989" t="s">
        <v>5917</v>
      </c>
      <c r="B1272" s="1990" t="s">
        <v>5918</v>
      </c>
      <c r="C1272" s="1813"/>
      <c r="D1272" s="1653"/>
      <c r="E1272" s="1813"/>
      <c r="F1272" s="1814"/>
      <c r="G1272" s="1813"/>
      <c r="H1272" s="1813"/>
      <c r="I1272" s="1813"/>
      <c r="J1272" s="1813"/>
      <c r="K1272" s="1814"/>
      <c r="L1272" s="1856"/>
      <c r="M1272" s="1856"/>
      <c r="N1272" s="1856"/>
      <c r="O1272" s="1856"/>
      <c r="P1272" s="1856"/>
      <c r="Q1272" s="1856"/>
      <c r="R1272" s="1856"/>
      <c r="S1272" s="1856"/>
      <c r="T1272" s="1856"/>
      <c r="U1272" s="1986" t="s">
        <v>9422</v>
      </c>
    </row>
    <row r="1273" spans="1:21" s="41" customFormat="1">
      <c r="A1273" s="1989" t="s">
        <v>5919</v>
      </c>
      <c r="B1273" s="1990" t="s">
        <v>5920</v>
      </c>
      <c r="C1273" s="1813"/>
      <c r="D1273" s="1653"/>
      <c r="E1273" s="1813"/>
      <c r="F1273" s="1814"/>
      <c r="G1273" s="1813"/>
      <c r="H1273" s="1813"/>
      <c r="I1273" s="1813"/>
      <c r="J1273" s="1813"/>
      <c r="K1273" s="1814"/>
      <c r="L1273" s="1856"/>
      <c r="M1273" s="1856"/>
      <c r="N1273" s="1856"/>
      <c r="O1273" s="1856"/>
      <c r="P1273" s="1856"/>
      <c r="Q1273" s="1856"/>
      <c r="R1273" s="1856"/>
      <c r="S1273" s="1856"/>
      <c r="T1273" s="1856"/>
      <c r="U1273" s="1986" t="s">
        <v>9422</v>
      </c>
    </row>
    <row r="1274" spans="1:21" s="41" customFormat="1">
      <c r="A1274" s="1989" t="s">
        <v>5921</v>
      </c>
      <c r="B1274" s="1990" t="s">
        <v>5922</v>
      </c>
      <c r="C1274" s="1813"/>
      <c r="D1274" s="1653"/>
      <c r="E1274" s="1813"/>
      <c r="F1274" s="1814"/>
      <c r="G1274" s="1813"/>
      <c r="H1274" s="1813"/>
      <c r="I1274" s="1813"/>
      <c r="J1274" s="1813"/>
      <c r="K1274" s="1814"/>
      <c r="L1274" s="1856"/>
      <c r="M1274" s="1856"/>
      <c r="N1274" s="1856"/>
      <c r="O1274" s="1856"/>
      <c r="P1274" s="1856"/>
      <c r="Q1274" s="1856"/>
      <c r="R1274" s="1856"/>
      <c r="S1274" s="1856"/>
      <c r="T1274" s="1856"/>
      <c r="U1274" s="1986" t="s">
        <v>9422</v>
      </c>
    </row>
    <row r="1275" spans="1:21" s="41" customFormat="1">
      <c r="A1275" s="1816" t="s">
        <v>5923</v>
      </c>
      <c r="B1275" s="1816" t="s">
        <v>5924</v>
      </c>
      <c r="C1275" s="1813"/>
      <c r="D1275" s="1653" t="s">
        <v>9422</v>
      </c>
      <c r="E1275" s="1813" t="s">
        <v>9423</v>
      </c>
      <c r="F1275" s="1814" t="s">
        <v>9423</v>
      </c>
      <c r="G1275" s="1813" t="s">
        <v>9422</v>
      </c>
      <c r="H1275" s="1813" t="s">
        <v>9423</v>
      </c>
      <c r="I1275" s="1813" t="s">
        <v>9423</v>
      </c>
      <c r="J1275" s="1813" t="s">
        <v>9423</v>
      </c>
      <c r="K1275" s="1814" t="s">
        <v>9423</v>
      </c>
      <c r="L1275" s="1856" t="s">
        <v>9423</v>
      </c>
      <c r="M1275" s="1856" t="s">
        <v>9423</v>
      </c>
      <c r="N1275" s="1856" t="s">
        <v>9423</v>
      </c>
      <c r="O1275" s="1856" t="s">
        <v>9423</v>
      </c>
      <c r="P1275" s="1856" t="s">
        <v>9423</v>
      </c>
      <c r="Q1275" s="1856" t="s">
        <v>9423</v>
      </c>
      <c r="R1275" s="1856" t="s">
        <v>9423</v>
      </c>
      <c r="S1275" s="1856" t="s">
        <v>9423</v>
      </c>
      <c r="T1275" s="1856" t="s">
        <v>9423</v>
      </c>
      <c r="U1275" s="1857" t="s">
        <v>9423</v>
      </c>
    </row>
    <row r="1276" spans="1:21" s="41" customFormat="1">
      <c r="A1276" s="1816" t="s">
        <v>5925</v>
      </c>
      <c r="B1276" s="1819" t="s">
        <v>5926</v>
      </c>
      <c r="C1276" s="1813"/>
      <c r="D1276" s="1653" t="s">
        <v>9422</v>
      </c>
      <c r="E1276" s="1813" t="s">
        <v>9423</v>
      </c>
      <c r="F1276" s="1814" t="s">
        <v>9423</v>
      </c>
      <c r="G1276" s="1813" t="s">
        <v>9422</v>
      </c>
      <c r="H1276" s="1813" t="s">
        <v>9423</v>
      </c>
      <c r="I1276" s="1813" t="s">
        <v>9423</v>
      </c>
      <c r="J1276" s="1813" t="s">
        <v>9423</v>
      </c>
      <c r="K1276" s="1814" t="s">
        <v>9423</v>
      </c>
      <c r="L1276" s="1856" t="s">
        <v>9423</v>
      </c>
      <c r="M1276" s="1856" t="s">
        <v>9423</v>
      </c>
      <c r="N1276" s="1856" t="s">
        <v>9423</v>
      </c>
      <c r="O1276" s="1856" t="s">
        <v>9423</v>
      </c>
      <c r="P1276" s="1856" t="s">
        <v>9423</v>
      </c>
      <c r="Q1276" s="1856" t="s">
        <v>9423</v>
      </c>
      <c r="R1276" s="1856" t="s">
        <v>9423</v>
      </c>
      <c r="S1276" s="1856" t="s">
        <v>9422</v>
      </c>
      <c r="T1276" s="1856" t="s">
        <v>9423</v>
      </c>
      <c r="U1276" s="1857" t="s">
        <v>9423</v>
      </c>
    </row>
    <row r="1277" spans="1:21" s="41" customFormat="1">
      <c r="A1277" s="188" t="s">
        <v>5928</v>
      </c>
      <c r="B1277" s="188" t="s">
        <v>5929</v>
      </c>
      <c r="C1277" s="1813"/>
      <c r="D1277" s="1653"/>
      <c r="E1277" s="1813"/>
      <c r="F1277" s="1814"/>
      <c r="G1277" s="1813"/>
      <c r="H1277" s="1813"/>
      <c r="I1277" s="1813"/>
      <c r="J1277" s="1813"/>
      <c r="K1277" s="1814" t="s">
        <v>9422</v>
      </c>
      <c r="L1277" s="1856" t="s">
        <v>9423</v>
      </c>
      <c r="M1277" s="1856" t="s">
        <v>9422</v>
      </c>
      <c r="N1277" s="1856" t="s">
        <v>9423</v>
      </c>
      <c r="O1277" s="1856" t="s">
        <v>9423</v>
      </c>
      <c r="P1277" s="1856" t="s">
        <v>9423</v>
      </c>
      <c r="Q1277" s="1856" t="s">
        <v>9423</v>
      </c>
      <c r="R1277" s="1856" t="s">
        <v>9423</v>
      </c>
      <c r="S1277" s="1856" t="s">
        <v>9422</v>
      </c>
      <c r="T1277" s="1856" t="s">
        <v>9423</v>
      </c>
      <c r="U1277" s="1857" t="s">
        <v>9423</v>
      </c>
    </row>
    <row r="1278" spans="1:21" s="41" customFormat="1">
      <c r="A1278" s="188" t="s">
        <v>5930</v>
      </c>
      <c r="B1278" s="188" t="s">
        <v>5931</v>
      </c>
      <c r="C1278" s="1813"/>
      <c r="D1278" s="1653"/>
      <c r="E1278" s="1813"/>
      <c r="F1278" s="1814"/>
      <c r="G1278" s="1813"/>
      <c r="H1278" s="1813"/>
      <c r="I1278" s="1813"/>
      <c r="J1278" s="1813"/>
      <c r="K1278" s="1814"/>
      <c r="L1278" s="1856"/>
      <c r="M1278" s="1856"/>
      <c r="N1278" s="1856"/>
      <c r="O1278" s="1856"/>
      <c r="P1278" s="1856"/>
      <c r="Q1278" s="1856"/>
      <c r="R1278" s="1856"/>
      <c r="S1278" s="1856" t="s">
        <v>9422</v>
      </c>
      <c r="T1278" s="1856" t="s">
        <v>9423</v>
      </c>
      <c r="U1278" s="1857" t="s">
        <v>9423</v>
      </c>
    </row>
    <row r="1279" spans="1:21" s="41" customFormat="1">
      <c r="A1279" s="188" t="s">
        <v>5932</v>
      </c>
      <c r="B1279" s="188" t="s">
        <v>5933</v>
      </c>
      <c r="C1279" s="1813"/>
      <c r="D1279" s="1653"/>
      <c r="E1279" s="1813"/>
      <c r="F1279" s="1814"/>
      <c r="G1279" s="1813"/>
      <c r="H1279" s="1813"/>
      <c r="I1279" s="1813"/>
      <c r="J1279" s="1813"/>
      <c r="K1279" s="1814"/>
      <c r="L1279" s="1856"/>
      <c r="M1279" s="1856"/>
      <c r="N1279" s="1856"/>
      <c r="O1279" s="1856"/>
      <c r="P1279" s="1856"/>
      <c r="Q1279" s="1856"/>
      <c r="R1279" s="1856"/>
      <c r="S1279" s="1856" t="s">
        <v>9422</v>
      </c>
      <c r="T1279" s="1856" t="s">
        <v>9423</v>
      </c>
      <c r="U1279" s="1857" t="s">
        <v>9423</v>
      </c>
    </row>
    <row r="1280" spans="1:21" s="41" customFormat="1">
      <c r="A1280" s="1816" t="s">
        <v>5934</v>
      </c>
      <c r="B1280" s="1819" t="s">
        <v>5935</v>
      </c>
      <c r="C1280" s="1813"/>
      <c r="D1280" s="1653" t="s">
        <v>9422</v>
      </c>
      <c r="E1280" s="1813" t="s">
        <v>9423</v>
      </c>
      <c r="F1280" s="1814" t="s">
        <v>9423</v>
      </c>
      <c r="G1280" s="1813" t="s">
        <v>9422</v>
      </c>
      <c r="H1280" s="1813" t="s">
        <v>9423</v>
      </c>
      <c r="I1280" s="1813" t="s">
        <v>9423</v>
      </c>
      <c r="J1280" s="1813" t="s">
        <v>9423</v>
      </c>
      <c r="K1280" s="1814" t="s">
        <v>9423</v>
      </c>
      <c r="L1280" s="1856" t="s">
        <v>9423</v>
      </c>
      <c r="M1280" s="1856" t="s">
        <v>9423</v>
      </c>
      <c r="N1280" s="1856" t="s">
        <v>9423</v>
      </c>
      <c r="O1280" s="1856" t="s">
        <v>9423</v>
      </c>
      <c r="P1280" s="1856" t="s">
        <v>9423</v>
      </c>
      <c r="Q1280" s="1856" t="s">
        <v>9423</v>
      </c>
      <c r="R1280" s="1856" t="s">
        <v>9423</v>
      </c>
      <c r="S1280" s="1856" t="s">
        <v>9422</v>
      </c>
      <c r="T1280" s="1856" t="s">
        <v>9423</v>
      </c>
      <c r="U1280" s="1857" t="s">
        <v>9423</v>
      </c>
    </row>
    <row r="1281" spans="1:21" s="41" customFormat="1">
      <c r="A1281" s="1816" t="s">
        <v>5936</v>
      </c>
      <c r="B1281" s="1819" t="s">
        <v>5937</v>
      </c>
      <c r="C1281" s="1813"/>
      <c r="D1281" s="1653" t="s">
        <v>9422</v>
      </c>
      <c r="E1281" s="1813" t="s">
        <v>9423</v>
      </c>
      <c r="F1281" s="1814" t="s">
        <v>9423</v>
      </c>
      <c r="G1281" s="1813" t="s">
        <v>9422</v>
      </c>
      <c r="H1281" s="1813" t="s">
        <v>9423</v>
      </c>
      <c r="I1281" s="1813" t="s">
        <v>9423</v>
      </c>
      <c r="J1281" s="1813" t="s">
        <v>9423</v>
      </c>
      <c r="K1281" s="1814" t="s">
        <v>9423</v>
      </c>
      <c r="L1281" s="1856" t="s">
        <v>9423</v>
      </c>
      <c r="M1281" s="1856" t="s">
        <v>9423</v>
      </c>
      <c r="N1281" s="1856" t="s">
        <v>9423</v>
      </c>
      <c r="O1281" s="1856" t="s">
        <v>9423</v>
      </c>
      <c r="P1281" s="1856" t="s">
        <v>9423</v>
      </c>
      <c r="Q1281" s="1856" t="s">
        <v>9423</v>
      </c>
      <c r="R1281" s="1856" t="s">
        <v>9423</v>
      </c>
      <c r="S1281" s="1856" t="s">
        <v>9422</v>
      </c>
      <c r="T1281" s="1856" t="s">
        <v>9423</v>
      </c>
      <c r="U1281" s="1986" t="s">
        <v>9422</v>
      </c>
    </row>
    <row r="1282" spans="1:21" s="41" customFormat="1">
      <c r="A1282" s="1816" t="s">
        <v>5938</v>
      </c>
      <c r="B1282" s="1819" t="s">
        <v>5939</v>
      </c>
      <c r="C1282" s="1813"/>
      <c r="D1282" s="1653" t="s">
        <v>9422</v>
      </c>
      <c r="E1282" s="1813" t="s">
        <v>9423</v>
      </c>
      <c r="F1282" s="1814" t="s">
        <v>9423</v>
      </c>
      <c r="G1282" s="1813" t="s">
        <v>9422</v>
      </c>
      <c r="H1282" s="1813" t="s">
        <v>9423</v>
      </c>
      <c r="I1282" s="1813" t="s">
        <v>9423</v>
      </c>
      <c r="J1282" s="1813" t="s">
        <v>9423</v>
      </c>
      <c r="K1282" s="1814" t="s">
        <v>9423</v>
      </c>
      <c r="L1282" s="1856" t="s">
        <v>9423</v>
      </c>
      <c r="M1282" s="1856" t="s">
        <v>9423</v>
      </c>
      <c r="N1282" s="1856" t="s">
        <v>9423</v>
      </c>
      <c r="O1282" s="1856" t="s">
        <v>9423</v>
      </c>
      <c r="P1282" s="1856" t="s">
        <v>9423</v>
      </c>
      <c r="Q1282" s="1856" t="s">
        <v>9423</v>
      </c>
      <c r="R1282" s="1856" t="s">
        <v>9423</v>
      </c>
      <c r="S1282" s="1856" t="s">
        <v>9422</v>
      </c>
      <c r="T1282" s="1856" t="s">
        <v>9423</v>
      </c>
      <c r="U1282" s="1857" t="s">
        <v>9423</v>
      </c>
    </row>
    <row r="1283" spans="1:21" s="41" customFormat="1">
      <c r="A1283" s="1816" t="s">
        <v>5940</v>
      </c>
      <c r="B1283" s="1816" t="s">
        <v>9826</v>
      </c>
      <c r="C1283" s="1813"/>
      <c r="D1283" s="1653" t="s">
        <v>9422</v>
      </c>
      <c r="E1283" s="1813" t="s">
        <v>9423</v>
      </c>
      <c r="F1283" s="1814" t="s">
        <v>9423</v>
      </c>
      <c r="G1283" s="1813" t="s">
        <v>9422</v>
      </c>
      <c r="H1283" s="1813" t="s">
        <v>9423</v>
      </c>
      <c r="I1283" s="1813" t="s">
        <v>9423</v>
      </c>
      <c r="J1283" s="1814" t="s">
        <v>9422</v>
      </c>
      <c r="K1283" s="1814" t="s">
        <v>9422</v>
      </c>
      <c r="L1283" s="1856" t="s">
        <v>9423</v>
      </c>
      <c r="M1283" s="1856" t="s">
        <v>9423</v>
      </c>
      <c r="N1283" s="1856" t="s">
        <v>9423</v>
      </c>
      <c r="O1283" s="1856" t="s">
        <v>9423</v>
      </c>
      <c r="P1283" s="1856" t="s">
        <v>9423</v>
      </c>
      <c r="Q1283" s="1856" t="s">
        <v>9423</v>
      </c>
      <c r="R1283" s="1856" t="s">
        <v>9423</v>
      </c>
      <c r="S1283" s="1856" t="s">
        <v>9423</v>
      </c>
      <c r="T1283" s="1856" t="s">
        <v>9423</v>
      </c>
      <c r="U1283" s="1857" t="s">
        <v>9423</v>
      </c>
    </row>
    <row r="1284" spans="1:21" s="41" customFormat="1">
      <c r="A1284" s="1816" t="s">
        <v>5942</v>
      </c>
      <c r="B1284" s="1819" t="s">
        <v>9827</v>
      </c>
      <c r="C1284" s="1813"/>
      <c r="D1284" s="1653" t="s">
        <v>9422</v>
      </c>
      <c r="E1284" s="1813" t="s">
        <v>9423</v>
      </c>
      <c r="F1284" s="1814" t="s">
        <v>9423</v>
      </c>
      <c r="G1284" s="1813" t="s">
        <v>9422</v>
      </c>
      <c r="H1284" s="1813" t="s">
        <v>9423</v>
      </c>
      <c r="I1284" s="1813" t="s">
        <v>9423</v>
      </c>
      <c r="J1284" s="1813" t="s">
        <v>9423</v>
      </c>
      <c r="K1284" s="1814" t="s">
        <v>9423</v>
      </c>
      <c r="L1284" s="1856" t="s">
        <v>9423</v>
      </c>
      <c r="M1284" s="1856" t="s">
        <v>9423</v>
      </c>
      <c r="N1284" s="1856" t="s">
        <v>9423</v>
      </c>
      <c r="O1284" s="1856" t="s">
        <v>9423</v>
      </c>
      <c r="P1284" s="1856" t="s">
        <v>9423</v>
      </c>
      <c r="Q1284" s="1856" t="s">
        <v>9423</v>
      </c>
      <c r="R1284" s="1856" t="s">
        <v>9423</v>
      </c>
      <c r="S1284" s="1856" t="s">
        <v>9422</v>
      </c>
      <c r="T1284" s="1856" t="s">
        <v>9423</v>
      </c>
      <c r="U1284" s="1857" t="s">
        <v>9423</v>
      </c>
    </row>
    <row r="1285" spans="1:21" s="41" customFormat="1">
      <c r="A1285" s="1816" t="s">
        <v>5944</v>
      </c>
      <c r="B1285" s="1819" t="s">
        <v>9828</v>
      </c>
      <c r="C1285" s="1813"/>
      <c r="D1285" s="1653" t="s">
        <v>9422</v>
      </c>
      <c r="E1285" s="1813" t="s">
        <v>9423</v>
      </c>
      <c r="F1285" s="1814" t="s">
        <v>9423</v>
      </c>
      <c r="G1285" s="1813" t="s">
        <v>9422</v>
      </c>
      <c r="H1285" s="1813" t="s">
        <v>9423</v>
      </c>
      <c r="I1285" s="1813" t="s">
        <v>9423</v>
      </c>
      <c r="J1285" s="1813" t="s">
        <v>9423</v>
      </c>
      <c r="K1285" s="1814" t="s">
        <v>9423</v>
      </c>
      <c r="L1285" s="1856" t="s">
        <v>9423</v>
      </c>
      <c r="M1285" s="1856" t="s">
        <v>9423</v>
      </c>
      <c r="N1285" s="1856" t="s">
        <v>9423</v>
      </c>
      <c r="O1285" s="1856" t="s">
        <v>9423</v>
      </c>
      <c r="P1285" s="1856" t="s">
        <v>9423</v>
      </c>
      <c r="Q1285" s="1856" t="s">
        <v>9423</v>
      </c>
      <c r="R1285" s="1856" t="s">
        <v>9423</v>
      </c>
      <c r="S1285" s="1856" t="s">
        <v>9422</v>
      </c>
      <c r="T1285" s="1856" t="s">
        <v>9423</v>
      </c>
      <c r="U1285" s="1857" t="s">
        <v>9423</v>
      </c>
    </row>
    <row r="1286" spans="1:21" s="41" customFormat="1">
      <c r="A1286" s="1466" t="s">
        <v>5946</v>
      </c>
      <c r="B1286" s="1467" t="s">
        <v>5947</v>
      </c>
      <c r="C1286" s="1653" t="s">
        <v>9422</v>
      </c>
      <c r="D1286" s="1653" t="s">
        <v>9422</v>
      </c>
      <c r="E1286" s="1813" t="s">
        <v>9423</v>
      </c>
      <c r="F1286" s="1814" t="s">
        <v>9423</v>
      </c>
      <c r="G1286" s="1813" t="s">
        <v>9422</v>
      </c>
      <c r="H1286" s="1813" t="s">
        <v>9423</v>
      </c>
      <c r="I1286" s="1813" t="s">
        <v>9423</v>
      </c>
      <c r="J1286" s="1813" t="s">
        <v>9423</v>
      </c>
      <c r="K1286" s="1814" t="s">
        <v>9423</v>
      </c>
      <c r="L1286" s="1856" t="s">
        <v>9423</v>
      </c>
      <c r="M1286" s="1856" t="s">
        <v>9423</v>
      </c>
      <c r="N1286" s="1856" t="s">
        <v>9423</v>
      </c>
      <c r="O1286" s="1856" t="s">
        <v>9423</v>
      </c>
      <c r="P1286" s="1856" t="s">
        <v>9423</v>
      </c>
      <c r="Q1286" s="1856" t="s">
        <v>9423</v>
      </c>
      <c r="R1286" s="1856" t="s">
        <v>9423</v>
      </c>
      <c r="S1286" s="1856" t="s">
        <v>9422</v>
      </c>
      <c r="T1286" s="1856" t="s">
        <v>9423</v>
      </c>
      <c r="U1286" s="1857" t="s">
        <v>9423</v>
      </c>
    </row>
    <row r="1287" spans="1:21" s="41" customFormat="1">
      <c r="A1287" s="1466" t="s">
        <v>5948</v>
      </c>
      <c r="B1287" s="1467" t="s">
        <v>5949</v>
      </c>
      <c r="C1287" s="1653" t="s">
        <v>9422</v>
      </c>
      <c r="D1287" s="1653" t="s">
        <v>9422</v>
      </c>
      <c r="E1287" s="1813" t="s">
        <v>9423</v>
      </c>
      <c r="F1287" s="1814" t="s">
        <v>9423</v>
      </c>
      <c r="G1287" s="1813" t="s">
        <v>9422</v>
      </c>
      <c r="H1287" s="1813" t="s">
        <v>9423</v>
      </c>
      <c r="I1287" s="1813" t="s">
        <v>9423</v>
      </c>
      <c r="J1287" s="1813" t="s">
        <v>9423</v>
      </c>
      <c r="K1287" s="1814" t="s">
        <v>9423</v>
      </c>
      <c r="L1287" s="1856" t="s">
        <v>9423</v>
      </c>
      <c r="M1287" s="1856" t="s">
        <v>9423</v>
      </c>
      <c r="N1287" s="1856" t="s">
        <v>9423</v>
      </c>
      <c r="O1287" s="1856" t="s">
        <v>9423</v>
      </c>
      <c r="P1287" s="1856" t="s">
        <v>9423</v>
      </c>
      <c r="Q1287" s="1856" t="s">
        <v>9423</v>
      </c>
      <c r="R1287" s="1856" t="s">
        <v>9423</v>
      </c>
      <c r="S1287" s="1856" t="s">
        <v>9422</v>
      </c>
      <c r="T1287" s="1856" t="s">
        <v>9423</v>
      </c>
      <c r="U1287" s="1857" t="s">
        <v>9423</v>
      </c>
    </row>
    <row r="1288" spans="1:21" s="41" customFormat="1">
      <c r="A1288" s="1466" t="s">
        <v>5950</v>
      </c>
      <c r="B1288" s="1467" t="s">
        <v>5951</v>
      </c>
      <c r="C1288" s="1653" t="s">
        <v>9422</v>
      </c>
      <c r="D1288" s="1653" t="s">
        <v>9422</v>
      </c>
      <c r="E1288" s="1813" t="s">
        <v>9423</v>
      </c>
      <c r="F1288" s="1814" t="s">
        <v>9423</v>
      </c>
      <c r="G1288" s="1813" t="s">
        <v>9422</v>
      </c>
      <c r="H1288" s="1813" t="s">
        <v>9423</v>
      </c>
      <c r="I1288" s="1813" t="s">
        <v>9423</v>
      </c>
      <c r="J1288" s="1813" t="s">
        <v>9423</v>
      </c>
      <c r="K1288" s="1814" t="s">
        <v>9423</v>
      </c>
      <c r="L1288" s="1856" t="s">
        <v>9423</v>
      </c>
      <c r="M1288" s="1856" t="s">
        <v>9423</v>
      </c>
      <c r="N1288" s="1856" t="s">
        <v>9423</v>
      </c>
      <c r="O1288" s="1856" t="s">
        <v>9423</v>
      </c>
      <c r="P1288" s="1856" t="s">
        <v>9423</v>
      </c>
      <c r="Q1288" s="1856" t="s">
        <v>9423</v>
      </c>
      <c r="R1288" s="1856" t="s">
        <v>9423</v>
      </c>
      <c r="S1288" s="1856" t="s">
        <v>9422</v>
      </c>
      <c r="T1288" s="1856" t="s">
        <v>9423</v>
      </c>
      <c r="U1288" s="1857" t="s">
        <v>9423</v>
      </c>
    </row>
    <row r="1289" spans="1:21" s="41" customFormat="1">
      <c r="A1289" s="1466" t="s">
        <v>5952</v>
      </c>
      <c r="B1289" s="1467" t="s">
        <v>5953</v>
      </c>
      <c r="C1289" s="1653" t="s">
        <v>9422</v>
      </c>
      <c r="D1289" s="1653" t="s">
        <v>9422</v>
      </c>
      <c r="E1289" s="1813" t="s">
        <v>9423</v>
      </c>
      <c r="F1289" s="1814" t="s">
        <v>9423</v>
      </c>
      <c r="G1289" s="1813" t="s">
        <v>9422</v>
      </c>
      <c r="H1289" s="1813" t="s">
        <v>9423</v>
      </c>
      <c r="I1289" s="1813" t="s">
        <v>9423</v>
      </c>
      <c r="J1289" s="1813" t="s">
        <v>9423</v>
      </c>
      <c r="K1289" s="1814" t="s">
        <v>9423</v>
      </c>
      <c r="L1289" s="1856" t="s">
        <v>9423</v>
      </c>
      <c r="M1289" s="1856" t="s">
        <v>9423</v>
      </c>
      <c r="N1289" s="1856" t="s">
        <v>9423</v>
      </c>
      <c r="O1289" s="1856" t="s">
        <v>9423</v>
      </c>
      <c r="P1289" s="1856" t="s">
        <v>9423</v>
      </c>
      <c r="Q1289" s="1856" t="s">
        <v>9423</v>
      </c>
      <c r="R1289" s="1856" t="s">
        <v>9423</v>
      </c>
      <c r="S1289" s="1856" t="s">
        <v>9422</v>
      </c>
      <c r="T1289" s="1856" t="s">
        <v>9423</v>
      </c>
      <c r="U1289" s="1857" t="s">
        <v>9423</v>
      </c>
    </row>
    <row r="1290" spans="1:21" s="41" customFormat="1">
      <c r="A1290" s="1466" t="s">
        <v>5954</v>
      </c>
      <c r="B1290" s="1467" t="s">
        <v>5955</v>
      </c>
      <c r="C1290" s="1653" t="s">
        <v>9422</v>
      </c>
      <c r="D1290" s="1653" t="s">
        <v>9422</v>
      </c>
      <c r="E1290" s="1813" t="s">
        <v>9423</v>
      </c>
      <c r="F1290" s="1814" t="s">
        <v>9423</v>
      </c>
      <c r="G1290" s="1813" t="s">
        <v>9422</v>
      </c>
      <c r="H1290" s="1813" t="s">
        <v>9423</v>
      </c>
      <c r="I1290" s="1813" t="s">
        <v>9423</v>
      </c>
      <c r="J1290" s="1813" t="s">
        <v>9423</v>
      </c>
      <c r="K1290" s="1814" t="s">
        <v>9423</v>
      </c>
      <c r="L1290" s="1856" t="s">
        <v>9423</v>
      </c>
      <c r="M1290" s="1856" t="s">
        <v>9423</v>
      </c>
      <c r="N1290" s="1856" t="s">
        <v>9423</v>
      </c>
      <c r="O1290" s="1856" t="s">
        <v>9423</v>
      </c>
      <c r="P1290" s="1856" t="s">
        <v>9423</v>
      </c>
      <c r="Q1290" s="1856" t="s">
        <v>9423</v>
      </c>
      <c r="R1290" s="1856" t="s">
        <v>9423</v>
      </c>
      <c r="S1290" s="1856" t="s">
        <v>9422</v>
      </c>
      <c r="T1290" s="1856" t="s">
        <v>9423</v>
      </c>
      <c r="U1290" s="1857" t="s">
        <v>9423</v>
      </c>
    </row>
    <row r="1291" spans="1:21" s="41" customFormat="1">
      <c r="A1291" s="1466" t="s">
        <v>5956</v>
      </c>
      <c r="B1291" s="1467" t="s">
        <v>9829</v>
      </c>
      <c r="C1291" s="1653"/>
      <c r="D1291" s="1653"/>
      <c r="E1291" s="1813" t="s">
        <v>9422</v>
      </c>
      <c r="F1291" s="1814" t="s">
        <v>9423</v>
      </c>
      <c r="G1291" s="1813" t="s">
        <v>9422</v>
      </c>
      <c r="H1291" s="1813" t="s">
        <v>9423</v>
      </c>
      <c r="I1291" s="1813" t="s">
        <v>9423</v>
      </c>
      <c r="J1291" s="1813" t="s">
        <v>9423</v>
      </c>
      <c r="K1291" s="1814" t="s">
        <v>9423</v>
      </c>
      <c r="L1291" s="1856" t="s">
        <v>9423</v>
      </c>
      <c r="M1291" s="1856" t="s">
        <v>9423</v>
      </c>
      <c r="N1291" s="1856" t="s">
        <v>9423</v>
      </c>
      <c r="O1291" s="1856" t="s">
        <v>9423</v>
      </c>
      <c r="P1291" s="1856" t="s">
        <v>9423</v>
      </c>
      <c r="Q1291" s="1856" t="s">
        <v>9423</v>
      </c>
      <c r="R1291" s="1856" t="s">
        <v>9423</v>
      </c>
      <c r="S1291" s="1856" t="s">
        <v>9423</v>
      </c>
      <c r="T1291" s="1856" t="s">
        <v>9423</v>
      </c>
      <c r="U1291" s="1857" t="s">
        <v>9423</v>
      </c>
    </row>
    <row r="1292" spans="1:21" s="41" customFormat="1">
      <c r="A1292" s="1466" t="s">
        <v>5958</v>
      </c>
      <c r="B1292" s="1467" t="s">
        <v>5959</v>
      </c>
      <c r="C1292" s="1653" t="s">
        <v>9422</v>
      </c>
      <c r="D1292" s="1653" t="s">
        <v>9422</v>
      </c>
      <c r="E1292" s="1813" t="s">
        <v>9423</v>
      </c>
      <c r="F1292" s="1814" t="s">
        <v>9423</v>
      </c>
      <c r="G1292" s="1813" t="s">
        <v>9422</v>
      </c>
      <c r="H1292" s="1813" t="s">
        <v>9422</v>
      </c>
      <c r="I1292" s="1813" t="s">
        <v>9423</v>
      </c>
      <c r="J1292" s="1813" t="s">
        <v>9423</v>
      </c>
      <c r="K1292" s="1814" t="s">
        <v>9423</v>
      </c>
      <c r="L1292" s="1856" t="s">
        <v>9423</v>
      </c>
      <c r="M1292" s="1856" t="s">
        <v>9423</v>
      </c>
      <c r="N1292" s="1856" t="s">
        <v>9423</v>
      </c>
      <c r="O1292" s="1856" t="s">
        <v>9423</v>
      </c>
      <c r="P1292" s="1856" t="s">
        <v>9423</v>
      </c>
      <c r="Q1292" s="1856" t="s">
        <v>9423</v>
      </c>
      <c r="R1292" s="1856" t="s">
        <v>9423</v>
      </c>
      <c r="S1292" s="1856" t="s">
        <v>9423</v>
      </c>
      <c r="T1292" s="1856" t="s">
        <v>9423</v>
      </c>
      <c r="U1292" s="1857" t="s">
        <v>9423</v>
      </c>
    </row>
    <row r="1293" spans="1:21" s="41" customFormat="1">
      <c r="A1293" s="1467" t="s">
        <v>5960</v>
      </c>
      <c r="B1293" s="1467" t="s">
        <v>5961</v>
      </c>
      <c r="C1293" s="1131" t="s">
        <v>9422</v>
      </c>
      <c r="D1293" s="1131" t="s">
        <v>9422</v>
      </c>
      <c r="E1293" s="1814" t="s">
        <v>9423</v>
      </c>
      <c r="F1293" s="1814" t="s">
        <v>9423</v>
      </c>
      <c r="G1293" s="1814" t="s">
        <v>9422</v>
      </c>
      <c r="H1293" s="1814" t="s">
        <v>9422</v>
      </c>
      <c r="I1293" s="1814" t="s">
        <v>9423</v>
      </c>
      <c r="J1293" s="1814" t="s">
        <v>9423</v>
      </c>
      <c r="K1293" s="1814" t="s">
        <v>9423</v>
      </c>
      <c r="L1293" s="1811" t="s">
        <v>9423</v>
      </c>
      <c r="M1293" s="1811" t="s">
        <v>9423</v>
      </c>
      <c r="N1293" s="1811" t="s">
        <v>9423</v>
      </c>
      <c r="O1293" s="1811" t="s">
        <v>9423</v>
      </c>
      <c r="P1293" s="1811" t="s">
        <v>9423</v>
      </c>
      <c r="Q1293" s="1811" t="s">
        <v>9423</v>
      </c>
      <c r="R1293" s="1811" t="s">
        <v>9423</v>
      </c>
      <c r="S1293" s="1811" t="s">
        <v>9423</v>
      </c>
      <c r="T1293" s="1856" t="s">
        <v>9423</v>
      </c>
      <c r="U1293" s="1857" t="s">
        <v>9423</v>
      </c>
    </row>
    <row r="1294" spans="1:21" s="41" customFormat="1">
      <c r="A1294" s="1466" t="s">
        <v>5962</v>
      </c>
      <c r="B1294" s="1467" t="s">
        <v>5963</v>
      </c>
      <c r="C1294" s="1653" t="s">
        <v>9422</v>
      </c>
      <c r="D1294" s="1653" t="s">
        <v>9422</v>
      </c>
      <c r="E1294" s="1813" t="s">
        <v>9423</v>
      </c>
      <c r="F1294" s="1814" t="s">
        <v>9423</v>
      </c>
      <c r="G1294" s="1813" t="s">
        <v>9422</v>
      </c>
      <c r="H1294" s="1813" t="s">
        <v>9423</v>
      </c>
      <c r="I1294" s="1813" t="s">
        <v>9423</v>
      </c>
      <c r="J1294" s="1813" t="s">
        <v>9423</v>
      </c>
      <c r="K1294" s="1814" t="s">
        <v>9423</v>
      </c>
      <c r="L1294" s="1856" t="s">
        <v>9423</v>
      </c>
      <c r="M1294" s="1856" t="s">
        <v>9423</v>
      </c>
      <c r="N1294" s="1856" t="s">
        <v>9423</v>
      </c>
      <c r="O1294" s="1856" t="s">
        <v>9423</v>
      </c>
      <c r="P1294" s="1856" t="s">
        <v>9423</v>
      </c>
      <c r="Q1294" s="1856" t="s">
        <v>9423</v>
      </c>
      <c r="R1294" s="1856" t="s">
        <v>9423</v>
      </c>
      <c r="S1294" s="1856" t="s">
        <v>9423</v>
      </c>
      <c r="T1294" s="1856" t="s">
        <v>9423</v>
      </c>
      <c r="U1294" s="1857" t="s">
        <v>9423</v>
      </c>
    </row>
    <row r="1295" spans="1:21" s="41" customFormat="1">
      <c r="A1295" s="1467" t="s">
        <v>5964</v>
      </c>
      <c r="B1295" s="1467" t="s">
        <v>5965</v>
      </c>
      <c r="C1295" s="1131" t="s">
        <v>9422</v>
      </c>
      <c r="D1295" s="1131" t="s">
        <v>9422</v>
      </c>
      <c r="E1295" s="1814" t="s">
        <v>9423</v>
      </c>
      <c r="F1295" s="1814" t="s">
        <v>9423</v>
      </c>
      <c r="G1295" s="1814" t="s">
        <v>9422</v>
      </c>
      <c r="H1295" s="1814" t="s">
        <v>9423</v>
      </c>
      <c r="I1295" s="1814" t="s">
        <v>9423</v>
      </c>
      <c r="J1295" s="1814" t="s">
        <v>9423</v>
      </c>
      <c r="K1295" s="1814" t="s">
        <v>9423</v>
      </c>
      <c r="L1295" s="1811" t="s">
        <v>9423</v>
      </c>
      <c r="M1295" s="1811" t="s">
        <v>9423</v>
      </c>
      <c r="N1295" s="1811" t="s">
        <v>9423</v>
      </c>
      <c r="O1295" s="1811" t="s">
        <v>9423</v>
      </c>
      <c r="P1295" s="1811" t="s">
        <v>9423</v>
      </c>
      <c r="Q1295" s="1811" t="s">
        <v>9423</v>
      </c>
      <c r="R1295" s="1811" t="s">
        <v>9423</v>
      </c>
      <c r="S1295" s="1811" t="s">
        <v>9423</v>
      </c>
      <c r="T1295" s="1856" t="s">
        <v>9423</v>
      </c>
      <c r="U1295" s="1857" t="s">
        <v>9423</v>
      </c>
    </row>
    <row r="1296" spans="1:21" s="41" customFormat="1">
      <c r="A1296" s="1466" t="s">
        <v>5966</v>
      </c>
      <c r="B1296" s="1467" t="s">
        <v>9830</v>
      </c>
      <c r="C1296" s="1653" t="s">
        <v>9422</v>
      </c>
      <c r="D1296" s="1653" t="s">
        <v>9422</v>
      </c>
      <c r="E1296" s="1813" t="s">
        <v>9423</v>
      </c>
      <c r="F1296" s="1814" t="s">
        <v>9423</v>
      </c>
      <c r="G1296" s="1813" t="s">
        <v>9422</v>
      </c>
      <c r="H1296" s="1813" t="s">
        <v>9422</v>
      </c>
      <c r="I1296" s="1813" t="s">
        <v>9423</v>
      </c>
      <c r="J1296" s="1813" t="s">
        <v>9423</v>
      </c>
      <c r="K1296" s="1814" t="s">
        <v>9423</v>
      </c>
      <c r="L1296" s="1856" t="s">
        <v>9423</v>
      </c>
      <c r="M1296" s="1856" t="s">
        <v>9423</v>
      </c>
      <c r="N1296" s="1856" t="s">
        <v>9423</v>
      </c>
      <c r="O1296" s="1856" t="s">
        <v>9423</v>
      </c>
      <c r="P1296" s="1856" t="s">
        <v>9423</v>
      </c>
      <c r="Q1296" s="1856" t="s">
        <v>9423</v>
      </c>
      <c r="R1296" s="1856" t="s">
        <v>9423</v>
      </c>
      <c r="S1296" s="1856" t="s">
        <v>9423</v>
      </c>
      <c r="T1296" s="1856" t="s">
        <v>9423</v>
      </c>
      <c r="U1296" s="1857" t="s">
        <v>9423</v>
      </c>
    </row>
    <row r="1297" spans="1:21" s="41" customFormat="1">
      <c r="A1297" s="1466" t="s">
        <v>5968</v>
      </c>
      <c r="B1297" s="1467" t="s">
        <v>9831</v>
      </c>
      <c r="C1297" s="1653" t="s">
        <v>9422</v>
      </c>
      <c r="D1297" s="1653" t="s">
        <v>9422</v>
      </c>
      <c r="E1297" s="1813" t="s">
        <v>9423</v>
      </c>
      <c r="F1297" s="1814" t="s">
        <v>9423</v>
      </c>
      <c r="G1297" s="1813" t="s">
        <v>9422</v>
      </c>
      <c r="H1297" s="1813" t="s">
        <v>9423</v>
      </c>
      <c r="I1297" s="1813" t="s">
        <v>9423</v>
      </c>
      <c r="J1297" s="1813" t="s">
        <v>9423</v>
      </c>
      <c r="K1297" s="1814" t="s">
        <v>9423</v>
      </c>
      <c r="L1297" s="1856" t="s">
        <v>9423</v>
      </c>
      <c r="M1297" s="1856" t="s">
        <v>9423</v>
      </c>
      <c r="N1297" s="1856" t="s">
        <v>9423</v>
      </c>
      <c r="O1297" s="1856" t="s">
        <v>9423</v>
      </c>
      <c r="P1297" s="1856" t="s">
        <v>9423</v>
      </c>
      <c r="Q1297" s="1856" t="s">
        <v>9423</v>
      </c>
      <c r="R1297" s="1856" t="s">
        <v>9423</v>
      </c>
      <c r="S1297" s="1856" t="s">
        <v>9423</v>
      </c>
      <c r="T1297" s="1856" t="s">
        <v>9423</v>
      </c>
      <c r="U1297" s="1857" t="s">
        <v>9423</v>
      </c>
    </row>
    <row r="1298" spans="1:21" s="41" customFormat="1">
      <c r="A1298" s="1466" t="s">
        <v>5970</v>
      </c>
      <c r="B1298" s="1467" t="s">
        <v>5971</v>
      </c>
      <c r="C1298" s="1653" t="s">
        <v>9422</v>
      </c>
      <c r="D1298" s="1653" t="s">
        <v>9422</v>
      </c>
      <c r="E1298" s="1813" t="s">
        <v>9423</v>
      </c>
      <c r="F1298" s="1814" t="s">
        <v>9423</v>
      </c>
      <c r="G1298" s="1813" t="s">
        <v>9422</v>
      </c>
      <c r="H1298" s="1813" t="s">
        <v>9423</v>
      </c>
      <c r="I1298" s="1813" t="s">
        <v>9423</v>
      </c>
      <c r="J1298" s="1813" t="s">
        <v>9423</v>
      </c>
      <c r="K1298" s="1814" t="s">
        <v>9423</v>
      </c>
      <c r="L1298" s="1856" t="s">
        <v>9423</v>
      </c>
      <c r="M1298" s="1856" t="s">
        <v>9423</v>
      </c>
      <c r="N1298" s="1856" t="s">
        <v>9423</v>
      </c>
      <c r="O1298" s="1856" t="s">
        <v>9423</v>
      </c>
      <c r="P1298" s="1856" t="s">
        <v>9423</v>
      </c>
      <c r="Q1298" s="1856" t="s">
        <v>9423</v>
      </c>
      <c r="R1298" s="1856" t="s">
        <v>9423</v>
      </c>
      <c r="S1298" s="1856" t="s">
        <v>9422</v>
      </c>
      <c r="T1298" s="1856" t="s">
        <v>9423</v>
      </c>
      <c r="U1298" s="1857" t="s">
        <v>9423</v>
      </c>
    </row>
    <row r="1299" spans="1:21" s="41" customFormat="1">
      <c r="A1299" s="1466" t="s">
        <v>5972</v>
      </c>
      <c r="B1299" s="1467" t="s">
        <v>5973</v>
      </c>
      <c r="C1299" s="1653" t="s">
        <v>9422</v>
      </c>
      <c r="D1299" s="1653" t="s">
        <v>9422</v>
      </c>
      <c r="E1299" s="1813" t="s">
        <v>9423</v>
      </c>
      <c r="F1299" s="1814" t="s">
        <v>9423</v>
      </c>
      <c r="G1299" s="1813" t="s">
        <v>9422</v>
      </c>
      <c r="H1299" s="1813" t="s">
        <v>9423</v>
      </c>
      <c r="I1299" s="1813" t="s">
        <v>9423</v>
      </c>
      <c r="J1299" s="1813" t="s">
        <v>9423</v>
      </c>
      <c r="K1299" s="1814" t="s">
        <v>9423</v>
      </c>
      <c r="L1299" s="1856" t="s">
        <v>9423</v>
      </c>
      <c r="M1299" s="1856" t="s">
        <v>9423</v>
      </c>
      <c r="N1299" s="1856" t="s">
        <v>9423</v>
      </c>
      <c r="O1299" s="1856" t="s">
        <v>9423</v>
      </c>
      <c r="P1299" s="1856" t="s">
        <v>9423</v>
      </c>
      <c r="Q1299" s="1856" t="s">
        <v>9423</v>
      </c>
      <c r="R1299" s="1856" t="s">
        <v>9423</v>
      </c>
      <c r="S1299" s="1856" t="s">
        <v>9422</v>
      </c>
      <c r="T1299" s="1856" t="s">
        <v>9423</v>
      </c>
      <c r="U1299" s="1857" t="s">
        <v>9423</v>
      </c>
    </row>
    <row r="1300" spans="1:21" s="41" customFormat="1">
      <c r="A1300" s="1466" t="s">
        <v>5974</v>
      </c>
      <c r="B1300" s="1467" t="s">
        <v>5975</v>
      </c>
      <c r="C1300" s="1653"/>
      <c r="D1300" s="1653"/>
      <c r="E1300" s="1813" t="s">
        <v>9422</v>
      </c>
      <c r="F1300" s="1814" t="s">
        <v>9423</v>
      </c>
      <c r="G1300" s="1813" t="s">
        <v>9422</v>
      </c>
      <c r="H1300" s="1813" t="s">
        <v>9423</v>
      </c>
      <c r="I1300" s="1813" t="s">
        <v>9423</v>
      </c>
      <c r="J1300" s="1813" t="s">
        <v>9423</v>
      </c>
      <c r="K1300" s="1814" t="s">
        <v>9423</v>
      </c>
      <c r="L1300" s="1856" t="s">
        <v>9423</v>
      </c>
      <c r="M1300" s="1856" t="s">
        <v>9423</v>
      </c>
      <c r="N1300" s="1856" t="s">
        <v>9423</v>
      </c>
      <c r="O1300" s="1856" t="s">
        <v>9423</v>
      </c>
      <c r="P1300" s="1856" t="s">
        <v>9423</v>
      </c>
      <c r="Q1300" s="1856" t="s">
        <v>9423</v>
      </c>
      <c r="R1300" s="1856" t="s">
        <v>9423</v>
      </c>
      <c r="S1300" s="1856" t="s">
        <v>9423</v>
      </c>
      <c r="T1300" s="1856" t="s">
        <v>9423</v>
      </c>
      <c r="U1300" s="1857" t="s">
        <v>9423</v>
      </c>
    </row>
    <row r="1301" spans="1:21" s="41" customFormat="1">
      <c r="A1301" s="1466" t="s">
        <v>5976</v>
      </c>
      <c r="B1301" s="1467" t="s">
        <v>9832</v>
      </c>
      <c r="C1301" s="1653"/>
      <c r="D1301" s="1653"/>
      <c r="E1301" s="1813"/>
      <c r="F1301" s="1814" t="s">
        <v>9422</v>
      </c>
      <c r="G1301" s="1813" t="s">
        <v>9422</v>
      </c>
      <c r="H1301" s="1813" t="s">
        <v>9422</v>
      </c>
      <c r="I1301" s="1813" t="s">
        <v>9423</v>
      </c>
      <c r="J1301" s="1813" t="s">
        <v>9423</v>
      </c>
      <c r="K1301" s="1814" t="s">
        <v>9423</v>
      </c>
      <c r="L1301" s="1856" t="s">
        <v>9423</v>
      </c>
      <c r="M1301" s="1856" t="s">
        <v>9423</v>
      </c>
      <c r="N1301" s="1856" t="s">
        <v>9423</v>
      </c>
      <c r="O1301" s="1856" t="s">
        <v>9423</v>
      </c>
      <c r="P1301" s="1856" t="s">
        <v>9423</v>
      </c>
      <c r="Q1301" s="1856" t="s">
        <v>9423</v>
      </c>
      <c r="R1301" s="1856" t="s">
        <v>9423</v>
      </c>
      <c r="S1301" s="1856" t="s">
        <v>9422</v>
      </c>
      <c r="T1301" s="1856" t="s">
        <v>9423</v>
      </c>
      <c r="U1301" s="1857" t="s">
        <v>9423</v>
      </c>
    </row>
    <row r="1302" spans="1:21" s="41" customFormat="1">
      <c r="A1302" s="1466" t="s">
        <v>5978</v>
      </c>
      <c r="B1302" s="1467" t="s">
        <v>9833</v>
      </c>
      <c r="C1302" s="1653"/>
      <c r="D1302" s="1653"/>
      <c r="E1302" s="1813"/>
      <c r="F1302" s="1814" t="s">
        <v>9422</v>
      </c>
      <c r="G1302" s="1813" t="s">
        <v>9422</v>
      </c>
      <c r="H1302" s="1813" t="s">
        <v>9422</v>
      </c>
      <c r="I1302" s="1813" t="s">
        <v>9423</v>
      </c>
      <c r="J1302" s="1813" t="s">
        <v>9423</v>
      </c>
      <c r="K1302" s="1814" t="s">
        <v>9423</v>
      </c>
      <c r="L1302" s="1856" t="s">
        <v>9423</v>
      </c>
      <c r="M1302" s="1856" t="s">
        <v>9423</v>
      </c>
      <c r="N1302" s="1856" t="s">
        <v>9423</v>
      </c>
      <c r="O1302" s="1856" t="s">
        <v>9423</v>
      </c>
      <c r="P1302" s="1856" t="s">
        <v>9423</v>
      </c>
      <c r="Q1302" s="1856" t="s">
        <v>9423</v>
      </c>
      <c r="R1302" s="1856" t="s">
        <v>9423</v>
      </c>
      <c r="S1302" s="1856" t="s">
        <v>9423</v>
      </c>
      <c r="T1302" s="1856" t="s">
        <v>9423</v>
      </c>
      <c r="U1302" s="1857" t="s">
        <v>9423</v>
      </c>
    </row>
    <row r="1303" spans="1:21" s="41" customFormat="1">
      <c r="A1303" s="1815" t="s">
        <v>5980</v>
      </c>
      <c r="B1303" s="1815" t="s">
        <v>5981</v>
      </c>
      <c r="C1303" s="1797"/>
      <c r="D1303" s="1797"/>
      <c r="E1303" s="1797"/>
      <c r="F1303" s="1815"/>
      <c r="G1303" s="1813" t="s">
        <v>9422</v>
      </c>
      <c r="H1303" s="1813" t="s">
        <v>9423</v>
      </c>
      <c r="I1303" s="1813" t="s">
        <v>9423</v>
      </c>
      <c r="J1303" s="1813" t="s">
        <v>9423</v>
      </c>
      <c r="K1303" s="1814" t="s">
        <v>9423</v>
      </c>
      <c r="L1303" s="1856" t="s">
        <v>9423</v>
      </c>
      <c r="M1303" s="1856" t="s">
        <v>9423</v>
      </c>
      <c r="N1303" s="1856" t="s">
        <v>9423</v>
      </c>
      <c r="O1303" s="1856" t="s">
        <v>9423</v>
      </c>
      <c r="P1303" s="1856" t="s">
        <v>9423</v>
      </c>
      <c r="Q1303" s="1856" t="s">
        <v>9423</v>
      </c>
      <c r="R1303" s="1856" t="s">
        <v>9423</v>
      </c>
      <c r="S1303" s="1856" t="s">
        <v>9423</v>
      </c>
      <c r="T1303" s="1856" t="s">
        <v>9423</v>
      </c>
      <c r="U1303" s="1857" t="s">
        <v>9423</v>
      </c>
    </row>
    <row r="1304" spans="1:21" s="41" customFormat="1">
      <c r="A1304" s="1815" t="s">
        <v>5982</v>
      </c>
      <c r="B1304" s="1815" t="s">
        <v>5983</v>
      </c>
      <c r="C1304" s="1797"/>
      <c r="D1304" s="1797"/>
      <c r="E1304" s="1797"/>
      <c r="F1304" s="1815"/>
      <c r="G1304" s="1813" t="s">
        <v>9422</v>
      </c>
      <c r="H1304" s="1813" t="s">
        <v>9423</v>
      </c>
      <c r="I1304" s="1813" t="s">
        <v>9423</v>
      </c>
      <c r="J1304" s="1813" t="s">
        <v>9423</v>
      </c>
      <c r="K1304" s="1814" t="s">
        <v>9423</v>
      </c>
      <c r="L1304" s="1856" t="s">
        <v>9423</v>
      </c>
      <c r="M1304" s="1856" t="s">
        <v>9423</v>
      </c>
      <c r="N1304" s="1856" t="s">
        <v>9423</v>
      </c>
      <c r="O1304" s="1856" t="s">
        <v>9423</v>
      </c>
      <c r="P1304" s="1856" t="s">
        <v>9423</v>
      </c>
      <c r="Q1304" s="1856" t="s">
        <v>9423</v>
      </c>
      <c r="R1304" s="1856" t="s">
        <v>9423</v>
      </c>
      <c r="S1304" s="1856" t="s">
        <v>9423</v>
      </c>
      <c r="T1304" s="1856" t="s">
        <v>9423</v>
      </c>
      <c r="U1304" s="1857" t="s">
        <v>9423</v>
      </c>
    </row>
    <row r="1305" spans="1:21" s="41" customFormat="1">
      <c r="A1305" s="188" t="s">
        <v>5984</v>
      </c>
      <c r="B1305" s="188" t="s">
        <v>5985</v>
      </c>
      <c r="C1305" s="1797"/>
      <c r="D1305" s="1797"/>
      <c r="E1305" s="1797"/>
      <c r="F1305" s="1815"/>
      <c r="G1305" s="1813"/>
      <c r="H1305" s="1813"/>
      <c r="I1305" s="1813"/>
      <c r="J1305" s="1813"/>
      <c r="K1305" s="1814" t="s">
        <v>9422</v>
      </c>
      <c r="L1305" s="1856" t="s">
        <v>9423</v>
      </c>
      <c r="M1305" s="1856" t="s">
        <v>9423</v>
      </c>
      <c r="N1305" s="1856" t="s">
        <v>9423</v>
      </c>
      <c r="O1305" s="1856" t="s">
        <v>9423</v>
      </c>
      <c r="P1305" s="1856" t="s">
        <v>9423</v>
      </c>
      <c r="Q1305" s="1856" t="s">
        <v>9422</v>
      </c>
      <c r="R1305" s="1856" t="s">
        <v>9423</v>
      </c>
      <c r="S1305" s="1856" t="s">
        <v>9422</v>
      </c>
      <c r="T1305" s="1856" t="s">
        <v>9423</v>
      </c>
      <c r="U1305" s="1857" t="s">
        <v>9423</v>
      </c>
    </row>
    <row r="1306" spans="1:21" s="41" customFormat="1">
      <c r="A1306" s="188" t="s">
        <v>5986</v>
      </c>
      <c r="B1306" s="188" t="s">
        <v>9834</v>
      </c>
      <c r="C1306" s="1797"/>
      <c r="D1306" s="1797"/>
      <c r="E1306" s="1797"/>
      <c r="F1306" s="1815"/>
      <c r="G1306" s="1813"/>
      <c r="H1306" s="1813"/>
      <c r="I1306" s="1813"/>
      <c r="J1306" s="1813"/>
      <c r="K1306" s="1814" t="s">
        <v>9422</v>
      </c>
      <c r="L1306" s="1856" t="s">
        <v>9422</v>
      </c>
      <c r="M1306" s="1856" t="s">
        <v>9423</v>
      </c>
      <c r="N1306" s="1856" t="s">
        <v>9422</v>
      </c>
      <c r="O1306" s="1856" t="s">
        <v>9423</v>
      </c>
      <c r="P1306" s="1856" t="s">
        <v>9423</v>
      </c>
      <c r="Q1306" s="1856" t="s">
        <v>9422</v>
      </c>
      <c r="R1306" s="1856" t="s">
        <v>9423</v>
      </c>
      <c r="S1306" s="1856" t="s">
        <v>9422</v>
      </c>
      <c r="T1306" s="1856" t="s">
        <v>9423</v>
      </c>
      <c r="U1306" s="1986" t="s">
        <v>9422</v>
      </c>
    </row>
    <row r="1307" spans="1:21" s="41" customFormat="1">
      <c r="A1307" s="188" t="s">
        <v>5989</v>
      </c>
      <c r="B1307" s="188" t="s">
        <v>5990</v>
      </c>
      <c r="C1307" s="1797"/>
      <c r="D1307" s="1797"/>
      <c r="E1307" s="1797"/>
      <c r="F1307" s="1815"/>
      <c r="G1307" s="1813"/>
      <c r="H1307" s="1813"/>
      <c r="I1307" s="1813"/>
      <c r="J1307" s="1813"/>
      <c r="K1307" s="1814" t="s">
        <v>9422</v>
      </c>
      <c r="L1307" s="1856" t="s">
        <v>9422</v>
      </c>
      <c r="M1307" s="1856" t="s">
        <v>9423</v>
      </c>
      <c r="N1307" s="1856" t="s">
        <v>9423</v>
      </c>
      <c r="O1307" s="1856" t="s">
        <v>9423</v>
      </c>
      <c r="P1307" s="1856" t="s">
        <v>9423</v>
      </c>
      <c r="Q1307" s="1856" t="s">
        <v>9423</v>
      </c>
      <c r="R1307" s="1856" t="s">
        <v>9423</v>
      </c>
      <c r="S1307" s="1856" t="s">
        <v>9422</v>
      </c>
      <c r="T1307" s="1856" t="s">
        <v>9423</v>
      </c>
      <c r="U1307" s="1986" t="s">
        <v>9422</v>
      </c>
    </row>
    <row r="1308" spans="1:21" s="41" customFormat="1">
      <c r="A1308" s="1841" t="s">
        <v>5991</v>
      </c>
      <c r="B1308" s="1800" t="s">
        <v>5992</v>
      </c>
      <c r="C1308" s="1797"/>
      <c r="D1308" s="1797"/>
      <c r="E1308" s="1797"/>
      <c r="F1308" s="1815"/>
      <c r="G1308" s="1813"/>
      <c r="H1308" s="1813"/>
      <c r="I1308" s="1813"/>
      <c r="J1308" s="1813"/>
      <c r="K1308" s="1814"/>
      <c r="L1308" s="1856"/>
      <c r="M1308" s="1856"/>
      <c r="N1308" s="1856"/>
      <c r="O1308" s="1856"/>
      <c r="P1308" s="1856"/>
      <c r="Q1308" s="1856" t="s">
        <v>9422</v>
      </c>
      <c r="R1308" s="1856" t="s">
        <v>9423</v>
      </c>
      <c r="S1308" s="1856" t="s">
        <v>9423</v>
      </c>
      <c r="T1308" s="1856" t="s">
        <v>9423</v>
      </c>
      <c r="U1308" s="1857" t="s">
        <v>9423</v>
      </c>
    </row>
    <row r="1309" spans="1:21" s="41" customFormat="1">
      <c r="A1309" s="1841" t="s">
        <v>5993</v>
      </c>
      <c r="B1309" s="1800" t="s">
        <v>5994</v>
      </c>
      <c r="C1309" s="1797"/>
      <c r="D1309" s="1797"/>
      <c r="E1309" s="1797"/>
      <c r="F1309" s="1815"/>
      <c r="G1309" s="1813"/>
      <c r="H1309" s="1813"/>
      <c r="I1309" s="1813"/>
      <c r="J1309" s="1813"/>
      <c r="K1309" s="1814"/>
      <c r="L1309" s="1856"/>
      <c r="M1309" s="1856"/>
      <c r="N1309" s="1856"/>
      <c r="O1309" s="1856"/>
      <c r="P1309" s="1856"/>
      <c r="Q1309" s="1856" t="s">
        <v>9422</v>
      </c>
      <c r="R1309" s="1856" t="s">
        <v>9423</v>
      </c>
      <c r="S1309" s="1856" t="s">
        <v>9423</v>
      </c>
      <c r="T1309" s="1856" t="s">
        <v>9423</v>
      </c>
      <c r="U1309" s="1857" t="s">
        <v>9423</v>
      </c>
    </row>
    <row r="1310" spans="1:21" s="41" customFormat="1">
      <c r="A1310" s="1841" t="s">
        <v>5995</v>
      </c>
      <c r="B1310" s="1800" t="s">
        <v>5996</v>
      </c>
      <c r="C1310" s="1797"/>
      <c r="D1310" s="1797"/>
      <c r="E1310" s="1797"/>
      <c r="F1310" s="1815"/>
      <c r="G1310" s="1813"/>
      <c r="H1310" s="1813"/>
      <c r="I1310" s="1813"/>
      <c r="J1310" s="1813"/>
      <c r="K1310" s="1814"/>
      <c r="L1310" s="1856"/>
      <c r="M1310" s="1856"/>
      <c r="N1310" s="1856"/>
      <c r="O1310" s="1856"/>
      <c r="P1310" s="1856"/>
      <c r="Q1310" s="1856" t="s">
        <v>9422</v>
      </c>
      <c r="R1310" s="1856" t="s">
        <v>9423</v>
      </c>
      <c r="S1310" s="1856" t="s">
        <v>9423</v>
      </c>
      <c r="T1310" s="1856" t="s">
        <v>9423</v>
      </c>
      <c r="U1310" s="1857" t="s">
        <v>9423</v>
      </c>
    </row>
    <row r="1311" spans="1:21" s="41" customFormat="1">
      <c r="A1311" s="1841" t="s">
        <v>5997</v>
      </c>
      <c r="B1311" s="1800" t="s">
        <v>5998</v>
      </c>
      <c r="C1311" s="1797"/>
      <c r="D1311" s="1797"/>
      <c r="E1311" s="1797"/>
      <c r="F1311" s="1815"/>
      <c r="G1311" s="1813"/>
      <c r="H1311" s="1813"/>
      <c r="I1311" s="1813"/>
      <c r="J1311" s="1813"/>
      <c r="K1311" s="1814"/>
      <c r="L1311" s="1856"/>
      <c r="M1311" s="1856"/>
      <c r="N1311" s="1856"/>
      <c r="O1311" s="1856"/>
      <c r="P1311" s="1856"/>
      <c r="Q1311" s="1856" t="s">
        <v>9422</v>
      </c>
      <c r="R1311" s="1856" t="s">
        <v>9423</v>
      </c>
      <c r="S1311" s="1856" t="s">
        <v>9423</v>
      </c>
      <c r="T1311" s="1856" t="s">
        <v>9423</v>
      </c>
      <c r="U1311" s="1857" t="s">
        <v>9423</v>
      </c>
    </row>
    <row r="1312" spans="1:21" s="41" customFormat="1">
      <c r="A1312" s="1841" t="s">
        <v>5999</v>
      </c>
      <c r="B1312" s="1800" t="s">
        <v>6000</v>
      </c>
      <c r="C1312" s="1797"/>
      <c r="D1312" s="1797"/>
      <c r="E1312" s="1797"/>
      <c r="F1312" s="1815"/>
      <c r="G1312" s="1813"/>
      <c r="H1312" s="1813"/>
      <c r="I1312" s="1813"/>
      <c r="J1312" s="1813"/>
      <c r="K1312" s="1814"/>
      <c r="L1312" s="1856"/>
      <c r="M1312" s="1856"/>
      <c r="N1312" s="1856"/>
      <c r="O1312" s="1856"/>
      <c r="P1312" s="1856"/>
      <c r="Q1312" s="1856" t="s">
        <v>9422</v>
      </c>
      <c r="R1312" s="1856" t="s">
        <v>9423</v>
      </c>
      <c r="S1312" s="1856" t="s">
        <v>9423</v>
      </c>
      <c r="T1312" s="1856" t="s">
        <v>9423</v>
      </c>
      <c r="U1312" s="1857" t="s">
        <v>9423</v>
      </c>
    </row>
    <row r="1313" spans="1:21" s="41" customFormat="1">
      <c r="A1313" s="1841" t="s">
        <v>6001</v>
      </c>
      <c r="B1313" s="1800" t="s">
        <v>6002</v>
      </c>
      <c r="C1313" s="1813"/>
      <c r="D1313" s="1653" t="s">
        <v>9422</v>
      </c>
      <c r="E1313" s="1813" t="s">
        <v>9423</v>
      </c>
      <c r="F1313" s="1814" t="s">
        <v>9423</v>
      </c>
      <c r="G1313" s="1813" t="s">
        <v>9422</v>
      </c>
      <c r="H1313" s="1813" t="s">
        <v>9423</v>
      </c>
      <c r="I1313" s="1813" t="s">
        <v>9423</v>
      </c>
      <c r="J1313" s="1813" t="s">
        <v>9423</v>
      </c>
      <c r="K1313" s="1814" t="s">
        <v>9423</v>
      </c>
      <c r="L1313" s="1856" t="s">
        <v>9423</v>
      </c>
      <c r="M1313" s="1856" t="s">
        <v>9423</v>
      </c>
      <c r="N1313" s="1856" t="s">
        <v>9423</v>
      </c>
      <c r="O1313" s="1856" t="s">
        <v>9423</v>
      </c>
      <c r="P1313" s="1856" t="s">
        <v>9423</v>
      </c>
      <c r="Q1313" s="1856" t="s">
        <v>9423</v>
      </c>
      <c r="R1313" s="1856" t="s">
        <v>9423</v>
      </c>
      <c r="S1313" s="1856" t="s">
        <v>9423</v>
      </c>
      <c r="T1313" s="1856" t="s">
        <v>9423</v>
      </c>
      <c r="U1313" s="1857" t="s">
        <v>9423</v>
      </c>
    </row>
    <row r="1314" spans="1:21" s="41" customFormat="1">
      <c r="A1314" s="1842" t="s">
        <v>6003</v>
      </c>
      <c r="B1314" s="1800" t="s">
        <v>6004</v>
      </c>
      <c r="C1314" s="1813"/>
      <c r="D1314" s="1653"/>
      <c r="E1314" s="1813"/>
      <c r="F1314" s="1814"/>
      <c r="G1314" s="1813"/>
      <c r="H1314" s="1813"/>
      <c r="I1314" s="1813"/>
      <c r="J1314" s="1813"/>
      <c r="K1314" s="1814"/>
      <c r="L1314" s="1856"/>
      <c r="M1314" s="1856"/>
      <c r="N1314" s="1856"/>
      <c r="O1314" s="1856"/>
      <c r="P1314" s="1856"/>
      <c r="Q1314" s="1856"/>
      <c r="R1314" s="1856"/>
      <c r="S1314" s="1856" t="s">
        <v>9422</v>
      </c>
      <c r="T1314" s="1856" t="s">
        <v>9423</v>
      </c>
      <c r="U1314" s="1857" t="s">
        <v>9423</v>
      </c>
    </row>
    <row r="1315" spans="1:21" s="41" customFormat="1">
      <c r="A1315" s="1842" t="s">
        <v>6005</v>
      </c>
      <c r="B1315" s="1800" t="s">
        <v>6006</v>
      </c>
      <c r="C1315" s="1813"/>
      <c r="D1315" s="1653"/>
      <c r="E1315" s="1813"/>
      <c r="F1315" s="1814"/>
      <c r="G1315" s="1813"/>
      <c r="H1315" s="1813"/>
      <c r="I1315" s="1813"/>
      <c r="J1315" s="1813"/>
      <c r="K1315" s="1814"/>
      <c r="L1315" s="1856"/>
      <c r="M1315" s="1856"/>
      <c r="N1315" s="1856"/>
      <c r="O1315" s="1856"/>
      <c r="P1315" s="1856"/>
      <c r="Q1315" s="1856"/>
      <c r="R1315" s="1856"/>
      <c r="S1315" s="1856" t="s">
        <v>9422</v>
      </c>
      <c r="T1315" s="1856" t="s">
        <v>9423</v>
      </c>
      <c r="U1315" s="1986" t="s">
        <v>9422</v>
      </c>
    </row>
    <row r="1316" spans="1:21" s="41" customFormat="1">
      <c r="A1316" s="1842" t="s">
        <v>6007</v>
      </c>
      <c r="B1316" s="1800" t="s">
        <v>6008</v>
      </c>
      <c r="C1316" s="1813"/>
      <c r="D1316" s="1653"/>
      <c r="E1316" s="1813"/>
      <c r="F1316" s="1814"/>
      <c r="G1316" s="1813"/>
      <c r="H1316" s="1813"/>
      <c r="I1316" s="1813"/>
      <c r="J1316" s="1813"/>
      <c r="K1316" s="1814"/>
      <c r="L1316" s="1856"/>
      <c r="M1316" s="1856"/>
      <c r="N1316" s="1856"/>
      <c r="O1316" s="1856"/>
      <c r="P1316" s="1856"/>
      <c r="Q1316" s="1856"/>
      <c r="R1316" s="1856"/>
      <c r="S1316" s="1856" t="s">
        <v>9422</v>
      </c>
      <c r="T1316" s="1856" t="s">
        <v>9423</v>
      </c>
      <c r="U1316" s="1857" t="s">
        <v>9423</v>
      </c>
    </row>
    <row r="1317" spans="1:21" s="41" customFormat="1">
      <c r="A1317" s="1842" t="s">
        <v>6009</v>
      </c>
      <c r="B1317" s="1800" t="s">
        <v>6010</v>
      </c>
      <c r="C1317" s="1813"/>
      <c r="D1317" s="1653"/>
      <c r="E1317" s="1813"/>
      <c r="F1317" s="1814"/>
      <c r="G1317" s="1813"/>
      <c r="H1317" s="1813"/>
      <c r="I1317" s="1813"/>
      <c r="J1317" s="1813"/>
      <c r="K1317" s="1814"/>
      <c r="L1317" s="1856"/>
      <c r="M1317" s="1856"/>
      <c r="N1317" s="1856"/>
      <c r="O1317" s="1856"/>
      <c r="P1317" s="1856"/>
      <c r="Q1317" s="1856"/>
      <c r="R1317" s="1856"/>
      <c r="S1317" s="1856" t="s">
        <v>9422</v>
      </c>
      <c r="T1317" s="1856" t="s">
        <v>9423</v>
      </c>
      <c r="U1317" s="1857" t="s">
        <v>9423</v>
      </c>
    </row>
    <row r="1318" spans="1:21" s="41" customFormat="1">
      <c r="A1318" s="1842" t="s">
        <v>6011</v>
      </c>
      <c r="B1318" s="1800" t="s">
        <v>6012</v>
      </c>
      <c r="C1318" s="1813"/>
      <c r="D1318" s="1653"/>
      <c r="E1318" s="1813"/>
      <c r="F1318" s="1814"/>
      <c r="G1318" s="1813"/>
      <c r="H1318" s="1813"/>
      <c r="I1318" s="1813"/>
      <c r="J1318" s="1813"/>
      <c r="K1318" s="1814"/>
      <c r="L1318" s="1856"/>
      <c r="M1318" s="1856"/>
      <c r="N1318" s="1856"/>
      <c r="O1318" s="1856"/>
      <c r="P1318" s="1856"/>
      <c r="Q1318" s="1856"/>
      <c r="R1318" s="1856"/>
      <c r="S1318" s="1856" t="s">
        <v>9422</v>
      </c>
      <c r="T1318" s="1856" t="s">
        <v>9423</v>
      </c>
      <c r="U1318" s="1857" t="s">
        <v>9423</v>
      </c>
    </row>
    <row r="1319" spans="1:21" s="41" customFormat="1">
      <c r="A1319" s="1842" t="s">
        <v>6013</v>
      </c>
      <c r="B1319" s="1800" t="s">
        <v>6014</v>
      </c>
      <c r="C1319" s="1813"/>
      <c r="D1319" s="1653"/>
      <c r="E1319" s="1813"/>
      <c r="F1319" s="1814"/>
      <c r="G1319" s="1813"/>
      <c r="H1319" s="1813"/>
      <c r="I1319" s="1813"/>
      <c r="J1319" s="1813"/>
      <c r="K1319" s="1814"/>
      <c r="L1319" s="1856"/>
      <c r="M1319" s="1856"/>
      <c r="N1319" s="1856"/>
      <c r="O1319" s="1856"/>
      <c r="P1319" s="1856"/>
      <c r="Q1319" s="1856"/>
      <c r="R1319" s="1856"/>
      <c r="S1319" s="1856" t="s">
        <v>9422</v>
      </c>
      <c r="T1319" s="1856" t="s">
        <v>9423</v>
      </c>
      <c r="U1319" s="1857" t="s">
        <v>9423</v>
      </c>
    </row>
    <row r="1320" spans="1:21" s="41" customFormat="1">
      <c r="A1320" s="1842" t="s">
        <v>6015</v>
      </c>
      <c r="B1320" s="1800" t="s">
        <v>6016</v>
      </c>
      <c r="C1320" s="1813"/>
      <c r="D1320" s="1653"/>
      <c r="E1320" s="1813"/>
      <c r="F1320" s="1814"/>
      <c r="G1320" s="1813"/>
      <c r="H1320" s="1813"/>
      <c r="I1320" s="1813"/>
      <c r="J1320" s="1813"/>
      <c r="K1320" s="1814"/>
      <c r="L1320" s="1856"/>
      <c r="M1320" s="1856"/>
      <c r="N1320" s="1856"/>
      <c r="O1320" s="1856"/>
      <c r="P1320" s="1856"/>
      <c r="Q1320" s="1856"/>
      <c r="R1320" s="1856"/>
      <c r="S1320" s="1856" t="s">
        <v>9422</v>
      </c>
      <c r="T1320" s="1856" t="s">
        <v>9423</v>
      </c>
      <c r="U1320" s="1857" t="s">
        <v>9423</v>
      </c>
    </row>
    <row r="1321" spans="1:21" s="41" customFormat="1">
      <c r="A1321" s="1842" t="s">
        <v>6017</v>
      </c>
      <c r="B1321" s="1800" t="s">
        <v>6018</v>
      </c>
      <c r="C1321" s="1813"/>
      <c r="D1321" s="1653"/>
      <c r="E1321" s="1813"/>
      <c r="F1321" s="1814"/>
      <c r="G1321" s="1813"/>
      <c r="H1321" s="1813"/>
      <c r="I1321" s="1813"/>
      <c r="J1321" s="1813"/>
      <c r="K1321" s="1814"/>
      <c r="L1321" s="1856"/>
      <c r="M1321" s="1856"/>
      <c r="N1321" s="1856"/>
      <c r="O1321" s="1856"/>
      <c r="P1321" s="1856"/>
      <c r="Q1321" s="1856"/>
      <c r="R1321" s="1856"/>
      <c r="S1321" s="1856" t="s">
        <v>9422</v>
      </c>
      <c r="T1321" s="1856" t="s">
        <v>9423</v>
      </c>
      <c r="U1321" s="1857" t="s">
        <v>9423</v>
      </c>
    </row>
    <row r="1322" spans="1:21" s="41" customFormat="1">
      <c r="A1322" s="1842" t="s">
        <v>6019</v>
      </c>
      <c r="B1322" s="1800" t="s">
        <v>6020</v>
      </c>
      <c r="C1322" s="1813"/>
      <c r="D1322" s="1653"/>
      <c r="E1322" s="1813"/>
      <c r="F1322" s="1814"/>
      <c r="G1322" s="1813"/>
      <c r="H1322" s="1813"/>
      <c r="I1322" s="1813"/>
      <c r="J1322" s="1813"/>
      <c r="K1322" s="1814"/>
      <c r="L1322" s="1856"/>
      <c r="M1322" s="1856"/>
      <c r="N1322" s="1856"/>
      <c r="O1322" s="1856"/>
      <c r="P1322" s="1856"/>
      <c r="Q1322" s="1856"/>
      <c r="R1322" s="1856"/>
      <c r="S1322" s="1856" t="s">
        <v>9422</v>
      </c>
      <c r="T1322" s="1856" t="s">
        <v>9423</v>
      </c>
      <c r="U1322" s="1857" t="s">
        <v>9423</v>
      </c>
    </row>
    <row r="1323" spans="1:21" s="41" customFormat="1">
      <c r="A1323" s="1842" t="s">
        <v>6021</v>
      </c>
      <c r="B1323" s="1800" t="s">
        <v>6022</v>
      </c>
      <c r="C1323" s="1813"/>
      <c r="D1323" s="1653"/>
      <c r="E1323" s="1813"/>
      <c r="F1323" s="1814"/>
      <c r="G1323" s="1813"/>
      <c r="H1323" s="1813"/>
      <c r="I1323" s="1813"/>
      <c r="J1323" s="1813"/>
      <c r="K1323" s="1814"/>
      <c r="L1323" s="1856"/>
      <c r="M1323" s="1856"/>
      <c r="N1323" s="1856"/>
      <c r="O1323" s="1856"/>
      <c r="P1323" s="1856"/>
      <c r="Q1323" s="1856"/>
      <c r="R1323" s="1856"/>
      <c r="S1323" s="1856" t="s">
        <v>9422</v>
      </c>
      <c r="T1323" s="1856" t="s">
        <v>9423</v>
      </c>
      <c r="U1323" s="1857" t="s">
        <v>9423</v>
      </c>
    </row>
    <row r="1324" spans="1:21" s="41" customFormat="1">
      <c r="A1324" s="1842" t="s">
        <v>6023</v>
      </c>
      <c r="B1324" s="1800" t="s">
        <v>6024</v>
      </c>
      <c r="C1324" s="1813"/>
      <c r="D1324" s="1653"/>
      <c r="E1324" s="1813"/>
      <c r="F1324" s="1814"/>
      <c r="G1324" s="1813"/>
      <c r="H1324" s="1813"/>
      <c r="I1324" s="1813"/>
      <c r="J1324" s="1813"/>
      <c r="K1324" s="1814"/>
      <c r="L1324" s="1856"/>
      <c r="M1324" s="1856"/>
      <c r="N1324" s="1856"/>
      <c r="O1324" s="1856"/>
      <c r="P1324" s="1856"/>
      <c r="Q1324" s="1856"/>
      <c r="R1324" s="1856"/>
      <c r="S1324" s="1856" t="s">
        <v>9422</v>
      </c>
      <c r="T1324" s="1856" t="s">
        <v>9423</v>
      </c>
      <c r="U1324" s="1857" t="s">
        <v>9423</v>
      </c>
    </row>
    <row r="1325" spans="1:21" s="41" customFormat="1">
      <c r="A1325" s="1842" t="s">
        <v>6025</v>
      </c>
      <c r="B1325" s="1800" t="s">
        <v>6026</v>
      </c>
      <c r="C1325" s="1813"/>
      <c r="D1325" s="1653"/>
      <c r="E1325" s="1813"/>
      <c r="F1325" s="1814"/>
      <c r="G1325" s="1813"/>
      <c r="H1325" s="1813"/>
      <c r="I1325" s="1813"/>
      <c r="J1325" s="1813"/>
      <c r="K1325" s="1814"/>
      <c r="L1325" s="1856"/>
      <c r="M1325" s="1856"/>
      <c r="N1325" s="1856"/>
      <c r="O1325" s="1856"/>
      <c r="P1325" s="1856"/>
      <c r="Q1325" s="1856"/>
      <c r="R1325" s="1856"/>
      <c r="S1325" s="1856" t="s">
        <v>9422</v>
      </c>
      <c r="T1325" s="1856" t="s">
        <v>9423</v>
      </c>
      <c r="U1325" s="1857" t="s">
        <v>9423</v>
      </c>
    </row>
    <row r="1326" spans="1:21" s="41" customFormat="1">
      <c r="A1326" s="1842" t="s">
        <v>6027</v>
      </c>
      <c r="B1326" s="1800" t="s">
        <v>6028</v>
      </c>
      <c r="C1326" s="1813"/>
      <c r="D1326" s="1653"/>
      <c r="E1326" s="1813"/>
      <c r="F1326" s="1814"/>
      <c r="G1326" s="1813"/>
      <c r="H1326" s="1813"/>
      <c r="I1326" s="1813"/>
      <c r="J1326" s="1813"/>
      <c r="K1326" s="1814"/>
      <c r="L1326" s="1856"/>
      <c r="M1326" s="1856"/>
      <c r="N1326" s="1856"/>
      <c r="O1326" s="1856"/>
      <c r="P1326" s="1856"/>
      <c r="Q1326" s="1856"/>
      <c r="R1326" s="1856"/>
      <c r="S1326" s="1856" t="s">
        <v>9422</v>
      </c>
      <c r="T1326" s="1856" t="s">
        <v>9423</v>
      </c>
      <c r="U1326" s="1857" t="s">
        <v>9423</v>
      </c>
    </row>
    <row r="1327" spans="1:21" s="41" customFormat="1">
      <c r="A1327" s="1842" t="s">
        <v>6029</v>
      </c>
      <c r="B1327" s="1800" t="s">
        <v>6030</v>
      </c>
      <c r="C1327" s="1813"/>
      <c r="D1327" s="1653"/>
      <c r="E1327" s="1813"/>
      <c r="F1327" s="1814"/>
      <c r="G1327" s="1813"/>
      <c r="H1327" s="1813"/>
      <c r="I1327" s="1813"/>
      <c r="J1327" s="1813"/>
      <c r="K1327" s="1814"/>
      <c r="L1327" s="1856"/>
      <c r="M1327" s="1856"/>
      <c r="N1327" s="1856"/>
      <c r="O1327" s="1856"/>
      <c r="P1327" s="1856"/>
      <c r="Q1327" s="1856"/>
      <c r="R1327" s="1856"/>
      <c r="S1327" s="1856" t="s">
        <v>9422</v>
      </c>
      <c r="T1327" s="1856" t="s">
        <v>9423</v>
      </c>
      <c r="U1327" s="1857" t="s">
        <v>9423</v>
      </c>
    </row>
    <row r="1328" spans="1:21" s="41" customFormat="1">
      <c r="A1328" s="1842" t="s">
        <v>6031</v>
      </c>
      <c r="B1328" s="1800" t="s">
        <v>6032</v>
      </c>
      <c r="C1328" s="1813"/>
      <c r="D1328" s="1653"/>
      <c r="E1328" s="1813"/>
      <c r="F1328" s="1814"/>
      <c r="G1328" s="1813"/>
      <c r="H1328" s="1813"/>
      <c r="I1328" s="1813"/>
      <c r="J1328" s="1813"/>
      <c r="K1328" s="1814"/>
      <c r="L1328" s="1856"/>
      <c r="M1328" s="1856"/>
      <c r="N1328" s="1856"/>
      <c r="O1328" s="1856"/>
      <c r="P1328" s="1856"/>
      <c r="Q1328" s="1856"/>
      <c r="R1328" s="1856"/>
      <c r="S1328" s="1856" t="s">
        <v>9422</v>
      </c>
      <c r="T1328" s="1856" t="s">
        <v>9423</v>
      </c>
      <c r="U1328" s="1857" t="s">
        <v>9423</v>
      </c>
    </row>
    <row r="1329" spans="1:21" s="41" customFormat="1">
      <c r="A1329" s="1842" t="s">
        <v>6033</v>
      </c>
      <c r="B1329" s="1800" t="s">
        <v>9835</v>
      </c>
      <c r="C1329" s="1813"/>
      <c r="D1329" s="1653"/>
      <c r="E1329" s="1813"/>
      <c r="F1329" s="1814"/>
      <c r="G1329" s="1813"/>
      <c r="H1329" s="1813"/>
      <c r="I1329" s="1813"/>
      <c r="J1329" s="1813"/>
      <c r="K1329" s="1814"/>
      <c r="L1329" s="1856"/>
      <c r="M1329" s="1856"/>
      <c r="N1329" s="1856"/>
      <c r="O1329" s="1856"/>
      <c r="P1329" s="1856"/>
      <c r="Q1329" s="1856"/>
      <c r="R1329" s="1856"/>
      <c r="S1329" s="1856" t="s">
        <v>9422</v>
      </c>
      <c r="T1329" s="1856" t="s">
        <v>9423</v>
      </c>
      <c r="U1329" s="1986" t="s">
        <v>9422</v>
      </c>
    </row>
    <row r="1330" spans="1:21" s="41" customFormat="1">
      <c r="A1330" s="1842" t="s">
        <v>6035</v>
      </c>
      <c r="B1330" s="1800" t="s">
        <v>6036</v>
      </c>
      <c r="C1330" s="1813"/>
      <c r="D1330" s="1653"/>
      <c r="E1330" s="1813"/>
      <c r="F1330" s="1814"/>
      <c r="G1330" s="1813"/>
      <c r="H1330" s="1813"/>
      <c r="I1330" s="1813"/>
      <c r="J1330" s="1813"/>
      <c r="K1330" s="1814"/>
      <c r="L1330" s="1856"/>
      <c r="M1330" s="1856"/>
      <c r="N1330" s="1856"/>
      <c r="O1330" s="1856"/>
      <c r="P1330" s="1856"/>
      <c r="Q1330" s="1856"/>
      <c r="R1330" s="1856"/>
      <c r="S1330" s="1856" t="s">
        <v>9422</v>
      </c>
      <c r="T1330" s="1856" t="s">
        <v>9423</v>
      </c>
      <c r="U1330" s="1986" t="s">
        <v>9422</v>
      </c>
    </row>
    <row r="1331" spans="1:21" s="41" customFormat="1">
      <c r="A1331" s="1987" t="s">
        <v>6037</v>
      </c>
      <c r="B1331" s="1988" t="s">
        <v>6038</v>
      </c>
      <c r="C1331" s="1813"/>
      <c r="D1331" s="1653"/>
      <c r="E1331" s="1813"/>
      <c r="F1331" s="1814"/>
      <c r="G1331" s="1813"/>
      <c r="H1331" s="1813"/>
      <c r="I1331" s="1813"/>
      <c r="J1331" s="1813"/>
      <c r="K1331" s="1814"/>
      <c r="L1331" s="1856"/>
      <c r="M1331" s="1856"/>
      <c r="N1331" s="1856"/>
      <c r="O1331" s="1856"/>
      <c r="P1331" s="1856"/>
      <c r="Q1331" s="1856"/>
      <c r="R1331" s="1856"/>
      <c r="S1331" s="1856"/>
      <c r="T1331" s="1856"/>
      <c r="U1331" s="1986" t="s">
        <v>9422</v>
      </c>
    </row>
    <row r="1332" spans="1:21" s="41" customFormat="1">
      <c r="A1332" s="1816" t="s">
        <v>6039</v>
      </c>
      <c r="B1332" s="1816" t="s">
        <v>6040</v>
      </c>
      <c r="C1332" s="1813"/>
      <c r="D1332" s="1653"/>
      <c r="E1332" s="1813" t="s">
        <v>9422</v>
      </c>
      <c r="F1332" s="1814" t="s">
        <v>9423</v>
      </c>
      <c r="G1332" s="1813" t="s">
        <v>9422</v>
      </c>
      <c r="H1332" s="1813" t="s">
        <v>9423</v>
      </c>
      <c r="I1332" s="1813" t="s">
        <v>9423</v>
      </c>
      <c r="J1332" s="1813" t="s">
        <v>9423</v>
      </c>
      <c r="K1332" s="1814" t="s">
        <v>9423</v>
      </c>
      <c r="L1332" s="1856" t="s">
        <v>9423</v>
      </c>
      <c r="M1332" s="1856" t="s">
        <v>9423</v>
      </c>
      <c r="N1332" s="1856" t="s">
        <v>9423</v>
      </c>
      <c r="O1332" s="1856" t="s">
        <v>9423</v>
      </c>
      <c r="P1332" s="1856" t="s">
        <v>9423</v>
      </c>
      <c r="Q1332" s="1856" t="s">
        <v>9423</v>
      </c>
      <c r="R1332" s="1856" t="s">
        <v>9423</v>
      </c>
      <c r="S1332" s="1856" t="s">
        <v>9423</v>
      </c>
      <c r="T1332" s="1856" t="s">
        <v>9423</v>
      </c>
      <c r="U1332" s="1986" t="s">
        <v>9422</v>
      </c>
    </row>
    <row r="1333" spans="1:21" s="41" customFormat="1">
      <c r="A1333" s="1816" t="s">
        <v>6041</v>
      </c>
      <c r="B1333" s="1816" t="s">
        <v>6042</v>
      </c>
      <c r="C1333" s="1813"/>
      <c r="D1333" s="1653"/>
      <c r="E1333" s="1813" t="s">
        <v>9422</v>
      </c>
      <c r="F1333" s="1814" t="s">
        <v>9423</v>
      </c>
      <c r="G1333" s="1813" t="s">
        <v>9422</v>
      </c>
      <c r="H1333" s="1813" t="s">
        <v>9423</v>
      </c>
      <c r="I1333" s="1813" t="s">
        <v>9423</v>
      </c>
      <c r="J1333" s="1813" t="s">
        <v>9423</v>
      </c>
      <c r="K1333" s="1814" t="s">
        <v>9423</v>
      </c>
      <c r="L1333" s="1856" t="s">
        <v>9423</v>
      </c>
      <c r="M1333" s="1856" t="s">
        <v>9423</v>
      </c>
      <c r="N1333" s="1856" t="s">
        <v>9423</v>
      </c>
      <c r="O1333" s="1856" t="s">
        <v>9423</v>
      </c>
      <c r="P1333" s="1856" t="s">
        <v>9423</v>
      </c>
      <c r="Q1333" s="1856" t="s">
        <v>9423</v>
      </c>
      <c r="R1333" s="1856" t="s">
        <v>9423</v>
      </c>
      <c r="S1333" s="1856" t="s">
        <v>9423</v>
      </c>
      <c r="T1333" s="1856" t="s">
        <v>9423</v>
      </c>
      <c r="U1333" s="1986" t="s">
        <v>9422</v>
      </c>
    </row>
    <row r="1334" spans="1:21" s="41" customFormat="1">
      <c r="A1334" s="1816" t="s">
        <v>6043</v>
      </c>
      <c r="B1334" s="1816" t="s">
        <v>6044</v>
      </c>
      <c r="C1334" s="1813"/>
      <c r="D1334" s="1653" t="s">
        <v>9422</v>
      </c>
      <c r="E1334" s="1813" t="s">
        <v>9423</v>
      </c>
      <c r="F1334" s="1814" t="s">
        <v>9423</v>
      </c>
      <c r="G1334" s="1813" t="s">
        <v>9422</v>
      </c>
      <c r="H1334" s="1813" t="s">
        <v>9423</v>
      </c>
      <c r="I1334" s="1813" t="s">
        <v>9423</v>
      </c>
      <c r="J1334" s="1813" t="s">
        <v>9423</v>
      </c>
      <c r="K1334" s="1814" t="s">
        <v>9423</v>
      </c>
      <c r="L1334" s="1856" t="s">
        <v>9423</v>
      </c>
      <c r="M1334" s="1856" t="s">
        <v>9423</v>
      </c>
      <c r="N1334" s="1856" t="s">
        <v>9423</v>
      </c>
      <c r="O1334" s="1856" t="s">
        <v>9423</v>
      </c>
      <c r="P1334" s="1856" t="s">
        <v>9423</v>
      </c>
      <c r="Q1334" s="1856" t="s">
        <v>9423</v>
      </c>
      <c r="R1334" s="1856" t="s">
        <v>9423</v>
      </c>
      <c r="S1334" s="1856" t="s">
        <v>9423</v>
      </c>
      <c r="T1334" s="1856" t="s">
        <v>9423</v>
      </c>
      <c r="U1334" s="1986" t="s">
        <v>9422</v>
      </c>
    </row>
    <row r="1335" spans="1:21" s="41" customFormat="1">
      <c r="A1335" s="1466" t="s">
        <v>6045</v>
      </c>
      <c r="B1335" s="1467" t="s">
        <v>5582</v>
      </c>
      <c r="C1335" s="1653" t="s">
        <v>9422</v>
      </c>
      <c r="D1335" s="1653" t="s">
        <v>9422</v>
      </c>
      <c r="E1335" s="1813" t="s">
        <v>9423</v>
      </c>
      <c r="F1335" s="1814" t="s">
        <v>9423</v>
      </c>
      <c r="G1335" s="1813" t="s">
        <v>9422</v>
      </c>
      <c r="H1335" s="1813" t="s">
        <v>9423</v>
      </c>
      <c r="I1335" s="1813" t="s">
        <v>9423</v>
      </c>
      <c r="J1335" s="1813" t="s">
        <v>9423</v>
      </c>
      <c r="K1335" s="1814" t="s">
        <v>9423</v>
      </c>
      <c r="L1335" s="1856" t="s">
        <v>9423</v>
      </c>
      <c r="M1335" s="1856" t="s">
        <v>9423</v>
      </c>
      <c r="N1335" s="1856" t="s">
        <v>9423</v>
      </c>
      <c r="O1335" s="1856" t="s">
        <v>9423</v>
      </c>
      <c r="P1335" s="1856" t="s">
        <v>9423</v>
      </c>
      <c r="Q1335" s="1856" t="s">
        <v>9423</v>
      </c>
      <c r="R1335" s="1856" t="s">
        <v>9423</v>
      </c>
      <c r="S1335" s="1856" t="s">
        <v>9423</v>
      </c>
      <c r="T1335" s="1856" t="s">
        <v>9423</v>
      </c>
      <c r="U1335" s="1986" t="s">
        <v>9422</v>
      </c>
    </row>
    <row r="1336" spans="1:21" s="41" customFormat="1">
      <c r="A1336" s="1466" t="s">
        <v>6046</v>
      </c>
      <c r="B1336" s="1467" t="s">
        <v>5584</v>
      </c>
      <c r="C1336" s="1653" t="s">
        <v>9422</v>
      </c>
      <c r="D1336" s="1653" t="s">
        <v>9422</v>
      </c>
      <c r="E1336" s="1813" t="s">
        <v>9423</v>
      </c>
      <c r="F1336" s="1814" t="s">
        <v>9423</v>
      </c>
      <c r="G1336" s="1813" t="s">
        <v>9422</v>
      </c>
      <c r="H1336" s="1813" t="s">
        <v>9423</v>
      </c>
      <c r="I1336" s="1813" t="s">
        <v>9423</v>
      </c>
      <c r="J1336" s="1813" t="s">
        <v>9423</v>
      </c>
      <c r="K1336" s="1814" t="s">
        <v>9423</v>
      </c>
      <c r="L1336" s="1856" t="s">
        <v>9423</v>
      </c>
      <c r="M1336" s="1856" t="s">
        <v>9423</v>
      </c>
      <c r="N1336" s="1856" t="s">
        <v>9423</v>
      </c>
      <c r="O1336" s="1856" t="s">
        <v>9423</v>
      </c>
      <c r="P1336" s="1856" t="s">
        <v>9423</v>
      </c>
      <c r="Q1336" s="1856" t="s">
        <v>9423</v>
      </c>
      <c r="R1336" s="1856" t="s">
        <v>9423</v>
      </c>
      <c r="S1336" s="1856" t="s">
        <v>9423</v>
      </c>
      <c r="T1336" s="1856" t="s">
        <v>9423</v>
      </c>
      <c r="U1336" s="1986" t="s">
        <v>9422</v>
      </c>
    </row>
    <row r="1337" spans="1:21" s="41" customFormat="1">
      <c r="A1337" s="1466" t="s">
        <v>6048</v>
      </c>
      <c r="B1337" s="1467" t="s">
        <v>6049</v>
      </c>
      <c r="C1337" s="1653" t="s">
        <v>9422</v>
      </c>
      <c r="D1337" s="1653" t="s">
        <v>9422</v>
      </c>
      <c r="E1337" s="1813" t="s">
        <v>9422</v>
      </c>
      <c r="F1337" s="1814" t="s">
        <v>9423</v>
      </c>
      <c r="G1337" s="1813" t="s">
        <v>9422</v>
      </c>
      <c r="H1337" s="1813" t="s">
        <v>9423</v>
      </c>
      <c r="I1337" s="1813" t="s">
        <v>9423</v>
      </c>
      <c r="J1337" s="1813" t="s">
        <v>9423</v>
      </c>
      <c r="K1337" s="1814" t="s">
        <v>9423</v>
      </c>
      <c r="L1337" s="1856" t="s">
        <v>9423</v>
      </c>
      <c r="M1337" s="1856" t="s">
        <v>9423</v>
      </c>
      <c r="N1337" s="1856" t="s">
        <v>9423</v>
      </c>
      <c r="O1337" s="1856" t="s">
        <v>9423</v>
      </c>
      <c r="P1337" s="1856" t="s">
        <v>9423</v>
      </c>
      <c r="Q1337" s="1856" t="s">
        <v>9423</v>
      </c>
      <c r="R1337" s="1856" t="s">
        <v>9423</v>
      </c>
      <c r="S1337" s="1856" t="s">
        <v>9423</v>
      </c>
      <c r="T1337" s="1856" t="s">
        <v>9423</v>
      </c>
      <c r="U1337" s="1986" t="s">
        <v>9422</v>
      </c>
    </row>
    <row r="1338" spans="1:21" s="41" customFormat="1" ht="12.75" customHeight="1">
      <c r="A1338" s="1815" t="s">
        <v>6050</v>
      </c>
      <c r="B1338" s="1815" t="s">
        <v>5586</v>
      </c>
      <c r="C1338" s="1797"/>
      <c r="D1338" s="1797"/>
      <c r="E1338" s="1797"/>
      <c r="F1338" s="1815"/>
      <c r="G1338" s="1813" t="s">
        <v>9422</v>
      </c>
      <c r="H1338" s="1813" t="s">
        <v>9423</v>
      </c>
      <c r="I1338" s="1813" t="s">
        <v>9423</v>
      </c>
      <c r="J1338" s="1813" t="s">
        <v>9423</v>
      </c>
      <c r="K1338" s="1814" t="s">
        <v>9423</v>
      </c>
      <c r="L1338" s="1856" t="s">
        <v>9423</v>
      </c>
      <c r="M1338" s="1856" t="s">
        <v>9422</v>
      </c>
      <c r="N1338" s="1856" t="s">
        <v>9422</v>
      </c>
      <c r="O1338" s="1856" t="s">
        <v>9423</v>
      </c>
      <c r="P1338" s="1856" t="s">
        <v>9423</v>
      </c>
      <c r="Q1338" s="1856" t="s">
        <v>9423</v>
      </c>
      <c r="R1338" s="1856" t="s">
        <v>9423</v>
      </c>
      <c r="S1338" s="1856" t="s">
        <v>9423</v>
      </c>
      <c r="T1338" s="1856" t="s">
        <v>9423</v>
      </c>
      <c r="U1338" s="1986" t="s">
        <v>9422</v>
      </c>
    </row>
    <row r="1339" spans="1:21" s="41" customFormat="1">
      <c r="A1339" s="1815" t="s">
        <v>6051</v>
      </c>
      <c r="B1339" s="1815" t="s">
        <v>5588</v>
      </c>
      <c r="C1339" s="1797"/>
      <c r="D1339" s="1797"/>
      <c r="E1339" s="1797"/>
      <c r="F1339" s="1815"/>
      <c r="G1339" s="1813" t="s">
        <v>9422</v>
      </c>
      <c r="H1339" s="1813" t="s">
        <v>9423</v>
      </c>
      <c r="I1339" s="1813" t="s">
        <v>9423</v>
      </c>
      <c r="J1339" s="1813" t="s">
        <v>9423</v>
      </c>
      <c r="K1339" s="1814" t="s">
        <v>9423</v>
      </c>
      <c r="L1339" s="1856" t="s">
        <v>9423</v>
      </c>
      <c r="M1339" s="1856" t="s">
        <v>9422</v>
      </c>
      <c r="N1339" s="1856" t="s">
        <v>9422</v>
      </c>
      <c r="O1339" s="1856" t="s">
        <v>9423</v>
      </c>
      <c r="P1339" s="1856" t="s">
        <v>9423</v>
      </c>
      <c r="Q1339" s="1856" t="s">
        <v>9423</v>
      </c>
      <c r="R1339" s="1856" t="s">
        <v>9423</v>
      </c>
      <c r="S1339" s="1856" t="s">
        <v>9423</v>
      </c>
      <c r="T1339" s="1856" t="s">
        <v>9423</v>
      </c>
      <c r="U1339" s="1986" t="s">
        <v>9422</v>
      </c>
    </row>
    <row r="1340" spans="1:21" s="41" customFormat="1">
      <c r="A1340" s="1815" t="s">
        <v>6052</v>
      </c>
      <c r="B1340" s="1815" t="s">
        <v>5590</v>
      </c>
      <c r="C1340" s="1797"/>
      <c r="D1340" s="1797"/>
      <c r="E1340" s="1797"/>
      <c r="F1340" s="1815"/>
      <c r="G1340" s="1813" t="s">
        <v>9422</v>
      </c>
      <c r="H1340" s="1814" t="s">
        <v>9422</v>
      </c>
      <c r="I1340" s="1813" t="s">
        <v>9423</v>
      </c>
      <c r="J1340" s="1813" t="s">
        <v>9423</v>
      </c>
      <c r="K1340" s="1814" t="s">
        <v>9423</v>
      </c>
      <c r="L1340" s="1856" t="s">
        <v>9423</v>
      </c>
      <c r="M1340" s="1856" t="s">
        <v>9422</v>
      </c>
      <c r="N1340" s="1856" t="s">
        <v>9422</v>
      </c>
      <c r="O1340" s="1856" t="s">
        <v>9423</v>
      </c>
      <c r="P1340" s="1856" t="s">
        <v>9423</v>
      </c>
      <c r="Q1340" s="1856" t="s">
        <v>9423</v>
      </c>
      <c r="R1340" s="1856" t="s">
        <v>9423</v>
      </c>
      <c r="S1340" s="1856" t="s">
        <v>9423</v>
      </c>
      <c r="T1340" s="1856" t="s">
        <v>9423</v>
      </c>
      <c r="U1340" s="1986" t="s">
        <v>9422</v>
      </c>
    </row>
    <row r="1341" spans="1:21" s="41" customFormat="1">
      <c r="A1341" s="1815" t="s">
        <v>6053</v>
      </c>
      <c r="B1341" s="1815" t="s">
        <v>6054</v>
      </c>
      <c r="C1341" s="1797"/>
      <c r="D1341" s="1797"/>
      <c r="E1341" s="1797"/>
      <c r="F1341" s="1815"/>
      <c r="G1341" s="1813"/>
      <c r="H1341" s="1814"/>
      <c r="I1341" s="1813"/>
      <c r="J1341" s="1813"/>
      <c r="K1341" s="1814" t="s">
        <v>9422</v>
      </c>
      <c r="L1341" s="1856" t="s">
        <v>9423</v>
      </c>
      <c r="M1341" s="1856" t="s">
        <v>9423</v>
      </c>
      <c r="N1341" s="1856" t="s">
        <v>9423</v>
      </c>
      <c r="O1341" s="1856" t="s">
        <v>9423</v>
      </c>
      <c r="P1341" s="1856" t="s">
        <v>9423</v>
      </c>
      <c r="Q1341" s="1856" t="s">
        <v>9423</v>
      </c>
      <c r="R1341" s="1856" t="s">
        <v>9423</v>
      </c>
      <c r="S1341" s="1856" t="s">
        <v>9423</v>
      </c>
      <c r="T1341" s="1856" t="s">
        <v>9423</v>
      </c>
      <c r="U1341" s="1986" t="s">
        <v>9422</v>
      </c>
    </row>
    <row r="1342" spans="1:21" s="41" customFormat="1">
      <c r="A1342" s="1815" t="s">
        <v>6055</v>
      </c>
      <c r="B1342" s="1815" t="s">
        <v>5594</v>
      </c>
      <c r="C1342" s="1797"/>
      <c r="D1342" s="1797"/>
      <c r="E1342" s="1797"/>
      <c r="F1342" s="1815"/>
      <c r="G1342" s="1813"/>
      <c r="H1342" s="1814"/>
      <c r="I1342" s="1813"/>
      <c r="J1342" s="1813"/>
      <c r="K1342" s="1814" t="s">
        <v>9422</v>
      </c>
      <c r="L1342" s="1856" t="s">
        <v>9423</v>
      </c>
      <c r="M1342" s="1856" t="s">
        <v>9423</v>
      </c>
      <c r="N1342" s="1856" t="s">
        <v>9423</v>
      </c>
      <c r="O1342" s="1856" t="s">
        <v>9423</v>
      </c>
      <c r="P1342" s="1856" t="s">
        <v>9423</v>
      </c>
      <c r="Q1342" s="1856" t="s">
        <v>9423</v>
      </c>
      <c r="R1342" s="1856" t="s">
        <v>9423</v>
      </c>
      <c r="S1342" s="1856" t="s">
        <v>9423</v>
      </c>
      <c r="T1342" s="1856" t="s">
        <v>9423</v>
      </c>
      <c r="U1342" s="1986" t="s">
        <v>9422</v>
      </c>
    </row>
    <row r="1343" spans="1:21" s="41" customFormat="1">
      <c r="A1343" s="1815" t="s">
        <v>6056</v>
      </c>
      <c r="B1343" s="1815" t="s">
        <v>5596</v>
      </c>
      <c r="C1343" s="1797"/>
      <c r="D1343" s="1797"/>
      <c r="E1343" s="1797"/>
      <c r="F1343" s="1815"/>
      <c r="G1343" s="1813"/>
      <c r="H1343" s="1814"/>
      <c r="I1343" s="1813"/>
      <c r="J1343" s="1813"/>
      <c r="K1343" s="1814" t="s">
        <v>9422</v>
      </c>
      <c r="L1343" s="1856" t="s">
        <v>9423</v>
      </c>
      <c r="M1343" s="1856" t="s">
        <v>9423</v>
      </c>
      <c r="N1343" s="1856" t="s">
        <v>9423</v>
      </c>
      <c r="O1343" s="1856" t="s">
        <v>9423</v>
      </c>
      <c r="P1343" s="1856" t="s">
        <v>9423</v>
      </c>
      <c r="Q1343" s="1856" t="s">
        <v>9423</v>
      </c>
      <c r="R1343" s="1856" t="s">
        <v>9423</v>
      </c>
      <c r="S1343" s="1856" t="s">
        <v>9423</v>
      </c>
      <c r="T1343" s="1856" t="s">
        <v>9423</v>
      </c>
      <c r="U1343" s="1986" t="s">
        <v>9422</v>
      </c>
    </row>
    <row r="1344" spans="1:21" s="41" customFormat="1">
      <c r="A1344" s="1815" t="s">
        <v>6057</v>
      </c>
      <c r="B1344" s="1815" t="s">
        <v>5598</v>
      </c>
      <c r="C1344" s="1797"/>
      <c r="D1344" s="1797"/>
      <c r="E1344" s="1797"/>
      <c r="F1344" s="1815"/>
      <c r="G1344" s="1813"/>
      <c r="H1344" s="1814"/>
      <c r="I1344" s="1813"/>
      <c r="J1344" s="1813"/>
      <c r="K1344" s="1814" t="s">
        <v>9422</v>
      </c>
      <c r="L1344" s="1856" t="s">
        <v>9423</v>
      </c>
      <c r="M1344" s="1856" t="s">
        <v>9423</v>
      </c>
      <c r="N1344" s="1856" t="s">
        <v>9423</v>
      </c>
      <c r="O1344" s="1856" t="s">
        <v>9423</v>
      </c>
      <c r="P1344" s="1856" t="s">
        <v>9423</v>
      </c>
      <c r="Q1344" s="1856" t="s">
        <v>9423</v>
      </c>
      <c r="R1344" s="1856" t="s">
        <v>9423</v>
      </c>
      <c r="S1344" s="1856" t="s">
        <v>9423</v>
      </c>
      <c r="T1344" s="1856" t="s">
        <v>9423</v>
      </c>
      <c r="U1344" s="1986" t="s">
        <v>9422</v>
      </c>
    </row>
    <row r="1345" spans="1:21" s="41" customFormat="1">
      <c r="A1345" s="1815" t="s">
        <v>6058</v>
      </c>
      <c r="B1345" s="1815" t="s">
        <v>5600</v>
      </c>
      <c r="C1345" s="1797"/>
      <c r="D1345" s="1797"/>
      <c r="E1345" s="1797"/>
      <c r="F1345" s="1815"/>
      <c r="G1345" s="1813"/>
      <c r="H1345" s="1814"/>
      <c r="I1345" s="1813"/>
      <c r="J1345" s="1813"/>
      <c r="K1345" s="1814" t="s">
        <v>9422</v>
      </c>
      <c r="L1345" s="1856" t="s">
        <v>9423</v>
      </c>
      <c r="M1345" s="1856" t="s">
        <v>9423</v>
      </c>
      <c r="N1345" s="1856" t="s">
        <v>9423</v>
      </c>
      <c r="O1345" s="1856" t="s">
        <v>9423</v>
      </c>
      <c r="P1345" s="1856" t="s">
        <v>9423</v>
      </c>
      <c r="Q1345" s="1856" t="s">
        <v>9423</v>
      </c>
      <c r="R1345" s="1856" t="s">
        <v>9423</v>
      </c>
      <c r="S1345" s="1856" t="s">
        <v>9423</v>
      </c>
      <c r="T1345" s="1856" t="s">
        <v>9423</v>
      </c>
      <c r="U1345" s="1986" t="s">
        <v>9422</v>
      </c>
    </row>
    <row r="1346" spans="1:21" s="41" customFormat="1">
      <c r="A1346" s="1815" t="s">
        <v>6059</v>
      </c>
      <c r="B1346" s="1815" t="s">
        <v>6060</v>
      </c>
      <c r="C1346" s="1797"/>
      <c r="D1346" s="1797"/>
      <c r="E1346" s="1797"/>
      <c r="F1346" s="1815"/>
      <c r="G1346" s="1813"/>
      <c r="H1346" s="1814"/>
      <c r="I1346" s="1813"/>
      <c r="J1346" s="1813"/>
      <c r="K1346" s="1814" t="s">
        <v>9422</v>
      </c>
      <c r="L1346" s="1856" t="s">
        <v>9423</v>
      </c>
      <c r="M1346" s="1856" t="s">
        <v>9423</v>
      </c>
      <c r="N1346" s="1856" t="s">
        <v>9423</v>
      </c>
      <c r="O1346" s="1856" t="s">
        <v>9423</v>
      </c>
      <c r="P1346" s="1856" t="s">
        <v>9423</v>
      </c>
      <c r="Q1346" s="1856" t="s">
        <v>9423</v>
      </c>
      <c r="R1346" s="1856" t="s">
        <v>9423</v>
      </c>
      <c r="S1346" s="1856" t="s">
        <v>9423</v>
      </c>
      <c r="T1346" s="1856" t="s">
        <v>9423</v>
      </c>
      <c r="U1346" s="1986" t="s">
        <v>9422</v>
      </c>
    </row>
    <row r="1347" spans="1:21" s="41" customFormat="1">
      <c r="A1347" s="1815" t="s">
        <v>6061</v>
      </c>
      <c r="B1347" s="1815" t="s">
        <v>6062</v>
      </c>
      <c r="C1347" s="1797"/>
      <c r="D1347" s="1797"/>
      <c r="E1347" s="1797"/>
      <c r="F1347" s="1815"/>
      <c r="G1347" s="1813"/>
      <c r="H1347" s="1814"/>
      <c r="I1347" s="1813"/>
      <c r="J1347" s="1813"/>
      <c r="K1347" s="1814" t="s">
        <v>9422</v>
      </c>
      <c r="L1347" s="1856" t="s">
        <v>9423</v>
      </c>
      <c r="M1347" s="1856" t="s">
        <v>9423</v>
      </c>
      <c r="N1347" s="1856" t="s">
        <v>9423</v>
      </c>
      <c r="O1347" s="1856" t="s">
        <v>9423</v>
      </c>
      <c r="P1347" s="1856" t="s">
        <v>9423</v>
      </c>
      <c r="Q1347" s="1856" t="s">
        <v>9423</v>
      </c>
      <c r="R1347" s="1856" t="s">
        <v>9423</v>
      </c>
      <c r="S1347" s="1856" t="s">
        <v>9423</v>
      </c>
      <c r="T1347" s="1856" t="s">
        <v>9423</v>
      </c>
      <c r="U1347" s="1986" t="s">
        <v>9422</v>
      </c>
    </row>
    <row r="1348" spans="1:21" s="41" customFormat="1">
      <c r="A1348" s="1815" t="s">
        <v>6063</v>
      </c>
      <c r="B1348" s="1815" t="s">
        <v>6064</v>
      </c>
      <c r="C1348" s="1797"/>
      <c r="D1348" s="1797"/>
      <c r="E1348" s="1797"/>
      <c r="F1348" s="1815"/>
      <c r="G1348" s="1813"/>
      <c r="H1348" s="1814"/>
      <c r="I1348" s="1813"/>
      <c r="J1348" s="1813"/>
      <c r="K1348" s="1814" t="s">
        <v>9422</v>
      </c>
      <c r="L1348" s="1856" t="s">
        <v>9423</v>
      </c>
      <c r="M1348" s="1856" t="s">
        <v>9423</v>
      </c>
      <c r="N1348" s="1856" t="s">
        <v>9423</v>
      </c>
      <c r="O1348" s="1856" t="s">
        <v>9423</v>
      </c>
      <c r="P1348" s="1856" t="s">
        <v>9423</v>
      </c>
      <c r="Q1348" s="1856" t="s">
        <v>9423</v>
      </c>
      <c r="R1348" s="1856" t="s">
        <v>9423</v>
      </c>
      <c r="S1348" s="1856" t="s">
        <v>9423</v>
      </c>
      <c r="T1348" s="1856" t="s">
        <v>9423</v>
      </c>
      <c r="U1348" s="1986" t="s">
        <v>9422</v>
      </c>
    </row>
    <row r="1349" spans="1:21" s="41" customFormat="1">
      <c r="A1349" s="1815" t="s">
        <v>6065</v>
      </c>
      <c r="B1349" s="1815" t="s">
        <v>6066</v>
      </c>
      <c r="C1349" s="1797"/>
      <c r="D1349" s="1797"/>
      <c r="E1349" s="1797"/>
      <c r="F1349" s="1815"/>
      <c r="G1349" s="1813"/>
      <c r="H1349" s="1814"/>
      <c r="I1349" s="1813"/>
      <c r="J1349" s="1813"/>
      <c r="K1349" s="1814" t="s">
        <v>9422</v>
      </c>
      <c r="L1349" s="1856" t="s">
        <v>9423</v>
      </c>
      <c r="M1349" s="1856" t="s">
        <v>9423</v>
      </c>
      <c r="N1349" s="1856" t="s">
        <v>9423</v>
      </c>
      <c r="O1349" s="1856" t="s">
        <v>9423</v>
      </c>
      <c r="P1349" s="1856" t="s">
        <v>9423</v>
      </c>
      <c r="Q1349" s="1856" t="s">
        <v>9423</v>
      </c>
      <c r="R1349" s="1856" t="s">
        <v>9423</v>
      </c>
      <c r="S1349" s="1856" t="s">
        <v>9423</v>
      </c>
      <c r="T1349" s="1856" t="s">
        <v>9423</v>
      </c>
      <c r="U1349" s="1986" t="s">
        <v>9422</v>
      </c>
    </row>
    <row r="1350" spans="1:21" s="41" customFormat="1">
      <c r="A1350" s="1815" t="s">
        <v>6067</v>
      </c>
      <c r="B1350" s="1815" t="s">
        <v>6068</v>
      </c>
      <c r="C1350" s="1797"/>
      <c r="D1350" s="1797"/>
      <c r="E1350" s="1797"/>
      <c r="F1350" s="1815"/>
      <c r="G1350" s="1813"/>
      <c r="H1350" s="1814"/>
      <c r="I1350" s="1813"/>
      <c r="J1350" s="1813"/>
      <c r="K1350" s="1814" t="s">
        <v>9422</v>
      </c>
      <c r="L1350" s="1856" t="s">
        <v>9423</v>
      </c>
      <c r="M1350" s="1856" t="s">
        <v>9423</v>
      </c>
      <c r="N1350" s="1856" t="s">
        <v>9423</v>
      </c>
      <c r="O1350" s="1856" t="s">
        <v>9423</v>
      </c>
      <c r="P1350" s="1856" t="s">
        <v>9423</v>
      </c>
      <c r="Q1350" s="1856" t="s">
        <v>9423</v>
      </c>
      <c r="R1350" s="1856" t="s">
        <v>9423</v>
      </c>
      <c r="S1350" s="1856" t="s">
        <v>9423</v>
      </c>
      <c r="T1350" s="1856" t="s">
        <v>9423</v>
      </c>
      <c r="U1350" s="1986" t="s">
        <v>9422</v>
      </c>
    </row>
    <row r="1351" spans="1:21" s="41" customFormat="1">
      <c r="A1351" s="1977" t="s">
        <v>6069</v>
      </c>
      <c r="B1351" s="1977" t="s">
        <v>6070</v>
      </c>
      <c r="C1351" s="1797"/>
      <c r="D1351" s="1797"/>
      <c r="E1351" s="1797"/>
      <c r="F1351" s="1815"/>
      <c r="G1351" s="1813"/>
      <c r="H1351" s="1814"/>
      <c r="I1351" s="1813"/>
      <c r="J1351" s="1813"/>
      <c r="K1351" s="1814"/>
      <c r="L1351" s="1856"/>
      <c r="M1351" s="1856"/>
      <c r="N1351" s="1856"/>
      <c r="O1351" s="1856"/>
      <c r="P1351" s="1856"/>
      <c r="Q1351" s="1856"/>
      <c r="R1351" s="1856"/>
      <c r="S1351" s="1856"/>
      <c r="T1351" s="1856"/>
      <c r="U1351" s="1986" t="s">
        <v>9422</v>
      </c>
    </row>
    <row r="1352" spans="1:21" s="41" customFormat="1">
      <c r="A1352" s="1977" t="s">
        <v>6071</v>
      </c>
      <c r="B1352" s="1977" t="s">
        <v>6072</v>
      </c>
      <c r="C1352" s="1797"/>
      <c r="D1352" s="1797"/>
      <c r="E1352" s="1797"/>
      <c r="F1352" s="1815"/>
      <c r="G1352" s="1813"/>
      <c r="H1352" s="1814"/>
      <c r="I1352" s="1813"/>
      <c r="J1352" s="1813"/>
      <c r="K1352" s="1814"/>
      <c r="L1352" s="1856"/>
      <c r="M1352" s="1856"/>
      <c r="N1352" s="1856"/>
      <c r="O1352" s="1856"/>
      <c r="P1352" s="1856"/>
      <c r="Q1352" s="1856"/>
      <c r="R1352" s="1856"/>
      <c r="S1352" s="1856"/>
      <c r="T1352" s="1856"/>
      <c r="U1352" s="1986" t="s">
        <v>9422</v>
      </c>
    </row>
    <row r="1353" spans="1:21" s="41" customFormat="1">
      <c r="A1353" s="1815" t="s">
        <v>6073</v>
      </c>
      <c r="B1353" s="1815" t="s">
        <v>6074</v>
      </c>
      <c r="C1353" s="1797"/>
      <c r="D1353" s="1797"/>
      <c r="E1353" s="1797"/>
      <c r="F1353" s="1815"/>
      <c r="G1353" s="1813"/>
      <c r="H1353" s="1814"/>
      <c r="I1353" s="1813"/>
      <c r="J1353" s="1813"/>
      <c r="K1353" s="1814" t="s">
        <v>9422</v>
      </c>
      <c r="L1353" s="1856" t="s">
        <v>9423</v>
      </c>
      <c r="M1353" s="1856" t="s">
        <v>9423</v>
      </c>
      <c r="N1353" s="1856" t="s">
        <v>9423</v>
      </c>
      <c r="O1353" s="1856" t="s">
        <v>9423</v>
      </c>
      <c r="P1353" s="1856" t="s">
        <v>9423</v>
      </c>
      <c r="Q1353" s="1856" t="s">
        <v>9423</v>
      </c>
      <c r="R1353" s="1856" t="s">
        <v>9423</v>
      </c>
      <c r="S1353" s="1856" t="s">
        <v>9423</v>
      </c>
      <c r="T1353" s="1856" t="s">
        <v>9423</v>
      </c>
      <c r="U1353" s="1986" t="s">
        <v>9422</v>
      </c>
    </row>
    <row r="1354" spans="1:21" s="41" customFormat="1">
      <c r="A1354" s="1815" t="s">
        <v>6075</v>
      </c>
      <c r="B1354" s="1815" t="s">
        <v>6076</v>
      </c>
      <c r="C1354" s="1797"/>
      <c r="D1354" s="1797"/>
      <c r="E1354" s="1797"/>
      <c r="F1354" s="1815"/>
      <c r="G1354" s="1813"/>
      <c r="H1354" s="1814"/>
      <c r="I1354" s="1813"/>
      <c r="J1354" s="1813"/>
      <c r="K1354" s="1814" t="s">
        <v>9422</v>
      </c>
      <c r="L1354" s="1856" t="s">
        <v>9423</v>
      </c>
      <c r="M1354" s="1856" t="s">
        <v>9423</v>
      </c>
      <c r="N1354" s="1856" t="s">
        <v>9423</v>
      </c>
      <c r="O1354" s="1856" t="s">
        <v>9423</v>
      </c>
      <c r="P1354" s="1856" t="s">
        <v>9423</v>
      </c>
      <c r="Q1354" s="1856" t="s">
        <v>9423</v>
      </c>
      <c r="R1354" s="1856" t="s">
        <v>9423</v>
      </c>
      <c r="S1354" s="1856" t="s">
        <v>9423</v>
      </c>
      <c r="T1354" s="1856" t="s">
        <v>9423</v>
      </c>
      <c r="U1354" s="1986" t="s">
        <v>9422</v>
      </c>
    </row>
    <row r="1355" spans="1:21" s="41" customFormat="1">
      <c r="A1355" s="1977" t="s">
        <v>6077</v>
      </c>
      <c r="B1355" s="1977" t="s">
        <v>6078</v>
      </c>
      <c r="C1355" s="1797"/>
      <c r="D1355" s="1797"/>
      <c r="E1355" s="1797"/>
      <c r="F1355" s="1815"/>
      <c r="G1355" s="1813"/>
      <c r="H1355" s="1814"/>
      <c r="I1355" s="1813"/>
      <c r="J1355" s="1813"/>
      <c r="K1355" s="1814"/>
      <c r="L1355" s="1856"/>
      <c r="M1355" s="1856"/>
      <c r="N1355" s="1856"/>
      <c r="O1355" s="1856"/>
      <c r="P1355" s="1856"/>
      <c r="Q1355" s="1856"/>
      <c r="R1355" s="1856"/>
      <c r="S1355" s="1856"/>
      <c r="T1355" s="1856"/>
      <c r="U1355" s="1986" t="s">
        <v>9422</v>
      </c>
    </row>
    <row r="1356" spans="1:21" s="41" customFormat="1">
      <c r="A1356" s="1977" t="s">
        <v>6079</v>
      </c>
      <c r="B1356" s="1977" t="s">
        <v>6080</v>
      </c>
      <c r="C1356" s="1797"/>
      <c r="D1356" s="1797"/>
      <c r="E1356" s="1797"/>
      <c r="F1356" s="1815"/>
      <c r="G1356" s="1813"/>
      <c r="H1356" s="1814"/>
      <c r="I1356" s="1813"/>
      <c r="J1356" s="1813"/>
      <c r="K1356" s="1814"/>
      <c r="L1356" s="1856"/>
      <c r="M1356" s="1856"/>
      <c r="N1356" s="1856"/>
      <c r="O1356" s="1856"/>
      <c r="P1356" s="1856"/>
      <c r="Q1356" s="1856"/>
      <c r="R1356" s="1856"/>
      <c r="S1356" s="1856"/>
      <c r="T1356" s="1856"/>
      <c r="U1356" s="1986" t="s">
        <v>9422</v>
      </c>
    </row>
    <row r="1357" spans="1:21" s="41" customFormat="1">
      <c r="A1357" s="1977" t="s">
        <v>6081</v>
      </c>
      <c r="B1357" s="1977" t="s">
        <v>6082</v>
      </c>
      <c r="C1357" s="1797"/>
      <c r="D1357" s="1797"/>
      <c r="E1357" s="1797"/>
      <c r="F1357" s="1815"/>
      <c r="G1357" s="1813"/>
      <c r="H1357" s="1814"/>
      <c r="I1357" s="1813"/>
      <c r="J1357" s="1813"/>
      <c r="K1357" s="1814"/>
      <c r="L1357" s="1856"/>
      <c r="M1357" s="1856"/>
      <c r="N1357" s="1856"/>
      <c r="O1357" s="1856"/>
      <c r="P1357" s="1856"/>
      <c r="Q1357" s="1856"/>
      <c r="R1357" s="1856"/>
      <c r="S1357" s="1856"/>
      <c r="T1357" s="1856"/>
      <c r="U1357" s="1986" t="s">
        <v>9422</v>
      </c>
    </row>
    <row r="1358" spans="1:21" s="41" customFormat="1">
      <c r="A1358" s="1977" t="s">
        <v>6083</v>
      </c>
      <c r="B1358" s="1977" t="s">
        <v>6084</v>
      </c>
      <c r="C1358" s="1797"/>
      <c r="D1358" s="1797"/>
      <c r="E1358" s="1797"/>
      <c r="F1358" s="1815"/>
      <c r="G1358" s="1813"/>
      <c r="H1358" s="1814"/>
      <c r="I1358" s="1813"/>
      <c r="J1358" s="1813"/>
      <c r="K1358" s="1814"/>
      <c r="L1358" s="1856"/>
      <c r="M1358" s="1856"/>
      <c r="N1358" s="1856"/>
      <c r="O1358" s="1856"/>
      <c r="P1358" s="1856"/>
      <c r="Q1358" s="1856"/>
      <c r="R1358" s="1856"/>
      <c r="S1358" s="1856"/>
      <c r="T1358" s="1856"/>
      <c r="U1358" s="1986" t="s">
        <v>9422</v>
      </c>
    </row>
    <row r="1359" spans="1:21" s="41" customFormat="1">
      <c r="A1359" s="1816" t="s">
        <v>6085</v>
      </c>
      <c r="B1359" s="1816" t="s">
        <v>6086</v>
      </c>
      <c r="C1359" s="1813"/>
      <c r="D1359" s="1653" t="s">
        <v>9422</v>
      </c>
      <c r="E1359" s="1813" t="s">
        <v>9423</v>
      </c>
      <c r="F1359" s="1814" t="s">
        <v>9423</v>
      </c>
      <c r="G1359" s="1813" t="s">
        <v>9422</v>
      </c>
      <c r="H1359" s="1813" t="s">
        <v>9423</v>
      </c>
      <c r="I1359" s="1813" t="s">
        <v>9423</v>
      </c>
      <c r="J1359" s="1813" t="s">
        <v>9423</v>
      </c>
      <c r="K1359" s="1814" t="s">
        <v>9423</v>
      </c>
      <c r="L1359" s="1856" t="s">
        <v>9423</v>
      </c>
      <c r="M1359" s="1856" t="s">
        <v>9423</v>
      </c>
      <c r="N1359" s="1856" t="s">
        <v>9423</v>
      </c>
      <c r="O1359" s="1856" t="s">
        <v>9423</v>
      </c>
      <c r="P1359" s="1856" t="s">
        <v>9423</v>
      </c>
      <c r="Q1359" s="1856" t="s">
        <v>9423</v>
      </c>
      <c r="R1359" s="1856" t="s">
        <v>9423</v>
      </c>
      <c r="S1359" s="1856" t="s">
        <v>9423</v>
      </c>
      <c r="T1359" s="1856" t="s">
        <v>9423</v>
      </c>
      <c r="U1359" s="1857" t="s">
        <v>9423</v>
      </c>
    </row>
    <row r="1360" spans="1:21" s="41" customFormat="1">
      <c r="A1360" s="1816" t="s">
        <v>6087</v>
      </c>
      <c r="B1360" s="1816" t="s">
        <v>6088</v>
      </c>
      <c r="C1360" s="1813"/>
      <c r="D1360" s="1653" t="s">
        <v>9422</v>
      </c>
      <c r="E1360" s="1813" t="s">
        <v>9423</v>
      </c>
      <c r="F1360" s="1814" t="s">
        <v>9423</v>
      </c>
      <c r="G1360" s="1813" t="s">
        <v>9422</v>
      </c>
      <c r="H1360" s="1813" t="s">
        <v>9423</v>
      </c>
      <c r="I1360" s="1813" t="s">
        <v>9423</v>
      </c>
      <c r="J1360" s="1813" t="s">
        <v>9423</v>
      </c>
      <c r="K1360" s="1814" t="s">
        <v>9423</v>
      </c>
      <c r="L1360" s="1856" t="s">
        <v>9423</v>
      </c>
      <c r="M1360" s="1856" t="s">
        <v>9423</v>
      </c>
      <c r="N1360" s="1856" t="s">
        <v>9423</v>
      </c>
      <c r="O1360" s="1856" t="s">
        <v>9423</v>
      </c>
      <c r="P1360" s="1856" t="s">
        <v>9423</v>
      </c>
      <c r="Q1360" s="1856" t="s">
        <v>9423</v>
      </c>
      <c r="R1360" s="1856" t="s">
        <v>9423</v>
      </c>
      <c r="S1360" s="1856" t="s">
        <v>9423</v>
      </c>
      <c r="T1360" s="1856" t="s">
        <v>9423</v>
      </c>
      <c r="U1360" s="1857" t="s">
        <v>9423</v>
      </c>
    </row>
    <row r="1361" spans="1:21" s="41" customFormat="1">
      <c r="A1361" s="1816" t="s">
        <v>6089</v>
      </c>
      <c r="B1361" s="1816" t="s">
        <v>6090</v>
      </c>
      <c r="C1361" s="1813"/>
      <c r="D1361" s="1653" t="s">
        <v>9422</v>
      </c>
      <c r="E1361" s="1813" t="s">
        <v>9423</v>
      </c>
      <c r="F1361" s="1814" t="s">
        <v>9423</v>
      </c>
      <c r="G1361" s="1813" t="s">
        <v>9422</v>
      </c>
      <c r="H1361" s="1813" t="s">
        <v>9423</v>
      </c>
      <c r="I1361" s="1813" t="s">
        <v>9423</v>
      </c>
      <c r="J1361" s="1813" t="s">
        <v>9423</v>
      </c>
      <c r="K1361" s="1814" t="s">
        <v>9423</v>
      </c>
      <c r="L1361" s="1856" t="s">
        <v>9423</v>
      </c>
      <c r="M1361" s="1856" t="s">
        <v>9423</v>
      </c>
      <c r="N1361" s="1856" t="s">
        <v>9422</v>
      </c>
      <c r="O1361" s="1856" t="s">
        <v>9422</v>
      </c>
      <c r="P1361" s="1856" t="s">
        <v>9423</v>
      </c>
      <c r="Q1361" s="1856" t="s">
        <v>9423</v>
      </c>
      <c r="R1361" s="1856" t="s">
        <v>9423</v>
      </c>
      <c r="S1361" s="1856" t="s">
        <v>9423</v>
      </c>
      <c r="T1361" s="1856" t="s">
        <v>9423</v>
      </c>
      <c r="U1361" s="1857" t="s">
        <v>9423</v>
      </c>
    </row>
    <row r="1362" spans="1:21" s="41" customFormat="1">
      <c r="A1362" s="1816" t="s">
        <v>6091</v>
      </c>
      <c r="B1362" s="1816" t="s">
        <v>9836</v>
      </c>
      <c r="C1362" s="1813"/>
      <c r="D1362" s="1653" t="s">
        <v>9422</v>
      </c>
      <c r="E1362" s="1813" t="s">
        <v>9423</v>
      </c>
      <c r="F1362" s="1814" t="s">
        <v>9423</v>
      </c>
      <c r="G1362" s="1813" t="s">
        <v>9422</v>
      </c>
      <c r="H1362" s="1813" t="s">
        <v>9423</v>
      </c>
      <c r="I1362" s="1813" t="s">
        <v>9423</v>
      </c>
      <c r="J1362" s="1813" t="s">
        <v>9423</v>
      </c>
      <c r="K1362" s="1814" t="s">
        <v>9423</v>
      </c>
      <c r="L1362" s="1856" t="s">
        <v>9423</v>
      </c>
      <c r="M1362" s="1856" t="s">
        <v>9423</v>
      </c>
      <c r="N1362" s="1856" t="s">
        <v>9423</v>
      </c>
      <c r="O1362" s="1856" t="s">
        <v>9422</v>
      </c>
      <c r="P1362" s="1856" t="s">
        <v>9423</v>
      </c>
      <c r="Q1362" s="1856" t="s">
        <v>9423</v>
      </c>
      <c r="R1362" s="1856" t="s">
        <v>9423</v>
      </c>
      <c r="S1362" s="1856" t="s">
        <v>9423</v>
      </c>
      <c r="T1362" s="1856" t="s">
        <v>9423</v>
      </c>
      <c r="U1362" s="1857" t="s">
        <v>9423</v>
      </c>
    </row>
    <row r="1363" spans="1:21" s="41" customFormat="1">
      <c r="A1363" s="1816" t="s">
        <v>6093</v>
      </c>
      <c r="B1363" s="1816" t="s">
        <v>6094</v>
      </c>
      <c r="C1363" s="1813"/>
      <c r="D1363" s="1653" t="s">
        <v>9422</v>
      </c>
      <c r="E1363" s="1813" t="s">
        <v>9423</v>
      </c>
      <c r="F1363" s="1814" t="s">
        <v>9423</v>
      </c>
      <c r="G1363" s="1813" t="s">
        <v>9422</v>
      </c>
      <c r="H1363" s="1813" t="s">
        <v>9423</v>
      </c>
      <c r="I1363" s="1813" t="s">
        <v>9423</v>
      </c>
      <c r="J1363" s="1813" t="s">
        <v>9423</v>
      </c>
      <c r="K1363" s="1814" t="s">
        <v>9423</v>
      </c>
      <c r="L1363" s="1856" t="s">
        <v>9423</v>
      </c>
      <c r="M1363" s="1856" t="s">
        <v>9423</v>
      </c>
      <c r="N1363" s="1856" t="s">
        <v>9423</v>
      </c>
      <c r="O1363" s="1856" t="s">
        <v>9423</v>
      </c>
      <c r="P1363" s="1856" t="s">
        <v>9423</v>
      </c>
      <c r="Q1363" s="1856" t="s">
        <v>9423</v>
      </c>
      <c r="R1363" s="1856" t="s">
        <v>9423</v>
      </c>
      <c r="S1363" s="1856" t="s">
        <v>9423</v>
      </c>
      <c r="T1363" s="1856" t="s">
        <v>9422</v>
      </c>
      <c r="U1363" s="1857" t="s">
        <v>9423</v>
      </c>
    </row>
    <row r="1364" spans="1:21" s="41" customFormat="1">
      <c r="A1364" s="1816" t="s">
        <v>6096</v>
      </c>
      <c r="B1364" s="1816" t="s">
        <v>6097</v>
      </c>
      <c r="C1364" s="1813"/>
      <c r="D1364" s="1653" t="s">
        <v>9422</v>
      </c>
      <c r="E1364" s="1813" t="s">
        <v>9423</v>
      </c>
      <c r="F1364" s="1814" t="s">
        <v>9423</v>
      </c>
      <c r="G1364" s="1813" t="s">
        <v>9422</v>
      </c>
      <c r="H1364" s="1813" t="s">
        <v>9423</v>
      </c>
      <c r="I1364" s="1813" t="s">
        <v>9423</v>
      </c>
      <c r="J1364" s="1813" t="s">
        <v>9423</v>
      </c>
      <c r="K1364" s="1814" t="s">
        <v>9423</v>
      </c>
      <c r="L1364" s="1856" t="s">
        <v>9423</v>
      </c>
      <c r="M1364" s="1856" t="s">
        <v>9423</v>
      </c>
      <c r="N1364" s="1856" t="s">
        <v>9423</v>
      </c>
      <c r="O1364" s="1856" t="s">
        <v>9423</v>
      </c>
      <c r="P1364" s="1856" t="s">
        <v>9423</v>
      </c>
      <c r="Q1364" s="1856" t="s">
        <v>9423</v>
      </c>
      <c r="R1364" s="1856" t="s">
        <v>9423</v>
      </c>
      <c r="S1364" s="1856" t="s">
        <v>9423</v>
      </c>
      <c r="T1364" s="1856" t="s">
        <v>9423</v>
      </c>
      <c r="U1364" s="1857" t="s">
        <v>9423</v>
      </c>
    </row>
    <row r="1365" spans="1:21" s="41" customFormat="1">
      <c r="A1365" s="1816" t="s">
        <v>6098</v>
      </c>
      <c r="B1365" s="1816" t="s">
        <v>6099</v>
      </c>
      <c r="C1365" s="1813"/>
      <c r="D1365" s="1653" t="s">
        <v>9422</v>
      </c>
      <c r="E1365" s="1813" t="s">
        <v>9423</v>
      </c>
      <c r="F1365" s="1814" t="s">
        <v>9423</v>
      </c>
      <c r="G1365" s="1813" t="s">
        <v>9422</v>
      </c>
      <c r="H1365" s="1813" t="s">
        <v>9423</v>
      </c>
      <c r="I1365" s="1813" t="s">
        <v>9423</v>
      </c>
      <c r="J1365" s="1813" t="s">
        <v>9423</v>
      </c>
      <c r="K1365" s="1814" t="s">
        <v>9423</v>
      </c>
      <c r="L1365" s="1856" t="s">
        <v>9423</v>
      </c>
      <c r="M1365" s="1856" t="s">
        <v>9423</v>
      </c>
      <c r="N1365" s="1856" t="s">
        <v>9423</v>
      </c>
      <c r="O1365" s="1856" t="s">
        <v>9423</v>
      </c>
      <c r="P1365" s="1856" t="s">
        <v>9423</v>
      </c>
      <c r="Q1365" s="1856" t="s">
        <v>9423</v>
      </c>
      <c r="R1365" s="1856" t="s">
        <v>9423</v>
      </c>
      <c r="S1365" s="1856" t="s">
        <v>9423</v>
      </c>
      <c r="T1365" s="1856" t="s">
        <v>9423</v>
      </c>
      <c r="U1365" s="1857" t="s">
        <v>9423</v>
      </c>
    </row>
    <row r="1366" spans="1:21" s="41" customFormat="1">
      <c r="A1366" s="1816" t="s">
        <v>6100</v>
      </c>
      <c r="B1366" s="1816" t="s">
        <v>6101</v>
      </c>
      <c r="C1366" s="1813"/>
      <c r="D1366" s="1653" t="s">
        <v>9422</v>
      </c>
      <c r="E1366" s="1813" t="s">
        <v>9423</v>
      </c>
      <c r="F1366" s="1814" t="s">
        <v>9423</v>
      </c>
      <c r="G1366" s="1813" t="s">
        <v>9422</v>
      </c>
      <c r="H1366" s="1813" t="s">
        <v>9423</v>
      </c>
      <c r="I1366" s="1813" t="s">
        <v>9423</v>
      </c>
      <c r="J1366" s="1813" t="s">
        <v>9423</v>
      </c>
      <c r="K1366" s="1814" t="s">
        <v>9423</v>
      </c>
      <c r="L1366" s="1856" t="s">
        <v>9423</v>
      </c>
      <c r="M1366" s="1856" t="s">
        <v>9423</v>
      </c>
      <c r="N1366" s="1856" t="s">
        <v>9423</v>
      </c>
      <c r="O1366" s="1856" t="s">
        <v>9423</v>
      </c>
      <c r="P1366" s="1856" t="s">
        <v>9423</v>
      </c>
      <c r="Q1366" s="1856" t="s">
        <v>9423</v>
      </c>
      <c r="R1366" s="1856" t="s">
        <v>9423</v>
      </c>
      <c r="S1366" s="1856" t="s">
        <v>9423</v>
      </c>
      <c r="T1366" s="1856" t="s">
        <v>9423</v>
      </c>
      <c r="U1366" s="1857" t="s">
        <v>9423</v>
      </c>
    </row>
    <row r="1367" spans="1:21" s="41" customFormat="1">
      <c r="A1367" s="1816" t="s">
        <v>710</v>
      </c>
      <c r="B1367" s="1816" t="s">
        <v>711</v>
      </c>
      <c r="C1367" s="1813"/>
      <c r="D1367" s="1653" t="s">
        <v>9422</v>
      </c>
      <c r="E1367" s="1813" t="s">
        <v>9423</v>
      </c>
      <c r="F1367" s="1814" t="s">
        <v>9423</v>
      </c>
      <c r="G1367" s="1813" t="s">
        <v>9422</v>
      </c>
      <c r="H1367" s="1813" t="s">
        <v>9423</v>
      </c>
      <c r="I1367" s="1813" t="s">
        <v>9423</v>
      </c>
      <c r="J1367" s="1813" t="s">
        <v>9423</v>
      </c>
      <c r="K1367" s="1814" t="s">
        <v>9422</v>
      </c>
      <c r="L1367" s="1856" t="s">
        <v>9422</v>
      </c>
      <c r="M1367" s="1856" t="s">
        <v>9422</v>
      </c>
      <c r="N1367" s="1856" t="s">
        <v>9422</v>
      </c>
      <c r="O1367" s="1856" t="s">
        <v>9423</v>
      </c>
      <c r="P1367" s="1856" t="s">
        <v>9423</v>
      </c>
      <c r="Q1367" s="1856" t="s">
        <v>9422</v>
      </c>
      <c r="R1367" s="1856" t="s">
        <v>9423</v>
      </c>
      <c r="S1367" s="1856" t="s">
        <v>9423</v>
      </c>
      <c r="T1367" s="1856" t="s">
        <v>9423</v>
      </c>
      <c r="U1367" s="1857" t="s">
        <v>9423</v>
      </c>
    </row>
    <row r="1368" spans="1:21" s="41" customFormat="1">
      <c r="A1368" s="1816" t="s">
        <v>6102</v>
      </c>
      <c r="B1368" s="1816" t="s">
        <v>6103</v>
      </c>
      <c r="C1368" s="1813"/>
      <c r="D1368" s="1653" t="s">
        <v>9422</v>
      </c>
      <c r="E1368" s="1813" t="s">
        <v>9423</v>
      </c>
      <c r="F1368" s="1814" t="s">
        <v>9423</v>
      </c>
      <c r="G1368" s="1813" t="s">
        <v>9422</v>
      </c>
      <c r="H1368" s="1813" t="s">
        <v>9423</v>
      </c>
      <c r="I1368" s="1813" t="s">
        <v>9423</v>
      </c>
      <c r="J1368" s="1813" t="s">
        <v>9423</v>
      </c>
      <c r="K1368" s="1814" t="s">
        <v>9423</v>
      </c>
      <c r="L1368" s="1856" t="s">
        <v>9423</v>
      </c>
      <c r="M1368" s="1856" t="s">
        <v>9423</v>
      </c>
      <c r="N1368" s="1856" t="s">
        <v>9423</v>
      </c>
      <c r="O1368" s="1856" t="s">
        <v>9423</v>
      </c>
      <c r="P1368" s="1856" t="s">
        <v>9423</v>
      </c>
      <c r="Q1368" s="1856" t="s">
        <v>9423</v>
      </c>
      <c r="R1368" s="1856" t="s">
        <v>9423</v>
      </c>
      <c r="S1368" s="1856" t="s">
        <v>9423</v>
      </c>
      <c r="T1368" s="1856" t="s">
        <v>9423</v>
      </c>
      <c r="U1368" s="1857" t="s">
        <v>9423</v>
      </c>
    </row>
    <row r="1369" spans="1:21" s="41" customFormat="1">
      <c r="A1369" s="1816" t="s">
        <v>6104</v>
      </c>
      <c r="B1369" s="1816" t="s">
        <v>6105</v>
      </c>
      <c r="C1369" s="1813"/>
      <c r="D1369" s="1653" t="s">
        <v>9422</v>
      </c>
      <c r="E1369" s="1813" t="s">
        <v>9423</v>
      </c>
      <c r="F1369" s="1814" t="s">
        <v>9423</v>
      </c>
      <c r="G1369" s="1813" t="s">
        <v>9422</v>
      </c>
      <c r="H1369" s="1813" t="s">
        <v>9423</v>
      </c>
      <c r="I1369" s="1813" t="s">
        <v>9423</v>
      </c>
      <c r="J1369" s="1813" t="s">
        <v>9423</v>
      </c>
      <c r="K1369" s="1814" t="s">
        <v>9423</v>
      </c>
      <c r="L1369" s="1856" t="s">
        <v>9423</v>
      </c>
      <c r="M1369" s="1856" t="s">
        <v>9423</v>
      </c>
      <c r="N1369" s="1856" t="s">
        <v>9423</v>
      </c>
      <c r="O1369" s="1856" t="s">
        <v>9423</v>
      </c>
      <c r="P1369" s="1856" t="s">
        <v>9423</v>
      </c>
      <c r="Q1369" s="1856" t="s">
        <v>9423</v>
      </c>
      <c r="R1369" s="1856" t="s">
        <v>9423</v>
      </c>
      <c r="S1369" s="1856" t="s">
        <v>9423</v>
      </c>
      <c r="T1369" s="1856" t="s">
        <v>9423</v>
      </c>
      <c r="U1369" s="1857" t="s">
        <v>9423</v>
      </c>
    </row>
    <row r="1370" spans="1:21" s="41" customFormat="1">
      <c r="A1370" s="1816" t="s">
        <v>6106</v>
      </c>
      <c r="B1370" s="1816" t="s">
        <v>9837</v>
      </c>
      <c r="C1370" s="1813"/>
      <c r="D1370" s="1653" t="s">
        <v>9422</v>
      </c>
      <c r="E1370" s="1813" t="s">
        <v>9423</v>
      </c>
      <c r="F1370" s="1814" t="s">
        <v>9423</v>
      </c>
      <c r="G1370" s="1813" t="s">
        <v>9422</v>
      </c>
      <c r="H1370" s="1813" t="s">
        <v>9423</v>
      </c>
      <c r="I1370" s="1813" t="s">
        <v>9423</v>
      </c>
      <c r="J1370" s="1813" t="s">
        <v>9423</v>
      </c>
      <c r="K1370" s="1814" t="s">
        <v>9423</v>
      </c>
      <c r="L1370" s="1856" t="s">
        <v>9423</v>
      </c>
      <c r="M1370" s="1856" t="s">
        <v>9423</v>
      </c>
      <c r="N1370" s="1856" t="s">
        <v>9423</v>
      </c>
      <c r="O1370" s="1856" t="s">
        <v>9423</v>
      </c>
      <c r="P1370" s="1856" t="s">
        <v>9423</v>
      </c>
      <c r="Q1370" s="1856" t="s">
        <v>9423</v>
      </c>
      <c r="R1370" s="1856" t="s">
        <v>9423</v>
      </c>
      <c r="S1370" s="1856" t="s">
        <v>9423</v>
      </c>
      <c r="T1370" s="1856" t="s">
        <v>9423</v>
      </c>
      <c r="U1370" s="1857" t="s">
        <v>9423</v>
      </c>
    </row>
    <row r="1371" spans="1:21" s="41" customFormat="1">
      <c r="A1371" s="1816" t="s">
        <v>6108</v>
      </c>
      <c r="B1371" s="1816" t="s">
        <v>9838</v>
      </c>
      <c r="C1371" s="1813"/>
      <c r="D1371" s="1653" t="s">
        <v>9422</v>
      </c>
      <c r="E1371" s="1813" t="s">
        <v>9423</v>
      </c>
      <c r="F1371" s="1814" t="s">
        <v>9423</v>
      </c>
      <c r="G1371" s="1813" t="s">
        <v>9422</v>
      </c>
      <c r="H1371" s="1813" t="s">
        <v>9423</v>
      </c>
      <c r="I1371" s="1813" t="s">
        <v>9423</v>
      </c>
      <c r="J1371" s="1813" t="s">
        <v>9423</v>
      </c>
      <c r="K1371" s="1814" t="s">
        <v>9423</v>
      </c>
      <c r="L1371" s="1856" t="s">
        <v>9423</v>
      </c>
      <c r="M1371" s="1856" t="s">
        <v>9423</v>
      </c>
      <c r="N1371" s="1856" t="s">
        <v>9423</v>
      </c>
      <c r="O1371" s="1856" t="s">
        <v>9423</v>
      </c>
      <c r="P1371" s="1856" t="s">
        <v>9423</v>
      </c>
      <c r="Q1371" s="1856" t="s">
        <v>9423</v>
      </c>
      <c r="R1371" s="1856" t="s">
        <v>9423</v>
      </c>
      <c r="S1371" s="1856" t="s">
        <v>9423</v>
      </c>
      <c r="T1371" s="1856" t="s">
        <v>9423</v>
      </c>
      <c r="U1371" s="1857" t="s">
        <v>9423</v>
      </c>
    </row>
    <row r="1372" spans="1:21" s="41" customFormat="1">
      <c r="A1372" s="1816" t="s">
        <v>6110</v>
      </c>
      <c r="B1372" s="1816" t="s">
        <v>6111</v>
      </c>
      <c r="C1372" s="1813"/>
      <c r="D1372" s="1653" t="s">
        <v>9422</v>
      </c>
      <c r="E1372" s="1813" t="s">
        <v>9423</v>
      </c>
      <c r="F1372" s="1814" t="s">
        <v>9423</v>
      </c>
      <c r="G1372" s="1813" t="s">
        <v>9422</v>
      </c>
      <c r="H1372" s="1813" t="s">
        <v>9423</v>
      </c>
      <c r="I1372" s="1813" t="s">
        <v>9423</v>
      </c>
      <c r="J1372" s="1813" t="s">
        <v>9423</v>
      </c>
      <c r="K1372" s="1814" t="s">
        <v>9423</v>
      </c>
      <c r="L1372" s="1856" t="s">
        <v>9423</v>
      </c>
      <c r="M1372" s="1856" t="s">
        <v>9423</v>
      </c>
      <c r="N1372" s="1856" t="s">
        <v>9423</v>
      </c>
      <c r="O1372" s="1856" t="s">
        <v>9423</v>
      </c>
      <c r="P1372" s="1856" t="s">
        <v>9423</v>
      </c>
      <c r="Q1372" s="1856" t="s">
        <v>9423</v>
      </c>
      <c r="R1372" s="1856" t="s">
        <v>9423</v>
      </c>
      <c r="S1372" s="1856" t="s">
        <v>9423</v>
      </c>
      <c r="T1372" s="1856" t="s">
        <v>9423</v>
      </c>
      <c r="U1372" s="1857" t="s">
        <v>9423</v>
      </c>
    </row>
    <row r="1373" spans="1:21" s="41" customFormat="1">
      <c r="A1373" s="1816" t="s">
        <v>6112</v>
      </c>
      <c r="B1373" s="1816" t="s">
        <v>6113</v>
      </c>
      <c r="C1373" s="1813"/>
      <c r="D1373" s="1653" t="s">
        <v>9422</v>
      </c>
      <c r="E1373" s="1813" t="s">
        <v>9423</v>
      </c>
      <c r="F1373" s="1814" t="s">
        <v>9423</v>
      </c>
      <c r="G1373" s="1813" t="s">
        <v>9422</v>
      </c>
      <c r="H1373" s="1813" t="s">
        <v>9423</v>
      </c>
      <c r="I1373" s="1813" t="s">
        <v>9423</v>
      </c>
      <c r="J1373" s="1813" t="s">
        <v>9423</v>
      </c>
      <c r="K1373" s="1814" t="s">
        <v>9423</v>
      </c>
      <c r="L1373" s="1856" t="s">
        <v>9423</v>
      </c>
      <c r="M1373" s="1856" t="s">
        <v>9423</v>
      </c>
      <c r="N1373" s="1856" t="s">
        <v>9423</v>
      </c>
      <c r="O1373" s="1856" t="s">
        <v>9423</v>
      </c>
      <c r="P1373" s="1856" t="s">
        <v>9423</v>
      </c>
      <c r="Q1373" s="1856" t="s">
        <v>9423</v>
      </c>
      <c r="R1373" s="1856" t="s">
        <v>9423</v>
      </c>
      <c r="S1373" s="1856" t="s">
        <v>9423</v>
      </c>
      <c r="T1373" s="1856" t="s">
        <v>9423</v>
      </c>
      <c r="U1373" s="1857" t="s">
        <v>9423</v>
      </c>
    </row>
    <row r="1374" spans="1:21" s="41" customFormat="1">
      <c r="A1374" s="1816" t="s">
        <v>6114</v>
      </c>
      <c r="B1374" s="1816" t="s">
        <v>9839</v>
      </c>
      <c r="C1374" s="1813"/>
      <c r="D1374" s="1653" t="s">
        <v>9422</v>
      </c>
      <c r="E1374" s="1813" t="s">
        <v>9423</v>
      </c>
      <c r="F1374" s="1814" t="s">
        <v>9423</v>
      </c>
      <c r="G1374" s="1813" t="s">
        <v>9422</v>
      </c>
      <c r="H1374" s="1813" t="s">
        <v>9423</v>
      </c>
      <c r="I1374" s="1813" t="s">
        <v>9423</v>
      </c>
      <c r="J1374" s="1813" t="s">
        <v>9423</v>
      </c>
      <c r="K1374" s="1814" t="s">
        <v>9423</v>
      </c>
      <c r="L1374" s="1856" t="s">
        <v>9423</v>
      </c>
      <c r="M1374" s="1856" t="s">
        <v>9423</v>
      </c>
      <c r="N1374" s="1856" t="s">
        <v>9423</v>
      </c>
      <c r="O1374" s="1856" t="s">
        <v>9423</v>
      </c>
      <c r="P1374" s="1856" t="s">
        <v>9423</v>
      </c>
      <c r="Q1374" s="1856" t="s">
        <v>9423</v>
      </c>
      <c r="R1374" s="1856" t="s">
        <v>9423</v>
      </c>
      <c r="S1374" s="1856" t="s">
        <v>9423</v>
      </c>
      <c r="T1374" s="1856" t="s">
        <v>9423</v>
      </c>
      <c r="U1374" s="1857" t="s">
        <v>9423</v>
      </c>
    </row>
    <row r="1375" spans="1:21" s="41" customFormat="1">
      <c r="A1375" s="1466" t="s">
        <v>712</v>
      </c>
      <c r="B1375" s="1466" t="s">
        <v>713</v>
      </c>
      <c r="C1375" s="1653" t="s">
        <v>9422</v>
      </c>
      <c r="D1375" s="1653" t="s">
        <v>9422</v>
      </c>
      <c r="E1375" s="1813" t="s">
        <v>9423</v>
      </c>
      <c r="F1375" s="1814" t="s">
        <v>9423</v>
      </c>
      <c r="G1375" s="1813" t="s">
        <v>9422</v>
      </c>
      <c r="H1375" s="1813" t="s">
        <v>9423</v>
      </c>
      <c r="I1375" s="1813" t="s">
        <v>9423</v>
      </c>
      <c r="J1375" s="1813" t="s">
        <v>9423</v>
      </c>
      <c r="K1375" s="1814" t="s">
        <v>9422</v>
      </c>
      <c r="L1375" s="1856" t="s">
        <v>9422</v>
      </c>
      <c r="M1375" s="1856" t="s">
        <v>9422</v>
      </c>
      <c r="N1375" s="1856" t="s">
        <v>9423</v>
      </c>
      <c r="O1375" s="1856" t="s">
        <v>9423</v>
      </c>
      <c r="P1375" s="1856" t="s">
        <v>9423</v>
      </c>
      <c r="Q1375" s="1856" t="s">
        <v>9422</v>
      </c>
      <c r="R1375" s="1856" t="s">
        <v>9423</v>
      </c>
      <c r="S1375" s="1856" t="s">
        <v>9423</v>
      </c>
      <c r="T1375" s="1856" t="s">
        <v>9423</v>
      </c>
      <c r="U1375" s="1857" t="s">
        <v>9423</v>
      </c>
    </row>
    <row r="1376" spans="1:21" s="41" customFormat="1">
      <c r="A1376" s="1466" t="s">
        <v>6116</v>
      </c>
      <c r="B1376" s="1467" t="s">
        <v>9840</v>
      </c>
      <c r="C1376" s="1653" t="s">
        <v>9422</v>
      </c>
      <c r="D1376" s="1653" t="s">
        <v>9422</v>
      </c>
      <c r="E1376" s="1813" t="s">
        <v>9423</v>
      </c>
      <c r="F1376" s="1814" t="s">
        <v>9423</v>
      </c>
      <c r="G1376" s="1813" t="s">
        <v>9422</v>
      </c>
      <c r="H1376" s="1813" t="s">
        <v>9423</v>
      </c>
      <c r="I1376" s="1813" t="s">
        <v>9423</v>
      </c>
      <c r="J1376" s="1813" t="s">
        <v>9423</v>
      </c>
      <c r="K1376" s="1814" t="s">
        <v>9423</v>
      </c>
      <c r="L1376" s="1856" t="s">
        <v>9423</v>
      </c>
      <c r="M1376" s="1856" t="s">
        <v>9423</v>
      </c>
      <c r="N1376" s="1856" t="s">
        <v>9423</v>
      </c>
      <c r="O1376" s="1856" t="s">
        <v>9423</v>
      </c>
      <c r="P1376" s="1856" t="s">
        <v>9423</v>
      </c>
      <c r="Q1376" s="1856" t="s">
        <v>9423</v>
      </c>
      <c r="R1376" s="1856" t="s">
        <v>9423</v>
      </c>
      <c r="S1376" s="1856" t="s">
        <v>9423</v>
      </c>
      <c r="T1376" s="1856" t="s">
        <v>9423</v>
      </c>
      <c r="U1376" s="1857" t="s">
        <v>9423</v>
      </c>
    </row>
    <row r="1377" spans="1:21" s="41" customFormat="1">
      <c r="A1377" s="1466" t="s">
        <v>6118</v>
      </c>
      <c r="B1377" s="1467" t="s">
        <v>5658</v>
      </c>
      <c r="C1377" s="1653" t="s">
        <v>9422</v>
      </c>
      <c r="D1377" s="1653" t="s">
        <v>9422</v>
      </c>
      <c r="E1377" s="1813" t="s">
        <v>9423</v>
      </c>
      <c r="F1377" s="1814" t="s">
        <v>9423</v>
      </c>
      <c r="G1377" s="1813" t="s">
        <v>9422</v>
      </c>
      <c r="H1377" s="1813" t="s">
        <v>9423</v>
      </c>
      <c r="I1377" s="1813" t="s">
        <v>9423</v>
      </c>
      <c r="J1377" s="1813" t="s">
        <v>9423</v>
      </c>
      <c r="K1377" s="1814" t="s">
        <v>9423</v>
      </c>
      <c r="L1377" s="1856" t="s">
        <v>9423</v>
      </c>
      <c r="M1377" s="1856" t="s">
        <v>9423</v>
      </c>
      <c r="N1377" s="1856" t="s">
        <v>9423</v>
      </c>
      <c r="O1377" s="1856" t="s">
        <v>9423</v>
      </c>
      <c r="P1377" s="1856" t="s">
        <v>9423</v>
      </c>
      <c r="Q1377" s="1856" t="s">
        <v>9423</v>
      </c>
      <c r="R1377" s="1856" t="s">
        <v>9423</v>
      </c>
      <c r="S1377" s="1856" t="s">
        <v>9423</v>
      </c>
      <c r="T1377" s="1856" t="s">
        <v>9423</v>
      </c>
      <c r="U1377" s="1857" t="s">
        <v>9423</v>
      </c>
    </row>
    <row r="1378" spans="1:21" s="41" customFormat="1">
      <c r="A1378" s="1466" t="s">
        <v>6119</v>
      </c>
      <c r="B1378" s="1467" t="s">
        <v>5660</v>
      </c>
      <c r="C1378" s="1653" t="s">
        <v>9422</v>
      </c>
      <c r="D1378" s="1653" t="s">
        <v>9422</v>
      </c>
      <c r="E1378" s="1813" t="s">
        <v>9423</v>
      </c>
      <c r="F1378" s="1814" t="s">
        <v>9423</v>
      </c>
      <c r="G1378" s="1813" t="s">
        <v>9422</v>
      </c>
      <c r="H1378" s="1813" t="s">
        <v>9423</v>
      </c>
      <c r="I1378" s="1813" t="s">
        <v>9423</v>
      </c>
      <c r="J1378" s="1813" t="s">
        <v>9423</v>
      </c>
      <c r="K1378" s="1814" t="s">
        <v>9423</v>
      </c>
      <c r="L1378" s="1856" t="s">
        <v>9423</v>
      </c>
      <c r="M1378" s="1856" t="s">
        <v>9423</v>
      </c>
      <c r="N1378" s="1856" t="s">
        <v>9423</v>
      </c>
      <c r="O1378" s="1856" t="s">
        <v>9423</v>
      </c>
      <c r="P1378" s="1856" t="s">
        <v>9423</v>
      </c>
      <c r="Q1378" s="1856" t="s">
        <v>9423</v>
      </c>
      <c r="R1378" s="1856" t="s">
        <v>9423</v>
      </c>
      <c r="S1378" s="1856" t="s">
        <v>9423</v>
      </c>
      <c r="T1378" s="1856" t="s">
        <v>9423</v>
      </c>
      <c r="U1378" s="1857" t="s">
        <v>9423</v>
      </c>
    </row>
    <row r="1379" spans="1:21" s="41" customFormat="1">
      <c r="A1379" s="1467" t="s">
        <v>6120</v>
      </c>
      <c r="B1379" s="1467" t="s">
        <v>5662</v>
      </c>
      <c r="C1379" s="1131" t="s">
        <v>9422</v>
      </c>
      <c r="D1379" s="1131" t="s">
        <v>9422</v>
      </c>
      <c r="E1379" s="1814" t="s">
        <v>9423</v>
      </c>
      <c r="F1379" s="1814" t="s">
        <v>9423</v>
      </c>
      <c r="G1379" s="1814" t="s">
        <v>9422</v>
      </c>
      <c r="H1379" s="1814" t="s">
        <v>9423</v>
      </c>
      <c r="I1379" s="1814" t="s">
        <v>9423</v>
      </c>
      <c r="J1379" s="1814" t="s">
        <v>9423</v>
      </c>
      <c r="K1379" s="1814" t="s">
        <v>9423</v>
      </c>
      <c r="L1379" s="1811" t="s">
        <v>9423</v>
      </c>
      <c r="M1379" s="1811" t="s">
        <v>9423</v>
      </c>
      <c r="N1379" s="1811" t="s">
        <v>9423</v>
      </c>
      <c r="O1379" s="1811" t="s">
        <v>9423</v>
      </c>
      <c r="P1379" s="1811" t="s">
        <v>9423</v>
      </c>
      <c r="Q1379" s="1811" t="s">
        <v>9423</v>
      </c>
      <c r="R1379" s="1811" t="s">
        <v>9423</v>
      </c>
      <c r="S1379" s="1811" t="s">
        <v>9423</v>
      </c>
      <c r="T1379" s="1811" t="s">
        <v>9423</v>
      </c>
      <c r="U1379" s="1861" t="s">
        <v>9423</v>
      </c>
    </row>
    <row r="1380" spans="1:21" s="41" customFormat="1">
      <c r="A1380" s="1466" t="s">
        <v>6121</v>
      </c>
      <c r="B1380" s="1467" t="s">
        <v>5664</v>
      </c>
      <c r="C1380" s="1653" t="s">
        <v>9422</v>
      </c>
      <c r="D1380" s="1653" t="s">
        <v>9422</v>
      </c>
      <c r="E1380" s="1813" t="s">
        <v>9423</v>
      </c>
      <c r="F1380" s="1814" t="s">
        <v>9423</v>
      </c>
      <c r="G1380" s="1813" t="s">
        <v>9422</v>
      </c>
      <c r="H1380" s="1813" t="s">
        <v>9423</v>
      </c>
      <c r="I1380" s="1813" t="s">
        <v>9423</v>
      </c>
      <c r="J1380" s="1813" t="s">
        <v>9423</v>
      </c>
      <c r="K1380" s="1814" t="s">
        <v>9423</v>
      </c>
      <c r="L1380" s="1856" t="s">
        <v>9423</v>
      </c>
      <c r="M1380" s="1856" t="s">
        <v>9423</v>
      </c>
      <c r="N1380" s="1856" t="s">
        <v>9423</v>
      </c>
      <c r="O1380" s="1856" t="s">
        <v>9423</v>
      </c>
      <c r="P1380" s="1856" t="s">
        <v>9423</v>
      </c>
      <c r="Q1380" s="1856" t="s">
        <v>9423</v>
      </c>
      <c r="R1380" s="1856" t="s">
        <v>9423</v>
      </c>
      <c r="S1380" s="1856" t="s">
        <v>9423</v>
      </c>
      <c r="T1380" s="1856" t="s">
        <v>9423</v>
      </c>
      <c r="U1380" s="1857" t="s">
        <v>9423</v>
      </c>
    </row>
    <row r="1381" spans="1:21" s="41" customFormat="1">
      <c r="A1381" s="1466" t="s">
        <v>6122</v>
      </c>
      <c r="B1381" s="1467" t="s">
        <v>5666</v>
      </c>
      <c r="C1381" s="1653" t="s">
        <v>9422</v>
      </c>
      <c r="D1381" s="1653" t="s">
        <v>9422</v>
      </c>
      <c r="E1381" s="1813" t="s">
        <v>9423</v>
      </c>
      <c r="F1381" s="1814" t="s">
        <v>9423</v>
      </c>
      <c r="G1381" s="1813" t="s">
        <v>9422</v>
      </c>
      <c r="H1381" s="1813" t="s">
        <v>9423</v>
      </c>
      <c r="I1381" s="1813" t="s">
        <v>9423</v>
      </c>
      <c r="J1381" s="1813" t="s">
        <v>9423</v>
      </c>
      <c r="K1381" s="1814" t="s">
        <v>9423</v>
      </c>
      <c r="L1381" s="1856" t="s">
        <v>9423</v>
      </c>
      <c r="M1381" s="1856" t="s">
        <v>9423</v>
      </c>
      <c r="N1381" s="1856" t="s">
        <v>9423</v>
      </c>
      <c r="O1381" s="1856" t="s">
        <v>9423</v>
      </c>
      <c r="P1381" s="1856" t="s">
        <v>9423</v>
      </c>
      <c r="Q1381" s="1856" t="s">
        <v>9423</v>
      </c>
      <c r="R1381" s="1856" t="s">
        <v>9423</v>
      </c>
      <c r="S1381" s="1856" t="s">
        <v>9423</v>
      </c>
      <c r="T1381" s="1856" t="s">
        <v>9423</v>
      </c>
      <c r="U1381" s="1857" t="s">
        <v>9423</v>
      </c>
    </row>
    <row r="1382" spans="1:21" s="41" customFormat="1">
      <c r="A1382" s="1466" t="s">
        <v>6123</v>
      </c>
      <c r="B1382" s="1467" t="s">
        <v>9801</v>
      </c>
      <c r="C1382" s="1653" t="s">
        <v>9422</v>
      </c>
      <c r="D1382" s="1653" t="s">
        <v>9422</v>
      </c>
      <c r="E1382" s="1813" t="s">
        <v>9423</v>
      </c>
      <c r="F1382" s="1814" t="s">
        <v>9423</v>
      </c>
      <c r="G1382" s="1813" t="s">
        <v>9422</v>
      </c>
      <c r="H1382" s="1813" t="s">
        <v>9423</v>
      </c>
      <c r="I1382" s="1813" t="s">
        <v>9423</v>
      </c>
      <c r="J1382" s="1813" t="s">
        <v>9423</v>
      </c>
      <c r="K1382" s="1814" t="s">
        <v>9423</v>
      </c>
      <c r="L1382" s="1856" t="s">
        <v>9423</v>
      </c>
      <c r="M1382" s="1856" t="s">
        <v>9423</v>
      </c>
      <c r="N1382" s="1856" t="s">
        <v>9423</v>
      </c>
      <c r="O1382" s="1856" t="s">
        <v>9423</v>
      </c>
      <c r="P1382" s="1856" t="s">
        <v>9423</v>
      </c>
      <c r="Q1382" s="1856" t="s">
        <v>9423</v>
      </c>
      <c r="R1382" s="1856" t="s">
        <v>9423</v>
      </c>
      <c r="S1382" s="1856" t="s">
        <v>9423</v>
      </c>
      <c r="T1382" s="1856" t="s">
        <v>9423</v>
      </c>
      <c r="U1382" s="1857" t="s">
        <v>9423</v>
      </c>
    </row>
    <row r="1383" spans="1:21" s="41" customFormat="1" ht="13.15" customHeight="1">
      <c r="A1383" s="1466" t="s">
        <v>6124</v>
      </c>
      <c r="B1383" s="1467" t="s">
        <v>5672</v>
      </c>
      <c r="C1383" s="1653" t="s">
        <v>9422</v>
      </c>
      <c r="D1383" s="1653" t="s">
        <v>9422</v>
      </c>
      <c r="E1383" s="1813" t="s">
        <v>9423</v>
      </c>
      <c r="F1383" s="1814" t="s">
        <v>9423</v>
      </c>
      <c r="G1383" s="1813" t="s">
        <v>9422</v>
      </c>
      <c r="H1383" s="1813" t="s">
        <v>9423</v>
      </c>
      <c r="I1383" s="1813" t="s">
        <v>9423</v>
      </c>
      <c r="J1383" s="1813" t="s">
        <v>9423</v>
      </c>
      <c r="K1383" s="1814" t="s">
        <v>9423</v>
      </c>
      <c r="L1383" s="1856" t="s">
        <v>9423</v>
      </c>
      <c r="M1383" s="1856" t="s">
        <v>9423</v>
      </c>
      <c r="N1383" s="1856" t="s">
        <v>9423</v>
      </c>
      <c r="O1383" s="1856" t="s">
        <v>9423</v>
      </c>
      <c r="P1383" s="1856" t="s">
        <v>9423</v>
      </c>
      <c r="Q1383" s="1856" t="s">
        <v>9423</v>
      </c>
      <c r="R1383" s="1856" t="s">
        <v>9423</v>
      </c>
      <c r="S1383" s="1856" t="s">
        <v>9423</v>
      </c>
      <c r="T1383" s="1856" t="s">
        <v>9423</v>
      </c>
      <c r="U1383" s="1857" t="s">
        <v>9423</v>
      </c>
    </row>
    <row r="1384" spans="1:21" s="41" customFormat="1">
      <c r="A1384" s="1466" t="s">
        <v>6125</v>
      </c>
      <c r="B1384" s="1467" t="s">
        <v>5674</v>
      </c>
      <c r="C1384" s="1653" t="s">
        <v>9422</v>
      </c>
      <c r="D1384" s="1653" t="s">
        <v>9422</v>
      </c>
      <c r="E1384" s="1813" t="s">
        <v>9423</v>
      </c>
      <c r="F1384" s="1814" t="s">
        <v>9423</v>
      </c>
      <c r="G1384" s="1813" t="s">
        <v>9422</v>
      </c>
      <c r="H1384" s="1813" t="s">
        <v>9423</v>
      </c>
      <c r="I1384" s="1813" t="s">
        <v>9423</v>
      </c>
      <c r="J1384" s="1813" t="s">
        <v>9423</v>
      </c>
      <c r="K1384" s="1814" t="s">
        <v>9423</v>
      </c>
      <c r="L1384" s="1856" t="s">
        <v>9423</v>
      </c>
      <c r="M1384" s="1856" t="s">
        <v>9423</v>
      </c>
      <c r="N1384" s="1856" t="s">
        <v>9423</v>
      </c>
      <c r="O1384" s="1856" t="s">
        <v>9423</v>
      </c>
      <c r="P1384" s="1856" t="s">
        <v>9423</v>
      </c>
      <c r="Q1384" s="1856" t="s">
        <v>9423</v>
      </c>
      <c r="R1384" s="1856" t="s">
        <v>9423</v>
      </c>
      <c r="S1384" s="1856" t="s">
        <v>9423</v>
      </c>
      <c r="T1384" s="1856" t="s">
        <v>9423</v>
      </c>
      <c r="U1384" s="1857" t="s">
        <v>9423</v>
      </c>
    </row>
    <row r="1385" spans="1:21" s="41" customFormat="1">
      <c r="A1385" s="1466" t="s">
        <v>6126</v>
      </c>
      <c r="B1385" s="1467" t="s">
        <v>5676</v>
      </c>
      <c r="C1385" s="1653" t="s">
        <v>9422</v>
      </c>
      <c r="D1385" s="1653" t="s">
        <v>9422</v>
      </c>
      <c r="E1385" s="1813" t="s">
        <v>9423</v>
      </c>
      <c r="F1385" s="1814" t="s">
        <v>9423</v>
      </c>
      <c r="G1385" s="1813" t="s">
        <v>9422</v>
      </c>
      <c r="H1385" s="1813" t="s">
        <v>9423</v>
      </c>
      <c r="I1385" s="1813" t="s">
        <v>9423</v>
      </c>
      <c r="J1385" s="1813" t="s">
        <v>9423</v>
      </c>
      <c r="K1385" s="1814" t="s">
        <v>9423</v>
      </c>
      <c r="L1385" s="1856" t="s">
        <v>9423</v>
      </c>
      <c r="M1385" s="1856" t="s">
        <v>9423</v>
      </c>
      <c r="N1385" s="1856" t="s">
        <v>9423</v>
      </c>
      <c r="O1385" s="1856" t="s">
        <v>9423</v>
      </c>
      <c r="P1385" s="1856" t="s">
        <v>9423</v>
      </c>
      <c r="Q1385" s="1856" t="s">
        <v>9423</v>
      </c>
      <c r="R1385" s="1856" t="s">
        <v>9423</v>
      </c>
      <c r="S1385" s="1856" t="s">
        <v>9423</v>
      </c>
      <c r="T1385" s="1856" t="s">
        <v>9423</v>
      </c>
      <c r="U1385" s="1857" t="s">
        <v>9423</v>
      </c>
    </row>
    <row r="1386" spans="1:21" s="41" customFormat="1">
      <c r="A1386" s="1466" t="s">
        <v>6127</v>
      </c>
      <c r="B1386" s="1467" t="s">
        <v>5678</v>
      </c>
      <c r="C1386" s="1653" t="s">
        <v>9422</v>
      </c>
      <c r="D1386" s="1653" t="s">
        <v>9422</v>
      </c>
      <c r="E1386" s="1813" t="s">
        <v>9423</v>
      </c>
      <c r="F1386" s="1814" t="s">
        <v>9423</v>
      </c>
      <c r="G1386" s="1813" t="s">
        <v>9422</v>
      </c>
      <c r="H1386" s="1813" t="s">
        <v>9423</v>
      </c>
      <c r="I1386" s="1813" t="s">
        <v>9423</v>
      </c>
      <c r="J1386" s="1813" t="s">
        <v>9423</v>
      </c>
      <c r="K1386" s="1814" t="s">
        <v>9423</v>
      </c>
      <c r="L1386" s="1856" t="s">
        <v>9423</v>
      </c>
      <c r="M1386" s="1856" t="s">
        <v>9423</v>
      </c>
      <c r="N1386" s="1856" t="s">
        <v>9423</v>
      </c>
      <c r="O1386" s="1856" t="s">
        <v>9423</v>
      </c>
      <c r="P1386" s="1856" t="s">
        <v>9423</v>
      </c>
      <c r="Q1386" s="1856" t="s">
        <v>9423</v>
      </c>
      <c r="R1386" s="1856" t="s">
        <v>9423</v>
      </c>
      <c r="S1386" s="1856" t="s">
        <v>9423</v>
      </c>
      <c r="T1386" s="1856" t="s">
        <v>9423</v>
      </c>
      <c r="U1386" s="1857" t="s">
        <v>9423</v>
      </c>
    </row>
    <row r="1387" spans="1:21" s="41" customFormat="1">
      <c r="A1387" s="1466" t="s">
        <v>6128</v>
      </c>
      <c r="B1387" s="1467" t="s">
        <v>5680</v>
      </c>
      <c r="C1387" s="1653" t="s">
        <v>9422</v>
      </c>
      <c r="D1387" s="1653" t="s">
        <v>9422</v>
      </c>
      <c r="E1387" s="1813" t="s">
        <v>9423</v>
      </c>
      <c r="F1387" s="1814" t="s">
        <v>9423</v>
      </c>
      <c r="G1387" s="1813" t="s">
        <v>9422</v>
      </c>
      <c r="H1387" s="1813" t="s">
        <v>9423</v>
      </c>
      <c r="I1387" s="1813" t="s">
        <v>9423</v>
      </c>
      <c r="J1387" s="1813" t="s">
        <v>9423</v>
      </c>
      <c r="K1387" s="1814" t="s">
        <v>9423</v>
      </c>
      <c r="L1387" s="1856" t="s">
        <v>9423</v>
      </c>
      <c r="M1387" s="1856" t="s">
        <v>9423</v>
      </c>
      <c r="N1387" s="1856" t="s">
        <v>9423</v>
      </c>
      <c r="O1387" s="1856" t="s">
        <v>9423</v>
      </c>
      <c r="P1387" s="1856" t="s">
        <v>9423</v>
      </c>
      <c r="Q1387" s="1856" t="s">
        <v>9423</v>
      </c>
      <c r="R1387" s="1856" t="s">
        <v>9423</v>
      </c>
      <c r="S1387" s="1856" t="s">
        <v>9423</v>
      </c>
      <c r="T1387" s="1856" t="s">
        <v>9423</v>
      </c>
      <c r="U1387" s="1857" t="s">
        <v>9423</v>
      </c>
    </row>
    <row r="1388" spans="1:21" s="41" customFormat="1">
      <c r="A1388" s="1466" t="s">
        <v>6129</v>
      </c>
      <c r="B1388" s="1467" t="s">
        <v>5682</v>
      </c>
      <c r="C1388" s="1653" t="s">
        <v>9422</v>
      </c>
      <c r="D1388" s="1653" t="s">
        <v>9422</v>
      </c>
      <c r="E1388" s="1813" t="s">
        <v>9422</v>
      </c>
      <c r="F1388" s="1814" t="s">
        <v>9423</v>
      </c>
      <c r="G1388" s="1813" t="s">
        <v>9422</v>
      </c>
      <c r="H1388" s="1813" t="s">
        <v>9423</v>
      </c>
      <c r="I1388" s="1813" t="s">
        <v>9423</v>
      </c>
      <c r="J1388" s="1813" t="s">
        <v>9423</v>
      </c>
      <c r="K1388" s="1814" t="s">
        <v>9423</v>
      </c>
      <c r="L1388" s="1856" t="s">
        <v>9423</v>
      </c>
      <c r="M1388" s="1856" t="s">
        <v>9423</v>
      </c>
      <c r="N1388" s="1856" t="s">
        <v>9423</v>
      </c>
      <c r="O1388" s="1856" t="s">
        <v>9423</v>
      </c>
      <c r="P1388" s="1856" t="s">
        <v>9423</v>
      </c>
      <c r="Q1388" s="1856" t="s">
        <v>9423</v>
      </c>
      <c r="R1388" s="1856" t="s">
        <v>9423</v>
      </c>
      <c r="S1388" s="1856" t="s">
        <v>9423</v>
      </c>
      <c r="T1388" s="1856" t="s">
        <v>9423</v>
      </c>
      <c r="U1388" s="1857" t="s">
        <v>9423</v>
      </c>
    </row>
    <row r="1389" spans="1:21" s="41" customFormat="1">
      <c r="A1389" s="1466" t="s">
        <v>6130</v>
      </c>
      <c r="B1389" s="1467" t="s">
        <v>5686</v>
      </c>
      <c r="C1389" s="1653" t="s">
        <v>9422</v>
      </c>
      <c r="D1389" s="1653" t="s">
        <v>9422</v>
      </c>
      <c r="E1389" s="1813" t="s">
        <v>9423</v>
      </c>
      <c r="F1389" s="1814" t="s">
        <v>9423</v>
      </c>
      <c r="G1389" s="1813" t="s">
        <v>9422</v>
      </c>
      <c r="H1389" s="1813" t="s">
        <v>9423</v>
      </c>
      <c r="I1389" s="1813" t="s">
        <v>9423</v>
      </c>
      <c r="J1389" s="1813" t="s">
        <v>9423</v>
      </c>
      <c r="K1389" s="1814" t="s">
        <v>9423</v>
      </c>
      <c r="L1389" s="1856" t="s">
        <v>9423</v>
      </c>
      <c r="M1389" s="1856" t="s">
        <v>9423</v>
      </c>
      <c r="N1389" s="1856" t="s">
        <v>9423</v>
      </c>
      <c r="O1389" s="1856" t="s">
        <v>9423</v>
      </c>
      <c r="P1389" s="1856" t="s">
        <v>9423</v>
      </c>
      <c r="Q1389" s="1856" t="s">
        <v>9423</v>
      </c>
      <c r="R1389" s="1856" t="s">
        <v>9423</v>
      </c>
      <c r="S1389" s="1856" t="s">
        <v>9423</v>
      </c>
      <c r="T1389" s="1856" t="s">
        <v>9423</v>
      </c>
      <c r="U1389" s="1857" t="s">
        <v>9423</v>
      </c>
    </row>
    <row r="1390" spans="1:21" s="41" customFormat="1">
      <c r="A1390" s="1466" t="s">
        <v>6131</v>
      </c>
      <c r="B1390" s="1467" t="s">
        <v>5688</v>
      </c>
      <c r="C1390" s="1653"/>
      <c r="D1390" s="1653"/>
      <c r="E1390" s="1813" t="s">
        <v>9422</v>
      </c>
      <c r="F1390" s="1814" t="s">
        <v>9423</v>
      </c>
      <c r="G1390" s="1813" t="s">
        <v>9422</v>
      </c>
      <c r="H1390" s="1813" t="s">
        <v>9423</v>
      </c>
      <c r="I1390" s="1813" t="s">
        <v>9423</v>
      </c>
      <c r="J1390" s="1813" t="s">
        <v>9423</v>
      </c>
      <c r="K1390" s="1814" t="s">
        <v>9423</v>
      </c>
      <c r="L1390" s="1856" t="s">
        <v>9423</v>
      </c>
      <c r="M1390" s="1856" t="s">
        <v>9423</v>
      </c>
      <c r="N1390" s="1856" t="s">
        <v>9423</v>
      </c>
      <c r="O1390" s="1856" t="s">
        <v>9423</v>
      </c>
      <c r="P1390" s="1856" t="s">
        <v>9423</v>
      </c>
      <c r="Q1390" s="1856" t="s">
        <v>9423</v>
      </c>
      <c r="R1390" s="1856" t="s">
        <v>9423</v>
      </c>
      <c r="S1390" s="1856" t="s">
        <v>9423</v>
      </c>
      <c r="T1390" s="1856" t="s">
        <v>9423</v>
      </c>
      <c r="U1390" s="1857" t="s">
        <v>9423</v>
      </c>
    </row>
    <row r="1391" spans="1:21" s="41" customFormat="1">
      <c r="A1391" s="1466" t="s">
        <v>6132</v>
      </c>
      <c r="B1391" s="1467" t="s">
        <v>5690</v>
      </c>
      <c r="C1391" s="1653" t="s">
        <v>9422</v>
      </c>
      <c r="D1391" s="1653" t="s">
        <v>9422</v>
      </c>
      <c r="E1391" s="1813" t="s">
        <v>9423</v>
      </c>
      <c r="F1391" s="1814" t="s">
        <v>9423</v>
      </c>
      <c r="G1391" s="1813" t="s">
        <v>9422</v>
      </c>
      <c r="H1391" s="1813" t="s">
        <v>9423</v>
      </c>
      <c r="I1391" s="1813" t="s">
        <v>9423</v>
      </c>
      <c r="J1391" s="1813" t="s">
        <v>9423</v>
      </c>
      <c r="K1391" s="1814" t="s">
        <v>9423</v>
      </c>
      <c r="L1391" s="1856" t="s">
        <v>9423</v>
      </c>
      <c r="M1391" s="1856" t="s">
        <v>9423</v>
      </c>
      <c r="N1391" s="1856" t="s">
        <v>9423</v>
      </c>
      <c r="O1391" s="1856" t="s">
        <v>9423</v>
      </c>
      <c r="P1391" s="1856" t="s">
        <v>9423</v>
      </c>
      <c r="Q1391" s="1856" t="s">
        <v>9423</v>
      </c>
      <c r="R1391" s="1856" t="s">
        <v>9423</v>
      </c>
      <c r="S1391" s="1856" t="s">
        <v>9423</v>
      </c>
      <c r="T1391" s="1856" t="s">
        <v>9423</v>
      </c>
      <c r="U1391" s="1857" t="s">
        <v>9423</v>
      </c>
    </row>
    <row r="1392" spans="1:21" s="41" customFormat="1">
      <c r="A1392" s="1466" t="s">
        <v>6133</v>
      </c>
      <c r="B1392" s="1467" t="s">
        <v>5692</v>
      </c>
      <c r="C1392" s="1653" t="s">
        <v>9422</v>
      </c>
      <c r="D1392" s="1653" t="s">
        <v>9422</v>
      </c>
      <c r="E1392" s="1813" t="s">
        <v>9423</v>
      </c>
      <c r="F1392" s="1814" t="s">
        <v>9423</v>
      </c>
      <c r="G1392" s="1813" t="s">
        <v>9422</v>
      </c>
      <c r="H1392" s="1813" t="s">
        <v>9423</v>
      </c>
      <c r="I1392" s="1813" t="s">
        <v>9423</v>
      </c>
      <c r="J1392" s="1813" t="s">
        <v>9423</v>
      </c>
      <c r="K1392" s="1814" t="s">
        <v>9423</v>
      </c>
      <c r="L1392" s="1856" t="s">
        <v>9423</v>
      </c>
      <c r="M1392" s="1856" t="s">
        <v>9423</v>
      </c>
      <c r="N1392" s="1856" t="s">
        <v>9423</v>
      </c>
      <c r="O1392" s="1856" t="s">
        <v>9423</v>
      </c>
      <c r="P1392" s="1856" t="s">
        <v>9423</v>
      </c>
      <c r="Q1392" s="1856" t="s">
        <v>9423</v>
      </c>
      <c r="R1392" s="1856" t="s">
        <v>9423</v>
      </c>
      <c r="S1392" s="1856" t="s">
        <v>9423</v>
      </c>
      <c r="T1392" s="1856" t="s">
        <v>9423</v>
      </c>
      <c r="U1392" s="1857" t="s">
        <v>9423</v>
      </c>
    </row>
    <row r="1393" spans="1:21" s="41" customFormat="1">
      <c r="A1393" s="1466" t="s">
        <v>6134</v>
      </c>
      <c r="B1393" s="1467" t="s">
        <v>5694</v>
      </c>
      <c r="C1393" s="1653" t="s">
        <v>9422</v>
      </c>
      <c r="D1393" s="1653" t="s">
        <v>9422</v>
      </c>
      <c r="E1393" s="1813" t="s">
        <v>9423</v>
      </c>
      <c r="F1393" s="1814" t="s">
        <v>9423</v>
      </c>
      <c r="G1393" s="1813" t="s">
        <v>9422</v>
      </c>
      <c r="H1393" s="1813" t="s">
        <v>9423</v>
      </c>
      <c r="I1393" s="1813" t="s">
        <v>9423</v>
      </c>
      <c r="J1393" s="1813" t="s">
        <v>9423</v>
      </c>
      <c r="K1393" s="1814" t="s">
        <v>9423</v>
      </c>
      <c r="L1393" s="1856" t="s">
        <v>9423</v>
      </c>
      <c r="M1393" s="1856" t="s">
        <v>9423</v>
      </c>
      <c r="N1393" s="1856" t="s">
        <v>9423</v>
      </c>
      <c r="O1393" s="1856" t="s">
        <v>9423</v>
      </c>
      <c r="P1393" s="1856" t="s">
        <v>9423</v>
      </c>
      <c r="Q1393" s="1856" t="s">
        <v>9423</v>
      </c>
      <c r="R1393" s="1856" t="s">
        <v>9423</v>
      </c>
      <c r="S1393" s="1856" t="s">
        <v>9423</v>
      </c>
      <c r="T1393" s="1856" t="s">
        <v>9423</v>
      </c>
      <c r="U1393" s="1857" t="s">
        <v>9423</v>
      </c>
    </row>
    <row r="1394" spans="1:21" s="41" customFormat="1">
      <c r="A1394" s="1816" t="s">
        <v>6135</v>
      </c>
      <c r="B1394" s="1819" t="s">
        <v>5696</v>
      </c>
      <c r="C1394" s="1813"/>
      <c r="D1394" s="1653" t="s">
        <v>9422</v>
      </c>
      <c r="E1394" s="1813" t="s">
        <v>9423</v>
      </c>
      <c r="F1394" s="1814" t="s">
        <v>9423</v>
      </c>
      <c r="G1394" s="1813" t="s">
        <v>9422</v>
      </c>
      <c r="H1394" s="1813" t="s">
        <v>9423</v>
      </c>
      <c r="I1394" s="1813" t="s">
        <v>9423</v>
      </c>
      <c r="J1394" s="1813" t="s">
        <v>9423</v>
      </c>
      <c r="K1394" s="1814" t="s">
        <v>9423</v>
      </c>
      <c r="L1394" s="1856" t="s">
        <v>9423</v>
      </c>
      <c r="M1394" s="1856" t="s">
        <v>9423</v>
      </c>
      <c r="N1394" s="1856" t="s">
        <v>9423</v>
      </c>
      <c r="O1394" s="1856" t="s">
        <v>9423</v>
      </c>
      <c r="P1394" s="1856" t="s">
        <v>9423</v>
      </c>
      <c r="Q1394" s="1856" t="s">
        <v>9423</v>
      </c>
      <c r="R1394" s="1856" t="s">
        <v>9423</v>
      </c>
      <c r="S1394" s="1856" t="s">
        <v>9423</v>
      </c>
      <c r="T1394" s="1856" t="s">
        <v>9423</v>
      </c>
      <c r="U1394" s="1857" t="s">
        <v>9423</v>
      </c>
    </row>
    <row r="1395" spans="1:21" s="41" customFormat="1">
      <c r="A1395" s="1467" t="s">
        <v>6136</v>
      </c>
      <c r="B1395" s="1467" t="s">
        <v>6137</v>
      </c>
      <c r="C1395" s="1131" t="s">
        <v>9422</v>
      </c>
      <c r="D1395" s="1131" t="s">
        <v>9422</v>
      </c>
      <c r="E1395" s="1814" t="s">
        <v>9423</v>
      </c>
      <c r="F1395" s="1814" t="s">
        <v>9423</v>
      </c>
      <c r="G1395" s="1814" t="s">
        <v>9422</v>
      </c>
      <c r="H1395" s="1814" t="s">
        <v>9423</v>
      </c>
      <c r="I1395" s="1814" t="s">
        <v>9423</v>
      </c>
      <c r="J1395" s="1814" t="s">
        <v>9423</v>
      </c>
      <c r="K1395" s="1814" t="s">
        <v>9423</v>
      </c>
      <c r="L1395" s="1811" t="s">
        <v>9423</v>
      </c>
      <c r="M1395" s="1811" t="s">
        <v>9423</v>
      </c>
      <c r="N1395" s="1811" t="s">
        <v>9423</v>
      </c>
      <c r="O1395" s="1811" t="s">
        <v>9423</v>
      </c>
      <c r="P1395" s="1811" t="s">
        <v>9423</v>
      </c>
      <c r="Q1395" s="1811" t="s">
        <v>9423</v>
      </c>
      <c r="R1395" s="1811" t="s">
        <v>9423</v>
      </c>
      <c r="S1395" s="1811" t="s">
        <v>9423</v>
      </c>
      <c r="T1395" s="1811" t="s">
        <v>9423</v>
      </c>
      <c r="U1395" s="1861" t="s">
        <v>9423</v>
      </c>
    </row>
    <row r="1396" spans="1:21" s="41" customFormat="1">
      <c r="A1396" s="1466" t="s">
        <v>6138</v>
      </c>
      <c r="B1396" s="1467" t="s">
        <v>5698</v>
      </c>
      <c r="C1396" s="1653" t="s">
        <v>9422</v>
      </c>
      <c r="D1396" s="1653" t="s">
        <v>9422</v>
      </c>
      <c r="E1396" s="1813" t="s">
        <v>9423</v>
      </c>
      <c r="F1396" s="1814" t="s">
        <v>9423</v>
      </c>
      <c r="G1396" s="1813" t="s">
        <v>9422</v>
      </c>
      <c r="H1396" s="1813" t="s">
        <v>9423</v>
      </c>
      <c r="I1396" s="1813" t="s">
        <v>9423</v>
      </c>
      <c r="J1396" s="1813" t="s">
        <v>9423</v>
      </c>
      <c r="K1396" s="1814" t="s">
        <v>9423</v>
      </c>
      <c r="L1396" s="1856" t="s">
        <v>9423</v>
      </c>
      <c r="M1396" s="1856" t="s">
        <v>9423</v>
      </c>
      <c r="N1396" s="1856" t="s">
        <v>9423</v>
      </c>
      <c r="O1396" s="1856" t="s">
        <v>9423</v>
      </c>
      <c r="P1396" s="1856" t="s">
        <v>9423</v>
      </c>
      <c r="Q1396" s="1856" t="s">
        <v>9423</v>
      </c>
      <c r="R1396" s="1856" t="s">
        <v>9423</v>
      </c>
      <c r="S1396" s="1856" t="s">
        <v>9423</v>
      </c>
      <c r="T1396" s="1856" t="s">
        <v>9423</v>
      </c>
      <c r="U1396" s="1857" t="s">
        <v>9423</v>
      </c>
    </row>
    <row r="1397" spans="1:21" s="41" customFormat="1">
      <c r="A1397" s="1466" t="s">
        <v>6139</v>
      </c>
      <c r="B1397" s="1467" t="s">
        <v>5700</v>
      </c>
      <c r="C1397" s="1653" t="s">
        <v>9422</v>
      </c>
      <c r="D1397" s="1653" t="s">
        <v>9422</v>
      </c>
      <c r="E1397" s="1813" t="s">
        <v>9423</v>
      </c>
      <c r="F1397" s="1814" t="s">
        <v>9423</v>
      </c>
      <c r="G1397" s="1813" t="s">
        <v>9422</v>
      </c>
      <c r="H1397" s="1813" t="s">
        <v>9423</v>
      </c>
      <c r="I1397" s="1813" t="s">
        <v>9423</v>
      </c>
      <c r="J1397" s="1813" t="s">
        <v>9423</v>
      </c>
      <c r="K1397" s="1814" t="s">
        <v>9423</v>
      </c>
      <c r="L1397" s="1856" t="s">
        <v>9423</v>
      </c>
      <c r="M1397" s="1856" t="s">
        <v>9423</v>
      </c>
      <c r="N1397" s="1856" t="s">
        <v>9423</v>
      </c>
      <c r="O1397" s="1856" t="s">
        <v>9423</v>
      </c>
      <c r="P1397" s="1856" t="s">
        <v>9423</v>
      </c>
      <c r="Q1397" s="1856" t="s">
        <v>9423</v>
      </c>
      <c r="R1397" s="1856" t="s">
        <v>9423</v>
      </c>
      <c r="S1397" s="1856" t="s">
        <v>9423</v>
      </c>
      <c r="T1397" s="1856" t="s">
        <v>9423</v>
      </c>
      <c r="U1397" s="1857" t="s">
        <v>9423</v>
      </c>
    </row>
    <row r="1398" spans="1:21" s="41" customFormat="1">
      <c r="A1398" s="1466" t="s">
        <v>6140</v>
      </c>
      <c r="B1398" s="1467" t="s">
        <v>9841</v>
      </c>
      <c r="C1398" s="1653" t="s">
        <v>9422</v>
      </c>
      <c r="D1398" s="1653" t="s">
        <v>9422</v>
      </c>
      <c r="E1398" s="1813" t="s">
        <v>9423</v>
      </c>
      <c r="F1398" s="1814" t="s">
        <v>9423</v>
      </c>
      <c r="G1398" s="1813" t="s">
        <v>9422</v>
      </c>
      <c r="H1398" s="1813" t="s">
        <v>9423</v>
      </c>
      <c r="I1398" s="1813" t="s">
        <v>9423</v>
      </c>
      <c r="J1398" s="1813" t="s">
        <v>9423</v>
      </c>
      <c r="K1398" s="1814" t="s">
        <v>9423</v>
      </c>
      <c r="L1398" s="1856" t="s">
        <v>9423</v>
      </c>
      <c r="M1398" s="1856" t="s">
        <v>9423</v>
      </c>
      <c r="N1398" s="1856" t="s">
        <v>9423</v>
      </c>
      <c r="O1398" s="1856" t="s">
        <v>9423</v>
      </c>
      <c r="P1398" s="1856" t="s">
        <v>9423</v>
      </c>
      <c r="Q1398" s="1856" t="s">
        <v>9423</v>
      </c>
      <c r="R1398" s="1856" t="s">
        <v>9423</v>
      </c>
      <c r="S1398" s="1856" t="s">
        <v>9423</v>
      </c>
      <c r="T1398" s="1856" t="s">
        <v>9423</v>
      </c>
      <c r="U1398" s="1857" t="s">
        <v>9423</v>
      </c>
    </row>
    <row r="1399" spans="1:21" s="41" customFormat="1">
      <c r="A1399" s="1819" t="s">
        <v>6142</v>
      </c>
      <c r="B1399" s="1819" t="s">
        <v>9842</v>
      </c>
      <c r="C1399" s="1814"/>
      <c r="D1399" s="1131" t="s">
        <v>9422</v>
      </c>
      <c r="E1399" s="1814" t="s">
        <v>9422</v>
      </c>
      <c r="F1399" s="1814" t="s">
        <v>9423</v>
      </c>
      <c r="G1399" s="1814" t="s">
        <v>9422</v>
      </c>
      <c r="H1399" s="1814" t="s">
        <v>9423</v>
      </c>
      <c r="I1399" s="1814" t="s">
        <v>9423</v>
      </c>
      <c r="J1399" s="1814" t="s">
        <v>9423</v>
      </c>
      <c r="K1399" s="1814" t="s">
        <v>9423</v>
      </c>
      <c r="L1399" s="1811" t="s">
        <v>9423</v>
      </c>
      <c r="M1399" s="1811" t="s">
        <v>9423</v>
      </c>
      <c r="N1399" s="1811" t="s">
        <v>9423</v>
      </c>
      <c r="O1399" s="1811" t="s">
        <v>9423</v>
      </c>
      <c r="P1399" s="1811" t="s">
        <v>9423</v>
      </c>
      <c r="Q1399" s="1811" t="s">
        <v>9423</v>
      </c>
      <c r="R1399" s="1811" t="s">
        <v>9423</v>
      </c>
      <c r="S1399" s="1811" t="s">
        <v>9423</v>
      </c>
      <c r="T1399" s="1811" t="s">
        <v>9423</v>
      </c>
      <c r="U1399" s="1861" t="s">
        <v>9423</v>
      </c>
    </row>
    <row r="1400" spans="1:21" s="41" customFormat="1">
      <c r="A1400" s="1466" t="s">
        <v>6144</v>
      </c>
      <c r="B1400" s="1467" t="s">
        <v>9843</v>
      </c>
      <c r="C1400" s="1653" t="s">
        <v>9422</v>
      </c>
      <c r="D1400" s="1653" t="s">
        <v>9422</v>
      </c>
      <c r="E1400" s="1813" t="s">
        <v>9422</v>
      </c>
      <c r="F1400" s="1814" t="s">
        <v>9423</v>
      </c>
      <c r="G1400" s="1813" t="s">
        <v>9422</v>
      </c>
      <c r="H1400" s="1813" t="s">
        <v>9423</v>
      </c>
      <c r="I1400" s="1813" t="s">
        <v>9423</v>
      </c>
      <c r="J1400" s="1813" t="s">
        <v>9423</v>
      </c>
      <c r="K1400" s="1814" t="s">
        <v>9423</v>
      </c>
      <c r="L1400" s="1856" t="s">
        <v>9423</v>
      </c>
      <c r="M1400" s="1856" t="s">
        <v>9423</v>
      </c>
      <c r="N1400" s="1856" t="s">
        <v>9423</v>
      </c>
      <c r="O1400" s="1856" t="s">
        <v>9423</v>
      </c>
      <c r="P1400" s="1856" t="s">
        <v>9423</v>
      </c>
      <c r="Q1400" s="1856" t="s">
        <v>9423</v>
      </c>
      <c r="R1400" s="1856" t="s">
        <v>9423</v>
      </c>
      <c r="S1400" s="1856" t="s">
        <v>9423</v>
      </c>
      <c r="T1400" s="1856" t="s">
        <v>9423</v>
      </c>
      <c r="U1400" s="1857" t="s">
        <v>9423</v>
      </c>
    </row>
    <row r="1401" spans="1:21" s="41" customFormat="1">
      <c r="A1401" s="1466" t="s">
        <v>6146</v>
      </c>
      <c r="B1401" s="1467" t="s">
        <v>6147</v>
      </c>
      <c r="C1401" s="1653"/>
      <c r="D1401" s="1653"/>
      <c r="E1401" s="1813" t="s">
        <v>9422</v>
      </c>
      <c r="F1401" s="1814" t="s">
        <v>9422</v>
      </c>
      <c r="G1401" s="1813" t="s">
        <v>9422</v>
      </c>
      <c r="H1401" s="1813" t="s">
        <v>9422</v>
      </c>
      <c r="I1401" s="1813" t="s">
        <v>9423</v>
      </c>
      <c r="J1401" s="1813" t="s">
        <v>9423</v>
      </c>
      <c r="K1401" s="1814" t="s">
        <v>9423</v>
      </c>
      <c r="L1401" s="1856" t="s">
        <v>9423</v>
      </c>
      <c r="M1401" s="1856" t="s">
        <v>9423</v>
      </c>
      <c r="N1401" s="1856" t="s">
        <v>9423</v>
      </c>
      <c r="O1401" s="1856" t="s">
        <v>9423</v>
      </c>
      <c r="P1401" s="1856" t="s">
        <v>9423</v>
      </c>
      <c r="Q1401" s="1856" t="s">
        <v>9423</v>
      </c>
      <c r="R1401" s="1856" t="s">
        <v>9423</v>
      </c>
      <c r="S1401" s="1856" t="s">
        <v>9423</v>
      </c>
      <c r="T1401" s="1856" t="s">
        <v>9423</v>
      </c>
      <c r="U1401" s="1857" t="s">
        <v>9423</v>
      </c>
    </row>
    <row r="1402" spans="1:21" s="41" customFormat="1">
      <c r="A1402" s="1816" t="s">
        <v>6148</v>
      </c>
      <c r="B1402" s="1819" t="s">
        <v>5706</v>
      </c>
      <c r="C1402" s="1813"/>
      <c r="D1402" s="1653" t="s">
        <v>9422</v>
      </c>
      <c r="E1402" s="1813" t="s">
        <v>9423</v>
      </c>
      <c r="F1402" s="1814" t="s">
        <v>9422</v>
      </c>
      <c r="G1402" s="1813" t="s">
        <v>9422</v>
      </c>
      <c r="H1402" s="1813" t="s">
        <v>9422</v>
      </c>
      <c r="I1402" s="1813" t="s">
        <v>9423</v>
      </c>
      <c r="J1402" s="1813" t="s">
        <v>9423</v>
      </c>
      <c r="K1402" s="1814" t="s">
        <v>9423</v>
      </c>
      <c r="L1402" s="1856" t="s">
        <v>9423</v>
      </c>
      <c r="M1402" s="1856" t="s">
        <v>9423</v>
      </c>
      <c r="N1402" s="1856" t="s">
        <v>9423</v>
      </c>
      <c r="O1402" s="1856" t="s">
        <v>9423</v>
      </c>
      <c r="P1402" s="1856" t="s">
        <v>9423</v>
      </c>
      <c r="Q1402" s="1856" t="s">
        <v>9423</v>
      </c>
      <c r="R1402" s="1856" t="s">
        <v>9423</v>
      </c>
      <c r="S1402" s="1856" t="s">
        <v>9423</v>
      </c>
      <c r="T1402" s="1856" t="s">
        <v>9423</v>
      </c>
      <c r="U1402" s="1857" t="s">
        <v>9423</v>
      </c>
    </row>
    <row r="1403" spans="1:21" s="41" customFormat="1">
      <c r="A1403" s="1816" t="s">
        <v>6149</v>
      </c>
      <c r="B1403" s="1819" t="s">
        <v>5708</v>
      </c>
      <c r="C1403" s="1813"/>
      <c r="D1403" s="1653" t="s">
        <v>9422</v>
      </c>
      <c r="E1403" s="1813" t="s">
        <v>9423</v>
      </c>
      <c r="F1403" s="1814" t="s">
        <v>9422</v>
      </c>
      <c r="G1403" s="1813" t="s">
        <v>9422</v>
      </c>
      <c r="H1403" s="1813" t="s">
        <v>9422</v>
      </c>
      <c r="I1403" s="1813" t="s">
        <v>9423</v>
      </c>
      <c r="J1403" s="1813" t="s">
        <v>9423</v>
      </c>
      <c r="K1403" s="1814" t="s">
        <v>9423</v>
      </c>
      <c r="L1403" s="1856" t="s">
        <v>9423</v>
      </c>
      <c r="M1403" s="1856" t="s">
        <v>9423</v>
      </c>
      <c r="N1403" s="1856" t="s">
        <v>9423</v>
      </c>
      <c r="O1403" s="1856" t="s">
        <v>9423</v>
      </c>
      <c r="P1403" s="1856" t="s">
        <v>9423</v>
      </c>
      <c r="Q1403" s="1856" t="s">
        <v>9423</v>
      </c>
      <c r="R1403" s="1856" t="s">
        <v>9423</v>
      </c>
      <c r="S1403" s="1856" t="s">
        <v>9423</v>
      </c>
      <c r="T1403" s="1856" t="s">
        <v>9423</v>
      </c>
      <c r="U1403" s="1857" t="s">
        <v>9423</v>
      </c>
    </row>
    <row r="1404" spans="1:21" s="41" customFormat="1">
      <c r="A1404" s="1816" t="s">
        <v>6150</v>
      </c>
      <c r="B1404" s="1819" t="s">
        <v>5710</v>
      </c>
      <c r="C1404" s="1813"/>
      <c r="D1404" s="1653" t="s">
        <v>9422</v>
      </c>
      <c r="E1404" s="1813" t="s">
        <v>9423</v>
      </c>
      <c r="F1404" s="1814" t="s">
        <v>9422</v>
      </c>
      <c r="G1404" s="1813" t="s">
        <v>9422</v>
      </c>
      <c r="H1404" s="1813" t="s">
        <v>9422</v>
      </c>
      <c r="I1404" s="1813" t="s">
        <v>9423</v>
      </c>
      <c r="J1404" s="1813" t="s">
        <v>9423</v>
      </c>
      <c r="K1404" s="1814" t="s">
        <v>9423</v>
      </c>
      <c r="L1404" s="1856" t="s">
        <v>9423</v>
      </c>
      <c r="M1404" s="1856" t="s">
        <v>9422</v>
      </c>
      <c r="N1404" s="1856" t="s">
        <v>9423</v>
      </c>
      <c r="O1404" s="1856" t="s">
        <v>9423</v>
      </c>
      <c r="P1404" s="1856" t="s">
        <v>9423</v>
      </c>
      <c r="Q1404" s="1856" t="s">
        <v>9423</v>
      </c>
      <c r="R1404" s="1856" t="s">
        <v>9423</v>
      </c>
      <c r="S1404" s="1856" t="s">
        <v>9423</v>
      </c>
      <c r="T1404" s="1856" t="s">
        <v>9423</v>
      </c>
      <c r="U1404" s="1857" t="s">
        <v>9423</v>
      </c>
    </row>
    <row r="1405" spans="1:21" s="41" customFormat="1">
      <c r="A1405" s="1816" t="s">
        <v>6151</v>
      </c>
      <c r="B1405" s="1819" t="s">
        <v>9844</v>
      </c>
      <c r="C1405" s="1813"/>
      <c r="D1405" s="1653" t="s">
        <v>9422</v>
      </c>
      <c r="E1405" s="1813" t="s">
        <v>9423</v>
      </c>
      <c r="F1405" s="1814" t="s">
        <v>9423</v>
      </c>
      <c r="G1405" s="1813" t="s">
        <v>9422</v>
      </c>
      <c r="H1405" s="1813" t="s">
        <v>9423</v>
      </c>
      <c r="I1405" s="1813" t="s">
        <v>9423</v>
      </c>
      <c r="J1405" s="1813" t="s">
        <v>9423</v>
      </c>
      <c r="K1405" s="1814" t="s">
        <v>9422</v>
      </c>
      <c r="L1405" s="1856" t="s">
        <v>9423</v>
      </c>
      <c r="M1405" s="1856" t="s">
        <v>9423</v>
      </c>
      <c r="N1405" s="1856" t="s">
        <v>9423</v>
      </c>
      <c r="O1405" s="1856" t="s">
        <v>9423</v>
      </c>
      <c r="P1405" s="1856" t="s">
        <v>9423</v>
      </c>
      <c r="Q1405" s="1856" t="s">
        <v>9423</v>
      </c>
      <c r="R1405" s="1856" t="s">
        <v>9423</v>
      </c>
      <c r="S1405" s="1856" t="s">
        <v>9423</v>
      </c>
      <c r="T1405" s="1856" t="s">
        <v>9423</v>
      </c>
      <c r="U1405" s="1857" t="s">
        <v>9423</v>
      </c>
    </row>
    <row r="1406" spans="1:21" s="41" customFormat="1">
      <c r="A1406" s="1816" t="s">
        <v>6153</v>
      </c>
      <c r="B1406" s="1819" t="s">
        <v>9845</v>
      </c>
      <c r="C1406" s="1813"/>
      <c r="D1406" s="1653" t="s">
        <v>9422</v>
      </c>
      <c r="E1406" s="1813" t="s">
        <v>9423</v>
      </c>
      <c r="F1406" s="1814" t="s">
        <v>9423</v>
      </c>
      <c r="G1406" s="1813" t="s">
        <v>9422</v>
      </c>
      <c r="H1406" s="1813" t="s">
        <v>9423</v>
      </c>
      <c r="I1406" s="1813" t="s">
        <v>9423</v>
      </c>
      <c r="J1406" s="1813" t="s">
        <v>9423</v>
      </c>
      <c r="K1406" s="1814" t="s">
        <v>9422</v>
      </c>
      <c r="L1406" s="1856" t="s">
        <v>9423</v>
      </c>
      <c r="M1406" s="1856" t="s">
        <v>9423</v>
      </c>
      <c r="N1406" s="1856" t="s">
        <v>9423</v>
      </c>
      <c r="O1406" s="1856" t="s">
        <v>9423</v>
      </c>
      <c r="P1406" s="1856" t="s">
        <v>9423</v>
      </c>
      <c r="Q1406" s="1856" t="s">
        <v>9423</v>
      </c>
      <c r="R1406" s="1856" t="s">
        <v>9423</v>
      </c>
      <c r="S1406" s="1856" t="s">
        <v>9423</v>
      </c>
      <c r="T1406" s="1856" t="s">
        <v>9423</v>
      </c>
      <c r="U1406" s="1857" t="s">
        <v>9423</v>
      </c>
    </row>
    <row r="1407" spans="1:21" s="41" customFormat="1">
      <c r="A1407" s="1816" t="s">
        <v>6155</v>
      </c>
      <c r="B1407" s="1819" t="s">
        <v>9803</v>
      </c>
      <c r="C1407" s="1813"/>
      <c r="D1407" s="1653"/>
      <c r="E1407" s="1813"/>
      <c r="F1407" s="1814" t="s">
        <v>9422</v>
      </c>
      <c r="G1407" s="1813" t="s">
        <v>9422</v>
      </c>
      <c r="H1407" s="1813" t="s">
        <v>9423</v>
      </c>
      <c r="I1407" s="1813" t="s">
        <v>9423</v>
      </c>
      <c r="J1407" s="1813" t="s">
        <v>9423</v>
      </c>
      <c r="K1407" s="1814" t="s">
        <v>9423</v>
      </c>
      <c r="L1407" s="1856" t="s">
        <v>9423</v>
      </c>
      <c r="M1407" s="1856" t="s">
        <v>9423</v>
      </c>
      <c r="N1407" s="1856" t="s">
        <v>9423</v>
      </c>
      <c r="O1407" s="1856" t="s">
        <v>9423</v>
      </c>
      <c r="P1407" s="1856" t="s">
        <v>9423</v>
      </c>
      <c r="Q1407" s="1856" t="s">
        <v>9423</v>
      </c>
      <c r="R1407" s="1856" t="s">
        <v>9423</v>
      </c>
      <c r="S1407" s="1856" t="s">
        <v>9423</v>
      </c>
      <c r="T1407" s="1856" t="s">
        <v>9423</v>
      </c>
      <c r="U1407" s="1857" t="s">
        <v>9423</v>
      </c>
    </row>
    <row r="1408" spans="1:21" s="41" customFormat="1">
      <c r="A1408" s="1815" t="s">
        <v>6156</v>
      </c>
      <c r="B1408" s="1815" t="s">
        <v>5714</v>
      </c>
      <c r="C1408" s="1797"/>
      <c r="D1408" s="1797"/>
      <c r="E1408" s="1797"/>
      <c r="F1408" s="1815"/>
      <c r="G1408" s="1813" t="s">
        <v>9422</v>
      </c>
      <c r="H1408" s="1813" t="s">
        <v>9423</v>
      </c>
      <c r="I1408" s="1813" t="s">
        <v>9423</v>
      </c>
      <c r="J1408" s="1813" t="s">
        <v>9423</v>
      </c>
      <c r="K1408" s="1814" t="s">
        <v>9423</v>
      </c>
      <c r="L1408" s="1856" t="s">
        <v>9423</v>
      </c>
      <c r="M1408" s="1856" t="s">
        <v>9423</v>
      </c>
      <c r="N1408" s="1856" t="s">
        <v>9423</v>
      </c>
      <c r="O1408" s="1856" t="s">
        <v>9423</v>
      </c>
      <c r="P1408" s="1856" t="s">
        <v>9423</v>
      </c>
      <c r="Q1408" s="1856" t="s">
        <v>9423</v>
      </c>
      <c r="R1408" s="1856" t="s">
        <v>9423</v>
      </c>
      <c r="S1408" s="1856" t="s">
        <v>9423</v>
      </c>
      <c r="T1408" s="1856" t="s">
        <v>9423</v>
      </c>
      <c r="U1408" s="1857" t="s">
        <v>9423</v>
      </c>
    </row>
    <row r="1409" spans="1:21" s="41" customFormat="1">
      <c r="A1409" s="1816" t="s">
        <v>6157</v>
      </c>
      <c r="B1409" s="1819" t="s">
        <v>5716</v>
      </c>
      <c r="C1409" s="1813"/>
      <c r="D1409" s="1653"/>
      <c r="E1409" s="1813"/>
      <c r="F1409" s="1814" t="s">
        <v>9422</v>
      </c>
      <c r="G1409" s="1813" t="s">
        <v>9422</v>
      </c>
      <c r="H1409" s="1813" t="s">
        <v>9423</v>
      </c>
      <c r="I1409" s="1813" t="s">
        <v>9423</v>
      </c>
      <c r="J1409" s="1814" t="s">
        <v>9422</v>
      </c>
      <c r="K1409" s="1814" t="s">
        <v>9423</v>
      </c>
      <c r="L1409" s="1856" t="s">
        <v>9423</v>
      </c>
      <c r="M1409" s="1856" t="s">
        <v>9423</v>
      </c>
      <c r="N1409" s="1856" t="s">
        <v>9423</v>
      </c>
      <c r="O1409" s="1856" t="s">
        <v>9423</v>
      </c>
      <c r="P1409" s="1856" t="s">
        <v>9423</v>
      </c>
      <c r="Q1409" s="1856" t="s">
        <v>9423</v>
      </c>
      <c r="R1409" s="1856" t="s">
        <v>9423</v>
      </c>
      <c r="S1409" s="1856" t="s">
        <v>9423</v>
      </c>
      <c r="T1409" s="1856" t="s">
        <v>9423</v>
      </c>
      <c r="U1409" s="1857" t="s">
        <v>9423</v>
      </c>
    </row>
    <row r="1410" spans="1:21" s="41" customFormat="1">
      <c r="A1410" s="1815" t="s">
        <v>6158</v>
      </c>
      <c r="B1410" s="1815" t="s">
        <v>5718</v>
      </c>
      <c r="C1410" s="1797"/>
      <c r="D1410" s="1797"/>
      <c r="E1410" s="1797"/>
      <c r="F1410" s="1815"/>
      <c r="G1410" s="1813" t="s">
        <v>9422</v>
      </c>
      <c r="H1410" s="1813" t="s">
        <v>9423</v>
      </c>
      <c r="I1410" s="1813" t="s">
        <v>9423</v>
      </c>
      <c r="J1410" s="1814" t="s">
        <v>9422</v>
      </c>
      <c r="K1410" s="1814" t="s">
        <v>9423</v>
      </c>
      <c r="L1410" s="1856" t="s">
        <v>9423</v>
      </c>
      <c r="M1410" s="1856" t="s">
        <v>9423</v>
      </c>
      <c r="N1410" s="1856" t="s">
        <v>9423</v>
      </c>
      <c r="O1410" s="1856" t="s">
        <v>9423</v>
      </c>
      <c r="P1410" s="1856" t="s">
        <v>9423</v>
      </c>
      <c r="Q1410" s="1856" t="s">
        <v>9423</v>
      </c>
      <c r="R1410" s="1856" t="s">
        <v>9423</v>
      </c>
      <c r="S1410" s="1856" t="s">
        <v>9423</v>
      </c>
      <c r="T1410" s="1856" t="s">
        <v>9423</v>
      </c>
      <c r="U1410" s="1857" t="s">
        <v>9423</v>
      </c>
    </row>
    <row r="1411" spans="1:21" s="41" customFormat="1">
      <c r="A1411" s="1816" t="s">
        <v>6159</v>
      </c>
      <c r="B1411" s="1819" t="s">
        <v>5720</v>
      </c>
      <c r="C1411" s="1813"/>
      <c r="D1411" s="1653"/>
      <c r="E1411" s="1813"/>
      <c r="F1411" s="1814" t="s">
        <v>9422</v>
      </c>
      <c r="G1411" s="1813" t="s">
        <v>9422</v>
      </c>
      <c r="H1411" s="1813" t="s">
        <v>9423</v>
      </c>
      <c r="I1411" s="1813" t="s">
        <v>9423</v>
      </c>
      <c r="J1411" s="1813" t="s">
        <v>9423</v>
      </c>
      <c r="K1411" s="1814" t="s">
        <v>9423</v>
      </c>
      <c r="L1411" s="1856" t="s">
        <v>9423</v>
      </c>
      <c r="M1411" s="1856" t="s">
        <v>9423</v>
      </c>
      <c r="N1411" s="1856" t="s">
        <v>9423</v>
      </c>
      <c r="O1411" s="1856" t="s">
        <v>9423</v>
      </c>
      <c r="P1411" s="1856" t="s">
        <v>9423</v>
      </c>
      <c r="Q1411" s="1856" t="s">
        <v>9423</v>
      </c>
      <c r="R1411" s="1856" t="s">
        <v>9423</v>
      </c>
      <c r="S1411" s="1856" t="s">
        <v>9423</v>
      </c>
      <c r="T1411" s="1856" t="s">
        <v>9423</v>
      </c>
      <c r="U1411" s="1857" t="s">
        <v>9423</v>
      </c>
    </row>
    <row r="1412" spans="1:21" s="41" customFormat="1">
      <c r="A1412" s="1816" t="s">
        <v>6160</v>
      </c>
      <c r="B1412" s="1819" t="s">
        <v>5722</v>
      </c>
      <c r="C1412" s="1813"/>
      <c r="D1412" s="1653"/>
      <c r="E1412" s="1813"/>
      <c r="F1412" s="1814" t="s">
        <v>9422</v>
      </c>
      <c r="G1412" s="1813" t="s">
        <v>9422</v>
      </c>
      <c r="H1412" s="1813" t="s">
        <v>9423</v>
      </c>
      <c r="I1412" s="1813" t="s">
        <v>9423</v>
      </c>
      <c r="J1412" s="1813" t="s">
        <v>9423</v>
      </c>
      <c r="K1412" s="1814" t="s">
        <v>9423</v>
      </c>
      <c r="L1412" s="1856" t="s">
        <v>9423</v>
      </c>
      <c r="M1412" s="1856" t="s">
        <v>9423</v>
      </c>
      <c r="N1412" s="1856" t="s">
        <v>9423</v>
      </c>
      <c r="O1412" s="1856" t="s">
        <v>9423</v>
      </c>
      <c r="P1412" s="1856" t="s">
        <v>9423</v>
      </c>
      <c r="Q1412" s="1856" t="s">
        <v>9423</v>
      </c>
      <c r="R1412" s="1856" t="s">
        <v>9423</v>
      </c>
      <c r="S1412" s="1856" t="s">
        <v>9423</v>
      </c>
      <c r="T1412" s="1856" t="s">
        <v>9423</v>
      </c>
      <c r="U1412" s="1857" t="s">
        <v>9423</v>
      </c>
    </row>
    <row r="1413" spans="1:21" s="41" customFormat="1">
      <c r="A1413" s="1816" t="s">
        <v>6161</v>
      </c>
      <c r="B1413" s="1819" t="s">
        <v>5724</v>
      </c>
      <c r="C1413" s="1813"/>
      <c r="D1413" s="1653"/>
      <c r="E1413" s="1813"/>
      <c r="F1413" s="1814" t="s">
        <v>9422</v>
      </c>
      <c r="G1413" s="1813" t="s">
        <v>9422</v>
      </c>
      <c r="H1413" s="1813" t="s">
        <v>9423</v>
      </c>
      <c r="I1413" s="1813" t="s">
        <v>9423</v>
      </c>
      <c r="J1413" s="1813" t="s">
        <v>9423</v>
      </c>
      <c r="K1413" s="1814" t="s">
        <v>9423</v>
      </c>
      <c r="L1413" s="1856" t="s">
        <v>9423</v>
      </c>
      <c r="M1413" s="1856" t="s">
        <v>9423</v>
      </c>
      <c r="N1413" s="1856" t="s">
        <v>9423</v>
      </c>
      <c r="O1413" s="1856" t="s">
        <v>9423</v>
      </c>
      <c r="P1413" s="1856" t="s">
        <v>9423</v>
      </c>
      <c r="Q1413" s="1856" t="s">
        <v>9423</v>
      </c>
      <c r="R1413" s="1856" t="s">
        <v>9423</v>
      </c>
      <c r="S1413" s="1856" t="s">
        <v>9423</v>
      </c>
      <c r="T1413" s="1856" t="s">
        <v>9423</v>
      </c>
      <c r="U1413" s="1857" t="s">
        <v>9423</v>
      </c>
    </row>
    <row r="1414" spans="1:21" s="41" customFormat="1">
      <c r="A1414" s="1815" t="s">
        <v>6162</v>
      </c>
      <c r="B1414" s="1815" t="s">
        <v>5726</v>
      </c>
      <c r="C1414" s="1797"/>
      <c r="D1414" s="1797"/>
      <c r="E1414" s="1797"/>
      <c r="F1414" s="1815"/>
      <c r="G1414" s="1813" t="s">
        <v>9422</v>
      </c>
      <c r="H1414" s="1813" t="s">
        <v>9423</v>
      </c>
      <c r="I1414" s="1813" t="s">
        <v>9423</v>
      </c>
      <c r="J1414" s="1813" t="s">
        <v>9423</v>
      </c>
      <c r="K1414" s="1814" t="s">
        <v>9423</v>
      </c>
      <c r="L1414" s="1856" t="s">
        <v>9423</v>
      </c>
      <c r="M1414" s="1856" t="s">
        <v>9423</v>
      </c>
      <c r="N1414" s="1856" t="s">
        <v>9423</v>
      </c>
      <c r="O1414" s="1856" t="s">
        <v>9423</v>
      </c>
      <c r="P1414" s="1856" t="s">
        <v>9423</v>
      </c>
      <c r="Q1414" s="1856" t="s">
        <v>9423</v>
      </c>
      <c r="R1414" s="1856" t="s">
        <v>9423</v>
      </c>
      <c r="S1414" s="1856" t="s">
        <v>9423</v>
      </c>
      <c r="T1414" s="1856" t="s">
        <v>9423</v>
      </c>
      <c r="U1414" s="1857" t="s">
        <v>9423</v>
      </c>
    </row>
    <row r="1415" spans="1:21" s="41" customFormat="1">
      <c r="A1415" s="1816" t="s">
        <v>6163</v>
      </c>
      <c r="B1415" s="1819" t="s">
        <v>5728</v>
      </c>
      <c r="C1415" s="1813"/>
      <c r="D1415" s="1653"/>
      <c r="E1415" s="1813"/>
      <c r="F1415" s="1814" t="s">
        <v>9422</v>
      </c>
      <c r="G1415" s="1813" t="s">
        <v>9422</v>
      </c>
      <c r="H1415" s="1813" t="s">
        <v>9423</v>
      </c>
      <c r="I1415" s="1813" t="s">
        <v>9423</v>
      </c>
      <c r="J1415" s="1814" t="s">
        <v>9422</v>
      </c>
      <c r="K1415" s="1814" t="s">
        <v>9423</v>
      </c>
      <c r="L1415" s="1856" t="s">
        <v>9423</v>
      </c>
      <c r="M1415" s="1856" t="s">
        <v>9423</v>
      </c>
      <c r="N1415" s="1856" t="s">
        <v>9423</v>
      </c>
      <c r="O1415" s="1856" t="s">
        <v>9423</v>
      </c>
      <c r="P1415" s="1856" t="s">
        <v>9423</v>
      </c>
      <c r="Q1415" s="1856" t="s">
        <v>9423</v>
      </c>
      <c r="R1415" s="1856" t="s">
        <v>9423</v>
      </c>
      <c r="S1415" s="1856" t="s">
        <v>9423</v>
      </c>
      <c r="T1415" s="1856" t="s">
        <v>9423</v>
      </c>
      <c r="U1415" s="1857" t="s">
        <v>9423</v>
      </c>
    </row>
    <row r="1416" spans="1:21" s="41" customFormat="1">
      <c r="A1416" s="1816" t="s">
        <v>6164</v>
      </c>
      <c r="B1416" s="1819" t="s">
        <v>9805</v>
      </c>
      <c r="C1416" s="1813"/>
      <c r="D1416" s="1653"/>
      <c r="E1416" s="1813"/>
      <c r="F1416" s="1814" t="s">
        <v>9422</v>
      </c>
      <c r="G1416" s="1813" t="s">
        <v>9422</v>
      </c>
      <c r="H1416" s="1813" t="s">
        <v>9423</v>
      </c>
      <c r="I1416" s="1813" t="s">
        <v>9423</v>
      </c>
      <c r="J1416" s="1814" t="s">
        <v>9422</v>
      </c>
      <c r="K1416" s="1814" t="s">
        <v>9423</v>
      </c>
      <c r="L1416" s="1856" t="s">
        <v>9423</v>
      </c>
      <c r="M1416" s="1856" t="s">
        <v>9423</v>
      </c>
      <c r="N1416" s="1856" t="s">
        <v>9423</v>
      </c>
      <c r="O1416" s="1856" t="s">
        <v>9423</v>
      </c>
      <c r="P1416" s="1856" t="s">
        <v>9423</v>
      </c>
      <c r="Q1416" s="1856" t="s">
        <v>9423</v>
      </c>
      <c r="R1416" s="1856" t="s">
        <v>9423</v>
      </c>
      <c r="S1416" s="1856" t="s">
        <v>9423</v>
      </c>
      <c r="T1416" s="1856" t="s">
        <v>9423</v>
      </c>
      <c r="U1416" s="1857" t="s">
        <v>9423</v>
      </c>
    </row>
    <row r="1417" spans="1:21" s="41" customFormat="1">
      <c r="A1417" s="1816" t="s">
        <v>6165</v>
      </c>
      <c r="B1417" s="1819" t="s">
        <v>9806</v>
      </c>
      <c r="C1417" s="1813"/>
      <c r="D1417" s="1653"/>
      <c r="E1417" s="1813"/>
      <c r="F1417" s="1814" t="s">
        <v>9422</v>
      </c>
      <c r="G1417" s="1813" t="s">
        <v>9422</v>
      </c>
      <c r="H1417" s="1813" t="s">
        <v>9423</v>
      </c>
      <c r="I1417" s="1813" t="s">
        <v>9423</v>
      </c>
      <c r="J1417" s="1814" t="s">
        <v>9422</v>
      </c>
      <c r="K1417" s="1814" t="s">
        <v>9423</v>
      </c>
      <c r="L1417" s="1856" t="s">
        <v>9423</v>
      </c>
      <c r="M1417" s="1856" t="s">
        <v>9423</v>
      </c>
      <c r="N1417" s="1856" t="s">
        <v>9423</v>
      </c>
      <c r="O1417" s="1856" t="s">
        <v>9423</v>
      </c>
      <c r="P1417" s="1856" t="s">
        <v>9423</v>
      </c>
      <c r="Q1417" s="1856" t="s">
        <v>9423</v>
      </c>
      <c r="R1417" s="1856" t="s">
        <v>9423</v>
      </c>
      <c r="S1417" s="1856" t="s">
        <v>9423</v>
      </c>
      <c r="T1417" s="1856" t="s">
        <v>9423</v>
      </c>
      <c r="U1417" s="1857" t="s">
        <v>9423</v>
      </c>
    </row>
    <row r="1418" spans="1:21" s="41" customFormat="1">
      <c r="A1418" s="1816" t="s">
        <v>6166</v>
      </c>
      <c r="B1418" s="1819" t="s">
        <v>9807</v>
      </c>
      <c r="C1418" s="1813"/>
      <c r="D1418" s="1653"/>
      <c r="E1418" s="1813"/>
      <c r="F1418" s="1814" t="s">
        <v>9422</v>
      </c>
      <c r="G1418" s="1813" t="s">
        <v>9422</v>
      </c>
      <c r="H1418" s="1813" t="s">
        <v>9423</v>
      </c>
      <c r="I1418" s="1813" t="s">
        <v>9423</v>
      </c>
      <c r="J1418" s="1813" t="s">
        <v>9423</v>
      </c>
      <c r="K1418" s="1814" t="s">
        <v>9423</v>
      </c>
      <c r="L1418" s="1856" t="s">
        <v>9423</v>
      </c>
      <c r="M1418" s="1856" t="s">
        <v>9423</v>
      </c>
      <c r="N1418" s="1856" t="s">
        <v>9423</v>
      </c>
      <c r="O1418" s="1856" t="s">
        <v>9423</v>
      </c>
      <c r="P1418" s="1856" t="s">
        <v>9423</v>
      </c>
      <c r="Q1418" s="1856" t="s">
        <v>9423</v>
      </c>
      <c r="R1418" s="1856" t="s">
        <v>9423</v>
      </c>
      <c r="S1418" s="1856" t="s">
        <v>9423</v>
      </c>
      <c r="T1418" s="1856" t="s">
        <v>9423</v>
      </c>
      <c r="U1418" s="1857" t="s">
        <v>9423</v>
      </c>
    </row>
    <row r="1419" spans="1:21" s="41" customFormat="1">
      <c r="A1419" s="1816" t="s">
        <v>6167</v>
      </c>
      <c r="B1419" s="1819" t="s">
        <v>5736</v>
      </c>
      <c r="C1419" s="1813"/>
      <c r="D1419" s="1653"/>
      <c r="E1419" s="1813"/>
      <c r="F1419" s="1814" t="s">
        <v>9422</v>
      </c>
      <c r="G1419" s="1813" t="s">
        <v>9422</v>
      </c>
      <c r="H1419" s="1813" t="s">
        <v>9423</v>
      </c>
      <c r="I1419" s="1813" t="s">
        <v>9423</v>
      </c>
      <c r="J1419" s="1813" t="s">
        <v>9423</v>
      </c>
      <c r="K1419" s="1814" t="s">
        <v>9423</v>
      </c>
      <c r="L1419" s="1856" t="s">
        <v>9423</v>
      </c>
      <c r="M1419" s="1856" t="s">
        <v>9423</v>
      </c>
      <c r="N1419" s="1856" t="s">
        <v>9423</v>
      </c>
      <c r="O1419" s="1856" t="s">
        <v>9423</v>
      </c>
      <c r="P1419" s="1856" t="s">
        <v>9423</v>
      </c>
      <c r="Q1419" s="1856" t="s">
        <v>9423</v>
      </c>
      <c r="R1419" s="1856" t="s">
        <v>9423</v>
      </c>
      <c r="S1419" s="1856" t="s">
        <v>9423</v>
      </c>
      <c r="T1419" s="1856" t="s">
        <v>9423</v>
      </c>
      <c r="U1419" s="1857" t="s">
        <v>9423</v>
      </c>
    </row>
    <row r="1420" spans="1:21" s="41" customFormat="1">
      <c r="A1420" s="1815" t="s">
        <v>6168</v>
      </c>
      <c r="B1420" s="1815" t="s">
        <v>5738</v>
      </c>
      <c r="C1420" s="1797"/>
      <c r="D1420" s="1797"/>
      <c r="E1420" s="1797"/>
      <c r="F1420" s="1815"/>
      <c r="G1420" s="1813" t="s">
        <v>9422</v>
      </c>
      <c r="H1420" s="1813" t="s">
        <v>9423</v>
      </c>
      <c r="I1420" s="1813" t="s">
        <v>9423</v>
      </c>
      <c r="J1420" s="1813" t="s">
        <v>9423</v>
      </c>
      <c r="K1420" s="1814" t="s">
        <v>9423</v>
      </c>
      <c r="L1420" s="1856" t="s">
        <v>9423</v>
      </c>
      <c r="M1420" s="1856" t="s">
        <v>9423</v>
      </c>
      <c r="N1420" s="1856" t="s">
        <v>9423</v>
      </c>
      <c r="O1420" s="1856" t="s">
        <v>9423</v>
      </c>
      <c r="P1420" s="1856" t="s">
        <v>9423</v>
      </c>
      <c r="Q1420" s="1856" t="s">
        <v>9423</v>
      </c>
      <c r="R1420" s="1856" t="s">
        <v>9423</v>
      </c>
      <c r="S1420" s="1856" t="s">
        <v>9423</v>
      </c>
      <c r="T1420" s="1856" t="s">
        <v>9423</v>
      </c>
      <c r="U1420" s="1857" t="s">
        <v>9423</v>
      </c>
    </row>
    <row r="1421" spans="1:21" s="41" customFormat="1">
      <c r="A1421" s="1816" t="s">
        <v>6169</v>
      </c>
      <c r="B1421" s="1819" t="s">
        <v>5740</v>
      </c>
      <c r="C1421" s="1813"/>
      <c r="D1421" s="1653"/>
      <c r="E1421" s="1813"/>
      <c r="F1421" s="1814" t="s">
        <v>9422</v>
      </c>
      <c r="G1421" s="1813" t="s">
        <v>9422</v>
      </c>
      <c r="H1421" s="1813" t="s">
        <v>9423</v>
      </c>
      <c r="I1421" s="1813" t="s">
        <v>9423</v>
      </c>
      <c r="J1421" s="1813" t="s">
        <v>9423</v>
      </c>
      <c r="K1421" s="1814" t="s">
        <v>9423</v>
      </c>
      <c r="L1421" s="1856" t="s">
        <v>9423</v>
      </c>
      <c r="M1421" s="1856" t="s">
        <v>9423</v>
      </c>
      <c r="N1421" s="1856" t="s">
        <v>9423</v>
      </c>
      <c r="O1421" s="1856" t="s">
        <v>9423</v>
      </c>
      <c r="P1421" s="1856" t="s">
        <v>9423</v>
      </c>
      <c r="Q1421" s="1856" t="s">
        <v>9423</v>
      </c>
      <c r="R1421" s="1856" t="s">
        <v>9423</v>
      </c>
      <c r="S1421" s="1856" t="s">
        <v>9423</v>
      </c>
      <c r="T1421" s="1856" t="s">
        <v>9423</v>
      </c>
      <c r="U1421" s="1857" t="s">
        <v>9423</v>
      </c>
    </row>
    <row r="1422" spans="1:21" s="41" customFormat="1">
      <c r="A1422" s="1815" t="s">
        <v>6170</v>
      </c>
      <c r="B1422" s="1815" t="s">
        <v>5742</v>
      </c>
      <c r="C1422" s="1797"/>
      <c r="D1422" s="1797"/>
      <c r="E1422" s="1797"/>
      <c r="F1422" s="1815"/>
      <c r="G1422" s="1813" t="s">
        <v>9422</v>
      </c>
      <c r="H1422" s="1813" t="s">
        <v>9423</v>
      </c>
      <c r="I1422" s="1813" t="s">
        <v>9423</v>
      </c>
      <c r="J1422" s="1813" t="s">
        <v>9423</v>
      </c>
      <c r="K1422" s="1814" t="s">
        <v>9422</v>
      </c>
      <c r="L1422" s="1856" t="s">
        <v>9423</v>
      </c>
      <c r="M1422" s="1856" t="s">
        <v>9423</v>
      </c>
      <c r="N1422" s="1856" t="s">
        <v>9423</v>
      </c>
      <c r="O1422" s="1856" t="s">
        <v>9423</v>
      </c>
      <c r="P1422" s="1856" t="s">
        <v>9423</v>
      </c>
      <c r="Q1422" s="1856" t="s">
        <v>9423</v>
      </c>
      <c r="R1422" s="1856" t="s">
        <v>9423</v>
      </c>
      <c r="S1422" s="1856" t="s">
        <v>9423</v>
      </c>
      <c r="T1422" s="1856" t="s">
        <v>9423</v>
      </c>
      <c r="U1422" s="1857" t="s">
        <v>9423</v>
      </c>
    </row>
    <row r="1423" spans="1:21" s="41" customFormat="1">
      <c r="A1423" s="1815" t="s">
        <v>6171</v>
      </c>
      <c r="B1423" s="1815" t="s">
        <v>5744</v>
      </c>
      <c r="C1423" s="1797"/>
      <c r="D1423" s="1797"/>
      <c r="E1423" s="1797"/>
      <c r="F1423" s="1815"/>
      <c r="G1423" s="1813" t="s">
        <v>9422</v>
      </c>
      <c r="H1423" s="1813" t="s">
        <v>9423</v>
      </c>
      <c r="I1423" s="1813" t="s">
        <v>9423</v>
      </c>
      <c r="J1423" s="1813" t="s">
        <v>9423</v>
      </c>
      <c r="K1423" s="1814" t="s">
        <v>9422</v>
      </c>
      <c r="L1423" s="1856" t="s">
        <v>9423</v>
      </c>
      <c r="M1423" s="1856" t="s">
        <v>9423</v>
      </c>
      <c r="N1423" s="1856" t="s">
        <v>9423</v>
      </c>
      <c r="O1423" s="1856" t="s">
        <v>9423</v>
      </c>
      <c r="P1423" s="1856" t="s">
        <v>9423</v>
      </c>
      <c r="Q1423" s="1856" t="s">
        <v>9423</v>
      </c>
      <c r="R1423" s="1856" t="s">
        <v>9423</v>
      </c>
      <c r="S1423" s="1856" t="s">
        <v>9423</v>
      </c>
      <c r="T1423" s="1856" t="s">
        <v>9423</v>
      </c>
      <c r="U1423" s="1857" t="s">
        <v>9423</v>
      </c>
    </row>
    <row r="1424" spans="1:21" s="41" customFormat="1">
      <c r="A1424" s="1816" t="s">
        <v>6172</v>
      </c>
      <c r="B1424" s="1819" t="s">
        <v>6173</v>
      </c>
      <c r="C1424" s="1813"/>
      <c r="D1424" s="1653"/>
      <c r="E1424" s="1813" t="s">
        <v>9422</v>
      </c>
      <c r="F1424" s="1814" t="s">
        <v>9423</v>
      </c>
      <c r="G1424" s="1813" t="s">
        <v>9422</v>
      </c>
      <c r="H1424" s="1813" t="s">
        <v>9423</v>
      </c>
      <c r="I1424" s="1813" t="s">
        <v>9423</v>
      </c>
      <c r="J1424" s="1813" t="s">
        <v>9423</v>
      </c>
      <c r="K1424" s="1814" t="s">
        <v>9423</v>
      </c>
      <c r="L1424" s="1856" t="s">
        <v>9423</v>
      </c>
      <c r="M1424" s="1856" t="s">
        <v>9423</v>
      </c>
      <c r="N1424" s="1856" t="s">
        <v>9423</v>
      </c>
      <c r="O1424" s="1856" t="s">
        <v>9423</v>
      </c>
      <c r="P1424" s="1856" t="s">
        <v>9423</v>
      </c>
      <c r="Q1424" s="1856" t="s">
        <v>9423</v>
      </c>
      <c r="R1424" s="1856" t="s">
        <v>9423</v>
      </c>
      <c r="S1424" s="1856" t="s">
        <v>9423</v>
      </c>
      <c r="T1424" s="1856" t="s">
        <v>9423</v>
      </c>
      <c r="U1424" s="1857" t="s">
        <v>9423</v>
      </c>
    </row>
    <row r="1425" spans="1:21" s="41" customFormat="1">
      <c r="A1425" s="1816" t="s">
        <v>6174</v>
      </c>
      <c r="B1425" s="1819" t="s">
        <v>6175</v>
      </c>
      <c r="C1425" s="1813"/>
      <c r="D1425" s="1653"/>
      <c r="E1425" s="1813" t="s">
        <v>9422</v>
      </c>
      <c r="F1425" s="1814" t="s">
        <v>9423</v>
      </c>
      <c r="G1425" s="1813" t="s">
        <v>9422</v>
      </c>
      <c r="H1425" s="1813" t="s">
        <v>9422</v>
      </c>
      <c r="I1425" s="1813" t="s">
        <v>9423</v>
      </c>
      <c r="J1425" s="1813" t="s">
        <v>9423</v>
      </c>
      <c r="K1425" s="1814" t="s">
        <v>9423</v>
      </c>
      <c r="L1425" s="1856" t="s">
        <v>9423</v>
      </c>
      <c r="M1425" s="1856" t="s">
        <v>9423</v>
      </c>
      <c r="N1425" s="1856" t="s">
        <v>9423</v>
      </c>
      <c r="O1425" s="1856" t="s">
        <v>9423</v>
      </c>
      <c r="P1425" s="1856" t="s">
        <v>9423</v>
      </c>
      <c r="Q1425" s="1856" t="s">
        <v>9423</v>
      </c>
      <c r="R1425" s="1856" t="s">
        <v>9423</v>
      </c>
      <c r="S1425" s="1856" t="s">
        <v>9423</v>
      </c>
      <c r="T1425" s="1856" t="s">
        <v>9423</v>
      </c>
      <c r="U1425" s="1857" t="s">
        <v>9423</v>
      </c>
    </row>
    <row r="1426" spans="1:21" s="41" customFormat="1">
      <c r="A1426" s="1816" t="s">
        <v>6176</v>
      </c>
      <c r="B1426" s="1819" t="s">
        <v>9846</v>
      </c>
      <c r="C1426" s="1813"/>
      <c r="D1426" s="1653" t="s">
        <v>9422</v>
      </c>
      <c r="E1426" s="1813" t="s">
        <v>9423</v>
      </c>
      <c r="F1426" s="1814" t="s">
        <v>9423</v>
      </c>
      <c r="G1426" s="1813" t="s">
        <v>9422</v>
      </c>
      <c r="H1426" s="1813" t="s">
        <v>9423</v>
      </c>
      <c r="I1426" s="1813" t="s">
        <v>9423</v>
      </c>
      <c r="J1426" s="1813" t="s">
        <v>9423</v>
      </c>
      <c r="K1426" s="1814" t="s">
        <v>9423</v>
      </c>
      <c r="L1426" s="1856" t="s">
        <v>9423</v>
      </c>
      <c r="M1426" s="1856" t="s">
        <v>9423</v>
      </c>
      <c r="N1426" s="1856" t="s">
        <v>9423</v>
      </c>
      <c r="O1426" s="1856" t="s">
        <v>9423</v>
      </c>
      <c r="P1426" s="1856" t="s">
        <v>9423</v>
      </c>
      <c r="Q1426" s="1856" t="s">
        <v>9423</v>
      </c>
      <c r="R1426" s="1856" t="s">
        <v>9423</v>
      </c>
      <c r="S1426" s="1856" t="s">
        <v>9423</v>
      </c>
      <c r="T1426" s="1856" t="s">
        <v>9423</v>
      </c>
      <c r="U1426" s="1857" t="s">
        <v>9423</v>
      </c>
    </row>
    <row r="1427" spans="1:21" s="41" customFormat="1">
      <c r="A1427" s="1816" t="s">
        <v>6178</v>
      </c>
      <c r="B1427" s="1819" t="s">
        <v>6179</v>
      </c>
      <c r="C1427" s="1813"/>
      <c r="D1427" s="1653"/>
      <c r="E1427" s="1813" t="s">
        <v>9422</v>
      </c>
      <c r="F1427" s="1814" t="s">
        <v>9423</v>
      </c>
      <c r="G1427" s="1813" t="s">
        <v>9422</v>
      </c>
      <c r="H1427" s="1813" t="s">
        <v>9423</v>
      </c>
      <c r="I1427" s="1813" t="s">
        <v>9423</v>
      </c>
      <c r="J1427" s="1813" t="s">
        <v>9423</v>
      </c>
      <c r="K1427" s="1814" t="s">
        <v>9423</v>
      </c>
      <c r="L1427" s="1856" t="s">
        <v>9423</v>
      </c>
      <c r="M1427" s="1856" t="s">
        <v>9423</v>
      </c>
      <c r="N1427" s="1856" t="s">
        <v>9423</v>
      </c>
      <c r="O1427" s="1856" t="s">
        <v>9423</v>
      </c>
      <c r="P1427" s="1856" t="s">
        <v>9423</v>
      </c>
      <c r="Q1427" s="1856" t="s">
        <v>9423</v>
      </c>
      <c r="R1427" s="1856" t="s">
        <v>9423</v>
      </c>
      <c r="S1427" s="1856" t="s">
        <v>9423</v>
      </c>
      <c r="T1427" s="1856" t="s">
        <v>9423</v>
      </c>
      <c r="U1427" s="1857" t="s">
        <v>9423</v>
      </c>
    </row>
    <row r="1428" spans="1:21" s="41" customFormat="1">
      <c r="A1428" s="1816" t="s">
        <v>6180</v>
      </c>
      <c r="B1428" s="1819" t="s">
        <v>6181</v>
      </c>
      <c r="C1428" s="1813"/>
      <c r="D1428" s="1653"/>
      <c r="E1428" s="1813" t="s">
        <v>9422</v>
      </c>
      <c r="F1428" s="1814" t="s">
        <v>9423</v>
      </c>
      <c r="G1428" s="1813" t="s">
        <v>9422</v>
      </c>
      <c r="H1428" s="1813" t="s">
        <v>9422</v>
      </c>
      <c r="I1428" s="1813" t="s">
        <v>9423</v>
      </c>
      <c r="J1428" s="1813" t="s">
        <v>9423</v>
      </c>
      <c r="K1428" s="1814" t="s">
        <v>9423</v>
      </c>
      <c r="L1428" s="1856" t="s">
        <v>9423</v>
      </c>
      <c r="M1428" s="1856" t="s">
        <v>9423</v>
      </c>
      <c r="N1428" s="1856" t="s">
        <v>9423</v>
      </c>
      <c r="O1428" s="1856" t="s">
        <v>9423</v>
      </c>
      <c r="P1428" s="1856" t="s">
        <v>9423</v>
      </c>
      <c r="Q1428" s="1856" t="s">
        <v>9423</v>
      </c>
      <c r="R1428" s="1856" t="s">
        <v>9423</v>
      </c>
      <c r="S1428" s="1856" t="s">
        <v>9423</v>
      </c>
      <c r="T1428" s="1856" t="s">
        <v>9423</v>
      </c>
      <c r="U1428" s="1857" t="s">
        <v>9423</v>
      </c>
    </row>
    <row r="1429" spans="1:21" s="41" customFormat="1">
      <c r="A1429" s="1816" t="s">
        <v>6182</v>
      </c>
      <c r="B1429" s="1819" t="s">
        <v>6183</v>
      </c>
      <c r="C1429" s="1813"/>
      <c r="D1429" s="1653"/>
      <c r="E1429" s="1813" t="s">
        <v>9422</v>
      </c>
      <c r="F1429" s="1814" t="s">
        <v>9422</v>
      </c>
      <c r="G1429" s="1813" t="s">
        <v>9422</v>
      </c>
      <c r="H1429" s="1813" t="s">
        <v>9422</v>
      </c>
      <c r="I1429" s="1813" t="s">
        <v>9423</v>
      </c>
      <c r="J1429" s="1813" t="s">
        <v>9423</v>
      </c>
      <c r="K1429" s="1814" t="s">
        <v>9423</v>
      </c>
      <c r="L1429" s="1856" t="s">
        <v>9423</v>
      </c>
      <c r="M1429" s="1856" t="s">
        <v>9423</v>
      </c>
      <c r="N1429" s="1856" t="s">
        <v>9423</v>
      </c>
      <c r="O1429" s="1856" t="s">
        <v>9423</v>
      </c>
      <c r="P1429" s="1856" t="s">
        <v>9423</v>
      </c>
      <c r="Q1429" s="1856" t="s">
        <v>9423</v>
      </c>
      <c r="R1429" s="1856" t="s">
        <v>9423</v>
      </c>
      <c r="S1429" s="1856" t="s">
        <v>9423</v>
      </c>
      <c r="T1429" s="1856" t="s">
        <v>9423</v>
      </c>
      <c r="U1429" s="1857" t="s">
        <v>9423</v>
      </c>
    </row>
    <row r="1430" spans="1:21" s="41" customFormat="1" ht="12.75" customHeight="1">
      <c r="A1430" s="1816" t="s">
        <v>6184</v>
      </c>
      <c r="B1430" s="1816" t="s">
        <v>6185</v>
      </c>
      <c r="C1430" s="1813"/>
      <c r="D1430" s="1653"/>
      <c r="E1430" s="1813" t="s">
        <v>9422</v>
      </c>
      <c r="F1430" s="1814" t="s">
        <v>9422</v>
      </c>
      <c r="G1430" s="1813" t="s">
        <v>9422</v>
      </c>
      <c r="H1430" s="1813" t="s">
        <v>9422</v>
      </c>
      <c r="I1430" s="1813" t="s">
        <v>9423</v>
      </c>
      <c r="J1430" s="1813" t="s">
        <v>9423</v>
      </c>
      <c r="K1430" s="1814" t="s">
        <v>9423</v>
      </c>
      <c r="L1430" s="1856" t="s">
        <v>9423</v>
      </c>
      <c r="M1430" s="1856" t="s">
        <v>9423</v>
      </c>
      <c r="N1430" s="1856" t="s">
        <v>9423</v>
      </c>
      <c r="O1430" s="1856" t="s">
        <v>9423</v>
      </c>
      <c r="P1430" s="1856" t="s">
        <v>9423</v>
      </c>
      <c r="Q1430" s="1856" t="s">
        <v>9423</v>
      </c>
      <c r="R1430" s="1856" t="s">
        <v>9423</v>
      </c>
      <c r="S1430" s="1856" t="s">
        <v>9423</v>
      </c>
      <c r="T1430" s="1856" t="s">
        <v>9423</v>
      </c>
      <c r="U1430" s="1857" t="s">
        <v>9423</v>
      </c>
    </row>
    <row r="1431" spans="1:21" s="41" customFormat="1" ht="12.75" customHeight="1">
      <c r="A1431" s="1816" t="s">
        <v>6186</v>
      </c>
      <c r="B1431" s="1816" t="s">
        <v>9847</v>
      </c>
      <c r="C1431" s="1813"/>
      <c r="D1431" s="1653"/>
      <c r="E1431" s="1813" t="s">
        <v>9422</v>
      </c>
      <c r="F1431" s="1814" t="s">
        <v>9422</v>
      </c>
      <c r="G1431" s="1813" t="s">
        <v>9422</v>
      </c>
      <c r="H1431" s="1813" t="s">
        <v>9422</v>
      </c>
      <c r="I1431" s="1813" t="s">
        <v>9423</v>
      </c>
      <c r="J1431" s="1813" t="s">
        <v>9423</v>
      </c>
      <c r="K1431" s="1814" t="s">
        <v>9423</v>
      </c>
      <c r="L1431" s="1856" t="s">
        <v>9423</v>
      </c>
      <c r="M1431" s="1856" t="s">
        <v>9423</v>
      </c>
      <c r="N1431" s="1856" t="s">
        <v>9423</v>
      </c>
      <c r="O1431" s="1856" t="s">
        <v>9423</v>
      </c>
      <c r="P1431" s="1856" t="s">
        <v>9423</v>
      </c>
      <c r="Q1431" s="1856" t="s">
        <v>9423</v>
      </c>
      <c r="R1431" s="1856" t="s">
        <v>9423</v>
      </c>
      <c r="S1431" s="1856" t="s">
        <v>9423</v>
      </c>
      <c r="T1431" s="1856" t="s">
        <v>9423</v>
      </c>
      <c r="U1431" s="1857" t="s">
        <v>9423</v>
      </c>
    </row>
    <row r="1432" spans="1:21" s="41" customFormat="1">
      <c r="A1432" s="1816" t="s">
        <v>6188</v>
      </c>
      <c r="B1432" s="1819" t="s">
        <v>5762</v>
      </c>
      <c r="C1432" s="1813"/>
      <c r="D1432" s="1653"/>
      <c r="E1432" s="1813" t="s">
        <v>9422</v>
      </c>
      <c r="F1432" s="1814" t="s">
        <v>9423</v>
      </c>
      <c r="G1432" s="1813" t="s">
        <v>9422</v>
      </c>
      <c r="H1432" s="1813" t="s">
        <v>9423</v>
      </c>
      <c r="I1432" s="1813" t="s">
        <v>9423</v>
      </c>
      <c r="J1432" s="1813" t="s">
        <v>9423</v>
      </c>
      <c r="K1432" s="1814" t="s">
        <v>9423</v>
      </c>
      <c r="L1432" s="1856" t="s">
        <v>9423</v>
      </c>
      <c r="M1432" s="1856" t="s">
        <v>9422</v>
      </c>
      <c r="N1432" s="1856" t="s">
        <v>9423</v>
      </c>
      <c r="O1432" s="1856" t="s">
        <v>9423</v>
      </c>
      <c r="P1432" s="1856" t="s">
        <v>9423</v>
      </c>
      <c r="Q1432" s="1856" t="s">
        <v>9423</v>
      </c>
      <c r="R1432" s="1856" t="s">
        <v>9423</v>
      </c>
      <c r="S1432" s="1856" t="s">
        <v>9423</v>
      </c>
      <c r="T1432" s="1856" t="s">
        <v>9423</v>
      </c>
      <c r="U1432" s="1857" t="s">
        <v>9423</v>
      </c>
    </row>
    <row r="1433" spans="1:21" s="41" customFormat="1">
      <c r="A1433" s="1816" t="s">
        <v>6189</v>
      </c>
      <c r="B1433" s="1819" t="s">
        <v>5764</v>
      </c>
      <c r="C1433" s="1813"/>
      <c r="D1433" s="1653"/>
      <c r="E1433" s="1813" t="s">
        <v>9422</v>
      </c>
      <c r="F1433" s="1814" t="s">
        <v>9423</v>
      </c>
      <c r="G1433" s="1813" t="s">
        <v>9422</v>
      </c>
      <c r="H1433" s="1813" t="s">
        <v>9423</v>
      </c>
      <c r="I1433" s="1813" t="s">
        <v>9423</v>
      </c>
      <c r="J1433" s="1813" t="s">
        <v>9423</v>
      </c>
      <c r="K1433" s="1814" t="s">
        <v>9423</v>
      </c>
      <c r="L1433" s="1856" t="s">
        <v>9423</v>
      </c>
      <c r="M1433" s="1856" t="s">
        <v>9423</v>
      </c>
      <c r="N1433" s="1856" t="s">
        <v>9423</v>
      </c>
      <c r="O1433" s="1856" t="s">
        <v>9423</v>
      </c>
      <c r="P1433" s="1856" t="s">
        <v>9423</v>
      </c>
      <c r="Q1433" s="1856" t="s">
        <v>9423</v>
      </c>
      <c r="R1433" s="1856" t="s">
        <v>9423</v>
      </c>
      <c r="S1433" s="1856" t="s">
        <v>9423</v>
      </c>
      <c r="T1433" s="1856" t="s">
        <v>9423</v>
      </c>
      <c r="U1433" s="1857" t="s">
        <v>9423</v>
      </c>
    </row>
    <row r="1434" spans="1:21" s="41" customFormat="1">
      <c r="A1434" s="1816" t="s">
        <v>6190</v>
      </c>
      <c r="B1434" s="1819" t="s">
        <v>5766</v>
      </c>
      <c r="C1434" s="1813"/>
      <c r="D1434" s="1653"/>
      <c r="E1434" s="1813"/>
      <c r="F1434" s="1814" t="s">
        <v>9422</v>
      </c>
      <c r="G1434" s="1813" t="s">
        <v>9422</v>
      </c>
      <c r="H1434" s="1813" t="s">
        <v>9423</v>
      </c>
      <c r="I1434" s="1813" t="s">
        <v>9423</v>
      </c>
      <c r="J1434" s="1814" t="s">
        <v>9422</v>
      </c>
      <c r="K1434" s="1814" t="s">
        <v>9423</v>
      </c>
      <c r="L1434" s="1856" t="s">
        <v>9422</v>
      </c>
      <c r="M1434" s="1856" t="s">
        <v>9423</v>
      </c>
      <c r="N1434" s="1856" t="s">
        <v>9423</v>
      </c>
      <c r="O1434" s="1856" t="s">
        <v>9423</v>
      </c>
      <c r="P1434" s="1856" t="s">
        <v>9423</v>
      </c>
      <c r="Q1434" s="1856" t="s">
        <v>9423</v>
      </c>
      <c r="R1434" s="1856" t="s">
        <v>9423</v>
      </c>
      <c r="S1434" s="1856" t="s">
        <v>9423</v>
      </c>
      <c r="T1434" s="1856" t="s">
        <v>9423</v>
      </c>
      <c r="U1434" s="1857" t="s">
        <v>9423</v>
      </c>
    </row>
    <row r="1435" spans="1:21" s="41" customFormat="1">
      <c r="A1435" s="1815" t="s">
        <v>6191</v>
      </c>
      <c r="B1435" s="1815" t="s">
        <v>5768</v>
      </c>
      <c r="C1435" s="1797"/>
      <c r="D1435" s="1797"/>
      <c r="E1435" s="1797"/>
      <c r="F1435" s="1815"/>
      <c r="G1435" s="1813" t="s">
        <v>9422</v>
      </c>
      <c r="H1435" s="1813" t="s">
        <v>9423</v>
      </c>
      <c r="I1435" s="1813" t="s">
        <v>9423</v>
      </c>
      <c r="J1435" s="1814" t="s">
        <v>9422</v>
      </c>
      <c r="K1435" s="1814" t="s">
        <v>9423</v>
      </c>
      <c r="L1435" s="1856" t="s">
        <v>9423</v>
      </c>
      <c r="M1435" s="1856" t="s">
        <v>9423</v>
      </c>
      <c r="N1435" s="1856" t="s">
        <v>9423</v>
      </c>
      <c r="O1435" s="1856" t="s">
        <v>9423</v>
      </c>
      <c r="P1435" s="1856" t="s">
        <v>9423</v>
      </c>
      <c r="Q1435" s="1856" t="s">
        <v>9423</v>
      </c>
      <c r="R1435" s="1856" t="s">
        <v>9423</v>
      </c>
      <c r="S1435" s="1856" t="s">
        <v>9423</v>
      </c>
      <c r="T1435" s="1856" t="s">
        <v>9423</v>
      </c>
      <c r="U1435" s="1857" t="s">
        <v>9423</v>
      </c>
    </row>
    <row r="1436" spans="1:21" s="41" customFormat="1">
      <c r="A1436" s="1816" t="s">
        <v>6192</v>
      </c>
      <c r="B1436" s="1819" t="s">
        <v>5768</v>
      </c>
      <c r="C1436" s="1813"/>
      <c r="D1436" s="1653"/>
      <c r="E1436" s="1813"/>
      <c r="F1436" s="1814" t="s">
        <v>9422</v>
      </c>
      <c r="G1436" s="1813" t="s">
        <v>9422</v>
      </c>
      <c r="H1436" s="1813" t="s">
        <v>9423</v>
      </c>
      <c r="I1436" s="1813" t="s">
        <v>9423</v>
      </c>
      <c r="J1436" s="1814" t="s">
        <v>9422</v>
      </c>
      <c r="K1436" s="1814" t="s">
        <v>9423</v>
      </c>
      <c r="L1436" s="1856" t="s">
        <v>9423</v>
      </c>
      <c r="M1436" s="1856" t="s">
        <v>9423</v>
      </c>
      <c r="N1436" s="1856" t="s">
        <v>9423</v>
      </c>
      <c r="O1436" s="1856" t="s">
        <v>9423</v>
      </c>
      <c r="P1436" s="1856" t="s">
        <v>9423</v>
      </c>
      <c r="Q1436" s="1856" t="s">
        <v>9423</v>
      </c>
      <c r="R1436" s="1856" t="s">
        <v>9423</v>
      </c>
      <c r="S1436" s="1856" t="s">
        <v>9423</v>
      </c>
      <c r="T1436" s="1856" t="s">
        <v>9423</v>
      </c>
      <c r="U1436" s="1857" t="s">
        <v>9423</v>
      </c>
    </row>
    <row r="1437" spans="1:21" s="41" customFormat="1">
      <c r="A1437" s="1815" t="s">
        <v>6193</v>
      </c>
      <c r="B1437" s="1815" t="s">
        <v>5768</v>
      </c>
      <c r="C1437" s="1797"/>
      <c r="D1437" s="1797"/>
      <c r="E1437" s="1797"/>
      <c r="F1437" s="1815"/>
      <c r="G1437" s="1813" t="s">
        <v>9422</v>
      </c>
      <c r="H1437" s="1813" t="s">
        <v>9423</v>
      </c>
      <c r="I1437" s="1813" t="s">
        <v>9423</v>
      </c>
      <c r="J1437" s="1814" t="s">
        <v>9422</v>
      </c>
      <c r="K1437" s="1814" t="s">
        <v>9423</v>
      </c>
      <c r="L1437" s="1856" t="s">
        <v>9423</v>
      </c>
      <c r="M1437" s="1856" t="s">
        <v>9423</v>
      </c>
      <c r="N1437" s="1856" t="s">
        <v>9423</v>
      </c>
      <c r="O1437" s="1856" t="s">
        <v>9423</v>
      </c>
      <c r="P1437" s="1856" t="s">
        <v>9423</v>
      </c>
      <c r="Q1437" s="1856" t="s">
        <v>9423</v>
      </c>
      <c r="R1437" s="1856" t="s">
        <v>9423</v>
      </c>
      <c r="S1437" s="1856" t="s">
        <v>9423</v>
      </c>
      <c r="T1437" s="1856" t="s">
        <v>9423</v>
      </c>
      <c r="U1437" s="1857" t="s">
        <v>9423</v>
      </c>
    </row>
    <row r="1438" spans="1:21" s="41" customFormat="1">
      <c r="A1438" s="1815" t="s">
        <v>6194</v>
      </c>
      <c r="B1438" s="1815" t="s">
        <v>5768</v>
      </c>
      <c r="C1438" s="1797"/>
      <c r="D1438" s="1797"/>
      <c r="E1438" s="1797"/>
      <c r="F1438" s="1815"/>
      <c r="G1438" s="1813" t="s">
        <v>9422</v>
      </c>
      <c r="H1438" s="1813" t="s">
        <v>9423</v>
      </c>
      <c r="I1438" s="1813" t="s">
        <v>9423</v>
      </c>
      <c r="J1438" s="1813" t="s">
        <v>9423</v>
      </c>
      <c r="K1438" s="1814" t="s">
        <v>9423</v>
      </c>
      <c r="L1438" s="1856" t="s">
        <v>9423</v>
      </c>
      <c r="M1438" s="1856" t="s">
        <v>9423</v>
      </c>
      <c r="N1438" s="1856" t="s">
        <v>9423</v>
      </c>
      <c r="O1438" s="1856" t="s">
        <v>9423</v>
      </c>
      <c r="P1438" s="1856" t="s">
        <v>9423</v>
      </c>
      <c r="Q1438" s="1856" t="s">
        <v>9423</v>
      </c>
      <c r="R1438" s="1856" t="s">
        <v>9423</v>
      </c>
      <c r="S1438" s="1856" t="s">
        <v>9423</v>
      </c>
      <c r="T1438" s="1856" t="s">
        <v>9423</v>
      </c>
      <c r="U1438" s="1857" t="s">
        <v>9423</v>
      </c>
    </row>
    <row r="1439" spans="1:21" s="41" customFormat="1">
      <c r="A1439" s="1815" t="s">
        <v>6195</v>
      </c>
      <c r="B1439" s="1815" t="s">
        <v>5768</v>
      </c>
      <c r="C1439" s="1797"/>
      <c r="D1439" s="1797"/>
      <c r="E1439" s="1797"/>
      <c r="F1439" s="1815"/>
      <c r="G1439" s="1813" t="s">
        <v>9422</v>
      </c>
      <c r="H1439" s="1813" t="s">
        <v>9423</v>
      </c>
      <c r="I1439" s="1813" t="s">
        <v>9423</v>
      </c>
      <c r="J1439" s="1814" t="s">
        <v>9422</v>
      </c>
      <c r="K1439" s="1814" t="s">
        <v>9423</v>
      </c>
      <c r="L1439" s="1856" t="s">
        <v>9423</v>
      </c>
      <c r="M1439" s="1856" t="s">
        <v>9423</v>
      </c>
      <c r="N1439" s="1856" t="s">
        <v>9423</v>
      </c>
      <c r="O1439" s="1856" t="s">
        <v>9423</v>
      </c>
      <c r="P1439" s="1856" t="s">
        <v>9423</v>
      </c>
      <c r="Q1439" s="1856" t="s">
        <v>9423</v>
      </c>
      <c r="R1439" s="1856" t="s">
        <v>9423</v>
      </c>
      <c r="S1439" s="1856" t="s">
        <v>9423</v>
      </c>
      <c r="T1439" s="1856" t="s">
        <v>9423</v>
      </c>
      <c r="U1439" s="1857" t="s">
        <v>9423</v>
      </c>
    </row>
    <row r="1440" spans="1:21" s="41" customFormat="1">
      <c r="A1440" s="1815" t="s">
        <v>6196</v>
      </c>
      <c r="B1440" s="1815" t="s">
        <v>5774</v>
      </c>
      <c r="C1440" s="1797"/>
      <c r="D1440" s="1797"/>
      <c r="E1440" s="1797"/>
      <c r="F1440" s="1815"/>
      <c r="G1440" s="1813" t="s">
        <v>9422</v>
      </c>
      <c r="H1440" s="1813" t="s">
        <v>9423</v>
      </c>
      <c r="I1440" s="1813" t="s">
        <v>9423</v>
      </c>
      <c r="J1440" s="1813" t="s">
        <v>9423</v>
      </c>
      <c r="K1440" s="1814" t="s">
        <v>9422</v>
      </c>
      <c r="L1440" s="1856" t="s">
        <v>9423</v>
      </c>
      <c r="M1440" s="1856" t="s">
        <v>9423</v>
      </c>
      <c r="N1440" s="1856" t="s">
        <v>9423</v>
      </c>
      <c r="O1440" s="1856" t="s">
        <v>9423</v>
      </c>
      <c r="P1440" s="1856" t="s">
        <v>9423</v>
      </c>
      <c r="Q1440" s="1856" t="s">
        <v>9423</v>
      </c>
      <c r="R1440" s="1856" t="s">
        <v>9423</v>
      </c>
      <c r="S1440" s="1856" t="s">
        <v>9423</v>
      </c>
      <c r="T1440" s="1856" t="s">
        <v>9423</v>
      </c>
      <c r="U1440" s="1857" t="s">
        <v>9423</v>
      </c>
    </row>
    <row r="1441" spans="1:21" s="41" customFormat="1">
      <c r="A1441" s="1816" t="s">
        <v>6197</v>
      </c>
      <c r="B1441" s="1819" t="s">
        <v>5774</v>
      </c>
      <c r="C1441" s="1813"/>
      <c r="D1441" s="1653"/>
      <c r="E1441" s="1813"/>
      <c r="F1441" s="1814" t="s">
        <v>9422</v>
      </c>
      <c r="G1441" s="1813" t="s">
        <v>9422</v>
      </c>
      <c r="H1441" s="1813" t="s">
        <v>9423</v>
      </c>
      <c r="I1441" s="1813" t="s">
        <v>9423</v>
      </c>
      <c r="J1441" s="1813" t="s">
        <v>9423</v>
      </c>
      <c r="K1441" s="1814" t="s">
        <v>9422</v>
      </c>
      <c r="L1441" s="1856" t="s">
        <v>9423</v>
      </c>
      <c r="M1441" s="1856" t="s">
        <v>9423</v>
      </c>
      <c r="N1441" s="1856" t="s">
        <v>9423</v>
      </c>
      <c r="O1441" s="1856" t="s">
        <v>9423</v>
      </c>
      <c r="P1441" s="1856" t="s">
        <v>9423</v>
      </c>
      <c r="Q1441" s="1856" t="s">
        <v>9423</v>
      </c>
      <c r="R1441" s="1856" t="s">
        <v>9423</v>
      </c>
      <c r="S1441" s="1856" t="s">
        <v>9423</v>
      </c>
      <c r="T1441" s="1856" t="s">
        <v>9423</v>
      </c>
      <c r="U1441" s="1857" t="s">
        <v>9423</v>
      </c>
    </row>
    <row r="1442" spans="1:21" s="41" customFormat="1">
      <c r="A1442" s="1816" t="s">
        <v>6198</v>
      </c>
      <c r="B1442" s="1819" t="s">
        <v>5774</v>
      </c>
      <c r="C1442" s="1813"/>
      <c r="D1442" s="1653"/>
      <c r="E1442" s="1813"/>
      <c r="F1442" s="1814" t="s">
        <v>9422</v>
      </c>
      <c r="G1442" s="1813" t="s">
        <v>9422</v>
      </c>
      <c r="H1442" s="1813" t="s">
        <v>9423</v>
      </c>
      <c r="I1442" s="1813" t="s">
        <v>9423</v>
      </c>
      <c r="J1442" s="1813" t="s">
        <v>9423</v>
      </c>
      <c r="K1442" s="1814" t="s">
        <v>9422</v>
      </c>
      <c r="L1442" s="1856" t="s">
        <v>9423</v>
      </c>
      <c r="M1442" s="1856" t="s">
        <v>9423</v>
      </c>
      <c r="N1442" s="1856" t="s">
        <v>9423</v>
      </c>
      <c r="O1442" s="1856" t="s">
        <v>9423</v>
      </c>
      <c r="P1442" s="1856" t="s">
        <v>9423</v>
      </c>
      <c r="Q1442" s="1856" t="s">
        <v>9423</v>
      </c>
      <c r="R1442" s="1856" t="s">
        <v>9423</v>
      </c>
      <c r="S1442" s="1856" t="s">
        <v>9423</v>
      </c>
      <c r="T1442" s="1856" t="s">
        <v>9423</v>
      </c>
      <c r="U1442" s="1857" t="s">
        <v>9423</v>
      </c>
    </row>
    <row r="1443" spans="1:21" s="41" customFormat="1">
      <c r="A1443" s="1816" t="s">
        <v>6199</v>
      </c>
      <c r="B1443" s="1819" t="s">
        <v>5774</v>
      </c>
      <c r="C1443" s="1813"/>
      <c r="D1443" s="1653"/>
      <c r="E1443" s="1813"/>
      <c r="F1443" s="1814" t="s">
        <v>9422</v>
      </c>
      <c r="G1443" s="1813" t="s">
        <v>9422</v>
      </c>
      <c r="H1443" s="1813" t="s">
        <v>9423</v>
      </c>
      <c r="I1443" s="1813" t="s">
        <v>9423</v>
      </c>
      <c r="J1443" s="1813" t="s">
        <v>9423</v>
      </c>
      <c r="K1443" s="1814" t="s">
        <v>9422</v>
      </c>
      <c r="L1443" s="1856" t="s">
        <v>9423</v>
      </c>
      <c r="M1443" s="1856" t="s">
        <v>9423</v>
      </c>
      <c r="N1443" s="1856" t="s">
        <v>9423</v>
      </c>
      <c r="O1443" s="1856" t="s">
        <v>9423</v>
      </c>
      <c r="P1443" s="1856" t="s">
        <v>9423</v>
      </c>
      <c r="Q1443" s="1856" t="s">
        <v>9423</v>
      </c>
      <c r="R1443" s="1856" t="s">
        <v>9423</v>
      </c>
      <c r="S1443" s="1856" t="s">
        <v>9423</v>
      </c>
      <c r="T1443" s="1856" t="s">
        <v>9423</v>
      </c>
      <c r="U1443" s="1857" t="s">
        <v>9423</v>
      </c>
    </row>
    <row r="1444" spans="1:21" s="41" customFormat="1">
      <c r="A1444" s="1816" t="s">
        <v>6200</v>
      </c>
      <c r="B1444" s="1819" t="s">
        <v>5774</v>
      </c>
      <c r="C1444" s="1813"/>
      <c r="D1444" s="1653"/>
      <c r="E1444" s="1813"/>
      <c r="F1444" s="1814" t="s">
        <v>9422</v>
      </c>
      <c r="G1444" s="1813" t="s">
        <v>9422</v>
      </c>
      <c r="H1444" s="1813" t="s">
        <v>9423</v>
      </c>
      <c r="I1444" s="1813" t="s">
        <v>9423</v>
      </c>
      <c r="J1444" s="1813" t="s">
        <v>9423</v>
      </c>
      <c r="K1444" s="1814" t="s">
        <v>9422</v>
      </c>
      <c r="L1444" s="1856" t="s">
        <v>9423</v>
      </c>
      <c r="M1444" s="1856" t="s">
        <v>9423</v>
      </c>
      <c r="N1444" s="1856" t="s">
        <v>9423</v>
      </c>
      <c r="O1444" s="1856" t="s">
        <v>9423</v>
      </c>
      <c r="P1444" s="1856" t="s">
        <v>9423</v>
      </c>
      <c r="Q1444" s="1856" t="s">
        <v>9423</v>
      </c>
      <c r="R1444" s="1856" t="s">
        <v>9423</v>
      </c>
      <c r="S1444" s="1856" t="s">
        <v>9423</v>
      </c>
      <c r="T1444" s="1856" t="s">
        <v>9423</v>
      </c>
      <c r="U1444" s="1857" t="s">
        <v>9423</v>
      </c>
    </row>
    <row r="1445" spans="1:21" s="41" customFormat="1">
      <c r="A1445" s="1816" t="s">
        <v>6201</v>
      </c>
      <c r="B1445" s="1819" t="s">
        <v>5780</v>
      </c>
      <c r="C1445" s="1813"/>
      <c r="D1445" s="1653"/>
      <c r="E1445" s="1813"/>
      <c r="F1445" s="1814" t="s">
        <v>9422</v>
      </c>
      <c r="G1445" s="1813" t="s">
        <v>9422</v>
      </c>
      <c r="H1445" s="1813" t="s">
        <v>9423</v>
      </c>
      <c r="I1445" s="1813" t="s">
        <v>9423</v>
      </c>
      <c r="J1445" s="1813" t="s">
        <v>9423</v>
      </c>
      <c r="K1445" s="1814" t="s">
        <v>9423</v>
      </c>
      <c r="L1445" s="1856" t="s">
        <v>9423</v>
      </c>
      <c r="M1445" s="1856" t="s">
        <v>9423</v>
      </c>
      <c r="N1445" s="1856" t="s">
        <v>9423</v>
      </c>
      <c r="O1445" s="1856" t="s">
        <v>9423</v>
      </c>
      <c r="P1445" s="1856" t="s">
        <v>9423</v>
      </c>
      <c r="Q1445" s="1856" t="s">
        <v>9423</v>
      </c>
      <c r="R1445" s="1856" t="s">
        <v>9423</v>
      </c>
      <c r="S1445" s="1856" t="s">
        <v>9423</v>
      </c>
      <c r="T1445" s="1856" t="s">
        <v>9423</v>
      </c>
      <c r="U1445" s="1986" t="s">
        <v>9422</v>
      </c>
    </row>
    <row r="1446" spans="1:21" s="41" customFormat="1">
      <c r="A1446" s="1816" t="s">
        <v>6202</v>
      </c>
      <c r="B1446" s="1819" t="s">
        <v>5780</v>
      </c>
      <c r="C1446" s="1813"/>
      <c r="D1446" s="1653"/>
      <c r="E1446" s="1813"/>
      <c r="F1446" s="1814" t="s">
        <v>9422</v>
      </c>
      <c r="G1446" s="1813" t="s">
        <v>9422</v>
      </c>
      <c r="H1446" s="1813" t="s">
        <v>9423</v>
      </c>
      <c r="I1446" s="1813" t="s">
        <v>9423</v>
      </c>
      <c r="J1446" s="1813" t="s">
        <v>9423</v>
      </c>
      <c r="K1446" s="1814" t="s">
        <v>9423</v>
      </c>
      <c r="L1446" s="1856" t="s">
        <v>9423</v>
      </c>
      <c r="M1446" s="1856" t="s">
        <v>9423</v>
      </c>
      <c r="N1446" s="1856" t="s">
        <v>9423</v>
      </c>
      <c r="O1446" s="1856" t="s">
        <v>9423</v>
      </c>
      <c r="P1446" s="1856" t="s">
        <v>9423</v>
      </c>
      <c r="Q1446" s="1856" t="s">
        <v>9423</v>
      </c>
      <c r="R1446" s="1856" t="s">
        <v>9423</v>
      </c>
      <c r="S1446" s="1856" t="s">
        <v>9423</v>
      </c>
      <c r="T1446" s="1856" t="s">
        <v>9423</v>
      </c>
      <c r="U1446" s="1986" t="s">
        <v>9422</v>
      </c>
    </row>
    <row r="1447" spans="1:21" s="41" customFormat="1">
      <c r="A1447" s="1816" t="s">
        <v>6203</v>
      </c>
      <c r="B1447" s="1819" t="s">
        <v>5780</v>
      </c>
      <c r="C1447" s="1813"/>
      <c r="D1447" s="1653"/>
      <c r="E1447" s="1813"/>
      <c r="F1447" s="1814" t="s">
        <v>9422</v>
      </c>
      <c r="G1447" s="1813" t="s">
        <v>9422</v>
      </c>
      <c r="H1447" s="1813" t="s">
        <v>9423</v>
      </c>
      <c r="I1447" s="1813" t="s">
        <v>9423</v>
      </c>
      <c r="J1447" s="1813" t="s">
        <v>9423</v>
      </c>
      <c r="K1447" s="1814" t="s">
        <v>9423</v>
      </c>
      <c r="L1447" s="1856" t="s">
        <v>9423</v>
      </c>
      <c r="M1447" s="1856" t="s">
        <v>9423</v>
      </c>
      <c r="N1447" s="1856" t="s">
        <v>9423</v>
      </c>
      <c r="O1447" s="1856" t="s">
        <v>9423</v>
      </c>
      <c r="P1447" s="1856" t="s">
        <v>9423</v>
      </c>
      <c r="Q1447" s="1856" t="s">
        <v>9423</v>
      </c>
      <c r="R1447" s="1856" t="s">
        <v>9423</v>
      </c>
      <c r="S1447" s="1856" t="s">
        <v>9423</v>
      </c>
      <c r="T1447" s="1856" t="s">
        <v>9423</v>
      </c>
      <c r="U1447" s="1986" t="s">
        <v>9422</v>
      </c>
    </row>
    <row r="1448" spans="1:21" s="41" customFormat="1">
      <c r="A1448" s="1816" t="s">
        <v>6204</v>
      </c>
      <c r="B1448" s="1819" t="s">
        <v>5780</v>
      </c>
      <c r="C1448" s="1813"/>
      <c r="D1448" s="1653"/>
      <c r="E1448" s="1813"/>
      <c r="F1448" s="1814" t="s">
        <v>9422</v>
      </c>
      <c r="G1448" s="1813" t="s">
        <v>9422</v>
      </c>
      <c r="H1448" s="1813" t="s">
        <v>9423</v>
      </c>
      <c r="I1448" s="1813" t="s">
        <v>9423</v>
      </c>
      <c r="J1448" s="1813" t="s">
        <v>9423</v>
      </c>
      <c r="K1448" s="1814" t="s">
        <v>9423</v>
      </c>
      <c r="L1448" s="1856" t="s">
        <v>9423</v>
      </c>
      <c r="M1448" s="1856" t="s">
        <v>9423</v>
      </c>
      <c r="N1448" s="1856" t="s">
        <v>9423</v>
      </c>
      <c r="O1448" s="1856" t="s">
        <v>9423</v>
      </c>
      <c r="P1448" s="1856" t="s">
        <v>9423</v>
      </c>
      <c r="Q1448" s="1856" t="s">
        <v>9423</v>
      </c>
      <c r="R1448" s="1856" t="s">
        <v>9423</v>
      </c>
      <c r="S1448" s="1856" t="s">
        <v>9423</v>
      </c>
      <c r="T1448" s="1856" t="s">
        <v>9423</v>
      </c>
      <c r="U1448" s="1986" t="s">
        <v>9422</v>
      </c>
    </row>
    <row r="1449" spans="1:21" s="41" customFormat="1">
      <c r="A1449" s="1816" t="s">
        <v>6205</v>
      </c>
      <c r="B1449" s="1819" t="s">
        <v>5780</v>
      </c>
      <c r="C1449" s="1813"/>
      <c r="D1449" s="1653"/>
      <c r="E1449" s="1813"/>
      <c r="F1449" s="1814" t="s">
        <v>9422</v>
      </c>
      <c r="G1449" s="1813" t="s">
        <v>9422</v>
      </c>
      <c r="H1449" s="1813" t="s">
        <v>9423</v>
      </c>
      <c r="I1449" s="1813" t="s">
        <v>9423</v>
      </c>
      <c r="J1449" s="1813" t="s">
        <v>9423</v>
      </c>
      <c r="K1449" s="1814" t="s">
        <v>9423</v>
      </c>
      <c r="L1449" s="1856" t="s">
        <v>9423</v>
      </c>
      <c r="M1449" s="1856" t="s">
        <v>9423</v>
      </c>
      <c r="N1449" s="1856" t="s">
        <v>9423</v>
      </c>
      <c r="O1449" s="1856" t="s">
        <v>9423</v>
      </c>
      <c r="P1449" s="1856" t="s">
        <v>9423</v>
      </c>
      <c r="Q1449" s="1856" t="s">
        <v>9423</v>
      </c>
      <c r="R1449" s="1856" t="s">
        <v>9423</v>
      </c>
      <c r="S1449" s="1856" t="s">
        <v>9423</v>
      </c>
      <c r="T1449" s="1856" t="s">
        <v>9423</v>
      </c>
      <c r="U1449" s="1986" t="s">
        <v>9422</v>
      </c>
    </row>
    <row r="1450" spans="1:21" s="41" customFormat="1">
      <c r="A1450" s="1815" t="s">
        <v>6206</v>
      </c>
      <c r="B1450" s="1815" t="s">
        <v>9811</v>
      </c>
      <c r="C1450" s="1797"/>
      <c r="D1450" s="1797"/>
      <c r="E1450" s="1797"/>
      <c r="F1450" s="1815"/>
      <c r="G1450" s="1813" t="s">
        <v>9422</v>
      </c>
      <c r="H1450" s="1813" t="s">
        <v>9423</v>
      </c>
      <c r="I1450" s="1813" t="s">
        <v>9423</v>
      </c>
      <c r="J1450" s="1813" t="s">
        <v>9423</v>
      </c>
      <c r="K1450" s="1814" t="s">
        <v>9423</v>
      </c>
      <c r="L1450" s="1856" t="s">
        <v>9423</v>
      </c>
      <c r="M1450" s="1856" t="s">
        <v>9423</v>
      </c>
      <c r="N1450" s="1856" t="s">
        <v>9423</v>
      </c>
      <c r="O1450" s="1856" t="s">
        <v>9423</v>
      </c>
      <c r="P1450" s="1856" t="s">
        <v>9423</v>
      </c>
      <c r="Q1450" s="1856" t="s">
        <v>9423</v>
      </c>
      <c r="R1450" s="1856" t="s">
        <v>9423</v>
      </c>
      <c r="S1450" s="1856" t="s">
        <v>9423</v>
      </c>
      <c r="T1450" s="1856" t="s">
        <v>9423</v>
      </c>
      <c r="U1450" s="1986" t="s">
        <v>9422</v>
      </c>
    </row>
    <row r="1451" spans="1:21" s="41" customFormat="1">
      <c r="A1451" s="1815" t="s">
        <v>6208</v>
      </c>
      <c r="B1451" s="1815" t="s">
        <v>9812</v>
      </c>
      <c r="C1451" s="1797"/>
      <c r="D1451" s="1797"/>
      <c r="E1451" s="1797"/>
      <c r="F1451" s="1815"/>
      <c r="G1451" s="1813" t="s">
        <v>9422</v>
      </c>
      <c r="H1451" s="1813" t="s">
        <v>9423</v>
      </c>
      <c r="I1451" s="1813" t="s">
        <v>9423</v>
      </c>
      <c r="J1451" s="1813" t="s">
        <v>9423</v>
      </c>
      <c r="K1451" s="1814" t="s">
        <v>9423</v>
      </c>
      <c r="L1451" s="1856" t="s">
        <v>9423</v>
      </c>
      <c r="M1451" s="1856" t="s">
        <v>9423</v>
      </c>
      <c r="N1451" s="1856" t="s">
        <v>9423</v>
      </c>
      <c r="O1451" s="1856" t="s">
        <v>9423</v>
      </c>
      <c r="P1451" s="1856" t="s">
        <v>9423</v>
      </c>
      <c r="Q1451" s="1856" t="s">
        <v>9423</v>
      </c>
      <c r="R1451" s="1856" t="s">
        <v>9423</v>
      </c>
      <c r="S1451" s="1856" t="s">
        <v>9423</v>
      </c>
      <c r="T1451" s="1856" t="s">
        <v>9423</v>
      </c>
      <c r="U1451" s="1986" t="s">
        <v>9422</v>
      </c>
    </row>
    <row r="1452" spans="1:21" s="41" customFormat="1">
      <c r="A1452" s="1815" t="s">
        <v>6210</v>
      </c>
      <c r="B1452" s="1815" t="s">
        <v>9813</v>
      </c>
      <c r="C1452" s="1797"/>
      <c r="D1452" s="1797"/>
      <c r="E1452" s="1797"/>
      <c r="F1452" s="1815"/>
      <c r="G1452" s="1813" t="s">
        <v>9422</v>
      </c>
      <c r="H1452" s="1813" t="s">
        <v>9423</v>
      </c>
      <c r="I1452" s="1813" t="s">
        <v>9423</v>
      </c>
      <c r="J1452" s="1813" t="s">
        <v>9423</v>
      </c>
      <c r="K1452" s="1814" t="s">
        <v>9423</v>
      </c>
      <c r="L1452" s="1856" t="s">
        <v>9423</v>
      </c>
      <c r="M1452" s="1856" t="s">
        <v>9423</v>
      </c>
      <c r="N1452" s="1856" t="s">
        <v>9423</v>
      </c>
      <c r="O1452" s="1856" t="s">
        <v>9422</v>
      </c>
      <c r="P1452" s="1856" t="s">
        <v>9423</v>
      </c>
      <c r="Q1452" s="1856" t="s">
        <v>9423</v>
      </c>
      <c r="R1452" s="1856" t="s">
        <v>9423</v>
      </c>
      <c r="S1452" s="1856" t="s">
        <v>9423</v>
      </c>
      <c r="T1452" s="1856" t="s">
        <v>9423</v>
      </c>
      <c r="U1452" s="1986" t="s">
        <v>9422</v>
      </c>
    </row>
    <row r="1453" spans="1:21" s="41" customFormat="1">
      <c r="A1453" s="1815" t="s">
        <v>6212</v>
      </c>
      <c r="B1453" s="1815" t="s">
        <v>9814</v>
      </c>
      <c r="C1453" s="1797"/>
      <c r="D1453" s="1797"/>
      <c r="E1453" s="1797"/>
      <c r="F1453" s="1815"/>
      <c r="G1453" s="1813" t="s">
        <v>9422</v>
      </c>
      <c r="H1453" s="1813" t="s">
        <v>9423</v>
      </c>
      <c r="I1453" s="1813" t="s">
        <v>9423</v>
      </c>
      <c r="J1453" s="1813" t="s">
        <v>9423</v>
      </c>
      <c r="K1453" s="1814" t="s">
        <v>9423</v>
      </c>
      <c r="L1453" s="1856" t="s">
        <v>9423</v>
      </c>
      <c r="M1453" s="1856" t="s">
        <v>9423</v>
      </c>
      <c r="N1453" s="1856" t="s">
        <v>9423</v>
      </c>
      <c r="O1453" s="1856" t="s">
        <v>9423</v>
      </c>
      <c r="P1453" s="1856" t="s">
        <v>9423</v>
      </c>
      <c r="Q1453" s="1856" t="s">
        <v>9423</v>
      </c>
      <c r="R1453" s="1856" t="s">
        <v>9423</v>
      </c>
      <c r="S1453" s="1856" t="s">
        <v>9423</v>
      </c>
      <c r="T1453" s="1856" t="s">
        <v>9423</v>
      </c>
      <c r="U1453" s="1986" t="s">
        <v>9422</v>
      </c>
    </row>
    <row r="1454" spans="1:21" s="41" customFormat="1">
      <c r="A1454" s="1815" t="s">
        <v>6214</v>
      </c>
      <c r="B1454" s="1815" t="s">
        <v>9815</v>
      </c>
      <c r="C1454" s="1797"/>
      <c r="D1454" s="1797"/>
      <c r="E1454" s="1797"/>
      <c r="F1454" s="1815"/>
      <c r="G1454" s="1813" t="s">
        <v>9422</v>
      </c>
      <c r="H1454" s="1813" t="s">
        <v>9423</v>
      </c>
      <c r="I1454" s="1813" t="s">
        <v>9423</v>
      </c>
      <c r="J1454" s="1814" t="s">
        <v>9422</v>
      </c>
      <c r="K1454" s="1814" t="s">
        <v>9423</v>
      </c>
      <c r="L1454" s="1856" t="s">
        <v>9422</v>
      </c>
      <c r="M1454" s="1856" t="s">
        <v>9423</v>
      </c>
      <c r="N1454" s="1856" t="s">
        <v>9423</v>
      </c>
      <c r="O1454" s="1856" t="s">
        <v>9423</v>
      </c>
      <c r="P1454" s="1856" t="s">
        <v>9423</v>
      </c>
      <c r="Q1454" s="1856" t="s">
        <v>9423</v>
      </c>
      <c r="R1454" s="1856" t="s">
        <v>9423</v>
      </c>
      <c r="S1454" s="1856" t="s">
        <v>9423</v>
      </c>
      <c r="T1454" s="1856" t="s">
        <v>9423</v>
      </c>
      <c r="U1454" s="1986" t="s">
        <v>9422</v>
      </c>
    </row>
    <row r="1455" spans="1:21" s="41" customFormat="1">
      <c r="A1455" s="1815" t="s">
        <v>6216</v>
      </c>
      <c r="B1455" s="1815" t="s">
        <v>9816</v>
      </c>
      <c r="C1455" s="1797"/>
      <c r="D1455" s="1797"/>
      <c r="E1455" s="1797"/>
      <c r="F1455" s="1815"/>
      <c r="G1455" s="1813" t="s">
        <v>9422</v>
      </c>
      <c r="H1455" s="1813" t="s">
        <v>9423</v>
      </c>
      <c r="I1455" s="1813" t="s">
        <v>9423</v>
      </c>
      <c r="J1455" s="1813" t="s">
        <v>9423</v>
      </c>
      <c r="K1455" s="1814" t="s">
        <v>9423</v>
      </c>
      <c r="L1455" s="1856" t="s">
        <v>9423</v>
      </c>
      <c r="M1455" s="1856" t="s">
        <v>9423</v>
      </c>
      <c r="N1455" s="1856" t="s">
        <v>9423</v>
      </c>
      <c r="O1455" s="1856" t="s">
        <v>9423</v>
      </c>
      <c r="P1455" s="1856" t="s">
        <v>9423</v>
      </c>
      <c r="Q1455" s="1856" t="s">
        <v>9423</v>
      </c>
      <c r="R1455" s="1856" t="s">
        <v>9423</v>
      </c>
      <c r="S1455" s="1856" t="s">
        <v>9423</v>
      </c>
      <c r="T1455" s="1856" t="s">
        <v>9423</v>
      </c>
      <c r="U1455" s="1986" t="s">
        <v>9422</v>
      </c>
    </row>
    <row r="1456" spans="1:21" s="41" customFormat="1">
      <c r="A1456" s="1815" t="s">
        <v>6218</v>
      </c>
      <c r="B1456" s="1815" t="s">
        <v>5799</v>
      </c>
      <c r="C1456" s="1797"/>
      <c r="D1456" s="1797"/>
      <c r="E1456" s="1797"/>
      <c r="F1456" s="1815"/>
      <c r="G1456" s="1813" t="s">
        <v>9422</v>
      </c>
      <c r="H1456" s="1813" t="s">
        <v>9423</v>
      </c>
      <c r="I1456" s="1813" t="s">
        <v>9423</v>
      </c>
      <c r="J1456" s="1813" t="s">
        <v>9423</v>
      </c>
      <c r="K1456" s="1814" t="s">
        <v>9423</v>
      </c>
      <c r="L1456" s="1856" t="s">
        <v>9423</v>
      </c>
      <c r="M1456" s="1856" t="s">
        <v>9423</v>
      </c>
      <c r="N1456" s="1856" t="s">
        <v>9423</v>
      </c>
      <c r="O1456" s="1856" t="s">
        <v>9423</v>
      </c>
      <c r="P1456" s="1856" t="s">
        <v>9423</v>
      </c>
      <c r="Q1456" s="1856" t="s">
        <v>9423</v>
      </c>
      <c r="R1456" s="1856" t="s">
        <v>9423</v>
      </c>
      <c r="S1456" s="1856" t="s">
        <v>9422</v>
      </c>
      <c r="T1456" s="1856" t="s">
        <v>9423</v>
      </c>
      <c r="U1456" s="1857" t="s">
        <v>9423</v>
      </c>
    </row>
    <row r="1457" spans="1:21" s="41" customFormat="1">
      <c r="A1457" s="1815" t="s">
        <v>6219</v>
      </c>
      <c r="B1457" s="1815" t="s">
        <v>5799</v>
      </c>
      <c r="C1457" s="1797"/>
      <c r="D1457" s="1797"/>
      <c r="E1457" s="1797"/>
      <c r="F1457" s="1815"/>
      <c r="G1457" s="1813" t="s">
        <v>9422</v>
      </c>
      <c r="H1457" s="1813" t="s">
        <v>9423</v>
      </c>
      <c r="I1457" s="1813" t="s">
        <v>9423</v>
      </c>
      <c r="J1457" s="1813" t="s">
        <v>9423</v>
      </c>
      <c r="K1457" s="1814" t="s">
        <v>9423</v>
      </c>
      <c r="L1457" s="1856" t="s">
        <v>9423</v>
      </c>
      <c r="M1457" s="1856" t="s">
        <v>9423</v>
      </c>
      <c r="N1457" s="1856" t="s">
        <v>9423</v>
      </c>
      <c r="O1457" s="1856" t="s">
        <v>9423</v>
      </c>
      <c r="P1457" s="1856" t="s">
        <v>9423</v>
      </c>
      <c r="Q1457" s="1856" t="s">
        <v>9423</v>
      </c>
      <c r="R1457" s="1856" t="s">
        <v>9423</v>
      </c>
      <c r="S1457" s="1856" t="s">
        <v>9422</v>
      </c>
      <c r="T1457" s="1856" t="s">
        <v>9423</v>
      </c>
      <c r="U1457" s="1857" t="s">
        <v>9423</v>
      </c>
    </row>
    <row r="1458" spans="1:21" s="41" customFormat="1">
      <c r="A1458" s="1815" t="s">
        <v>6220</v>
      </c>
      <c r="B1458" s="1815" t="s">
        <v>5799</v>
      </c>
      <c r="C1458" s="1797"/>
      <c r="D1458" s="1797"/>
      <c r="E1458" s="1797"/>
      <c r="F1458" s="1815"/>
      <c r="G1458" s="1813" t="s">
        <v>9422</v>
      </c>
      <c r="H1458" s="1813" t="s">
        <v>9423</v>
      </c>
      <c r="I1458" s="1813" t="s">
        <v>9423</v>
      </c>
      <c r="J1458" s="1813" t="s">
        <v>9423</v>
      </c>
      <c r="K1458" s="1814" t="s">
        <v>9423</v>
      </c>
      <c r="L1458" s="1856" t="s">
        <v>9423</v>
      </c>
      <c r="M1458" s="1856" t="s">
        <v>9423</v>
      </c>
      <c r="N1458" s="1856" t="s">
        <v>9423</v>
      </c>
      <c r="O1458" s="1856" t="s">
        <v>9423</v>
      </c>
      <c r="P1458" s="1856" t="s">
        <v>9423</v>
      </c>
      <c r="Q1458" s="1856" t="s">
        <v>9423</v>
      </c>
      <c r="R1458" s="1856" t="s">
        <v>9423</v>
      </c>
      <c r="S1458" s="1856" t="s">
        <v>9422</v>
      </c>
      <c r="T1458" s="1856" t="s">
        <v>9423</v>
      </c>
      <c r="U1458" s="1857" t="s">
        <v>9423</v>
      </c>
    </row>
    <row r="1459" spans="1:21" s="41" customFormat="1">
      <c r="A1459" s="1816" t="s">
        <v>6221</v>
      </c>
      <c r="B1459" s="1819" t="s">
        <v>9848</v>
      </c>
      <c r="C1459" s="1813"/>
      <c r="D1459" s="1653"/>
      <c r="E1459" s="1813"/>
      <c r="F1459" s="1814" t="s">
        <v>9422</v>
      </c>
      <c r="G1459" s="1813" t="s">
        <v>9422</v>
      </c>
      <c r="H1459" s="1813" t="s">
        <v>9423</v>
      </c>
      <c r="I1459" s="1813" t="s">
        <v>9423</v>
      </c>
      <c r="J1459" s="1813" t="s">
        <v>9423</v>
      </c>
      <c r="K1459" s="1814" t="s">
        <v>9423</v>
      </c>
      <c r="L1459" s="1856" t="s">
        <v>9423</v>
      </c>
      <c r="M1459" s="1856" t="s">
        <v>9422</v>
      </c>
      <c r="N1459" s="1856" t="s">
        <v>9423</v>
      </c>
      <c r="O1459" s="1856" t="s">
        <v>9422</v>
      </c>
      <c r="P1459" s="1856" t="s">
        <v>9422</v>
      </c>
      <c r="Q1459" s="1856" t="s">
        <v>9423</v>
      </c>
      <c r="R1459" s="1856" t="s">
        <v>9423</v>
      </c>
      <c r="S1459" s="1856" t="s">
        <v>9422</v>
      </c>
      <c r="T1459" s="1856" t="s">
        <v>9423</v>
      </c>
      <c r="U1459" s="1857" t="s">
        <v>9423</v>
      </c>
    </row>
    <row r="1460" spans="1:21" s="41" customFormat="1">
      <c r="A1460" s="1815" t="s">
        <v>6223</v>
      </c>
      <c r="B1460" s="1815" t="s">
        <v>9848</v>
      </c>
      <c r="C1460" s="1797"/>
      <c r="D1460" s="1797"/>
      <c r="E1460" s="1797"/>
      <c r="F1460" s="1815"/>
      <c r="G1460" s="1813" t="s">
        <v>9422</v>
      </c>
      <c r="H1460" s="1813" t="s">
        <v>9423</v>
      </c>
      <c r="I1460" s="1813" t="s">
        <v>9423</v>
      </c>
      <c r="J1460" s="1813" t="s">
        <v>9423</v>
      </c>
      <c r="K1460" s="1814" t="s">
        <v>9423</v>
      </c>
      <c r="L1460" s="1856" t="s">
        <v>9423</v>
      </c>
      <c r="M1460" s="1856" t="s">
        <v>9422</v>
      </c>
      <c r="N1460" s="1856" t="s">
        <v>9423</v>
      </c>
      <c r="O1460" s="1856" t="s">
        <v>9422</v>
      </c>
      <c r="P1460" s="1856" t="s">
        <v>9422</v>
      </c>
      <c r="Q1460" s="1856" t="s">
        <v>9423</v>
      </c>
      <c r="R1460" s="1856" t="s">
        <v>9423</v>
      </c>
      <c r="S1460" s="1856" t="s">
        <v>9422</v>
      </c>
      <c r="T1460" s="1856" t="s">
        <v>9423</v>
      </c>
      <c r="U1460" s="1857" t="s">
        <v>9423</v>
      </c>
    </row>
    <row r="1461" spans="1:21" s="41" customFormat="1">
      <c r="A1461" s="1815" t="s">
        <v>6224</v>
      </c>
      <c r="B1461" s="1815" t="s">
        <v>9848</v>
      </c>
      <c r="C1461" s="1797"/>
      <c r="D1461" s="1797"/>
      <c r="E1461" s="1797"/>
      <c r="F1461" s="1815"/>
      <c r="G1461" s="1813" t="s">
        <v>9422</v>
      </c>
      <c r="H1461" s="1813" t="s">
        <v>9423</v>
      </c>
      <c r="I1461" s="1813" t="s">
        <v>9423</v>
      </c>
      <c r="J1461" s="1813" t="s">
        <v>9423</v>
      </c>
      <c r="K1461" s="1814" t="s">
        <v>9423</v>
      </c>
      <c r="L1461" s="1856" t="s">
        <v>9423</v>
      </c>
      <c r="M1461" s="1856" t="s">
        <v>9422</v>
      </c>
      <c r="N1461" s="1856" t="s">
        <v>9423</v>
      </c>
      <c r="O1461" s="1856" t="s">
        <v>9422</v>
      </c>
      <c r="P1461" s="1856" t="s">
        <v>9422</v>
      </c>
      <c r="Q1461" s="1856" t="s">
        <v>9423</v>
      </c>
      <c r="R1461" s="1856" t="s">
        <v>9423</v>
      </c>
      <c r="S1461" s="1856" t="s">
        <v>9422</v>
      </c>
      <c r="T1461" s="1856" t="s">
        <v>9423</v>
      </c>
      <c r="U1461" s="1857" t="s">
        <v>9423</v>
      </c>
    </row>
    <row r="1462" spans="1:21" s="41" customFormat="1">
      <c r="A1462" s="1815" t="s">
        <v>6225</v>
      </c>
      <c r="B1462" s="1815" t="s">
        <v>6226</v>
      </c>
      <c r="C1462" s="1797"/>
      <c r="D1462" s="1797"/>
      <c r="E1462" s="1797"/>
      <c r="F1462" s="1815"/>
      <c r="G1462" s="1813" t="s">
        <v>9422</v>
      </c>
      <c r="H1462" s="1813" t="s">
        <v>9423</v>
      </c>
      <c r="I1462" s="1813" t="s">
        <v>9423</v>
      </c>
      <c r="J1462" s="1813" t="s">
        <v>9423</v>
      </c>
      <c r="K1462" s="1814" t="s">
        <v>9423</v>
      </c>
      <c r="L1462" s="1856" t="s">
        <v>9423</v>
      </c>
      <c r="M1462" s="1856" t="s">
        <v>9422</v>
      </c>
      <c r="N1462" s="1856" t="s">
        <v>9423</v>
      </c>
      <c r="O1462" s="1856" t="s">
        <v>9423</v>
      </c>
      <c r="P1462" s="1856" t="s">
        <v>9423</v>
      </c>
      <c r="Q1462" s="1856" t="s">
        <v>9423</v>
      </c>
      <c r="R1462" s="1856" t="s">
        <v>9423</v>
      </c>
      <c r="S1462" s="1856" t="s">
        <v>9422</v>
      </c>
      <c r="T1462" s="1856" t="s">
        <v>9423</v>
      </c>
      <c r="U1462" s="1857" t="s">
        <v>9423</v>
      </c>
    </row>
    <row r="1463" spans="1:21" s="41" customFormat="1">
      <c r="A1463" s="1815" t="s">
        <v>6227</v>
      </c>
      <c r="B1463" s="1815" t="s">
        <v>6226</v>
      </c>
      <c r="C1463" s="1797"/>
      <c r="D1463" s="1797"/>
      <c r="E1463" s="1797"/>
      <c r="F1463" s="1815"/>
      <c r="G1463" s="1813" t="s">
        <v>9422</v>
      </c>
      <c r="H1463" s="1813" t="s">
        <v>9423</v>
      </c>
      <c r="I1463" s="1813" t="s">
        <v>9423</v>
      </c>
      <c r="J1463" s="1813" t="s">
        <v>9423</v>
      </c>
      <c r="K1463" s="1814" t="s">
        <v>9423</v>
      </c>
      <c r="L1463" s="1856" t="s">
        <v>9423</v>
      </c>
      <c r="M1463" s="1856" t="s">
        <v>9422</v>
      </c>
      <c r="N1463" s="1856" t="s">
        <v>9423</v>
      </c>
      <c r="O1463" s="1856" t="s">
        <v>9423</v>
      </c>
      <c r="P1463" s="1856" t="s">
        <v>9423</v>
      </c>
      <c r="Q1463" s="1856" t="s">
        <v>9423</v>
      </c>
      <c r="R1463" s="1856" t="s">
        <v>9423</v>
      </c>
      <c r="S1463" s="1856" t="s">
        <v>9422</v>
      </c>
      <c r="T1463" s="1856" t="s">
        <v>9423</v>
      </c>
      <c r="U1463" s="1857" t="s">
        <v>9423</v>
      </c>
    </row>
    <row r="1464" spans="1:21" s="41" customFormat="1">
      <c r="A1464" s="1815" t="s">
        <v>6228</v>
      </c>
      <c r="B1464" s="1815" t="s">
        <v>6226</v>
      </c>
      <c r="C1464" s="1797"/>
      <c r="D1464" s="1797"/>
      <c r="E1464" s="1797"/>
      <c r="F1464" s="1815"/>
      <c r="G1464" s="1813" t="s">
        <v>9422</v>
      </c>
      <c r="H1464" s="1813" t="s">
        <v>9423</v>
      </c>
      <c r="I1464" s="1813" t="s">
        <v>9423</v>
      </c>
      <c r="J1464" s="1813" t="s">
        <v>9423</v>
      </c>
      <c r="K1464" s="1814" t="s">
        <v>9423</v>
      </c>
      <c r="L1464" s="1856" t="s">
        <v>9423</v>
      </c>
      <c r="M1464" s="1856" t="s">
        <v>9422</v>
      </c>
      <c r="N1464" s="1856" t="s">
        <v>9423</v>
      </c>
      <c r="O1464" s="1856" t="s">
        <v>9423</v>
      </c>
      <c r="P1464" s="1856" t="s">
        <v>9423</v>
      </c>
      <c r="Q1464" s="1856" t="s">
        <v>9423</v>
      </c>
      <c r="R1464" s="1856" t="s">
        <v>9423</v>
      </c>
      <c r="S1464" s="1856" t="s">
        <v>9422</v>
      </c>
      <c r="T1464" s="1856" t="s">
        <v>9423</v>
      </c>
      <c r="U1464" s="1857" t="s">
        <v>9423</v>
      </c>
    </row>
    <row r="1465" spans="1:21" s="41" customFormat="1">
      <c r="A1465" s="1815" t="s">
        <v>6229</v>
      </c>
      <c r="B1465" s="1815" t="s">
        <v>5811</v>
      </c>
      <c r="C1465" s="1797"/>
      <c r="D1465" s="1797"/>
      <c r="E1465" s="1797"/>
      <c r="F1465" s="1815"/>
      <c r="G1465" s="1813" t="s">
        <v>9422</v>
      </c>
      <c r="H1465" s="1813" t="s">
        <v>9423</v>
      </c>
      <c r="I1465" s="1813" t="s">
        <v>9423</v>
      </c>
      <c r="J1465" s="1813" t="s">
        <v>9423</v>
      </c>
      <c r="K1465" s="1814" t="s">
        <v>9423</v>
      </c>
      <c r="L1465" s="1856" t="s">
        <v>9423</v>
      </c>
      <c r="M1465" s="1856" t="s">
        <v>9423</v>
      </c>
      <c r="N1465" s="1856" t="s">
        <v>9423</v>
      </c>
      <c r="O1465" s="1856" t="s">
        <v>9423</v>
      </c>
      <c r="P1465" s="1856" t="s">
        <v>9423</v>
      </c>
      <c r="Q1465" s="1856" t="s">
        <v>9423</v>
      </c>
      <c r="R1465" s="1856" t="s">
        <v>9423</v>
      </c>
      <c r="S1465" s="1856" t="s">
        <v>9422</v>
      </c>
      <c r="T1465" s="1856" t="s">
        <v>9423</v>
      </c>
      <c r="U1465" s="1857" t="s">
        <v>9423</v>
      </c>
    </row>
    <row r="1466" spans="1:21" s="41" customFormat="1">
      <c r="A1466" s="1815" t="s">
        <v>6230</v>
      </c>
      <c r="B1466" s="1815" t="s">
        <v>5811</v>
      </c>
      <c r="C1466" s="1797"/>
      <c r="D1466" s="1797"/>
      <c r="E1466" s="1797"/>
      <c r="F1466" s="1815"/>
      <c r="G1466" s="1813" t="s">
        <v>9422</v>
      </c>
      <c r="H1466" s="1813" t="s">
        <v>9423</v>
      </c>
      <c r="I1466" s="1813" t="s">
        <v>9423</v>
      </c>
      <c r="J1466" s="1813" t="s">
        <v>9423</v>
      </c>
      <c r="K1466" s="1814" t="s">
        <v>9423</v>
      </c>
      <c r="L1466" s="1856" t="s">
        <v>9423</v>
      </c>
      <c r="M1466" s="1856" t="s">
        <v>9423</v>
      </c>
      <c r="N1466" s="1856" t="s">
        <v>9423</v>
      </c>
      <c r="O1466" s="1856" t="s">
        <v>9423</v>
      </c>
      <c r="P1466" s="1856" t="s">
        <v>9423</v>
      </c>
      <c r="Q1466" s="1856" t="s">
        <v>9423</v>
      </c>
      <c r="R1466" s="1856" t="s">
        <v>9423</v>
      </c>
      <c r="S1466" s="1856" t="s">
        <v>9422</v>
      </c>
      <c r="T1466" s="1856" t="s">
        <v>9423</v>
      </c>
      <c r="U1466" s="1857" t="s">
        <v>9423</v>
      </c>
    </row>
    <row r="1467" spans="1:21" s="41" customFormat="1">
      <c r="A1467" s="1815" t="s">
        <v>6231</v>
      </c>
      <c r="B1467" s="1815" t="s">
        <v>5811</v>
      </c>
      <c r="C1467" s="1797"/>
      <c r="D1467" s="1797"/>
      <c r="E1467" s="1797"/>
      <c r="F1467" s="1815"/>
      <c r="G1467" s="1813" t="s">
        <v>9422</v>
      </c>
      <c r="H1467" s="1813" t="s">
        <v>9423</v>
      </c>
      <c r="I1467" s="1813" t="s">
        <v>9423</v>
      </c>
      <c r="J1467" s="1813" t="s">
        <v>9423</v>
      </c>
      <c r="K1467" s="1814" t="s">
        <v>9423</v>
      </c>
      <c r="L1467" s="1856" t="s">
        <v>9423</v>
      </c>
      <c r="M1467" s="1856" t="s">
        <v>9423</v>
      </c>
      <c r="N1467" s="1856" t="s">
        <v>9423</v>
      </c>
      <c r="O1467" s="1856" t="s">
        <v>9423</v>
      </c>
      <c r="P1467" s="1856" t="s">
        <v>9423</v>
      </c>
      <c r="Q1467" s="1856" t="s">
        <v>9423</v>
      </c>
      <c r="R1467" s="1856" t="s">
        <v>9423</v>
      </c>
      <c r="S1467" s="1856" t="s">
        <v>9422</v>
      </c>
      <c r="T1467" s="1856" t="s">
        <v>9423</v>
      </c>
      <c r="U1467" s="1857" t="s">
        <v>9423</v>
      </c>
    </row>
    <row r="1468" spans="1:21" s="41" customFormat="1">
      <c r="A1468" s="1815" t="s">
        <v>6232</v>
      </c>
      <c r="B1468" s="1815" t="s">
        <v>5817</v>
      </c>
      <c r="C1468" s="1797"/>
      <c r="D1468" s="1797"/>
      <c r="E1468" s="1797"/>
      <c r="F1468" s="1815"/>
      <c r="G1468" s="1813" t="s">
        <v>9422</v>
      </c>
      <c r="H1468" s="1813" t="s">
        <v>9423</v>
      </c>
      <c r="I1468" s="1813" t="s">
        <v>9423</v>
      </c>
      <c r="J1468" s="1814" t="s">
        <v>9422</v>
      </c>
      <c r="K1468" s="1814" t="s">
        <v>9423</v>
      </c>
      <c r="L1468" s="1856" t="s">
        <v>9423</v>
      </c>
      <c r="M1468" s="1856" t="s">
        <v>9423</v>
      </c>
      <c r="N1468" s="1856" t="s">
        <v>9423</v>
      </c>
      <c r="O1468" s="1856" t="s">
        <v>9423</v>
      </c>
      <c r="P1468" s="1856" t="s">
        <v>9423</v>
      </c>
      <c r="Q1468" s="1856" t="s">
        <v>9423</v>
      </c>
      <c r="R1468" s="1856" t="s">
        <v>9423</v>
      </c>
      <c r="S1468" s="1856" t="s">
        <v>9423</v>
      </c>
      <c r="T1468" s="1856" t="s">
        <v>9423</v>
      </c>
      <c r="U1468" s="1857" t="s">
        <v>9423</v>
      </c>
    </row>
    <row r="1469" spans="1:21" s="41" customFormat="1">
      <c r="A1469" s="1815" t="s">
        <v>6233</v>
      </c>
      <c r="B1469" s="1815" t="s">
        <v>5819</v>
      </c>
      <c r="C1469" s="1797"/>
      <c r="D1469" s="1797"/>
      <c r="E1469" s="1797"/>
      <c r="F1469" s="1815"/>
      <c r="G1469" s="1813" t="s">
        <v>9422</v>
      </c>
      <c r="H1469" s="1813" t="s">
        <v>9423</v>
      </c>
      <c r="I1469" s="1813" t="s">
        <v>9423</v>
      </c>
      <c r="J1469" s="1813" t="s">
        <v>9423</v>
      </c>
      <c r="K1469" s="1814" t="s">
        <v>9423</v>
      </c>
      <c r="L1469" s="1856" t="s">
        <v>9423</v>
      </c>
      <c r="M1469" s="1856" t="s">
        <v>9423</v>
      </c>
      <c r="N1469" s="1856" t="s">
        <v>9423</v>
      </c>
      <c r="O1469" s="1856" t="s">
        <v>9423</v>
      </c>
      <c r="P1469" s="1856" t="s">
        <v>9423</v>
      </c>
      <c r="Q1469" s="1856" t="s">
        <v>9423</v>
      </c>
      <c r="R1469" s="1856" t="s">
        <v>9423</v>
      </c>
      <c r="S1469" s="1856" t="s">
        <v>9423</v>
      </c>
      <c r="T1469" s="1856" t="s">
        <v>9423</v>
      </c>
      <c r="U1469" s="1857" t="s">
        <v>9423</v>
      </c>
    </row>
    <row r="1470" spans="1:21" s="41" customFormat="1">
      <c r="A1470" s="1815" t="s">
        <v>6234</v>
      </c>
      <c r="B1470" s="1815" t="s">
        <v>5821</v>
      </c>
      <c r="C1470" s="1797"/>
      <c r="D1470" s="1797"/>
      <c r="E1470" s="1797"/>
      <c r="F1470" s="1815"/>
      <c r="G1470" s="1813" t="s">
        <v>9422</v>
      </c>
      <c r="H1470" s="1813" t="s">
        <v>9423</v>
      </c>
      <c r="I1470" s="1813" t="s">
        <v>9423</v>
      </c>
      <c r="J1470" s="1813" t="s">
        <v>9423</v>
      </c>
      <c r="K1470" s="1814" t="s">
        <v>9423</v>
      </c>
      <c r="L1470" s="1856" t="s">
        <v>9423</v>
      </c>
      <c r="M1470" s="1856" t="s">
        <v>9423</v>
      </c>
      <c r="N1470" s="1856" t="s">
        <v>9423</v>
      </c>
      <c r="O1470" s="1856" t="s">
        <v>9423</v>
      </c>
      <c r="P1470" s="1856" t="s">
        <v>9423</v>
      </c>
      <c r="Q1470" s="1856" t="s">
        <v>9423</v>
      </c>
      <c r="R1470" s="1856" t="s">
        <v>9423</v>
      </c>
      <c r="S1470" s="1856" t="s">
        <v>9423</v>
      </c>
      <c r="T1470" s="1856" t="s">
        <v>9423</v>
      </c>
      <c r="U1470" s="1857" t="s">
        <v>9423</v>
      </c>
    </row>
    <row r="1471" spans="1:21" s="41" customFormat="1">
      <c r="A1471" s="1815" t="s">
        <v>6235</v>
      </c>
      <c r="B1471" s="1815" t="s">
        <v>5823</v>
      </c>
      <c r="C1471" s="1797"/>
      <c r="D1471" s="1797"/>
      <c r="E1471" s="1797"/>
      <c r="F1471" s="1815"/>
      <c r="G1471" s="1813" t="s">
        <v>9422</v>
      </c>
      <c r="H1471" s="1813" t="s">
        <v>9423</v>
      </c>
      <c r="I1471" s="1813" t="s">
        <v>9423</v>
      </c>
      <c r="J1471" s="1814" t="s">
        <v>9422</v>
      </c>
      <c r="K1471" s="1814" t="s">
        <v>9423</v>
      </c>
      <c r="L1471" s="1856" t="s">
        <v>9423</v>
      </c>
      <c r="M1471" s="1856" t="s">
        <v>9423</v>
      </c>
      <c r="N1471" s="1856" t="s">
        <v>9423</v>
      </c>
      <c r="O1471" s="1856" t="s">
        <v>9423</v>
      </c>
      <c r="P1471" s="1856" t="s">
        <v>9423</v>
      </c>
      <c r="Q1471" s="1856" t="s">
        <v>9423</v>
      </c>
      <c r="R1471" s="1856" t="s">
        <v>9423</v>
      </c>
      <c r="S1471" s="1856" t="s">
        <v>9423</v>
      </c>
      <c r="T1471" s="1856" t="s">
        <v>9423</v>
      </c>
      <c r="U1471" s="1857" t="s">
        <v>9423</v>
      </c>
    </row>
    <row r="1472" spans="1:21" s="41" customFormat="1">
      <c r="A1472" s="1815" t="s">
        <v>6236</v>
      </c>
      <c r="B1472" s="1815" t="s">
        <v>5825</v>
      </c>
      <c r="C1472" s="1797"/>
      <c r="D1472" s="1797"/>
      <c r="E1472" s="1797"/>
      <c r="F1472" s="1815"/>
      <c r="G1472" s="1813" t="s">
        <v>9422</v>
      </c>
      <c r="H1472" s="1813" t="s">
        <v>9423</v>
      </c>
      <c r="I1472" s="1813" t="s">
        <v>9423</v>
      </c>
      <c r="J1472" s="1813" t="s">
        <v>9423</v>
      </c>
      <c r="K1472" s="1814" t="s">
        <v>9423</v>
      </c>
      <c r="L1472" s="1856" t="s">
        <v>9423</v>
      </c>
      <c r="M1472" s="1856" t="s">
        <v>9423</v>
      </c>
      <c r="N1472" s="1856" t="s">
        <v>9423</v>
      </c>
      <c r="O1472" s="1856" t="s">
        <v>9423</v>
      </c>
      <c r="P1472" s="1856" t="s">
        <v>9423</v>
      </c>
      <c r="Q1472" s="1856" t="s">
        <v>9423</v>
      </c>
      <c r="R1472" s="1856" t="s">
        <v>9423</v>
      </c>
      <c r="S1472" s="1856" t="s">
        <v>9423</v>
      </c>
      <c r="T1472" s="1856" t="s">
        <v>9423</v>
      </c>
      <c r="U1472" s="1857" t="s">
        <v>9423</v>
      </c>
    </row>
    <row r="1473" spans="1:21" s="41" customFormat="1">
      <c r="A1473" s="1815" t="s">
        <v>6237</v>
      </c>
      <c r="B1473" s="1815" t="s">
        <v>5827</v>
      </c>
      <c r="C1473" s="1797"/>
      <c r="D1473" s="1797"/>
      <c r="E1473" s="1797"/>
      <c r="F1473" s="1815"/>
      <c r="G1473" s="1813" t="s">
        <v>9422</v>
      </c>
      <c r="H1473" s="1813" t="s">
        <v>9423</v>
      </c>
      <c r="I1473" s="1813" t="s">
        <v>9423</v>
      </c>
      <c r="J1473" s="1813" t="s">
        <v>9423</v>
      </c>
      <c r="K1473" s="1814" t="s">
        <v>9423</v>
      </c>
      <c r="L1473" s="1856" t="s">
        <v>9423</v>
      </c>
      <c r="M1473" s="1856" t="s">
        <v>9423</v>
      </c>
      <c r="N1473" s="1856" t="s">
        <v>9423</v>
      </c>
      <c r="O1473" s="1856" t="s">
        <v>9423</v>
      </c>
      <c r="P1473" s="1856" t="s">
        <v>9423</v>
      </c>
      <c r="Q1473" s="1856" t="s">
        <v>9423</v>
      </c>
      <c r="R1473" s="1856" t="s">
        <v>9423</v>
      </c>
      <c r="S1473" s="1856" t="s">
        <v>9423</v>
      </c>
      <c r="T1473" s="1856" t="s">
        <v>9423</v>
      </c>
      <c r="U1473" s="1857" t="s">
        <v>9423</v>
      </c>
    </row>
    <row r="1474" spans="1:21" s="41" customFormat="1">
      <c r="A1474" s="1815" t="s">
        <v>6238</v>
      </c>
      <c r="B1474" s="1815" t="s">
        <v>5829</v>
      </c>
      <c r="C1474" s="1797"/>
      <c r="D1474" s="1797"/>
      <c r="E1474" s="1797"/>
      <c r="F1474" s="1815"/>
      <c r="G1474" s="1813" t="s">
        <v>9422</v>
      </c>
      <c r="H1474" s="1813" t="s">
        <v>9423</v>
      </c>
      <c r="I1474" s="1813" t="s">
        <v>9423</v>
      </c>
      <c r="J1474" s="1813" t="s">
        <v>9423</v>
      </c>
      <c r="K1474" s="1814" t="s">
        <v>9422</v>
      </c>
      <c r="L1474" s="1856" t="s">
        <v>9423</v>
      </c>
      <c r="M1474" s="1856" t="s">
        <v>9423</v>
      </c>
      <c r="N1474" s="1856" t="s">
        <v>9423</v>
      </c>
      <c r="O1474" s="1856" t="s">
        <v>9423</v>
      </c>
      <c r="P1474" s="1856" t="s">
        <v>9423</v>
      </c>
      <c r="Q1474" s="1856" t="s">
        <v>9423</v>
      </c>
      <c r="R1474" s="1856" t="s">
        <v>9423</v>
      </c>
      <c r="S1474" s="1856" t="s">
        <v>9423</v>
      </c>
      <c r="T1474" s="1856" t="s">
        <v>9423</v>
      </c>
      <c r="U1474" s="1857" t="s">
        <v>9423</v>
      </c>
    </row>
    <row r="1475" spans="1:21" s="41" customFormat="1">
      <c r="A1475" s="1815" t="s">
        <v>6239</v>
      </c>
      <c r="B1475" s="1815" t="s">
        <v>5831</v>
      </c>
      <c r="C1475" s="1797"/>
      <c r="D1475" s="1797"/>
      <c r="E1475" s="1797"/>
      <c r="F1475" s="1815"/>
      <c r="G1475" s="1813" t="s">
        <v>9422</v>
      </c>
      <c r="H1475" s="1813" t="s">
        <v>9423</v>
      </c>
      <c r="I1475" s="1813" t="s">
        <v>9423</v>
      </c>
      <c r="J1475" s="1813" t="s">
        <v>9423</v>
      </c>
      <c r="K1475" s="1814" t="s">
        <v>9422</v>
      </c>
      <c r="L1475" s="1856" t="s">
        <v>9423</v>
      </c>
      <c r="M1475" s="1856" t="s">
        <v>9423</v>
      </c>
      <c r="N1475" s="1856" t="s">
        <v>9423</v>
      </c>
      <c r="O1475" s="1856" t="s">
        <v>9423</v>
      </c>
      <c r="P1475" s="1856" t="s">
        <v>9423</v>
      </c>
      <c r="Q1475" s="1856" t="s">
        <v>9423</v>
      </c>
      <c r="R1475" s="1856" t="s">
        <v>9423</v>
      </c>
      <c r="S1475" s="1856" t="s">
        <v>9423</v>
      </c>
      <c r="T1475" s="1856" t="s">
        <v>9423</v>
      </c>
      <c r="U1475" s="1857" t="s">
        <v>9423</v>
      </c>
    </row>
    <row r="1476" spans="1:21" s="41" customFormat="1">
      <c r="A1476" s="1815" t="s">
        <v>6240</v>
      </c>
      <c r="B1476" s="1815" t="s">
        <v>9818</v>
      </c>
      <c r="C1476" s="1797"/>
      <c r="D1476" s="1797"/>
      <c r="E1476" s="1797"/>
      <c r="F1476" s="1815"/>
      <c r="G1476" s="1813" t="s">
        <v>9422</v>
      </c>
      <c r="H1476" s="1813" t="s">
        <v>9423</v>
      </c>
      <c r="I1476" s="1813" t="s">
        <v>9423</v>
      </c>
      <c r="J1476" s="1814" t="s">
        <v>9422</v>
      </c>
      <c r="K1476" s="1814" t="s">
        <v>9423</v>
      </c>
      <c r="L1476" s="1856" t="s">
        <v>9423</v>
      </c>
      <c r="M1476" s="1856" t="s">
        <v>9422</v>
      </c>
      <c r="N1476" s="1856" t="s">
        <v>9423</v>
      </c>
      <c r="O1476" s="1856" t="s">
        <v>9423</v>
      </c>
      <c r="P1476" s="1856" t="s">
        <v>9423</v>
      </c>
      <c r="Q1476" s="1856" t="s">
        <v>9423</v>
      </c>
      <c r="R1476" s="1856" t="s">
        <v>9423</v>
      </c>
      <c r="S1476" s="1856" t="s">
        <v>9423</v>
      </c>
      <c r="T1476" s="1856" t="s">
        <v>9423</v>
      </c>
      <c r="U1476" s="1857" t="s">
        <v>9423</v>
      </c>
    </row>
    <row r="1477" spans="1:21" s="41" customFormat="1">
      <c r="A1477" s="1815" t="s">
        <v>6241</v>
      </c>
      <c r="B1477" s="1815" t="s">
        <v>9819</v>
      </c>
      <c r="C1477" s="1797"/>
      <c r="D1477" s="1797"/>
      <c r="E1477" s="1797"/>
      <c r="F1477" s="1815"/>
      <c r="G1477" s="1813" t="s">
        <v>9422</v>
      </c>
      <c r="H1477" s="1813" t="s">
        <v>9423</v>
      </c>
      <c r="I1477" s="1813" t="s">
        <v>9423</v>
      </c>
      <c r="J1477" s="1813" t="s">
        <v>9423</v>
      </c>
      <c r="K1477" s="1814" t="s">
        <v>9423</v>
      </c>
      <c r="L1477" s="1856" t="s">
        <v>9423</v>
      </c>
      <c r="M1477" s="1856" t="s">
        <v>9422</v>
      </c>
      <c r="N1477" s="1856" t="s">
        <v>9423</v>
      </c>
      <c r="O1477" s="1856" t="s">
        <v>9423</v>
      </c>
      <c r="P1477" s="1856" t="s">
        <v>9423</v>
      </c>
      <c r="Q1477" s="1856" t="s">
        <v>9423</v>
      </c>
      <c r="R1477" s="1856" t="s">
        <v>9423</v>
      </c>
      <c r="S1477" s="1856" t="s">
        <v>9423</v>
      </c>
      <c r="T1477" s="1856" t="s">
        <v>9423</v>
      </c>
      <c r="U1477" s="1857" t="s">
        <v>9423</v>
      </c>
    </row>
    <row r="1478" spans="1:21" s="41" customFormat="1">
      <c r="A1478" s="1815" t="s">
        <v>6242</v>
      </c>
      <c r="B1478" s="1815" t="s">
        <v>5837</v>
      </c>
      <c r="C1478" s="1797"/>
      <c r="D1478" s="1797"/>
      <c r="E1478" s="1797"/>
      <c r="F1478" s="1815"/>
      <c r="G1478" s="1813" t="s">
        <v>9422</v>
      </c>
      <c r="H1478" s="1813" t="s">
        <v>9423</v>
      </c>
      <c r="I1478" s="1813" t="s">
        <v>9423</v>
      </c>
      <c r="J1478" s="1814" t="s">
        <v>9422</v>
      </c>
      <c r="K1478" s="1814" t="s">
        <v>9423</v>
      </c>
      <c r="L1478" s="1856" t="s">
        <v>9423</v>
      </c>
      <c r="M1478" s="1856" t="s">
        <v>9423</v>
      </c>
      <c r="N1478" s="1856" t="s">
        <v>9423</v>
      </c>
      <c r="O1478" s="1856" t="s">
        <v>9423</v>
      </c>
      <c r="P1478" s="1856" t="s">
        <v>9423</v>
      </c>
      <c r="Q1478" s="1856" t="s">
        <v>9423</v>
      </c>
      <c r="R1478" s="1856" t="s">
        <v>9423</v>
      </c>
      <c r="S1478" s="1856" t="s">
        <v>9423</v>
      </c>
      <c r="T1478" s="1856" t="s">
        <v>9423</v>
      </c>
      <c r="U1478" s="1857" t="s">
        <v>9423</v>
      </c>
    </row>
    <row r="1479" spans="1:21" s="41" customFormat="1">
      <c r="A1479" s="1815" t="s">
        <v>6243</v>
      </c>
      <c r="B1479" s="1815" t="s">
        <v>5839</v>
      </c>
      <c r="C1479" s="1797"/>
      <c r="D1479" s="1797"/>
      <c r="E1479" s="1797"/>
      <c r="F1479" s="1815"/>
      <c r="G1479" s="1813" t="s">
        <v>9422</v>
      </c>
      <c r="H1479" s="1813" t="s">
        <v>9423</v>
      </c>
      <c r="I1479" s="1813" t="s">
        <v>9423</v>
      </c>
      <c r="J1479" s="1813" t="s">
        <v>9423</v>
      </c>
      <c r="K1479" s="1814" t="s">
        <v>9422</v>
      </c>
      <c r="L1479" s="1856" t="s">
        <v>9423</v>
      </c>
      <c r="M1479" s="1856" t="s">
        <v>9423</v>
      </c>
      <c r="N1479" s="1856" t="s">
        <v>9423</v>
      </c>
      <c r="O1479" s="1856" t="s">
        <v>9422</v>
      </c>
      <c r="P1479" s="1856" t="s">
        <v>9423</v>
      </c>
      <c r="Q1479" s="1856" t="s">
        <v>9423</v>
      </c>
      <c r="R1479" s="1856" t="s">
        <v>9423</v>
      </c>
      <c r="S1479" s="1856" t="s">
        <v>9423</v>
      </c>
      <c r="T1479" s="1856" t="s">
        <v>9423</v>
      </c>
      <c r="U1479" s="1857" t="s">
        <v>9423</v>
      </c>
    </row>
    <row r="1480" spans="1:21" s="41" customFormat="1">
      <c r="A1480" s="1815" t="s">
        <v>9849</v>
      </c>
      <c r="B1480" s="1815" t="s">
        <v>9821</v>
      </c>
      <c r="C1480" s="1797"/>
      <c r="D1480" s="1797"/>
      <c r="E1480" s="1797"/>
      <c r="F1480" s="1815"/>
      <c r="G1480" s="1813" t="s">
        <v>9422</v>
      </c>
      <c r="H1480" s="1813" t="s">
        <v>9423</v>
      </c>
      <c r="I1480" s="1813" t="s">
        <v>9423</v>
      </c>
      <c r="J1480" s="1813" t="s">
        <v>9423</v>
      </c>
      <c r="K1480" s="1814" t="s">
        <v>9423</v>
      </c>
      <c r="L1480" s="1856" t="s">
        <v>9423</v>
      </c>
      <c r="M1480" s="1856" t="s">
        <v>9423</v>
      </c>
      <c r="N1480" s="1856" t="s">
        <v>9423</v>
      </c>
      <c r="O1480" s="1856" t="s">
        <v>9423</v>
      </c>
      <c r="P1480" s="1856" t="s">
        <v>9423</v>
      </c>
      <c r="Q1480" s="1856" t="s">
        <v>9423</v>
      </c>
      <c r="R1480" s="1856" t="s">
        <v>9423</v>
      </c>
      <c r="S1480" s="1856" t="s">
        <v>9423</v>
      </c>
      <c r="T1480" s="1856" t="s">
        <v>9423</v>
      </c>
      <c r="U1480" s="1857" t="s">
        <v>9423</v>
      </c>
    </row>
    <row r="1481" spans="1:21" s="41" customFormat="1">
      <c r="A1481" s="1816" t="s">
        <v>6244</v>
      </c>
      <c r="B1481" s="1819" t="s">
        <v>9850</v>
      </c>
      <c r="C1481" s="1813"/>
      <c r="D1481" s="1653"/>
      <c r="E1481" s="1813"/>
      <c r="F1481" s="1814"/>
      <c r="G1481" s="1813"/>
      <c r="H1481" s="1813" t="s">
        <v>9422</v>
      </c>
      <c r="I1481" s="1813" t="s">
        <v>9423</v>
      </c>
      <c r="J1481" s="1813" t="s">
        <v>9423</v>
      </c>
      <c r="K1481" s="1814" t="s">
        <v>9423</v>
      </c>
      <c r="L1481" s="1856" t="s">
        <v>9423</v>
      </c>
      <c r="M1481" s="1856" t="s">
        <v>9423</v>
      </c>
      <c r="N1481" s="1856" t="s">
        <v>9422</v>
      </c>
      <c r="O1481" s="1856" t="s">
        <v>9423</v>
      </c>
      <c r="P1481" s="1856" t="s">
        <v>9423</v>
      </c>
      <c r="Q1481" s="1856" t="s">
        <v>9423</v>
      </c>
      <c r="R1481" s="1856" t="s">
        <v>9423</v>
      </c>
      <c r="S1481" s="1856" t="s">
        <v>9423</v>
      </c>
      <c r="T1481" s="1856" t="s">
        <v>9423</v>
      </c>
      <c r="U1481" s="1857" t="s">
        <v>9423</v>
      </c>
    </row>
    <row r="1482" spans="1:21" s="41" customFormat="1">
      <c r="A1482" s="188" t="s">
        <v>6245</v>
      </c>
      <c r="B1482" s="188" t="s">
        <v>6246</v>
      </c>
      <c r="C1482" s="1813"/>
      <c r="D1482" s="1653"/>
      <c r="E1482" s="1813"/>
      <c r="F1482" s="1814"/>
      <c r="G1482" s="1813"/>
      <c r="H1482" s="1813"/>
      <c r="I1482" s="1813"/>
      <c r="J1482" s="1813"/>
      <c r="K1482" s="1814" t="s">
        <v>9422</v>
      </c>
      <c r="L1482" s="1856" t="s">
        <v>9423</v>
      </c>
      <c r="M1482" s="1856" t="s">
        <v>9423</v>
      </c>
      <c r="N1482" s="1856" t="s">
        <v>9422</v>
      </c>
      <c r="O1482" s="1856" t="s">
        <v>9423</v>
      </c>
      <c r="P1482" s="1856" t="s">
        <v>9423</v>
      </c>
      <c r="Q1482" s="1856" t="s">
        <v>9423</v>
      </c>
      <c r="R1482" s="1856" t="s">
        <v>9423</v>
      </c>
      <c r="S1482" s="1856" t="s">
        <v>9422</v>
      </c>
      <c r="T1482" s="1856" t="s">
        <v>9423</v>
      </c>
      <c r="U1482" s="1857" t="s">
        <v>9423</v>
      </c>
    </row>
    <row r="1483" spans="1:21" s="41" customFormat="1">
      <c r="A1483" s="188" t="s">
        <v>6247</v>
      </c>
      <c r="B1483" s="188" t="s">
        <v>6248</v>
      </c>
      <c r="C1483" s="1813"/>
      <c r="D1483" s="1653"/>
      <c r="E1483" s="1813"/>
      <c r="F1483" s="1814"/>
      <c r="G1483" s="1813"/>
      <c r="H1483" s="1813"/>
      <c r="I1483" s="1813"/>
      <c r="J1483" s="1813"/>
      <c r="K1483" s="1814" t="s">
        <v>9422</v>
      </c>
      <c r="L1483" s="1856" t="s">
        <v>9423</v>
      </c>
      <c r="M1483" s="1856" t="s">
        <v>9423</v>
      </c>
      <c r="N1483" s="1856" t="s">
        <v>9422</v>
      </c>
      <c r="O1483" s="1856" t="s">
        <v>9423</v>
      </c>
      <c r="P1483" s="1856" t="s">
        <v>9423</v>
      </c>
      <c r="Q1483" s="1856" t="s">
        <v>9423</v>
      </c>
      <c r="R1483" s="1856" t="s">
        <v>9423</v>
      </c>
      <c r="S1483" s="1856" t="s">
        <v>9422</v>
      </c>
      <c r="T1483" s="1856" t="s">
        <v>9423</v>
      </c>
      <c r="U1483" s="1857" t="s">
        <v>9423</v>
      </c>
    </row>
    <row r="1484" spans="1:21" s="41" customFormat="1">
      <c r="A1484" s="188" t="s">
        <v>6249</v>
      </c>
      <c r="B1484" s="188" t="s">
        <v>6250</v>
      </c>
      <c r="C1484" s="1813"/>
      <c r="D1484" s="1653"/>
      <c r="E1484" s="1813"/>
      <c r="F1484" s="1814"/>
      <c r="G1484" s="1813"/>
      <c r="H1484" s="1813"/>
      <c r="I1484" s="1813"/>
      <c r="J1484" s="1813"/>
      <c r="K1484" s="1814" t="s">
        <v>9422</v>
      </c>
      <c r="L1484" s="1856" t="s">
        <v>9423</v>
      </c>
      <c r="M1484" s="1856" t="s">
        <v>9423</v>
      </c>
      <c r="N1484" s="1856" t="s">
        <v>9423</v>
      </c>
      <c r="O1484" s="1856" t="s">
        <v>9422</v>
      </c>
      <c r="P1484" s="1856" t="s">
        <v>9423</v>
      </c>
      <c r="Q1484" s="1856" t="s">
        <v>9423</v>
      </c>
      <c r="R1484" s="1856" t="s">
        <v>9423</v>
      </c>
      <c r="S1484" s="1856" t="s">
        <v>9423</v>
      </c>
      <c r="T1484" s="1856" t="s">
        <v>9423</v>
      </c>
      <c r="U1484" s="1857" t="s">
        <v>9423</v>
      </c>
    </row>
    <row r="1485" spans="1:21" s="41" customFormat="1">
      <c r="A1485" s="188" t="s">
        <v>6251</v>
      </c>
      <c r="B1485" s="188" t="s">
        <v>6252</v>
      </c>
      <c r="C1485" s="1813"/>
      <c r="D1485" s="1653"/>
      <c r="E1485" s="1813"/>
      <c r="F1485" s="1814"/>
      <c r="G1485" s="1813"/>
      <c r="H1485" s="1813"/>
      <c r="I1485" s="1813"/>
      <c r="J1485" s="1813"/>
      <c r="K1485" s="1814" t="s">
        <v>9422</v>
      </c>
      <c r="L1485" s="1856" t="s">
        <v>9423</v>
      </c>
      <c r="M1485" s="1856" t="s">
        <v>9423</v>
      </c>
      <c r="N1485" s="1856" t="s">
        <v>9423</v>
      </c>
      <c r="O1485" s="1856" t="s">
        <v>9422</v>
      </c>
      <c r="P1485" s="1856" t="s">
        <v>9423</v>
      </c>
      <c r="Q1485" s="1856" t="s">
        <v>9423</v>
      </c>
      <c r="R1485" s="1856" t="s">
        <v>9423</v>
      </c>
      <c r="S1485" s="1856" t="s">
        <v>9423</v>
      </c>
      <c r="T1485" s="1856" t="s">
        <v>9423</v>
      </c>
      <c r="U1485" s="1857" t="s">
        <v>9423</v>
      </c>
    </row>
    <row r="1486" spans="1:21" s="41" customFormat="1">
      <c r="A1486" s="188" t="s">
        <v>6253</v>
      </c>
      <c r="B1486" s="188" t="s">
        <v>6254</v>
      </c>
      <c r="C1486" s="1813"/>
      <c r="D1486" s="1653"/>
      <c r="E1486" s="1813"/>
      <c r="F1486" s="1814"/>
      <c r="G1486" s="1813"/>
      <c r="H1486" s="1813"/>
      <c r="I1486" s="1813"/>
      <c r="J1486" s="1813"/>
      <c r="K1486" s="1814" t="s">
        <v>9422</v>
      </c>
      <c r="L1486" s="1856" t="s">
        <v>9423</v>
      </c>
      <c r="M1486" s="1856" t="s">
        <v>9423</v>
      </c>
      <c r="N1486" s="1856" t="s">
        <v>9423</v>
      </c>
      <c r="O1486" s="1856" t="s">
        <v>9422</v>
      </c>
      <c r="P1486" s="1856" t="s">
        <v>9423</v>
      </c>
      <c r="Q1486" s="1856" t="s">
        <v>9423</v>
      </c>
      <c r="R1486" s="1856" t="s">
        <v>9423</v>
      </c>
      <c r="S1486" s="1856" t="s">
        <v>9423</v>
      </c>
      <c r="T1486" s="1856" t="s">
        <v>9423</v>
      </c>
      <c r="U1486" s="1857" t="s">
        <v>9423</v>
      </c>
    </row>
    <row r="1487" spans="1:21" s="41" customFormat="1">
      <c r="A1487" s="188" t="s">
        <v>6255</v>
      </c>
      <c r="B1487" s="188" t="s">
        <v>6256</v>
      </c>
      <c r="C1487" s="1813"/>
      <c r="D1487" s="1653"/>
      <c r="E1487" s="1813"/>
      <c r="F1487" s="1814"/>
      <c r="G1487" s="1813"/>
      <c r="H1487" s="1813"/>
      <c r="I1487" s="1813"/>
      <c r="J1487" s="1813"/>
      <c r="K1487" s="1814" t="s">
        <v>9422</v>
      </c>
      <c r="L1487" s="1856" t="s">
        <v>9423</v>
      </c>
      <c r="M1487" s="1856" t="s">
        <v>9423</v>
      </c>
      <c r="N1487" s="1856" t="s">
        <v>9423</v>
      </c>
      <c r="O1487" s="1856" t="s">
        <v>9422</v>
      </c>
      <c r="P1487" s="1856" t="s">
        <v>9423</v>
      </c>
      <c r="Q1487" s="1856" t="s">
        <v>9423</v>
      </c>
      <c r="R1487" s="1856" t="s">
        <v>9423</v>
      </c>
      <c r="S1487" s="1856" t="s">
        <v>9423</v>
      </c>
      <c r="T1487" s="1856" t="s">
        <v>9423</v>
      </c>
      <c r="U1487" s="1857" t="s">
        <v>9423</v>
      </c>
    </row>
    <row r="1488" spans="1:21" s="41" customFormat="1">
      <c r="A1488" s="188" t="s">
        <v>6257</v>
      </c>
      <c r="B1488" s="188" t="s">
        <v>6258</v>
      </c>
      <c r="C1488" s="1813"/>
      <c r="D1488" s="1653"/>
      <c r="E1488" s="1813"/>
      <c r="F1488" s="1814"/>
      <c r="G1488" s="1813"/>
      <c r="H1488" s="1813"/>
      <c r="I1488" s="1813"/>
      <c r="J1488" s="1813"/>
      <c r="K1488" s="1814" t="s">
        <v>9422</v>
      </c>
      <c r="L1488" s="1856" t="s">
        <v>9423</v>
      </c>
      <c r="M1488" s="1856" t="s">
        <v>9423</v>
      </c>
      <c r="N1488" s="1856" t="s">
        <v>9423</v>
      </c>
      <c r="O1488" s="1856" t="s">
        <v>9422</v>
      </c>
      <c r="P1488" s="1856" t="s">
        <v>9423</v>
      </c>
      <c r="Q1488" s="1856" t="s">
        <v>9423</v>
      </c>
      <c r="R1488" s="1856" t="s">
        <v>9423</v>
      </c>
      <c r="S1488" s="1856" t="s">
        <v>9423</v>
      </c>
      <c r="T1488" s="1856" t="s">
        <v>9423</v>
      </c>
      <c r="U1488" s="1857" t="s">
        <v>9423</v>
      </c>
    </row>
    <row r="1489" spans="1:21" s="41" customFormat="1">
      <c r="A1489" s="188" t="s">
        <v>6259</v>
      </c>
      <c r="B1489" s="188" t="s">
        <v>9851</v>
      </c>
      <c r="C1489" s="1813"/>
      <c r="D1489" s="1653"/>
      <c r="E1489" s="1813"/>
      <c r="F1489" s="1814"/>
      <c r="G1489" s="1813"/>
      <c r="H1489" s="1813"/>
      <c r="I1489" s="1813"/>
      <c r="J1489" s="1813"/>
      <c r="K1489" s="1814" t="s">
        <v>9422</v>
      </c>
      <c r="L1489" s="1856" t="s">
        <v>9423</v>
      </c>
      <c r="M1489" s="1856" t="s">
        <v>9423</v>
      </c>
      <c r="N1489" s="1856" t="s">
        <v>9423</v>
      </c>
      <c r="O1489" s="1856" t="s">
        <v>9422</v>
      </c>
      <c r="P1489" s="1856" t="s">
        <v>9423</v>
      </c>
      <c r="Q1489" s="1856" t="s">
        <v>9423</v>
      </c>
      <c r="R1489" s="1856" t="s">
        <v>9423</v>
      </c>
      <c r="S1489" s="1856" t="s">
        <v>9423</v>
      </c>
      <c r="T1489" s="1856" t="s">
        <v>9423</v>
      </c>
      <c r="U1489" s="1857" t="s">
        <v>9423</v>
      </c>
    </row>
    <row r="1490" spans="1:21" s="41" customFormat="1">
      <c r="A1490" s="188" t="s">
        <v>6261</v>
      </c>
      <c r="B1490" s="188" t="s">
        <v>9852</v>
      </c>
      <c r="C1490" s="1813"/>
      <c r="D1490" s="1653"/>
      <c r="E1490" s="1813"/>
      <c r="F1490" s="1814"/>
      <c r="G1490" s="1813"/>
      <c r="H1490" s="1813"/>
      <c r="I1490" s="1813"/>
      <c r="J1490" s="1813"/>
      <c r="K1490" s="1814"/>
      <c r="L1490" s="1856" t="s">
        <v>9422</v>
      </c>
      <c r="M1490" s="1856" t="s">
        <v>9423</v>
      </c>
      <c r="N1490" s="1856" t="s">
        <v>9423</v>
      </c>
      <c r="O1490" s="1856" t="s">
        <v>9422</v>
      </c>
      <c r="P1490" s="1856" t="s">
        <v>9423</v>
      </c>
      <c r="Q1490" s="1856" t="s">
        <v>9423</v>
      </c>
      <c r="R1490" s="1856" t="s">
        <v>9423</v>
      </c>
      <c r="S1490" s="1856" t="s">
        <v>9423</v>
      </c>
      <c r="T1490" s="1856" t="s">
        <v>9423</v>
      </c>
      <c r="U1490" s="1857" t="s">
        <v>9423</v>
      </c>
    </row>
    <row r="1491" spans="1:21" s="41" customFormat="1">
      <c r="A1491" s="188" t="s">
        <v>6262</v>
      </c>
      <c r="B1491" s="188" t="s">
        <v>6263</v>
      </c>
      <c r="C1491" s="1813"/>
      <c r="D1491" s="1653"/>
      <c r="E1491" s="1813"/>
      <c r="F1491" s="1814"/>
      <c r="G1491" s="1813"/>
      <c r="H1491" s="1813"/>
      <c r="I1491" s="1813"/>
      <c r="J1491" s="1813"/>
      <c r="K1491" s="1814" t="s">
        <v>9422</v>
      </c>
      <c r="L1491" s="1856" t="s">
        <v>9423</v>
      </c>
      <c r="M1491" s="1856" t="s">
        <v>9423</v>
      </c>
      <c r="N1491" s="1856" t="s">
        <v>9423</v>
      </c>
      <c r="O1491" s="1856" t="s">
        <v>9422</v>
      </c>
      <c r="P1491" s="1856" t="s">
        <v>9423</v>
      </c>
      <c r="Q1491" s="1856" t="s">
        <v>9423</v>
      </c>
      <c r="R1491" s="1856" t="s">
        <v>9423</v>
      </c>
      <c r="S1491" s="1856" t="s">
        <v>9423</v>
      </c>
      <c r="T1491" s="1856" t="s">
        <v>9423</v>
      </c>
      <c r="U1491" s="1857" t="s">
        <v>9423</v>
      </c>
    </row>
    <row r="1492" spans="1:21" s="41" customFormat="1">
      <c r="A1492" s="188" t="s">
        <v>6264</v>
      </c>
      <c r="B1492" s="188" t="s">
        <v>5869</v>
      </c>
      <c r="C1492" s="1813"/>
      <c r="D1492" s="1653"/>
      <c r="E1492" s="1813"/>
      <c r="F1492" s="1814"/>
      <c r="G1492" s="1813"/>
      <c r="H1492" s="1813"/>
      <c r="I1492" s="1813"/>
      <c r="J1492" s="1813"/>
      <c r="K1492" s="1814" t="s">
        <v>9422</v>
      </c>
      <c r="L1492" s="1856" t="s">
        <v>9422</v>
      </c>
      <c r="M1492" s="1856" t="s">
        <v>9423</v>
      </c>
      <c r="N1492" s="1856" t="s">
        <v>9423</v>
      </c>
      <c r="O1492" s="1856" t="s">
        <v>9423</v>
      </c>
      <c r="P1492" s="1856" t="s">
        <v>9423</v>
      </c>
      <c r="Q1492" s="1856" t="s">
        <v>9423</v>
      </c>
      <c r="R1492" s="1856" t="s">
        <v>9423</v>
      </c>
      <c r="S1492" s="1856" t="s">
        <v>9423</v>
      </c>
      <c r="T1492" s="1856" t="s">
        <v>9423</v>
      </c>
      <c r="U1492" s="1857" t="s">
        <v>9423</v>
      </c>
    </row>
    <row r="1493" spans="1:21" s="41" customFormat="1">
      <c r="A1493" s="188" t="s">
        <v>6265</v>
      </c>
      <c r="B1493" s="188" t="s">
        <v>6266</v>
      </c>
      <c r="C1493" s="1813"/>
      <c r="D1493" s="1653"/>
      <c r="E1493" s="1813"/>
      <c r="F1493" s="1814"/>
      <c r="G1493" s="1813"/>
      <c r="H1493" s="1813"/>
      <c r="I1493" s="1813"/>
      <c r="J1493" s="1813"/>
      <c r="K1493" s="1814" t="s">
        <v>9422</v>
      </c>
      <c r="L1493" s="1856" t="s">
        <v>9423</v>
      </c>
      <c r="M1493" s="1856" t="s">
        <v>9423</v>
      </c>
      <c r="N1493" s="1856" t="s">
        <v>9423</v>
      </c>
      <c r="O1493" s="1856" t="s">
        <v>9423</v>
      </c>
      <c r="P1493" s="1856" t="s">
        <v>9423</v>
      </c>
      <c r="Q1493" s="1856" t="s">
        <v>9422</v>
      </c>
      <c r="R1493" s="1856" t="s">
        <v>9423</v>
      </c>
      <c r="S1493" s="1856" t="s">
        <v>9423</v>
      </c>
      <c r="T1493" s="1856" t="s">
        <v>9423</v>
      </c>
      <c r="U1493" s="1857" t="s">
        <v>9423</v>
      </c>
    </row>
    <row r="1494" spans="1:21" s="41" customFormat="1" ht="12.75" customHeight="1">
      <c r="A1494" s="188" t="s">
        <v>6268</v>
      </c>
      <c r="B1494" s="1780" t="s">
        <v>5871</v>
      </c>
      <c r="C1494" s="1813"/>
      <c r="D1494" s="1653"/>
      <c r="E1494" s="1813"/>
      <c r="F1494" s="1814"/>
      <c r="G1494" s="1813"/>
      <c r="H1494" s="1813"/>
      <c r="I1494" s="1813"/>
      <c r="J1494" s="1813"/>
      <c r="K1494" s="1814" t="s">
        <v>9422</v>
      </c>
      <c r="L1494" s="1856" t="s">
        <v>9423</v>
      </c>
      <c r="M1494" s="1856" t="s">
        <v>9423</v>
      </c>
      <c r="N1494" s="1856" t="s">
        <v>9423</v>
      </c>
      <c r="O1494" s="1856" t="s">
        <v>9423</v>
      </c>
      <c r="P1494" s="1856" t="s">
        <v>9423</v>
      </c>
      <c r="Q1494" s="1856" t="s">
        <v>9423</v>
      </c>
      <c r="R1494" s="1856" t="s">
        <v>9423</v>
      </c>
      <c r="S1494" s="1856" t="s">
        <v>9423</v>
      </c>
      <c r="T1494" s="1856" t="s">
        <v>9423</v>
      </c>
      <c r="U1494" s="1857" t="s">
        <v>9423</v>
      </c>
    </row>
    <row r="1495" spans="1:21" s="41" customFormat="1">
      <c r="A1495" s="188" t="s">
        <v>6269</v>
      </c>
      <c r="B1495" s="188" t="s">
        <v>6270</v>
      </c>
      <c r="C1495" s="1813"/>
      <c r="D1495" s="1653"/>
      <c r="E1495" s="1813"/>
      <c r="F1495" s="1814"/>
      <c r="G1495" s="1813"/>
      <c r="H1495" s="1813"/>
      <c r="I1495" s="1813"/>
      <c r="J1495" s="1813"/>
      <c r="K1495" s="1814" t="s">
        <v>9422</v>
      </c>
      <c r="L1495" s="1856" t="s">
        <v>9423</v>
      </c>
      <c r="M1495" s="1856" t="s">
        <v>9423</v>
      </c>
      <c r="N1495" s="1856" t="s">
        <v>9423</v>
      </c>
      <c r="O1495" s="1856" t="s">
        <v>9423</v>
      </c>
      <c r="P1495" s="1856" t="s">
        <v>9423</v>
      </c>
      <c r="Q1495" s="1856" t="s">
        <v>9423</v>
      </c>
      <c r="R1495" s="1856" t="s">
        <v>9423</v>
      </c>
      <c r="S1495" s="1856" t="s">
        <v>9423</v>
      </c>
      <c r="T1495" s="1856" t="s">
        <v>9423</v>
      </c>
      <c r="U1495" s="1857" t="s">
        <v>9423</v>
      </c>
    </row>
    <row r="1496" spans="1:21" s="41" customFormat="1">
      <c r="A1496" s="188" t="s">
        <v>6271</v>
      </c>
      <c r="B1496" s="188" t="s">
        <v>6272</v>
      </c>
      <c r="C1496" s="1813"/>
      <c r="D1496" s="1653"/>
      <c r="E1496" s="1813"/>
      <c r="F1496" s="1814"/>
      <c r="G1496" s="1813"/>
      <c r="H1496" s="1813"/>
      <c r="I1496" s="1813"/>
      <c r="J1496" s="1813"/>
      <c r="K1496" s="1814" t="s">
        <v>9422</v>
      </c>
      <c r="L1496" s="1856" t="s">
        <v>9423</v>
      </c>
      <c r="M1496" s="1856" t="s">
        <v>9423</v>
      </c>
      <c r="N1496" s="1856" t="s">
        <v>9423</v>
      </c>
      <c r="O1496" s="1856" t="s">
        <v>9423</v>
      </c>
      <c r="P1496" s="1856" t="s">
        <v>9423</v>
      </c>
      <c r="Q1496" s="1856" t="s">
        <v>9423</v>
      </c>
      <c r="R1496" s="1856" t="s">
        <v>9423</v>
      </c>
      <c r="S1496" s="1856" t="s">
        <v>9423</v>
      </c>
      <c r="T1496" s="1856" t="s">
        <v>9423</v>
      </c>
      <c r="U1496" s="1857" t="s">
        <v>9423</v>
      </c>
    </row>
    <row r="1497" spans="1:21" s="41" customFormat="1">
      <c r="A1497" s="188" t="s">
        <v>6273</v>
      </c>
      <c r="B1497" s="188" t="s">
        <v>6274</v>
      </c>
      <c r="C1497" s="1813"/>
      <c r="D1497" s="1653"/>
      <c r="E1497" s="1813"/>
      <c r="F1497" s="1814"/>
      <c r="G1497" s="1813"/>
      <c r="H1497" s="1813"/>
      <c r="I1497" s="1813"/>
      <c r="J1497" s="1813"/>
      <c r="K1497" s="1814" t="s">
        <v>9422</v>
      </c>
      <c r="L1497" s="1856" t="s">
        <v>9423</v>
      </c>
      <c r="M1497" s="1856" t="s">
        <v>9422</v>
      </c>
      <c r="N1497" s="1856" t="s">
        <v>9422</v>
      </c>
      <c r="O1497" s="1856" t="s">
        <v>9423</v>
      </c>
      <c r="P1497" s="1856" t="s">
        <v>9423</v>
      </c>
      <c r="Q1497" s="1856" t="s">
        <v>9423</v>
      </c>
      <c r="R1497" s="1856" t="s">
        <v>9423</v>
      </c>
      <c r="S1497" s="1856" t="s">
        <v>9423</v>
      </c>
      <c r="T1497" s="1856" t="s">
        <v>9423</v>
      </c>
      <c r="U1497" s="1857" t="s">
        <v>9423</v>
      </c>
    </row>
    <row r="1498" spans="1:21" s="41" customFormat="1">
      <c r="A1498" s="188" t="s">
        <v>6275</v>
      </c>
      <c r="B1498" s="188" t="s">
        <v>9853</v>
      </c>
      <c r="C1498" s="1813"/>
      <c r="D1498" s="1653"/>
      <c r="E1498" s="1813"/>
      <c r="F1498" s="1814"/>
      <c r="G1498" s="1813"/>
      <c r="H1498" s="1813"/>
      <c r="I1498" s="1813"/>
      <c r="J1498" s="1813"/>
      <c r="K1498" s="1814" t="s">
        <v>9422</v>
      </c>
      <c r="L1498" s="1856" t="s">
        <v>9423</v>
      </c>
      <c r="M1498" s="1856" t="s">
        <v>9423</v>
      </c>
      <c r="N1498" s="1856" t="s">
        <v>9423</v>
      </c>
      <c r="O1498" s="1856" t="s">
        <v>9423</v>
      </c>
      <c r="P1498" s="1856" t="s">
        <v>9423</v>
      </c>
      <c r="Q1498" s="1856" t="s">
        <v>9423</v>
      </c>
      <c r="R1498" s="1856" t="s">
        <v>9423</v>
      </c>
      <c r="S1498" s="1856" t="s">
        <v>9423</v>
      </c>
      <c r="T1498" s="1856" t="s">
        <v>9423</v>
      </c>
      <c r="U1498" s="1857" t="s">
        <v>9423</v>
      </c>
    </row>
    <row r="1499" spans="1:21" s="41" customFormat="1">
      <c r="A1499" s="188" t="s">
        <v>6276</v>
      </c>
      <c r="B1499" s="188" t="s">
        <v>9854</v>
      </c>
      <c r="C1499" s="1813"/>
      <c r="D1499" s="1653"/>
      <c r="E1499" s="1813"/>
      <c r="F1499" s="1814"/>
      <c r="G1499" s="1813"/>
      <c r="H1499" s="1813"/>
      <c r="I1499" s="1813"/>
      <c r="J1499" s="1813"/>
      <c r="K1499" s="1814" t="s">
        <v>9422</v>
      </c>
      <c r="L1499" s="1856" t="s">
        <v>9423</v>
      </c>
      <c r="M1499" s="1856" t="s">
        <v>9422</v>
      </c>
      <c r="N1499" s="1856" t="s">
        <v>9423</v>
      </c>
      <c r="O1499" s="1856" t="s">
        <v>9423</v>
      </c>
      <c r="P1499" s="1856" t="s">
        <v>9423</v>
      </c>
      <c r="Q1499" s="1856" t="s">
        <v>9423</v>
      </c>
      <c r="R1499" s="1856" t="s">
        <v>9423</v>
      </c>
      <c r="S1499" s="1856" t="s">
        <v>9423</v>
      </c>
      <c r="T1499" s="1856" t="s">
        <v>9423</v>
      </c>
      <c r="U1499" s="1986" t="s">
        <v>9422</v>
      </c>
    </row>
    <row r="1500" spans="1:21" s="41" customFormat="1">
      <c r="A1500" s="188" t="s">
        <v>6277</v>
      </c>
      <c r="B1500" s="188" t="s">
        <v>5774</v>
      </c>
      <c r="C1500" s="1813"/>
      <c r="D1500" s="1653"/>
      <c r="E1500" s="1813"/>
      <c r="F1500" s="1814"/>
      <c r="G1500" s="1813"/>
      <c r="H1500" s="1813"/>
      <c r="I1500" s="1813"/>
      <c r="J1500" s="1813"/>
      <c r="K1500" s="1814" t="s">
        <v>9422</v>
      </c>
      <c r="L1500" s="1856" t="s">
        <v>9423</v>
      </c>
      <c r="M1500" s="1856" t="s">
        <v>9423</v>
      </c>
      <c r="N1500" s="1856" t="s">
        <v>9423</v>
      </c>
      <c r="O1500" s="1856" t="s">
        <v>9423</v>
      </c>
      <c r="P1500" s="1856" t="s">
        <v>9423</v>
      </c>
      <c r="Q1500" s="1856" t="s">
        <v>9423</v>
      </c>
      <c r="R1500" s="1856" t="s">
        <v>9423</v>
      </c>
      <c r="S1500" s="1856" t="s">
        <v>9423</v>
      </c>
      <c r="T1500" s="1856" t="s">
        <v>9423</v>
      </c>
      <c r="U1500" s="1857" t="s">
        <v>9423</v>
      </c>
    </row>
    <row r="1501" spans="1:21" s="41" customFormat="1">
      <c r="A1501" s="188" t="s">
        <v>6278</v>
      </c>
      <c r="B1501" s="188" t="s">
        <v>5774</v>
      </c>
      <c r="C1501" s="1813"/>
      <c r="D1501" s="1653"/>
      <c r="E1501" s="1813"/>
      <c r="F1501" s="1814"/>
      <c r="G1501" s="1813"/>
      <c r="H1501" s="1813"/>
      <c r="I1501" s="1813"/>
      <c r="J1501" s="1813"/>
      <c r="K1501" s="1814" t="s">
        <v>9422</v>
      </c>
      <c r="L1501" s="1856" t="s">
        <v>9423</v>
      </c>
      <c r="M1501" s="1856" t="s">
        <v>9423</v>
      </c>
      <c r="N1501" s="1856" t="s">
        <v>9423</v>
      </c>
      <c r="O1501" s="1856" t="s">
        <v>9423</v>
      </c>
      <c r="P1501" s="1856" t="s">
        <v>9423</v>
      </c>
      <c r="Q1501" s="1856" t="s">
        <v>9423</v>
      </c>
      <c r="R1501" s="1856" t="s">
        <v>9423</v>
      </c>
      <c r="S1501" s="1856" t="s">
        <v>9423</v>
      </c>
      <c r="T1501" s="1856" t="s">
        <v>9423</v>
      </c>
      <c r="U1501" s="1857" t="s">
        <v>9423</v>
      </c>
    </row>
    <row r="1502" spans="1:21" s="41" customFormat="1">
      <c r="A1502" s="188" t="s">
        <v>6279</v>
      </c>
      <c r="B1502" s="188" t="s">
        <v>5774</v>
      </c>
      <c r="C1502" s="1813"/>
      <c r="D1502" s="1653"/>
      <c r="E1502" s="1813"/>
      <c r="F1502" s="1814"/>
      <c r="G1502" s="1813"/>
      <c r="H1502" s="1813"/>
      <c r="I1502" s="1813"/>
      <c r="J1502" s="1813"/>
      <c r="K1502" s="1814" t="s">
        <v>9422</v>
      </c>
      <c r="L1502" s="1856" t="s">
        <v>9423</v>
      </c>
      <c r="M1502" s="1856" t="s">
        <v>9423</v>
      </c>
      <c r="N1502" s="1856" t="s">
        <v>9423</v>
      </c>
      <c r="O1502" s="1856" t="s">
        <v>9423</v>
      </c>
      <c r="P1502" s="1856" t="s">
        <v>9423</v>
      </c>
      <c r="Q1502" s="1856" t="s">
        <v>9423</v>
      </c>
      <c r="R1502" s="1856" t="s">
        <v>9423</v>
      </c>
      <c r="S1502" s="1856" t="s">
        <v>9423</v>
      </c>
      <c r="T1502" s="1856" t="s">
        <v>9423</v>
      </c>
      <c r="U1502" s="1857" t="s">
        <v>9423</v>
      </c>
    </row>
    <row r="1503" spans="1:21" s="41" customFormat="1">
      <c r="A1503" s="188" t="s">
        <v>6280</v>
      </c>
      <c r="B1503" s="188" t="s">
        <v>5774</v>
      </c>
      <c r="C1503" s="1813"/>
      <c r="D1503" s="1653"/>
      <c r="E1503" s="1813"/>
      <c r="F1503" s="1814"/>
      <c r="G1503" s="1813"/>
      <c r="H1503" s="1813"/>
      <c r="I1503" s="1813"/>
      <c r="J1503" s="1813"/>
      <c r="K1503" s="1814" t="s">
        <v>9422</v>
      </c>
      <c r="L1503" s="1856" t="s">
        <v>9423</v>
      </c>
      <c r="M1503" s="1856" t="s">
        <v>9423</v>
      </c>
      <c r="N1503" s="1856" t="s">
        <v>9423</v>
      </c>
      <c r="O1503" s="1856" t="s">
        <v>9423</v>
      </c>
      <c r="P1503" s="1856" t="s">
        <v>9423</v>
      </c>
      <c r="Q1503" s="1856" t="s">
        <v>9423</v>
      </c>
      <c r="R1503" s="1856" t="s">
        <v>9423</v>
      </c>
      <c r="S1503" s="1856" t="s">
        <v>9423</v>
      </c>
      <c r="T1503" s="1856" t="s">
        <v>9423</v>
      </c>
      <c r="U1503" s="1857" t="s">
        <v>9423</v>
      </c>
    </row>
    <row r="1504" spans="1:21" s="41" customFormat="1">
      <c r="A1504" s="188" t="s">
        <v>6281</v>
      </c>
      <c r="B1504" s="188" t="s">
        <v>5774</v>
      </c>
      <c r="C1504" s="1813"/>
      <c r="D1504" s="1653"/>
      <c r="E1504" s="1813"/>
      <c r="F1504" s="1814"/>
      <c r="G1504" s="1813"/>
      <c r="H1504" s="1813"/>
      <c r="I1504" s="1813"/>
      <c r="J1504" s="1813"/>
      <c r="K1504" s="1814" t="s">
        <v>9422</v>
      </c>
      <c r="L1504" s="1856" t="s">
        <v>9423</v>
      </c>
      <c r="M1504" s="1856" t="s">
        <v>9423</v>
      </c>
      <c r="N1504" s="1856" t="s">
        <v>9423</v>
      </c>
      <c r="O1504" s="1856" t="s">
        <v>9423</v>
      </c>
      <c r="P1504" s="1856" t="s">
        <v>9423</v>
      </c>
      <c r="Q1504" s="1856" t="s">
        <v>9423</v>
      </c>
      <c r="R1504" s="1856" t="s">
        <v>9423</v>
      </c>
      <c r="S1504" s="1856" t="s">
        <v>9423</v>
      </c>
      <c r="T1504" s="1856" t="s">
        <v>9423</v>
      </c>
      <c r="U1504" s="1857" t="s">
        <v>9423</v>
      </c>
    </row>
    <row r="1505" spans="1:21" s="41" customFormat="1">
      <c r="A1505" s="188" t="s">
        <v>6282</v>
      </c>
      <c r="B1505" s="188" t="s">
        <v>6283</v>
      </c>
      <c r="C1505" s="1813"/>
      <c r="D1505" s="1653"/>
      <c r="E1505" s="1813"/>
      <c r="F1505" s="1814"/>
      <c r="G1505" s="1813"/>
      <c r="H1505" s="1813"/>
      <c r="I1505" s="1813"/>
      <c r="J1505" s="1813"/>
      <c r="K1505" s="1814"/>
      <c r="L1505" s="1856" t="s">
        <v>9422</v>
      </c>
      <c r="M1505" s="1856" t="s">
        <v>9423</v>
      </c>
      <c r="N1505" s="1856" t="s">
        <v>9423</v>
      </c>
      <c r="O1505" s="1856" t="s">
        <v>9423</v>
      </c>
      <c r="P1505" s="1856" t="s">
        <v>9423</v>
      </c>
      <c r="Q1505" s="1856" t="s">
        <v>9423</v>
      </c>
      <c r="R1505" s="1856" t="s">
        <v>9423</v>
      </c>
      <c r="S1505" s="1856" t="s">
        <v>9423</v>
      </c>
      <c r="T1505" s="1856" t="s">
        <v>9423</v>
      </c>
      <c r="U1505" s="1857" t="s">
        <v>9423</v>
      </c>
    </row>
    <row r="1506" spans="1:21" s="41" customFormat="1">
      <c r="A1506" s="188" t="s">
        <v>6284</v>
      </c>
      <c r="B1506" s="188" t="s">
        <v>6285</v>
      </c>
      <c r="C1506" s="1813"/>
      <c r="D1506" s="1653"/>
      <c r="E1506" s="1813"/>
      <c r="F1506" s="1814"/>
      <c r="G1506" s="1813"/>
      <c r="H1506" s="1813"/>
      <c r="I1506" s="1813"/>
      <c r="J1506" s="1813"/>
      <c r="K1506" s="1814"/>
      <c r="L1506" s="1856"/>
      <c r="M1506" s="1856"/>
      <c r="N1506" s="1856" t="s">
        <v>9422</v>
      </c>
      <c r="O1506" s="1856" t="s">
        <v>9423</v>
      </c>
      <c r="P1506" s="1856" t="s">
        <v>9423</v>
      </c>
      <c r="Q1506" s="1856" t="s">
        <v>9423</v>
      </c>
      <c r="R1506" s="1856" t="s">
        <v>9423</v>
      </c>
      <c r="S1506" s="1856" t="s">
        <v>9422</v>
      </c>
      <c r="T1506" s="1856" t="s">
        <v>9423</v>
      </c>
      <c r="U1506" s="1857" t="s">
        <v>9423</v>
      </c>
    </row>
    <row r="1507" spans="1:21" s="41" customFormat="1">
      <c r="A1507" s="188" t="s">
        <v>6286</v>
      </c>
      <c r="B1507" s="188" t="s">
        <v>6287</v>
      </c>
      <c r="C1507" s="1813"/>
      <c r="D1507" s="1653"/>
      <c r="E1507" s="1813"/>
      <c r="F1507" s="1814"/>
      <c r="G1507" s="1813"/>
      <c r="H1507" s="1813"/>
      <c r="I1507" s="1813"/>
      <c r="J1507" s="1813"/>
      <c r="K1507" s="1814"/>
      <c r="L1507" s="1856"/>
      <c r="M1507" s="1856"/>
      <c r="N1507" s="1856" t="s">
        <v>9422</v>
      </c>
      <c r="O1507" s="1856" t="s">
        <v>9423</v>
      </c>
      <c r="P1507" s="1856" t="s">
        <v>9423</v>
      </c>
      <c r="Q1507" s="1856" t="s">
        <v>9423</v>
      </c>
      <c r="R1507" s="1856" t="s">
        <v>9423</v>
      </c>
      <c r="S1507" s="1856" t="s">
        <v>9422</v>
      </c>
      <c r="T1507" s="1856" t="s">
        <v>9423</v>
      </c>
      <c r="U1507" s="1857" t="s">
        <v>9423</v>
      </c>
    </row>
    <row r="1508" spans="1:21" s="41" customFormat="1">
      <c r="A1508" s="188" t="s">
        <v>6288</v>
      </c>
      <c r="B1508" s="188" t="s">
        <v>6289</v>
      </c>
      <c r="C1508" s="1813"/>
      <c r="D1508" s="1653"/>
      <c r="E1508" s="1813"/>
      <c r="F1508" s="1814"/>
      <c r="G1508" s="1813"/>
      <c r="H1508" s="1813"/>
      <c r="I1508" s="1813"/>
      <c r="J1508" s="1813"/>
      <c r="K1508" s="1814"/>
      <c r="L1508" s="1856"/>
      <c r="M1508" s="1856"/>
      <c r="N1508" s="1856" t="s">
        <v>9422</v>
      </c>
      <c r="O1508" s="1856" t="s">
        <v>9423</v>
      </c>
      <c r="P1508" s="1856" t="s">
        <v>9422</v>
      </c>
      <c r="Q1508" s="1856" t="s">
        <v>9423</v>
      </c>
      <c r="R1508" s="1856" t="s">
        <v>9423</v>
      </c>
      <c r="S1508" s="1856" t="s">
        <v>9423</v>
      </c>
      <c r="T1508" s="1856" t="s">
        <v>9423</v>
      </c>
      <c r="U1508" s="1857" t="s">
        <v>9423</v>
      </c>
    </row>
    <row r="1509" spans="1:21" s="41" customFormat="1">
      <c r="A1509" s="188" t="s">
        <v>6290</v>
      </c>
      <c r="B1509" s="188" t="s">
        <v>5894</v>
      </c>
      <c r="C1509" s="1813"/>
      <c r="D1509" s="1653"/>
      <c r="E1509" s="1813"/>
      <c r="F1509" s="1814"/>
      <c r="G1509" s="1813"/>
      <c r="H1509" s="1813"/>
      <c r="I1509" s="1813"/>
      <c r="J1509" s="1813"/>
      <c r="K1509" s="1814"/>
      <c r="L1509" s="1856"/>
      <c r="M1509" s="1856"/>
      <c r="N1509" s="1856"/>
      <c r="O1509" s="1856" t="s">
        <v>9422</v>
      </c>
      <c r="P1509" s="1856" t="s">
        <v>9422</v>
      </c>
      <c r="Q1509" s="1856" t="s">
        <v>9423</v>
      </c>
      <c r="R1509" s="1856" t="s">
        <v>9423</v>
      </c>
      <c r="S1509" s="1856" t="s">
        <v>9422</v>
      </c>
      <c r="T1509" s="1856" t="s">
        <v>9423</v>
      </c>
      <c r="U1509" s="1857" t="s">
        <v>9423</v>
      </c>
    </row>
    <row r="1510" spans="1:21" s="41" customFormat="1">
      <c r="A1510" s="188" t="s">
        <v>6291</v>
      </c>
      <c r="B1510" s="188" t="s">
        <v>5894</v>
      </c>
      <c r="C1510" s="1813"/>
      <c r="D1510" s="1653"/>
      <c r="E1510" s="1813"/>
      <c r="F1510" s="1814"/>
      <c r="G1510" s="1813"/>
      <c r="H1510" s="1813"/>
      <c r="I1510" s="1813"/>
      <c r="J1510" s="1813"/>
      <c r="K1510" s="1814"/>
      <c r="L1510" s="1856"/>
      <c r="M1510" s="1856"/>
      <c r="N1510" s="1856"/>
      <c r="O1510" s="1856" t="s">
        <v>9422</v>
      </c>
      <c r="P1510" s="1856" t="s">
        <v>9422</v>
      </c>
      <c r="Q1510" s="1856" t="s">
        <v>9423</v>
      </c>
      <c r="R1510" s="1856" t="s">
        <v>9423</v>
      </c>
      <c r="S1510" s="1856" t="s">
        <v>9422</v>
      </c>
      <c r="T1510" s="1856" t="s">
        <v>9423</v>
      </c>
      <c r="U1510" s="1857" t="s">
        <v>9423</v>
      </c>
    </row>
    <row r="1511" spans="1:21" s="41" customFormat="1">
      <c r="A1511" s="188" t="s">
        <v>6292</v>
      </c>
      <c r="B1511" s="188" t="s">
        <v>5894</v>
      </c>
      <c r="C1511" s="1813"/>
      <c r="D1511" s="1653"/>
      <c r="E1511" s="1813"/>
      <c r="F1511" s="1814"/>
      <c r="G1511" s="1813"/>
      <c r="H1511" s="1813"/>
      <c r="I1511" s="1813"/>
      <c r="J1511" s="1813"/>
      <c r="K1511" s="1814"/>
      <c r="L1511" s="1856"/>
      <c r="M1511" s="1856"/>
      <c r="N1511" s="1856"/>
      <c r="O1511" s="1856" t="s">
        <v>9422</v>
      </c>
      <c r="P1511" s="1856" t="s">
        <v>9422</v>
      </c>
      <c r="Q1511" s="1856" t="s">
        <v>9423</v>
      </c>
      <c r="R1511" s="1856" t="s">
        <v>9423</v>
      </c>
      <c r="S1511" s="1856" t="s">
        <v>9422</v>
      </c>
      <c r="T1511" s="1856" t="s">
        <v>9423</v>
      </c>
      <c r="U1511" s="1857" t="s">
        <v>9423</v>
      </c>
    </row>
    <row r="1512" spans="1:21" s="41" customFormat="1">
      <c r="A1512" s="1841" t="s">
        <v>6293</v>
      </c>
      <c r="B1512" s="1819" t="s">
        <v>6117</v>
      </c>
      <c r="C1512" s="1813"/>
      <c r="D1512" s="1653"/>
      <c r="E1512" s="1813"/>
      <c r="F1512" s="1814"/>
      <c r="G1512" s="1813"/>
      <c r="H1512" s="1813"/>
      <c r="I1512" s="1813"/>
      <c r="J1512" s="1813"/>
      <c r="K1512" s="1814"/>
      <c r="L1512" s="1856"/>
      <c r="M1512" s="1856"/>
      <c r="N1512" s="1856"/>
      <c r="O1512" s="1856"/>
      <c r="P1512" s="1856"/>
      <c r="Q1512" s="1856" t="s">
        <v>9422</v>
      </c>
      <c r="R1512" s="1856" t="s">
        <v>9423</v>
      </c>
      <c r="S1512" s="1856" t="s">
        <v>9423</v>
      </c>
      <c r="T1512" s="1856" t="s">
        <v>9423</v>
      </c>
      <c r="U1512" s="1857" t="s">
        <v>9423</v>
      </c>
    </row>
    <row r="1513" spans="1:21" s="41" customFormat="1">
      <c r="A1513" s="1841" t="s">
        <v>6294</v>
      </c>
      <c r="B1513" s="1838" t="s">
        <v>6295</v>
      </c>
      <c r="C1513" s="1813"/>
      <c r="D1513" s="1653"/>
      <c r="E1513" s="1813"/>
      <c r="F1513" s="1814"/>
      <c r="G1513" s="1813"/>
      <c r="H1513" s="1813"/>
      <c r="I1513" s="1813"/>
      <c r="J1513" s="1813"/>
      <c r="K1513" s="1814"/>
      <c r="L1513" s="1856"/>
      <c r="M1513" s="1856"/>
      <c r="N1513" s="1856"/>
      <c r="O1513" s="1856"/>
      <c r="P1513" s="1856"/>
      <c r="Q1513" s="1856" t="s">
        <v>9422</v>
      </c>
      <c r="R1513" s="1856" t="s">
        <v>9423</v>
      </c>
      <c r="S1513" s="1856" t="s">
        <v>9423</v>
      </c>
      <c r="T1513" s="1856" t="s">
        <v>9423</v>
      </c>
      <c r="U1513" s="1857" t="s">
        <v>9423</v>
      </c>
    </row>
    <row r="1514" spans="1:21" s="41" customFormat="1">
      <c r="A1514" s="1841" t="s">
        <v>6296</v>
      </c>
      <c r="B1514" s="1838" t="s">
        <v>6297</v>
      </c>
      <c r="C1514" s="1813"/>
      <c r="D1514" s="1653"/>
      <c r="E1514" s="1813"/>
      <c r="F1514" s="1814"/>
      <c r="G1514" s="1813"/>
      <c r="H1514" s="1813"/>
      <c r="I1514" s="1813"/>
      <c r="J1514" s="1813"/>
      <c r="K1514" s="1814"/>
      <c r="L1514" s="1856"/>
      <c r="M1514" s="1856"/>
      <c r="N1514" s="1856"/>
      <c r="O1514" s="1856"/>
      <c r="P1514" s="1856"/>
      <c r="Q1514" s="1856" t="s">
        <v>9422</v>
      </c>
      <c r="R1514" s="1856" t="s">
        <v>9423</v>
      </c>
      <c r="S1514" s="1856" t="s">
        <v>9423</v>
      </c>
      <c r="T1514" s="1856" t="s">
        <v>9423</v>
      </c>
      <c r="U1514" s="1857" t="s">
        <v>9423</v>
      </c>
    </row>
    <row r="1515" spans="1:21" s="41" customFormat="1">
      <c r="A1515" s="1841" t="s">
        <v>6298</v>
      </c>
      <c r="B1515" s="1838" t="s">
        <v>6299</v>
      </c>
      <c r="C1515" s="1813"/>
      <c r="D1515" s="1653"/>
      <c r="E1515" s="1813"/>
      <c r="F1515" s="1814"/>
      <c r="G1515" s="1813"/>
      <c r="H1515" s="1813"/>
      <c r="I1515" s="1813"/>
      <c r="J1515" s="1813"/>
      <c r="K1515" s="1814"/>
      <c r="L1515" s="1856"/>
      <c r="M1515" s="1856"/>
      <c r="N1515" s="1856"/>
      <c r="O1515" s="1856"/>
      <c r="P1515" s="1856"/>
      <c r="Q1515" s="1856" t="s">
        <v>9422</v>
      </c>
      <c r="R1515" s="1856" t="s">
        <v>9423</v>
      </c>
      <c r="S1515" s="1856" t="s">
        <v>9423</v>
      </c>
      <c r="T1515" s="1856" t="s">
        <v>9423</v>
      </c>
      <c r="U1515" s="1857" t="s">
        <v>9423</v>
      </c>
    </row>
    <row r="1516" spans="1:21" s="41" customFormat="1">
      <c r="A1516" s="1841" t="s">
        <v>6300</v>
      </c>
      <c r="B1516" s="1838" t="s">
        <v>6301</v>
      </c>
      <c r="C1516" s="1813"/>
      <c r="D1516" s="1653"/>
      <c r="E1516" s="1813"/>
      <c r="F1516" s="1814"/>
      <c r="G1516" s="1813"/>
      <c r="H1516" s="1813"/>
      <c r="I1516" s="1813"/>
      <c r="J1516" s="1813"/>
      <c r="K1516" s="1814"/>
      <c r="L1516" s="1856"/>
      <c r="M1516" s="1856"/>
      <c r="N1516" s="1856"/>
      <c r="O1516" s="1856"/>
      <c r="P1516" s="1856"/>
      <c r="Q1516" s="1856" t="s">
        <v>9422</v>
      </c>
      <c r="R1516" s="1856" t="s">
        <v>9423</v>
      </c>
      <c r="S1516" s="1856" t="s">
        <v>9423</v>
      </c>
      <c r="T1516" s="1856" t="s">
        <v>9422</v>
      </c>
      <c r="U1516" s="1857" t="s">
        <v>9423</v>
      </c>
    </row>
    <row r="1517" spans="1:21" s="41" customFormat="1">
      <c r="A1517" s="1841" t="s">
        <v>6302</v>
      </c>
      <c r="B1517" s="1838" t="s">
        <v>6303</v>
      </c>
      <c r="C1517" s="1813"/>
      <c r="D1517" s="1653"/>
      <c r="E1517" s="1813"/>
      <c r="F1517" s="1814"/>
      <c r="G1517" s="1813"/>
      <c r="H1517" s="1813"/>
      <c r="I1517" s="1813"/>
      <c r="J1517" s="1813"/>
      <c r="K1517" s="1814"/>
      <c r="L1517" s="1856"/>
      <c r="M1517" s="1856"/>
      <c r="N1517" s="1856"/>
      <c r="O1517" s="1856"/>
      <c r="P1517" s="1856"/>
      <c r="Q1517" s="1856" t="s">
        <v>9422</v>
      </c>
      <c r="R1517" s="1856" t="s">
        <v>9423</v>
      </c>
      <c r="S1517" s="1856" t="s">
        <v>9423</v>
      </c>
      <c r="T1517" s="1856" t="s">
        <v>9423</v>
      </c>
      <c r="U1517" s="1857" t="s">
        <v>9423</v>
      </c>
    </row>
    <row r="1518" spans="1:21" s="41" customFormat="1">
      <c r="A1518" s="1989" t="s">
        <v>6304</v>
      </c>
      <c r="B1518" s="1990" t="s">
        <v>5780</v>
      </c>
      <c r="C1518" s="1813"/>
      <c r="D1518" s="1653"/>
      <c r="E1518" s="1813"/>
      <c r="F1518" s="1814"/>
      <c r="G1518" s="1813"/>
      <c r="H1518" s="1813"/>
      <c r="I1518" s="1813"/>
      <c r="J1518" s="1813"/>
      <c r="K1518" s="1814"/>
      <c r="L1518" s="1856"/>
      <c r="M1518" s="1856"/>
      <c r="N1518" s="1856"/>
      <c r="O1518" s="1856"/>
      <c r="P1518" s="1856"/>
      <c r="Q1518" s="1856"/>
      <c r="R1518" s="1856"/>
      <c r="S1518" s="1856"/>
      <c r="T1518" s="1856"/>
      <c r="U1518" s="1986" t="s">
        <v>9422</v>
      </c>
    </row>
    <row r="1519" spans="1:21" s="41" customFormat="1">
      <c r="A1519" s="1989" t="s">
        <v>6305</v>
      </c>
      <c r="B1519" s="1990" t="s">
        <v>6306</v>
      </c>
      <c r="C1519" s="1813"/>
      <c r="D1519" s="1653"/>
      <c r="E1519" s="1813"/>
      <c r="F1519" s="1814"/>
      <c r="G1519" s="1813"/>
      <c r="H1519" s="1813"/>
      <c r="I1519" s="1813"/>
      <c r="J1519" s="1813"/>
      <c r="K1519" s="1814"/>
      <c r="L1519" s="1856"/>
      <c r="M1519" s="1856"/>
      <c r="N1519" s="1856"/>
      <c r="O1519" s="1856"/>
      <c r="P1519" s="1856"/>
      <c r="Q1519" s="1856"/>
      <c r="R1519" s="1856"/>
      <c r="S1519" s="1856"/>
      <c r="T1519" s="1856"/>
      <c r="U1519" s="1986" t="s">
        <v>9422</v>
      </c>
    </row>
    <row r="1520" spans="1:21" s="41" customFormat="1">
      <c r="A1520" s="1989" t="s">
        <v>6307</v>
      </c>
      <c r="B1520" s="1990" t="s">
        <v>6308</v>
      </c>
      <c r="C1520" s="1813"/>
      <c r="D1520" s="1653"/>
      <c r="E1520" s="1813"/>
      <c r="F1520" s="1814"/>
      <c r="G1520" s="1813"/>
      <c r="H1520" s="1813"/>
      <c r="I1520" s="1813"/>
      <c r="J1520" s="1813"/>
      <c r="K1520" s="1814"/>
      <c r="L1520" s="1856"/>
      <c r="M1520" s="1856"/>
      <c r="N1520" s="1856"/>
      <c r="O1520" s="1856"/>
      <c r="P1520" s="1856"/>
      <c r="Q1520" s="1856"/>
      <c r="R1520" s="1856"/>
      <c r="S1520" s="1856"/>
      <c r="T1520" s="1856"/>
      <c r="U1520" s="1986" t="s">
        <v>9422</v>
      </c>
    </row>
    <row r="1521" spans="1:21" s="41" customFormat="1">
      <c r="A1521" s="1989" t="s">
        <v>6309</v>
      </c>
      <c r="B1521" s="1990" t="s">
        <v>6310</v>
      </c>
      <c r="C1521" s="1813"/>
      <c r="D1521" s="1653"/>
      <c r="E1521" s="1813"/>
      <c r="F1521" s="1814"/>
      <c r="G1521" s="1813"/>
      <c r="H1521" s="1813"/>
      <c r="I1521" s="1813"/>
      <c r="J1521" s="1813"/>
      <c r="K1521" s="1814"/>
      <c r="L1521" s="1856"/>
      <c r="M1521" s="1856"/>
      <c r="N1521" s="1856"/>
      <c r="O1521" s="1856"/>
      <c r="P1521" s="1856"/>
      <c r="Q1521" s="1856"/>
      <c r="R1521" s="1856"/>
      <c r="S1521" s="1856"/>
      <c r="T1521" s="1856"/>
      <c r="U1521" s="1986" t="s">
        <v>9422</v>
      </c>
    </row>
    <row r="1522" spans="1:21" s="41" customFormat="1">
      <c r="A1522" s="1989" t="s">
        <v>6311</v>
      </c>
      <c r="B1522" s="1990" t="s">
        <v>6312</v>
      </c>
      <c r="C1522" s="1813"/>
      <c r="D1522" s="1653"/>
      <c r="E1522" s="1813"/>
      <c r="F1522" s="1814"/>
      <c r="G1522" s="1813"/>
      <c r="H1522" s="1813"/>
      <c r="I1522" s="1813"/>
      <c r="J1522" s="1813"/>
      <c r="K1522" s="1814"/>
      <c r="L1522" s="1856"/>
      <c r="M1522" s="1856"/>
      <c r="N1522" s="1856"/>
      <c r="O1522" s="1856"/>
      <c r="P1522" s="1856"/>
      <c r="Q1522" s="1856"/>
      <c r="R1522" s="1856"/>
      <c r="S1522" s="1856"/>
      <c r="T1522" s="1856"/>
      <c r="U1522" s="1986" t="s">
        <v>9422</v>
      </c>
    </row>
    <row r="1523" spans="1:21" s="41" customFormat="1">
      <c r="A1523" s="1989" t="s">
        <v>6313</v>
      </c>
      <c r="B1523" s="1990" t="s">
        <v>6314</v>
      </c>
      <c r="C1523" s="1813"/>
      <c r="D1523" s="1653"/>
      <c r="E1523" s="1813"/>
      <c r="F1523" s="1814"/>
      <c r="G1523" s="1813"/>
      <c r="H1523" s="1813"/>
      <c r="I1523" s="1813"/>
      <c r="J1523" s="1813"/>
      <c r="K1523" s="1814"/>
      <c r="L1523" s="1856"/>
      <c r="M1523" s="1856"/>
      <c r="N1523" s="1856"/>
      <c r="O1523" s="1856"/>
      <c r="P1523" s="1856"/>
      <c r="Q1523" s="1856"/>
      <c r="R1523" s="1856"/>
      <c r="S1523" s="1856"/>
      <c r="T1523" s="1856"/>
      <c r="U1523" s="1986" t="s">
        <v>9422</v>
      </c>
    </row>
    <row r="1524" spans="1:21" s="41" customFormat="1">
      <c r="A1524" s="1989" t="s">
        <v>6315</v>
      </c>
      <c r="B1524" s="1990" t="s">
        <v>6316</v>
      </c>
      <c r="C1524" s="1813"/>
      <c r="D1524" s="1653"/>
      <c r="E1524" s="1813"/>
      <c r="F1524" s="1814"/>
      <c r="G1524" s="1813"/>
      <c r="H1524" s="1813"/>
      <c r="I1524" s="1813"/>
      <c r="J1524" s="1813"/>
      <c r="K1524" s="1814"/>
      <c r="L1524" s="1856"/>
      <c r="M1524" s="1856"/>
      <c r="N1524" s="1856"/>
      <c r="O1524" s="1856"/>
      <c r="P1524" s="1856"/>
      <c r="Q1524" s="1856"/>
      <c r="R1524" s="1856"/>
      <c r="S1524" s="1856"/>
      <c r="T1524" s="1856"/>
      <c r="U1524" s="1986" t="s">
        <v>9422</v>
      </c>
    </row>
    <row r="1525" spans="1:21" s="41" customFormat="1">
      <c r="A1525" s="1989" t="s">
        <v>6317</v>
      </c>
      <c r="B1525" s="1990" t="s">
        <v>6318</v>
      </c>
      <c r="C1525" s="1813"/>
      <c r="D1525" s="1653"/>
      <c r="E1525" s="1813"/>
      <c r="F1525" s="1814"/>
      <c r="G1525" s="1813"/>
      <c r="H1525" s="1813"/>
      <c r="I1525" s="1813"/>
      <c r="J1525" s="1813"/>
      <c r="K1525" s="1814"/>
      <c r="L1525" s="1856"/>
      <c r="M1525" s="1856"/>
      <c r="N1525" s="1856"/>
      <c r="O1525" s="1856"/>
      <c r="P1525" s="1856"/>
      <c r="Q1525" s="1856"/>
      <c r="R1525" s="1856"/>
      <c r="S1525" s="1856"/>
      <c r="T1525" s="1856"/>
      <c r="U1525" s="1986" t="s">
        <v>9422</v>
      </c>
    </row>
    <row r="1526" spans="1:21" s="41" customFormat="1">
      <c r="A1526" s="1989" t="s">
        <v>6319</v>
      </c>
      <c r="B1526" s="1990" t="s">
        <v>6320</v>
      </c>
      <c r="C1526" s="1813"/>
      <c r="D1526" s="1653"/>
      <c r="E1526" s="1813"/>
      <c r="F1526" s="1814"/>
      <c r="G1526" s="1813"/>
      <c r="H1526" s="1813"/>
      <c r="I1526" s="1813"/>
      <c r="J1526" s="1813"/>
      <c r="K1526" s="1814"/>
      <c r="L1526" s="1856"/>
      <c r="M1526" s="1856"/>
      <c r="N1526" s="1856"/>
      <c r="O1526" s="1856"/>
      <c r="P1526" s="1856"/>
      <c r="Q1526" s="1856"/>
      <c r="R1526" s="1856"/>
      <c r="S1526" s="1856"/>
      <c r="T1526" s="1856"/>
      <c r="U1526" s="1986" t="s">
        <v>9422</v>
      </c>
    </row>
    <row r="1527" spans="1:21" s="41" customFormat="1">
      <c r="A1527" s="1989" t="s">
        <v>6321</v>
      </c>
      <c r="B1527" s="1990" t="s">
        <v>6322</v>
      </c>
      <c r="C1527" s="1813"/>
      <c r="D1527" s="1653"/>
      <c r="E1527" s="1813"/>
      <c r="F1527" s="1814"/>
      <c r="G1527" s="1813"/>
      <c r="H1527" s="1813"/>
      <c r="I1527" s="1813"/>
      <c r="J1527" s="1813"/>
      <c r="K1527" s="1814"/>
      <c r="L1527" s="1856"/>
      <c r="M1527" s="1856"/>
      <c r="N1527" s="1856"/>
      <c r="O1527" s="1856"/>
      <c r="P1527" s="1856"/>
      <c r="Q1527" s="1856"/>
      <c r="R1527" s="1856"/>
      <c r="S1527" s="1856"/>
      <c r="T1527" s="1856"/>
      <c r="U1527" s="1986" t="s">
        <v>9422</v>
      </c>
    </row>
    <row r="1528" spans="1:21" s="41" customFormat="1">
      <c r="A1528" s="1841" t="s">
        <v>6323</v>
      </c>
      <c r="B1528" s="1838" t="s">
        <v>6324</v>
      </c>
      <c r="C1528" s="1813"/>
      <c r="D1528" s="1653"/>
      <c r="E1528" s="1813"/>
      <c r="F1528" s="1814"/>
      <c r="G1528" s="1813"/>
      <c r="H1528" s="1813"/>
      <c r="I1528" s="1813"/>
      <c r="J1528" s="1813"/>
      <c r="K1528" s="1814"/>
      <c r="L1528" s="1856"/>
      <c r="M1528" s="1856"/>
      <c r="N1528" s="1856"/>
      <c r="O1528" s="1856"/>
      <c r="P1528" s="1856"/>
      <c r="Q1528" s="1856" t="s">
        <v>9422</v>
      </c>
      <c r="R1528" s="1856" t="s">
        <v>9423</v>
      </c>
      <c r="S1528" s="1856" t="s">
        <v>9423</v>
      </c>
      <c r="T1528" s="1856" t="s">
        <v>9423</v>
      </c>
      <c r="U1528" s="1857" t="s">
        <v>9423</v>
      </c>
    </row>
    <row r="1529" spans="1:21" s="41" customFormat="1">
      <c r="A1529" s="1841" t="s">
        <v>6325</v>
      </c>
      <c r="B1529" s="1838" t="s">
        <v>9855</v>
      </c>
      <c r="C1529" s="1813"/>
      <c r="D1529" s="1653"/>
      <c r="E1529" s="1813"/>
      <c r="F1529" s="1814"/>
      <c r="G1529" s="1813"/>
      <c r="H1529" s="1813"/>
      <c r="I1529" s="1813"/>
      <c r="J1529" s="1813"/>
      <c r="K1529" s="1814"/>
      <c r="L1529" s="1856"/>
      <c r="M1529" s="1856"/>
      <c r="N1529" s="1856"/>
      <c r="O1529" s="1856"/>
      <c r="P1529" s="1856"/>
      <c r="Q1529" s="1856" t="s">
        <v>9422</v>
      </c>
      <c r="R1529" s="1856" t="s">
        <v>9423</v>
      </c>
      <c r="S1529" s="1856" t="s">
        <v>9423</v>
      </c>
      <c r="T1529" s="1856" t="s">
        <v>9422</v>
      </c>
      <c r="U1529" s="1857" t="s">
        <v>9423</v>
      </c>
    </row>
    <row r="1530" spans="1:21" s="41" customFormat="1">
      <c r="A1530" s="1841" t="s">
        <v>6328</v>
      </c>
      <c r="B1530" s="1838" t="s">
        <v>6329</v>
      </c>
      <c r="C1530" s="1813"/>
      <c r="D1530" s="1653"/>
      <c r="E1530" s="1813"/>
      <c r="F1530" s="1814"/>
      <c r="G1530" s="1813"/>
      <c r="H1530" s="1813"/>
      <c r="I1530" s="1813"/>
      <c r="J1530" s="1813"/>
      <c r="K1530" s="1814"/>
      <c r="L1530" s="1856"/>
      <c r="M1530" s="1856"/>
      <c r="N1530" s="1856"/>
      <c r="O1530" s="1856"/>
      <c r="P1530" s="1856"/>
      <c r="Q1530" s="1856" t="s">
        <v>9422</v>
      </c>
      <c r="R1530" s="1856" t="s">
        <v>9423</v>
      </c>
      <c r="S1530" s="1856" t="s">
        <v>9423</v>
      </c>
      <c r="T1530" s="1856" t="s">
        <v>9423</v>
      </c>
      <c r="U1530" s="1857" t="s">
        <v>9423</v>
      </c>
    </row>
    <row r="1531" spans="1:21" s="41" customFormat="1">
      <c r="A1531" s="1841" t="s">
        <v>6330</v>
      </c>
      <c r="B1531" s="1838" t="s">
        <v>6331</v>
      </c>
      <c r="C1531" s="1813"/>
      <c r="D1531" s="1653"/>
      <c r="E1531" s="1813"/>
      <c r="F1531" s="1814"/>
      <c r="G1531" s="1813"/>
      <c r="H1531" s="1813"/>
      <c r="I1531" s="1813"/>
      <c r="J1531" s="1813"/>
      <c r="K1531" s="1814"/>
      <c r="L1531" s="1856"/>
      <c r="M1531" s="1856"/>
      <c r="N1531" s="1856"/>
      <c r="O1531" s="1856"/>
      <c r="P1531" s="1856"/>
      <c r="Q1531" s="1856" t="s">
        <v>9422</v>
      </c>
      <c r="R1531" s="1856" t="s">
        <v>9423</v>
      </c>
      <c r="S1531" s="1856" t="s">
        <v>9423</v>
      </c>
      <c r="T1531" s="1856" t="s">
        <v>9423</v>
      </c>
      <c r="U1531" s="1857" t="s">
        <v>9423</v>
      </c>
    </row>
    <row r="1532" spans="1:21" s="41" customFormat="1">
      <c r="A1532" s="1841" t="s">
        <v>6332</v>
      </c>
      <c r="B1532" s="1838" t="s">
        <v>6333</v>
      </c>
      <c r="C1532" s="1813"/>
      <c r="D1532" s="1653"/>
      <c r="E1532" s="1813"/>
      <c r="F1532" s="1814"/>
      <c r="G1532" s="1813"/>
      <c r="H1532" s="1813"/>
      <c r="I1532" s="1813"/>
      <c r="J1532" s="1813"/>
      <c r="K1532" s="1814"/>
      <c r="L1532" s="1856"/>
      <c r="M1532" s="1856"/>
      <c r="N1532" s="1856"/>
      <c r="O1532" s="1856"/>
      <c r="P1532" s="1856"/>
      <c r="Q1532" s="1856" t="s">
        <v>9422</v>
      </c>
      <c r="R1532" s="1856" t="s">
        <v>9423</v>
      </c>
      <c r="S1532" s="1856" t="s">
        <v>9423</v>
      </c>
      <c r="T1532" s="1856" t="s">
        <v>9423</v>
      </c>
      <c r="U1532" s="1857" t="s">
        <v>9423</v>
      </c>
    </row>
    <row r="1533" spans="1:21" s="41" customFormat="1">
      <c r="A1533" s="1841" t="s">
        <v>6334</v>
      </c>
      <c r="B1533" s="1838" t="s">
        <v>6335</v>
      </c>
      <c r="C1533" s="1813"/>
      <c r="D1533" s="1653"/>
      <c r="E1533" s="1813"/>
      <c r="F1533" s="1814"/>
      <c r="G1533" s="1813"/>
      <c r="H1533" s="1813"/>
      <c r="I1533" s="1813"/>
      <c r="J1533" s="1813"/>
      <c r="K1533" s="1814"/>
      <c r="L1533" s="1856"/>
      <c r="M1533" s="1856"/>
      <c r="N1533" s="1856"/>
      <c r="O1533" s="1856"/>
      <c r="P1533" s="1856"/>
      <c r="Q1533" s="1856" t="s">
        <v>9422</v>
      </c>
      <c r="R1533" s="1856" t="s">
        <v>9423</v>
      </c>
      <c r="S1533" s="1856" t="s">
        <v>9423</v>
      </c>
      <c r="T1533" s="1856" t="s">
        <v>9423</v>
      </c>
      <c r="U1533" s="1857" t="s">
        <v>9423</v>
      </c>
    </row>
    <row r="1534" spans="1:21" s="41" customFormat="1">
      <c r="A1534" s="1841" t="s">
        <v>6336</v>
      </c>
      <c r="B1534" s="1838" t="s">
        <v>6337</v>
      </c>
      <c r="C1534" s="1813"/>
      <c r="D1534" s="1653"/>
      <c r="E1534" s="1813"/>
      <c r="F1534" s="1814"/>
      <c r="G1534" s="1813"/>
      <c r="H1534" s="1813"/>
      <c r="I1534" s="1813"/>
      <c r="J1534" s="1813"/>
      <c r="K1534" s="1814"/>
      <c r="L1534" s="1856"/>
      <c r="M1534" s="1856"/>
      <c r="N1534" s="1856"/>
      <c r="O1534" s="1856"/>
      <c r="P1534" s="1856"/>
      <c r="Q1534" s="1856" t="s">
        <v>9422</v>
      </c>
      <c r="R1534" s="1856" t="s">
        <v>9423</v>
      </c>
      <c r="S1534" s="1856" t="s">
        <v>9423</v>
      </c>
      <c r="T1534" s="1856" t="s">
        <v>9423</v>
      </c>
      <c r="U1534" s="1857" t="s">
        <v>9423</v>
      </c>
    </row>
    <row r="1535" spans="1:21" s="41" customFormat="1">
      <c r="A1535" s="1841" t="s">
        <v>6338</v>
      </c>
      <c r="B1535" s="1838" t="s">
        <v>6339</v>
      </c>
      <c r="C1535" s="1813"/>
      <c r="D1535" s="1653"/>
      <c r="E1535" s="1813"/>
      <c r="F1535" s="1814"/>
      <c r="G1535" s="1813"/>
      <c r="H1535" s="1813"/>
      <c r="I1535" s="1813"/>
      <c r="J1535" s="1813"/>
      <c r="K1535" s="1814"/>
      <c r="L1535" s="1856"/>
      <c r="M1535" s="1856"/>
      <c r="N1535" s="1856"/>
      <c r="O1535" s="1856"/>
      <c r="P1535" s="1856"/>
      <c r="Q1535" s="1856" t="s">
        <v>9422</v>
      </c>
      <c r="R1535" s="1856" t="s">
        <v>9423</v>
      </c>
      <c r="S1535" s="1856" t="s">
        <v>9423</v>
      </c>
      <c r="T1535" s="1856" t="s">
        <v>9423</v>
      </c>
      <c r="U1535" s="1857" t="s">
        <v>9423</v>
      </c>
    </row>
    <row r="1536" spans="1:21" s="41" customFormat="1">
      <c r="A1536" s="1841" t="s">
        <v>6340</v>
      </c>
      <c r="B1536" s="1838" t="s">
        <v>6341</v>
      </c>
      <c r="C1536" s="1813"/>
      <c r="D1536" s="1653"/>
      <c r="E1536" s="1813"/>
      <c r="F1536" s="1814"/>
      <c r="G1536" s="1813"/>
      <c r="H1536" s="1813"/>
      <c r="I1536" s="1813"/>
      <c r="J1536" s="1813"/>
      <c r="K1536" s="1814"/>
      <c r="L1536" s="1856"/>
      <c r="M1536" s="1856"/>
      <c r="N1536" s="1856"/>
      <c r="O1536" s="1856"/>
      <c r="P1536" s="1856"/>
      <c r="Q1536" s="1856" t="s">
        <v>9422</v>
      </c>
      <c r="R1536" s="1856" t="s">
        <v>9423</v>
      </c>
      <c r="S1536" s="1856" t="s">
        <v>9423</v>
      </c>
      <c r="T1536" s="1856" t="s">
        <v>9423</v>
      </c>
      <c r="U1536" s="1857" t="s">
        <v>9423</v>
      </c>
    </row>
    <row r="1537" spans="1:21" s="41" customFormat="1">
      <c r="A1537" s="1841" t="s">
        <v>6342</v>
      </c>
      <c r="B1537" s="1838" t="s">
        <v>6343</v>
      </c>
      <c r="C1537" s="1813"/>
      <c r="D1537" s="1653"/>
      <c r="E1537" s="1813"/>
      <c r="F1537" s="1814"/>
      <c r="G1537" s="1813"/>
      <c r="H1537" s="1813"/>
      <c r="I1537" s="1813"/>
      <c r="J1537" s="1813"/>
      <c r="K1537" s="1814"/>
      <c r="L1537" s="1856"/>
      <c r="M1537" s="1856"/>
      <c r="N1537" s="1856"/>
      <c r="O1537" s="1856"/>
      <c r="P1537" s="1856"/>
      <c r="Q1537" s="1856" t="s">
        <v>9422</v>
      </c>
      <c r="R1537" s="1856" t="s">
        <v>9423</v>
      </c>
      <c r="S1537" s="1856" t="s">
        <v>9423</v>
      </c>
      <c r="T1537" s="1856" t="s">
        <v>9423</v>
      </c>
      <c r="U1537" s="1857" t="s">
        <v>9423</v>
      </c>
    </row>
    <row r="1538" spans="1:21" s="41" customFormat="1">
      <c r="A1538" s="1841" t="s">
        <v>6344</v>
      </c>
      <c r="B1538" s="1838" t="s">
        <v>6345</v>
      </c>
      <c r="C1538" s="1813"/>
      <c r="D1538" s="1653"/>
      <c r="E1538" s="1813"/>
      <c r="F1538" s="1814"/>
      <c r="G1538" s="1813"/>
      <c r="H1538" s="1813"/>
      <c r="I1538" s="1813"/>
      <c r="J1538" s="1813"/>
      <c r="K1538" s="1814"/>
      <c r="L1538" s="1856"/>
      <c r="M1538" s="1856"/>
      <c r="N1538" s="1856"/>
      <c r="O1538" s="1856"/>
      <c r="P1538" s="1856"/>
      <c r="Q1538" s="1856" t="s">
        <v>9422</v>
      </c>
      <c r="R1538" s="1856" t="s">
        <v>9423</v>
      </c>
      <c r="S1538" s="1856" t="s">
        <v>9423</v>
      </c>
      <c r="T1538" s="1856" t="s">
        <v>9423</v>
      </c>
      <c r="U1538" s="1857" t="s">
        <v>9423</v>
      </c>
    </row>
    <row r="1539" spans="1:21" s="41" customFormat="1">
      <c r="A1539" s="1841" t="s">
        <v>6346</v>
      </c>
      <c r="B1539" s="1838" t="s">
        <v>6347</v>
      </c>
      <c r="C1539" s="1813"/>
      <c r="D1539" s="1653"/>
      <c r="E1539" s="1813"/>
      <c r="F1539" s="1814"/>
      <c r="G1539" s="1813"/>
      <c r="H1539" s="1813"/>
      <c r="I1539" s="1813"/>
      <c r="J1539" s="1813"/>
      <c r="K1539" s="1814"/>
      <c r="L1539" s="1856"/>
      <c r="M1539" s="1856"/>
      <c r="N1539" s="1856"/>
      <c r="O1539" s="1856"/>
      <c r="P1539" s="1856"/>
      <c r="Q1539" s="1856" t="s">
        <v>9422</v>
      </c>
      <c r="R1539" s="1856" t="s">
        <v>9423</v>
      </c>
      <c r="S1539" s="1856" t="s">
        <v>9423</v>
      </c>
      <c r="T1539" s="1856" t="s">
        <v>9422</v>
      </c>
      <c r="U1539" s="1857" t="s">
        <v>9423</v>
      </c>
    </row>
    <row r="1540" spans="1:21" s="41" customFormat="1">
      <c r="A1540" s="1841" t="s">
        <v>6349</v>
      </c>
      <c r="B1540" s="1838" t="s">
        <v>6350</v>
      </c>
      <c r="C1540" s="1813"/>
      <c r="D1540" s="1653"/>
      <c r="E1540" s="1813"/>
      <c r="F1540" s="1814"/>
      <c r="G1540" s="1813"/>
      <c r="H1540" s="1813"/>
      <c r="I1540" s="1813"/>
      <c r="J1540" s="1813"/>
      <c r="K1540" s="1814"/>
      <c r="L1540" s="1856"/>
      <c r="M1540" s="1856"/>
      <c r="N1540" s="1856"/>
      <c r="O1540" s="1856"/>
      <c r="P1540" s="1856"/>
      <c r="Q1540" s="1856" t="s">
        <v>9422</v>
      </c>
      <c r="R1540" s="1856" t="s">
        <v>9423</v>
      </c>
      <c r="S1540" s="1856" t="s">
        <v>9423</v>
      </c>
      <c r="T1540" s="1856" t="s">
        <v>9423</v>
      </c>
      <c r="U1540" s="1857" t="s">
        <v>9423</v>
      </c>
    </row>
    <row r="1541" spans="1:21" s="41" customFormat="1">
      <c r="A1541" s="1841" t="s">
        <v>6352</v>
      </c>
      <c r="B1541" s="1838" t="s">
        <v>6353</v>
      </c>
      <c r="C1541" s="1813"/>
      <c r="D1541" s="1653"/>
      <c r="E1541" s="1813"/>
      <c r="F1541" s="1814"/>
      <c r="G1541" s="1813"/>
      <c r="H1541" s="1813"/>
      <c r="I1541" s="1813"/>
      <c r="J1541" s="1813"/>
      <c r="K1541" s="1814"/>
      <c r="L1541" s="1856"/>
      <c r="M1541" s="1856"/>
      <c r="N1541" s="1856"/>
      <c r="O1541" s="1856"/>
      <c r="P1541" s="1856"/>
      <c r="Q1541" s="1856" t="s">
        <v>9422</v>
      </c>
      <c r="R1541" s="1856" t="s">
        <v>9423</v>
      </c>
      <c r="S1541" s="1856" t="s">
        <v>9422</v>
      </c>
      <c r="T1541" s="1856" t="s">
        <v>9423</v>
      </c>
      <c r="U1541" s="1857" t="s">
        <v>9423</v>
      </c>
    </row>
    <row r="1542" spans="1:21" s="41" customFormat="1">
      <c r="A1542" s="1841" t="s">
        <v>6354</v>
      </c>
      <c r="B1542" s="1838" t="s">
        <v>6355</v>
      </c>
      <c r="C1542" s="1813"/>
      <c r="D1542" s="1653"/>
      <c r="E1542" s="1813"/>
      <c r="F1542" s="1814"/>
      <c r="G1542" s="1813"/>
      <c r="H1542" s="1813"/>
      <c r="I1542" s="1813"/>
      <c r="J1542" s="1813"/>
      <c r="K1542" s="1814"/>
      <c r="L1542" s="1856"/>
      <c r="M1542" s="1856"/>
      <c r="N1542" s="1856"/>
      <c r="O1542" s="1856"/>
      <c r="P1542" s="1856"/>
      <c r="Q1542" s="1856" t="s">
        <v>9422</v>
      </c>
      <c r="R1542" s="1856" t="s">
        <v>9423</v>
      </c>
      <c r="S1542" s="1856" t="s">
        <v>9423</v>
      </c>
      <c r="T1542" s="1856" t="s">
        <v>9423</v>
      </c>
      <c r="U1542" s="1857" t="s">
        <v>9423</v>
      </c>
    </row>
    <row r="1543" spans="1:21" s="41" customFormat="1">
      <c r="A1543" s="1841" t="s">
        <v>6356</v>
      </c>
      <c r="B1543" s="1838" t="s">
        <v>6357</v>
      </c>
      <c r="C1543" s="1813"/>
      <c r="D1543" s="1653"/>
      <c r="E1543" s="1813"/>
      <c r="F1543" s="1814"/>
      <c r="G1543" s="1813"/>
      <c r="H1543" s="1813"/>
      <c r="I1543" s="1813"/>
      <c r="J1543" s="1813"/>
      <c r="K1543" s="1814"/>
      <c r="L1543" s="1856"/>
      <c r="M1543" s="1856"/>
      <c r="N1543" s="1856"/>
      <c r="O1543" s="1856"/>
      <c r="P1543" s="1856"/>
      <c r="Q1543" s="1856" t="s">
        <v>9422</v>
      </c>
      <c r="R1543" s="1856" t="s">
        <v>9423</v>
      </c>
      <c r="S1543" s="1856" t="s">
        <v>9423</v>
      </c>
      <c r="T1543" s="1856" t="s">
        <v>9423</v>
      </c>
      <c r="U1543" s="1857" t="s">
        <v>9423</v>
      </c>
    </row>
    <row r="1544" spans="1:21" s="41" customFormat="1">
      <c r="A1544" s="1841" t="s">
        <v>6358</v>
      </c>
      <c r="B1544" s="1838" t="s">
        <v>6359</v>
      </c>
      <c r="C1544" s="1813"/>
      <c r="D1544" s="1653"/>
      <c r="E1544" s="1813"/>
      <c r="F1544" s="1814"/>
      <c r="G1544" s="1813"/>
      <c r="H1544" s="1813"/>
      <c r="I1544" s="1813"/>
      <c r="J1544" s="1813"/>
      <c r="K1544" s="1814"/>
      <c r="L1544" s="1856"/>
      <c r="M1544" s="1856"/>
      <c r="N1544" s="1856"/>
      <c r="O1544" s="1856"/>
      <c r="P1544" s="1856"/>
      <c r="Q1544" s="1856" t="s">
        <v>9422</v>
      </c>
      <c r="R1544" s="1856" t="s">
        <v>9423</v>
      </c>
      <c r="S1544" s="1856" t="s">
        <v>9423</v>
      </c>
      <c r="T1544" s="1856" t="s">
        <v>9423</v>
      </c>
      <c r="U1544" s="1857" t="s">
        <v>9423</v>
      </c>
    </row>
    <row r="1545" spans="1:21" s="41" customFormat="1">
      <c r="A1545" s="1841" t="s">
        <v>6360</v>
      </c>
      <c r="B1545" s="1838" t="s">
        <v>6361</v>
      </c>
      <c r="C1545" s="1813"/>
      <c r="D1545" s="1653"/>
      <c r="E1545" s="1813"/>
      <c r="F1545" s="1814"/>
      <c r="G1545" s="1813"/>
      <c r="H1545" s="1813"/>
      <c r="I1545" s="1813"/>
      <c r="J1545" s="1813"/>
      <c r="K1545" s="1814"/>
      <c r="L1545" s="1856"/>
      <c r="M1545" s="1856"/>
      <c r="N1545" s="1856"/>
      <c r="O1545" s="1856"/>
      <c r="P1545" s="1856"/>
      <c r="Q1545" s="1856" t="s">
        <v>9422</v>
      </c>
      <c r="R1545" s="1856" t="s">
        <v>9423</v>
      </c>
      <c r="S1545" s="1856" t="s">
        <v>9423</v>
      </c>
      <c r="T1545" s="1856" t="s">
        <v>9423</v>
      </c>
      <c r="U1545" s="1857" t="s">
        <v>9423</v>
      </c>
    </row>
    <row r="1546" spans="1:21" s="41" customFormat="1">
      <c r="A1546" s="1841" t="s">
        <v>6362</v>
      </c>
      <c r="B1546" s="1838" t="s">
        <v>6363</v>
      </c>
      <c r="C1546" s="1813"/>
      <c r="D1546" s="1653"/>
      <c r="E1546" s="1813"/>
      <c r="F1546" s="1814"/>
      <c r="G1546" s="1813"/>
      <c r="H1546" s="1813"/>
      <c r="I1546" s="1813"/>
      <c r="J1546" s="1813"/>
      <c r="K1546" s="1814"/>
      <c r="L1546" s="1856"/>
      <c r="M1546" s="1856"/>
      <c r="N1546" s="1856"/>
      <c r="O1546" s="1856"/>
      <c r="P1546" s="1856"/>
      <c r="Q1546" s="1856" t="s">
        <v>9422</v>
      </c>
      <c r="R1546" s="1856" t="s">
        <v>9423</v>
      </c>
      <c r="S1546" s="1856" t="s">
        <v>9422</v>
      </c>
      <c r="T1546" s="1856" t="s">
        <v>9423</v>
      </c>
      <c r="U1546" s="1857" t="s">
        <v>9423</v>
      </c>
    </row>
    <row r="1547" spans="1:21" s="41" customFormat="1">
      <c r="A1547" s="1841" t="s">
        <v>6364</v>
      </c>
      <c r="B1547" s="1838" t="s">
        <v>6365</v>
      </c>
      <c r="C1547" s="1813"/>
      <c r="D1547" s="1653"/>
      <c r="E1547" s="1813"/>
      <c r="F1547" s="1814"/>
      <c r="G1547" s="1813"/>
      <c r="H1547" s="1813"/>
      <c r="I1547" s="1813"/>
      <c r="J1547" s="1813"/>
      <c r="K1547" s="1814"/>
      <c r="L1547" s="1856"/>
      <c r="M1547" s="1856"/>
      <c r="N1547" s="1856"/>
      <c r="O1547" s="1856"/>
      <c r="P1547" s="1856"/>
      <c r="Q1547" s="1856"/>
      <c r="R1547" s="1856"/>
      <c r="S1547" s="1856" t="s">
        <v>9422</v>
      </c>
      <c r="T1547" s="1856" t="s">
        <v>9423</v>
      </c>
      <c r="U1547" s="1857" t="s">
        <v>9423</v>
      </c>
    </row>
    <row r="1548" spans="1:21" s="41" customFormat="1">
      <c r="A1548" s="1841" t="s">
        <v>6366</v>
      </c>
      <c r="B1548" s="1838" t="s">
        <v>6367</v>
      </c>
      <c r="C1548" s="1813"/>
      <c r="D1548" s="1653"/>
      <c r="E1548" s="1813"/>
      <c r="F1548" s="1814"/>
      <c r="G1548" s="1813"/>
      <c r="H1548" s="1813"/>
      <c r="I1548" s="1813"/>
      <c r="J1548" s="1813"/>
      <c r="K1548" s="1814"/>
      <c r="L1548" s="1856"/>
      <c r="M1548" s="1856"/>
      <c r="N1548" s="1856"/>
      <c r="O1548" s="1856"/>
      <c r="P1548" s="1856"/>
      <c r="Q1548" s="1856"/>
      <c r="R1548" s="1856" t="s">
        <v>9422</v>
      </c>
      <c r="S1548" s="1856" t="s">
        <v>9423</v>
      </c>
      <c r="T1548" s="1856" t="s">
        <v>9423</v>
      </c>
      <c r="U1548" s="1857" t="s">
        <v>9423</v>
      </c>
    </row>
    <row r="1549" spans="1:21" s="41" customFormat="1">
      <c r="A1549" s="1841" t="s">
        <v>6368</v>
      </c>
      <c r="B1549" s="1838" t="s">
        <v>6369</v>
      </c>
      <c r="C1549" s="1813"/>
      <c r="D1549" s="1653"/>
      <c r="E1549" s="1813"/>
      <c r="F1549" s="1814"/>
      <c r="G1549" s="1813"/>
      <c r="H1549" s="1813"/>
      <c r="I1549" s="1813"/>
      <c r="J1549" s="1813"/>
      <c r="K1549" s="1814"/>
      <c r="L1549" s="1856"/>
      <c r="M1549" s="1856"/>
      <c r="N1549" s="1856"/>
      <c r="O1549" s="1856"/>
      <c r="P1549" s="1856"/>
      <c r="Q1549" s="1856" t="s">
        <v>9422</v>
      </c>
      <c r="R1549" s="1856" t="s">
        <v>9423</v>
      </c>
      <c r="S1549" s="1856" t="s">
        <v>9422</v>
      </c>
      <c r="T1549" s="1856" t="s">
        <v>9423</v>
      </c>
      <c r="U1549" s="1857" t="s">
        <v>9423</v>
      </c>
    </row>
    <row r="1550" spans="1:21" s="41" customFormat="1">
      <c r="A1550" s="1841" t="s">
        <v>6370</v>
      </c>
      <c r="B1550" s="1838" t="s">
        <v>6371</v>
      </c>
      <c r="C1550" s="1813"/>
      <c r="D1550" s="1653"/>
      <c r="E1550" s="1813"/>
      <c r="F1550" s="1814"/>
      <c r="G1550" s="1813"/>
      <c r="H1550" s="1813"/>
      <c r="I1550" s="1813"/>
      <c r="J1550" s="1813"/>
      <c r="K1550" s="1814"/>
      <c r="L1550" s="1856"/>
      <c r="M1550" s="1856"/>
      <c r="N1550" s="1856"/>
      <c r="O1550" s="1856"/>
      <c r="P1550" s="1856"/>
      <c r="Q1550" s="1856" t="s">
        <v>9422</v>
      </c>
      <c r="R1550" s="1856" t="s">
        <v>9423</v>
      </c>
      <c r="S1550" s="1856" t="s">
        <v>9423</v>
      </c>
      <c r="T1550" s="1856" t="s">
        <v>9423</v>
      </c>
      <c r="U1550" s="1857" t="s">
        <v>9423</v>
      </c>
    </row>
    <row r="1551" spans="1:21" s="41" customFormat="1">
      <c r="A1551" s="1841" t="s">
        <v>6372</v>
      </c>
      <c r="B1551" s="1838" t="s">
        <v>6373</v>
      </c>
      <c r="C1551" s="1813"/>
      <c r="D1551" s="1653"/>
      <c r="E1551" s="1813"/>
      <c r="F1551" s="1814"/>
      <c r="G1551" s="1813"/>
      <c r="H1551" s="1813"/>
      <c r="I1551" s="1813"/>
      <c r="J1551" s="1813"/>
      <c r="K1551" s="1814"/>
      <c r="L1551" s="1856"/>
      <c r="M1551" s="1856"/>
      <c r="N1551" s="1856"/>
      <c r="O1551" s="1856"/>
      <c r="P1551" s="1856"/>
      <c r="Q1551" s="1856" t="s">
        <v>9422</v>
      </c>
      <c r="R1551" s="1856" t="s">
        <v>9423</v>
      </c>
      <c r="S1551" s="1856" t="s">
        <v>9423</v>
      </c>
      <c r="T1551" s="1856" t="s">
        <v>9423</v>
      </c>
      <c r="U1551" s="1857" t="s">
        <v>9423</v>
      </c>
    </row>
    <row r="1552" spans="1:21" s="41" customFormat="1">
      <c r="A1552" s="1841" t="s">
        <v>6374</v>
      </c>
      <c r="B1552" s="1838" t="s">
        <v>6375</v>
      </c>
      <c r="C1552" s="1813"/>
      <c r="D1552" s="1653"/>
      <c r="E1552" s="1813"/>
      <c r="F1552" s="1814"/>
      <c r="G1552" s="1813"/>
      <c r="H1552" s="1813"/>
      <c r="I1552" s="1813"/>
      <c r="J1552" s="1813"/>
      <c r="K1552" s="1814"/>
      <c r="L1552" s="1856"/>
      <c r="M1552" s="1856"/>
      <c r="N1552" s="1856"/>
      <c r="O1552" s="1856"/>
      <c r="P1552" s="1856"/>
      <c r="Q1552" s="1856" t="s">
        <v>9422</v>
      </c>
      <c r="R1552" s="1856" t="s">
        <v>9423</v>
      </c>
      <c r="S1552" s="1856" t="s">
        <v>9423</v>
      </c>
      <c r="T1552" s="1856" t="s">
        <v>9423</v>
      </c>
      <c r="U1552" s="1857" t="s">
        <v>9423</v>
      </c>
    </row>
    <row r="1553" spans="1:21" s="41" customFormat="1">
      <c r="A1553" s="1841" t="s">
        <v>6376</v>
      </c>
      <c r="B1553" s="1838" t="s">
        <v>6377</v>
      </c>
      <c r="C1553" s="1813"/>
      <c r="D1553" s="1653"/>
      <c r="E1553" s="1813"/>
      <c r="F1553" s="1814"/>
      <c r="G1553" s="1813"/>
      <c r="H1553" s="1813"/>
      <c r="I1553" s="1813"/>
      <c r="J1553" s="1813"/>
      <c r="K1553" s="1814"/>
      <c r="L1553" s="1856"/>
      <c r="M1553" s="1856"/>
      <c r="N1553" s="1856"/>
      <c r="O1553" s="1856"/>
      <c r="P1553" s="1856"/>
      <c r="Q1553" s="1856" t="s">
        <v>9422</v>
      </c>
      <c r="R1553" s="1856" t="s">
        <v>9423</v>
      </c>
      <c r="S1553" s="1856" t="s">
        <v>9423</v>
      </c>
      <c r="T1553" s="1856" t="s">
        <v>9423</v>
      </c>
      <c r="U1553" s="1857" t="s">
        <v>9423</v>
      </c>
    </row>
    <row r="1554" spans="1:21" s="41" customFormat="1">
      <c r="A1554" s="1841" t="s">
        <v>6378</v>
      </c>
      <c r="B1554" s="1838" t="s">
        <v>6379</v>
      </c>
      <c r="C1554" s="1813"/>
      <c r="D1554" s="1653"/>
      <c r="E1554" s="1813"/>
      <c r="F1554" s="1814"/>
      <c r="G1554" s="1813"/>
      <c r="H1554" s="1813"/>
      <c r="I1554" s="1813"/>
      <c r="J1554" s="1813"/>
      <c r="K1554" s="1814"/>
      <c r="L1554" s="1856"/>
      <c r="M1554" s="1856"/>
      <c r="N1554" s="1856"/>
      <c r="O1554" s="1856"/>
      <c r="P1554" s="1856"/>
      <c r="Q1554" s="1856" t="s">
        <v>9422</v>
      </c>
      <c r="R1554" s="1856" t="s">
        <v>9423</v>
      </c>
      <c r="S1554" s="1856" t="s">
        <v>9422</v>
      </c>
      <c r="T1554" s="1856" t="s">
        <v>9423</v>
      </c>
      <c r="U1554" s="1857" t="s">
        <v>9423</v>
      </c>
    </row>
    <row r="1555" spans="1:21" s="41" customFormat="1">
      <c r="A1555" s="1841" t="s">
        <v>6380</v>
      </c>
      <c r="B1555" s="1838" t="s">
        <v>6381</v>
      </c>
      <c r="C1555" s="1813"/>
      <c r="D1555" s="1653"/>
      <c r="E1555" s="1813"/>
      <c r="F1555" s="1814"/>
      <c r="G1555" s="1813"/>
      <c r="H1555" s="1813"/>
      <c r="I1555" s="1813"/>
      <c r="J1555" s="1813"/>
      <c r="K1555" s="1814"/>
      <c r="L1555" s="1856"/>
      <c r="M1555" s="1856"/>
      <c r="N1555" s="1856"/>
      <c r="O1555" s="1856"/>
      <c r="P1555" s="1856"/>
      <c r="Q1555" s="1856" t="s">
        <v>9422</v>
      </c>
      <c r="R1555" s="1856" t="s">
        <v>9423</v>
      </c>
      <c r="S1555" s="1856" t="s">
        <v>9422</v>
      </c>
      <c r="T1555" s="1856" t="s">
        <v>9423</v>
      </c>
      <c r="U1555" s="1857" t="s">
        <v>9423</v>
      </c>
    </row>
    <row r="1556" spans="1:21" s="41" customFormat="1">
      <c r="A1556" s="1841" t="s">
        <v>6382</v>
      </c>
      <c r="B1556" s="1838" t="s">
        <v>6383</v>
      </c>
      <c r="C1556" s="1813"/>
      <c r="D1556" s="1653"/>
      <c r="E1556" s="1813"/>
      <c r="F1556" s="1814"/>
      <c r="G1556" s="1813"/>
      <c r="H1556" s="1813"/>
      <c r="I1556" s="1813"/>
      <c r="J1556" s="1813"/>
      <c r="K1556" s="1814"/>
      <c r="L1556" s="1856"/>
      <c r="M1556" s="1856"/>
      <c r="N1556" s="1856"/>
      <c r="O1556" s="1856"/>
      <c r="P1556" s="1856"/>
      <c r="Q1556" s="1856"/>
      <c r="R1556" s="1856"/>
      <c r="S1556" s="1856" t="s">
        <v>9422</v>
      </c>
      <c r="T1556" s="1856" t="s">
        <v>9423</v>
      </c>
      <c r="U1556" s="1857" t="s">
        <v>9423</v>
      </c>
    </row>
    <row r="1557" spans="1:21" s="41" customFormat="1">
      <c r="A1557" s="1841" t="s">
        <v>6384</v>
      </c>
      <c r="B1557" s="1838" t="s">
        <v>6385</v>
      </c>
      <c r="C1557" s="1813"/>
      <c r="D1557" s="1653"/>
      <c r="E1557" s="1813"/>
      <c r="F1557" s="1814"/>
      <c r="G1557" s="1813"/>
      <c r="H1557" s="1813"/>
      <c r="I1557" s="1813"/>
      <c r="J1557" s="1813"/>
      <c r="K1557" s="1814"/>
      <c r="L1557" s="1856"/>
      <c r="M1557" s="1856"/>
      <c r="N1557" s="1856"/>
      <c r="O1557" s="1856"/>
      <c r="P1557" s="1856"/>
      <c r="Q1557" s="1856"/>
      <c r="R1557" s="1856"/>
      <c r="S1557" s="1856" t="s">
        <v>9422</v>
      </c>
      <c r="T1557" s="1856" t="s">
        <v>9423</v>
      </c>
      <c r="U1557" s="1857" t="s">
        <v>9423</v>
      </c>
    </row>
    <row r="1558" spans="1:21" s="41" customFormat="1">
      <c r="A1558" s="1841" t="s">
        <v>6386</v>
      </c>
      <c r="B1558" s="1838" t="s">
        <v>6387</v>
      </c>
      <c r="C1558" s="1813"/>
      <c r="D1558" s="1653"/>
      <c r="E1558" s="1813"/>
      <c r="F1558" s="1814"/>
      <c r="G1558" s="1813"/>
      <c r="H1558" s="1813"/>
      <c r="I1558" s="1813"/>
      <c r="J1558" s="1813"/>
      <c r="K1558" s="1814"/>
      <c r="L1558" s="1856"/>
      <c r="M1558" s="1856"/>
      <c r="N1558" s="1856"/>
      <c r="O1558" s="1856"/>
      <c r="P1558" s="1856"/>
      <c r="Q1558" s="1856" t="s">
        <v>9422</v>
      </c>
      <c r="R1558" s="1856" t="s">
        <v>9423</v>
      </c>
      <c r="S1558" s="1856" t="s">
        <v>9422</v>
      </c>
      <c r="T1558" s="1856" t="s">
        <v>9423</v>
      </c>
      <c r="U1558" s="1857" t="s">
        <v>9423</v>
      </c>
    </row>
    <row r="1559" spans="1:21" s="41" customFormat="1">
      <c r="A1559" s="1841" t="s">
        <v>6388</v>
      </c>
      <c r="B1559" s="1838" t="s">
        <v>6389</v>
      </c>
      <c r="C1559" s="1813"/>
      <c r="D1559" s="1653"/>
      <c r="E1559" s="1813"/>
      <c r="F1559" s="1814"/>
      <c r="G1559" s="1813"/>
      <c r="H1559" s="1813"/>
      <c r="I1559" s="1813"/>
      <c r="J1559" s="1813"/>
      <c r="K1559" s="1814"/>
      <c r="L1559" s="1856"/>
      <c r="M1559" s="1856"/>
      <c r="N1559" s="1856"/>
      <c r="O1559" s="1856"/>
      <c r="P1559" s="1856"/>
      <c r="Q1559" s="1856" t="s">
        <v>9422</v>
      </c>
      <c r="R1559" s="1856" t="s">
        <v>9423</v>
      </c>
      <c r="S1559" s="1856" t="s">
        <v>9422</v>
      </c>
      <c r="T1559" s="1856" t="s">
        <v>9423</v>
      </c>
      <c r="U1559" s="1857" t="s">
        <v>9423</v>
      </c>
    </row>
    <row r="1560" spans="1:21" s="41" customFormat="1">
      <c r="A1560" s="1841" t="s">
        <v>6390</v>
      </c>
      <c r="B1560" s="1838" t="s">
        <v>6391</v>
      </c>
      <c r="C1560" s="1813"/>
      <c r="D1560" s="1653"/>
      <c r="E1560" s="1813"/>
      <c r="F1560" s="1814"/>
      <c r="G1560" s="1813"/>
      <c r="H1560" s="1813"/>
      <c r="I1560" s="1813"/>
      <c r="J1560" s="1813"/>
      <c r="K1560" s="1814"/>
      <c r="L1560" s="1856"/>
      <c r="M1560" s="1856"/>
      <c r="N1560" s="1856"/>
      <c r="O1560" s="1856"/>
      <c r="P1560" s="1856"/>
      <c r="Q1560" s="1856" t="s">
        <v>9422</v>
      </c>
      <c r="R1560" s="1856" t="s">
        <v>9423</v>
      </c>
      <c r="S1560" s="1856" t="s">
        <v>9422</v>
      </c>
      <c r="T1560" s="1856" t="s">
        <v>9423</v>
      </c>
      <c r="U1560" s="1857" t="s">
        <v>9423</v>
      </c>
    </row>
    <row r="1561" spans="1:21" s="41" customFormat="1">
      <c r="A1561" s="1841" t="s">
        <v>6392</v>
      </c>
      <c r="B1561" s="1838" t="s">
        <v>6393</v>
      </c>
      <c r="C1561" s="1813"/>
      <c r="D1561" s="1653"/>
      <c r="E1561" s="1813"/>
      <c r="F1561" s="1814"/>
      <c r="G1561" s="1813"/>
      <c r="H1561" s="1813"/>
      <c r="I1561" s="1813"/>
      <c r="J1561" s="1813"/>
      <c r="K1561" s="1814"/>
      <c r="L1561" s="1856"/>
      <c r="M1561" s="1856"/>
      <c r="N1561" s="1856"/>
      <c r="O1561" s="1856"/>
      <c r="P1561" s="1856"/>
      <c r="Q1561" s="1856" t="s">
        <v>9422</v>
      </c>
      <c r="R1561" s="1856" t="s">
        <v>9423</v>
      </c>
      <c r="S1561" s="1856" t="s">
        <v>9422</v>
      </c>
      <c r="T1561" s="1856" t="s">
        <v>9423</v>
      </c>
      <c r="U1561" s="1857" t="s">
        <v>9423</v>
      </c>
    </row>
    <row r="1562" spans="1:21" s="41" customFormat="1">
      <c r="A1562" s="1841" t="s">
        <v>6394</v>
      </c>
      <c r="B1562" s="1838" t="s">
        <v>6395</v>
      </c>
      <c r="C1562" s="1813"/>
      <c r="D1562" s="1653"/>
      <c r="E1562" s="1813"/>
      <c r="F1562" s="1814"/>
      <c r="G1562" s="1813"/>
      <c r="H1562" s="1813"/>
      <c r="I1562" s="1813"/>
      <c r="J1562" s="1813"/>
      <c r="K1562" s="1814"/>
      <c r="L1562" s="1856"/>
      <c r="M1562" s="1856"/>
      <c r="N1562" s="1856"/>
      <c r="O1562" s="1856"/>
      <c r="P1562" s="1856"/>
      <c r="Q1562" s="1856"/>
      <c r="R1562" s="1856"/>
      <c r="S1562" s="1856" t="s">
        <v>9422</v>
      </c>
      <c r="T1562" s="1856" t="s">
        <v>9423</v>
      </c>
      <c r="U1562" s="1857" t="s">
        <v>9423</v>
      </c>
    </row>
    <row r="1563" spans="1:21" s="41" customFormat="1">
      <c r="A1563" s="1841" t="s">
        <v>6396</v>
      </c>
      <c r="B1563" s="1838" t="s">
        <v>6395</v>
      </c>
      <c r="C1563" s="1813"/>
      <c r="D1563" s="1653"/>
      <c r="E1563" s="1813"/>
      <c r="F1563" s="1814"/>
      <c r="G1563" s="1813"/>
      <c r="H1563" s="1813"/>
      <c r="I1563" s="1813"/>
      <c r="J1563" s="1813"/>
      <c r="K1563" s="1814"/>
      <c r="L1563" s="1856"/>
      <c r="M1563" s="1856"/>
      <c r="N1563" s="1856"/>
      <c r="O1563" s="1856"/>
      <c r="P1563" s="1856"/>
      <c r="Q1563" s="1856" t="s">
        <v>9422</v>
      </c>
      <c r="R1563" s="1856" t="s">
        <v>9423</v>
      </c>
      <c r="S1563" s="1856" t="s">
        <v>9422</v>
      </c>
      <c r="T1563" s="1856" t="s">
        <v>9423</v>
      </c>
      <c r="U1563" s="1857" t="s">
        <v>9423</v>
      </c>
    </row>
    <row r="1564" spans="1:21" s="41" customFormat="1">
      <c r="A1564" s="1841" t="s">
        <v>6397</v>
      </c>
      <c r="B1564" s="1838" t="s">
        <v>6398</v>
      </c>
      <c r="C1564" s="1813"/>
      <c r="D1564" s="1653"/>
      <c r="E1564" s="1813"/>
      <c r="F1564" s="1814"/>
      <c r="G1564" s="1813"/>
      <c r="H1564" s="1813"/>
      <c r="I1564" s="1813"/>
      <c r="J1564" s="1813"/>
      <c r="K1564" s="1814"/>
      <c r="L1564" s="1856"/>
      <c r="M1564" s="1856"/>
      <c r="N1564" s="1856"/>
      <c r="O1564" s="1856"/>
      <c r="P1564" s="1856"/>
      <c r="Q1564" s="1856" t="s">
        <v>9422</v>
      </c>
      <c r="R1564" s="1856" t="s">
        <v>9423</v>
      </c>
      <c r="S1564" s="1856" t="s">
        <v>9422</v>
      </c>
      <c r="T1564" s="1856" t="s">
        <v>9423</v>
      </c>
      <c r="U1564" s="1857" t="s">
        <v>9423</v>
      </c>
    </row>
    <row r="1565" spans="1:21" s="41" customFormat="1">
      <c r="A1565" s="1841" t="s">
        <v>6399</v>
      </c>
      <c r="B1565" s="1838" t="s">
        <v>6400</v>
      </c>
      <c r="C1565" s="1813"/>
      <c r="D1565" s="1653"/>
      <c r="E1565" s="1813"/>
      <c r="F1565" s="1814"/>
      <c r="G1565" s="1813"/>
      <c r="H1565" s="1813"/>
      <c r="I1565" s="1813"/>
      <c r="J1565" s="1813"/>
      <c r="K1565" s="1814"/>
      <c r="L1565" s="1856"/>
      <c r="M1565" s="1856"/>
      <c r="N1565" s="1856"/>
      <c r="O1565" s="1856"/>
      <c r="P1565" s="1856"/>
      <c r="Q1565" s="1856"/>
      <c r="R1565" s="1856" t="s">
        <v>9422</v>
      </c>
      <c r="S1565" s="1856" t="s">
        <v>9422</v>
      </c>
      <c r="T1565" s="1856" t="s">
        <v>9423</v>
      </c>
      <c r="U1565" s="1857" t="s">
        <v>9423</v>
      </c>
    </row>
    <row r="1566" spans="1:21" s="41" customFormat="1">
      <c r="A1566" s="1841" t="s">
        <v>6401</v>
      </c>
      <c r="B1566" s="1838" t="s">
        <v>6402</v>
      </c>
      <c r="C1566" s="1813"/>
      <c r="D1566" s="1653"/>
      <c r="E1566" s="1813"/>
      <c r="F1566" s="1814"/>
      <c r="G1566" s="1813"/>
      <c r="H1566" s="1813"/>
      <c r="I1566" s="1813"/>
      <c r="J1566" s="1813"/>
      <c r="K1566" s="1814"/>
      <c r="L1566" s="1856"/>
      <c r="M1566" s="1856"/>
      <c r="N1566" s="1856"/>
      <c r="O1566" s="1856"/>
      <c r="P1566" s="1856"/>
      <c r="Q1566" s="1856" t="s">
        <v>9422</v>
      </c>
      <c r="R1566" s="1856" t="s">
        <v>9423</v>
      </c>
      <c r="S1566" s="1856" t="s">
        <v>9422</v>
      </c>
      <c r="T1566" s="1856" t="s">
        <v>9423</v>
      </c>
      <c r="U1566" s="1857" t="s">
        <v>9423</v>
      </c>
    </row>
    <row r="1567" spans="1:21" s="41" customFormat="1">
      <c r="A1567" s="1841" t="s">
        <v>6403</v>
      </c>
      <c r="B1567" s="1838" t="s">
        <v>6404</v>
      </c>
      <c r="C1567" s="1813"/>
      <c r="D1567" s="1653"/>
      <c r="E1567" s="1813"/>
      <c r="F1567" s="1814"/>
      <c r="G1567" s="1813"/>
      <c r="H1567" s="1813"/>
      <c r="I1567" s="1813"/>
      <c r="J1567" s="1813"/>
      <c r="K1567" s="1814"/>
      <c r="L1567" s="1856"/>
      <c r="M1567" s="1856"/>
      <c r="N1567" s="1856"/>
      <c r="O1567" s="1856"/>
      <c r="P1567" s="1856"/>
      <c r="Q1567" s="1856" t="s">
        <v>9422</v>
      </c>
      <c r="R1567" s="1856" t="s">
        <v>9423</v>
      </c>
      <c r="S1567" s="1856" t="s">
        <v>9422</v>
      </c>
      <c r="T1567" s="1856" t="s">
        <v>9423</v>
      </c>
      <c r="U1567" s="1857" t="s">
        <v>9423</v>
      </c>
    </row>
    <row r="1568" spans="1:21" s="41" customFormat="1">
      <c r="A1568" s="1841" t="s">
        <v>6405</v>
      </c>
      <c r="B1568" s="1838" t="s">
        <v>6406</v>
      </c>
      <c r="C1568" s="1813"/>
      <c r="D1568" s="1653"/>
      <c r="E1568" s="1813"/>
      <c r="F1568" s="1814"/>
      <c r="G1568" s="1813"/>
      <c r="H1568" s="1813"/>
      <c r="I1568" s="1813"/>
      <c r="J1568" s="1813"/>
      <c r="K1568" s="1814"/>
      <c r="L1568" s="1856"/>
      <c r="M1568" s="1856"/>
      <c r="N1568" s="1856"/>
      <c r="O1568" s="1856"/>
      <c r="P1568" s="1856"/>
      <c r="Q1568" s="1856" t="s">
        <v>9422</v>
      </c>
      <c r="R1568" s="1856" t="s">
        <v>9423</v>
      </c>
      <c r="S1568" s="1856" t="s">
        <v>9423</v>
      </c>
      <c r="T1568" s="1856" t="s">
        <v>9423</v>
      </c>
      <c r="U1568" s="1857" t="s">
        <v>9423</v>
      </c>
    </row>
    <row r="1569" spans="1:21" s="41" customFormat="1">
      <c r="A1569" s="1841" t="s">
        <v>6407</v>
      </c>
      <c r="B1569" s="1838" t="s">
        <v>6408</v>
      </c>
      <c r="C1569" s="1813"/>
      <c r="D1569" s="1653"/>
      <c r="E1569" s="1813"/>
      <c r="F1569" s="1814"/>
      <c r="G1569" s="1813"/>
      <c r="H1569" s="1813"/>
      <c r="I1569" s="1813"/>
      <c r="J1569" s="1813"/>
      <c r="K1569" s="1814"/>
      <c r="L1569" s="1856"/>
      <c r="M1569" s="1856"/>
      <c r="N1569" s="1856"/>
      <c r="O1569" s="1856"/>
      <c r="P1569" s="1856"/>
      <c r="Q1569" s="1856" t="s">
        <v>9422</v>
      </c>
      <c r="R1569" s="1856" t="s">
        <v>9423</v>
      </c>
      <c r="S1569" s="1856" t="s">
        <v>9423</v>
      </c>
      <c r="T1569" s="1856" t="s">
        <v>9423</v>
      </c>
      <c r="U1569" s="1857" t="s">
        <v>9423</v>
      </c>
    </row>
    <row r="1570" spans="1:21" s="41" customFormat="1">
      <c r="A1570" s="1841" t="s">
        <v>6409</v>
      </c>
      <c r="B1570" s="1838" t="s">
        <v>6410</v>
      </c>
      <c r="C1570" s="1813"/>
      <c r="D1570" s="1653"/>
      <c r="E1570" s="1813"/>
      <c r="F1570" s="1814"/>
      <c r="G1570" s="1813"/>
      <c r="H1570" s="1813"/>
      <c r="I1570" s="1813"/>
      <c r="J1570" s="1813"/>
      <c r="K1570" s="1814"/>
      <c r="L1570" s="1856"/>
      <c r="M1570" s="1856"/>
      <c r="N1570" s="1856"/>
      <c r="O1570" s="1856"/>
      <c r="P1570" s="1856"/>
      <c r="Q1570" s="1856" t="s">
        <v>9422</v>
      </c>
      <c r="R1570" s="1856" t="s">
        <v>9423</v>
      </c>
      <c r="S1570" s="1856" t="s">
        <v>9423</v>
      </c>
      <c r="T1570" s="1856" t="s">
        <v>9423</v>
      </c>
      <c r="U1570" s="1857" t="s">
        <v>9423</v>
      </c>
    </row>
    <row r="1571" spans="1:21" s="41" customFormat="1">
      <c r="A1571" s="1841" t="s">
        <v>6411</v>
      </c>
      <c r="B1571" s="1838" t="s">
        <v>6412</v>
      </c>
      <c r="C1571" s="1813"/>
      <c r="D1571" s="1653"/>
      <c r="E1571" s="1813"/>
      <c r="F1571" s="1814"/>
      <c r="G1571" s="1813"/>
      <c r="H1571" s="1813"/>
      <c r="I1571" s="1813"/>
      <c r="J1571" s="1813"/>
      <c r="K1571" s="1814"/>
      <c r="L1571" s="1856"/>
      <c r="M1571" s="1856"/>
      <c r="N1571" s="1856"/>
      <c r="O1571" s="1856"/>
      <c r="P1571" s="1856"/>
      <c r="Q1571" s="1856" t="s">
        <v>9422</v>
      </c>
      <c r="R1571" s="1856" t="s">
        <v>9423</v>
      </c>
      <c r="S1571" s="1856" t="s">
        <v>9422</v>
      </c>
      <c r="T1571" s="1856" t="s">
        <v>9423</v>
      </c>
      <c r="U1571" s="1857" t="s">
        <v>9423</v>
      </c>
    </row>
    <row r="1572" spans="1:21" s="41" customFormat="1">
      <c r="A1572" s="1841" t="s">
        <v>6413</v>
      </c>
      <c r="B1572" s="1838" t="s">
        <v>6414</v>
      </c>
      <c r="C1572" s="1813"/>
      <c r="D1572" s="1653"/>
      <c r="E1572" s="1813"/>
      <c r="F1572" s="1814"/>
      <c r="G1572" s="1813"/>
      <c r="H1572" s="1813"/>
      <c r="I1572" s="1813"/>
      <c r="J1572" s="1813"/>
      <c r="K1572" s="1814"/>
      <c r="L1572" s="1856"/>
      <c r="M1572" s="1856"/>
      <c r="N1572" s="1856"/>
      <c r="O1572" s="1856"/>
      <c r="P1572" s="1856"/>
      <c r="Q1572" s="1856" t="s">
        <v>9422</v>
      </c>
      <c r="R1572" s="1856" t="s">
        <v>9423</v>
      </c>
      <c r="S1572" s="1856" t="s">
        <v>9422</v>
      </c>
      <c r="T1572" s="1856" t="s">
        <v>9423</v>
      </c>
      <c r="U1572" s="1857" t="s">
        <v>9423</v>
      </c>
    </row>
    <row r="1573" spans="1:21" s="41" customFormat="1">
      <c r="A1573" s="1841" t="s">
        <v>6415</v>
      </c>
      <c r="B1573" s="1838" t="s">
        <v>6416</v>
      </c>
      <c r="C1573" s="1813"/>
      <c r="D1573" s="1653"/>
      <c r="E1573" s="1813"/>
      <c r="F1573" s="1814"/>
      <c r="G1573" s="1813"/>
      <c r="H1573" s="1813"/>
      <c r="I1573" s="1813"/>
      <c r="J1573" s="1813"/>
      <c r="K1573" s="1814"/>
      <c r="L1573" s="1856"/>
      <c r="M1573" s="1856"/>
      <c r="N1573" s="1856"/>
      <c r="O1573" s="1856"/>
      <c r="P1573" s="1856"/>
      <c r="Q1573" s="1856"/>
      <c r="R1573" s="1856"/>
      <c r="S1573" s="1856" t="s">
        <v>9422</v>
      </c>
      <c r="T1573" s="1856" t="s">
        <v>9423</v>
      </c>
      <c r="U1573" s="1857" t="s">
        <v>9423</v>
      </c>
    </row>
    <row r="1574" spans="1:21" s="41" customFormat="1">
      <c r="A1574" s="1841" t="s">
        <v>6417</v>
      </c>
      <c r="B1574" s="1838" t="s">
        <v>6418</v>
      </c>
      <c r="C1574" s="1813"/>
      <c r="D1574" s="1653"/>
      <c r="E1574" s="1813"/>
      <c r="F1574" s="1814"/>
      <c r="G1574" s="1813"/>
      <c r="H1574" s="1813"/>
      <c r="I1574" s="1813"/>
      <c r="J1574" s="1813"/>
      <c r="K1574" s="1814"/>
      <c r="L1574" s="1856"/>
      <c r="M1574" s="1856"/>
      <c r="N1574" s="1856"/>
      <c r="O1574" s="1856"/>
      <c r="P1574" s="1856"/>
      <c r="Q1574" s="1856" t="s">
        <v>9422</v>
      </c>
      <c r="R1574" s="1856" t="s">
        <v>9423</v>
      </c>
      <c r="S1574" s="1856" t="s">
        <v>9422</v>
      </c>
      <c r="T1574" s="1856" t="s">
        <v>9423</v>
      </c>
      <c r="U1574" s="1857" t="s">
        <v>9423</v>
      </c>
    </row>
    <row r="1575" spans="1:21" s="41" customFormat="1">
      <c r="A1575" s="1841" t="s">
        <v>6419</v>
      </c>
      <c r="B1575" s="1838" t="s">
        <v>6420</v>
      </c>
      <c r="C1575" s="1813"/>
      <c r="D1575" s="1653"/>
      <c r="E1575" s="1813"/>
      <c r="F1575" s="1814"/>
      <c r="G1575" s="1813"/>
      <c r="H1575" s="1813"/>
      <c r="I1575" s="1813"/>
      <c r="J1575" s="1813"/>
      <c r="K1575" s="1814"/>
      <c r="L1575" s="1856"/>
      <c r="M1575" s="1856"/>
      <c r="N1575" s="1856"/>
      <c r="O1575" s="1856"/>
      <c r="P1575" s="1856"/>
      <c r="Q1575" s="1856"/>
      <c r="R1575" s="1856" t="s">
        <v>9422</v>
      </c>
      <c r="S1575" s="1856" t="s">
        <v>9422</v>
      </c>
      <c r="T1575" s="1856" t="s">
        <v>9423</v>
      </c>
      <c r="U1575" s="1857" t="s">
        <v>9423</v>
      </c>
    </row>
    <row r="1576" spans="1:21" s="41" customFormat="1">
      <c r="A1576" s="1841" t="s">
        <v>6421</v>
      </c>
      <c r="B1576" s="1838" t="s">
        <v>6422</v>
      </c>
      <c r="C1576" s="1813"/>
      <c r="D1576" s="1653"/>
      <c r="E1576" s="1813"/>
      <c r="F1576" s="1814"/>
      <c r="G1576" s="1813"/>
      <c r="H1576" s="1813"/>
      <c r="I1576" s="1813"/>
      <c r="J1576" s="1813"/>
      <c r="K1576" s="1814"/>
      <c r="L1576" s="1856"/>
      <c r="M1576" s="1856"/>
      <c r="N1576" s="1856"/>
      <c r="O1576" s="1856"/>
      <c r="P1576" s="1856"/>
      <c r="Q1576" s="1856"/>
      <c r="R1576" s="1856"/>
      <c r="S1576" s="1856" t="s">
        <v>9422</v>
      </c>
      <c r="T1576" s="1856" t="s">
        <v>9423</v>
      </c>
      <c r="U1576" s="1857" t="s">
        <v>9423</v>
      </c>
    </row>
    <row r="1577" spans="1:21" s="41" customFormat="1">
      <c r="A1577" s="1841" t="s">
        <v>6424</v>
      </c>
      <c r="B1577" s="1838" t="s">
        <v>6425</v>
      </c>
      <c r="C1577" s="1813"/>
      <c r="D1577" s="1653"/>
      <c r="E1577" s="1813"/>
      <c r="F1577" s="1814"/>
      <c r="G1577" s="1813"/>
      <c r="H1577" s="1813"/>
      <c r="I1577" s="1813"/>
      <c r="J1577" s="1813"/>
      <c r="K1577" s="1814"/>
      <c r="L1577" s="1856"/>
      <c r="M1577" s="1856"/>
      <c r="N1577" s="1856"/>
      <c r="O1577" s="1856"/>
      <c r="P1577" s="1856"/>
      <c r="Q1577" s="1856" t="s">
        <v>9422</v>
      </c>
      <c r="R1577" s="1856" t="s">
        <v>9423</v>
      </c>
      <c r="S1577" s="1856" t="s">
        <v>9422</v>
      </c>
      <c r="T1577" s="1856" t="s">
        <v>9423</v>
      </c>
      <c r="U1577" s="1986" t="s">
        <v>9422</v>
      </c>
    </row>
    <row r="1578" spans="1:21" s="41" customFormat="1">
      <c r="A1578" s="1841" t="s">
        <v>6427</v>
      </c>
      <c r="B1578" s="1838" t="s">
        <v>6428</v>
      </c>
      <c r="C1578" s="1813"/>
      <c r="D1578" s="1653"/>
      <c r="E1578" s="1813"/>
      <c r="F1578" s="1814"/>
      <c r="G1578" s="1813"/>
      <c r="H1578" s="1813"/>
      <c r="I1578" s="1813"/>
      <c r="J1578" s="1813"/>
      <c r="K1578" s="1814"/>
      <c r="L1578" s="1856"/>
      <c r="M1578" s="1856"/>
      <c r="N1578" s="1856"/>
      <c r="O1578" s="1856"/>
      <c r="P1578" s="1856"/>
      <c r="Q1578" s="1856" t="s">
        <v>9422</v>
      </c>
      <c r="R1578" s="1856" t="s">
        <v>9423</v>
      </c>
      <c r="S1578" s="1856" t="s">
        <v>9423</v>
      </c>
      <c r="T1578" s="1856" t="s">
        <v>9423</v>
      </c>
      <c r="U1578" s="1857" t="s">
        <v>9423</v>
      </c>
    </row>
    <row r="1579" spans="1:21" s="41" customFormat="1">
      <c r="A1579" s="1841" t="s">
        <v>6429</v>
      </c>
      <c r="B1579" s="1838" t="s">
        <v>6430</v>
      </c>
      <c r="C1579" s="1813"/>
      <c r="D1579" s="1653"/>
      <c r="E1579" s="1813"/>
      <c r="F1579" s="1814"/>
      <c r="G1579" s="1813"/>
      <c r="H1579" s="1813"/>
      <c r="I1579" s="1813"/>
      <c r="J1579" s="1813"/>
      <c r="K1579" s="1814"/>
      <c r="L1579" s="1856"/>
      <c r="M1579" s="1856"/>
      <c r="N1579" s="1856"/>
      <c r="O1579" s="1856"/>
      <c r="P1579" s="1856"/>
      <c r="Q1579" s="1856" t="s">
        <v>9422</v>
      </c>
      <c r="R1579" s="1856" t="s">
        <v>9423</v>
      </c>
      <c r="S1579" s="1856" t="s">
        <v>9422</v>
      </c>
      <c r="T1579" s="1856" t="s">
        <v>9423</v>
      </c>
      <c r="U1579" s="1857" t="s">
        <v>9423</v>
      </c>
    </row>
    <row r="1580" spans="1:21" s="41" customFormat="1">
      <c r="A1580" s="1841" t="s">
        <v>6431</v>
      </c>
      <c r="B1580" s="1838" t="s">
        <v>6432</v>
      </c>
      <c r="C1580" s="1813"/>
      <c r="D1580" s="1653"/>
      <c r="E1580" s="1813"/>
      <c r="F1580" s="1814"/>
      <c r="G1580" s="1813"/>
      <c r="H1580" s="1813"/>
      <c r="I1580" s="1813"/>
      <c r="J1580" s="1813"/>
      <c r="K1580" s="1814"/>
      <c r="L1580" s="1856"/>
      <c r="M1580" s="1856"/>
      <c r="N1580" s="1856"/>
      <c r="O1580" s="1856"/>
      <c r="P1580" s="1856"/>
      <c r="Q1580" s="1856" t="s">
        <v>9422</v>
      </c>
      <c r="R1580" s="1856" t="s">
        <v>9423</v>
      </c>
      <c r="S1580" s="1856" t="s">
        <v>9423</v>
      </c>
      <c r="T1580" s="1856" t="s">
        <v>9422</v>
      </c>
      <c r="U1580" s="1857" t="s">
        <v>9423</v>
      </c>
    </row>
    <row r="1581" spans="1:21" s="41" customFormat="1">
      <c r="A1581" s="1841" t="s">
        <v>6433</v>
      </c>
      <c r="B1581" s="1838" t="s">
        <v>6434</v>
      </c>
      <c r="C1581" s="1813"/>
      <c r="D1581" s="1653"/>
      <c r="E1581" s="1813"/>
      <c r="F1581" s="1814"/>
      <c r="G1581" s="1813"/>
      <c r="H1581" s="1813"/>
      <c r="I1581" s="1813"/>
      <c r="J1581" s="1813"/>
      <c r="K1581" s="1814"/>
      <c r="L1581" s="1856"/>
      <c r="M1581" s="1856"/>
      <c r="N1581" s="1856"/>
      <c r="O1581" s="1856"/>
      <c r="P1581" s="1856"/>
      <c r="Q1581" s="1856" t="s">
        <v>9422</v>
      </c>
      <c r="R1581" s="1856" t="s">
        <v>9423</v>
      </c>
      <c r="S1581" s="1856" t="s">
        <v>9422</v>
      </c>
      <c r="T1581" s="1856" t="s">
        <v>9423</v>
      </c>
      <c r="U1581" s="1857" t="s">
        <v>9423</v>
      </c>
    </row>
    <row r="1582" spans="1:21" s="41" customFormat="1">
      <c r="A1582" s="1841" t="s">
        <v>6435</v>
      </c>
      <c r="B1582" s="1838" t="s">
        <v>6436</v>
      </c>
      <c r="C1582" s="1813"/>
      <c r="D1582" s="1653"/>
      <c r="E1582" s="1813"/>
      <c r="F1582" s="1814"/>
      <c r="G1582" s="1813"/>
      <c r="H1582" s="1813"/>
      <c r="I1582" s="1813"/>
      <c r="J1582" s="1813"/>
      <c r="K1582" s="1814"/>
      <c r="L1582" s="1856"/>
      <c r="M1582" s="1856"/>
      <c r="N1582" s="1856"/>
      <c r="O1582" s="1856"/>
      <c r="P1582" s="1856"/>
      <c r="Q1582" s="1856" t="s">
        <v>9422</v>
      </c>
      <c r="R1582" s="1856" t="s">
        <v>9423</v>
      </c>
      <c r="S1582" s="1856" t="s">
        <v>9423</v>
      </c>
      <c r="T1582" s="1856" t="s">
        <v>9423</v>
      </c>
      <c r="U1582" s="1857" t="s">
        <v>9423</v>
      </c>
    </row>
    <row r="1583" spans="1:21" s="41" customFormat="1">
      <c r="A1583" s="1841" t="s">
        <v>6437</v>
      </c>
      <c r="B1583" s="1838" t="s">
        <v>6438</v>
      </c>
      <c r="C1583" s="1813"/>
      <c r="D1583" s="1653"/>
      <c r="E1583" s="1813"/>
      <c r="F1583" s="1814"/>
      <c r="G1583" s="1813"/>
      <c r="H1583" s="1813"/>
      <c r="I1583" s="1813"/>
      <c r="J1583" s="1813"/>
      <c r="K1583" s="1814"/>
      <c r="L1583" s="1856"/>
      <c r="M1583" s="1856"/>
      <c r="N1583" s="1856"/>
      <c r="O1583" s="1856"/>
      <c r="P1583" s="1856"/>
      <c r="Q1583" s="1856" t="s">
        <v>9422</v>
      </c>
      <c r="R1583" s="1856" t="s">
        <v>9423</v>
      </c>
      <c r="S1583" s="1856" t="s">
        <v>9423</v>
      </c>
      <c r="T1583" s="1856" t="s">
        <v>9423</v>
      </c>
      <c r="U1583" s="1857" t="s">
        <v>9423</v>
      </c>
    </row>
    <row r="1584" spans="1:21" s="41" customFormat="1">
      <c r="A1584" s="1841" t="s">
        <v>6439</v>
      </c>
      <c r="B1584" s="1838" t="s">
        <v>6440</v>
      </c>
      <c r="C1584" s="1813"/>
      <c r="D1584" s="1653"/>
      <c r="E1584" s="1813"/>
      <c r="F1584" s="1814"/>
      <c r="G1584" s="1813"/>
      <c r="H1584" s="1813"/>
      <c r="I1584" s="1813"/>
      <c r="J1584" s="1813"/>
      <c r="K1584" s="1814"/>
      <c r="L1584" s="1856"/>
      <c r="M1584" s="1856"/>
      <c r="N1584" s="1856"/>
      <c r="O1584" s="1856"/>
      <c r="P1584" s="1856"/>
      <c r="Q1584" s="1856" t="s">
        <v>9422</v>
      </c>
      <c r="R1584" s="1856" t="s">
        <v>9423</v>
      </c>
      <c r="S1584" s="1856" t="s">
        <v>9422</v>
      </c>
      <c r="T1584" s="1856" t="s">
        <v>9423</v>
      </c>
      <c r="U1584" s="1857" t="s">
        <v>9423</v>
      </c>
    </row>
    <row r="1585" spans="1:21" s="41" customFormat="1">
      <c r="A1585" s="1841" t="s">
        <v>6441</v>
      </c>
      <c r="B1585" s="1838" t="s">
        <v>6442</v>
      </c>
      <c r="C1585" s="1813"/>
      <c r="D1585" s="1653"/>
      <c r="E1585" s="1813"/>
      <c r="F1585" s="1814"/>
      <c r="G1585" s="1813"/>
      <c r="H1585" s="1813"/>
      <c r="I1585" s="1813"/>
      <c r="J1585" s="1813"/>
      <c r="K1585" s="1814"/>
      <c r="L1585" s="1856"/>
      <c r="M1585" s="1856"/>
      <c r="N1585" s="1856"/>
      <c r="O1585" s="1856"/>
      <c r="P1585" s="1856"/>
      <c r="Q1585" s="1856"/>
      <c r="R1585" s="1856" t="s">
        <v>9422</v>
      </c>
      <c r="S1585" s="1856" t="s">
        <v>9423</v>
      </c>
      <c r="T1585" s="1856" t="s">
        <v>9422</v>
      </c>
      <c r="U1585" s="1857" t="s">
        <v>9423</v>
      </c>
    </row>
    <row r="1586" spans="1:21" s="41" customFormat="1">
      <c r="A1586" s="1841" t="s">
        <v>6443</v>
      </c>
      <c r="B1586" s="1838" t="s">
        <v>6444</v>
      </c>
      <c r="C1586" s="1813"/>
      <c r="D1586" s="1653"/>
      <c r="E1586" s="1813"/>
      <c r="F1586" s="1814"/>
      <c r="G1586" s="1813"/>
      <c r="H1586" s="1813"/>
      <c r="I1586" s="1813"/>
      <c r="J1586" s="1813"/>
      <c r="K1586" s="1814"/>
      <c r="L1586" s="1856"/>
      <c r="M1586" s="1856"/>
      <c r="N1586" s="1856"/>
      <c r="O1586" s="1856"/>
      <c r="P1586" s="1856"/>
      <c r="Q1586" s="1856"/>
      <c r="R1586" s="1856" t="s">
        <v>9422</v>
      </c>
      <c r="S1586" s="1856" t="s">
        <v>9423</v>
      </c>
      <c r="T1586" s="1856" t="s">
        <v>9423</v>
      </c>
      <c r="U1586" s="1857" t="s">
        <v>9423</v>
      </c>
    </row>
    <row r="1587" spans="1:21" s="41" customFormat="1">
      <c r="A1587" s="1841" t="s">
        <v>6445</v>
      </c>
      <c r="B1587" s="1838" t="s">
        <v>6446</v>
      </c>
      <c r="C1587" s="1813"/>
      <c r="D1587" s="1653"/>
      <c r="E1587" s="1813"/>
      <c r="F1587" s="1814"/>
      <c r="G1587" s="1813"/>
      <c r="H1587" s="1813"/>
      <c r="I1587" s="1813"/>
      <c r="J1587" s="1813"/>
      <c r="K1587" s="1814"/>
      <c r="L1587" s="1856"/>
      <c r="M1587" s="1856"/>
      <c r="N1587" s="1856"/>
      <c r="O1587" s="1856"/>
      <c r="P1587" s="1856"/>
      <c r="Q1587" s="1856"/>
      <c r="R1587" s="1856"/>
      <c r="S1587" s="1856"/>
      <c r="T1587" s="1856" t="s">
        <v>9422</v>
      </c>
      <c r="U1587" s="1857" t="s">
        <v>9423</v>
      </c>
    </row>
    <row r="1588" spans="1:21" s="41" customFormat="1">
      <c r="A1588" s="1989" t="s">
        <v>6448</v>
      </c>
      <c r="B1588" s="1990" t="s">
        <v>6449</v>
      </c>
      <c r="C1588" s="1813"/>
      <c r="D1588" s="1653"/>
      <c r="E1588" s="1813"/>
      <c r="F1588" s="1814"/>
      <c r="G1588" s="1813"/>
      <c r="H1588" s="1813"/>
      <c r="I1588" s="1813"/>
      <c r="J1588" s="1813"/>
      <c r="K1588" s="1814"/>
      <c r="L1588" s="1856"/>
      <c r="M1588" s="1856"/>
      <c r="N1588" s="1856"/>
      <c r="O1588" s="1856"/>
      <c r="P1588" s="1856"/>
      <c r="Q1588" s="1856"/>
      <c r="R1588" s="1856"/>
      <c r="S1588" s="1856"/>
      <c r="T1588" s="1856"/>
      <c r="U1588" s="1986" t="s">
        <v>9422</v>
      </c>
    </row>
    <row r="1589" spans="1:21" s="41" customFormat="1">
      <c r="A1589" s="1989" t="s">
        <v>6451</v>
      </c>
      <c r="B1589" s="1990" t="s">
        <v>6452</v>
      </c>
      <c r="C1589" s="1813"/>
      <c r="D1589" s="1653"/>
      <c r="E1589" s="1813"/>
      <c r="F1589" s="1814"/>
      <c r="G1589" s="1813"/>
      <c r="H1589" s="1813"/>
      <c r="I1589" s="1813"/>
      <c r="J1589" s="1813"/>
      <c r="K1589" s="1814"/>
      <c r="L1589" s="1856"/>
      <c r="M1589" s="1856"/>
      <c r="N1589" s="1856"/>
      <c r="O1589" s="1856"/>
      <c r="P1589" s="1856"/>
      <c r="Q1589" s="1856"/>
      <c r="R1589" s="1856"/>
      <c r="S1589" s="1856"/>
      <c r="T1589" s="1856"/>
      <c r="U1589" s="1986" t="s">
        <v>9422</v>
      </c>
    </row>
    <row r="1590" spans="1:21" s="41" customFormat="1">
      <c r="A1590" s="1841" t="s">
        <v>6456</v>
      </c>
      <c r="B1590" s="1838" t="s">
        <v>6457</v>
      </c>
      <c r="C1590" s="1813"/>
      <c r="D1590" s="1653"/>
      <c r="E1590" s="1813"/>
      <c r="F1590" s="1814"/>
      <c r="G1590" s="1813"/>
      <c r="H1590" s="1813"/>
      <c r="I1590" s="1813"/>
      <c r="J1590" s="1813"/>
      <c r="K1590" s="1814"/>
      <c r="L1590" s="1856"/>
      <c r="M1590" s="1856"/>
      <c r="N1590" s="1856"/>
      <c r="O1590" s="1856"/>
      <c r="P1590" s="1856"/>
      <c r="Q1590" s="1856" t="s">
        <v>9422</v>
      </c>
      <c r="R1590" s="1856" t="s">
        <v>9423</v>
      </c>
      <c r="S1590" s="1856" t="s">
        <v>9423</v>
      </c>
      <c r="T1590" s="1856" t="s">
        <v>9423</v>
      </c>
      <c r="U1590" s="1857" t="s">
        <v>9423</v>
      </c>
    </row>
    <row r="1591" spans="1:21" s="41" customFormat="1">
      <c r="A1591" s="1841" t="s">
        <v>6458</v>
      </c>
      <c r="B1591" s="1838" t="s">
        <v>6459</v>
      </c>
      <c r="C1591" s="1813"/>
      <c r="D1591" s="1653"/>
      <c r="E1591" s="1813"/>
      <c r="F1591" s="1814"/>
      <c r="G1591" s="1813"/>
      <c r="H1591" s="1813"/>
      <c r="I1591" s="1813"/>
      <c r="J1591" s="1813"/>
      <c r="K1591" s="1814"/>
      <c r="L1591" s="1856"/>
      <c r="M1591" s="1856"/>
      <c r="N1591" s="1856"/>
      <c r="O1591" s="1856"/>
      <c r="P1591" s="1856"/>
      <c r="Q1591" s="1856" t="s">
        <v>9422</v>
      </c>
      <c r="R1591" s="1856" t="s">
        <v>9423</v>
      </c>
      <c r="S1591" s="1856" t="s">
        <v>9423</v>
      </c>
      <c r="T1591" s="1856" t="s">
        <v>9423</v>
      </c>
      <c r="U1591" s="1857" t="s">
        <v>9423</v>
      </c>
    </row>
    <row r="1592" spans="1:21" s="41" customFormat="1">
      <c r="A1592" s="1841" t="s">
        <v>6460</v>
      </c>
      <c r="B1592" s="1838" t="s">
        <v>6461</v>
      </c>
      <c r="C1592" s="1813"/>
      <c r="D1592" s="1653"/>
      <c r="E1592" s="1813"/>
      <c r="F1592" s="1814"/>
      <c r="G1592" s="1813"/>
      <c r="H1592" s="1813"/>
      <c r="I1592" s="1813"/>
      <c r="J1592" s="1813"/>
      <c r="K1592" s="1814"/>
      <c r="L1592" s="1856"/>
      <c r="M1592" s="1856"/>
      <c r="N1592" s="1856"/>
      <c r="O1592" s="1856"/>
      <c r="P1592" s="1856"/>
      <c r="Q1592" s="1856" t="s">
        <v>9422</v>
      </c>
      <c r="R1592" s="1856" t="s">
        <v>9423</v>
      </c>
      <c r="S1592" s="1856" t="s">
        <v>9423</v>
      </c>
      <c r="T1592" s="1856" t="s">
        <v>9423</v>
      </c>
      <c r="U1592" s="1857" t="s">
        <v>9423</v>
      </c>
    </row>
    <row r="1593" spans="1:21" s="41" customFormat="1">
      <c r="A1593" s="1841" t="s">
        <v>6462</v>
      </c>
      <c r="B1593" s="1838" t="s">
        <v>6463</v>
      </c>
      <c r="C1593" s="1813"/>
      <c r="D1593" s="1653"/>
      <c r="E1593" s="1813"/>
      <c r="F1593" s="1814"/>
      <c r="G1593" s="1813"/>
      <c r="H1593" s="1813"/>
      <c r="I1593" s="1813"/>
      <c r="J1593" s="1813"/>
      <c r="K1593" s="1814"/>
      <c r="L1593" s="1856"/>
      <c r="M1593" s="1856"/>
      <c r="N1593" s="1856"/>
      <c r="O1593" s="1856"/>
      <c r="P1593" s="1856"/>
      <c r="Q1593" s="1856" t="s">
        <v>9422</v>
      </c>
      <c r="R1593" s="1856" t="s">
        <v>9423</v>
      </c>
      <c r="S1593" s="1856" t="s">
        <v>9423</v>
      </c>
      <c r="T1593" s="1856" t="s">
        <v>9422</v>
      </c>
      <c r="U1593" s="1857" t="s">
        <v>9423</v>
      </c>
    </row>
    <row r="1594" spans="1:21" s="41" customFormat="1">
      <c r="A1594" s="1841" t="s">
        <v>6464</v>
      </c>
      <c r="B1594" s="1838" t="s">
        <v>6465</v>
      </c>
      <c r="C1594" s="1813"/>
      <c r="D1594" s="1653"/>
      <c r="E1594" s="1813"/>
      <c r="F1594" s="1814"/>
      <c r="G1594" s="1813"/>
      <c r="H1594" s="1813"/>
      <c r="I1594" s="1813"/>
      <c r="J1594" s="1813"/>
      <c r="K1594" s="1814"/>
      <c r="L1594" s="1856"/>
      <c r="M1594" s="1856"/>
      <c r="N1594" s="1856"/>
      <c r="O1594" s="1856"/>
      <c r="P1594" s="1856"/>
      <c r="Q1594" s="1856" t="s">
        <v>9422</v>
      </c>
      <c r="R1594" s="1856" t="s">
        <v>9423</v>
      </c>
      <c r="S1594" s="1856" t="s">
        <v>9423</v>
      </c>
      <c r="T1594" s="1856" t="s">
        <v>9423</v>
      </c>
      <c r="U1594" s="1857" t="s">
        <v>9423</v>
      </c>
    </row>
    <row r="1595" spans="1:21" s="41" customFormat="1">
      <c r="A1595" s="1841" t="s">
        <v>6466</v>
      </c>
      <c r="B1595" s="1838" t="s">
        <v>6467</v>
      </c>
      <c r="C1595" s="1813"/>
      <c r="D1595" s="1653"/>
      <c r="E1595" s="1813"/>
      <c r="F1595" s="1814"/>
      <c r="G1595" s="1813"/>
      <c r="H1595" s="1813"/>
      <c r="I1595" s="1813"/>
      <c r="J1595" s="1813"/>
      <c r="K1595" s="1814"/>
      <c r="L1595" s="1856"/>
      <c r="M1595" s="1856"/>
      <c r="N1595" s="1856"/>
      <c r="O1595" s="1856"/>
      <c r="P1595" s="1856"/>
      <c r="Q1595" s="1856" t="s">
        <v>9422</v>
      </c>
      <c r="R1595" s="1856" t="s">
        <v>9423</v>
      </c>
      <c r="S1595" s="1856" t="s">
        <v>9422</v>
      </c>
      <c r="T1595" s="1856" t="s">
        <v>9423</v>
      </c>
      <c r="U1595" s="1857" t="s">
        <v>9423</v>
      </c>
    </row>
    <row r="1596" spans="1:21" s="41" customFormat="1">
      <c r="A1596" s="1841" t="s">
        <v>6468</v>
      </c>
      <c r="B1596" s="1838" t="s">
        <v>6469</v>
      </c>
      <c r="C1596" s="1813"/>
      <c r="D1596" s="1653"/>
      <c r="E1596" s="1813"/>
      <c r="F1596" s="1814"/>
      <c r="G1596" s="1813"/>
      <c r="H1596" s="1813"/>
      <c r="I1596" s="1813"/>
      <c r="J1596" s="1813"/>
      <c r="K1596" s="1814"/>
      <c r="L1596" s="1856"/>
      <c r="M1596" s="1856"/>
      <c r="N1596" s="1856"/>
      <c r="O1596" s="1856"/>
      <c r="P1596" s="1856"/>
      <c r="Q1596" s="1856" t="s">
        <v>9422</v>
      </c>
      <c r="R1596" s="1856" t="s">
        <v>9423</v>
      </c>
      <c r="S1596" s="1856" t="s">
        <v>9423</v>
      </c>
      <c r="T1596" s="1856" t="s">
        <v>9423</v>
      </c>
      <c r="U1596" s="1857" t="s">
        <v>9423</v>
      </c>
    </row>
    <row r="1597" spans="1:21" s="41" customFormat="1">
      <c r="A1597" s="1841" t="s">
        <v>6470</v>
      </c>
      <c r="B1597" s="1838" t="s">
        <v>6471</v>
      </c>
      <c r="C1597" s="1813"/>
      <c r="D1597" s="1653"/>
      <c r="E1597" s="1813"/>
      <c r="F1597" s="1814"/>
      <c r="G1597" s="1813"/>
      <c r="H1597" s="1813"/>
      <c r="I1597" s="1813"/>
      <c r="J1597" s="1813"/>
      <c r="K1597" s="1814"/>
      <c r="L1597" s="1856"/>
      <c r="M1597" s="1856"/>
      <c r="N1597" s="1856"/>
      <c r="O1597" s="1856"/>
      <c r="P1597" s="1856"/>
      <c r="Q1597" s="1856" t="s">
        <v>9422</v>
      </c>
      <c r="R1597" s="1856" t="s">
        <v>9423</v>
      </c>
      <c r="S1597" s="1856" t="s">
        <v>9423</v>
      </c>
      <c r="T1597" s="1856" t="s">
        <v>9423</v>
      </c>
      <c r="U1597" s="1857" t="s">
        <v>9423</v>
      </c>
    </row>
    <row r="1598" spans="1:21" s="41" customFormat="1">
      <c r="A1598" s="1841" t="s">
        <v>6472</v>
      </c>
      <c r="B1598" s="1838" t="s">
        <v>6473</v>
      </c>
      <c r="C1598" s="1813"/>
      <c r="D1598" s="1653"/>
      <c r="E1598" s="1813"/>
      <c r="F1598" s="1814"/>
      <c r="G1598" s="1813"/>
      <c r="H1598" s="1813"/>
      <c r="I1598" s="1813"/>
      <c r="J1598" s="1813"/>
      <c r="K1598" s="1814"/>
      <c r="L1598" s="1856"/>
      <c r="M1598" s="1856"/>
      <c r="N1598" s="1856"/>
      <c r="O1598" s="1856"/>
      <c r="P1598" s="1856"/>
      <c r="Q1598" s="1856" t="s">
        <v>9422</v>
      </c>
      <c r="R1598" s="1856" t="s">
        <v>9423</v>
      </c>
      <c r="S1598" s="1856" t="s">
        <v>9423</v>
      </c>
      <c r="T1598" s="1856" t="s">
        <v>9423</v>
      </c>
      <c r="U1598" s="1857" t="s">
        <v>9423</v>
      </c>
    </row>
    <row r="1599" spans="1:21" s="41" customFormat="1">
      <c r="A1599" s="1841" t="s">
        <v>6474</v>
      </c>
      <c r="B1599" s="1838" t="s">
        <v>6475</v>
      </c>
      <c r="C1599" s="1813"/>
      <c r="D1599" s="1653"/>
      <c r="E1599" s="1813"/>
      <c r="F1599" s="1814"/>
      <c r="G1599" s="1813"/>
      <c r="H1599" s="1813"/>
      <c r="I1599" s="1813"/>
      <c r="J1599" s="1813"/>
      <c r="K1599" s="1814"/>
      <c r="L1599" s="1856"/>
      <c r="M1599" s="1856"/>
      <c r="N1599" s="1856"/>
      <c r="O1599" s="1856"/>
      <c r="P1599" s="1856"/>
      <c r="Q1599" s="1856" t="s">
        <v>9422</v>
      </c>
      <c r="R1599" s="1856" t="s">
        <v>9423</v>
      </c>
      <c r="S1599" s="1856" t="s">
        <v>9423</v>
      </c>
      <c r="T1599" s="1856" t="s">
        <v>9423</v>
      </c>
      <c r="U1599" s="1857" t="s">
        <v>9423</v>
      </c>
    </row>
    <row r="1600" spans="1:21" s="41" customFormat="1">
      <c r="A1600" s="1841" t="s">
        <v>6476</v>
      </c>
      <c r="B1600" s="1838" t="s">
        <v>6477</v>
      </c>
      <c r="C1600" s="1813"/>
      <c r="D1600" s="1653"/>
      <c r="E1600" s="1813"/>
      <c r="F1600" s="1814"/>
      <c r="G1600" s="1813"/>
      <c r="H1600" s="1813"/>
      <c r="I1600" s="1813"/>
      <c r="J1600" s="1813"/>
      <c r="K1600" s="1814"/>
      <c r="L1600" s="1856"/>
      <c r="M1600" s="1856"/>
      <c r="N1600" s="1856"/>
      <c r="O1600" s="1856"/>
      <c r="P1600" s="1856"/>
      <c r="Q1600" s="1856" t="s">
        <v>9422</v>
      </c>
      <c r="R1600" s="1856" t="s">
        <v>9423</v>
      </c>
      <c r="S1600" s="1856" t="s">
        <v>9422</v>
      </c>
      <c r="T1600" s="1856" t="s">
        <v>9423</v>
      </c>
      <c r="U1600" s="1857" t="s">
        <v>9423</v>
      </c>
    </row>
    <row r="1601" spans="1:21" s="41" customFormat="1">
      <c r="A1601" s="1841" t="s">
        <v>6478</v>
      </c>
      <c r="B1601" s="1838" t="s">
        <v>6479</v>
      </c>
      <c r="C1601" s="1813"/>
      <c r="D1601" s="1653"/>
      <c r="E1601" s="1813"/>
      <c r="F1601" s="1814"/>
      <c r="G1601" s="1813"/>
      <c r="H1601" s="1813"/>
      <c r="I1601" s="1813"/>
      <c r="J1601" s="1813"/>
      <c r="K1601" s="1814"/>
      <c r="L1601" s="1856"/>
      <c r="M1601" s="1856"/>
      <c r="N1601" s="1856"/>
      <c r="O1601" s="1856"/>
      <c r="P1601" s="1856"/>
      <c r="Q1601" s="1856"/>
      <c r="R1601" s="1856"/>
      <c r="S1601" s="1856" t="s">
        <v>9422</v>
      </c>
      <c r="T1601" s="1856" t="s">
        <v>9423</v>
      </c>
      <c r="U1601" s="1857" t="s">
        <v>9423</v>
      </c>
    </row>
    <row r="1602" spans="1:21" s="41" customFormat="1">
      <c r="A1602" s="1841" t="s">
        <v>6480</v>
      </c>
      <c r="B1602" s="1838" t="s">
        <v>6481</v>
      </c>
      <c r="C1602" s="1813"/>
      <c r="D1602" s="1653"/>
      <c r="E1602" s="1813"/>
      <c r="F1602" s="1814"/>
      <c r="G1602" s="1813"/>
      <c r="H1602" s="1813"/>
      <c r="I1602" s="1813"/>
      <c r="J1602" s="1813"/>
      <c r="K1602" s="1814"/>
      <c r="L1602" s="1856"/>
      <c r="M1602" s="1856"/>
      <c r="N1602" s="1856"/>
      <c r="O1602" s="1856"/>
      <c r="P1602" s="1856"/>
      <c r="Q1602" s="1856"/>
      <c r="R1602" s="1856" t="s">
        <v>9422</v>
      </c>
      <c r="S1602" s="1856" t="s">
        <v>9423</v>
      </c>
      <c r="T1602" s="1856" t="s">
        <v>9423</v>
      </c>
      <c r="U1602" s="1857" t="s">
        <v>9423</v>
      </c>
    </row>
    <row r="1603" spans="1:21" s="41" customFormat="1">
      <c r="A1603" s="1842" t="s">
        <v>6482</v>
      </c>
      <c r="B1603" s="1838" t="s">
        <v>6483</v>
      </c>
      <c r="C1603" s="1813"/>
      <c r="D1603" s="1653"/>
      <c r="E1603" s="1813"/>
      <c r="F1603" s="1814"/>
      <c r="G1603" s="1813"/>
      <c r="H1603" s="1813"/>
      <c r="I1603" s="1813"/>
      <c r="J1603" s="1813"/>
      <c r="K1603" s="1814"/>
      <c r="L1603" s="1856"/>
      <c r="M1603" s="1856"/>
      <c r="N1603" s="1856"/>
      <c r="O1603" s="1856"/>
      <c r="P1603" s="1856"/>
      <c r="Q1603" s="1856" t="s">
        <v>9422</v>
      </c>
      <c r="R1603" s="1856" t="s">
        <v>9423</v>
      </c>
      <c r="S1603" s="1856" t="s">
        <v>9422</v>
      </c>
      <c r="T1603" s="1856" t="s">
        <v>9423</v>
      </c>
      <c r="U1603" s="1857" t="s">
        <v>9423</v>
      </c>
    </row>
    <row r="1604" spans="1:21" s="41" customFormat="1">
      <c r="A1604" s="1842" t="s">
        <v>6484</v>
      </c>
      <c r="B1604" s="1838" t="s">
        <v>6485</v>
      </c>
      <c r="C1604" s="1813"/>
      <c r="D1604" s="1653"/>
      <c r="E1604" s="1813"/>
      <c r="F1604" s="1814"/>
      <c r="G1604" s="1813"/>
      <c r="H1604" s="1813"/>
      <c r="I1604" s="1813"/>
      <c r="J1604" s="1813"/>
      <c r="K1604" s="1814"/>
      <c r="L1604" s="1856"/>
      <c r="M1604" s="1856"/>
      <c r="N1604" s="1856"/>
      <c r="O1604" s="1856"/>
      <c r="P1604" s="1856"/>
      <c r="Q1604" s="1856"/>
      <c r="R1604" s="1856" t="s">
        <v>9422</v>
      </c>
      <c r="S1604" s="1856" t="s">
        <v>9422</v>
      </c>
      <c r="T1604" s="1856" t="s">
        <v>9423</v>
      </c>
      <c r="U1604" s="1857" t="s">
        <v>9423</v>
      </c>
    </row>
    <row r="1605" spans="1:21" s="41" customFormat="1">
      <c r="A1605" s="1841" t="s">
        <v>6486</v>
      </c>
      <c r="B1605" s="1838" t="s">
        <v>6487</v>
      </c>
      <c r="C1605" s="1813"/>
      <c r="D1605" s="1653"/>
      <c r="E1605" s="1813"/>
      <c r="F1605" s="1814"/>
      <c r="G1605" s="1813"/>
      <c r="H1605" s="1813"/>
      <c r="I1605" s="1813"/>
      <c r="J1605" s="1813"/>
      <c r="K1605" s="1814"/>
      <c r="L1605" s="1856"/>
      <c r="M1605" s="1856"/>
      <c r="N1605" s="1856"/>
      <c r="O1605" s="1856"/>
      <c r="P1605" s="1856"/>
      <c r="Q1605" s="1856" t="s">
        <v>9422</v>
      </c>
      <c r="R1605" s="1856" t="s">
        <v>9423</v>
      </c>
      <c r="S1605" s="1856" t="s">
        <v>9422</v>
      </c>
      <c r="T1605" s="1856" t="s">
        <v>9423</v>
      </c>
      <c r="U1605" s="1857" t="s">
        <v>9423</v>
      </c>
    </row>
    <row r="1606" spans="1:21" s="41" customFormat="1">
      <c r="A1606" s="1841" t="s">
        <v>6488</v>
      </c>
      <c r="B1606" s="1838" t="s">
        <v>6489</v>
      </c>
      <c r="C1606" s="1813"/>
      <c r="D1606" s="1653"/>
      <c r="E1606" s="1813"/>
      <c r="F1606" s="1814"/>
      <c r="G1606" s="1813"/>
      <c r="H1606" s="1813"/>
      <c r="I1606" s="1813"/>
      <c r="J1606" s="1813"/>
      <c r="K1606" s="1814"/>
      <c r="L1606" s="1856"/>
      <c r="M1606" s="1856"/>
      <c r="N1606" s="1856"/>
      <c r="O1606" s="1856"/>
      <c r="P1606" s="1856"/>
      <c r="Q1606" s="1856" t="s">
        <v>9422</v>
      </c>
      <c r="R1606" s="1856" t="s">
        <v>9423</v>
      </c>
      <c r="S1606" s="1856" t="s">
        <v>9422</v>
      </c>
      <c r="T1606" s="1856" t="s">
        <v>9423</v>
      </c>
      <c r="U1606" s="1857" t="s">
        <v>9423</v>
      </c>
    </row>
    <row r="1607" spans="1:21" s="41" customFormat="1">
      <c r="A1607" s="1841" t="s">
        <v>6490</v>
      </c>
      <c r="B1607" s="1838" t="s">
        <v>6491</v>
      </c>
      <c r="C1607" s="1813"/>
      <c r="D1607" s="1653"/>
      <c r="E1607" s="1813"/>
      <c r="F1607" s="1814"/>
      <c r="G1607" s="1813"/>
      <c r="H1607" s="1813"/>
      <c r="I1607" s="1813"/>
      <c r="J1607" s="1813"/>
      <c r="K1607" s="1814"/>
      <c r="L1607" s="1856"/>
      <c r="M1607" s="1856"/>
      <c r="N1607" s="1856"/>
      <c r="O1607" s="1856"/>
      <c r="P1607" s="1856"/>
      <c r="Q1607" s="1856" t="s">
        <v>9422</v>
      </c>
      <c r="R1607" s="1856" t="s">
        <v>9423</v>
      </c>
      <c r="S1607" s="1856" t="s">
        <v>9422</v>
      </c>
      <c r="T1607" s="1856" t="s">
        <v>9423</v>
      </c>
      <c r="U1607" s="1857" t="s">
        <v>9423</v>
      </c>
    </row>
    <row r="1608" spans="1:21" s="41" customFormat="1">
      <c r="A1608" s="1841" t="s">
        <v>6492</v>
      </c>
      <c r="B1608" s="1838" t="s">
        <v>6493</v>
      </c>
      <c r="C1608" s="1813"/>
      <c r="D1608" s="1653"/>
      <c r="E1608" s="1813"/>
      <c r="F1608" s="1814"/>
      <c r="G1608" s="1813"/>
      <c r="H1608" s="1813"/>
      <c r="I1608" s="1813"/>
      <c r="J1608" s="1813"/>
      <c r="K1608" s="1814"/>
      <c r="L1608" s="1856"/>
      <c r="M1608" s="1856"/>
      <c r="N1608" s="1856"/>
      <c r="O1608" s="1856"/>
      <c r="P1608" s="1856"/>
      <c r="Q1608" s="1856" t="s">
        <v>9422</v>
      </c>
      <c r="R1608" s="1856" t="s">
        <v>9423</v>
      </c>
      <c r="S1608" s="1856" t="s">
        <v>9422</v>
      </c>
      <c r="T1608" s="1856" t="s">
        <v>9423</v>
      </c>
      <c r="U1608" s="1857" t="s">
        <v>9423</v>
      </c>
    </row>
    <row r="1609" spans="1:21" s="41" customFormat="1">
      <c r="A1609" s="1841" t="s">
        <v>6494</v>
      </c>
      <c r="B1609" s="1838" t="s">
        <v>6495</v>
      </c>
      <c r="C1609" s="1813"/>
      <c r="D1609" s="1653"/>
      <c r="E1609" s="1813"/>
      <c r="F1609" s="1814"/>
      <c r="G1609" s="1813"/>
      <c r="H1609" s="1813"/>
      <c r="I1609" s="1813"/>
      <c r="J1609" s="1813"/>
      <c r="K1609" s="1814"/>
      <c r="L1609" s="1856"/>
      <c r="M1609" s="1856"/>
      <c r="N1609" s="1856"/>
      <c r="O1609" s="1856"/>
      <c r="P1609" s="1856"/>
      <c r="Q1609" s="1856" t="s">
        <v>9422</v>
      </c>
      <c r="R1609" s="1856" t="s">
        <v>9423</v>
      </c>
      <c r="S1609" s="1856" t="s">
        <v>9422</v>
      </c>
      <c r="T1609" s="1856" t="s">
        <v>9423</v>
      </c>
      <c r="U1609" s="1857" t="s">
        <v>9423</v>
      </c>
    </row>
    <row r="1610" spans="1:21" s="41" customFormat="1">
      <c r="A1610" s="1842" t="s">
        <v>6496</v>
      </c>
      <c r="B1610" s="1838" t="s">
        <v>6497</v>
      </c>
      <c r="C1610" s="1813"/>
      <c r="D1610" s="1653"/>
      <c r="E1610" s="1813"/>
      <c r="F1610" s="1814"/>
      <c r="G1610" s="1813"/>
      <c r="H1610" s="1813"/>
      <c r="I1610" s="1813"/>
      <c r="J1610" s="1813"/>
      <c r="K1610" s="1814"/>
      <c r="L1610" s="1856"/>
      <c r="M1610" s="1856"/>
      <c r="N1610" s="1856"/>
      <c r="O1610" s="1856"/>
      <c r="P1610" s="1856"/>
      <c r="Q1610" s="1856"/>
      <c r="R1610" s="1856"/>
      <c r="S1610" s="1856" t="s">
        <v>9422</v>
      </c>
      <c r="T1610" s="1856" t="s">
        <v>9423</v>
      </c>
      <c r="U1610" s="1857" t="s">
        <v>9423</v>
      </c>
    </row>
    <row r="1611" spans="1:21" s="41" customFormat="1">
      <c r="A1611" s="1842" t="s">
        <v>6498</v>
      </c>
      <c r="B1611" s="1838" t="s">
        <v>6499</v>
      </c>
      <c r="C1611" s="1813"/>
      <c r="D1611" s="1653"/>
      <c r="E1611" s="1813"/>
      <c r="F1611" s="1814"/>
      <c r="G1611" s="1813"/>
      <c r="H1611" s="1813"/>
      <c r="I1611" s="1813"/>
      <c r="J1611" s="1813"/>
      <c r="K1611" s="1814"/>
      <c r="L1611" s="1856"/>
      <c r="M1611" s="1856"/>
      <c r="N1611" s="1856"/>
      <c r="O1611" s="1856"/>
      <c r="P1611" s="1856"/>
      <c r="Q1611" s="1856"/>
      <c r="R1611" s="1856"/>
      <c r="S1611" s="1856" t="s">
        <v>9422</v>
      </c>
      <c r="T1611" s="1856" t="s">
        <v>9423</v>
      </c>
      <c r="U1611" s="1857" t="s">
        <v>9423</v>
      </c>
    </row>
    <row r="1612" spans="1:21" s="41" customFormat="1">
      <c r="A1612" s="1842" t="s">
        <v>6500</v>
      </c>
      <c r="B1612" s="1838" t="s">
        <v>6501</v>
      </c>
      <c r="C1612" s="1813"/>
      <c r="D1612" s="1653"/>
      <c r="E1612" s="1813"/>
      <c r="F1612" s="1814"/>
      <c r="G1612" s="1813"/>
      <c r="H1612" s="1813"/>
      <c r="I1612" s="1813"/>
      <c r="J1612" s="1813"/>
      <c r="K1612" s="1814"/>
      <c r="L1612" s="1856"/>
      <c r="M1612" s="1856"/>
      <c r="N1612" s="1856"/>
      <c r="O1612" s="1856"/>
      <c r="P1612" s="1856"/>
      <c r="Q1612" s="1856" t="s">
        <v>9422</v>
      </c>
      <c r="R1612" s="1856" t="s">
        <v>9423</v>
      </c>
      <c r="S1612" s="1856" t="s">
        <v>9422</v>
      </c>
      <c r="T1612" s="1856" t="s">
        <v>9423</v>
      </c>
      <c r="U1612" s="1857" t="s">
        <v>9423</v>
      </c>
    </row>
    <row r="1613" spans="1:21" s="41" customFormat="1">
      <c r="A1613" s="1842" t="s">
        <v>6502</v>
      </c>
      <c r="B1613" s="1838" t="s">
        <v>6503</v>
      </c>
      <c r="C1613" s="1813"/>
      <c r="D1613" s="1653"/>
      <c r="E1613" s="1813"/>
      <c r="F1613" s="1814"/>
      <c r="G1613" s="1813"/>
      <c r="H1613" s="1813"/>
      <c r="I1613" s="1813"/>
      <c r="J1613" s="1813"/>
      <c r="K1613" s="1814"/>
      <c r="L1613" s="1856"/>
      <c r="M1613" s="1856"/>
      <c r="N1613" s="1856"/>
      <c r="O1613" s="1856"/>
      <c r="P1613" s="1856"/>
      <c r="Q1613" s="1856" t="s">
        <v>9422</v>
      </c>
      <c r="R1613" s="1856" t="s">
        <v>9423</v>
      </c>
      <c r="S1613" s="1856" t="s">
        <v>9422</v>
      </c>
      <c r="T1613" s="1856" t="s">
        <v>9423</v>
      </c>
      <c r="U1613" s="1857" t="s">
        <v>9423</v>
      </c>
    </row>
    <row r="1614" spans="1:21" s="41" customFormat="1">
      <c r="A1614" s="1842" t="s">
        <v>6504</v>
      </c>
      <c r="B1614" s="1838" t="s">
        <v>6505</v>
      </c>
      <c r="C1614" s="1813"/>
      <c r="D1614" s="1653"/>
      <c r="E1614" s="1813"/>
      <c r="F1614" s="1814"/>
      <c r="G1614" s="1813"/>
      <c r="H1614" s="1813"/>
      <c r="I1614" s="1813"/>
      <c r="J1614" s="1813"/>
      <c r="K1614" s="1814"/>
      <c r="L1614" s="1856"/>
      <c r="M1614" s="1856"/>
      <c r="N1614" s="1856"/>
      <c r="O1614" s="1856"/>
      <c r="P1614" s="1856"/>
      <c r="Q1614" s="1856" t="s">
        <v>9422</v>
      </c>
      <c r="R1614" s="1856" t="s">
        <v>9423</v>
      </c>
      <c r="S1614" s="1856" t="s">
        <v>9422</v>
      </c>
      <c r="T1614" s="1856" t="s">
        <v>9423</v>
      </c>
      <c r="U1614" s="1857" t="s">
        <v>9423</v>
      </c>
    </row>
    <row r="1615" spans="1:21" s="41" customFormat="1">
      <c r="A1615" s="1842" t="s">
        <v>6506</v>
      </c>
      <c r="B1615" s="1838" t="s">
        <v>6507</v>
      </c>
      <c r="C1615" s="1813"/>
      <c r="D1615" s="1653"/>
      <c r="E1615" s="1813"/>
      <c r="F1615" s="1814"/>
      <c r="G1615" s="1813"/>
      <c r="H1615" s="1813"/>
      <c r="I1615" s="1813"/>
      <c r="J1615" s="1813"/>
      <c r="K1615" s="1814"/>
      <c r="L1615" s="1856"/>
      <c r="M1615" s="1856"/>
      <c r="N1615" s="1856"/>
      <c r="O1615" s="1856"/>
      <c r="P1615" s="1856"/>
      <c r="Q1615" s="1856" t="s">
        <v>9422</v>
      </c>
      <c r="R1615" s="1856" t="s">
        <v>9423</v>
      </c>
      <c r="S1615" s="1856" t="s">
        <v>9422</v>
      </c>
      <c r="T1615" s="1856" t="s">
        <v>9423</v>
      </c>
      <c r="U1615" s="1857" t="s">
        <v>9423</v>
      </c>
    </row>
    <row r="1616" spans="1:21" s="41" customFormat="1">
      <c r="A1616" s="1842" t="s">
        <v>6508</v>
      </c>
      <c r="B1616" s="1838" t="s">
        <v>6509</v>
      </c>
      <c r="C1616" s="1813"/>
      <c r="D1616" s="1653"/>
      <c r="E1616" s="1813"/>
      <c r="F1616" s="1814"/>
      <c r="G1616" s="1813"/>
      <c r="H1616" s="1813"/>
      <c r="I1616" s="1813"/>
      <c r="J1616" s="1813"/>
      <c r="K1616" s="1814"/>
      <c r="L1616" s="1856"/>
      <c r="M1616" s="1856"/>
      <c r="N1616" s="1856"/>
      <c r="O1616" s="1856"/>
      <c r="P1616" s="1856"/>
      <c r="Q1616" s="1856" t="s">
        <v>9422</v>
      </c>
      <c r="R1616" s="1856" t="s">
        <v>9423</v>
      </c>
      <c r="S1616" s="1856" t="s">
        <v>9422</v>
      </c>
      <c r="T1616" s="1856" t="s">
        <v>9423</v>
      </c>
      <c r="U1616" s="1857" t="s">
        <v>9423</v>
      </c>
    </row>
    <row r="1617" spans="1:21" s="41" customFormat="1">
      <c r="A1617" s="1842" t="s">
        <v>6510</v>
      </c>
      <c r="B1617" s="1838" t="s">
        <v>6509</v>
      </c>
      <c r="C1617" s="1813"/>
      <c r="D1617" s="1653"/>
      <c r="E1617" s="1813"/>
      <c r="F1617" s="1814"/>
      <c r="G1617" s="1813"/>
      <c r="H1617" s="1813"/>
      <c r="I1617" s="1813"/>
      <c r="J1617" s="1813"/>
      <c r="K1617" s="1814"/>
      <c r="L1617" s="1856"/>
      <c r="M1617" s="1856"/>
      <c r="N1617" s="1856"/>
      <c r="O1617" s="1856"/>
      <c r="P1617" s="1856"/>
      <c r="Q1617" s="1856" t="s">
        <v>9422</v>
      </c>
      <c r="R1617" s="1856" t="s">
        <v>9423</v>
      </c>
      <c r="S1617" s="1856" t="s">
        <v>9422</v>
      </c>
      <c r="T1617" s="1856" t="s">
        <v>9423</v>
      </c>
      <c r="U1617" s="1857" t="s">
        <v>9423</v>
      </c>
    </row>
    <row r="1618" spans="1:21" s="41" customFormat="1">
      <c r="A1618" s="1842" t="s">
        <v>6511</v>
      </c>
      <c r="B1618" s="1838" t="s">
        <v>6512</v>
      </c>
      <c r="C1618" s="1813"/>
      <c r="D1618" s="1653"/>
      <c r="E1618" s="1813"/>
      <c r="F1618" s="1814"/>
      <c r="G1618" s="1813"/>
      <c r="H1618" s="1813"/>
      <c r="I1618" s="1813"/>
      <c r="J1618" s="1813"/>
      <c r="K1618" s="1814"/>
      <c r="L1618" s="1856"/>
      <c r="M1618" s="1856"/>
      <c r="N1618" s="1856"/>
      <c r="O1618" s="1856"/>
      <c r="P1618" s="1856"/>
      <c r="Q1618" s="1856" t="s">
        <v>9422</v>
      </c>
      <c r="R1618" s="1856" t="s">
        <v>9423</v>
      </c>
      <c r="S1618" s="1856" t="s">
        <v>9422</v>
      </c>
      <c r="T1618" s="1856" t="s">
        <v>9423</v>
      </c>
      <c r="U1618" s="1857" t="s">
        <v>9423</v>
      </c>
    </row>
    <row r="1619" spans="1:21" s="41" customFormat="1">
      <c r="A1619" s="1842" t="s">
        <v>6513</v>
      </c>
      <c r="B1619" s="1838" t="s">
        <v>6514</v>
      </c>
      <c r="C1619" s="1813"/>
      <c r="D1619" s="1653"/>
      <c r="E1619" s="1813"/>
      <c r="F1619" s="1814"/>
      <c r="G1619" s="1813"/>
      <c r="H1619" s="1813"/>
      <c r="I1619" s="1813"/>
      <c r="J1619" s="1813"/>
      <c r="K1619" s="1814"/>
      <c r="L1619" s="1856"/>
      <c r="M1619" s="1856"/>
      <c r="N1619" s="1856"/>
      <c r="O1619" s="1856"/>
      <c r="P1619" s="1856"/>
      <c r="Q1619" s="1856" t="s">
        <v>9422</v>
      </c>
      <c r="R1619" s="1856" t="s">
        <v>9423</v>
      </c>
      <c r="S1619" s="1856" t="s">
        <v>9422</v>
      </c>
      <c r="T1619" s="1856" t="s">
        <v>9423</v>
      </c>
      <c r="U1619" s="1857" t="s">
        <v>9423</v>
      </c>
    </row>
    <row r="1620" spans="1:21" s="41" customFormat="1">
      <c r="A1620" s="1842" t="s">
        <v>6515</v>
      </c>
      <c r="B1620" s="1838" t="s">
        <v>6516</v>
      </c>
      <c r="C1620" s="1813"/>
      <c r="D1620" s="1653"/>
      <c r="E1620" s="1813"/>
      <c r="F1620" s="1814"/>
      <c r="G1620" s="1813"/>
      <c r="H1620" s="1813"/>
      <c r="I1620" s="1813"/>
      <c r="J1620" s="1813"/>
      <c r="K1620" s="1814"/>
      <c r="L1620" s="1856"/>
      <c r="M1620" s="1856"/>
      <c r="N1620" s="1856"/>
      <c r="O1620" s="1856"/>
      <c r="P1620" s="1856"/>
      <c r="Q1620" s="1856" t="s">
        <v>9422</v>
      </c>
      <c r="R1620" s="1856" t="s">
        <v>9423</v>
      </c>
      <c r="S1620" s="1856" t="s">
        <v>9422</v>
      </c>
      <c r="T1620" s="1856" t="s">
        <v>9423</v>
      </c>
      <c r="U1620" s="1857" t="s">
        <v>9423</v>
      </c>
    </row>
    <row r="1621" spans="1:21" s="41" customFormat="1">
      <c r="A1621" s="1842" t="s">
        <v>6517</v>
      </c>
      <c r="B1621" s="1838" t="s">
        <v>6518</v>
      </c>
      <c r="C1621" s="1813"/>
      <c r="D1621" s="1653"/>
      <c r="E1621" s="1813"/>
      <c r="F1621" s="1814"/>
      <c r="G1621" s="1813"/>
      <c r="H1621" s="1813"/>
      <c r="I1621" s="1813"/>
      <c r="J1621" s="1813"/>
      <c r="K1621" s="1814"/>
      <c r="L1621" s="1856"/>
      <c r="M1621" s="1856"/>
      <c r="N1621" s="1856"/>
      <c r="O1621" s="1856"/>
      <c r="P1621" s="1856"/>
      <c r="Q1621" s="1856" t="s">
        <v>9422</v>
      </c>
      <c r="R1621" s="1856" t="s">
        <v>9423</v>
      </c>
      <c r="S1621" s="1856" t="s">
        <v>9422</v>
      </c>
      <c r="T1621" s="1856" t="s">
        <v>9423</v>
      </c>
      <c r="U1621" s="1857" t="s">
        <v>9423</v>
      </c>
    </row>
    <row r="1622" spans="1:21" s="41" customFormat="1">
      <c r="A1622" s="1842" t="s">
        <v>6519</v>
      </c>
      <c r="B1622" s="1838" t="s">
        <v>6520</v>
      </c>
      <c r="C1622" s="1813"/>
      <c r="D1622" s="1653"/>
      <c r="E1622" s="1813"/>
      <c r="F1622" s="1814"/>
      <c r="G1622" s="1813"/>
      <c r="H1622" s="1813"/>
      <c r="I1622" s="1813"/>
      <c r="J1622" s="1813"/>
      <c r="K1622" s="1814"/>
      <c r="L1622" s="1856"/>
      <c r="M1622" s="1856"/>
      <c r="N1622" s="1856"/>
      <c r="O1622" s="1856"/>
      <c r="P1622" s="1856"/>
      <c r="Q1622" s="1856" t="s">
        <v>9422</v>
      </c>
      <c r="R1622" s="1856" t="s">
        <v>9423</v>
      </c>
      <c r="S1622" s="1856" t="s">
        <v>9423</v>
      </c>
      <c r="T1622" s="1856" t="s">
        <v>9423</v>
      </c>
      <c r="U1622" s="1857" t="s">
        <v>9423</v>
      </c>
    </row>
    <row r="1623" spans="1:21" s="41" customFormat="1">
      <c r="A1623" s="1842" t="s">
        <v>6521</v>
      </c>
      <c r="B1623" s="1838" t="s">
        <v>6522</v>
      </c>
      <c r="C1623" s="1813"/>
      <c r="D1623" s="1653"/>
      <c r="E1623" s="1813"/>
      <c r="F1623" s="1814"/>
      <c r="G1623" s="1813"/>
      <c r="H1623" s="1813"/>
      <c r="I1623" s="1813"/>
      <c r="J1623" s="1813"/>
      <c r="K1623" s="1814"/>
      <c r="L1623" s="1856"/>
      <c r="M1623" s="1856"/>
      <c r="N1623" s="1856"/>
      <c r="O1623" s="1856"/>
      <c r="P1623" s="1856"/>
      <c r="Q1623" s="1856" t="s">
        <v>9422</v>
      </c>
      <c r="R1623" s="1856" t="s">
        <v>9423</v>
      </c>
      <c r="S1623" s="1856" t="s">
        <v>9423</v>
      </c>
      <c r="T1623" s="1856" t="s">
        <v>9423</v>
      </c>
      <c r="U1623" s="1857" t="s">
        <v>9423</v>
      </c>
    </row>
    <row r="1624" spans="1:21" s="41" customFormat="1">
      <c r="A1624" s="1842" t="s">
        <v>6523</v>
      </c>
      <c r="B1624" s="1838" t="s">
        <v>6524</v>
      </c>
      <c r="C1624" s="1813"/>
      <c r="D1624" s="1653"/>
      <c r="E1624" s="1813"/>
      <c r="F1624" s="1814"/>
      <c r="G1624" s="1813"/>
      <c r="H1624" s="1813"/>
      <c r="I1624" s="1813"/>
      <c r="J1624" s="1813"/>
      <c r="K1624" s="1814"/>
      <c r="L1624" s="1856"/>
      <c r="M1624" s="1856"/>
      <c r="N1624" s="1856"/>
      <c r="O1624" s="1856"/>
      <c r="P1624" s="1856"/>
      <c r="Q1624" s="1856" t="s">
        <v>9422</v>
      </c>
      <c r="R1624" s="1856" t="s">
        <v>9423</v>
      </c>
      <c r="S1624" s="1856" t="s">
        <v>9423</v>
      </c>
      <c r="T1624" s="1856" t="s">
        <v>9423</v>
      </c>
      <c r="U1624" s="1857" t="s">
        <v>9423</v>
      </c>
    </row>
    <row r="1625" spans="1:21" s="41" customFormat="1">
      <c r="A1625" s="1842" t="s">
        <v>6525</v>
      </c>
      <c r="B1625" s="1838" t="s">
        <v>6526</v>
      </c>
      <c r="C1625" s="1813"/>
      <c r="D1625" s="1653"/>
      <c r="E1625" s="1813"/>
      <c r="F1625" s="1814"/>
      <c r="G1625" s="1813"/>
      <c r="H1625" s="1813"/>
      <c r="I1625" s="1813"/>
      <c r="J1625" s="1813"/>
      <c r="K1625" s="1814"/>
      <c r="L1625" s="1856"/>
      <c r="M1625" s="1856"/>
      <c r="N1625" s="1856"/>
      <c r="O1625" s="1856"/>
      <c r="P1625" s="1856"/>
      <c r="Q1625" s="1856"/>
      <c r="R1625" s="1856"/>
      <c r="S1625" s="1856" t="s">
        <v>9422</v>
      </c>
      <c r="T1625" s="1856" t="s">
        <v>9423</v>
      </c>
      <c r="U1625" s="1857" t="s">
        <v>9423</v>
      </c>
    </row>
    <row r="1626" spans="1:21" s="41" customFormat="1">
      <c r="A1626" s="1842" t="s">
        <v>6527</v>
      </c>
      <c r="B1626" s="1838" t="s">
        <v>6528</v>
      </c>
      <c r="C1626" s="1813"/>
      <c r="D1626" s="1653"/>
      <c r="E1626" s="1813"/>
      <c r="F1626" s="1814"/>
      <c r="G1626" s="1813"/>
      <c r="H1626" s="1813"/>
      <c r="I1626" s="1813"/>
      <c r="J1626" s="1813"/>
      <c r="K1626" s="1814"/>
      <c r="L1626" s="1856"/>
      <c r="M1626" s="1856"/>
      <c r="N1626" s="1856"/>
      <c r="O1626" s="1856"/>
      <c r="P1626" s="1856"/>
      <c r="Q1626" s="1856"/>
      <c r="R1626" s="1856"/>
      <c r="S1626" s="1856" t="s">
        <v>9422</v>
      </c>
      <c r="T1626" s="1856" t="s">
        <v>9423</v>
      </c>
      <c r="U1626" s="1857" t="s">
        <v>9423</v>
      </c>
    </row>
    <row r="1627" spans="1:21" s="41" customFormat="1">
      <c r="A1627" s="1842" t="s">
        <v>6529</v>
      </c>
      <c r="B1627" s="1838" t="s">
        <v>6530</v>
      </c>
      <c r="C1627" s="1813"/>
      <c r="D1627" s="1653"/>
      <c r="E1627" s="1813"/>
      <c r="F1627" s="1814"/>
      <c r="G1627" s="1813"/>
      <c r="H1627" s="1813"/>
      <c r="I1627" s="1813"/>
      <c r="J1627" s="1813"/>
      <c r="K1627" s="1814"/>
      <c r="L1627" s="1856"/>
      <c r="M1627" s="1856"/>
      <c r="N1627" s="1856"/>
      <c r="O1627" s="1856"/>
      <c r="P1627" s="1856"/>
      <c r="Q1627" s="1856"/>
      <c r="R1627" s="1856"/>
      <c r="S1627" s="1856" t="s">
        <v>9422</v>
      </c>
      <c r="T1627" s="1856" t="s">
        <v>9423</v>
      </c>
      <c r="U1627" s="1857" t="s">
        <v>9423</v>
      </c>
    </row>
    <row r="1628" spans="1:21" s="41" customFormat="1">
      <c r="A1628" s="1841" t="s">
        <v>6531</v>
      </c>
      <c r="B1628" s="1838" t="s">
        <v>6532</v>
      </c>
      <c r="C1628" s="1813"/>
      <c r="D1628" s="1653"/>
      <c r="E1628" s="1813"/>
      <c r="F1628" s="1814"/>
      <c r="G1628" s="1813"/>
      <c r="H1628" s="1813"/>
      <c r="I1628" s="1813"/>
      <c r="J1628" s="1813"/>
      <c r="K1628" s="1814"/>
      <c r="L1628" s="1856"/>
      <c r="M1628" s="1856"/>
      <c r="N1628" s="1856"/>
      <c r="O1628" s="1856"/>
      <c r="P1628" s="1856"/>
      <c r="Q1628" s="1856" t="s">
        <v>9422</v>
      </c>
      <c r="R1628" s="1856" t="s">
        <v>9423</v>
      </c>
      <c r="S1628" s="1856" t="s">
        <v>9422</v>
      </c>
      <c r="T1628" s="1856" t="s">
        <v>9423</v>
      </c>
      <c r="U1628" s="1857" t="s">
        <v>9423</v>
      </c>
    </row>
    <row r="1629" spans="1:21" s="41" customFormat="1">
      <c r="A1629" s="1842" t="s">
        <v>6533</v>
      </c>
      <c r="B1629" s="1838" t="s">
        <v>6534</v>
      </c>
      <c r="C1629" s="1813"/>
      <c r="D1629" s="1653"/>
      <c r="E1629" s="1813"/>
      <c r="F1629" s="1814"/>
      <c r="G1629" s="1813"/>
      <c r="H1629" s="1813"/>
      <c r="I1629" s="1813"/>
      <c r="J1629" s="1813"/>
      <c r="K1629" s="1814"/>
      <c r="L1629" s="1856"/>
      <c r="M1629" s="1856"/>
      <c r="N1629" s="1856"/>
      <c r="O1629" s="1856"/>
      <c r="P1629" s="1856"/>
      <c r="Q1629" s="1856"/>
      <c r="R1629" s="1856"/>
      <c r="S1629" s="1856" t="s">
        <v>9422</v>
      </c>
      <c r="T1629" s="1856" t="s">
        <v>9423</v>
      </c>
      <c r="U1629" s="1857" t="s">
        <v>9423</v>
      </c>
    </row>
    <row r="1630" spans="1:21" s="41" customFormat="1">
      <c r="A1630" s="1842" t="s">
        <v>6535</v>
      </c>
      <c r="B1630" s="1838" t="s">
        <v>6536</v>
      </c>
      <c r="C1630" s="1813"/>
      <c r="D1630" s="1653"/>
      <c r="E1630" s="1813"/>
      <c r="F1630" s="1814"/>
      <c r="G1630" s="1813"/>
      <c r="H1630" s="1813"/>
      <c r="I1630" s="1813"/>
      <c r="J1630" s="1813"/>
      <c r="K1630" s="1814"/>
      <c r="L1630" s="1856"/>
      <c r="M1630" s="1856"/>
      <c r="N1630" s="1856"/>
      <c r="O1630" s="1856"/>
      <c r="P1630" s="1856"/>
      <c r="Q1630" s="1856"/>
      <c r="R1630" s="1856"/>
      <c r="S1630" s="1856" t="s">
        <v>9422</v>
      </c>
      <c r="T1630" s="1856" t="s">
        <v>9423</v>
      </c>
      <c r="U1630" s="1857" t="s">
        <v>9423</v>
      </c>
    </row>
    <row r="1631" spans="1:21" s="41" customFormat="1">
      <c r="A1631" s="1842" t="s">
        <v>6537</v>
      </c>
      <c r="B1631" s="1838" t="s">
        <v>6538</v>
      </c>
      <c r="C1631" s="1813"/>
      <c r="D1631" s="1653"/>
      <c r="E1631" s="1813"/>
      <c r="F1631" s="1814"/>
      <c r="G1631" s="1813"/>
      <c r="H1631" s="1813"/>
      <c r="I1631" s="1813"/>
      <c r="J1631" s="1813"/>
      <c r="K1631" s="1814"/>
      <c r="L1631" s="1856"/>
      <c r="M1631" s="1856"/>
      <c r="N1631" s="1856"/>
      <c r="O1631" s="1856"/>
      <c r="P1631" s="1856"/>
      <c r="Q1631" s="1856" t="s">
        <v>9422</v>
      </c>
      <c r="R1631" s="1856" t="s">
        <v>9423</v>
      </c>
      <c r="S1631" s="1856" t="s">
        <v>9422</v>
      </c>
      <c r="T1631" s="1856" t="s">
        <v>9423</v>
      </c>
      <c r="U1631" s="1986" t="s">
        <v>9422</v>
      </c>
    </row>
    <row r="1632" spans="1:21" s="41" customFormat="1">
      <c r="A1632" s="1842" t="s">
        <v>6539</v>
      </c>
      <c r="B1632" s="1838" t="s">
        <v>6540</v>
      </c>
      <c r="C1632" s="1813"/>
      <c r="D1632" s="1653"/>
      <c r="E1632" s="1813"/>
      <c r="F1632" s="1814"/>
      <c r="G1632" s="1813"/>
      <c r="H1632" s="1813"/>
      <c r="I1632" s="1813"/>
      <c r="J1632" s="1813"/>
      <c r="K1632" s="1814"/>
      <c r="L1632" s="1856"/>
      <c r="M1632" s="1856"/>
      <c r="N1632" s="1856"/>
      <c r="O1632" s="1856"/>
      <c r="P1632" s="1856"/>
      <c r="Q1632" s="1856" t="s">
        <v>9422</v>
      </c>
      <c r="R1632" s="1856" t="s">
        <v>9423</v>
      </c>
      <c r="S1632" s="1856" t="s">
        <v>9423</v>
      </c>
      <c r="T1632" s="1856" t="s">
        <v>9423</v>
      </c>
      <c r="U1632" s="1857" t="s">
        <v>9423</v>
      </c>
    </row>
    <row r="1633" spans="1:21" s="41" customFormat="1">
      <c r="A1633" s="1842" t="s">
        <v>6541</v>
      </c>
      <c r="B1633" s="1838" t="s">
        <v>6542</v>
      </c>
      <c r="C1633" s="1813"/>
      <c r="D1633" s="1653"/>
      <c r="E1633" s="1813"/>
      <c r="F1633" s="1814"/>
      <c r="G1633" s="1813"/>
      <c r="H1633" s="1813"/>
      <c r="I1633" s="1813"/>
      <c r="J1633" s="1813"/>
      <c r="K1633" s="1814"/>
      <c r="L1633" s="1856"/>
      <c r="M1633" s="1856"/>
      <c r="N1633" s="1856"/>
      <c r="O1633" s="1856"/>
      <c r="P1633" s="1856"/>
      <c r="Q1633" s="1856" t="s">
        <v>9422</v>
      </c>
      <c r="R1633" s="1856" t="s">
        <v>9423</v>
      </c>
      <c r="S1633" s="1856" t="s">
        <v>9422</v>
      </c>
      <c r="T1633" s="1856" t="s">
        <v>9422</v>
      </c>
      <c r="U1633" s="1857" t="s">
        <v>9423</v>
      </c>
    </row>
    <row r="1634" spans="1:21" s="41" customFormat="1">
      <c r="A1634" s="1842" t="s">
        <v>6543</v>
      </c>
      <c r="B1634" s="1838" t="s">
        <v>6544</v>
      </c>
      <c r="C1634" s="1813"/>
      <c r="D1634" s="1653"/>
      <c r="E1634" s="1813"/>
      <c r="F1634" s="1814"/>
      <c r="G1634" s="1813"/>
      <c r="H1634" s="1813"/>
      <c r="I1634" s="1813"/>
      <c r="J1634" s="1813"/>
      <c r="K1634" s="1814"/>
      <c r="L1634" s="1856"/>
      <c r="M1634" s="1856"/>
      <c r="N1634" s="1856"/>
      <c r="O1634" s="1856"/>
      <c r="P1634" s="1856"/>
      <c r="Q1634" s="1856" t="s">
        <v>9422</v>
      </c>
      <c r="R1634" s="1856" t="s">
        <v>9423</v>
      </c>
      <c r="S1634" s="1856" t="s">
        <v>9422</v>
      </c>
      <c r="T1634" s="1856" t="s">
        <v>9423</v>
      </c>
      <c r="U1634" s="1857" t="s">
        <v>9423</v>
      </c>
    </row>
    <row r="1635" spans="1:21" s="41" customFormat="1">
      <c r="A1635" s="1842" t="s">
        <v>6545</v>
      </c>
      <c r="B1635" s="1838" t="s">
        <v>6546</v>
      </c>
      <c r="C1635" s="1813"/>
      <c r="D1635" s="1653"/>
      <c r="E1635" s="1813"/>
      <c r="F1635" s="1814"/>
      <c r="G1635" s="1813"/>
      <c r="H1635" s="1813"/>
      <c r="I1635" s="1813"/>
      <c r="J1635" s="1813"/>
      <c r="K1635" s="1814"/>
      <c r="L1635" s="1856"/>
      <c r="M1635" s="1856"/>
      <c r="N1635" s="1856"/>
      <c r="O1635" s="1856"/>
      <c r="P1635" s="1856"/>
      <c r="Q1635" s="1856" t="s">
        <v>9422</v>
      </c>
      <c r="R1635" s="1856" t="s">
        <v>9423</v>
      </c>
      <c r="S1635" s="1856" t="s">
        <v>9423</v>
      </c>
      <c r="T1635" s="1856" t="s">
        <v>9422</v>
      </c>
      <c r="U1635" s="1857" t="s">
        <v>9423</v>
      </c>
    </row>
    <row r="1636" spans="1:21" s="41" customFormat="1">
      <c r="A1636" s="1842" t="s">
        <v>6547</v>
      </c>
      <c r="B1636" s="1838" t="s">
        <v>6548</v>
      </c>
      <c r="C1636" s="1813"/>
      <c r="D1636" s="1653"/>
      <c r="E1636" s="1813"/>
      <c r="F1636" s="1814"/>
      <c r="G1636" s="1813"/>
      <c r="H1636" s="1813"/>
      <c r="I1636" s="1813"/>
      <c r="J1636" s="1813"/>
      <c r="K1636" s="1814"/>
      <c r="L1636" s="1856"/>
      <c r="M1636" s="1856"/>
      <c r="N1636" s="1856"/>
      <c r="O1636" s="1856"/>
      <c r="P1636" s="1856"/>
      <c r="Q1636" s="1856" t="s">
        <v>9422</v>
      </c>
      <c r="R1636" s="1856" t="s">
        <v>9423</v>
      </c>
      <c r="S1636" s="1856" t="s">
        <v>9422</v>
      </c>
      <c r="T1636" s="1856" t="s">
        <v>9423</v>
      </c>
      <c r="U1636" s="1857" t="s">
        <v>9423</v>
      </c>
    </row>
    <row r="1637" spans="1:21" s="41" customFormat="1">
      <c r="A1637" s="1842" t="s">
        <v>6549</v>
      </c>
      <c r="B1637" s="1838" t="s">
        <v>6550</v>
      </c>
      <c r="C1637" s="1813"/>
      <c r="D1637" s="1653"/>
      <c r="E1637" s="1813"/>
      <c r="F1637" s="1814"/>
      <c r="G1637" s="1813"/>
      <c r="H1637" s="1813"/>
      <c r="I1637" s="1813"/>
      <c r="J1637" s="1813"/>
      <c r="K1637" s="1814"/>
      <c r="L1637" s="1856"/>
      <c r="M1637" s="1856"/>
      <c r="N1637" s="1856"/>
      <c r="O1637" s="1856"/>
      <c r="P1637" s="1856"/>
      <c r="Q1637" s="1856" t="s">
        <v>9422</v>
      </c>
      <c r="R1637" s="1856" t="s">
        <v>9423</v>
      </c>
      <c r="S1637" s="1856" t="s">
        <v>9423</v>
      </c>
      <c r="T1637" s="1856" t="s">
        <v>9423</v>
      </c>
      <c r="U1637" s="1857" t="s">
        <v>9423</v>
      </c>
    </row>
    <row r="1638" spans="1:21" s="41" customFormat="1">
      <c r="A1638" s="1842" t="s">
        <v>6551</v>
      </c>
      <c r="B1638" s="1838" t="s">
        <v>6552</v>
      </c>
      <c r="C1638" s="1813"/>
      <c r="D1638" s="1653"/>
      <c r="E1638" s="1813"/>
      <c r="F1638" s="1814"/>
      <c r="G1638" s="1813"/>
      <c r="H1638" s="1813"/>
      <c r="I1638" s="1813"/>
      <c r="J1638" s="1813"/>
      <c r="K1638" s="1814"/>
      <c r="L1638" s="1856"/>
      <c r="M1638" s="1856"/>
      <c r="N1638" s="1856"/>
      <c r="O1638" s="1856"/>
      <c r="P1638" s="1856"/>
      <c r="Q1638" s="1856" t="s">
        <v>9422</v>
      </c>
      <c r="R1638" s="1856" t="s">
        <v>9423</v>
      </c>
      <c r="S1638" s="1856" t="s">
        <v>9423</v>
      </c>
      <c r="T1638" s="1856" t="s">
        <v>9423</v>
      </c>
      <c r="U1638" s="1857" t="s">
        <v>9423</v>
      </c>
    </row>
    <row r="1639" spans="1:21" s="41" customFormat="1">
      <c r="A1639" s="1842" t="s">
        <v>6553</v>
      </c>
      <c r="B1639" s="1838" t="s">
        <v>6554</v>
      </c>
      <c r="C1639" s="1813"/>
      <c r="D1639" s="1653"/>
      <c r="E1639" s="1813"/>
      <c r="F1639" s="1814"/>
      <c r="G1639" s="1813"/>
      <c r="H1639" s="1813"/>
      <c r="I1639" s="1813"/>
      <c r="J1639" s="1813"/>
      <c r="K1639" s="1814"/>
      <c r="L1639" s="1856"/>
      <c r="M1639" s="1856"/>
      <c r="N1639" s="1856"/>
      <c r="O1639" s="1856"/>
      <c r="P1639" s="1856"/>
      <c r="Q1639" s="1856" t="s">
        <v>9422</v>
      </c>
      <c r="R1639" s="1856" t="s">
        <v>9423</v>
      </c>
      <c r="S1639" s="1856" t="s">
        <v>9422</v>
      </c>
      <c r="T1639" s="1856" t="s">
        <v>9423</v>
      </c>
      <c r="U1639" s="1857" t="s">
        <v>9423</v>
      </c>
    </row>
    <row r="1640" spans="1:21" s="41" customFormat="1">
      <c r="A1640" s="1842" t="s">
        <v>6555</v>
      </c>
      <c r="B1640" s="1838" t="s">
        <v>6556</v>
      </c>
      <c r="C1640" s="1813"/>
      <c r="D1640" s="1653"/>
      <c r="E1640" s="1813"/>
      <c r="F1640" s="1814"/>
      <c r="G1640" s="1813"/>
      <c r="H1640" s="1813"/>
      <c r="I1640" s="1813"/>
      <c r="J1640" s="1813"/>
      <c r="K1640" s="1814"/>
      <c r="L1640" s="1856"/>
      <c r="M1640" s="1856"/>
      <c r="N1640" s="1856"/>
      <c r="O1640" s="1856"/>
      <c r="P1640" s="1856"/>
      <c r="Q1640" s="1856"/>
      <c r="R1640" s="1856" t="s">
        <v>9422</v>
      </c>
      <c r="S1640" s="1856" t="s">
        <v>9423</v>
      </c>
      <c r="T1640" s="1856" t="s">
        <v>9422</v>
      </c>
      <c r="U1640" s="1857" t="s">
        <v>9423</v>
      </c>
    </row>
    <row r="1641" spans="1:21" s="41" customFormat="1">
      <c r="A1641" s="1842" t="s">
        <v>6557</v>
      </c>
      <c r="B1641" s="1838" t="s">
        <v>6558</v>
      </c>
      <c r="C1641" s="1813"/>
      <c r="D1641" s="1653"/>
      <c r="E1641" s="1813"/>
      <c r="F1641" s="1814"/>
      <c r="G1641" s="1813"/>
      <c r="H1641" s="1813"/>
      <c r="I1641" s="1813"/>
      <c r="J1641" s="1813"/>
      <c r="K1641" s="1814"/>
      <c r="L1641" s="1856"/>
      <c r="M1641" s="1856"/>
      <c r="N1641" s="1856"/>
      <c r="O1641" s="1856"/>
      <c r="P1641" s="1856"/>
      <c r="Q1641" s="1856"/>
      <c r="R1641" s="1856" t="s">
        <v>9422</v>
      </c>
      <c r="S1641" s="1856" t="s">
        <v>9423</v>
      </c>
      <c r="T1641" s="1856" t="s">
        <v>9423</v>
      </c>
      <c r="U1641" s="1857" t="s">
        <v>9423</v>
      </c>
    </row>
    <row r="1642" spans="1:21" s="41" customFormat="1">
      <c r="A1642" s="1842" t="s">
        <v>6559</v>
      </c>
      <c r="B1642" s="1838" t="s">
        <v>6560</v>
      </c>
      <c r="C1642" s="1813"/>
      <c r="D1642" s="1653"/>
      <c r="E1642" s="1813"/>
      <c r="F1642" s="1814"/>
      <c r="G1642" s="1813"/>
      <c r="H1642" s="1813"/>
      <c r="I1642" s="1813"/>
      <c r="J1642" s="1813"/>
      <c r="K1642" s="1814"/>
      <c r="L1642" s="1856"/>
      <c r="M1642" s="1856"/>
      <c r="N1642" s="1856"/>
      <c r="O1642" s="1856"/>
      <c r="P1642" s="1856"/>
      <c r="Q1642" s="1856"/>
      <c r="R1642" s="1856"/>
      <c r="S1642" s="1856"/>
      <c r="T1642" s="1856" t="s">
        <v>9422</v>
      </c>
      <c r="U1642" s="1857" t="s">
        <v>9423</v>
      </c>
    </row>
    <row r="1643" spans="1:21" s="41" customFormat="1">
      <c r="A1643" s="1987" t="s">
        <v>6561</v>
      </c>
      <c r="B1643" s="1990" t="s">
        <v>6562</v>
      </c>
      <c r="C1643" s="1813"/>
      <c r="D1643" s="1653"/>
      <c r="E1643" s="1813"/>
      <c r="F1643" s="1814"/>
      <c r="G1643" s="1813"/>
      <c r="H1643" s="1813"/>
      <c r="I1643" s="1813"/>
      <c r="J1643" s="1813"/>
      <c r="K1643" s="1814"/>
      <c r="L1643" s="1856"/>
      <c r="M1643" s="1856"/>
      <c r="N1643" s="1856"/>
      <c r="O1643" s="1856"/>
      <c r="P1643" s="1856"/>
      <c r="Q1643" s="1856"/>
      <c r="R1643" s="1856"/>
      <c r="S1643" s="1856"/>
      <c r="T1643" s="1856"/>
      <c r="U1643" s="1986" t="s">
        <v>9422</v>
      </c>
    </row>
    <row r="1644" spans="1:21" s="41" customFormat="1">
      <c r="A1644" s="1987" t="s">
        <v>6563</v>
      </c>
      <c r="B1644" s="1990" t="s">
        <v>6564</v>
      </c>
      <c r="C1644" s="1813"/>
      <c r="D1644" s="1653"/>
      <c r="E1644" s="1813"/>
      <c r="F1644" s="1814"/>
      <c r="G1644" s="1813"/>
      <c r="H1644" s="1813"/>
      <c r="I1644" s="1813"/>
      <c r="J1644" s="1813"/>
      <c r="K1644" s="1814"/>
      <c r="L1644" s="1856"/>
      <c r="M1644" s="1856"/>
      <c r="N1644" s="1856"/>
      <c r="O1644" s="1856"/>
      <c r="P1644" s="1856"/>
      <c r="Q1644" s="1856"/>
      <c r="R1644" s="1856"/>
      <c r="S1644" s="1856"/>
      <c r="T1644" s="1856"/>
      <c r="U1644" s="1986" t="s">
        <v>9422</v>
      </c>
    </row>
    <row r="1645" spans="1:21" s="41" customFormat="1">
      <c r="A1645" s="1842" t="s">
        <v>6567</v>
      </c>
      <c r="B1645" s="1838" t="s">
        <v>6568</v>
      </c>
      <c r="C1645" s="1813"/>
      <c r="D1645" s="1653"/>
      <c r="E1645" s="1813"/>
      <c r="F1645" s="1814"/>
      <c r="G1645" s="1813"/>
      <c r="H1645" s="1813"/>
      <c r="I1645" s="1813"/>
      <c r="J1645" s="1813"/>
      <c r="K1645" s="1814"/>
      <c r="L1645" s="1856"/>
      <c r="M1645" s="1856"/>
      <c r="N1645" s="1856"/>
      <c r="O1645" s="1856"/>
      <c r="P1645" s="1856"/>
      <c r="Q1645" s="1856" t="s">
        <v>9422</v>
      </c>
      <c r="R1645" s="1856" t="s">
        <v>9423</v>
      </c>
      <c r="S1645" s="1856" t="s">
        <v>9423</v>
      </c>
      <c r="T1645" s="1856" t="s">
        <v>9423</v>
      </c>
      <c r="U1645" s="1857" t="s">
        <v>9423</v>
      </c>
    </row>
    <row r="1646" spans="1:21" s="41" customFormat="1">
      <c r="A1646" s="1842" t="s">
        <v>6569</v>
      </c>
      <c r="B1646" s="1838" t="s">
        <v>9856</v>
      </c>
      <c r="C1646" s="1813"/>
      <c r="D1646" s="1653"/>
      <c r="E1646" s="1813"/>
      <c r="F1646" s="1814"/>
      <c r="G1646" s="1813"/>
      <c r="H1646" s="1813"/>
      <c r="I1646" s="1813"/>
      <c r="J1646" s="1813"/>
      <c r="K1646" s="1814"/>
      <c r="L1646" s="1856"/>
      <c r="M1646" s="1856"/>
      <c r="N1646" s="1856"/>
      <c r="O1646" s="1856"/>
      <c r="P1646" s="1856"/>
      <c r="Q1646" s="1856" t="s">
        <v>9422</v>
      </c>
      <c r="R1646" s="1856" t="s">
        <v>9423</v>
      </c>
      <c r="S1646" s="1856" t="s">
        <v>9423</v>
      </c>
      <c r="T1646" s="1856" t="s">
        <v>9422</v>
      </c>
      <c r="U1646" s="1857" t="s">
        <v>9423</v>
      </c>
    </row>
    <row r="1647" spans="1:21" s="41" customFormat="1">
      <c r="A1647" s="1841" t="s">
        <v>6571</v>
      </c>
      <c r="B1647" s="1809" t="s">
        <v>6572</v>
      </c>
      <c r="C1647" s="1813"/>
      <c r="D1647" s="1653"/>
      <c r="E1647" s="1813"/>
      <c r="F1647" s="1814"/>
      <c r="G1647" s="1813"/>
      <c r="H1647" s="1813"/>
      <c r="I1647" s="1813"/>
      <c r="J1647" s="1813"/>
      <c r="K1647" s="1814"/>
      <c r="L1647" s="1856"/>
      <c r="M1647" s="1856"/>
      <c r="N1647" s="1856"/>
      <c r="O1647" s="1856"/>
      <c r="P1647" s="1856"/>
      <c r="Q1647" s="1856" t="s">
        <v>9422</v>
      </c>
      <c r="R1647" s="1856" t="s">
        <v>9423</v>
      </c>
      <c r="S1647" s="1856" t="s">
        <v>9423</v>
      </c>
      <c r="T1647" s="1856" t="s">
        <v>9423</v>
      </c>
      <c r="U1647" s="1857" t="s">
        <v>9423</v>
      </c>
    </row>
    <row r="1648" spans="1:21" s="41" customFormat="1">
      <c r="A1648" s="1841" t="s">
        <v>6573</v>
      </c>
      <c r="B1648" s="1809" t="s">
        <v>6574</v>
      </c>
      <c r="C1648" s="1813"/>
      <c r="D1648" s="1653"/>
      <c r="E1648" s="1813"/>
      <c r="F1648" s="1814"/>
      <c r="G1648" s="1813"/>
      <c r="H1648" s="1813"/>
      <c r="I1648" s="1813"/>
      <c r="J1648" s="1813"/>
      <c r="K1648" s="1814"/>
      <c r="L1648" s="1856"/>
      <c r="M1648" s="1856"/>
      <c r="N1648" s="1856"/>
      <c r="O1648" s="1856"/>
      <c r="P1648" s="1856"/>
      <c r="Q1648" s="1856" t="s">
        <v>9422</v>
      </c>
      <c r="R1648" s="1856" t="s">
        <v>9423</v>
      </c>
      <c r="S1648" s="1856" t="s">
        <v>9423</v>
      </c>
      <c r="T1648" s="1856" t="s">
        <v>9423</v>
      </c>
      <c r="U1648" s="1857" t="s">
        <v>9423</v>
      </c>
    </row>
    <row r="1649" spans="1:21" s="41" customFormat="1">
      <c r="A1649" s="1841" t="s">
        <v>6575</v>
      </c>
      <c r="B1649" s="1838" t="s">
        <v>6576</v>
      </c>
      <c r="C1649" s="1813"/>
      <c r="D1649" s="1653"/>
      <c r="E1649" s="1813"/>
      <c r="F1649" s="1814"/>
      <c r="G1649" s="1813"/>
      <c r="H1649" s="1813"/>
      <c r="I1649" s="1813"/>
      <c r="J1649" s="1813"/>
      <c r="K1649" s="1814"/>
      <c r="L1649" s="1856"/>
      <c r="M1649" s="1856"/>
      <c r="N1649" s="1856"/>
      <c r="O1649" s="1856"/>
      <c r="P1649" s="1856"/>
      <c r="Q1649" s="1856" t="s">
        <v>9422</v>
      </c>
      <c r="R1649" s="1856" t="s">
        <v>9423</v>
      </c>
      <c r="S1649" s="1856" t="s">
        <v>9423</v>
      </c>
      <c r="T1649" s="1856" t="s">
        <v>9423</v>
      </c>
      <c r="U1649" s="1857" t="s">
        <v>9423</v>
      </c>
    </row>
    <row r="1650" spans="1:21" s="41" customFormat="1">
      <c r="A1650" s="1841" t="s">
        <v>6577</v>
      </c>
      <c r="B1650" s="1838" t="s">
        <v>6578</v>
      </c>
      <c r="C1650" s="1813"/>
      <c r="D1650" s="1653"/>
      <c r="E1650" s="1813"/>
      <c r="F1650" s="1814"/>
      <c r="G1650" s="1813"/>
      <c r="H1650" s="1813"/>
      <c r="I1650" s="1813"/>
      <c r="J1650" s="1813"/>
      <c r="K1650" s="1814"/>
      <c r="L1650" s="1856"/>
      <c r="M1650" s="1856"/>
      <c r="N1650" s="1856"/>
      <c r="O1650" s="1856"/>
      <c r="P1650" s="1856"/>
      <c r="Q1650" s="1856" t="s">
        <v>9422</v>
      </c>
      <c r="R1650" s="1856" t="s">
        <v>9423</v>
      </c>
      <c r="S1650" s="1856" t="s">
        <v>9423</v>
      </c>
      <c r="T1650" s="1856" t="s">
        <v>9423</v>
      </c>
      <c r="U1650" s="1857" t="s">
        <v>9423</v>
      </c>
    </row>
    <row r="1651" spans="1:21" s="41" customFormat="1">
      <c r="A1651" s="1841" t="s">
        <v>6579</v>
      </c>
      <c r="B1651" s="1838" t="s">
        <v>6580</v>
      </c>
      <c r="C1651" s="1813"/>
      <c r="D1651" s="1653"/>
      <c r="E1651" s="1813"/>
      <c r="F1651" s="1814"/>
      <c r="G1651" s="1813"/>
      <c r="H1651" s="1813"/>
      <c r="I1651" s="1813"/>
      <c r="J1651" s="1813"/>
      <c r="K1651" s="1814"/>
      <c r="L1651" s="1856"/>
      <c r="M1651" s="1856"/>
      <c r="N1651" s="1856"/>
      <c r="O1651" s="1856"/>
      <c r="P1651" s="1856"/>
      <c r="Q1651" s="1856"/>
      <c r="R1651" s="1856" t="s">
        <v>9422</v>
      </c>
      <c r="S1651" s="1856" t="s">
        <v>9423</v>
      </c>
      <c r="T1651" s="1856" t="s">
        <v>9423</v>
      </c>
      <c r="U1651" s="1857" t="s">
        <v>9423</v>
      </c>
    </row>
    <row r="1652" spans="1:21" s="41" customFormat="1">
      <c r="A1652" s="1841" t="s">
        <v>6581</v>
      </c>
      <c r="B1652" s="1838" t="s">
        <v>6582</v>
      </c>
      <c r="C1652" s="1813"/>
      <c r="D1652" s="1653"/>
      <c r="E1652" s="1813"/>
      <c r="F1652" s="1814"/>
      <c r="G1652" s="1813"/>
      <c r="H1652" s="1813"/>
      <c r="I1652" s="1813"/>
      <c r="J1652" s="1813"/>
      <c r="K1652" s="1814"/>
      <c r="L1652" s="1856"/>
      <c r="M1652" s="1856"/>
      <c r="N1652" s="1856"/>
      <c r="O1652" s="1856"/>
      <c r="P1652" s="1856"/>
      <c r="Q1652" s="1856" t="s">
        <v>9422</v>
      </c>
      <c r="R1652" s="1856" t="s">
        <v>9423</v>
      </c>
      <c r="S1652" s="1856" t="s">
        <v>9423</v>
      </c>
      <c r="T1652" s="1856" t="s">
        <v>9423</v>
      </c>
      <c r="U1652" s="1857" t="s">
        <v>9423</v>
      </c>
    </row>
    <row r="1653" spans="1:21" s="41" customFormat="1">
      <c r="A1653" s="1841" t="s">
        <v>6583</v>
      </c>
      <c r="B1653" s="1838" t="s">
        <v>6584</v>
      </c>
      <c r="C1653" s="1813"/>
      <c r="D1653" s="1653"/>
      <c r="E1653" s="1813"/>
      <c r="F1653" s="1814"/>
      <c r="G1653" s="1813"/>
      <c r="H1653" s="1813"/>
      <c r="I1653" s="1813"/>
      <c r="J1653" s="1813"/>
      <c r="K1653" s="1814"/>
      <c r="L1653" s="1856"/>
      <c r="M1653" s="1856"/>
      <c r="N1653" s="1856"/>
      <c r="O1653" s="1856"/>
      <c r="P1653" s="1856"/>
      <c r="Q1653" s="1856" t="s">
        <v>9422</v>
      </c>
      <c r="R1653" s="1856" t="s">
        <v>9423</v>
      </c>
      <c r="S1653" s="1856" t="s">
        <v>9423</v>
      </c>
      <c r="T1653" s="1856" t="s">
        <v>9423</v>
      </c>
      <c r="U1653" s="1857" t="s">
        <v>9423</v>
      </c>
    </row>
    <row r="1654" spans="1:21" s="41" customFormat="1">
      <c r="A1654" s="1841" t="s">
        <v>6585</v>
      </c>
      <c r="B1654" s="1838" t="s">
        <v>9857</v>
      </c>
      <c r="C1654" s="1813"/>
      <c r="D1654" s="1653"/>
      <c r="E1654" s="1813"/>
      <c r="F1654" s="1814"/>
      <c r="G1654" s="1813"/>
      <c r="H1654" s="1813"/>
      <c r="I1654" s="1813"/>
      <c r="J1654" s="1813"/>
      <c r="K1654" s="1814"/>
      <c r="L1654" s="1856"/>
      <c r="M1654" s="1856"/>
      <c r="N1654" s="1856"/>
      <c r="O1654" s="1856"/>
      <c r="P1654" s="1856"/>
      <c r="Q1654" s="1856"/>
      <c r="R1654" s="1856" t="s">
        <v>9422</v>
      </c>
      <c r="S1654" s="1856" t="s">
        <v>9423</v>
      </c>
      <c r="T1654" s="1856" t="s">
        <v>9423</v>
      </c>
      <c r="U1654" s="1857" t="s">
        <v>9423</v>
      </c>
    </row>
    <row r="1655" spans="1:21" s="41" customFormat="1">
      <c r="A1655" s="1841" t="s">
        <v>6587</v>
      </c>
      <c r="B1655" s="1838" t="s">
        <v>6588</v>
      </c>
      <c r="C1655" s="1813"/>
      <c r="D1655" s="1653"/>
      <c r="E1655" s="1813"/>
      <c r="F1655" s="1814"/>
      <c r="G1655" s="1813"/>
      <c r="H1655" s="1813"/>
      <c r="I1655" s="1813"/>
      <c r="J1655" s="1813"/>
      <c r="K1655" s="1814"/>
      <c r="L1655" s="1856"/>
      <c r="M1655" s="1856"/>
      <c r="N1655" s="1856"/>
      <c r="O1655" s="1856"/>
      <c r="P1655" s="1856"/>
      <c r="Q1655" s="1856"/>
      <c r="R1655" s="1856" t="s">
        <v>9422</v>
      </c>
      <c r="S1655" s="1856" t="s">
        <v>9423</v>
      </c>
      <c r="T1655" s="1856" t="s">
        <v>9423</v>
      </c>
      <c r="U1655" s="1857" t="s">
        <v>9423</v>
      </c>
    </row>
    <row r="1656" spans="1:21" s="41" customFormat="1">
      <c r="A1656" s="1842" t="s">
        <v>6589</v>
      </c>
      <c r="B1656" s="1838" t="s">
        <v>6590</v>
      </c>
      <c r="C1656" s="1813"/>
      <c r="D1656" s="1653"/>
      <c r="E1656" s="1813"/>
      <c r="F1656" s="1814"/>
      <c r="G1656" s="1813"/>
      <c r="H1656" s="1813"/>
      <c r="I1656" s="1813"/>
      <c r="J1656" s="1813"/>
      <c r="K1656" s="1814"/>
      <c r="L1656" s="1856"/>
      <c r="M1656" s="1856"/>
      <c r="N1656" s="1856"/>
      <c r="O1656" s="1856"/>
      <c r="P1656" s="1856"/>
      <c r="Q1656" s="1856" t="s">
        <v>9422</v>
      </c>
      <c r="R1656" s="1856" t="s">
        <v>9423</v>
      </c>
      <c r="S1656" s="1856" t="s">
        <v>9423</v>
      </c>
      <c r="T1656" s="1856" t="s">
        <v>9422</v>
      </c>
      <c r="U1656" s="1857" t="s">
        <v>9423</v>
      </c>
    </row>
    <row r="1657" spans="1:21" s="41" customFormat="1">
      <c r="A1657" s="1842" t="s">
        <v>6591</v>
      </c>
      <c r="B1657" s="1838" t="s">
        <v>6592</v>
      </c>
      <c r="C1657" s="1813"/>
      <c r="D1657" s="1653"/>
      <c r="E1657" s="1813"/>
      <c r="F1657" s="1814"/>
      <c r="G1657" s="1813"/>
      <c r="H1657" s="1813"/>
      <c r="I1657" s="1813"/>
      <c r="J1657" s="1813"/>
      <c r="K1657" s="1814"/>
      <c r="L1657" s="1856"/>
      <c r="M1657" s="1856"/>
      <c r="N1657" s="1856"/>
      <c r="O1657" s="1856"/>
      <c r="P1657" s="1856"/>
      <c r="Q1657" s="1856" t="s">
        <v>9422</v>
      </c>
      <c r="R1657" s="1856" t="s">
        <v>9423</v>
      </c>
      <c r="S1657" s="1856" t="s">
        <v>9423</v>
      </c>
      <c r="T1657" s="1856" t="s">
        <v>9423</v>
      </c>
      <c r="U1657" s="1857" t="s">
        <v>9423</v>
      </c>
    </row>
    <row r="1658" spans="1:21" s="41" customFormat="1">
      <c r="A1658" s="1842" t="s">
        <v>6593</v>
      </c>
      <c r="B1658" s="1838" t="s">
        <v>6594</v>
      </c>
      <c r="C1658" s="1813"/>
      <c r="D1658" s="1653"/>
      <c r="E1658" s="1813"/>
      <c r="F1658" s="1814"/>
      <c r="G1658" s="1813"/>
      <c r="H1658" s="1813"/>
      <c r="I1658" s="1813"/>
      <c r="J1658" s="1813"/>
      <c r="K1658" s="1814"/>
      <c r="L1658" s="1856"/>
      <c r="M1658" s="1856"/>
      <c r="N1658" s="1856"/>
      <c r="O1658" s="1856"/>
      <c r="P1658" s="1856"/>
      <c r="Q1658" s="1856" t="s">
        <v>9422</v>
      </c>
      <c r="R1658" s="1856" t="s">
        <v>9423</v>
      </c>
      <c r="S1658" s="1856" t="s">
        <v>9422</v>
      </c>
      <c r="T1658" s="1856" t="s">
        <v>9423</v>
      </c>
      <c r="U1658" s="1857" t="s">
        <v>9423</v>
      </c>
    </row>
    <row r="1659" spans="1:21" s="41" customFormat="1">
      <c r="A1659" s="1842" t="s">
        <v>6595</v>
      </c>
      <c r="B1659" s="1838" t="s">
        <v>6596</v>
      </c>
      <c r="C1659" s="1813"/>
      <c r="D1659" s="1653"/>
      <c r="E1659" s="1813"/>
      <c r="F1659" s="1814"/>
      <c r="G1659" s="1813"/>
      <c r="H1659" s="1813"/>
      <c r="I1659" s="1813"/>
      <c r="J1659" s="1813"/>
      <c r="K1659" s="1814"/>
      <c r="L1659" s="1856"/>
      <c r="M1659" s="1856"/>
      <c r="N1659" s="1856"/>
      <c r="O1659" s="1856"/>
      <c r="P1659" s="1856"/>
      <c r="Q1659" s="1856" t="s">
        <v>9422</v>
      </c>
      <c r="R1659" s="1856" t="s">
        <v>9423</v>
      </c>
      <c r="S1659" s="1856" t="s">
        <v>9423</v>
      </c>
      <c r="T1659" s="1856" t="s">
        <v>9423</v>
      </c>
      <c r="U1659" s="1857" t="s">
        <v>9423</v>
      </c>
    </row>
    <row r="1660" spans="1:21" s="41" customFormat="1">
      <c r="A1660" s="1842" t="s">
        <v>6597</v>
      </c>
      <c r="B1660" s="1838" t="s">
        <v>6598</v>
      </c>
      <c r="C1660" s="1813"/>
      <c r="D1660" s="1653"/>
      <c r="E1660" s="1813"/>
      <c r="F1660" s="1814"/>
      <c r="G1660" s="1813"/>
      <c r="H1660" s="1813"/>
      <c r="I1660" s="1813"/>
      <c r="J1660" s="1813"/>
      <c r="K1660" s="1814"/>
      <c r="L1660" s="1856"/>
      <c r="M1660" s="1856"/>
      <c r="N1660" s="1856"/>
      <c r="O1660" s="1856"/>
      <c r="P1660" s="1856"/>
      <c r="Q1660" s="1856" t="s">
        <v>9422</v>
      </c>
      <c r="R1660" s="1856" t="s">
        <v>9423</v>
      </c>
      <c r="S1660" s="1856" t="s">
        <v>9423</v>
      </c>
      <c r="T1660" s="1856" t="s">
        <v>9423</v>
      </c>
      <c r="U1660" s="1857" t="s">
        <v>9423</v>
      </c>
    </row>
    <row r="1661" spans="1:21" s="41" customFormat="1">
      <c r="A1661" s="1842" t="s">
        <v>6599</v>
      </c>
      <c r="B1661" s="1838" t="s">
        <v>6600</v>
      </c>
      <c r="C1661" s="1813"/>
      <c r="D1661" s="1653"/>
      <c r="E1661" s="1813"/>
      <c r="F1661" s="1814"/>
      <c r="G1661" s="1813"/>
      <c r="H1661" s="1813"/>
      <c r="I1661" s="1813"/>
      <c r="J1661" s="1813"/>
      <c r="K1661" s="1814"/>
      <c r="L1661" s="1856"/>
      <c r="M1661" s="1856"/>
      <c r="N1661" s="1856"/>
      <c r="O1661" s="1856"/>
      <c r="P1661" s="1856"/>
      <c r="Q1661" s="1856" t="s">
        <v>9422</v>
      </c>
      <c r="R1661" s="1856" t="s">
        <v>9423</v>
      </c>
      <c r="S1661" s="1856" t="s">
        <v>9423</v>
      </c>
      <c r="T1661" s="1856" t="s">
        <v>9423</v>
      </c>
      <c r="U1661" s="1857" t="s">
        <v>9423</v>
      </c>
    </row>
    <row r="1662" spans="1:21" s="41" customFormat="1">
      <c r="A1662" s="1842" t="s">
        <v>6601</v>
      </c>
      <c r="B1662" s="1838" t="s">
        <v>6602</v>
      </c>
      <c r="C1662" s="1813"/>
      <c r="D1662" s="1653"/>
      <c r="E1662" s="1813"/>
      <c r="F1662" s="1814"/>
      <c r="G1662" s="1813"/>
      <c r="H1662" s="1813"/>
      <c r="I1662" s="1813"/>
      <c r="J1662" s="1813"/>
      <c r="K1662" s="1814"/>
      <c r="L1662" s="1856"/>
      <c r="M1662" s="1856"/>
      <c r="N1662" s="1856"/>
      <c r="O1662" s="1856"/>
      <c r="P1662" s="1856"/>
      <c r="Q1662" s="1856" t="s">
        <v>9422</v>
      </c>
      <c r="R1662" s="1856" t="s">
        <v>9423</v>
      </c>
      <c r="S1662" s="1856" t="s">
        <v>9423</v>
      </c>
      <c r="T1662" s="1856" t="s">
        <v>9423</v>
      </c>
      <c r="U1662" s="1857" t="s">
        <v>9423</v>
      </c>
    </row>
    <row r="1663" spans="1:21" s="41" customFormat="1">
      <c r="A1663" s="1842" t="s">
        <v>6603</v>
      </c>
      <c r="B1663" s="1838" t="s">
        <v>6604</v>
      </c>
      <c r="C1663" s="1813"/>
      <c r="D1663" s="1653"/>
      <c r="E1663" s="1813"/>
      <c r="F1663" s="1814"/>
      <c r="G1663" s="1813"/>
      <c r="H1663" s="1813"/>
      <c r="I1663" s="1813"/>
      <c r="J1663" s="1813"/>
      <c r="K1663" s="1814"/>
      <c r="L1663" s="1856"/>
      <c r="M1663" s="1856"/>
      <c r="N1663" s="1856"/>
      <c r="O1663" s="1856"/>
      <c r="P1663" s="1856"/>
      <c r="Q1663" s="1856"/>
      <c r="R1663" s="1856"/>
      <c r="S1663" s="1856" t="s">
        <v>9422</v>
      </c>
      <c r="T1663" s="1856" t="s">
        <v>9423</v>
      </c>
      <c r="U1663" s="1857" t="s">
        <v>9423</v>
      </c>
    </row>
    <row r="1664" spans="1:21" s="41" customFormat="1">
      <c r="A1664" s="1842" t="s">
        <v>6605</v>
      </c>
      <c r="B1664" s="1838" t="s">
        <v>6606</v>
      </c>
      <c r="C1664" s="1813"/>
      <c r="D1664" s="1653"/>
      <c r="E1664" s="1813"/>
      <c r="F1664" s="1814"/>
      <c r="G1664" s="1813"/>
      <c r="H1664" s="1813"/>
      <c r="I1664" s="1813"/>
      <c r="J1664" s="1813"/>
      <c r="K1664" s="1814"/>
      <c r="L1664" s="1856"/>
      <c r="M1664" s="1856"/>
      <c r="N1664" s="1856"/>
      <c r="O1664" s="1856"/>
      <c r="P1664" s="1856"/>
      <c r="Q1664" s="1856"/>
      <c r="R1664" s="1856" t="s">
        <v>9422</v>
      </c>
      <c r="S1664" s="1856" t="s">
        <v>9423</v>
      </c>
      <c r="T1664" s="1856" t="s">
        <v>9423</v>
      </c>
      <c r="U1664" s="1857" t="s">
        <v>9423</v>
      </c>
    </row>
    <row r="1665" spans="1:21" s="41" customFormat="1">
      <c r="A1665" s="1841" t="s">
        <v>6607</v>
      </c>
      <c r="B1665" s="1838" t="s">
        <v>6608</v>
      </c>
      <c r="C1665" s="1813"/>
      <c r="D1665" s="1653"/>
      <c r="E1665" s="1813"/>
      <c r="F1665" s="1814"/>
      <c r="G1665" s="1813"/>
      <c r="H1665" s="1813"/>
      <c r="I1665" s="1813"/>
      <c r="J1665" s="1813"/>
      <c r="K1665" s="1814"/>
      <c r="L1665" s="1856"/>
      <c r="M1665" s="1856"/>
      <c r="N1665" s="1856"/>
      <c r="O1665" s="1856"/>
      <c r="P1665" s="1856"/>
      <c r="Q1665" s="1856" t="s">
        <v>9422</v>
      </c>
      <c r="R1665" s="1856" t="s">
        <v>9423</v>
      </c>
      <c r="S1665" s="1856" t="s">
        <v>9423</v>
      </c>
      <c r="T1665" s="1856" t="s">
        <v>9423</v>
      </c>
      <c r="U1665" s="1857" t="s">
        <v>9423</v>
      </c>
    </row>
    <row r="1666" spans="1:21" s="41" customFormat="1">
      <c r="A1666" s="1841" t="s">
        <v>6609</v>
      </c>
      <c r="B1666" s="1838" t="s">
        <v>6610</v>
      </c>
      <c r="C1666" s="1813"/>
      <c r="D1666" s="1653"/>
      <c r="E1666" s="1813"/>
      <c r="F1666" s="1814"/>
      <c r="G1666" s="1813"/>
      <c r="H1666" s="1813"/>
      <c r="I1666" s="1813"/>
      <c r="J1666" s="1813"/>
      <c r="K1666" s="1814"/>
      <c r="L1666" s="1856"/>
      <c r="M1666" s="1856"/>
      <c r="N1666" s="1856"/>
      <c r="O1666" s="1856"/>
      <c r="P1666" s="1856"/>
      <c r="Q1666" s="1856" t="s">
        <v>9422</v>
      </c>
      <c r="R1666" s="1856" t="s">
        <v>9423</v>
      </c>
      <c r="S1666" s="1856" t="s">
        <v>9423</v>
      </c>
      <c r="T1666" s="1856" t="s">
        <v>9423</v>
      </c>
      <c r="U1666" s="1857" t="s">
        <v>9423</v>
      </c>
    </row>
    <row r="1667" spans="1:21" s="41" customFormat="1">
      <c r="A1667" s="1841" t="s">
        <v>6611</v>
      </c>
      <c r="B1667" s="1838" t="s">
        <v>6612</v>
      </c>
      <c r="C1667" s="1813"/>
      <c r="D1667" s="1653"/>
      <c r="E1667" s="1813"/>
      <c r="F1667" s="1814"/>
      <c r="G1667" s="1813"/>
      <c r="H1667" s="1813"/>
      <c r="I1667" s="1813"/>
      <c r="J1667" s="1813"/>
      <c r="K1667" s="1814"/>
      <c r="L1667" s="1856"/>
      <c r="M1667" s="1856"/>
      <c r="N1667" s="1856"/>
      <c r="O1667" s="1856"/>
      <c r="P1667" s="1856"/>
      <c r="Q1667" s="1856" t="s">
        <v>9422</v>
      </c>
      <c r="R1667" s="1856" t="s">
        <v>9423</v>
      </c>
      <c r="S1667" s="1856" t="s">
        <v>9423</v>
      </c>
      <c r="T1667" s="1856" t="s">
        <v>9423</v>
      </c>
      <c r="U1667" s="1857" t="s">
        <v>9423</v>
      </c>
    </row>
    <row r="1668" spans="1:21" s="41" customFormat="1">
      <c r="A1668" s="1841" t="s">
        <v>6613</v>
      </c>
      <c r="B1668" s="1838" t="s">
        <v>6614</v>
      </c>
      <c r="C1668" s="1813"/>
      <c r="D1668" s="1653"/>
      <c r="E1668" s="1813"/>
      <c r="F1668" s="1814"/>
      <c r="G1668" s="1813"/>
      <c r="H1668" s="1813"/>
      <c r="I1668" s="1813"/>
      <c r="J1668" s="1813"/>
      <c r="K1668" s="1814"/>
      <c r="L1668" s="1856"/>
      <c r="M1668" s="1856"/>
      <c r="N1668" s="1856"/>
      <c r="O1668" s="1856"/>
      <c r="P1668" s="1856"/>
      <c r="Q1668" s="1856" t="s">
        <v>9422</v>
      </c>
      <c r="R1668" s="1856" t="s">
        <v>9423</v>
      </c>
      <c r="S1668" s="1856" t="s">
        <v>9423</v>
      </c>
      <c r="T1668" s="1856" t="s">
        <v>9423</v>
      </c>
      <c r="U1668" s="1857" t="s">
        <v>9423</v>
      </c>
    </row>
    <row r="1669" spans="1:21" s="41" customFormat="1">
      <c r="A1669" s="1841" t="s">
        <v>6615</v>
      </c>
      <c r="B1669" s="1838" t="s">
        <v>6616</v>
      </c>
      <c r="C1669" s="1813"/>
      <c r="D1669" s="1653"/>
      <c r="E1669" s="1813"/>
      <c r="F1669" s="1814"/>
      <c r="G1669" s="1813"/>
      <c r="H1669" s="1813"/>
      <c r="I1669" s="1813"/>
      <c r="J1669" s="1813"/>
      <c r="K1669" s="1814"/>
      <c r="L1669" s="1856"/>
      <c r="M1669" s="1856"/>
      <c r="N1669" s="1856"/>
      <c r="O1669" s="1856"/>
      <c r="P1669" s="1856"/>
      <c r="Q1669" s="1856" t="s">
        <v>9422</v>
      </c>
      <c r="R1669" s="1856" t="s">
        <v>9423</v>
      </c>
      <c r="S1669" s="1856" t="s">
        <v>9422</v>
      </c>
      <c r="T1669" s="1856" t="s">
        <v>9423</v>
      </c>
      <c r="U1669" s="1857" t="s">
        <v>9423</v>
      </c>
    </row>
    <row r="1670" spans="1:21" s="41" customFormat="1">
      <c r="A1670" s="1841" t="s">
        <v>6617</v>
      </c>
      <c r="B1670" s="1838" t="s">
        <v>6618</v>
      </c>
      <c r="C1670" s="1813"/>
      <c r="D1670" s="1653"/>
      <c r="E1670" s="1813"/>
      <c r="F1670" s="1814"/>
      <c r="G1670" s="1813"/>
      <c r="H1670" s="1813"/>
      <c r="I1670" s="1813"/>
      <c r="J1670" s="1813"/>
      <c r="K1670" s="1814"/>
      <c r="L1670" s="1856"/>
      <c r="M1670" s="1856"/>
      <c r="N1670" s="1856"/>
      <c r="O1670" s="1856"/>
      <c r="P1670" s="1856"/>
      <c r="Q1670" s="1856" t="s">
        <v>9422</v>
      </c>
      <c r="R1670" s="1856" t="s">
        <v>9423</v>
      </c>
      <c r="S1670" s="1856" t="s">
        <v>9422</v>
      </c>
      <c r="T1670" s="1856" t="s">
        <v>9423</v>
      </c>
      <c r="U1670" s="1857" t="s">
        <v>9423</v>
      </c>
    </row>
    <row r="1671" spans="1:21" s="41" customFormat="1">
      <c r="A1671" s="1842" t="s">
        <v>6619</v>
      </c>
      <c r="B1671" s="1838" t="s">
        <v>6620</v>
      </c>
      <c r="C1671" s="1813"/>
      <c r="D1671" s="1653"/>
      <c r="E1671" s="1813"/>
      <c r="F1671" s="1814"/>
      <c r="G1671" s="1813"/>
      <c r="H1671" s="1813"/>
      <c r="I1671" s="1813"/>
      <c r="J1671" s="1813"/>
      <c r="K1671" s="1814"/>
      <c r="L1671" s="1856"/>
      <c r="M1671" s="1856"/>
      <c r="N1671" s="1856"/>
      <c r="O1671" s="1856"/>
      <c r="P1671" s="1856"/>
      <c r="Q1671" s="1856"/>
      <c r="R1671" s="1856"/>
      <c r="S1671" s="1856" t="s">
        <v>9422</v>
      </c>
      <c r="T1671" s="1856" t="s">
        <v>9423</v>
      </c>
      <c r="U1671" s="1857" t="s">
        <v>9423</v>
      </c>
    </row>
    <row r="1672" spans="1:21" s="41" customFormat="1">
      <c r="A1672" s="1842" t="s">
        <v>6621</v>
      </c>
      <c r="B1672" s="1838" t="s">
        <v>6622</v>
      </c>
      <c r="C1672" s="1813"/>
      <c r="D1672" s="1653"/>
      <c r="E1672" s="1813"/>
      <c r="F1672" s="1814"/>
      <c r="G1672" s="1813"/>
      <c r="H1672" s="1813"/>
      <c r="I1672" s="1813"/>
      <c r="J1672" s="1813"/>
      <c r="K1672" s="1814"/>
      <c r="L1672" s="1856"/>
      <c r="M1672" s="1856"/>
      <c r="N1672" s="1856"/>
      <c r="O1672" s="1856"/>
      <c r="P1672" s="1856"/>
      <c r="Q1672" s="1856"/>
      <c r="R1672" s="1856"/>
      <c r="S1672" s="1856" t="s">
        <v>9422</v>
      </c>
      <c r="T1672" s="1856" t="s">
        <v>9423</v>
      </c>
      <c r="U1672" s="1857" t="s">
        <v>9423</v>
      </c>
    </row>
    <row r="1673" spans="1:21" s="41" customFormat="1">
      <c r="A1673" s="1842" t="s">
        <v>6623</v>
      </c>
      <c r="B1673" s="1838" t="s">
        <v>6624</v>
      </c>
      <c r="C1673" s="1813"/>
      <c r="D1673" s="1653"/>
      <c r="E1673" s="1813"/>
      <c r="F1673" s="1814"/>
      <c r="G1673" s="1813"/>
      <c r="H1673" s="1813"/>
      <c r="I1673" s="1813"/>
      <c r="J1673" s="1813"/>
      <c r="K1673" s="1814"/>
      <c r="L1673" s="1856"/>
      <c r="M1673" s="1856"/>
      <c r="N1673" s="1856"/>
      <c r="O1673" s="1856"/>
      <c r="P1673" s="1856"/>
      <c r="Q1673" s="1856" t="s">
        <v>9422</v>
      </c>
      <c r="R1673" s="1856" t="s">
        <v>9423</v>
      </c>
      <c r="S1673" s="1856" t="s">
        <v>9422</v>
      </c>
      <c r="T1673" s="1856" t="s">
        <v>9423</v>
      </c>
      <c r="U1673" s="1857" t="s">
        <v>9423</v>
      </c>
    </row>
    <row r="1674" spans="1:21" s="41" customFormat="1">
      <c r="A1674" s="1842" t="s">
        <v>6625</v>
      </c>
      <c r="B1674" s="1838" t="s">
        <v>6626</v>
      </c>
      <c r="C1674" s="1813"/>
      <c r="D1674" s="1653"/>
      <c r="E1674" s="1813"/>
      <c r="F1674" s="1814"/>
      <c r="G1674" s="1813"/>
      <c r="H1674" s="1813"/>
      <c r="I1674" s="1813"/>
      <c r="J1674" s="1813"/>
      <c r="K1674" s="1814"/>
      <c r="L1674" s="1856"/>
      <c r="M1674" s="1856"/>
      <c r="N1674" s="1856"/>
      <c r="O1674" s="1856"/>
      <c r="P1674" s="1856"/>
      <c r="Q1674" s="1856" t="s">
        <v>9422</v>
      </c>
      <c r="R1674" s="1856" t="s">
        <v>9423</v>
      </c>
      <c r="S1674" s="1856" t="s">
        <v>9422</v>
      </c>
      <c r="T1674" s="1856" t="s">
        <v>9423</v>
      </c>
      <c r="U1674" s="1857" t="s">
        <v>9423</v>
      </c>
    </row>
    <row r="1675" spans="1:21" s="41" customFormat="1">
      <c r="A1675" s="1842" t="s">
        <v>6627</v>
      </c>
      <c r="B1675" s="1838" t="s">
        <v>6628</v>
      </c>
      <c r="C1675" s="1813"/>
      <c r="D1675" s="1653"/>
      <c r="E1675" s="1813"/>
      <c r="F1675" s="1814"/>
      <c r="G1675" s="1813"/>
      <c r="H1675" s="1813"/>
      <c r="I1675" s="1813"/>
      <c r="J1675" s="1813"/>
      <c r="K1675" s="1814"/>
      <c r="L1675" s="1856"/>
      <c r="M1675" s="1856"/>
      <c r="N1675" s="1856"/>
      <c r="O1675" s="1856"/>
      <c r="P1675" s="1856"/>
      <c r="Q1675" s="1856" t="s">
        <v>9422</v>
      </c>
      <c r="R1675" s="1856" t="s">
        <v>9423</v>
      </c>
      <c r="S1675" s="1856" t="s">
        <v>9422</v>
      </c>
      <c r="T1675" s="1856" t="s">
        <v>9423</v>
      </c>
      <c r="U1675" s="1857" t="s">
        <v>9423</v>
      </c>
    </row>
    <row r="1676" spans="1:21" s="41" customFormat="1">
      <c r="A1676" s="1842" t="s">
        <v>6629</v>
      </c>
      <c r="B1676" s="1838" t="s">
        <v>6630</v>
      </c>
      <c r="C1676" s="1813"/>
      <c r="D1676" s="1653"/>
      <c r="E1676" s="1813"/>
      <c r="F1676" s="1814"/>
      <c r="G1676" s="1813"/>
      <c r="H1676" s="1813"/>
      <c r="I1676" s="1813"/>
      <c r="J1676" s="1813"/>
      <c r="K1676" s="1814"/>
      <c r="L1676" s="1856"/>
      <c r="M1676" s="1856"/>
      <c r="N1676" s="1856"/>
      <c r="O1676" s="1856"/>
      <c r="P1676" s="1856"/>
      <c r="Q1676" s="1856"/>
      <c r="R1676" s="1856" t="s">
        <v>9422</v>
      </c>
      <c r="S1676" s="1856" t="s">
        <v>9422</v>
      </c>
      <c r="T1676" s="1856" t="s">
        <v>9423</v>
      </c>
      <c r="U1676" s="1857" t="s">
        <v>9423</v>
      </c>
    </row>
    <row r="1677" spans="1:21" s="41" customFormat="1">
      <c r="A1677" s="1842" t="s">
        <v>6631</v>
      </c>
      <c r="B1677" s="1838" t="s">
        <v>6632</v>
      </c>
      <c r="C1677" s="1813"/>
      <c r="D1677" s="1653"/>
      <c r="E1677" s="1813"/>
      <c r="F1677" s="1814"/>
      <c r="G1677" s="1813"/>
      <c r="H1677" s="1813"/>
      <c r="I1677" s="1813"/>
      <c r="J1677" s="1813"/>
      <c r="K1677" s="1814"/>
      <c r="L1677" s="1856"/>
      <c r="M1677" s="1856"/>
      <c r="N1677" s="1856"/>
      <c r="O1677" s="1856"/>
      <c r="P1677" s="1856"/>
      <c r="Q1677" s="1856" t="s">
        <v>9422</v>
      </c>
      <c r="R1677" s="1856" t="s">
        <v>9423</v>
      </c>
      <c r="S1677" s="1856" t="s">
        <v>9422</v>
      </c>
      <c r="T1677" s="1856" t="s">
        <v>9423</v>
      </c>
      <c r="U1677" s="1857" t="s">
        <v>9423</v>
      </c>
    </row>
    <row r="1678" spans="1:21" s="41" customFormat="1">
      <c r="A1678" s="1842" t="s">
        <v>6633</v>
      </c>
      <c r="B1678" s="1838" t="s">
        <v>6632</v>
      </c>
      <c r="C1678" s="1813"/>
      <c r="D1678" s="1653"/>
      <c r="E1678" s="1813"/>
      <c r="F1678" s="1814"/>
      <c r="G1678" s="1813"/>
      <c r="H1678" s="1813"/>
      <c r="I1678" s="1813"/>
      <c r="J1678" s="1813"/>
      <c r="K1678" s="1814"/>
      <c r="L1678" s="1856"/>
      <c r="M1678" s="1856"/>
      <c r="N1678" s="1856"/>
      <c r="O1678" s="1856"/>
      <c r="P1678" s="1856"/>
      <c r="Q1678" s="1856" t="s">
        <v>9422</v>
      </c>
      <c r="R1678" s="1856" t="s">
        <v>9423</v>
      </c>
      <c r="S1678" s="1856" t="s">
        <v>9422</v>
      </c>
      <c r="T1678" s="1856" t="s">
        <v>9423</v>
      </c>
      <c r="U1678" s="1857" t="s">
        <v>9423</v>
      </c>
    </row>
    <row r="1679" spans="1:21" s="41" customFormat="1">
      <c r="A1679" s="1842" t="s">
        <v>6634</v>
      </c>
      <c r="B1679" s="1838" t="s">
        <v>6635</v>
      </c>
      <c r="C1679" s="1813"/>
      <c r="D1679" s="1653"/>
      <c r="E1679" s="1813"/>
      <c r="F1679" s="1814"/>
      <c r="G1679" s="1813"/>
      <c r="H1679" s="1813"/>
      <c r="I1679" s="1813"/>
      <c r="J1679" s="1813"/>
      <c r="K1679" s="1814"/>
      <c r="L1679" s="1856"/>
      <c r="M1679" s="1856"/>
      <c r="N1679" s="1856"/>
      <c r="O1679" s="1856"/>
      <c r="P1679" s="1856"/>
      <c r="Q1679" s="1856" t="s">
        <v>9422</v>
      </c>
      <c r="R1679" s="1856" t="s">
        <v>9423</v>
      </c>
      <c r="S1679" s="1856" t="s">
        <v>9422</v>
      </c>
      <c r="T1679" s="1856" t="s">
        <v>9423</v>
      </c>
      <c r="U1679" s="1857" t="s">
        <v>9423</v>
      </c>
    </row>
    <row r="1680" spans="1:21" s="41" customFormat="1">
      <c r="A1680" s="1842" t="s">
        <v>6636</v>
      </c>
      <c r="B1680" s="1838" t="s">
        <v>6637</v>
      </c>
      <c r="C1680" s="1813"/>
      <c r="D1680" s="1653"/>
      <c r="E1680" s="1813"/>
      <c r="F1680" s="1814"/>
      <c r="G1680" s="1813"/>
      <c r="H1680" s="1813"/>
      <c r="I1680" s="1813"/>
      <c r="J1680" s="1813"/>
      <c r="K1680" s="1814"/>
      <c r="L1680" s="1856"/>
      <c r="M1680" s="1856"/>
      <c r="N1680" s="1856"/>
      <c r="O1680" s="1856"/>
      <c r="P1680" s="1856"/>
      <c r="Q1680" s="1856" t="s">
        <v>9422</v>
      </c>
      <c r="R1680" s="1856" t="s">
        <v>9423</v>
      </c>
      <c r="S1680" s="1856" t="s">
        <v>9422</v>
      </c>
      <c r="T1680" s="1856" t="s">
        <v>9423</v>
      </c>
      <c r="U1680" s="1857" t="s">
        <v>9423</v>
      </c>
    </row>
    <row r="1681" spans="1:21" s="41" customFormat="1">
      <c r="A1681" s="1842" t="s">
        <v>6638</v>
      </c>
      <c r="B1681" s="1838" t="s">
        <v>6639</v>
      </c>
      <c r="C1681" s="1813"/>
      <c r="D1681" s="1653"/>
      <c r="E1681" s="1813"/>
      <c r="F1681" s="1814"/>
      <c r="G1681" s="1813"/>
      <c r="H1681" s="1813"/>
      <c r="I1681" s="1813"/>
      <c r="J1681" s="1813"/>
      <c r="K1681" s="1814"/>
      <c r="L1681" s="1856"/>
      <c r="M1681" s="1856"/>
      <c r="N1681" s="1856"/>
      <c r="O1681" s="1856"/>
      <c r="P1681" s="1856"/>
      <c r="Q1681" s="1856" t="s">
        <v>9422</v>
      </c>
      <c r="R1681" s="1856" t="s">
        <v>9423</v>
      </c>
      <c r="S1681" s="1856" t="s">
        <v>9422</v>
      </c>
      <c r="T1681" s="1856" t="s">
        <v>9423</v>
      </c>
      <c r="U1681" s="1857" t="s">
        <v>9423</v>
      </c>
    </row>
    <row r="1682" spans="1:21" s="41" customFormat="1">
      <c r="A1682" s="1842" t="s">
        <v>6640</v>
      </c>
      <c r="B1682" s="1838" t="s">
        <v>6641</v>
      </c>
      <c r="C1682" s="1813"/>
      <c r="D1682" s="1653"/>
      <c r="E1682" s="1813"/>
      <c r="F1682" s="1814"/>
      <c r="G1682" s="1813"/>
      <c r="H1682" s="1813"/>
      <c r="I1682" s="1813"/>
      <c r="J1682" s="1813"/>
      <c r="K1682" s="1814"/>
      <c r="L1682" s="1856"/>
      <c r="M1682" s="1856"/>
      <c r="N1682" s="1856"/>
      <c r="O1682" s="1856"/>
      <c r="P1682" s="1856"/>
      <c r="Q1682" s="1856" t="s">
        <v>9422</v>
      </c>
      <c r="R1682" s="1856" t="s">
        <v>9423</v>
      </c>
      <c r="S1682" s="1856" t="s">
        <v>9422</v>
      </c>
      <c r="T1682" s="1856" t="s">
        <v>9423</v>
      </c>
      <c r="U1682" s="1857" t="s">
        <v>9423</v>
      </c>
    </row>
    <row r="1683" spans="1:21" s="41" customFormat="1">
      <c r="A1683" s="1842" t="s">
        <v>6642</v>
      </c>
      <c r="B1683" s="1838" t="s">
        <v>6643</v>
      </c>
      <c r="C1683" s="1813"/>
      <c r="D1683" s="1653"/>
      <c r="E1683" s="1813"/>
      <c r="F1683" s="1814"/>
      <c r="G1683" s="1813"/>
      <c r="H1683" s="1813"/>
      <c r="I1683" s="1813"/>
      <c r="J1683" s="1813"/>
      <c r="K1683" s="1814"/>
      <c r="L1683" s="1856"/>
      <c r="M1683" s="1856"/>
      <c r="N1683" s="1856"/>
      <c r="O1683" s="1856"/>
      <c r="P1683" s="1856"/>
      <c r="Q1683" s="1856" t="s">
        <v>9422</v>
      </c>
      <c r="R1683" s="1856" t="s">
        <v>9423</v>
      </c>
      <c r="S1683" s="1856" t="s">
        <v>9423</v>
      </c>
      <c r="T1683" s="1856" t="s">
        <v>9423</v>
      </c>
      <c r="U1683" s="1857" t="s">
        <v>9423</v>
      </c>
    </row>
    <row r="1684" spans="1:21" s="41" customFormat="1">
      <c r="A1684" s="1842" t="s">
        <v>6644</v>
      </c>
      <c r="B1684" s="1838" t="s">
        <v>6645</v>
      </c>
      <c r="C1684" s="1813"/>
      <c r="D1684" s="1653"/>
      <c r="E1684" s="1813"/>
      <c r="F1684" s="1814"/>
      <c r="G1684" s="1813"/>
      <c r="H1684" s="1813"/>
      <c r="I1684" s="1813"/>
      <c r="J1684" s="1813"/>
      <c r="K1684" s="1814"/>
      <c r="L1684" s="1856"/>
      <c r="M1684" s="1856"/>
      <c r="N1684" s="1856"/>
      <c r="O1684" s="1856"/>
      <c r="P1684" s="1856"/>
      <c r="Q1684" s="1856"/>
      <c r="R1684" s="1856" t="s">
        <v>9422</v>
      </c>
      <c r="S1684" s="1856" t="s">
        <v>9423</v>
      </c>
      <c r="T1684" s="1856" t="s">
        <v>9423</v>
      </c>
      <c r="U1684" s="1857" t="s">
        <v>9423</v>
      </c>
    </row>
    <row r="1685" spans="1:21" s="41" customFormat="1">
      <c r="A1685" s="1842" t="s">
        <v>6646</v>
      </c>
      <c r="B1685" s="1838" t="s">
        <v>6647</v>
      </c>
      <c r="C1685" s="1813"/>
      <c r="D1685" s="1653"/>
      <c r="E1685" s="1813"/>
      <c r="F1685" s="1814"/>
      <c r="G1685" s="1813"/>
      <c r="H1685" s="1813"/>
      <c r="I1685" s="1813"/>
      <c r="J1685" s="1813"/>
      <c r="K1685" s="1814"/>
      <c r="L1685" s="1856"/>
      <c r="M1685" s="1856"/>
      <c r="N1685" s="1856"/>
      <c r="O1685" s="1856"/>
      <c r="P1685" s="1856"/>
      <c r="Q1685" s="1856" t="s">
        <v>9422</v>
      </c>
      <c r="R1685" s="1856" t="s">
        <v>9423</v>
      </c>
      <c r="S1685" s="1856" t="s">
        <v>9423</v>
      </c>
      <c r="T1685" s="1856" t="s">
        <v>9423</v>
      </c>
      <c r="U1685" s="1857" t="s">
        <v>9423</v>
      </c>
    </row>
    <row r="1686" spans="1:21" s="41" customFormat="1">
      <c r="A1686" s="1842" t="s">
        <v>6648</v>
      </c>
      <c r="B1686" s="1838" t="s">
        <v>6649</v>
      </c>
      <c r="C1686" s="1813"/>
      <c r="D1686" s="1653"/>
      <c r="E1686" s="1813"/>
      <c r="F1686" s="1814"/>
      <c r="G1686" s="1813"/>
      <c r="H1686" s="1813"/>
      <c r="I1686" s="1813"/>
      <c r="J1686" s="1813"/>
      <c r="K1686" s="1814"/>
      <c r="L1686" s="1856"/>
      <c r="M1686" s="1856"/>
      <c r="N1686" s="1856"/>
      <c r="O1686" s="1856"/>
      <c r="P1686" s="1856"/>
      <c r="Q1686" s="1856" t="s">
        <v>9422</v>
      </c>
      <c r="R1686" s="1856" t="s">
        <v>9423</v>
      </c>
      <c r="S1686" s="1856" t="s">
        <v>9422</v>
      </c>
      <c r="T1686" s="1856" t="s">
        <v>9423</v>
      </c>
      <c r="U1686" s="1857" t="s">
        <v>9423</v>
      </c>
    </row>
    <row r="1687" spans="1:21" s="41" customFormat="1">
      <c r="A1687" s="1842" t="s">
        <v>6650</v>
      </c>
      <c r="B1687" s="1838" t="s">
        <v>6651</v>
      </c>
      <c r="C1687" s="1813"/>
      <c r="D1687" s="1653"/>
      <c r="E1687" s="1813"/>
      <c r="F1687" s="1814"/>
      <c r="G1687" s="1813"/>
      <c r="H1687" s="1813"/>
      <c r="I1687" s="1813"/>
      <c r="J1687" s="1813"/>
      <c r="K1687" s="1814"/>
      <c r="L1687" s="1856"/>
      <c r="M1687" s="1856"/>
      <c r="N1687" s="1856"/>
      <c r="O1687" s="1856"/>
      <c r="P1687" s="1856"/>
      <c r="Q1687" s="1856" t="s">
        <v>9422</v>
      </c>
      <c r="R1687" s="1856" t="s">
        <v>9423</v>
      </c>
      <c r="S1687" s="1856" t="s">
        <v>9422</v>
      </c>
      <c r="T1687" s="1856" t="s">
        <v>9423</v>
      </c>
      <c r="U1687" s="1857" t="s">
        <v>9423</v>
      </c>
    </row>
    <row r="1688" spans="1:21" s="41" customFormat="1">
      <c r="A1688" s="1842" t="s">
        <v>6652</v>
      </c>
      <c r="B1688" s="1838" t="s">
        <v>6653</v>
      </c>
      <c r="C1688" s="1813"/>
      <c r="D1688" s="1653"/>
      <c r="E1688" s="1813"/>
      <c r="F1688" s="1814"/>
      <c r="G1688" s="1813"/>
      <c r="H1688" s="1813"/>
      <c r="I1688" s="1813"/>
      <c r="J1688" s="1813"/>
      <c r="K1688" s="1814"/>
      <c r="L1688" s="1856"/>
      <c r="M1688" s="1856"/>
      <c r="N1688" s="1856"/>
      <c r="O1688" s="1856"/>
      <c r="P1688" s="1856"/>
      <c r="Q1688" s="1856"/>
      <c r="R1688" s="1856"/>
      <c r="S1688" s="1856" t="s">
        <v>9422</v>
      </c>
      <c r="T1688" s="1856" t="s">
        <v>9423</v>
      </c>
      <c r="U1688" s="1857" t="s">
        <v>9423</v>
      </c>
    </row>
    <row r="1689" spans="1:21" s="41" customFormat="1">
      <c r="A1689" s="1841" t="s">
        <v>6654</v>
      </c>
      <c r="B1689" s="1838" t="s">
        <v>6655</v>
      </c>
      <c r="C1689" s="1813"/>
      <c r="D1689" s="1653"/>
      <c r="E1689" s="1813"/>
      <c r="F1689" s="1814"/>
      <c r="G1689" s="1813"/>
      <c r="H1689" s="1813"/>
      <c r="I1689" s="1813"/>
      <c r="J1689" s="1813"/>
      <c r="K1689" s="1814"/>
      <c r="L1689" s="1856"/>
      <c r="M1689" s="1856"/>
      <c r="N1689" s="1856"/>
      <c r="O1689" s="1856"/>
      <c r="P1689" s="1856"/>
      <c r="Q1689" s="1856" t="s">
        <v>9422</v>
      </c>
      <c r="R1689" s="1856" t="s">
        <v>9423</v>
      </c>
      <c r="S1689" s="1856" t="s">
        <v>9422</v>
      </c>
      <c r="T1689" s="1856" t="s">
        <v>9423</v>
      </c>
      <c r="U1689" s="1857" t="s">
        <v>9423</v>
      </c>
    </row>
    <row r="1690" spans="1:21" s="41" customFormat="1">
      <c r="A1690" s="1842" t="s">
        <v>6656</v>
      </c>
      <c r="B1690" s="1838" t="s">
        <v>6657</v>
      </c>
      <c r="C1690" s="1813"/>
      <c r="D1690" s="1653"/>
      <c r="E1690" s="1813"/>
      <c r="F1690" s="1814"/>
      <c r="G1690" s="1813"/>
      <c r="H1690" s="1813"/>
      <c r="I1690" s="1813"/>
      <c r="J1690" s="1813"/>
      <c r="K1690" s="1814"/>
      <c r="L1690" s="1856"/>
      <c r="M1690" s="1856"/>
      <c r="N1690" s="1856"/>
      <c r="O1690" s="1856"/>
      <c r="P1690" s="1856"/>
      <c r="Q1690" s="1856"/>
      <c r="R1690" s="1856" t="s">
        <v>9422</v>
      </c>
      <c r="S1690" s="1856" t="s">
        <v>9422</v>
      </c>
      <c r="T1690" s="1856" t="s">
        <v>9423</v>
      </c>
      <c r="U1690" s="1857" t="s">
        <v>9423</v>
      </c>
    </row>
    <row r="1691" spans="1:21" s="41" customFormat="1">
      <c r="A1691" s="1842" t="s">
        <v>6658</v>
      </c>
      <c r="B1691" s="1838" t="s">
        <v>6659</v>
      </c>
      <c r="C1691" s="1813"/>
      <c r="D1691" s="1653"/>
      <c r="E1691" s="1813"/>
      <c r="F1691" s="1814"/>
      <c r="G1691" s="1813"/>
      <c r="H1691" s="1813"/>
      <c r="I1691" s="1813"/>
      <c r="J1691" s="1813"/>
      <c r="K1691" s="1814"/>
      <c r="L1691" s="1856"/>
      <c r="M1691" s="1856"/>
      <c r="N1691" s="1856"/>
      <c r="O1691" s="1856"/>
      <c r="P1691" s="1856"/>
      <c r="Q1691" s="1856"/>
      <c r="R1691" s="1856"/>
      <c r="S1691" s="1856" t="s">
        <v>9422</v>
      </c>
      <c r="T1691" s="1856" t="s">
        <v>9423</v>
      </c>
      <c r="U1691" s="1857" t="s">
        <v>9423</v>
      </c>
    </row>
    <row r="1692" spans="1:21" s="41" customFormat="1">
      <c r="A1692" s="1842" t="s">
        <v>6660</v>
      </c>
      <c r="B1692" s="1838" t="s">
        <v>6661</v>
      </c>
      <c r="C1692" s="1813"/>
      <c r="D1692" s="1653"/>
      <c r="E1692" s="1813"/>
      <c r="F1692" s="1814"/>
      <c r="G1692" s="1813"/>
      <c r="H1692" s="1813"/>
      <c r="I1692" s="1813"/>
      <c r="J1692" s="1813"/>
      <c r="K1692" s="1814"/>
      <c r="L1692" s="1856"/>
      <c r="M1692" s="1856"/>
      <c r="N1692" s="1856"/>
      <c r="O1692" s="1856"/>
      <c r="P1692" s="1856"/>
      <c r="Q1692" s="1856" t="s">
        <v>9422</v>
      </c>
      <c r="R1692" s="1856" t="s">
        <v>9423</v>
      </c>
      <c r="S1692" s="1856" t="s">
        <v>9422</v>
      </c>
      <c r="T1692" s="1856" t="s">
        <v>9423</v>
      </c>
      <c r="U1692" s="1857" t="s">
        <v>9423</v>
      </c>
    </row>
    <row r="1693" spans="1:21" s="41" customFormat="1">
      <c r="A1693" s="1842" t="s">
        <v>6662</v>
      </c>
      <c r="B1693" s="1838" t="s">
        <v>6663</v>
      </c>
      <c r="C1693" s="1813"/>
      <c r="D1693" s="1653"/>
      <c r="E1693" s="1813"/>
      <c r="F1693" s="1814"/>
      <c r="G1693" s="1813"/>
      <c r="H1693" s="1813"/>
      <c r="I1693" s="1813"/>
      <c r="J1693" s="1813"/>
      <c r="K1693" s="1814"/>
      <c r="L1693" s="1856"/>
      <c r="M1693" s="1856"/>
      <c r="N1693" s="1856"/>
      <c r="O1693" s="1856"/>
      <c r="P1693" s="1856"/>
      <c r="Q1693" s="1856"/>
      <c r="R1693" s="1856" t="s">
        <v>9422</v>
      </c>
      <c r="S1693" s="1856" t="s">
        <v>9423</v>
      </c>
      <c r="T1693" s="1856" t="s">
        <v>9423</v>
      </c>
      <c r="U1693" s="1857" t="s">
        <v>9423</v>
      </c>
    </row>
    <row r="1694" spans="1:21" s="41" customFormat="1">
      <c r="A1694" s="1842" t="s">
        <v>6664</v>
      </c>
      <c r="B1694" s="1838" t="s">
        <v>6665</v>
      </c>
      <c r="C1694" s="1813"/>
      <c r="D1694" s="1653"/>
      <c r="E1694" s="1813"/>
      <c r="F1694" s="1814"/>
      <c r="G1694" s="1813"/>
      <c r="H1694" s="1813"/>
      <c r="I1694" s="1813"/>
      <c r="J1694" s="1813"/>
      <c r="K1694" s="1814"/>
      <c r="L1694" s="1856"/>
      <c r="M1694" s="1856"/>
      <c r="N1694" s="1856"/>
      <c r="O1694" s="1856"/>
      <c r="P1694" s="1856"/>
      <c r="Q1694" s="1856" t="s">
        <v>9422</v>
      </c>
      <c r="R1694" s="1856" t="s">
        <v>9423</v>
      </c>
      <c r="S1694" s="1856" t="s">
        <v>9422</v>
      </c>
      <c r="T1694" s="1856" t="s">
        <v>9423</v>
      </c>
      <c r="U1694" s="1857" t="s">
        <v>9423</v>
      </c>
    </row>
    <row r="1695" spans="1:21" s="41" customFormat="1">
      <c r="A1695" s="1842" t="s">
        <v>6666</v>
      </c>
      <c r="B1695" s="1838" t="s">
        <v>6667</v>
      </c>
      <c r="C1695" s="1813"/>
      <c r="D1695" s="1653"/>
      <c r="E1695" s="1813"/>
      <c r="F1695" s="1814"/>
      <c r="G1695" s="1813"/>
      <c r="H1695" s="1813"/>
      <c r="I1695" s="1813"/>
      <c r="J1695" s="1813"/>
      <c r="K1695" s="1814"/>
      <c r="L1695" s="1856"/>
      <c r="M1695" s="1856"/>
      <c r="N1695" s="1856"/>
      <c r="O1695" s="1856"/>
      <c r="P1695" s="1856"/>
      <c r="Q1695" s="1856" t="s">
        <v>9422</v>
      </c>
      <c r="R1695" s="1856" t="s">
        <v>9423</v>
      </c>
      <c r="S1695" s="1856" t="s">
        <v>9423</v>
      </c>
      <c r="T1695" s="1856" t="s">
        <v>9422</v>
      </c>
      <c r="U1695" s="1857" t="s">
        <v>9423</v>
      </c>
    </row>
    <row r="1696" spans="1:21" s="41" customFormat="1">
      <c r="A1696" s="1842" t="s">
        <v>6668</v>
      </c>
      <c r="B1696" s="1838" t="s">
        <v>6669</v>
      </c>
      <c r="C1696" s="1813"/>
      <c r="D1696" s="1653"/>
      <c r="E1696" s="1813"/>
      <c r="F1696" s="1814"/>
      <c r="G1696" s="1813"/>
      <c r="H1696" s="1813"/>
      <c r="I1696" s="1813"/>
      <c r="J1696" s="1813"/>
      <c r="K1696" s="1814"/>
      <c r="L1696" s="1856"/>
      <c r="M1696" s="1856"/>
      <c r="N1696" s="1856"/>
      <c r="O1696" s="1856"/>
      <c r="P1696" s="1856"/>
      <c r="Q1696" s="1856" t="s">
        <v>9422</v>
      </c>
      <c r="R1696" s="1856" t="s">
        <v>9423</v>
      </c>
      <c r="S1696" s="1856" t="s">
        <v>9422</v>
      </c>
      <c r="T1696" s="1856" t="s">
        <v>9423</v>
      </c>
      <c r="U1696" s="1857" t="s">
        <v>9423</v>
      </c>
    </row>
    <row r="1697" spans="1:21" s="41" customFormat="1">
      <c r="A1697" s="1842" t="s">
        <v>6670</v>
      </c>
      <c r="B1697" s="1838" t="s">
        <v>6671</v>
      </c>
      <c r="C1697" s="1813"/>
      <c r="D1697" s="1653"/>
      <c r="E1697" s="1813"/>
      <c r="F1697" s="1814"/>
      <c r="G1697" s="1813"/>
      <c r="H1697" s="1813"/>
      <c r="I1697" s="1813"/>
      <c r="J1697" s="1813"/>
      <c r="K1697" s="1814"/>
      <c r="L1697" s="1856"/>
      <c r="M1697" s="1856"/>
      <c r="N1697" s="1856"/>
      <c r="O1697" s="1856"/>
      <c r="P1697" s="1856"/>
      <c r="Q1697" s="1856" t="s">
        <v>9422</v>
      </c>
      <c r="R1697" s="1856" t="s">
        <v>9423</v>
      </c>
      <c r="S1697" s="1856" t="s">
        <v>9423</v>
      </c>
      <c r="T1697" s="1856" t="s">
        <v>9423</v>
      </c>
      <c r="U1697" s="1857" t="s">
        <v>9423</v>
      </c>
    </row>
    <row r="1698" spans="1:21" s="41" customFormat="1">
      <c r="A1698" s="1842" t="s">
        <v>6672</v>
      </c>
      <c r="B1698" s="1838" t="s">
        <v>6673</v>
      </c>
      <c r="C1698" s="1813"/>
      <c r="D1698" s="1653"/>
      <c r="E1698" s="1813"/>
      <c r="F1698" s="1814"/>
      <c r="G1698" s="1813"/>
      <c r="H1698" s="1813"/>
      <c r="I1698" s="1813"/>
      <c r="J1698" s="1813"/>
      <c r="K1698" s="1814"/>
      <c r="L1698" s="1856"/>
      <c r="M1698" s="1856"/>
      <c r="N1698" s="1856"/>
      <c r="O1698" s="1856"/>
      <c r="P1698" s="1856"/>
      <c r="Q1698" s="1856" t="s">
        <v>9422</v>
      </c>
      <c r="R1698" s="1856" t="s">
        <v>9423</v>
      </c>
      <c r="S1698" s="1856" t="s">
        <v>9423</v>
      </c>
      <c r="T1698" s="1856" t="s">
        <v>9423</v>
      </c>
      <c r="U1698" s="1857" t="s">
        <v>9423</v>
      </c>
    </row>
    <row r="1699" spans="1:21" s="41" customFormat="1">
      <c r="A1699" s="1842" t="s">
        <v>6674</v>
      </c>
      <c r="B1699" s="1838" t="s">
        <v>6675</v>
      </c>
      <c r="C1699" s="1813"/>
      <c r="D1699" s="1653"/>
      <c r="E1699" s="1813"/>
      <c r="F1699" s="1814"/>
      <c r="G1699" s="1813"/>
      <c r="H1699" s="1813"/>
      <c r="I1699" s="1813"/>
      <c r="J1699" s="1813"/>
      <c r="K1699" s="1814"/>
      <c r="L1699" s="1856"/>
      <c r="M1699" s="1856"/>
      <c r="N1699" s="1856"/>
      <c r="O1699" s="1856"/>
      <c r="P1699" s="1856"/>
      <c r="Q1699" s="1856" t="s">
        <v>9422</v>
      </c>
      <c r="R1699" s="1856" t="s">
        <v>9423</v>
      </c>
      <c r="S1699" s="1856" t="s">
        <v>9422</v>
      </c>
      <c r="T1699" s="1856" t="s">
        <v>9423</v>
      </c>
      <c r="U1699" s="1857" t="s">
        <v>9423</v>
      </c>
    </row>
    <row r="1700" spans="1:21" s="41" customFormat="1">
      <c r="A1700" s="1842" t="s">
        <v>6676</v>
      </c>
      <c r="B1700" s="1838" t="s">
        <v>6677</v>
      </c>
      <c r="C1700" s="1813"/>
      <c r="D1700" s="1653"/>
      <c r="E1700" s="1813"/>
      <c r="F1700" s="1814"/>
      <c r="G1700" s="1813"/>
      <c r="H1700" s="1813"/>
      <c r="I1700" s="1813"/>
      <c r="J1700" s="1813"/>
      <c r="K1700" s="1814"/>
      <c r="L1700" s="1856"/>
      <c r="M1700" s="1856"/>
      <c r="N1700" s="1856"/>
      <c r="O1700" s="1856"/>
      <c r="P1700" s="1856"/>
      <c r="Q1700" s="1856"/>
      <c r="R1700" s="1856" t="s">
        <v>9422</v>
      </c>
      <c r="S1700" s="1856" t="s">
        <v>9423</v>
      </c>
      <c r="T1700" s="1856" t="s">
        <v>9422</v>
      </c>
      <c r="U1700" s="1857" t="s">
        <v>9423</v>
      </c>
    </row>
    <row r="1701" spans="1:21" s="41" customFormat="1">
      <c r="A1701" s="1842" t="s">
        <v>6678</v>
      </c>
      <c r="B1701" s="1838" t="s">
        <v>6679</v>
      </c>
      <c r="C1701" s="1813"/>
      <c r="D1701" s="1653"/>
      <c r="E1701" s="1813"/>
      <c r="F1701" s="1814"/>
      <c r="G1701" s="1813"/>
      <c r="H1701" s="1813"/>
      <c r="I1701" s="1813"/>
      <c r="J1701" s="1813"/>
      <c r="K1701" s="1814"/>
      <c r="L1701" s="1856"/>
      <c r="M1701" s="1856"/>
      <c r="N1701" s="1856"/>
      <c r="O1701" s="1856"/>
      <c r="P1701" s="1856"/>
      <c r="Q1701" s="1856"/>
      <c r="R1701" s="1856" t="s">
        <v>9422</v>
      </c>
      <c r="S1701" s="1856" t="s">
        <v>9423</v>
      </c>
      <c r="T1701" s="1856" t="s">
        <v>9423</v>
      </c>
      <c r="U1701" s="1857" t="s">
        <v>9423</v>
      </c>
    </row>
    <row r="1702" spans="1:21" s="41" customFormat="1">
      <c r="A1702" s="1842" t="s">
        <v>6680</v>
      </c>
      <c r="B1702" s="1838" t="s">
        <v>6681</v>
      </c>
      <c r="C1702" s="1813"/>
      <c r="D1702" s="1653"/>
      <c r="E1702" s="1813"/>
      <c r="F1702" s="1814"/>
      <c r="G1702" s="1813"/>
      <c r="H1702" s="1813"/>
      <c r="I1702" s="1813"/>
      <c r="J1702" s="1813"/>
      <c r="K1702" s="1814"/>
      <c r="L1702" s="1856"/>
      <c r="M1702" s="1856"/>
      <c r="N1702" s="1856"/>
      <c r="O1702" s="1856"/>
      <c r="P1702" s="1856"/>
      <c r="Q1702" s="1856"/>
      <c r="R1702" s="1856"/>
      <c r="S1702" s="1856"/>
      <c r="T1702" s="1856" t="s">
        <v>9422</v>
      </c>
      <c r="U1702" s="1857" t="s">
        <v>9423</v>
      </c>
    </row>
    <row r="1703" spans="1:21" s="41" customFormat="1">
      <c r="A1703" s="1987" t="s">
        <v>6682</v>
      </c>
      <c r="B1703" s="1990" t="s">
        <v>6683</v>
      </c>
      <c r="C1703" s="1813"/>
      <c r="D1703" s="1653"/>
      <c r="E1703" s="1813"/>
      <c r="F1703" s="1814"/>
      <c r="G1703" s="1813"/>
      <c r="H1703" s="1813"/>
      <c r="I1703" s="1813"/>
      <c r="J1703" s="1813"/>
      <c r="K1703" s="1814"/>
      <c r="L1703" s="1856"/>
      <c r="M1703" s="1856"/>
      <c r="N1703" s="1856"/>
      <c r="O1703" s="1856"/>
      <c r="P1703" s="1856"/>
      <c r="Q1703" s="1856"/>
      <c r="R1703" s="1856"/>
      <c r="S1703" s="1856"/>
      <c r="T1703" s="1856"/>
      <c r="U1703" s="1986" t="s">
        <v>9422</v>
      </c>
    </row>
    <row r="1704" spans="1:21" s="41" customFormat="1">
      <c r="A1704" s="1987" t="s">
        <v>6684</v>
      </c>
      <c r="B1704" s="1990" t="s">
        <v>6685</v>
      </c>
      <c r="C1704" s="1813"/>
      <c r="D1704" s="1653"/>
      <c r="E1704" s="1813"/>
      <c r="F1704" s="1814"/>
      <c r="G1704" s="1813"/>
      <c r="H1704" s="1813"/>
      <c r="I1704" s="1813"/>
      <c r="J1704" s="1813"/>
      <c r="K1704" s="1814"/>
      <c r="L1704" s="1856"/>
      <c r="M1704" s="1856"/>
      <c r="N1704" s="1856"/>
      <c r="O1704" s="1856"/>
      <c r="P1704" s="1856"/>
      <c r="Q1704" s="1856"/>
      <c r="R1704" s="1856"/>
      <c r="S1704" s="1856"/>
      <c r="T1704" s="1856"/>
      <c r="U1704" s="1986" t="s">
        <v>9422</v>
      </c>
    </row>
    <row r="1705" spans="1:21" s="41" customFormat="1">
      <c r="A1705" s="1842" t="s">
        <v>6688</v>
      </c>
      <c r="B1705" s="1838" t="s">
        <v>9858</v>
      </c>
      <c r="C1705" s="1813"/>
      <c r="D1705" s="1653"/>
      <c r="E1705" s="1813"/>
      <c r="F1705" s="1814"/>
      <c r="G1705" s="1813"/>
      <c r="H1705" s="1813"/>
      <c r="I1705" s="1813"/>
      <c r="J1705" s="1813"/>
      <c r="K1705" s="1814"/>
      <c r="L1705" s="1856"/>
      <c r="M1705" s="1856"/>
      <c r="N1705" s="1856"/>
      <c r="O1705" s="1856"/>
      <c r="P1705" s="1856"/>
      <c r="Q1705" s="1856"/>
      <c r="R1705" s="1856" t="s">
        <v>9422</v>
      </c>
      <c r="S1705" s="1856" t="s">
        <v>9423</v>
      </c>
      <c r="T1705" s="1856" t="s">
        <v>9423</v>
      </c>
      <c r="U1705" s="1857" t="s">
        <v>9423</v>
      </c>
    </row>
    <row r="1706" spans="1:21" s="41" customFormat="1">
      <c r="A1706" s="1842" t="s">
        <v>6689</v>
      </c>
      <c r="B1706" s="1838" t="s">
        <v>6690</v>
      </c>
      <c r="C1706" s="1813"/>
      <c r="D1706" s="1653"/>
      <c r="E1706" s="1813"/>
      <c r="F1706" s="1814"/>
      <c r="G1706" s="1813"/>
      <c r="H1706" s="1813"/>
      <c r="I1706" s="1813"/>
      <c r="J1706" s="1813"/>
      <c r="K1706" s="1814"/>
      <c r="L1706" s="1856"/>
      <c r="M1706" s="1856"/>
      <c r="N1706" s="1856"/>
      <c r="O1706" s="1856"/>
      <c r="P1706" s="1856"/>
      <c r="Q1706" s="1856" t="s">
        <v>9422</v>
      </c>
      <c r="R1706" s="1856" t="s">
        <v>9423</v>
      </c>
      <c r="S1706" s="1856" t="s">
        <v>9423</v>
      </c>
      <c r="T1706" s="1856" t="s">
        <v>9423</v>
      </c>
      <c r="U1706" s="1857" t="s">
        <v>9423</v>
      </c>
    </row>
    <row r="1707" spans="1:21" s="41" customFormat="1">
      <c r="A1707" s="1842" t="s">
        <v>6691</v>
      </c>
      <c r="B1707" s="1838" t="s">
        <v>6692</v>
      </c>
      <c r="C1707" s="1813"/>
      <c r="D1707" s="1653"/>
      <c r="E1707" s="1813"/>
      <c r="F1707" s="1814"/>
      <c r="G1707" s="1813"/>
      <c r="H1707" s="1813"/>
      <c r="I1707" s="1813"/>
      <c r="J1707" s="1813"/>
      <c r="K1707" s="1814"/>
      <c r="L1707" s="1856"/>
      <c r="M1707" s="1856"/>
      <c r="N1707" s="1856"/>
      <c r="O1707" s="1856"/>
      <c r="P1707" s="1856"/>
      <c r="Q1707" s="1856" t="s">
        <v>9422</v>
      </c>
      <c r="R1707" s="1856" t="s">
        <v>9423</v>
      </c>
      <c r="S1707" s="1856" t="s">
        <v>9423</v>
      </c>
      <c r="T1707" s="1856" t="s">
        <v>9423</v>
      </c>
      <c r="U1707" s="1857" t="s">
        <v>9423</v>
      </c>
    </row>
    <row r="1708" spans="1:21" s="41" customFormat="1">
      <c r="A1708" s="1842" t="s">
        <v>6693</v>
      </c>
      <c r="B1708" s="1838" t="s">
        <v>6694</v>
      </c>
      <c r="C1708" s="1813"/>
      <c r="D1708" s="1653"/>
      <c r="E1708" s="1813"/>
      <c r="F1708" s="1814"/>
      <c r="G1708" s="1813"/>
      <c r="H1708" s="1813"/>
      <c r="I1708" s="1813"/>
      <c r="J1708" s="1813"/>
      <c r="K1708" s="1814"/>
      <c r="L1708" s="1856"/>
      <c r="M1708" s="1856"/>
      <c r="N1708" s="1856"/>
      <c r="O1708" s="1856"/>
      <c r="P1708" s="1856"/>
      <c r="Q1708" s="1856" t="s">
        <v>9422</v>
      </c>
      <c r="R1708" s="1856" t="s">
        <v>9423</v>
      </c>
      <c r="S1708" s="1856" t="s">
        <v>9423</v>
      </c>
      <c r="T1708" s="1856" t="s">
        <v>9422</v>
      </c>
      <c r="U1708" s="1857" t="s">
        <v>9423</v>
      </c>
    </row>
    <row r="1709" spans="1:21" s="41" customFormat="1">
      <c r="A1709" s="1842" t="s">
        <v>6695</v>
      </c>
      <c r="B1709" s="1838" t="s">
        <v>6696</v>
      </c>
      <c r="C1709" s="1813"/>
      <c r="D1709" s="1653"/>
      <c r="E1709" s="1813"/>
      <c r="F1709" s="1814"/>
      <c r="G1709" s="1813"/>
      <c r="H1709" s="1813"/>
      <c r="I1709" s="1813"/>
      <c r="J1709" s="1813"/>
      <c r="K1709" s="1814"/>
      <c r="L1709" s="1856"/>
      <c r="M1709" s="1856"/>
      <c r="N1709" s="1856"/>
      <c r="O1709" s="1856"/>
      <c r="P1709" s="1856"/>
      <c r="Q1709" s="1856" t="s">
        <v>9422</v>
      </c>
      <c r="R1709" s="1856" t="s">
        <v>9423</v>
      </c>
      <c r="S1709" s="1856" t="s">
        <v>9423</v>
      </c>
      <c r="T1709" s="1856" t="s">
        <v>9423</v>
      </c>
      <c r="U1709" s="1857" t="s">
        <v>9423</v>
      </c>
    </row>
    <row r="1710" spans="1:21" s="41" customFormat="1">
      <c r="A1710" s="1842" t="s">
        <v>6697</v>
      </c>
      <c r="B1710" s="1838" t="s">
        <v>6698</v>
      </c>
      <c r="C1710" s="1813"/>
      <c r="D1710" s="1653"/>
      <c r="E1710" s="1813"/>
      <c r="F1710" s="1814"/>
      <c r="G1710" s="1813"/>
      <c r="H1710" s="1813"/>
      <c r="I1710" s="1813"/>
      <c r="J1710" s="1813"/>
      <c r="K1710" s="1814"/>
      <c r="L1710" s="1856"/>
      <c r="M1710" s="1856"/>
      <c r="N1710" s="1856"/>
      <c r="O1710" s="1856"/>
      <c r="P1710" s="1856"/>
      <c r="Q1710" s="1856" t="s">
        <v>9422</v>
      </c>
      <c r="R1710" s="1856" t="s">
        <v>9423</v>
      </c>
      <c r="S1710" s="1856" t="s">
        <v>9422</v>
      </c>
      <c r="T1710" s="1856" t="s">
        <v>9423</v>
      </c>
      <c r="U1710" s="1857" t="s">
        <v>9423</v>
      </c>
    </row>
    <row r="1711" spans="1:21" s="41" customFormat="1">
      <c r="A1711" s="1842" t="s">
        <v>6699</v>
      </c>
      <c r="B1711" s="1838" t="s">
        <v>6700</v>
      </c>
      <c r="C1711" s="1813"/>
      <c r="D1711" s="1653"/>
      <c r="E1711" s="1813"/>
      <c r="F1711" s="1814"/>
      <c r="G1711" s="1813"/>
      <c r="H1711" s="1813"/>
      <c r="I1711" s="1813"/>
      <c r="J1711" s="1813"/>
      <c r="K1711" s="1814"/>
      <c r="L1711" s="1856"/>
      <c r="M1711" s="1856"/>
      <c r="N1711" s="1856"/>
      <c r="O1711" s="1856"/>
      <c r="P1711" s="1856"/>
      <c r="Q1711" s="1856" t="s">
        <v>9422</v>
      </c>
      <c r="R1711" s="1856" t="s">
        <v>9423</v>
      </c>
      <c r="S1711" s="1856" t="s">
        <v>9423</v>
      </c>
      <c r="T1711" s="1856" t="s">
        <v>9423</v>
      </c>
      <c r="U1711" s="1857" t="s">
        <v>9423</v>
      </c>
    </row>
    <row r="1712" spans="1:21" s="41" customFormat="1">
      <c r="A1712" s="1842" t="s">
        <v>6701</v>
      </c>
      <c r="B1712" s="1838" t="s">
        <v>6702</v>
      </c>
      <c r="C1712" s="1813"/>
      <c r="D1712" s="1653"/>
      <c r="E1712" s="1813"/>
      <c r="F1712" s="1814"/>
      <c r="G1712" s="1813"/>
      <c r="H1712" s="1813"/>
      <c r="I1712" s="1813"/>
      <c r="J1712" s="1813"/>
      <c r="K1712" s="1814"/>
      <c r="L1712" s="1856"/>
      <c r="M1712" s="1856"/>
      <c r="N1712" s="1856"/>
      <c r="O1712" s="1856"/>
      <c r="P1712" s="1856"/>
      <c r="Q1712" s="1856" t="s">
        <v>9422</v>
      </c>
      <c r="R1712" s="1856" t="s">
        <v>9423</v>
      </c>
      <c r="S1712" s="1856" t="s">
        <v>9423</v>
      </c>
      <c r="T1712" s="1856" t="s">
        <v>9423</v>
      </c>
      <c r="U1712" s="1857" t="s">
        <v>9423</v>
      </c>
    </row>
    <row r="1713" spans="1:21" s="41" customFormat="1">
      <c r="A1713" s="1842" t="s">
        <v>6703</v>
      </c>
      <c r="B1713" s="1838" t="s">
        <v>6704</v>
      </c>
      <c r="C1713" s="1813"/>
      <c r="D1713" s="1653"/>
      <c r="E1713" s="1813"/>
      <c r="F1713" s="1814"/>
      <c r="G1713" s="1813"/>
      <c r="H1713" s="1813"/>
      <c r="I1713" s="1813"/>
      <c r="J1713" s="1813"/>
      <c r="K1713" s="1814"/>
      <c r="L1713" s="1856"/>
      <c r="M1713" s="1856"/>
      <c r="N1713" s="1856"/>
      <c r="O1713" s="1856"/>
      <c r="P1713" s="1856"/>
      <c r="Q1713" s="1856" t="s">
        <v>9422</v>
      </c>
      <c r="R1713" s="1856" t="s">
        <v>9423</v>
      </c>
      <c r="S1713" s="1856" t="s">
        <v>9423</v>
      </c>
      <c r="T1713" s="1856" t="s">
        <v>9423</v>
      </c>
      <c r="U1713" s="1857" t="s">
        <v>9423</v>
      </c>
    </row>
    <row r="1714" spans="1:21" s="41" customFormat="1">
      <c r="A1714" s="1842" t="s">
        <v>6705</v>
      </c>
      <c r="B1714" s="1838" t="s">
        <v>6706</v>
      </c>
      <c r="C1714" s="1813"/>
      <c r="D1714" s="1653"/>
      <c r="E1714" s="1813"/>
      <c r="F1714" s="1814"/>
      <c r="G1714" s="1813"/>
      <c r="H1714" s="1813"/>
      <c r="I1714" s="1813"/>
      <c r="J1714" s="1813"/>
      <c r="K1714" s="1814"/>
      <c r="L1714" s="1856"/>
      <c r="M1714" s="1856"/>
      <c r="N1714" s="1856"/>
      <c r="O1714" s="1856"/>
      <c r="P1714" s="1856"/>
      <c r="Q1714" s="1856" t="s">
        <v>9422</v>
      </c>
      <c r="R1714" s="1856" t="s">
        <v>9423</v>
      </c>
      <c r="S1714" s="1856" t="s">
        <v>9423</v>
      </c>
      <c r="T1714" s="1856" t="s">
        <v>9423</v>
      </c>
      <c r="U1714" s="1857" t="s">
        <v>9423</v>
      </c>
    </row>
    <row r="1715" spans="1:21" s="41" customFormat="1">
      <c r="A1715" s="1842" t="s">
        <v>6707</v>
      </c>
      <c r="B1715" s="1838" t="s">
        <v>6708</v>
      </c>
      <c r="C1715" s="1813"/>
      <c r="D1715" s="1653"/>
      <c r="E1715" s="1813"/>
      <c r="F1715" s="1814"/>
      <c r="G1715" s="1813"/>
      <c r="H1715" s="1813"/>
      <c r="I1715" s="1813"/>
      <c r="J1715" s="1813"/>
      <c r="K1715" s="1814"/>
      <c r="L1715" s="1856"/>
      <c r="M1715" s="1856"/>
      <c r="N1715" s="1856"/>
      <c r="O1715" s="1856"/>
      <c r="P1715" s="1856"/>
      <c r="Q1715" s="1856"/>
      <c r="R1715" s="1856"/>
      <c r="S1715" s="1856" t="s">
        <v>9422</v>
      </c>
      <c r="T1715" s="1856" t="s">
        <v>9423</v>
      </c>
      <c r="U1715" s="1857" t="s">
        <v>9423</v>
      </c>
    </row>
    <row r="1716" spans="1:21" s="41" customFormat="1">
      <c r="A1716" s="1842" t="s">
        <v>6709</v>
      </c>
      <c r="B1716" s="1838" t="s">
        <v>6710</v>
      </c>
      <c r="C1716" s="1813"/>
      <c r="D1716" s="1653"/>
      <c r="E1716" s="1813"/>
      <c r="F1716" s="1814"/>
      <c r="G1716" s="1813"/>
      <c r="H1716" s="1813"/>
      <c r="I1716" s="1813"/>
      <c r="J1716" s="1813"/>
      <c r="K1716" s="1814"/>
      <c r="L1716" s="1856"/>
      <c r="M1716" s="1856"/>
      <c r="N1716" s="1856"/>
      <c r="O1716" s="1856"/>
      <c r="P1716" s="1856"/>
      <c r="Q1716" s="1856"/>
      <c r="R1716" s="1856" t="s">
        <v>9422</v>
      </c>
      <c r="S1716" s="1856" t="s">
        <v>9423</v>
      </c>
      <c r="T1716" s="1856" t="s">
        <v>9423</v>
      </c>
      <c r="U1716" s="1857" t="s">
        <v>9423</v>
      </c>
    </row>
    <row r="1717" spans="1:21" s="41" customFormat="1">
      <c r="A1717" s="1842" t="s">
        <v>6711</v>
      </c>
      <c r="B1717" s="1838" t="s">
        <v>6712</v>
      </c>
      <c r="C1717" s="1813"/>
      <c r="D1717" s="1653"/>
      <c r="E1717" s="1813"/>
      <c r="F1717" s="1814"/>
      <c r="G1717" s="1813"/>
      <c r="H1717" s="1813"/>
      <c r="I1717" s="1813"/>
      <c r="J1717" s="1813"/>
      <c r="K1717" s="1814"/>
      <c r="L1717" s="1856"/>
      <c r="M1717" s="1856"/>
      <c r="N1717" s="1856"/>
      <c r="O1717" s="1856"/>
      <c r="P1717" s="1856"/>
      <c r="Q1717" s="1856"/>
      <c r="R1717" s="1856" t="s">
        <v>9422</v>
      </c>
      <c r="S1717" s="1856" t="s">
        <v>9423</v>
      </c>
      <c r="T1717" s="1856" t="s">
        <v>9423</v>
      </c>
      <c r="U1717" s="1857" t="s">
        <v>9423</v>
      </c>
    </row>
    <row r="1718" spans="1:21" s="41" customFormat="1">
      <c r="A1718" s="1841" t="s">
        <v>6713</v>
      </c>
      <c r="B1718" s="1838" t="s">
        <v>6714</v>
      </c>
      <c r="C1718" s="1813"/>
      <c r="D1718" s="1653"/>
      <c r="E1718" s="1813"/>
      <c r="F1718" s="1814"/>
      <c r="G1718" s="1813"/>
      <c r="H1718" s="1813"/>
      <c r="I1718" s="1813"/>
      <c r="J1718" s="1813"/>
      <c r="K1718" s="1814"/>
      <c r="L1718" s="1856"/>
      <c r="M1718" s="1856"/>
      <c r="N1718" s="1856"/>
      <c r="O1718" s="1856"/>
      <c r="P1718" s="1856"/>
      <c r="Q1718" s="1856" t="s">
        <v>9422</v>
      </c>
      <c r="R1718" s="1856" t="s">
        <v>9423</v>
      </c>
      <c r="S1718" s="1856" t="s">
        <v>9423</v>
      </c>
      <c r="T1718" s="1856" t="s">
        <v>9423</v>
      </c>
      <c r="U1718" s="1857" t="s">
        <v>9423</v>
      </c>
    </row>
    <row r="1719" spans="1:21" s="41" customFormat="1">
      <c r="A1719" s="1841" t="s">
        <v>6715</v>
      </c>
      <c r="B1719" s="1838" t="s">
        <v>6716</v>
      </c>
      <c r="C1719" s="1813"/>
      <c r="D1719" s="1653"/>
      <c r="E1719" s="1813"/>
      <c r="F1719" s="1814"/>
      <c r="G1719" s="1813"/>
      <c r="H1719" s="1813"/>
      <c r="I1719" s="1813"/>
      <c r="J1719" s="1813"/>
      <c r="K1719" s="1814"/>
      <c r="L1719" s="1856"/>
      <c r="M1719" s="1856"/>
      <c r="N1719" s="1856"/>
      <c r="O1719" s="1856"/>
      <c r="P1719" s="1856"/>
      <c r="Q1719" s="1856" t="s">
        <v>9422</v>
      </c>
      <c r="R1719" s="1856" t="s">
        <v>9423</v>
      </c>
      <c r="S1719" s="1856" t="s">
        <v>9423</v>
      </c>
      <c r="T1719" s="1856" t="s">
        <v>9423</v>
      </c>
      <c r="U1719" s="1857" t="s">
        <v>9423</v>
      </c>
    </row>
    <row r="1720" spans="1:21" s="41" customFormat="1">
      <c r="A1720" s="1841" t="s">
        <v>6717</v>
      </c>
      <c r="B1720" s="1838" t="s">
        <v>6718</v>
      </c>
      <c r="C1720" s="1813"/>
      <c r="D1720" s="1653"/>
      <c r="E1720" s="1813"/>
      <c r="F1720" s="1814"/>
      <c r="G1720" s="1813"/>
      <c r="H1720" s="1813"/>
      <c r="I1720" s="1813"/>
      <c r="J1720" s="1813"/>
      <c r="K1720" s="1814"/>
      <c r="L1720" s="1856"/>
      <c r="M1720" s="1856"/>
      <c r="N1720" s="1856"/>
      <c r="O1720" s="1856"/>
      <c r="P1720" s="1856"/>
      <c r="Q1720" s="1856" t="s">
        <v>9422</v>
      </c>
      <c r="R1720" s="1856" t="s">
        <v>9423</v>
      </c>
      <c r="S1720" s="1856" t="s">
        <v>9423</v>
      </c>
      <c r="T1720" s="1856" t="s">
        <v>9423</v>
      </c>
      <c r="U1720" s="1857" t="s">
        <v>9423</v>
      </c>
    </row>
    <row r="1721" spans="1:21" s="41" customFormat="1">
      <c r="A1721" s="1841" t="s">
        <v>6719</v>
      </c>
      <c r="B1721" s="1838" t="s">
        <v>6720</v>
      </c>
      <c r="C1721" s="1813"/>
      <c r="D1721" s="1653"/>
      <c r="E1721" s="1813"/>
      <c r="F1721" s="1814"/>
      <c r="G1721" s="1813"/>
      <c r="H1721" s="1813"/>
      <c r="I1721" s="1813"/>
      <c r="J1721" s="1813"/>
      <c r="K1721" s="1814"/>
      <c r="L1721" s="1856"/>
      <c r="M1721" s="1856"/>
      <c r="N1721" s="1856"/>
      <c r="O1721" s="1856"/>
      <c r="P1721" s="1856"/>
      <c r="Q1721" s="1856" t="s">
        <v>9422</v>
      </c>
      <c r="R1721" s="1856" t="s">
        <v>9423</v>
      </c>
      <c r="S1721" s="1856" t="s">
        <v>9422</v>
      </c>
      <c r="T1721" s="1856" t="s">
        <v>9423</v>
      </c>
      <c r="U1721" s="1857" t="s">
        <v>9423</v>
      </c>
    </row>
    <row r="1722" spans="1:21" s="41" customFormat="1">
      <c r="A1722" s="1841" t="s">
        <v>6721</v>
      </c>
      <c r="B1722" s="1838" t="s">
        <v>6722</v>
      </c>
      <c r="C1722" s="1813"/>
      <c r="D1722" s="1653"/>
      <c r="E1722" s="1813"/>
      <c r="F1722" s="1814"/>
      <c r="G1722" s="1813"/>
      <c r="H1722" s="1813"/>
      <c r="I1722" s="1813"/>
      <c r="J1722" s="1813"/>
      <c r="K1722" s="1814"/>
      <c r="L1722" s="1856"/>
      <c r="M1722" s="1856"/>
      <c r="N1722" s="1856"/>
      <c r="O1722" s="1856"/>
      <c r="P1722" s="1856"/>
      <c r="Q1722" s="1856" t="s">
        <v>9422</v>
      </c>
      <c r="R1722" s="1856" t="s">
        <v>9423</v>
      </c>
      <c r="S1722" s="1856" t="s">
        <v>9422</v>
      </c>
      <c r="T1722" s="1856" t="s">
        <v>9423</v>
      </c>
      <c r="U1722" s="1857" t="s">
        <v>9423</v>
      </c>
    </row>
    <row r="1723" spans="1:21" s="41" customFormat="1">
      <c r="A1723" s="1842" t="s">
        <v>6723</v>
      </c>
      <c r="B1723" s="1838" t="s">
        <v>6724</v>
      </c>
      <c r="C1723" s="1813"/>
      <c r="D1723" s="1653"/>
      <c r="E1723" s="1813"/>
      <c r="F1723" s="1814"/>
      <c r="G1723" s="1813"/>
      <c r="H1723" s="1813"/>
      <c r="I1723" s="1813"/>
      <c r="J1723" s="1813"/>
      <c r="K1723" s="1814"/>
      <c r="L1723" s="1856"/>
      <c r="M1723" s="1856"/>
      <c r="N1723" s="1856"/>
      <c r="O1723" s="1856"/>
      <c r="P1723" s="1856"/>
      <c r="Q1723" s="1856"/>
      <c r="R1723" s="1856"/>
      <c r="S1723" s="1856" t="s">
        <v>9422</v>
      </c>
      <c r="T1723" s="1856" t="s">
        <v>9423</v>
      </c>
      <c r="U1723" s="1857" t="s">
        <v>9423</v>
      </c>
    </row>
    <row r="1724" spans="1:21" s="41" customFormat="1">
      <c r="A1724" s="1842" t="s">
        <v>6725</v>
      </c>
      <c r="B1724" s="1838" t="s">
        <v>6726</v>
      </c>
      <c r="C1724" s="1813"/>
      <c r="D1724" s="1653"/>
      <c r="E1724" s="1813"/>
      <c r="F1724" s="1814"/>
      <c r="G1724" s="1813"/>
      <c r="H1724" s="1813"/>
      <c r="I1724" s="1813"/>
      <c r="J1724" s="1813"/>
      <c r="K1724" s="1814"/>
      <c r="L1724" s="1856"/>
      <c r="M1724" s="1856"/>
      <c r="N1724" s="1856"/>
      <c r="O1724" s="1856"/>
      <c r="P1724" s="1856"/>
      <c r="Q1724" s="1856"/>
      <c r="R1724" s="1856"/>
      <c r="S1724" s="1856" t="s">
        <v>9422</v>
      </c>
      <c r="T1724" s="1856" t="s">
        <v>9423</v>
      </c>
      <c r="U1724" s="1857" t="s">
        <v>9423</v>
      </c>
    </row>
    <row r="1725" spans="1:21" s="41" customFormat="1">
      <c r="A1725" s="1842" t="s">
        <v>6727</v>
      </c>
      <c r="B1725" s="1838" t="s">
        <v>6728</v>
      </c>
      <c r="C1725" s="1813"/>
      <c r="D1725" s="1653"/>
      <c r="E1725" s="1813"/>
      <c r="F1725" s="1814"/>
      <c r="G1725" s="1813"/>
      <c r="H1725" s="1813"/>
      <c r="I1725" s="1813"/>
      <c r="J1725" s="1813"/>
      <c r="K1725" s="1814"/>
      <c r="L1725" s="1856"/>
      <c r="M1725" s="1856"/>
      <c r="N1725" s="1856"/>
      <c r="O1725" s="1856"/>
      <c r="P1725" s="1856"/>
      <c r="Q1725" s="1856" t="s">
        <v>9422</v>
      </c>
      <c r="R1725" s="1856" t="s">
        <v>9423</v>
      </c>
      <c r="S1725" s="1856" t="s">
        <v>9422</v>
      </c>
      <c r="T1725" s="1856" t="s">
        <v>9423</v>
      </c>
      <c r="U1725" s="1857" t="s">
        <v>9423</v>
      </c>
    </row>
    <row r="1726" spans="1:21" s="41" customFormat="1">
      <c r="A1726" s="1842" t="s">
        <v>6729</v>
      </c>
      <c r="B1726" s="1838" t="s">
        <v>6730</v>
      </c>
      <c r="C1726" s="1813"/>
      <c r="D1726" s="1653"/>
      <c r="E1726" s="1813"/>
      <c r="F1726" s="1814"/>
      <c r="G1726" s="1813"/>
      <c r="H1726" s="1813"/>
      <c r="I1726" s="1813"/>
      <c r="J1726" s="1813"/>
      <c r="K1726" s="1814"/>
      <c r="L1726" s="1856"/>
      <c r="M1726" s="1856"/>
      <c r="N1726" s="1856"/>
      <c r="O1726" s="1856"/>
      <c r="P1726" s="1856"/>
      <c r="Q1726" s="1856" t="s">
        <v>9422</v>
      </c>
      <c r="R1726" s="1856" t="s">
        <v>9423</v>
      </c>
      <c r="S1726" s="1856" t="s">
        <v>9422</v>
      </c>
      <c r="T1726" s="1856" t="s">
        <v>9423</v>
      </c>
      <c r="U1726" s="1857" t="s">
        <v>9423</v>
      </c>
    </row>
    <row r="1727" spans="1:21" s="41" customFormat="1">
      <c r="A1727" s="1842" t="s">
        <v>6731</v>
      </c>
      <c r="B1727" s="1838" t="s">
        <v>6732</v>
      </c>
      <c r="C1727" s="1813"/>
      <c r="D1727" s="1653"/>
      <c r="E1727" s="1813"/>
      <c r="F1727" s="1814"/>
      <c r="G1727" s="1813"/>
      <c r="H1727" s="1813"/>
      <c r="I1727" s="1813"/>
      <c r="J1727" s="1813"/>
      <c r="K1727" s="1814"/>
      <c r="L1727" s="1856"/>
      <c r="M1727" s="1856"/>
      <c r="N1727" s="1856"/>
      <c r="O1727" s="1856"/>
      <c r="P1727" s="1856"/>
      <c r="Q1727" s="1856" t="s">
        <v>9422</v>
      </c>
      <c r="R1727" s="1856" t="s">
        <v>9423</v>
      </c>
      <c r="S1727" s="1856" t="s">
        <v>9422</v>
      </c>
      <c r="T1727" s="1856" t="s">
        <v>9423</v>
      </c>
      <c r="U1727" s="1857" t="s">
        <v>9423</v>
      </c>
    </row>
    <row r="1728" spans="1:21" s="41" customFormat="1">
      <c r="A1728" s="1842" t="s">
        <v>6733</v>
      </c>
      <c r="B1728" s="1838" t="s">
        <v>6734</v>
      </c>
      <c r="C1728" s="1813"/>
      <c r="D1728" s="1653"/>
      <c r="E1728" s="1813"/>
      <c r="F1728" s="1814"/>
      <c r="G1728" s="1813"/>
      <c r="H1728" s="1813"/>
      <c r="I1728" s="1813"/>
      <c r="J1728" s="1813"/>
      <c r="K1728" s="1814"/>
      <c r="L1728" s="1856"/>
      <c r="M1728" s="1856"/>
      <c r="N1728" s="1856"/>
      <c r="O1728" s="1856"/>
      <c r="P1728" s="1856"/>
      <c r="Q1728" s="1856"/>
      <c r="R1728" s="1856" t="s">
        <v>9422</v>
      </c>
      <c r="S1728" s="1856" t="s">
        <v>9422</v>
      </c>
      <c r="T1728" s="1856" t="s">
        <v>9423</v>
      </c>
      <c r="U1728" s="1857" t="s">
        <v>9423</v>
      </c>
    </row>
    <row r="1729" spans="1:21" s="41" customFormat="1">
      <c r="A1729" s="1842" t="s">
        <v>6735</v>
      </c>
      <c r="B1729" s="1838" t="s">
        <v>6736</v>
      </c>
      <c r="C1729" s="1813"/>
      <c r="D1729" s="1653"/>
      <c r="E1729" s="1813"/>
      <c r="F1729" s="1814"/>
      <c r="G1729" s="1813"/>
      <c r="H1729" s="1813"/>
      <c r="I1729" s="1813"/>
      <c r="J1729" s="1813"/>
      <c r="K1729" s="1814"/>
      <c r="L1729" s="1856"/>
      <c r="M1729" s="1856"/>
      <c r="N1729" s="1856"/>
      <c r="O1729" s="1856"/>
      <c r="P1729" s="1856"/>
      <c r="Q1729" s="1856"/>
      <c r="R1729" s="1856"/>
      <c r="S1729" s="1856" t="s">
        <v>9422</v>
      </c>
      <c r="T1729" s="1856" t="s">
        <v>9423</v>
      </c>
      <c r="U1729" s="1857" t="s">
        <v>9423</v>
      </c>
    </row>
    <row r="1730" spans="1:21" s="41" customFormat="1">
      <c r="A1730" s="1842" t="s">
        <v>6737</v>
      </c>
      <c r="B1730" s="1838" t="s">
        <v>6736</v>
      </c>
      <c r="C1730" s="1813"/>
      <c r="D1730" s="1653"/>
      <c r="E1730" s="1813"/>
      <c r="F1730" s="1814"/>
      <c r="G1730" s="1813"/>
      <c r="H1730" s="1813"/>
      <c r="I1730" s="1813"/>
      <c r="J1730" s="1813"/>
      <c r="K1730" s="1814"/>
      <c r="L1730" s="1856"/>
      <c r="M1730" s="1856"/>
      <c r="N1730" s="1856"/>
      <c r="O1730" s="1856"/>
      <c r="P1730" s="1856"/>
      <c r="Q1730" s="1856" t="s">
        <v>9422</v>
      </c>
      <c r="R1730" s="1856" t="s">
        <v>9423</v>
      </c>
      <c r="S1730" s="1856" t="s">
        <v>9422</v>
      </c>
      <c r="T1730" s="1856" t="s">
        <v>9423</v>
      </c>
      <c r="U1730" s="1857" t="s">
        <v>9423</v>
      </c>
    </row>
    <row r="1731" spans="1:21" s="41" customFormat="1">
      <c r="A1731" s="1842" t="s">
        <v>6738</v>
      </c>
      <c r="B1731" s="1838" t="s">
        <v>6739</v>
      </c>
      <c r="C1731" s="1813"/>
      <c r="D1731" s="1653"/>
      <c r="E1731" s="1813"/>
      <c r="F1731" s="1814"/>
      <c r="G1731" s="1813"/>
      <c r="H1731" s="1813"/>
      <c r="I1731" s="1813"/>
      <c r="J1731" s="1813"/>
      <c r="K1731" s="1814"/>
      <c r="L1731" s="1856"/>
      <c r="M1731" s="1856"/>
      <c r="N1731" s="1856"/>
      <c r="O1731" s="1856"/>
      <c r="P1731" s="1856"/>
      <c r="Q1731" s="1856" t="s">
        <v>9422</v>
      </c>
      <c r="R1731" s="1856" t="s">
        <v>9423</v>
      </c>
      <c r="S1731" s="1856" t="s">
        <v>9422</v>
      </c>
      <c r="T1731" s="1856" t="s">
        <v>9423</v>
      </c>
      <c r="U1731" s="1857" t="s">
        <v>9423</v>
      </c>
    </row>
    <row r="1732" spans="1:21" s="41" customFormat="1">
      <c r="A1732" s="1842" t="s">
        <v>6740</v>
      </c>
      <c r="B1732" s="1838" t="s">
        <v>6741</v>
      </c>
      <c r="C1732" s="1813"/>
      <c r="D1732" s="1653"/>
      <c r="E1732" s="1813"/>
      <c r="F1732" s="1814"/>
      <c r="G1732" s="1813"/>
      <c r="H1732" s="1813"/>
      <c r="I1732" s="1813"/>
      <c r="J1732" s="1813"/>
      <c r="K1732" s="1814"/>
      <c r="L1732" s="1856"/>
      <c r="M1732" s="1856"/>
      <c r="N1732" s="1856"/>
      <c r="O1732" s="1856"/>
      <c r="P1732" s="1856"/>
      <c r="Q1732" s="1856" t="s">
        <v>9422</v>
      </c>
      <c r="R1732" s="1856" t="s">
        <v>9423</v>
      </c>
      <c r="S1732" s="1856" t="s">
        <v>9422</v>
      </c>
      <c r="T1732" s="1856" t="s">
        <v>9423</v>
      </c>
      <c r="U1732" s="1857" t="s">
        <v>9423</v>
      </c>
    </row>
    <row r="1733" spans="1:21" s="41" customFormat="1">
      <c r="A1733" s="1842" t="s">
        <v>6742</v>
      </c>
      <c r="B1733" s="1838" t="s">
        <v>6743</v>
      </c>
      <c r="C1733" s="1813"/>
      <c r="D1733" s="1653"/>
      <c r="E1733" s="1813"/>
      <c r="F1733" s="1814"/>
      <c r="G1733" s="1813"/>
      <c r="H1733" s="1813"/>
      <c r="I1733" s="1813"/>
      <c r="J1733" s="1813"/>
      <c r="K1733" s="1814"/>
      <c r="L1733" s="1856"/>
      <c r="M1733" s="1856"/>
      <c r="N1733" s="1856"/>
      <c r="O1733" s="1856"/>
      <c r="P1733" s="1856"/>
      <c r="Q1733" s="1856" t="s">
        <v>9422</v>
      </c>
      <c r="R1733" s="1856" t="s">
        <v>9423</v>
      </c>
      <c r="S1733" s="1856" t="s">
        <v>9422</v>
      </c>
      <c r="T1733" s="1856" t="s">
        <v>9423</v>
      </c>
      <c r="U1733" s="1857" t="s">
        <v>9423</v>
      </c>
    </row>
    <row r="1734" spans="1:21" s="41" customFormat="1">
      <c r="A1734" s="1842" t="s">
        <v>6744</v>
      </c>
      <c r="B1734" s="1838" t="s">
        <v>6745</v>
      </c>
      <c r="C1734" s="1813"/>
      <c r="D1734" s="1653"/>
      <c r="E1734" s="1813"/>
      <c r="F1734" s="1814"/>
      <c r="G1734" s="1813"/>
      <c r="H1734" s="1813"/>
      <c r="I1734" s="1813"/>
      <c r="J1734" s="1813"/>
      <c r="K1734" s="1814"/>
      <c r="L1734" s="1856"/>
      <c r="M1734" s="1856"/>
      <c r="N1734" s="1856"/>
      <c r="O1734" s="1856"/>
      <c r="P1734" s="1856"/>
      <c r="Q1734" s="1856" t="s">
        <v>9422</v>
      </c>
      <c r="R1734" s="1856" t="s">
        <v>9423</v>
      </c>
      <c r="S1734" s="1856" t="s">
        <v>9422</v>
      </c>
      <c r="T1734" s="1856" t="s">
        <v>9423</v>
      </c>
      <c r="U1734" s="1857" t="s">
        <v>9423</v>
      </c>
    </row>
    <row r="1735" spans="1:21" s="41" customFormat="1">
      <c r="A1735" s="1842" t="s">
        <v>6746</v>
      </c>
      <c r="B1735" s="1838" t="s">
        <v>6747</v>
      </c>
      <c r="C1735" s="1813"/>
      <c r="D1735" s="1653"/>
      <c r="E1735" s="1813"/>
      <c r="F1735" s="1814"/>
      <c r="G1735" s="1813"/>
      <c r="H1735" s="1813"/>
      <c r="I1735" s="1813"/>
      <c r="J1735" s="1813"/>
      <c r="K1735" s="1814"/>
      <c r="L1735" s="1856"/>
      <c r="M1735" s="1856"/>
      <c r="N1735" s="1856"/>
      <c r="O1735" s="1856"/>
      <c r="P1735" s="1856"/>
      <c r="Q1735" s="1856" t="s">
        <v>9422</v>
      </c>
      <c r="R1735" s="1856" t="s">
        <v>9423</v>
      </c>
      <c r="S1735" s="1856" t="s">
        <v>9423</v>
      </c>
      <c r="T1735" s="1856" t="s">
        <v>9423</v>
      </c>
      <c r="U1735" s="1857" t="s">
        <v>9423</v>
      </c>
    </row>
    <row r="1736" spans="1:21" s="41" customFormat="1">
      <c r="A1736" s="1842" t="s">
        <v>6748</v>
      </c>
      <c r="B1736" s="1838" t="s">
        <v>6749</v>
      </c>
      <c r="C1736" s="1813"/>
      <c r="D1736" s="1653"/>
      <c r="E1736" s="1813"/>
      <c r="F1736" s="1814"/>
      <c r="G1736" s="1813"/>
      <c r="H1736" s="1813"/>
      <c r="I1736" s="1813"/>
      <c r="J1736" s="1813"/>
      <c r="K1736" s="1814"/>
      <c r="L1736" s="1856"/>
      <c r="M1736" s="1856"/>
      <c r="N1736" s="1856"/>
      <c r="O1736" s="1856"/>
      <c r="P1736" s="1856"/>
      <c r="Q1736" s="1856"/>
      <c r="R1736" s="1856" t="s">
        <v>9422</v>
      </c>
      <c r="S1736" s="1856" t="s">
        <v>9423</v>
      </c>
      <c r="T1736" s="1856" t="s">
        <v>9423</v>
      </c>
      <c r="U1736" s="1857" t="s">
        <v>9423</v>
      </c>
    </row>
    <row r="1737" spans="1:21" s="41" customFormat="1">
      <c r="A1737" s="1842" t="s">
        <v>6750</v>
      </c>
      <c r="B1737" s="1838" t="s">
        <v>6751</v>
      </c>
      <c r="C1737" s="1813"/>
      <c r="D1737" s="1653"/>
      <c r="E1737" s="1813"/>
      <c r="F1737" s="1814"/>
      <c r="G1737" s="1813"/>
      <c r="H1737" s="1813"/>
      <c r="I1737" s="1813"/>
      <c r="J1737" s="1813"/>
      <c r="K1737" s="1814"/>
      <c r="L1737" s="1856"/>
      <c r="M1737" s="1856"/>
      <c r="N1737" s="1856"/>
      <c r="O1737" s="1856"/>
      <c r="P1737" s="1856"/>
      <c r="Q1737" s="1856" t="s">
        <v>9422</v>
      </c>
      <c r="R1737" s="1856" t="s">
        <v>9423</v>
      </c>
      <c r="S1737" s="1856" t="s">
        <v>9423</v>
      </c>
      <c r="T1737" s="1856" t="s">
        <v>9423</v>
      </c>
      <c r="U1737" s="1857" t="s">
        <v>9423</v>
      </c>
    </row>
    <row r="1738" spans="1:21" s="41" customFormat="1">
      <c r="A1738" s="1842" t="s">
        <v>6752</v>
      </c>
      <c r="B1738" s="1838" t="s">
        <v>6753</v>
      </c>
      <c r="C1738" s="1813"/>
      <c r="D1738" s="1653"/>
      <c r="E1738" s="1813"/>
      <c r="F1738" s="1814"/>
      <c r="G1738" s="1813"/>
      <c r="H1738" s="1813"/>
      <c r="I1738" s="1813"/>
      <c r="J1738" s="1813"/>
      <c r="K1738" s="1814"/>
      <c r="L1738" s="1856"/>
      <c r="M1738" s="1856"/>
      <c r="N1738" s="1856"/>
      <c r="O1738" s="1856"/>
      <c r="P1738" s="1856"/>
      <c r="Q1738" s="1856"/>
      <c r="R1738" s="1856" t="s">
        <v>9422</v>
      </c>
      <c r="S1738" s="1856" t="s">
        <v>9422</v>
      </c>
      <c r="T1738" s="1856" t="s">
        <v>9423</v>
      </c>
      <c r="U1738" s="1857" t="s">
        <v>9423</v>
      </c>
    </row>
    <row r="1739" spans="1:21" s="41" customFormat="1">
      <c r="A1739" s="1842" t="s">
        <v>6754</v>
      </c>
      <c r="B1739" s="1838" t="s">
        <v>6755</v>
      </c>
      <c r="C1739" s="1813"/>
      <c r="D1739" s="1653"/>
      <c r="E1739" s="1813"/>
      <c r="F1739" s="1814"/>
      <c r="G1739" s="1813"/>
      <c r="H1739" s="1813"/>
      <c r="I1739" s="1813"/>
      <c r="J1739" s="1813"/>
      <c r="K1739" s="1814"/>
      <c r="L1739" s="1856"/>
      <c r="M1739" s="1856"/>
      <c r="N1739" s="1856"/>
      <c r="O1739" s="1856"/>
      <c r="P1739" s="1856"/>
      <c r="Q1739" s="1856"/>
      <c r="R1739" s="1856" t="s">
        <v>9422</v>
      </c>
      <c r="S1739" s="1856" t="s">
        <v>9422</v>
      </c>
      <c r="T1739" s="1856" t="s">
        <v>9423</v>
      </c>
      <c r="U1739" s="1857" t="s">
        <v>9423</v>
      </c>
    </row>
    <row r="1740" spans="1:21" s="41" customFormat="1">
      <c r="A1740" s="1842" t="s">
        <v>6756</v>
      </c>
      <c r="B1740" s="1838" t="s">
        <v>6757</v>
      </c>
      <c r="C1740" s="1813"/>
      <c r="D1740" s="1653"/>
      <c r="E1740" s="1813"/>
      <c r="F1740" s="1814"/>
      <c r="G1740" s="1813"/>
      <c r="H1740" s="1813"/>
      <c r="I1740" s="1813"/>
      <c r="J1740" s="1813"/>
      <c r="K1740" s="1814"/>
      <c r="L1740" s="1856"/>
      <c r="M1740" s="1856"/>
      <c r="N1740" s="1856"/>
      <c r="O1740" s="1856"/>
      <c r="P1740" s="1856"/>
      <c r="Q1740" s="1856"/>
      <c r="R1740" s="1856"/>
      <c r="S1740" s="1856" t="s">
        <v>9422</v>
      </c>
      <c r="T1740" s="1856" t="s">
        <v>9423</v>
      </c>
      <c r="U1740" s="1857" t="s">
        <v>9423</v>
      </c>
    </row>
    <row r="1741" spans="1:21" s="41" customFormat="1">
      <c r="A1741" s="1841" t="s">
        <v>6758</v>
      </c>
      <c r="B1741" s="1838" t="s">
        <v>6759</v>
      </c>
      <c r="C1741" s="1813"/>
      <c r="D1741" s="1653"/>
      <c r="E1741" s="1813"/>
      <c r="F1741" s="1814"/>
      <c r="G1741" s="1813"/>
      <c r="H1741" s="1813"/>
      <c r="I1741" s="1813"/>
      <c r="J1741" s="1813"/>
      <c r="K1741" s="1814"/>
      <c r="L1741" s="1856"/>
      <c r="M1741" s="1856"/>
      <c r="N1741" s="1856"/>
      <c r="O1741" s="1856"/>
      <c r="P1741" s="1856"/>
      <c r="Q1741" s="1856" t="s">
        <v>9422</v>
      </c>
      <c r="R1741" s="1856" t="s">
        <v>9423</v>
      </c>
      <c r="S1741" s="1856" t="s">
        <v>9422</v>
      </c>
      <c r="T1741" s="1856" t="s">
        <v>9423</v>
      </c>
      <c r="U1741" s="1857" t="s">
        <v>9423</v>
      </c>
    </row>
    <row r="1742" spans="1:21" s="41" customFormat="1">
      <c r="A1742" s="1842" t="s">
        <v>6760</v>
      </c>
      <c r="B1742" s="1838" t="s">
        <v>6761</v>
      </c>
      <c r="C1742" s="1813"/>
      <c r="D1742" s="1653"/>
      <c r="E1742" s="1813"/>
      <c r="F1742" s="1814"/>
      <c r="G1742" s="1813"/>
      <c r="H1742" s="1813"/>
      <c r="I1742" s="1813"/>
      <c r="J1742" s="1813"/>
      <c r="K1742" s="1814"/>
      <c r="L1742" s="1856"/>
      <c r="M1742" s="1856"/>
      <c r="N1742" s="1856"/>
      <c r="O1742" s="1856"/>
      <c r="P1742" s="1856"/>
      <c r="Q1742" s="1856"/>
      <c r="R1742" s="1856"/>
      <c r="S1742" s="1856" t="s">
        <v>9422</v>
      </c>
      <c r="T1742" s="1856" t="s">
        <v>9423</v>
      </c>
      <c r="U1742" s="1857" t="s">
        <v>9423</v>
      </c>
    </row>
    <row r="1743" spans="1:21" s="41" customFormat="1">
      <c r="A1743" s="1842" t="s">
        <v>6762</v>
      </c>
      <c r="B1743" s="1838" t="s">
        <v>6763</v>
      </c>
      <c r="C1743" s="1813"/>
      <c r="D1743" s="1653"/>
      <c r="E1743" s="1813"/>
      <c r="F1743" s="1814"/>
      <c r="G1743" s="1813"/>
      <c r="H1743" s="1813"/>
      <c r="I1743" s="1813"/>
      <c r="J1743" s="1813"/>
      <c r="K1743" s="1814"/>
      <c r="L1743" s="1856"/>
      <c r="M1743" s="1856"/>
      <c r="N1743" s="1856"/>
      <c r="O1743" s="1856"/>
      <c r="P1743" s="1856"/>
      <c r="Q1743" s="1856"/>
      <c r="R1743" s="1856"/>
      <c r="S1743" s="1856" t="s">
        <v>9422</v>
      </c>
      <c r="T1743" s="1856" t="s">
        <v>9423</v>
      </c>
      <c r="U1743" s="1857" t="s">
        <v>9423</v>
      </c>
    </row>
    <row r="1744" spans="1:21" s="41" customFormat="1">
      <c r="A1744" s="1842" t="s">
        <v>6764</v>
      </c>
      <c r="B1744" s="1838" t="s">
        <v>6765</v>
      </c>
      <c r="C1744" s="1813"/>
      <c r="D1744" s="1653"/>
      <c r="E1744" s="1813"/>
      <c r="F1744" s="1814"/>
      <c r="G1744" s="1813"/>
      <c r="H1744" s="1813"/>
      <c r="I1744" s="1813"/>
      <c r="J1744" s="1813"/>
      <c r="K1744" s="1814"/>
      <c r="L1744" s="1856"/>
      <c r="M1744" s="1856"/>
      <c r="N1744" s="1856"/>
      <c r="O1744" s="1856"/>
      <c r="P1744" s="1856"/>
      <c r="Q1744" s="1856" t="s">
        <v>9422</v>
      </c>
      <c r="R1744" s="1856" t="s">
        <v>9423</v>
      </c>
      <c r="S1744" s="1856" t="s">
        <v>9422</v>
      </c>
      <c r="T1744" s="1856" t="s">
        <v>9423</v>
      </c>
      <c r="U1744" s="1857" t="s">
        <v>9423</v>
      </c>
    </row>
    <row r="1745" spans="1:21" s="41" customFormat="1">
      <c r="A1745" s="1842" t="s">
        <v>6766</v>
      </c>
      <c r="B1745" s="1838" t="s">
        <v>6767</v>
      </c>
      <c r="C1745" s="1813"/>
      <c r="D1745" s="1653"/>
      <c r="E1745" s="1813"/>
      <c r="F1745" s="1814"/>
      <c r="G1745" s="1813"/>
      <c r="H1745" s="1813"/>
      <c r="I1745" s="1813"/>
      <c r="J1745" s="1813"/>
      <c r="K1745" s="1814"/>
      <c r="L1745" s="1856"/>
      <c r="M1745" s="1856"/>
      <c r="N1745" s="1856"/>
      <c r="O1745" s="1856"/>
      <c r="P1745" s="1856"/>
      <c r="Q1745" s="1856"/>
      <c r="R1745" s="1856" t="s">
        <v>9422</v>
      </c>
      <c r="S1745" s="1856" t="s">
        <v>9423</v>
      </c>
      <c r="T1745" s="1856" t="s">
        <v>9423</v>
      </c>
      <c r="U1745" s="1857" t="s">
        <v>9423</v>
      </c>
    </row>
    <row r="1746" spans="1:21" s="41" customFormat="1">
      <c r="A1746" s="1842" t="s">
        <v>6768</v>
      </c>
      <c r="B1746" s="1838" t="s">
        <v>6769</v>
      </c>
      <c r="C1746" s="1813"/>
      <c r="D1746" s="1653"/>
      <c r="E1746" s="1813"/>
      <c r="F1746" s="1814"/>
      <c r="G1746" s="1813"/>
      <c r="H1746" s="1813"/>
      <c r="I1746" s="1813"/>
      <c r="J1746" s="1813"/>
      <c r="K1746" s="1814"/>
      <c r="L1746" s="1856"/>
      <c r="M1746" s="1856"/>
      <c r="N1746" s="1856"/>
      <c r="O1746" s="1856"/>
      <c r="P1746" s="1856"/>
      <c r="Q1746" s="1856" t="s">
        <v>9422</v>
      </c>
      <c r="R1746" s="1856" t="s">
        <v>9423</v>
      </c>
      <c r="S1746" s="1856" t="s">
        <v>9422</v>
      </c>
      <c r="T1746" s="1856" t="s">
        <v>9422</v>
      </c>
      <c r="U1746" s="1857" t="s">
        <v>9423</v>
      </c>
    </row>
    <row r="1747" spans="1:21" s="41" customFormat="1">
      <c r="A1747" s="1842" t="s">
        <v>6770</v>
      </c>
      <c r="B1747" s="1838" t="s">
        <v>6771</v>
      </c>
      <c r="C1747" s="1813"/>
      <c r="D1747" s="1653"/>
      <c r="E1747" s="1813"/>
      <c r="F1747" s="1814"/>
      <c r="G1747" s="1813"/>
      <c r="H1747" s="1813"/>
      <c r="I1747" s="1813"/>
      <c r="J1747" s="1813"/>
      <c r="K1747" s="1814"/>
      <c r="L1747" s="1856"/>
      <c r="M1747" s="1856"/>
      <c r="N1747" s="1856"/>
      <c r="O1747" s="1856"/>
      <c r="P1747" s="1856"/>
      <c r="Q1747" s="1856" t="s">
        <v>9422</v>
      </c>
      <c r="R1747" s="1856" t="s">
        <v>9423</v>
      </c>
      <c r="S1747" s="1856" t="s">
        <v>9422</v>
      </c>
      <c r="T1747" s="1856" t="s">
        <v>9423</v>
      </c>
      <c r="U1747" s="1857" t="s">
        <v>9423</v>
      </c>
    </row>
    <row r="1748" spans="1:21" s="41" customFormat="1">
      <c r="A1748" s="1842" t="s">
        <v>6772</v>
      </c>
      <c r="B1748" s="1838" t="s">
        <v>6773</v>
      </c>
      <c r="C1748" s="1813"/>
      <c r="D1748" s="1653"/>
      <c r="E1748" s="1813"/>
      <c r="F1748" s="1814"/>
      <c r="G1748" s="1813"/>
      <c r="H1748" s="1813"/>
      <c r="I1748" s="1813"/>
      <c r="J1748" s="1813"/>
      <c r="K1748" s="1814"/>
      <c r="L1748" s="1856"/>
      <c r="M1748" s="1856"/>
      <c r="N1748" s="1856"/>
      <c r="O1748" s="1856"/>
      <c r="P1748" s="1856"/>
      <c r="Q1748" s="1856" t="s">
        <v>9422</v>
      </c>
      <c r="R1748" s="1856" t="s">
        <v>9423</v>
      </c>
      <c r="S1748" s="1856" t="s">
        <v>9423</v>
      </c>
      <c r="T1748" s="1856" t="s">
        <v>9422</v>
      </c>
      <c r="U1748" s="1857" t="s">
        <v>9423</v>
      </c>
    </row>
    <row r="1749" spans="1:21" s="41" customFormat="1">
      <c r="A1749" s="1842" t="s">
        <v>6774</v>
      </c>
      <c r="B1749" s="1838" t="s">
        <v>6775</v>
      </c>
      <c r="C1749" s="1813"/>
      <c r="D1749" s="1653"/>
      <c r="E1749" s="1813"/>
      <c r="F1749" s="1814"/>
      <c r="G1749" s="1813"/>
      <c r="H1749" s="1813"/>
      <c r="I1749" s="1813"/>
      <c r="J1749" s="1813"/>
      <c r="K1749" s="1814"/>
      <c r="L1749" s="1856"/>
      <c r="M1749" s="1856"/>
      <c r="N1749" s="1856"/>
      <c r="O1749" s="1856"/>
      <c r="P1749" s="1856"/>
      <c r="Q1749" s="1856" t="s">
        <v>9422</v>
      </c>
      <c r="R1749" s="1856" t="s">
        <v>9423</v>
      </c>
      <c r="S1749" s="1856" t="s">
        <v>9422</v>
      </c>
      <c r="T1749" s="1856" t="s">
        <v>9423</v>
      </c>
      <c r="U1749" s="1857" t="s">
        <v>9423</v>
      </c>
    </row>
    <row r="1750" spans="1:21" s="41" customFormat="1">
      <c r="A1750" s="1842" t="s">
        <v>6776</v>
      </c>
      <c r="B1750" s="1838" t="s">
        <v>6777</v>
      </c>
      <c r="C1750" s="1813"/>
      <c r="D1750" s="1653"/>
      <c r="E1750" s="1813"/>
      <c r="F1750" s="1814"/>
      <c r="G1750" s="1813"/>
      <c r="H1750" s="1813"/>
      <c r="I1750" s="1813"/>
      <c r="J1750" s="1813"/>
      <c r="K1750" s="1814"/>
      <c r="L1750" s="1856"/>
      <c r="M1750" s="1856"/>
      <c r="N1750" s="1856"/>
      <c r="O1750" s="1856"/>
      <c r="P1750" s="1856"/>
      <c r="Q1750" s="1856" t="s">
        <v>9422</v>
      </c>
      <c r="R1750" s="1856" t="s">
        <v>9423</v>
      </c>
      <c r="S1750" s="1856" t="s">
        <v>9423</v>
      </c>
      <c r="T1750" s="1856" t="s">
        <v>9423</v>
      </c>
      <c r="U1750" s="1857" t="s">
        <v>9423</v>
      </c>
    </row>
    <row r="1751" spans="1:21" s="41" customFormat="1">
      <c r="A1751" s="1842" t="s">
        <v>6778</v>
      </c>
      <c r="B1751" s="1838" t="s">
        <v>6779</v>
      </c>
      <c r="C1751" s="1813"/>
      <c r="D1751" s="1653"/>
      <c r="E1751" s="1813"/>
      <c r="F1751" s="1814"/>
      <c r="G1751" s="1813"/>
      <c r="H1751" s="1813"/>
      <c r="I1751" s="1813"/>
      <c r="J1751" s="1813"/>
      <c r="K1751" s="1814"/>
      <c r="L1751" s="1856"/>
      <c r="M1751" s="1856"/>
      <c r="N1751" s="1856"/>
      <c r="O1751" s="1856"/>
      <c r="P1751" s="1856"/>
      <c r="Q1751" s="1856" t="s">
        <v>9422</v>
      </c>
      <c r="R1751" s="1856" t="s">
        <v>9423</v>
      </c>
      <c r="S1751" s="1856" t="s">
        <v>9423</v>
      </c>
      <c r="T1751" s="1856" t="s">
        <v>9423</v>
      </c>
      <c r="U1751" s="1857" t="s">
        <v>9423</v>
      </c>
    </row>
    <row r="1752" spans="1:21" s="41" customFormat="1">
      <c r="A1752" s="1842" t="s">
        <v>6780</v>
      </c>
      <c r="B1752" s="1838" t="s">
        <v>6781</v>
      </c>
      <c r="C1752" s="1813"/>
      <c r="D1752" s="1653"/>
      <c r="E1752" s="1813"/>
      <c r="F1752" s="1814"/>
      <c r="G1752" s="1813"/>
      <c r="H1752" s="1813"/>
      <c r="I1752" s="1813"/>
      <c r="J1752" s="1813"/>
      <c r="K1752" s="1814"/>
      <c r="L1752" s="1856"/>
      <c r="M1752" s="1856"/>
      <c r="N1752" s="1856"/>
      <c r="O1752" s="1856"/>
      <c r="P1752" s="1856"/>
      <c r="Q1752" s="1856" t="s">
        <v>9422</v>
      </c>
      <c r="R1752" s="1856" t="s">
        <v>9423</v>
      </c>
      <c r="S1752" s="1856" t="s">
        <v>9422</v>
      </c>
      <c r="T1752" s="1856" t="s">
        <v>9423</v>
      </c>
      <c r="U1752" s="1857" t="s">
        <v>9423</v>
      </c>
    </row>
    <row r="1753" spans="1:21" s="41" customFormat="1">
      <c r="A1753" s="1842" t="s">
        <v>6782</v>
      </c>
      <c r="B1753" s="1838" t="s">
        <v>6783</v>
      </c>
      <c r="C1753" s="1813"/>
      <c r="D1753" s="1653"/>
      <c r="E1753" s="1813"/>
      <c r="F1753" s="1814"/>
      <c r="G1753" s="1813"/>
      <c r="H1753" s="1813"/>
      <c r="I1753" s="1813"/>
      <c r="J1753" s="1813"/>
      <c r="K1753" s="1814"/>
      <c r="L1753" s="1856"/>
      <c r="M1753" s="1856"/>
      <c r="N1753" s="1856"/>
      <c r="O1753" s="1856"/>
      <c r="P1753" s="1856"/>
      <c r="Q1753" s="1856"/>
      <c r="R1753" s="1856" t="s">
        <v>9422</v>
      </c>
      <c r="S1753" s="1856" t="s">
        <v>9423</v>
      </c>
      <c r="T1753" s="1856" t="s">
        <v>9422</v>
      </c>
      <c r="U1753" s="1857" t="s">
        <v>9423</v>
      </c>
    </row>
    <row r="1754" spans="1:21" s="41" customFormat="1">
      <c r="A1754" s="1842" t="s">
        <v>6784</v>
      </c>
      <c r="B1754" s="1838" t="s">
        <v>6785</v>
      </c>
      <c r="C1754" s="1813"/>
      <c r="D1754" s="1653"/>
      <c r="E1754" s="1813"/>
      <c r="F1754" s="1814"/>
      <c r="G1754" s="1813"/>
      <c r="H1754" s="1813"/>
      <c r="I1754" s="1813"/>
      <c r="J1754" s="1813"/>
      <c r="K1754" s="1814"/>
      <c r="L1754" s="1856"/>
      <c r="M1754" s="1856"/>
      <c r="N1754" s="1856"/>
      <c r="O1754" s="1856"/>
      <c r="P1754" s="1856"/>
      <c r="Q1754" s="1856"/>
      <c r="R1754" s="1856" t="s">
        <v>9422</v>
      </c>
      <c r="S1754" s="1856" t="s">
        <v>9423</v>
      </c>
      <c r="T1754" s="1856" t="s">
        <v>9423</v>
      </c>
      <c r="U1754" s="1857" t="s">
        <v>9423</v>
      </c>
    </row>
    <row r="1755" spans="1:21" s="41" customFormat="1">
      <c r="A1755" s="1842" t="s">
        <v>6786</v>
      </c>
      <c r="B1755" s="1838" t="s">
        <v>6787</v>
      </c>
      <c r="C1755" s="1813"/>
      <c r="D1755" s="1653"/>
      <c r="E1755" s="1813"/>
      <c r="F1755" s="1814"/>
      <c r="G1755" s="1813"/>
      <c r="H1755" s="1813"/>
      <c r="I1755" s="1813"/>
      <c r="J1755" s="1813"/>
      <c r="K1755" s="1814"/>
      <c r="L1755" s="1856"/>
      <c r="M1755" s="1856"/>
      <c r="N1755" s="1856"/>
      <c r="O1755" s="1856"/>
      <c r="P1755" s="1856"/>
      <c r="Q1755" s="1856"/>
      <c r="R1755" s="1856"/>
      <c r="S1755" s="1856"/>
      <c r="T1755" s="1856" t="s">
        <v>9422</v>
      </c>
      <c r="U1755" s="1857" t="s">
        <v>9423</v>
      </c>
    </row>
    <row r="1756" spans="1:21" s="41" customFormat="1">
      <c r="A1756" s="1987" t="s">
        <v>6788</v>
      </c>
      <c r="B1756" s="1990" t="s">
        <v>6789</v>
      </c>
      <c r="C1756" s="1813"/>
      <c r="D1756" s="1653"/>
      <c r="E1756" s="1813"/>
      <c r="F1756" s="1814"/>
      <c r="G1756" s="1813"/>
      <c r="H1756" s="1813"/>
      <c r="I1756" s="1813"/>
      <c r="J1756" s="1813"/>
      <c r="K1756" s="1814"/>
      <c r="L1756" s="1856"/>
      <c r="M1756" s="1856"/>
      <c r="N1756" s="1856"/>
      <c r="O1756" s="1856"/>
      <c r="P1756" s="1856"/>
      <c r="Q1756" s="1856"/>
      <c r="R1756" s="1856"/>
      <c r="S1756" s="1856"/>
      <c r="T1756" s="1856"/>
      <c r="U1756" s="1986" t="s">
        <v>9422</v>
      </c>
    </row>
    <row r="1757" spans="1:21" s="41" customFormat="1">
      <c r="A1757" s="1987" t="s">
        <v>6790</v>
      </c>
      <c r="B1757" s="1990" t="s">
        <v>6791</v>
      </c>
      <c r="C1757" s="1813"/>
      <c r="D1757" s="1653"/>
      <c r="E1757" s="1813"/>
      <c r="F1757" s="1814"/>
      <c r="G1757" s="1813"/>
      <c r="H1757" s="1813"/>
      <c r="I1757" s="1813"/>
      <c r="J1757" s="1813"/>
      <c r="K1757" s="1814"/>
      <c r="L1757" s="1856"/>
      <c r="M1757" s="1856"/>
      <c r="N1757" s="1856"/>
      <c r="O1757" s="1856"/>
      <c r="P1757" s="1856"/>
      <c r="Q1757" s="1856"/>
      <c r="R1757" s="1856"/>
      <c r="S1757" s="1856"/>
      <c r="T1757" s="1856"/>
      <c r="U1757" s="1986" t="s">
        <v>9422</v>
      </c>
    </row>
    <row r="1758" spans="1:21" s="41" customFormat="1">
      <c r="A1758" s="1816" t="s">
        <v>6794</v>
      </c>
      <c r="B1758" s="1816" t="s">
        <v>9859</v>
      </c>
      <c r="C1758" s="1813"/>
      <c r="D1758" s="1653" t="s">
        <v>9422</v>
      </c>
      <c r="E1758" s="1813" t="s">
        <v>9422</v>
      </c>
      <c r="F1758" s="1814" t="s">
        <v>9423</v>
      </c>
      <c r="G1758" s="1813" t="s">
        <v>9422</v>
      </c>
      <c r="H1758" s="1813" t="s">
        <v>9423</v>
      </c>
      <c r="I1758" s="1813" t="s">
        <v>9423</v>
      </c>
      <c r="J1758" s="1813" t="s">
        <v>9423</v>
      </c>
      <c r="K1758" s="1814" t="s">
        <v>9423</v>
      </c>
      <c r="L1758" s="1856" t="s">
        <v>9422</v>
      </c>
      <c r="M1758" s="1856" t="s">
        <v>9423</v>
      </c>
      <c r="N1758" s="1856" t="s">
        <v>9423</v>
      </c>
      <c r="O1758" s="1856" t="s">
        <v>9423</v>
      </c>
      <c r="P1758" s="1856" t="s">
        <v>9423</v>
      </c>
      <c r="Q1758" s="1856" t="s">
        <v>9423</v>
      </c>
      <c r="R1758" s="1856" t="s">
        <v>9423</v>
      </c>
      <c r="S1758" s="1856" t="s">
        <v>9423</v>
      </c>
      <c r="T1758" s="1856" t="s">
        <v>9423</v>
      </c>
      <c r="U1758" s="1986" t="s">
        <v>9422</v>
      </c>
    </row>
    <row r="1759" spans="1:21" s="41" customFormat="1">
      <c r="A1759" s="1816" t="s">
        <v>6797</v>
      </c>
      <c r="B1759" s="1816" t="s">
        <v>6798</v>
      </c>
      <c r="C1759" s="1813"/>
      <c r="D1759" s="1653" t="s">
        <v>9422</v>
      </c>
      <c r="E1759" s="1813" t="s">
        <v>9422</v>
      </c>
      <c r="F1759" s="1814" t="s">
        <v>9423</v>
      </c>
      <c r="G1759" s="1813" t="s">
        <v>9422</v>
      </c>
      <c r="H1759" s="1813" t="s">
        <v>9423</v>
      </c>
      <c r="I1759" s="1813" t="s">
        <v>9423</v>
      </c>
      <c r="J1759" s="1813" t="s">
        <v>9423</v>
      </c>
      <c r="K1759" s="1814" t="s">
        <v>9423</v>
      </c>
      <c r="L1759" s="1856" t="s">
        <v>9422</v>
      </c>
      <c r="M1759" s="1856" t="s">
        <v>9423</v>
      </c>
      <c r="N1759" s="1856" t="s">
        <v>9423</v>
      </c>
      <c r="O1759" s="1856" t="s">
        <v>9423</v>
      </c>
      <c r="P1759" s="1856" t="s">
        <v>9423</v>
      </c>
      <c r="Q1759" s="1856" t="s">
        <v>9423</v>
      </c>
      <c r="R1759" s="1856" t="s">
        <v>9423</v>
      </c>
      <c r="S1759" s="1856" t="s">
        <v>9423</v>
      </c>
      <c r="T1759" s="1856" t="s">
        <v>9423</v>
      </c>
      <c r="U1759" s="1857" t="s">
        <v>9423</v>
      </c>
    </row>
    <row r="1760" spans="1:21" s="41" customFormat="1">
      <c r="A1760" s="1816" t="s">
        <v>6799</v>
      </c>
      <c r="B1760" s="1819" t="s">
        <v>6800</v>
      </c>
      <c r="C1760" s="1813"/>
      <c r="D1760" s="1653"/>
      <c r="E1760" s="1813"/>
      <c r="F1760" s="1814" t="s">
        <v>9422</v>
      </c>
      <c r="G1760" s="1813" t="s">
        <v>9422</v>
      </c>
      <c r="H1760" s="1813" t="s">
        <v>9423</v>
      </c>
      <c r="I1760" s="1813" t="s">
        <v>9423</v>
      </c>
      <c r="J1760" s="1813" t="s">
        <v>9423</v>
      </c>
      <c r="K1760" s="1814" t="s">
        <v>9423</v>
      </c>
      <c r="L1760" s="1856" t="s">
        <v>9422</v>
      </c>
      <c r="M1760" s="1856" t="s">
        <v>9423</v>
      </c>
      <c r="N1760" s="1856" t="s">
        <v>9423</v>
      </c>
      <c r="O1760" s="1856" t="s">
        <v>9423</v>
      </c>
      <c r="P1760" s="1856" t="s">
        <v>9423</v>
      </c>
      <c r="Q1760" s="1856" t="s">
        <v>9423</v>
      </c>
      <c r="R1760" s="1856" t="s">
        <v>9423</v>
      </c>
      <c r="S1760" s="1856" t="s">
        <v>9423</v>
      </c>
      <c r="T1760" s="1856" t="s">
        <v>9423</v>
      </c>
      <c r="U1760" s="1857" t="s">
        <v>9423</v>
      </c>
    </row>
    <row r="1761" spans="1:21" s="41" customFormat="1">
      <c r="A1761" s="1816" t="s">
        <v>6801</v>
      </c>
      <c r="B1761" s="1819" t="s">
        <v>6802</v>
      </c>
      <c r="C1761" s="1813"/>
      <c r="D1761" s="1653"/>
      <c r="E1761" s="1813"/>
      <c r="F1761" s="1814" t="s">
        <v>9422</v>
      </c>
      <c r="G1761" s="1813" t="s">
        <v>9422</v>
      </c>
      <c r="H1761" s="1813" t="s">
        <v>9423</v>
      </c>
      <c r="I1761" s="1813" t="s">
        <v>9423</v>
      </c>
      <c r="J1761" s="1813" t="s">
        <v>9423</v>
      </c>
      <c r="K1761" s="1814" t="s">
        <v>9423</v>
      </c>
      <c r="L1761" s="1856" t="s">
        <v>9422</v>
      </c>
      <c r="M1761" s="1856" t="s">
        <v>9423</v>
      </c>
      <c r="N1761" s="1856" t="s">
        <v>9423</v>
      </c>
      <c r="O1761" s="1856" t="s">
        <v>9423</v>
      </c>
      <c r="P1761" s="1856" t="s">
        <v>9423</v>
      </c>
      <c r="Q1761" s="1856" t="s">
        <v>9423</v>
      </c>
      <c r="R1761" s="1856" t="s">
        <v>9423</v>
      </c>
      <c r="S1761" s="1856" t="s">
        <v>9423</v>
      </c>
      <c r="T1761" s="1856" t="s">
        <v>9423</v>
      </c>
      <c r="U1761" s="1857" t="s">
        <v>9423</v>
      </c>
    </row>
    <row r="1762" spans="1:21" s="41" customFormat="1">
      <c r="A1762" s="1816" t="s">
        <v>6803</v>
      </c>
      <c r="B1762" s="1816" t="s">
        <v>6804</v>
      </c>
      <c r="C1762" s="1813"/>
      <c r="D1762" s="1653"/>
      <c r="E1762" s="1813"/>
      <c r="F1762" s="1814"/>
      <c r="G1762" s="1813"/>
      <c r="H1762" s="1813"/>
      <c r="I1762" s="1813"/>
      <c r="J1762" s="1813"/>
      <c r="K1762" s="1814" t="s">
        <v>9422</v>
      </c>
      <c r="L1762" s="1856" t="s">
        <v>9422</v>
      </c>
      <c r="M1762" s="1856" t="s">
        <v>9423</v>
      </c>
      <c r="N1762" s="1856" t="s">
        <v>9423</v>
      </c>
      <c r="O1762" s="1856" t="s">
        <v>9423</v>
      </c>
      <c r="P1762" s="1856" t="s">
        <v>9423</v>
      </c>
      <c r="Q1762" s="1856" t="s">
        <v>9423</v>
      </c>
      <c r="R1762" s="1856" t="s">
        <v>9423</v>
      </c>
      <c r="S1762" s="1856" t="s">
        <v>9423</v>
      </c>
      <c r="T1762" s="1856" t="s">
        <v>9423</v>
      </c>
      <c r="U1762" s="1857" t="s">
        <v>9423</v>
      </c>
    </row>
    <row r="1763" spans="1:21" s="41" customFormat="1">
      <c r="A1763" s="1819" t="s">
        <v>6805</v>
      </c>
      <c r="B1763" s="1819" t="s">
        <v>6806</v>
      </c>
      <c r="C1763" s="1814"/>
      <c r="D1763" s="1131"/>
      <c r="E1763" s="1814"/>
      <c r="F1763" s="1814"/>
      <c r="G1763" s="1814"/>
      <c r="H1763" s="1814"/>
      <c r="I1763" s="1814"/>
      <c r="J1763" s="1814"/>
      <c r="K1763" s="1814"/>
      <c r="L1763" s="1811"/>
      <c r="M1763" s="1811"/>
      <c r="N1763" s="1811" t="s">
        <v>9422</v>
      </c>
      <c r="O1763" s="1811" t="s">
        <v>9423</v>
      </c>
      <c r="P1763" s="1811" t="s">
        <v>9422</v>
      </c>
      <c r="Q1763" s="1856" t="s">
        <v>9423</v>
      </c>
      <c r="R1763" s="1856" t="s">
        <v>9423</v>
      </c>
      <c r="S1763" s="1856" t="s">
        <v>9423</v>
      </c>
      <c r="T1763" s="1856" t="s">
        <v>9423</v>
      </c>
      <c r="U1763" s="1857" t="s">
        <v>9423</v>
      </c>
    </row>
    <row r="1764" spans="1:21" s="41" customFormat="1">
      <c r="A1764" s="1816" t="s">
        <v>6807</v>
      </c>
      <c r="B1764" s="1819" t="s">
        <v>6808</v>
      </c>
      <c r="C1764" s="1813"/>
      <c r="D1764" s="1653"/>
      <c r="E1764" s="1813"/>
      <c r="F1764" s="1814"/>
      <c r="G1764" s="1813"/>
      <c r="H1764" s="1813"/>
      <c r="I1764" s="1813"/>
      <c r="J1764" s="1813"/>
      <c r="K1764" s="1814"/>
      <c r="L1764" s="1856"/>
      <c r="M1764" s="1856"/>
      <c r="N1764" s="1856" t="s">
        <v>9422</v>
      </c>
      <c r="O1764" s="1856" t="s">
        <v>9423</v>
      </c>
      <c r="P1764" s="1856" t="s">
        <v>9422</v>
      </c>
      <c r="Q1764" s="1856" t="s">
        <v>9423</v>
      </c>
      <c r="R1764" s="1856" t="s">
        <v>9423</v>
      </c>
      <c r="S1764" s="1856" t="s">
        <v>9423</v>
      </c>
      <c r="T1764" s="1856" t="s">
        <v>9423</v>
      </c>
      <c r="U1764" s="1857" t="s">
        <v>9423</v>
      </c>
    </row>
    <row r="1765" spans="1:21" s="41" customFormat="1">
      <c r="A1765" s="1983" t="s">
        <v>6809</v>
      </c>
      <c r="B1765" s="1822" t="s">
        <v>6810</v>
      </c>
      <c r="C1765" s="1813"/>
      <c r="D1765" s="1653"/>
      <c r="E1765" s="1813"/>
      <c r="F1765" s="1814"/>
      <c r="G1765" s="1813"/>
      <c r="H1765" s="1813"/>
      <c r="I1765" s="1813"/>
      <c r="J1765" s="1813"/>
      <c r="K1765" s="1814"/>
      <c r="L1765" s="1856"/>
      <c r="M1765" s="1856"/>
      <c r="N1765" s="1856"/>
      <c r="O1765" s="1856"/>
      <c r="P1765" s="1856"/>
      <c r="Q1765" s="1856"/>
      <c r="R1765" s="1856"/>
      <c r="S1765" s="1856"/>
      <c r="T1765" s="1856"/>
      <c r="U1765" s="1986" t="s">
        <v>9422</v>
      </c>
    </row>
    <row r="1766" spans="1:21" s="41" customFormat="1">
      <c r="A1766" s="1816" t="s">
        <v>6812</v>
      </c>
      <c r="B1766" s="1816" t="s">
        <v>9860</v>
      </c>
      <c r="C1766" s="1813"/>
      <c r="D1766" s="1653" t="s">
        <v>9422</v>
      </c>
      <c r="E1766" s="1813" t="s">
        <v>9423</v>
      </c>
      <c r="F1766" s="1814" t="s">
        <v>9423</v>
      </c>
      <c r="G1766" s="1813" t="s">
        <v>9422</v>
      </c>
      <c r="H1766" s="1813" t="s">
        <v>9423</v>
      </c>
      <c r="I1766" s="1813" t="s">
        <v>9423</v>
      </c>
      <c r="J1766" s="1813" t="s">
        <v>9423</v>
      </c>
      <c r="K1766" s="1814" t="s">
        <v>9423</v>
      </c>
      <c r="L1766" s="1856" t="s">
        <v>9422</v>
      </c>
      <c r="M1766" s="1856" t="s">
        <v>9423</v>
      </c>
      <c r="N1766" s="1856" t="s">
        <v>9423</v>
      </c>
      <c r="O1766" s="1856" t="s">
        <v>9423</v>
      </c>
      <c r="P1766" s="1856" t="s">
        <v>9423</v>
      </c>
      <c r="Q1766" s="1856" t="s">
        <v>9423</v>
      </c>
      <c r="R1766" s="1856" t="s">
        <v>9423</v>
      </c>
      <c r="S1766" s="1856" t="s">
        <v>9423</v>
      </c>
      <c r="T1766" s="1856" t="s">
        <v>9423</v>
      </c>
      <c r="U1766" s="1986" t="s">
        <v>9422</v>
      </c>
    </row>
    <row r="1767" spans="1:21" s="41" customFormat="1">
      <c r="A1767" s="1816" t="s">
        <v>6815</v>
      </c>
      <c r="B1767" s="1816" t="s">
        <v>6816</v>
      </c>
      <c r="C1767" s="1813"/>
      <c r="D1767" s="1653" t="s">
        <v>9422</v>
      </c>
      <c r="E1767" s="1813" t="s">
        <v>9423</v>
      </c>
      <c r="F1767" s="1814" t="s">
        <v>9423</v>
      </c>
      <c r="G1767" s="1813" t="s">
        <v>9422</v>
      </c>
      <c r="H1767" s="1813" t="s">
        <v>9423</v>
      </c>
      <c r="I1767" s="1813" t="s">
        <v>9423</v>
      </c>
      <c r="J1767" s="1813" t="s">
        <v>9423</v>
      </c>
      <c r="K1767" s="1814" t="s">
        <v>9423</v>
      </c>
      <c r="L1767" s="1856" t="s">
        <v>9422</v>
      </c>
      <c r="M1767" s="1856" t="s">
        <v>9423</v>
      </c>
      <c r="N1767" s="1856" t="s">
        <v>9423</v>
      </c>
      <c r="O1767" s="1856" t="s">
        <v>9423</v>
      </c>
      <c r="P1767" s="1856" t="s">
        <v>9423</v>
      </c>
      <c r="Q1767" s="1856" t="s">
        <v>9423</v>
      </c>
      <c r="R1767" s="1856" t="s">
        <v>9423</v>
      </c>
      <c r="S1767" s="1856" t="s">
        <v>9423</v>
      </c>
      <c r="T1767" s="1856" t="s">
        <v>9423</v>
      </c>
      <c r="U1767" s="1857" t="s">
        <v>9423</v>
      </c>
    </row>
    <row r="1768" spans="1:21" s="41" customFormat="1">
      <c r="A1768" s="1816" t="s">
        <v>6817</v>
      </c>
      <c r="B1768" s="1816" t="s">
        <v>9861</v>
      </c>
      <c r="C1768" s="1813"/>
      <c r="D1768" s="1653" t="s">
        <v>9422</v>
      </c>
      <c r="E1768" s="1813" t="s">
        <v>9423</v>
      </c>
      <c r="F1768" s="1814" t="s">
        <v>9423</v>
      </c>
      <c r="G1768" s="1813" t="s">
        <v>9422</v>
      </c>
      <c r="H1768" s="1813" t="s">
        <v>9423</v>
      </c>
      <c r="I1768" s="1813" t="s">
        <v>9423</v>
      </c>
      <c r="J1768" s="1813" t="s">
        <v>9423</v>
      </c>
      <c r="K1768" s="1814" t="s">
        <v>9423</v>
      </c>
      <c r="L1768" s="1856" t="s">
        <v>9422</v>
      </c>
      <c r="M1768" s="1856" t="s">
        <v>9423</v>
      </c>
      <c r="N1768" s="1856" t="s">
        <v>9423</v>
      </c>
      <c r="O1768" s="1856" t="s">
        <v>9423</v>
      </c>
      <c r="P1768" s="1856" t="s">
        <v>9423</v>
      </c>
      <c r="Q1768" s="1856" t="s">
        <v>9423</v>
      </c>
      <c r="R1768" s="1856" t="s">
        <v>9423</v>
      </c>
      <c r="S1768" s="1856" t="s">
        <v>9423</v>
      </c>
      <c r="T1768" s="1856" t="s">
        <v>9423</v>
      </c>
      <c r="U1768" s="1857" t="s">
        <v>9423</v>
      </c>
    </row>
    <row r="1769" spans="1:21" s="41" customFormat="1">
      <c r="A1769" s="1816" t="s">
        <v>6819</v>
      </c>
      <c r="B1769" s="1816" t="s">
        <v>9862</v>
      </c>
      <c r="C1769" s="1813"/>
      <c r="D1769" s="1653" t="s">
        <v>9422</v>
      </c>
      <c r="E1769" s="1813" t="s">
        <v>9423</v>
      </c>
      <c r="F1769" s="1814" t="s">
        <v>9423</v>
      </c>
      <c r="G1769" s="1813" t="s">
        <v>9422</v>
      </c>
      <c r="H1769" s="1813" t="s">
        <v>9423</v>
      </c>
      <c r="I1769" s="1813" t="s">
        <v>9423</v>
      </c>
      <c r="J1769" s="1813" t="s">
        <v>9423</v>
      </c>
      <c r="K1769" s="1814" t="s">
        <v>9423</v>
      </c>
      <c r="L1769" s="1856" t="s">
        <v>9422</v>
      </c>
      <c r="M1769" s="1856" t="s">
        <v>9423</v>
      </c>
      <c r="N1769" s="1856" t="s">
        <v>9423</v>
      </c>
      <c r="O1769" s="1856" t="s">
        <v>9423</v>
      </c>
      <c r="P1769" s="1856" t="s">
        <v>9423</v>
      </c>
      <c r="Q1769" s="1856" t="s">
        <v>9423</v>
      </c>
      <c r="R1769" s="1856" t="s">
        <v>9423</v>
      </c>
      <c r="S1769" s="1856" t="s">
        <v>9423</v>
      </c>
      <c r="T1769" s="1856" t="s">
        <v>9423</v>
      </c>
      <c r="U1769" s="1857" t="s">
        <v>9423</v>
      </c>
    </row>
    <row r="1770" spans="1:21" s="41" customFormat="1">
      <c r="A1770" s="1816" t="s">
        <v>6821</v>
      </c>
      <c r="B1770" s="1816" t="s">
        <v>9863</v>
      </c>
      <c r="C1770" s="1813"/>
      <c r="D1770" s="1653"/>
      <c r="E1770" s="1813" t="s">
        <v>9422</v>
      </c>
      <c r="F1770" s="1814" t="s">
        <v>9423</v>
      </c>
      <c r="G1770" s="1813" t="s">
        <v>9422</v>
      </c>
      <c r="H1770" s="1813" t="s">
        <v>9423</v>
      </c>
      <c r="I1770" s="1813" t="s">
        <v>9423</v>
      </c>
      <c r="J1770" s="1813" t="s">
        <v>9423</v>
      </c>
      <c r="K1770" s="1814" t="s">
        <v>9423</v>
      </c>
      <c r="L1770" s="1856" t="s">
        <v>9422</v>
      </c>
      <c r="M1770" s="1856" t="s">
        <v>9423</v>
      </c>
      <c r="N1770" s="1856" t="s">
        <v>9423</v>
      </c>
      <c r="O1770" s="1856" t="s">
        <v>9423</v>
      </c>
      <c r="P1770" s="1856" t="s">
        <v>9423</v>
      </c>
      <c r="Q1770" s="1856" t="s">
        <v>9423</v>
      </c>
      <c r="R1770" s="1856" t="s">
        <v>9423</v>
      </c>
      <c r="S1770" s="1856" t="s">
        <v>9423</v>
      </c>
      <c r="T1770" s="1856" t="s">
        <v>9423</v>
      </c>
      <c r="U1770" s="1857" t="s">
        <v>9423</v>
      </c>
    </row>
    <row r="1771" spans="1:21" s="41" customFormat="1">
      <c r="A1771" s="1816" t="s">
        <v>6823</v>
      </c>
      <c r="B1771" s="1816" t="s">
        <v>6824</v>
      </c>
      <c r="C1771" s="1813"/>
      <c r="D1771" s="1653"/>
      <c r="E1771" s="1813" t="s">
        <v>9422</v>
      </c>
      <c r="F1771" s="1814" t="s">
        <v>9423</v>
      </c>
      <c r="G1771" s="1813" t="s">
        <v>9422</v>
      </c>
      <c r="H1771" s="1813" t="s">
        <v>9423</v>
      </c>
      <c r="I1771" s="1813" t="s">
        <v>9423</v>
      </c>
      <c r="J1771" s="1813" t="s">
        <v>9423</v>
      </c>
      <c r="K1771" s="1814" t="s">
        <v>9423</v>
      </c>
      <c r="L1771" s="1856" t="s">
        <v>9422</v>
      </c>
      <c r="M1771" s="1856" t="s">
        <v>9423</v>
      </c>
      <c r="N1771" s="1856" t="s">
        <v>9423</v>
      </c>
      <c r="O1771" s="1856" t="s">
        <v>9423</v>
      </c>
      <c r="P1771" s="1856" t="s">
        <v>9423</v>
      </c>
      <c r="Q1771" s="1856" t="s">
        <v>9423</v>
      </c>
      <c r="R1771" s="1856" t="s">
        <v>9423</v>
      </c>
      <c r="S1771" s="1856" t="s">
        <v>9423</v>
      </c>
      <c r="T1771" s="1856" t="s">
        <v>9423</v>
      </c>
      <c r="U1771" s="1857" t="s">
        <v>9423</v>
      </c>
    </row>
    <row r="1772" spans="1:21" s="41" customFormat="1">
      <c r="A1772" s="1816" t="s">
        <v>6825</v>
      </c>
      <c r="B1772" s="1816" t="s">
        <v>6826</v>
      </c>
      <c r="C1772" s="1813"/>
      <c r="D1772" s="1653"/>
      <c r="E1772" s="1813" t="s">
        <v>9422</v>
      </c>
      <c r="F1772" s="1814" t="s">
        <v>9423</v>
      </c>
      <c r="G1772" s="1813" t="s">
        <v>9422</v>
      </c>
      <c r="H1772" s="1813" t="s">
        <v>9423</v>
      </c>
      <c r="I1772" s="1813" t="s">
        <v>9423</v>
      </c>
      <c r="J1772" s="1813" t="s">
        <v>9423</v>
      </c>
      <c r="K1772" s="1814" t="s">
        <v>9423</v>
      </c>
      <c r="L1772" s="1856" t="s">
        <v>9422</v>
      </c>
      <c r="M1772" s="1856" t="s">
        <v>9423</v>
      </c>
      <c r="N1772" s="1856" t="s">
        <v>9423</v>
      </c>
      <c r="O1772" s="1856" t="s">
        <v>9423</v>
      </c>
      <c r="P1772" s="1856" t="s">
        <v>9423</v>
      </c>
      <c r="Q1772" s="1856" t="s">
        <v>9423</v>
      </c>
      <c r="R1772" s="1856" t="s">
        <v>9423</v>
      </c>
      <c r="S1772" s="1856" t="s">
        <v>9423</v>
      </c>
      <c r="T1772" s="1856" t="s">
        <v>9423</v>
      </c>
      <c r="U1772" s="1857" t="s">
        <v>9423</v>
      </c>
    </row>
    <row r="1773" spans="1:21" s="41" customFormat="1">
      <c r="A1773" s="1816" t="s">
        <v>6827</v>
      </c>
      <c r="B1773" s="1816" t="s">
        <v>6828</v>
      </c>
      <c r="C1773" s="1813"/>
      <c r="D1773" s="1653" t="s">
        <v>9422</v>
      </c>
      <c r="E1773" s="1813" t="s">
        <v>9423</v>
      </c>
      <c r="F1773" s="1814" t="s">
        <v>9423</v>
      </c>
      <c r="G1773" s="1813" t="s">
        <v>9422</v>
      </c>
      <c r="H1773" s="1813" t="s">
        <v>9423</v>
      </c>
      <c r="I1773" s="1813" t="s">
        <v>9423</v>
      </c>
      <c r="J1773" s="1813" t="s">
        <v>9423</v>
      </c>
      <c r="K1773" s="1814" t="s">
        <v>9423</v>
      </c>
      <c r="L1773" s="1856" t="s">
        <v>9422</v>
      </c>
      <c r="M1773" s="1856" t="s">
        <v>9423</v>
      </c>
      <c r="N1773" s="1856" t="s">
        <v>9423</v>
      </c>
      <c r="O1773" s="1856" t="s">
        <v>9423</v>
      </c>
      <c r="P1773" s="1856" t="s">
        <v>9423</v>
      </c>
      <c r="Q1773" s="1856" t="s">
        <v>9423</v>
      </c>
      <c r="R1773" s="1856" t="s">
        <v>9423</v>
      </c>
      <c r="S1773" s="1856" t="s">
        <v>9423</v>
      </c>
      <c r="T1773" s="1856" t="s">
        <v>9423</v>
      </c>
      <c r="U1773" s="1857" t="s">
        <v>9423</v>
      </c>
    </row>
    <row r="1774" spans="1:21" s="41" customFormat="1">
      <c r="A1774" s="1816" t="s">
        <v>6829</v>
      </c>
      <c r="B1774" s="1819" t="s">
        <v>9864</v>
      </c>
      <c r="C1774" s="1813"/>
      <c r="D1774" s="1653"/>
      <c r="E1774" s="1813" t="s">
        <v>9422</v>
      </c>
      <c r="F1774" s="1814" t="s">
        <v>9422</v>
      </c>
      <c r="G1774" s="1813" t="s">
        <v>9422</v>
      </c>
      <c r="H1774" s="1813" t="s">
        <v>9423</v>
      </c>
      <c r="I1774" s="1813" t="s">
        <v>9423</v>
      </c>
      <c r="J1774" s="1813" t="s">
        <v>9423</v>
      </c>
      <c r="K1774" s="1814" t="s">
        <v>9423</v>
      </c>
      <c r="L1774" s="1856" t="s">
        <v>9422</v>
      </c>
      <c r="M1774" s="1856" t="s">
        <v>9423</v>
      </c>
      <c r="N1774" s="1856" t="s">
        <v>9423</v>
      </c>
      <c r="O1774" s="1856" t="s">
        <v>9423</v>
      </c>
      <c r="P1774" s="1856" t="s">
        <v>9423</v>
      </c>
      <c r="Q1774" s="1856" t="s">
        <v>9423</v>
      </c>
      <c r="R1774" s="1856" t="s">
        <v>9423</v>
      </c>
      <c r="S1774" s="1856" t="s">
        <v>9422</v>
      </c>
      <c r="T1774" s="1856" t="s">
        <v>9423</v>
      </c>
      <c r="U1774" s="1857" t="s">
        <v>9423</v>
      </c>
    </row>
    <row r="1775" spans="1:21" s="41" customFormat="1">
      <c r="A1775" s="1816" t="s">
        <v>6831</v>
      </c>
      <c r="B1775" s="1819" t="s">
        <v>9865</v>
      </c>
      <c r="C1775" s="1813"/>
      <c r="D1775" s="1653" t="s">
        <v>9422</v>
      </c>
      <c r="E1775" s="1813" t="s">
        <v>9423</v>
      </c>
      <c r="F1775" s="1814" t="s">
        <v>9423</v>
      </c>
      <c r="G1775" s="1813" t="s">
        <v>9422</v>
      </c>
      <c r="H1775" s="1813" t="s">
        <v>9423</v>
      </c>
      <c r="I1775" s="1813" t="s">
        <v>9423</v>
      </c>
      <c r="J1775" s="1813" t="s">
        <v>9423</v>
      </c>
      <c r="K1775" s="1814" t="s">
        <v>9423</v>
      </c>
      <c r="L1775" s="1856" t="s">
        <v>9422</v>
      </c>
      <c r="M1775" s="1856" t="s">
        <v>9423</v>
      </c>
      <c r="N1775" s="1856" t="s">
        <v>9423</v>
      </c>
      <c r="O1775" s="1856" t="s">
        <v>9423</v>
      </c>
      <c r="P1775" s="1856" t="s">
        <v>9423</v>
      </c>
      <c r="Q1775" s="1856" t="s">
        <v>9423</v>
      </c>
      <c r="R1775" s="1856" t="s">
        <v>9423</v>
      </c>
      <c r="S1775" s="1856" t="s">
        <v>9422</v>
      </c>
      <c r="T1775" s="1856" t="s">
        <v>9423</v>
      </c>
      <c r="U1775" s="1857" t="s">
        <v>9423</v>
      </c>
    </row>
    <row r="1776" spans="1:21" s="41" customFormat="1">
      <c r="A1776" s="1816" t="s">
        <v>6833</v>
      </c>
      <c r="B1776" s="1816" t="s">
        <v>9866</v>
      </c>
      <c r="C1776" s="1813"/>
      <c r="D1776" s="1653" t="s">
        <v>9422</v>
      </c>
      <c r="E1776" s="1813" t="s">
        <v>9423</v>
      </c>
      <c r="F1776" s="1814" t="s">
        <v>9423</v>
      </c>
      <c r="G1776" s="1813" t="s">
        <v>9422</v>
      </c>
      <c r="H1776" s="1813" t="s">
        <v>9423</v>
      </c>
      <c r="I1776" s="1813" t="s">
        <v>9423</v>
      </c>
      <c r="J1776" s="1813" t="s">
        <v>9423</v>
      </c>
      <c r="K1776" s="1814" t="s">
        <v>9423</v>
      </c>
      <c r="L1776" s="1856" t="s">
        <v>9422</v>
      </c>
      <c r="M1776" s="1856" t="s">
        <v>9423</v>
      </c>
      <c r="N1776" s="1856" t="s">
        <v>9423</v>
      </c>
      <c r="O1776" s="1856" t="s">
        <v>9423</v>
      </c>
      <c r="P1776" s="1856" t="s">
        <v>9423</v>
      </c>
      <c r="Q1776" s="1856" t="s">
        <v>9423</v>
      </c>
      <c r="R1776" s="1856" t="s">
        <v>9423</v>
      </c>
      <c r="S1776" s="1856" t="s">
        <v>9423</v>
      </c>
      <c r="T1776" s="1856" t="s">
        <v>9423</v>
      </c>
      <c r="U1776" s="1857" t="s">
        <v>9423</v>
      </c>
    </row>
    <row r="1777" spans="1:21" s="41" customFormat="1">
      <c r="A1777" s="1816" t="s">
        <v>6835</v>
      </c>
      <c r="B1777" s="1816" t="s">
        <v>9867</v>
      </c>
      <c r="C1777" s="1813"/>
      <c r="D1777" s="1653" t="s">
        <v>9422</v>
      </c>
      <c r="E1777" s="1813" t="s">
        <v>9423</v>
      </c>
      <c r="F1777" s="1814" t="s">
        <v>9423</v>
      </c>
      <c r="G1777" s="1813" t="s">
        <v>9422</v>
      </c>
      <c r="H1777" s="1813" t="s">
        <v>9423</v>
      </c>
      <c r="I1777" s="1813" t="s">
        <v>9423</v>
      </c>
      <c r="J1777" s="1813" t="s">
        <v>9423</v>
      </c>
      <c r="K1777" s="1814" t="s">
        <v>9423</v>
      </c>
      <c r="L1777" s="1856" t="s">
        <v>9422</v>
      </c>
      <c r="M1777" s="1856" t="s">
        <v>9423</v>
      </c>
      <c r="N1777" s="1856" t="s">
        <v>9423</v>
      </c>
      <c r="O1777" s="1856" t="s">
        <v>9423</v>
      </c>
      <c r="P1777" s="1856" t="s">
        <v>9423</v>
      </c>
      <c r="Q1777" s="1856" t="s">
        <v>9423</v>
      </c>
      <c r="R1777" s="1856" t="s">
        <v>9423</v>
      </c>
      <c r="S1777" s="1856" t="s">
        <v>9423</v>
      </c>
      <c r="T1777" s="1856" t="s">
        <v>9423</v>
      </c>
      <c r="U1777" s="1857" t="s">
        <v>9423</v>
      </c>
    </row>
    <row r="1778" spans="1:21" s="41" customFormat="1">
      <c r="A1778" s="1816" t="s">
        <v>6837</v>
      </c>
      <c r="B1778" s="1816" t="s">
        <v>9868</v>
      </c>
      <c r="C1778" s="1813"/>
      <c r="D1778" s="1653"/>
      <c r="E1778" s="1813" t="s">
        <v>9422</v>
      </c>
      <c r="F1778" s="1814" t="s">
        <v>9423</v>
      </c>
      <c r="G1778" s="1813" t="s">
        <v>9422</v>
      </c>
      <c r="H1778" s="1813" t="s">
        <v>9423</v>
      </c>
      <c r="I1778" s="1813" t="s">
        <v>9423</v>
      </c>
      <c r="J1778" s="1813" t="s">
        <v>9423</v>
      </c>
      <c r="K1778" s="1814" t="s">
        <v>9423</v>
      </c>
      <c r="L1778" s="1856" t="s">
        <v>9422</v>
      </c>
      <c r="M1778" s="1856" t="s">
        <v>9423</v>
      </c>
      <c r="N1778" s="1856" t="s">
        <v>9423</v>
      </c>
      <c r="O1778" s="1856" t="s">
        <v>9423</v>
      </c>
      <c r="P1778" s="1856" t="s">
        <v>9423</v>
      </c>
      <c r="Q1778" s="1856" t="s">
        <v>9423</v>
      </c>
      <c r="R1778" s="1856" t="s">
        <v>9423</v>
      </c>
      <c r="S1778" s="1856" t="s">
        <v>9423</v>
      </c>
      <c r="T1778" s="1856" t="s">
        <v>9423</v>
      </c>
      <c r="U1778" s="1857" t="s">
        <v>9423</v>
      </c>
    </row>
    <row r="1779" spans="1:21" s="41" customFormat="1">
      <c r="A1779" s="1816" t="s">
        <v>6839</v>
      </c>
      <c r="B1779" s="1816" t="s">
        <v>9869</v>
      </c>
      <c r="C1779" s="1813"/>
      <c r="D1779" s="1653" t="s">
        <v>9422</v>
      </c>
      <c r="E1779" s="1813" t="s">
        <v>9423</v>
      </c>
      <c r="F1779" s="1814" t="s">
        <v>9423</v>
      </c>
      <c r="G1779" s="1813" t="s">
        <v>9422</v>
      </c>
      <c r="H1779" s="1813" t="s">
        <v>9423</v>
      </c>
      <c r="I1779" s="1813" t="s">
        <v>9423</v>
      </c>
      <c r="J1779" s="1813" t="s">
        <v>9423</v>
      </c>
      <c r="K1779" s="1814" t="s">
        <v>9423</v>
      </c>
      <c r="L1779" s="1856" t="s">
        <v>9422</v>
      </c>
      <c r="M1779" s="1856" t="s">
        <v>9423</v>
      </c>
      <c r="N1779" s="1856" t="s">
        <v>9423</v>
      </c>
      <c r="O1779" s="1856" t="s">
        <v>9423</v>
      </c>
      <c r="P1779" s="1856" t="s">
        <v>9423</v>
      </c>
      <c r="Q1779" s="1856" t="s">
        <v>9423</v>
      </c>
      <c r="R1779" s="1856" t="s">
        <v>9423</v>
      </c>
      <c r="S1779" s="1856" t="s">
        <v>9423</v>
      </c>
      <c r="T1779" s="1856" t="s">
        <v>9423</v>
      </c>
      <c r="U1779" s="1857" t="s">
        <v>9423</v>
      </c>
    </row>
    <row r="1780" spans="1:21" s="41" customFormat="1">
      <c r="A1780" s="1466" t="s">
        <v>6841</v>
      </c>
      <c r="B1780" s="1466" t="s">
        <v>6842</v>
      </c>
      <c r="C1780" s="1653" t="s">
        <v>9422</v>
      </c>
      <c r="D1780" s="1653" t="s">
        <v>9422</v>
      </c>
      <c r="E1780" s="1813" t="s">
        <v>9423</v>
      </c>
      <c r="F1780" s="1814" t="s">
        <v>9423</v>
      </c>
      <c r="G1780" s="1813" t="s">
        <v>9422</v>
      </c>
      <c r="H1780" s="1813" t="s">
        <v>9423</v>
      </c>
      <c r="I1780" s="1813" t="s">
        <v>9423</v>
      </c>
      <c r="J1780" s="1813" t="s">
        <v>9423</v>
      </c>
      <c r="K1780" s="1814" t="s">
        <v>9423</v>
      </c>
      <c r="L1780" s="1856" t="s">
        <v>9422</v>
      </c>
      <c r="M1780" s="1856" t="s">
        <v>9423</v>
      </c>
      <c r="N1780" s="1856" t="s">
        <v>9423</v>
      </c>
      <c r="O1780" s="1856" t="s">
        <v>9423</v>
      </c>
      <c r="P1780" s="1856" t="s">
        <v>9423</v>
      </c>
      <c r="Q1780" s="1856" t="s">
        <v>9423</v>
      </c>
      <c r="R1780" s="1856" t="s">
        <v>9423</v>
      </c>
      <c r="S1780" s="1856" t="s">
        <v>9423</v>
      </c>
      <c r="T1780" s="1856" t="s">
        <v>9423</v>
      </c>
      <c r="U1780" s="1857" t="s">
        <v>9423</v>
      </c>
    </row>
    <row r="1781" spans="1:21" s="41" customFormat="1">
      <c r="A1781" s="1466" t="s">
        <v>6843</v>
      </c>
      <c r="B1781" s="1466" t="s">
        <v>9870</v>
      </c>
      <c r="C1781" s="1653" t="s">
        <v>9422</v>
      </c>
      <c r="D1781" s="1653" t="s">
        <v>9422</v>
      </c>
      <c r="E1781" s="1813" t="s">
        <v>9423</v>
      </c>
      <c r="F1781" s="1814" t="s">
        <v>9423</v>
      </c>
      <c r="G1781" s="1813" t="s">
        <v>9422</v>
      </c>
      <c r="H1781" s="1813" t="s">
        <v>9423</v>
      </c>
      <c r="I1781" s="1813" t="s">
        <v>9423</v>
      </c>
      <c r="J1781" s="1813" t="s">
        <v>9423</v>
      </c>
      <c r="K1781" s="1814" t="s">
        <v>9423</v>
      </c>
      <c r="L1781" s="1856" t="s">
        <v>9422</v>
      </c>
      <c r="M1781" s="1856" t="s">
        <v>9423</v>
      </c>
      <c r="N1781" s="1856" t="s">
        <v>9423</v>
      </c>
      <c r="O1781" s="1856" t="s">
        <v>9423</v>
      </c>
      <c r="P1781" s="1856" t="s">
        <v>9423</v>
      </c>
      <c r="Q1781" s="1856" t="s">
        <v>9423</v>
      </c>
      <c r="R1781" s="1856" t="s">
        <v>9423</v>
      </c>
      <c r="S1781" s="1856" t="s">
        <v>9423</v>
      </c>
      <c r="T1781" s="1856" t="s">
        <v>9423</v>
      </c>
      <c r="U1781" s="1986" t="s">
        <v>9422</v>
      </c>
    </row>
    <row r="1782" spans="1:21" s="41" customFormat="1">
      <c r="A1782" s="1466" t="s">
        <v>6845</v>
      </c>
      <c r="B1782" s="1467" t="s">
        <v>9871</v>
      </c>
      <c r="C1782" s="1653" t="s">
        <v>9422</v>
      </c>
      <c r="D1782" s="1653" t="s">
        <v>9422</v>
      </c>
      <c r="E1782" s="1813" t="s">
        <v>9423</v>
      </c>
      <c r="F1782" s="1814" t="s">
        <v>9423</v>
      </c>
      <c r="G1782" s="1813" t="s">
        <v>9422</v>
      </c>
      <c r="H1782" s="1813" t="s">
        <v>9423</v>
      </c>
      <c r="I1782" s="1813" t="s">
        <v>9423</v>
      </c>
      <c r="J1782" s="1813" t="s">
        <v>9423</v>
      </c>
      <c r="K1782" s="1814" t="s">
        <v>9423</v>
      </c>
      <c r="L1782" s="1856" t="s">
        <v>9422</v>
      </c>
      <c r="M1782" s="1856" t="s">
        <v>9423</v>
      </c>
      <c r="N1782" s="1856" t="s">
        <v>9423</v>
      </c>
      <c r="O1782" s="1856" t="s">
        <v>9423</v>
      </c>
      <c r="P1782" s="1856" t="s">
        <v>9423</v>
      </c>
      <c r="Q1782" s="1856" t="s">
        <v>9423</v>
      </c>
      <c r="R1782" s="1856" t="s">
        <v>9423</v>
      </c>
      <c r="S1782" s="1856" t="s">
        <v>9423</v>
      </c>
      <c r="T1782" s="1856" t="s">
        <v>9423</v>
      </c>
      <c r="U1782" s="1857" t="s">
        <v>9423</v>
      </c>
    </row>
    <row r="1783" spans="1:21" s="41" customFormat="1">
      <c r="A1783" s="1466" t="s">
        <v>6847</v>
      </c>
      <c r="B1783" s="1467" t="s">
        <v>9872</v>
      </c>
      <c r="C1783" s="1653" t="s">
        <v>9422</v>
      </c>
      <c r="D1783" s="1653" t="s">
        <v>9422</v>
      </c>
      <c r="E1783" s="1813" t="s">
        <v>9423</v>
      </c>
      <c r="F1783" s="1814" t="s">
        <v>9423</v>
      </c>
      <c r="G1783" s="1813" t="s">
        <v>9422</v>
      </c>
      <c r="H1783" s="1813" t="s">
        <v>9423</v>
      </c>
      <c r="I1783" s="1813" t="s">
        <v>9423</v>
      </c>
      <c r="J1783" s="1813" t="s">
        <v>9423</v>
      </c>
      <c r="K1783" s="1814" t="s">
        <v>9423</v>
      </c>
      <c r="L1783" s="1856" t="s">
        <v>9422</v>
      </c>
      <c r="M1783" s="1856" t="s">
        <v>9423</v>
      </c>
      <c r="N1783" s="1856" t="s">
        <v>9423</v>
      </c>
      <c r="O1783" s="1856" t="s">
        <v>9423</v>
      </c>
      <c r="P1783" s="1856" t="s">
        <v>9423</v>
      </c>
      <c r="Q1783" s="1856" t="s">
        <v>9423</v>
      </c>
      <c r="R1783" s="1856" t="s">
        <v>9423</v>
      </c>
      <c r="S1783" s="1856" t="s">
        <v>9423</v>
      </c>
      <c r="T1783" s="1856" t="s">
        <v>9423</v>
      </c>
      <c r="U1783" s="1986" t="s">
        <v>9422</v>
      </c>
    </row>
    <row r="1784" spans="1:21" s="41" customFormat="1">
      <c r="A1784" s="1819" t="s">
        <v>6850</v>
      </c>
      <c r="B1784" s="1819" t="s">
        <v>6851</v>
      </c>
      <c r="C1784" s="1814"/>
      <c r="D1784" s="1131" t="s">
        <v>9422</v>
      </c>
      <c r="E1784" s="1814" t="s">
        <v>9423</v>
      </c>
      <c r="F1784" s="1814" t="s">
        <v>9422</v>
      </c>
      <c r="G1784" s="1814" t="s">
        <v>9422</v>
      </c>
      <c r="H1784" s="1814" t="s">
        <v>9423</v>
      </c>
      <c r="I1784" s="1814" t="s">
        <v>9423</v>
      </c>
      <c r="J1784" s="1814" t="s">
        <v>9423</v>
      </c>
      <c r="K1784" s="1814" t="s">
        <v>9423</v>
      </c>
      <c r="L1784" s="1811" t="s">
        <v>9422</v>
      </c>
      <c r="M1784" s="1811" t="s">
        <v>9423</v>
      </c>
      <c r="N1784" s="1811" t="s">
        <v>9422</v>
      </c>
      <c r="O1784" s="1811" t="s">
        <v>9423</v>
      </c>
      <c r="P1784" s="1811" t="s">
        <v>9423</v>
      </c>
      <c r="Q1784" s="1811" t="s">
        <v>9423</v>
      </c>
      <c r="R1784" s="1811" t="s">
        <v>9423</v>
      </c>
      <c r="S1784" s="1811" t="s">
        <v>9423</v>
      </c>
      <c r="T1784" s="1856" t="s">
        <v>9423</v>
      </c>
      <c r="U1784" s="1857" t="s">
        <v>9423</v>
      </c>
    </row>
    <row r="1785" spans="1:21" s="41" customFormat="1">
      <c r="A1785" s="1816" t="s">
        <v>6852</v>
      </c>
      <c r="B1785" s="1819" t="s">
        <v>6853</v>
      </c>
      <c r="C1785" s="1813"/>
      <c r="D1785" s="1653"/>
      <c r="E1785" s="1813" t="s">
        <v>9422</v>
      </c>
      <c r="F1785" s="1814" t="s">
        <v>9423</v>
      </c>
      <c r="G1785" s="1813" t="s">
        <v>9422</v>
      </c>
      <c r="H1785" s="1813" t="s">
        <v>9423</v>
      </c>
      <c r="I1785" s="1813" t="s">
        <v>9423</v>
      </c>
      <c r="J1785" s="1814" t="s">
        <v>9422</v>
      </c>
      <c r="K1785" s="1814" t="s">
        <v>9423</v>
      </c>
      <c r="L1785" s="1856" t="s">
        <v>9422</v>
      </c>
      <c r="M1785" s="1856" t="s">
        <v>9423</v>
      </c>
      <c r="N1785" s="1856" t="s">
        <v>9422</v>
      </c>
      <c r="O1785" s="1856" t="s">
        <v>9423</v>
      </c>
      <c r="P1785" s="1856" t="s">
        <v>9423</v>
      </c>
      <c r="Q1785" s="1856" t="s">
        <v>9423</v>
      </c>
      <c r="R1785" s="1856" t="s">
        <v>9423</v>
      </c>
      <c r="S1785" s="1856" t="s">
        <v>9423</v>
      </c>
      <c r="T1785" s="1856" t="s">
        <v>9423</v>
      </c>
      <c r="U1785" s="1857" t="s">
        <v>9423</v>
      </c>
    </row>
    <row r="1786" spans="1:21" s="41" customFormat="1">
      <c r="A1786" s="1466" t="s">
        <v>6854</v>
      </c>
      <c r="B1786" s="1467" t="s">
        <v>6855</v>
      </c>
      <c r="C1786" s="1653" t="s">
        <v>9422</v>
      </c>
      <c r="D1786" s="1653" t="s">
        <v>9422</v>
      </c>
      <c r="E1786" s="1813" t="s">
        <v>9423</v>
      </c>
      <c r="F1786" s="1814" t="s">
        <v>9423</v>
      </c>
      <c r="G1786" s="1813" t="s">
        <v>9422</v>
      </c>
      <c r="H1786" s="1813" t="s">
        <v>9423</v>
      </c>
      <c r="I1786" s="1813" t="s">
        <v>9423</v>
      </c>
      <c r="J1786" s="1814" t="s">
        <v>9422</v>
      </c>
      <c r="K1786" s="1814" t="s">
        <v>9423</v>
      </c>
      <c r="L1786" s="1856" t="s">
        <v>9422</v>
      </c>
      <c r="M1786" s="1856" t="s">
        <v>9423</v>
      </c>
      <c r="N1786" s="1856" t="s">
        <v>9423</v>
      </c>
      <c r="O1786" s="1856" t="s">
        <v>9423</v>
      </c>
      <c r="P1786" s="1856" t="s">
        <v>9423</v>
      </c>
      <c r="Q1786" s="1856" t="s">
        <v>9423</v>
      </c>
      <c r="R1786" s="1856" t="s">
        <v>9423</v>
      </c>
      <c r="S1786" s="1856" t="s">
        <v>9423</v>
      </c>
      <c r="T1786" s="1856" t="s">
        <v>9423</v>
      </c>
      <c r="U1786" s="1857" t="s">
        <v>9423</v>
      </c>
    </row>
    <row r="1787" spans="1:21" s="41" customFormat="1">
      <c r="A1787" s="1816" t="s">
        <v>6856</v>
      </c>
      <c r="B1787" s="1819" t="s">
        <v>6857</v>
      </c>
      <c r="C1787" s="1813"/>
      <c r="D1787" s="1653" t="s">
        <v>9422</v>
      </c>
      <c r="E1787" s="1813" t="s">
        <v>9422</v>
      </c>
      <c r="F1787" s="1814" t="s">
        <v>9423</v>
      </c>
      <c r="G1787" s="1813" t="s">
        <v>9422</v>
      </c>
      <c r="H1787" s="1813" t="s">
        <v>9423</v>
      </c>
      <c r="I1787" s="1813" t="s">
        <v>9423</v>
      </c>
      <c r="J1787" s="1814" t="s">
        <v>9422</v>
      </c>
      <c r="K1787" s="1814" t="s">
        <v>9423</v>
      </c>
      <c r="L1787" s="1856" t="s">
        <v>9422</v>
      </c>
      <c r="M1787" s="1856" t="s">
        <v>9423</v>
      </c>
      <c r="N1787" s="1856" t="s">
        <v>9423</v>
      </c>
      <c r="O1787" s="1856" t="s">
        <v>9423</v>
      </c>
      <c r="P1787" s="1856" t="s">
        <v>9423</v>
      </c>
      <c r="Q1787" s="1856" t="s">
        <v>9423</v>
      </c>
      <c r="R1787" s="1856" t="s">
        <v>9423</v>
      </c>
      <c r="S1787" s="1856" t="s">
        <v>9423</v>
      </c>
      <c r="T1787" s="1856" t="s">
        <v>9423</v>
      </c>
      <c r="U1787" s="1986" t="s">
        <v>9422</v>
      </c>
    </row>
    <row r="1788" spans="1:21" s="41" customFormat="1">
      <c r="A1788" s="1816" t="s">
        <v>6858</v>
      </c>
      <c r="B1788" s="1819" t="s">
        <v>6859</v>
      </c>
      <c r="C1788" s="1813"/>
      <c r="D1788" s="1653" t="s">
        <v>9422</v>
      </c>
      <c r="E1788" s="1813" t="s">
        <v>9423</v>
      </c>
      <c r="F1788" s="1814" t="s">
        <v>9423</v>
      </c>
      <c r="G1788" s="1813" t="s">
        <v>9422</v>
      </c>
      <c r="H1788" s="1813" t="s">
        <v>9423</v>
      </c>
      <c r="I1788" s="1813" t="s">
        <v>9423</v>
      </c>
      <c r="J1788" s="1814" t="s">
        <v>9422</v>
      </c>
      <c r="K1788" s="1814" t="s">
        <v>9423</v>
      </c>
      <c r="L1788" s="1856" t="s">
        <v>9422</v>
      </c>
      <c r="M1788" s="1856" t="s">
        <v>9423</v>
      </c>
      <c r="N1788" s="1856" t="s">
        <v>9423</v>
      </c>
      <c r="O1788" s="1856" t="s">
        <v>9423</v>
      </c>
      <c r="P1788" s="1856" t="s">
        <v>9423</v>
      </c>
      <c r="Q1788" s="1856" t="s">
        <v>9423</v>
      </c>
      <c r="R1788" s="1856" t="s">
        <v>9423</v>
      </c>
      <c r="S1788" s="1856" t="s">
        <v>9423</v>
      </c>
      <c r="T1788" s="1856" t="s">
        <v>9423</v>
      </c>
      <c r="U1788" s="1986" t="s">
        <v>9422</v>
      </c>
    </row>
    <row r="1789" spans="1:21" s="41" customFormat="1" ht="12.75" customHeight="1">
      <c r="A1789" s="1816" t="s">
        <v>6860</v>
      </c>
      <c r="B1789" s="1819" t="s">
        <v>6861</v>
      </c>
      <c r="C1789" s="1813"/>
      <c r="D1789" s="1653" t="s">
        <v>9422</v>
      </c>
      <c r="E1789" s="1813" t="s">
        <v>9423</v>
      </c>
      <c r="F1789" s="1814" t="s">
        <v>9423</v>
      </c>
      <c r="G1789" s="1813" t="s">
        <v>9422</v>
      </c>
      <c r="H1789" s="1813" t="s">
        <v>9423</v>
      </c>
      <c r="I1789" s="1813" t="s">
        <v>9423</v>
      </c>
      <c r="J1789" s="1814" t="s">
        <v>9422</v>
      </c>
      <c r="K1789" s="1814" t="s">
        <v>9422</v>
      </c>
      <c r="L1789" s="1856" t="s">
        <v>9422</v>
      </c>
      <c r="M1789" s="1856" t="s">
        <v>9423</v>
      </c>
      <c r="N1789" s="1856" t="s">
        <v>9423</v>
      </c>
      <c r="O1789" s="1856" t="s">
        <v>9423</v>
      </c>
      <c r="P1789" s="1856" t="s">
        <v>9423</v>
      </c>
      <c r="Q1789" s="1856" t="s">
        <v>9423</v>
      </c>
      <c r="R1789" s="1856" t="s">
        <v>9423</v>
      </c>
      <c r="S1789" s="1856" t="s">
        <v>9423</v>
      </c>
      <c r="T1789" s="1856" t="s">
        <v>9423</v>
      </c>
      <c r="U1789" s="1857" t="s">
        <v>9423</v>
      </c>
    </row>
    <row r="1790" spans="1:21" s="41" customFormat="1">
      <c r="A1790" s="1816" t="s">
        <v>6862</v>
      </c>
      <c r="B1790" s="1819" t="s">
        <v>6863</v>
      </c>
      <c r="C1790" s="1813"/>
      <c r="D1790" s="1653" t="s">
        <v>9422</v>
      </c>
      <c r="E1790" s="1813" t="s">
        <v>9423</v>
      </c>
      <c r="F1790" s="1814" t="s">
        <v>9423</v>
      </c>
      <c r="G1790" s="1813" t="s">
        <v>9422</v>
      </c>
      <c r="H1790" s="1813" t="s">
        <v>9423</v>
      </c>
      <c r="I1790" s="1813" t="s">
        <v>9423</v>
      </c>
      <c r="J1790" s="1814" t="s">
        <v>9422</v>
      </c>
      <c r="K1790" s="1814" t="s">
        <v>9422</v>
      </c>
      <c r="L1790" s="1856" t="s">
        <v>9422</v>
      </c>
      <c r="M1790" s="1856" t="s">
        <v>9423</v>
      </c>
      <c r="N1790" s="1856" t="s">
        <v>9423</v>
      </c>
      <c r="O1790" s="1856" t="s">
        <v>9423</v>
      </c>
      <c r="P1790" s="1856" t="s">
        <v>9423</v>
      </c>
      <c r="Q1790" s="1856" t="s">
        <v>9423</v>
      </c>
      <c r="R1790" s="1856" t="s">
        <v>9423</v>
      </c>
      <c r="S1790" s="1856" t="s">
        <v>9423</v>
      </c>
      <c r="T1790" s="1856" t="s">
        <v>9423</v>
      </c>
      <c r="U1790" s="1857" t="s">
        <v>9423</v>
      </c>
    </row>
    <row r="1791" spans="1:21" s="41" customFormat="1">
      <c r="A1791" s="1816" t="s">
        <v>6864</v>
      </c>
      <c r="B1791" s="1819" t="s">
        <v>6865</v>
      </c>
      <c r="C1791" s="1813"/>
      <c r="D1791" s="1653"/>
      <c r="E1791" s="1813" t="s">
        <v>9422</v>
      </c>
      <c r="F1791" s="1814" t="s">
        <v>9423</v>
      </c>
      <c r="G1791" s="1813" t="s">
        <v>9422</v>
      </c>
      <c r="H1791" s="1813" t="s">
        <v>9423</v>
      </c>
      <c r="I1791" s="1813" t="s">
        <v>9423</v>
      </c>
      <c r="J1791" s="1814" t="s">
        <v>9422</v>
      </c>
      <c r="K1791" s="1814" t="s">
        <v>9423</v>
      </c>
      <c r="L1791" s="1856" t="s">
        <v>9422</v>
      </c>
      <c r="M1791" s="1856" t="s">
        <v>9423</v>
      </c>
      <c r="N1791" s="1856" t="s">
        <v>9423</v>
      </c>
      <c r="O1791" s="1856" t="s">
        <v>9423</v>
      </c>
      <c r="P1791" s="1856" t="s">
        <v>9423</v>
      </c>
      <c r="Q1791" s="1856" t="s">
        <v>9423</v>
      </c>
      <c r="R1791" s="1856" t="s">
        <v>9423</v>
      </c>
      <c r="S1791" s="1856" t="s">
        <v>9423</v>
      </c>
      <c r="T1791" s="1856" t="s">
        <v>9423</v>
      </c>
      <c r="U1791" s="1986" t="s">
        <v>9422</v>
      </c>
    </row>
    <row r="1792" spans="1:21" s="41" customFormat="1">
      <c r="A1792" s="1816" t="s">
        <v>6866</v>
      </c>
      <c r="B1792" s="1819" t="s">
        <v>6867</v>
      </c>
      <c r="C1792" s="1813"/>
      <c r="D1792" s="1653"/>
      <c r="E1792" s="1813" t="s">
        <v>9422</v>
      </c>
      <c r="F1792" s="1814" t="s">
        <v>9423</v>
      </c>
      <c r="G1792" s="1813" t="s">
        <v>9422</v>
      </c>
      <c r="H1792" s="1813" t="s">
        <v>9423</v>
      </c>
      <c r="I1792" s="1813" t="s">
        <v>9423</v>
      </c>
      <c r="J1792" s="1813" t="s">
        <v>9423</v>
      </c>
      <c r="K1792" s="1814" t="s">
        <v>9423</v>
      </c>
      <c r="L1792" s="1856" t="s">
        <v>9422</v>
      </c>
      <c r="M1792" s="1856" t="s">
        <v>9423</v>
      </c>
      <c r="N1792" s="1856" t="s">
        <v>9423</v>
      </c>
      <c r="O1792" s="1856" t="s">
        <v>9423</v>
      </c>
      <c r="P1792" s="1856" t="s">
        <v>9423</v>
      </c>
      <c r="Q1792" s="1856" t="s">
        <v>9423</v>
      </c>
      <c r="R1792" s="1856" t="s">
        <v>9423</v>
      </c>
      <c r="S1792" s="1856" t="s">
        <v>9423</v>
      </c>
      <c r="T1792" s="1856" t="s">
        <v>9423</v>
      </c>
      <c r="U1792" s="1857" t="s">
        <v>9423</v>
      </c>
    </row>
    <row r="1793" spans="1:21" s="41" customFormat="1">
      <c r="A1793" s="1816" t="s">
        <v>6868</v>
      </c>
      <c r="B1793" s="1819" t="s">
        <v>6869</v>
      </c>
      <c r="C1793" s="1813"/>
      <c r="D1793" s="1653" t="s">
        <v>9422</v>
      </c>
      <c r="E1793" s="1813" t="s">
        <v>9423</v>
      </c>
      <c r="F1793" s="1814" t="s">
        <v>9423</v>
      </c>
      <c r="G1793" s="1813" t="s">
        <v>9422</v>
      </c>
      <c r="H1793" s="1813" t="s">
        <v>9423</v>
      </c>
      <c r="I1793" s="1813" t="s">
        <v>9423</v>
      </c>
      <c r="J1793" s="1813" t="s">
        <v>9423</v>
      </c>
      <c r="K1793" s="1814" t="s">
        <v>9422</v>
      </c>
      <c r="L1793" s="1856" t="s">
        <v>9422</v>
      </c>
      <c r="M1793" s="1856" t="s">
        <v>9423</v>
      </c>
      <c r="N1793" s="1856" t="s">
        <v>9423</v>
      </c>
      <c r="O1793" s="1856" t="s">
        <v>9423</v>
      </c>
      <c r="P1793" s="1856" t="s">
        <v>9423</v>
      </c>
      <c r="Q1793" s="1856" t="s">
        <v>9423</v>
      </c>
      <c r="R1793" s="1856" t="s">
        <v>9423</v>
      </c>
      <c r="S1793" s="1856" t="s">
        <v>9423</v>
      </c>
      <c r="T1793" s="1856" t="s">
        <v>9423</v>
      </c>
      <c r="U1793" s="1857" t="s">
        <v>9423</v>
      </c>
    </row>
    <row r="1794" spans="1:21" s="41" customFormat="1">
      <c r="A1794" s="1816" t="s">
        <v>6870</v>
      </c>
      <c r="B1794" s="1819" t="s">
        <v>6871</v>
      </c>
      <c r="C1794" s="1813"/>
      <c r="D1794" s="1653" t="s">
        <v>9422</v>
      </c>
      <c r="E1794" s="1813" t="s">
        <v>9423</v>
      </c>
      <c r="F1794" s="1814" t="s">
        <v>9423</v>
      </c>
      <c r="G1794" s="1813" t="s">
        <v>9422</v>
      </c>
      <c r="H1794" s="1813" t="s">
        <v>9423</v>
      </c>
      <c r="I1794" s="1813" t="s">
        <v>9423</v>
      </c>
      <c r="J1794" s="1813" t="s">
        <v>9423</v>
      </c>
      <c r="K1794" s="1814" t="s">
        <v>9423</v>
      </c>
      <c r="L1794" s="1856" t="s">
        <v>9422</v>
      </c>
      <c r="M1794" s="1856" t="s">
        <v>9423</v>
      </c>
      <c r="N1794" s="1856" t="s">
        <v>9423</v>
      </c>
      <c r="O1794" s="1856" t="s">
        <v>9423</v>
      </c>
      <c r="P1794" s="1856" t="s">
        <v>9423</v>
      </c>
      <c r="Q1794" s="1856" t="s">
        <v>9423</v>
      </c>
      <c r="R1794" s="1856" t="s">
        <v>9423</v>
      </c>
      <c r="S1794" s="1856" t="s">
        <v>9423</v>
      </c>
      <c r="T1794" s="1856" t="s">
        <v>9423</v>
      </c>
      <c r="U1794" s="1857" t="s">
        <v>9423</v>
      </c>
    </row>
    <row r="1795" spans="1:21" s="41" customFormat="1">
      <c r="A1795" s="1815" t="s">
        <v>6872</v>
      </c>
      <c r="B1795" s="1815" t="s">
        <v>6873</v>
      </c>
      <c r="C1795" s="1797"/>
      <c r="D1795" s="1797"/>
      <c r="E1795" s="1797"/>
      <c r="F1795" s="1815"/>
      <c r="G1795" s="1813" t="s">
        <v>9422</v>
      </c>
      <c r="H1795" s="1813" t="s">
        <v>9423</v>
      </c>
      <c r="I1795" s="1813" t="s">
        <v>9423</v>
      </c>
      <c r="J1795" s="1814" t="s">
        <v>9422</v>
      </c>
      <c r="K1795" s="1814" t="s">
        <v>9423</v>
      </c>
      <c r="L1795" s="1856" t="s">
        <v>9422</v>
      </c>
      <c r="M1795" s="1856" t="s">
        <v>9423</v>
      </c>
      <c r="N1795" s="1856" t="s">
        <v>9423</v>
      </c>
      <c r="O1795" s="1856" t="s">
        <v>9423</v>
      </c>
      <c r="P1795" s="1856" t="s">
        <v>9423</v>
      </c>
      <c r="Q1795" s="1856" t="s">
        <v>9423</v>
      </c>
      <c r="R1795" s="1856" t="s">
        <v>9423</v>
      </c>
      <c r="S1795" s="1856" t="s">
        <v>9423</v>
      </c>
      <c r="T1795" s="1856" t="s">
        <v>9423</v>
      </c>
      <c r="U1795" s="1857" t="s">
        <v>9423</v>
      </c>
    </row>
    <row r="1796" spans="1:21" s="41" customFormat="1">
      <c r="A1796" s="1815" t="s">
        <v>6874</v>
      </c>
      <c r="B1796" s="1815" t="s">
        <v>6875</v>
      </c>
      <c r="C1796" s="1797"/>
      <c r="D1796" s="1797"/>
      <c r="E1796" s="1797"/>
      <c r="F1796" s="1815"/>
      <c r="G1796" s="1813" t="s">
        <v>9422</v>
      </c>
      <c r="H1796" s="1813" t="s">
        <v>9423</v>
      </c>
      <c r="I1796" s="1813" t="s">
        <v>9423</v>
      </c>
      <c r="J1796" s="1814" t="s">
        <v>9422</v>
      </c>
      <c r="K1796" s="1814" t="s">
        <v>9423</v>
      </c>
      <c r="L1796" s="1856" t="s">
        <v>9422</v>
      </c>
      <c r="M1796" s="1856" t="s">
        <v>9423</v>
      </c>
      <c r="N1796" s="1856" t="s">
        <v>9423</v>
      </c>
      <c r="O1796" s="1856" t="s">
        <v>9423</v>
      </c>
      <c r="P1796" s="1856" t="s">
        <v>9423</v>
      </c>
      <c r="Q1796" s="1856" t="s">
        <v>9423</v>
      </c>
      <c r="R1796" s="1856" t="s">
        <v>9423</v>
      </c>
      <c r="S1796" s="1856" t="s">
        <v>9423</v>
      </c>
      <c r="T1796" s="1856" t="s">
        <v>9423</v>
      </c>
      <c r="U1796" s="1857" t="s">
        <v>9423</v>
      </c>
    </row>
    <row r="1797" spans="1:21" s="41" customFormat="1">
      <c r="A1797" s="1816" t="s">
        <v>6877</v>
      </c>
      <c r="B1797" s="1819" t="s">
        <v>6878</v>
      </c>
      <c r="C1797" s="1813"/>
      <c r="D1797" s="1653"/>
      <c r="E1797" s="1813"/>
      <c r="F1797" s="1814" t="s">
        <v>9422</v>
      </c>
      <c r="G1797" s="1813" t="s">
        <v>9422</v>
      </c>
      <c r="H1797" s="1813" t="s">
        <v>9423</v>
      </c>
      <c r="I1797" s="1813" t="s">
        <v>9423</v>
      </c>
      <c r="J1797" s="1813" t="s">
        <v>9423</v>
      </c>
      <c r="K1797" s="1814" t="s">
        <v>9423</v>
      </c>
      <c r="L1797" s="1856" t="s">
        <v>9422</v>
      </c>
      <c r="M1797" s="1856" t="s">
        <v>9423</v>
      </c>
      <c r="N1797" s="1856" t="s">
        <v>9423</v>
      </c>
      <c r="O1797" s="1856" t="s">
        <v>9423</v>
      </c>
      <c r="P1797" s="1856" t="s">
        <v>9423</v>
      </c>
      <c r="Q1797" s="1856" t="s">
        <v>9423</v>
      </c>
      <c r="R1797" s="1856" t="s">
        <v>9423</v>
      </c>
      <c r="S1797" s="1856" t="s">
        <v>9423</v>
      </c>
      <c r="T1797" s="1856" t="s">
        <v>9423</v>
      </c>
      <c r="U1797" s="1857" t="s">
        <v>9423</v>
      </c>
    </row>
    <row r="1798" spans="1:21" s="41" customFormat="1">
      <c r="A1798" s="1816" t="s">
        <v>6879</v>
      </c>
      <c r="B1798" s="1819" t="s">
        <v>6880</v>
      </c>
      <c r="C1798" s="1813"/>
      <c r="D1798" s="1653"/>
      <c r="E1798" s="1813"/>
      <c r="F1798" s="1814" t="s">
        <v>9422</v>
      </c>
      <c r="G1798" s="1813" t="s">
        <v>9422</v>
      </c>
      <c r="H1798" s="1813" t="s">
        <v>9423</v>
      </c>
      <c r="I1798" s="1813" t="s">
        <v>9423</v>
      </c>
      <c r="J1798" s="1813" t="s">
        <v>9423</v>
      </c>
      <c r="K1798" s="1814" t="s">
        <v>9423</v>
      </c>
      <c r="L1798" s="1856" t="s">
        <v>9422</v>
      </c>
      <c r="M1798" s="1856" t="s">
        <v>9423</v>
      </c>
      <c r="N1798" s="1856" t="s">
        <v>9423</v>
      </c>
      <c r="O1798" s="1856" t="s">
        <v>9423</v>
      </c>
      <c r="P1798" s="1856" t="s">
        <v>9423</v>
      </c>
      <c r="Q1798" s="1856" t="s">
        <v>9423</v>
      </c>
      <c r="R1798" s="1856" t="s">
        <v>9423</v>
      </c>
      <c r="S1798" s="1856" t="s">
        <v>9423</v>
      </c>
      <c r="T1798" s="1856" t="s">
        <v>9423</v>
      </c>
      <c r="U1798" s="1857" t="s">
        <v>9423</v>
      </c>
    </row>
    <row r="1799" spans="1:21" s="41" customFormat="1">
      <c r="A1799" s="1816" t="s">
        <v>6881</v>
      </c>
      <c r="B1799" s="1819" t="s">
        <v>6882</v>
      </c>
      <c r="C1799" s="1813"/>
      <c r="D1799" s="1653"/>
      <c r="E1799" s="1813"/>
      <c r="F1799" s="1814" t="s">
        <v>9422</v>
      </c>
      <c r="G1799" s="1813" t="s">
        <v>9422</v>
      </c>
      <c r="H1799" s="1813" t="s">
        <v>9423</v>
      </c>
      <c r="I1799" s="1813" t="s">
        <v>9423</v>
      </c>
      <c r="J1799" s="1814" t="s">
        <v>9422</v>
      </c>
      <c r="K1799" s="1814" t="s">
        <v>9423</v>
      </c>
      <c r="L1799" s="1856" t="s">
        <v>9422</v>
      </c>
      <c r="M1799" s="1856" t="s">
        <v>9423</v>
      </c>
      <c r="N1799" s="1856" t="s">
        <v>9422</v>
      </c>
      <c r="O1799" s="1856" t="s">
        <v>9423</v>
      </c>
      <c r="P1799" s="1856" t="s">
        <v>9423</v>
      </c>
      <c r="Q1799" s="1856" t="s">
        <v>9423</v>
      </c>
      <c r="R1799" s="1856" t="s">
        <v>9423</v>
      </c>
      <c r="S1799" s="1856" t="s">
        <v>9423</v>
      </c>
      <c r="T1799" s="1856" t="s">
        <v>9423</v>
      </c>
      <c r="U1799" s="1857" t="s">
        <v>9423</v>
      </c>
    </row>
    <row r="1800" spans="1:21" s="41" customFormat="1">
      <c r="A1800" s="1816" t="s">
        <v>6883</v>
      </c>
      <c r="B1800" s="1819" t="s">
        <v>6884</v>
      </c>
      <c r="C1800" s="1813"/>
      <c r="D1800" s="1653"/>
      <c r="E1800" s="1813"/>
      <c r="F1800" s="1814" t="s">
        <v>9422</v>
      </c>
      <c r="G1800" s="1813" t="s">
        <v>9422</v>
      </c>
      <c r="H1800" s="1813" t="s">
        <v>9423</v>
      </c>
      <c r="I1800" s="1813" t="s">
        <v>9423</v>
      </c>
      <c r="J1800" s="1814" t="s">
        <v>9422</v>
      </c>
      <c r="K1800" s="1814" t="s">
        <v>9423</v>
      </c>
      <c r="L1800" s="1856" t="s">
        <v>9422</v>
      </c>
      <c r="M1800" s="1856" t="s">
        <v>9423</v>
      </c>
      <c r="N1800" s="1856" t="s">
        <v>9422</v>
      </c>
      <c r="O1800" s="1856" t="s">
        <v>9423</v>
      </c>
      <c r="P1800" s="1856" t="s">
        <v>9423</v>
      </c>
      <c r="Q1800" s="1856" t="s">
        <v>9423</v>
      </c>
      <c r="R1800" s="1856" t="s">
        <v>9423</v>
      </c>
      <c r="S1800" s="1856" t="s">
        <v>9423</v>
      </c>
      <c r="T1800" s="1856" t="s">
        <v>9423</v>
      </c>
      <c r="U1800" s="1857" t="s">
        <v>9423</v>
      </c>
    </row>
    <row r="1801" spans="1:21" s="41" customFormat="1">
      <c r="A1801" s="1816" t="s">
        <v>6885</v>
      </c>
      <c r="B1801" s="1819" t="s">
        <v>6886</v>
      </c>
      <c r="C1801" s="1813"/>
      <c r="D1801" s="1653"/>
      <c r="E1801" s="1813"/>
      <c r="F1801" s="1814" t="s">
        <v>9422</v>
      </c>
      <c r="G1801" s="1813" t="s">
        <v>9422</v>
      </c>
      <c r="H1801" s="1813" t="s">
        <v>9423</v>
      </c>
      <c r="I1801" s="1813" t="s">
        <v>9423</v>
      </c>
      <c r="J1801" s="1814" t="s">
        <v>9422</v>
      </c>
      <c r="K1801" s="1814" t="s">
        <v>9423</v>
      </c>
      <c r="L1801" s="1856" t="s">
        <v>9422</v>
      </c>
      <c r="M1801" s="1856" t="s">
        <v>9423</v>
      </c>
      <c r="N1801" s="1856" t="s">
        <v>9422</v>
      </c>
      <c r="O1801" s="1856" t="s">
        <v>9423</v>
      </c>
      <c r="P1801" s="1856" t="s">
        <v>9423</v>
      </c>
      <c r="Q1801" s="1856" t="s">
        <v>9423</v>
      </c>
      <c r="R1801" s="1856" t="s">
        <v>9423</v>
      </c>
      <c r="S1801" s="1856" t="s">
        <v>9423</v>
      </c>
      <c r="T1801" s="1856" t="s">
        <v>9423</v>
      </c>
      <c r="U1801" s="1857" t="s">
        <v>9423</v>
      </c>
    </row>
    <row r="1802" spans="1:21" s="41" customFormat="1">
      <c r="A1802" s="1816" t="s">
        <v>6887</v>
      </c>
      <c r="B1802" s="1819" t="s">
        <v>6888</v>
      </c>
      <c r="C1802" s="1813"/>
      <c r="D1802" s="1653"/>
      <c r="E1802" s="1813"/>
      <c r="F1802" s="1814" t="s">
        <v>9422</v>
      </c>
      <c r="G1802" s="1813" t="s">
        <v>9422</v>
      </c>
      <c r="H1802" s="1813" t="s">
        <v>9423</v>
      </c>
      <c r="I1802" s="1813" t="s">
        <v>9423</v>
      </c>
      <c r="J1802" s="1814" t="s">
        <v>9422</v>
      </c>
      <c r="K1802" s="1814" t="s">
        <v>9423</v>
      </c>
      <c r="L1802" s="1856" t="s">
        <v>9422</v>
      </c>
      <c r="M1802" s="1856" t="s">
        <v>9423</v>
      </c>
      <c r="N1802" s="1856" t="s">
        <v>9422</v>
      </c>
      <c r="O1802" s="1856" t="s">
        <v>9423</v>
      </c>
      <c r="P1802" s="1856" t="s">
        <v>9423</v>
      </c>
      <c r="Q1802" s="1856" t="s">
        <v>9423</v>
      </c>
      <c r="R1802" s="1856" t="s">
        <v>9423</v>
      </c>
      <c r="S1802" s="1856" t="s">
        <v>9423</v>
      </c>
      <c r="T1802" s="1856" t="s">
        <v>9423</v>
      </c>
      <c r="U1802" s="1857" t="s">
        <v>9423</v>
      </c>
    </row>
    <row r="1803" spans="1:21" s="41" customFormat="1">
      <c r="A1803" s="1815" t="s">
        <v>6889</v>
      </c>
      <c r="B1803" s="1815" t="s">
        <v>9873</v>
      </c>
      <c r="C1803" s="1797"/>
      <c r="D1803" s="1797"/>
      <c r="E1803" s="1797"/>
      <c r="F1803" s="1815"/>
      <c r="G1803" s="1813" t="s">
        <v>9422</v>
      </c>
      <c r="H1803" s="1813" t="s">
        <v>9423</v>
      </c>
      <c r="I1803" s="1813" t="s">
        <v>9423</v>
      </c>
      <c r="J1803" s="1813" t="s">
        <v>9423</v>
      </c>
      <c r="K1803" s="1814" t="s">
        <v>9423</v>
      </c>
      <c r="L1803" s="1856" t="s">
        <v>9422</v>
      </c>
      <c r="M1803" s="1856" t="s">
        <v>9423</v>
      </c>
      <c r="N1803" s="1856" t="s">
        <v>9423</v>
      </c>
      <c r="O1803" s="1856" t="s">
        <v>9423</v>
      </c>
      <c r="P1803" s="1856" t="s">
        <v>9423</v>
      </c>
      <c r="Q1803" s="1856" t="s">
        <v>9423</v>
      </c>
      <c r="R1803" s="1856" t="s">
        <v>9423</v>
      </c>
      <c r="S1803" s="1856" t="s">
        <v>9423</v>
      </c>
      <c r="T1803" s="1856" t="s">
        <v>9423</v>
      </c>
      <c r="U1803" s="1986" t="s">
        <v>9422</v>
      </c>
    </row>
    <row r="1804" spans="1:21" s="41" customFormat="1">
      <c r="A1804" s="1815" t="s">
        <v>6891</v>
      </c>
      <c r="B1804" s="1815" t="s">
        <v>6892</v>
      </c>
      <c r="C1804" s="1797"/>
      <c r="D1804" s="1797"/>
      <c r="E1804" s="1797"/>
      <c r="F1804" s="1815"/>
      <c r="G1804" s="1813" t="s">
        <v>9422</v>
      </c>
      <c r="H1804" s="1813" t="s">
        <v>9423</v>
      </c>
      <c r="I1804" s="1813" t="s">
        <v>9423</v>
      </c>
      <c r="J1804" s="1813" t="s">
        <v>9423</v>
      </c>
      <c r="K1804" s="1814" t="s">
        <v>9423</v>
      </c>
      <c r="L1804" s="1856" t="s">
        <v>9422</v>
      </c>
      <c r="M1804" s="1856" t="s">
        <v>9423</v>
      </c>
      <c r="N1804" s="1856" t="s">
        <v>9422</v>
      </c>
      <c r="O1804" s="1856" t="s">
        <v>9423</v>
      </c>
      <c r="P1804" s="1856" t="s">
        <v>9423</v>
      </c>
      <c r="Q1804" s="1856" t="s">
        <v>9423</v>
      </c>
      <c r="R1804" s="1856" t="s">
        <v>9423</v>
      </c>
      <c r="S1804" s="1856" t="s">
        <v>9423</v>
      </c>
      <c r="T1804" s="1856" t="s">
        <v>9423</v>
      </c>
      <c r="U1804" s="1857" t="s">
        <v>9423</v>
      </c>
    </row>
    <row r="1805" spans="1:21" s="41" customFormat="1">
      <c r="A1805" s="1815" t="s">
        <v>6893</v>
      </c>
      <c r="B1805" s="1815" t="s">
        <v>6894</v>
      </c>
      <c r="C1805" s="1797"/>
      <c r="D1805" s="1797"/>
      <c r="E1805" s="1797"/>
      <c r="F1805" s="1815"/>
      <c r="G1805" s="1813" t="s">
        <v>9422</v>
      </c>
      <c r="H1805" s="1813" t="s">
        <v>9423</v>
      </c>
      <c r="I1805" s="1813" t="s">
        <v>9423</v>
      </c>
      <c r="J1805" s="1814" t="s">
        <v>9422</v>
      </c>
      <c r="K1805" s="1814" t="s">
        <v>9423</v>
      </c>
      <c r="L1805" s="1856" t="s">
        <v>9422</v>
      </c>
      <c r="M1805" s="1856" t="s">
        <v>9423</v>
      </c>
      <c r="N1805" s="1856" t="s">
        <v>9422</v>
      </c>
      <c r="O1805" s="1856" t="s">
        <v>9423</v>
      </c>
      <c r="P1805" s="1856" t="s">
        <v>9423</v>
      </c>
      <c r="Q1805" s="1856" t="s">
        <v>9423</v>
      </c>
      <c r="R1805" s="1856" t="s">
        <v>9423</v>
      </c>
      <c r="S1805" s="1856" t="s">
        <v>9423</v>
      </c>
      <c r="T1805" s="1856" t="s">
        <v>9423</v>
      </c>
      <c r="U1805" s="1857" t="s">
        <v>9423</v>
      </c>
    </row>
    <row r="1806" spans="1:21" s="41" customFormat="1">
      <c r="A1806" s="1815" t="s">
        <v>6895</v>
      </c>
      <c r="B1806" s="1815" t="s">
        <v>6896</v>
      </c>
      <c r="C1806" s="1797"/>
      <c r="D1806" s="1797"/>
      <c r="E1806" s="1797"/>
      <c r="F1806" s="1815"/>
      <c r="G1806" s="1813" t="s">
        <v>9422</v>
      </c>
      <c r="H1806" s="1813" t="s">
        <v>9423</v>
      </c>
      <c r="I1806" s="1813" t="s">
        <v>9423</v>
      </c>
      <c r="J1806" s="1813" t="s">
        <v>9423</v>
      </c>
      <c r="K1806" s="1814" t="s">
        <v>9423</v>
      </c>
      <c r="L1806" s="1856" t="s">
        <v>9422</v>
      </c>
      <c r="M1806" s="1856" t="s">
        <v>9423</v>
      </c>
      <c r="N1806" s="1856" t="s">
        <v>9422</v>
      </c>
      <c r="O1806" s="1856" t="s">
        <v>9423</v>
      </c>
      <c r="P1806" s="1856" t="s">
        <v>9423</v>
      </c>
      <c r="Q1806" s="1856" t="s">
        <v>9423</v>
      </c>
      <c r="R1806" s="1856" t="s">
        <v>9423</v>
      </c>
      <c r="S1806" s="1856" t="s">
        <v>9423</v>
      </c>
      <c r="T1806" s="1856" t="s">
        <v>9423</v>
      </c>
      <c r="U1806" s="1857" t="s">
        <v>9423</v>
      </c>
    </row>
    <row r="1807" spans="1:21" s="41" customFormat="1">
      <c r="A1807" s="1815" t="s">
        <v>6897</v>
      </c>
      <c r="B1807" s="1815" t="s">
        <v>6898</v>
      </c>
      <c r="C1807" s="1797"/>
      <c r="D1807" s="1797"/>
      <c r="E1807" s="1797"/>
      <c r="F1807" s="1815"/>
      <c r="G1807" s="1813" t="s">
        <v>9422</v>
      </c>
      <c r="H1807" s="1813" t="s">
        <v>9423</v>
      </c>
      <c r="I1807" s="1813" t="s">
        <v>9423</v>
      </c>
      <c r="J1807" s="1813" t="s">
        <v>9423</v>
      </c>
      <c r="K1807" s="1814" t="s">
        <v>9423</v>
      </c>
      <c r="L1807" s="1856" t="s">
        <v>9422</v>
      </c>
      <c r="M1807" s="1856" t="s">
        <v>9423</v>
      </c>
      <c r="N1807" s="1856" t="s">
        <v>9422</v>
      </c>
      <c r="O1807" s="1856" t="s">
        <v>9423</v>
      </c>
      <c r="P1807" s="1856" t="s">
        <v>9423</v>
      </c>
      <c r="Q1807" s="1856" t="s">
        <v>9423</v>
      </c>
      <c r="R1807" s="1856" t="s">
        <v>9423</v>
      </c>
      <c r="S1807" s="1856" t="s">
        <v>9423</v>
      </c>
      <c r="T1807" s="1856" t="s">
        <v>9423</v>
      </c>
      <c r="U1807" s="1857" t="s">
        <v>9423</v>
      </c>
    </row>
    <row r="1808" spans="1:21" s="41" customFormat="1">
      <c r="A1808" s="1815" t="s">
        <v>6899</v>
      </c>
      <c r="B1808" s="1815" t="s">
        <v>6900</v>
      </c>
      <c r="C1808" s="1797"/>
      <c r="D1808" s="1797"/>
      <c r="E1808" s="1797"/>
      <c r="F1808" s="1815"/>
      <c r="G1808" s="1813" t="s">
        <v>9422</v>
      </c>
      <c r="H1808" s="1813" t="s">
        <v>9423</v>
      </c>
      <c r="I1808" s="1813" t="s">
        <v>9423</v>
      </c>
      <c r="J1808" s="1813" t="s">
        <v>9423</v>
      </c>
      <c r="K1808" s="1814" t="s">
        <v>9423</v>
      </c>
      <c r="L1808" s="1856" t="s">
        <v>9422</v>
      </c>
      <c r="M1808" s="1856" t="s">
        <v>9423</v>
      </c>
      <c r="N1808" s="1856" t="s">
        <v>9422</v>
      </c>
      <c r="O1808" s="1856" t="s">
        <v>9423</v>
      </c>
      <c r="P1808" s="1856" t="s">
        <v>9423</v>
      </c>
      <c r="Q1808" s="1856" t="s">
        <v>9423</v>
      </c>
      <c r="R1808" s="1856" t="s">
        <v>9423</v>
      </c>
      <c r="S1808" s="1856" t="s">
        <v>9423</v>
      </c>
      <c r="T1808" s="1856" t="s">
        <v>9423</v>
      </c>
      <c r="U1808" s="1857" t="s">
        <v>9423</v>
      </c>
    </row>
    <row r="1809" spans="1:21" s="41" customFormat="1">
      <c r="A1809" s="1815" t="s">
        <v>6901</v>
      </c>
      <c r="B1809" s="1815" t="s">
        <v>6902</v>
      </c>
      <c r="C1809" s="1797"/>
      <c r="D1809" s="1797"/>
      <c r="E1809" s="1797"/>
      <c r="F1809" s="1815"/>
      <c r="G1809" s="1813" t="s">
        <v>9422</v>
      </c>
      <c r="H1809" s="1813" t="s">
        <v>9423</v>
      </c>
      <c r="I1809" s="1813" t="s">
        <v>9423</v>
      </c>
      <c r="J1809" s="1814" t="s">
        <v>9422</v>
      </c>
      <c r="K1809" s="1814" t="s">
        <v>9423</v>
      </c>
      <c r="L1809" s="1856" t="s">
        <v>9422</v>
      </c>
      <c r="M1809" s="1856" t="s">
        <v>9423</v>
      </c>
      <c r="N1809" s="1856" t="s">
        <v>9422</v>
      </c>
      <c r="O1809" s="1856" t="s">
        <v>9423</v>
      </c>
      <c r="P1809" s="1856" t="s">
        <v>9423</v>
      </c>
      <c r="Q1809" s="1856" t="s">
        <v>9423</v>
      </c>
      <c r="R1809" s="1856" t="s">
        <v>9423</v>
      </c>
      <c r="S1809" s="1856" t="s">
        <v>9423</v>
      </c>
      <c r="T1809" s="1856" t="s">
        <v>9423</v>
      </c>
      <c r="U1809" s="1857" t="s">
        <v>9423</v>
      </c>
    </row>
    <row r="1810" spans="1:21" s="41" customFormat="1" ht="12.75" customHeight="1">
      <c r="A1810" s="1815" t="s">
        <v>6903</v>
      </c>
      <c r="B1810" s="1815" t="s">
        <v>6904</v>
      </c>
      <c r="C1810" s="1797"/>
      <c r="D1810" s="1797"/>
      <c r="E1810" s="1797"/>
      <c r="F1810" s="1815"/>
      <c r="G1810" s="1813" t="s">
        <v>9422</v>
      </c>
      <c r="H1810" s="1813" t="s">
        <v>9423</v>
      </c>
      <c r="I1810" s="1813" t="s">
        <v>9423</v>
      </c>
      <c r="J1810" s="1814" t="s">
        <v>9422</v>
      </c>
      <c r="K1810" s="1814" t="s">
        <v>9423</v>
      </c>
      <c r="L1810" s="1856" t="s">
        <v>9422</v>
      </c>
      <c r="M1810" s="1856" t="s">
        <v>9423</v>
      </c>
      <c r="N1810" s="1856" t="s">
        <v>9423</v>
      </c>
      <c r="O1810" s="1856" t="s">
        <v>9423</v>
      </c>
      <c r="P1810" s="1856" t="s">
        <v>9423</v>
      </c>
      <c r="Q1810" s="1856" t="s">
        <v>9423</v>
      </c>
      <c r="R1810" s="1856" t="s">
        <v>9423</v>
      </c>
      <c r="S1810" s="1856" t="s">
        <v>9423</v>
      </c>
      <c r="T1810" s="1856" t="s">
        <v>9423</v>
      </c>
      <c r="U1810" s="1857" t="s">
        <v>9423</v>
      </c>
    </row>
    <row r="1811" spans="1:21" s="41" customFormat="1">
      <c r="A1811" s="1815" t="s">
        <v>6905</v>
      </c>
      <c r="B1811" s="1815" t="s">
        <v>6906</v>
      </c>
      <c r="C1811" s="1797"/>
      <c r="D1811" s="1797"/>
      <c r="E1811" s="1797"/>
      <c r="F1811" s="1815"/>
      <c r="G1811" s="1813" t="s">
        <v>9422</v>
      </c>
      <c r="H1811" s="1813" t="s">
        <v>9423</v>
      </c>
      <c r="I1811" s="1813" t="s">
        <v>9423</v>
      </c>
      <c r="J1811" s="1814" t="s">
        <v>9422</v>
      </c>
      <c r="K1811" s="1814" t="s">
        <v>9423</v>
      </c>
      <c r="L1811" s="1856" t="s">
        <v>9422</v>
      </c>
      <c r="M1811" s="1856" t="s">
        <v>9423</v>
      </c>
      <c r="N1811" s="1856" t="s">
        <v>9423</v>
      </c>
      <c r="O1811" s="1856" t="s">
        <v>9423</v>
      </c>
      <c r="P1811" s="1856" t="s">
        <v>9423</v>
      </c>
      <c r="Q1811" s="1856" t="s">
        <v>9423</v>
      </c>
      <c r="R1811" s="1856" t="s">
        <v>9423</v>
      </c>
      <c r="S1811" s="1856" t="s">
        <v>9423</v>
      </c>
      <c r="T1811" s="1856" t="s">
        <v>9423</v>
      </c>
      <c r="U1811" s="1857" t="s">
        <v>9423</v>
      </c>
    </row>
    <row r="1812" spans="1:21" s="41" customFormat="1">
      <c r="A1812" s="1815" t="s">
        <v>6907</v>
      </c>
      <c r="B1812" s="1815" t="s">
        <v>6908</v>
      </c>
      <c r="C1812" s="1797"/>
      <c r="D1812" s="1797"/>
      <c r="E1812" s="1797"/>
      <c r="F1812" s="1815"/>
      <c r="G1812" s="1813" t="s">
        <v>9422</v>
      </c>
      <c r="H1812" s="1813" t="s">
        <v>9423</v>
      </c>
      <c r="I1812" s="1813" t="s">
        <v>9423</v>
      </c>
      <c r="J1812" s="1814" t="s">
        <v>9422</v>
      </c>
      <c r="K1812" s="1814" t="s">
        <v>9423</v>
      </c>
      <c r="L1812" s="1856" t="s">
        <v>9422</v>
      </c>
      <c r="M1812" s="1856" t="s">
        <v>9423</v>
      </c>
      <c r="N1812" s="1856" t="s">
        <v>9423</v>
      </c>
      <c r="O1812" s="1856" t="s">
        <v>9423</v>
      </c>
      <c r="P1812" s="1856" t="s">
        <v>9423</v>
      </c>
      <c r="Q1812" s="1856" t="s">
        <v>9423</v>
      </c>
      <c r="R1812" s="1856" t="s">
        <v>9423</v>
      </c>
      <c r="S1812" s="1856" t="s">
        <v>9423</v>
      </c>
      <c r="T1812" s="1856" t="s">
        <v>9423</v>
      </c>
      <c r="U1812" s="1857" t="s">
        <v>9423</v>
      </c>
    </row>
    <row r="1813" spans="1:21" s="41" customFormat="1">
      <c r="A1813" s="1815" t="s">
        <v>6909</v>
      </c>
      <c r="B1813" s="1815" t="s">
        <v>6910</v>
      </c>
      <c r="C1813" s="1797"/>
      <c r="D1813" s="1797"/>
      <c r="E1813" s="1797"/>
      <c r="F1813" s="1815"/>
      <c r="G1813" s="1813" t="s">
        <v>9422</v>
      </c>
      <c r="H1813" s="1813" t="s">
        <v>9423</v>
      </c>
      <c r="I1813" s="1813" t="s">
        <v>9423</v>
      </c>
      <c r="J1813" s="1814" t="s">
        <v>9422</v>
      </c>
      <c r="K1813" s="1814" t="s">
        <v>9423</v>
      </c>
      <c r="L1813" s="1856" t="s">
        <v>9422</v>
      </c>
      <c r="M1813" s="1856" t="s">
        <v>9423</v>
      </c>
      <c r="N1813" s="1856" t="s">
        <v>9423</v>
      </c>
      <c r="O1813" s="1856" t="s">
        <v>9423</v>
      </c>
      <c r="P1813" s="1856" t="s">
        <v>9423</v>
      </c>
      <c r="Q1813" s="1856" t="s">
        <v>9423</v>
      </c>
      <c r="R1813" s="1856" t="s">
        <v>9423</v>
      </c>
      <c r="S1813" s="1856" t="s">
        <v>9423</v>
      </c>
      <c r="T1813" s="1856" t="s">
        <v>9423</v>
      </c>
      <c r="U1813" s="1857" t="s">
        <v>9423</v>
      </c>
    </row>
    <row r="1814" spans="1:21" s="41" customFormat="1">
      <c r="A1814" s="1466" t="s">
        <v>6911</v>
      </c>
      <c r="B1814" s="1467" t="s">
        <v>6912</v>
      </c>
      <c r="C1814" s="1653"/>
      <c r="D1814" s="1653"/>
      <c r="E1814" s="1813"/>
      <c r="F1814" s="1814"/>
      <c r="G1814" s="1813"/>
      <c r="H1814" s="1814" t="s">
        <v>9422</v>
      </c>
      <c r="I1814" s="1813" t="s">
        <v>9423</v>
      </c>
      <c r="J1814" s="1813" t="s">
        <v>9423</v>
      </c>
      <c r="K1814" s="1814" t="s">
        <v>9423</v>
      </c>
      <c r="L1814" s="1856" t="s">
        <v>9422</v>
      </c>
      <c r="M1814" s="1856" t="s">
        <v>9423</v>
      </c>
      <c r="N1814" s="1856" t="s">
        <v>9423</v>
      </c>
      <c r="O1814" s="1856" t="s">
        <v>9423</v>
      </c>
      <c r="P1814" s="1856" t="s">
        <v>9423</v>
      </c>
      <c r="Q1814" s="1856" t="s">
        <v>9423</v>
      </c>
      <c r="R1814" s="1856" t="s">
        <v>9423</v>
      </c>
      <c r="S1814" s="1856" t="s">
        <v>9423</v>
      </c>
      <c r="T1814" s="1856" t="s">
        <v>9423</v>
      </c>
      <c r="U1814" s="1857" t="s">
        <v>9423</v>
      </c>
    </row>
    <row r="1815" spans="1:21" s="41" customFormat="1">
      <c r="A1815" s="1466" t="s">
        <v>6913</v>
      </c>
      <c r="B1815" s="1466" t="s">
        <v>6914</v>
      </c>
      <c r="C1815" s="1653"/>
      <c r="D1815" s="1653"/>
      <c r="E1815" s="1813"/>
      <c r="F1815" s="1814"/>
      <c r="G1815" s="1813"/>
      <c r="H1815" s="1814" t="s">
        <v>9422</v>
      </c>
      <c r="I1815" s="1813" t="s">
        <v>9423</v>
      </c>
      <c r="J1815" s="1814" t="s">
        <v>9422</v>
      </c>
      <c r="K1815" s="1814" t="s">
        <v>9423</v>
      </c>
      <c r="L1815" s="1856" t="s">
        <v>9422</v>
      </c>
      <c r="M1815" s="1856" t="s">
        <v>9423</v>
      </c>
      <c r="N1815" s="1856" t="s">
        <v>9423</v>
      </c>
      <c r="O1815" s="1856" t="s">
        <v>9423</v>
      </c>
      <c r="P1815" s="1856" t="s">
        <v>9423</v>
      </c>
      <c r="Q1815" s="1856" t="s">
        <v>9422</v>
      </c>
      <c r="R1815" s="1856" t="s">
        <v>9423</v>
      </c>
      <c r="S1815" s="1856" t="s">
        <v>9423</v>
      </c>
      <c r="T1815" s="1856" t="s">
        <v>9423</v>
      </c>
      <c r="U1815" s="1857" t="s">
        <v>9423</v>
      </c>
    </row>
    <row r="1816" spans="1:21" s="41" customFormat="1">
      <c r="A1816" s="188" t="s">
        <v>6915</v>
      </c>
      <c r="B1816" s="188" t="s">
        <v>6916</v>
      </c>
      <c r="C1816" s="1653"/>
      <c r="D1816" s="1653"/>
      <c r="E1816" s="1813"/>
      <c r="F1816" s="1814"/>
      <c r="G1816" s="1813"/>
      <c r="H1816" s="1814"/>
      <c r="I1816" s="1813"/>
      <c r="J1816" s="1814"/>
      <c r="K1816" s="1814" t="s">
        <v>9422</v>
      </c>
      <c r="L1816" s="1856" t="s">
        <v>9422</v>
      </c>
      <c r="M1816" s="1856" t="s">
        <v>9423</v>
      </c>
      <c r="N1816" s="1856" t="s">
        <v>9422</v>
      </c>
      <c r="O1816" s="1856" t="s">
        <v>9423</v>
      </c>
      <c r="P1816" s="1856" t="s">
        <v>9423</v>
      </c>
      <c r="Q1816" s="1856" t="s">
        <v>9422</v>
      </c>
      <c r="R1816" s="1856" t="s">
        <v>9423</v>
      </c>
      <c r="S1816" s="1856" t="s">
        <v>9423</v>
      </c>
      <c r="T1816" s="1856" t="s">
        <v>9423</v>
      </c>
      <c r="U1816" s="1857" t="s">
        <v>9423</v>
      </c>
    </row>
    <row r="1817" spans="1:21" s="41" customFormat="1">
      <c r="A1817" s="188" t="s">
        <v>6917</v>
      </c>
      <c r="B1817" s="188" t="s">
        <v>9874</v>
      </c>
      <c r="C1817" s="1653"/>
      <c r="D1817" s="1653"/>
      <c r="E1817" s="1813"/>
      <c r="F1817" s="1814"/>
      <c r="G1817" s="1813"/>
      <c r="H1817" s="1814"/>
      <c r="I1817" s="1813"/>
      <c r="J1817" s="1814"/>
      <c r="K1817" s="1814" t="s">
        <v>9422</v>
      </c>
      <c r="L1817" s="1856" t="s">
        <v>9422</v>
      </c>
      <c r="M1817" s="1856" t="s">
        <v>9423</v>
      </c>
      <c r="N1817" s="1856" t="s">
        <v>9423</v>
      </c>
      <c r="O1817" s="1856" t="s">
        <v>9423</v>
      </c>
      <c r="P1817" s="1856" t="s">
        <v>9423</v>
      </c>
      <c r="Q1817" s="1856" t="s">
        <v>9423</v>
      </c>
      <c r="R1817" s="1856" t="s">
        <v>9423</v>
      </c>
      <c r="S1817" s="1856" t="s">
        <v>9423</v>
      </c>
      <c r="T1817" s="1856" t="s">
        <v>9423</v>
      </c>
      <c r="U1817" s="1857" t="s">
        <v>9423</v>
      </c>
    </row>
    <row r="1818" spans="1:21" s="41" customFormat="1">
      <c r="A1818" s="188" t="s">
        <v>6919</v>
      </c>
      <c r="B1818" s="188" t="s">
        <v>9875</v>
      </c>
      <c r="C1818" s="1653"/>
      <c r="D1818" s="1653"/>
      <c r="E1818" s="1813"/>
      <c r="F1818" s="1814"/>
      <c r="G1818" s="1813"/>
      <c r="H1818" s="1814"/>
      <c r="I1818" s="1813"/>
      <c r="J1818" s="1814"/>
      <c r="K1818" s="1814" t="s">
        <v>9422</v>
      </c>
      <c r="L1818" s="1856" t="s">
        <v>9422</v>
      </c>
      <c r="M1818" s="1856" t="s">
        <v>9423</v>
      </c>
      <c r="N1818" s="1856" t="s">
        <v>9423</v>
      </c>
      <c r="O1818" s="1856" t="s">
        <v>9423</v>
      </c>
      <c r="P1818" s="1856" t="s">
        <v>9423</v>
      </c>
      <c r="Q1818" s="1856" t="s">
        <v>9423</v>
      </c>
      <c r="R1818" s="1856" t="s">
        <v>9423</v>
      </c>
      <c r="S1818" s="1856" t="s">
        <v>9423</v>
      </c>
      <c r="T1818" s="1856" t="s">
        <v>9423</v>
      </c>
      <c r="U1818" s="1857" t="s">
        <v>9423</v>
      </c>
    </row>
    <row r="1819" spans="1:21" s="41" customFormat="1">
      <c r="A1819" s="188" t="s">
        <v>6921</v>
      </c>
      <c r="B1819" s="188" t="s">
        <v>9876</v>
      </c>
      <c r="C1819" s="1653"/>
      <c r="D1819" s="1653"/>
      <c r="E1819" s="1813"/>
      <c r="F1819" s="1814"/>
      <c r="G1819" s="1813"/>
      <c r="H1819" s="1814"/>
      <c r="I1819" s="1813"/>
      <c r="J1819" s="1814"/>
      <c r="K1819" s="1814" t="s">
        <v>9422</v>
      </c>
      <c r="L1819" s="1856" t="s">
        <v>9422</v>
      </c>
      <c r="M1819" s="1856" t="s">
        <v>9423</v>
      </c>
      <c r="N1819" s="1856" t="s">
        <v>9423</v>
      </c>
      <c r="O1819" s="1856" t="s">
        <v>9423</v>
      </c>
      <c r="P1819" s="1856" t="s">
        <v>9423</v>
      </c>
      <c r="Q1819" s="1856" t="s">
        <v>9423</v>
      </c>
      <c r="R1819" s="1856" t="s">
        <v>9423</v>
      </c>
      <c r="S1819" s="1856" t="s">
        <v>9423</v>
      </c>
      <c r="T1819" s="1856" t="s">
        <v>9423</v>
      </c>
      <c r="U1819" s="1857" t="s">
        <v>9423</v>
      </c>
    </row>
    <row r="1820" spans="1:21" s="41" customFormat="1">
      <c r="A1820" s="188" t="s">
        <v>6923</v>
      </c>
      <c r="B1820" s="188" t="s">
        <v>9877</v>
      </c>
      <c r="C1820" s="1653"/>
      <c r="D1820" s="1653"/>
      <c r="E1820" s="1813"/>
      <c r="F1820" s="1814"/>
      <c r="G1820" s="1813"/>
      <c r="H1820" s="1814"/>
      <c r="I1820" s="1813"/>
      <c r="J1820" s="1814"/>
      <c r="K1820" s="1814" t="s">
        <v>9422</v>
      </c>
      <c r="L1820" s="1856" t="s">
        <v>9422</v>
      </c>
      <c r="M1820" s="1856" t="s">
        <v>9423</v>
      </c>
      <c r="N1820" s="1856" t="s">
        <v>9423</v>
      </c>
      <c r="O1820" s="1856" t="s">
        <v>9423</v>
      </c>
      <c r="P1820" s="1856" t="s">
        <v>9423</v>
      </c>
      <c r="Q1820" s="1856" t="s">
        <v>9423</v>
      </c>
      <c r="R1820" s="1856" t="s">
        <v>9423</v>
      </c>
      <c r="S1820" s="1856" t="s">
        <v>9423</v>
      </c>
      <c r="T1820" s="1856" t="s">
        <v>9423</v>
      </c>
      <c r="U1820" s="1857" t="s">
        <v>9423</v>
      </c>
    </row>
    <row r="1821" spans="1:21" s="41" customFormat="1">
      <c r="A1821" s="188" t="s">
        <v>6925</v>
      </c>
      <c r="B1821" s="188" t="s">
        <v>9878</v>
      </c>
      <c r="C1821" s="1653"/>
      <c r="D1821" s="1653"/>
      <c r="E1821" s="1813"/>
      <c r="F1821" s="1814"/>
      <c r="G1821" s="1813"/>
      <c r="H1821" s="1814"/>
      <c r="I1821" s="1813"/>
      <c r="J1821" s="1814"/>
      <c r="K1821" s="1814" t="s">
        <v>9422</v>
      </c>
      <c r="L1821" s="1856" t="s">
        <v>9422</v>
      </c>
      <c r="M1821" s="1856" t="s">
        <v>9423</v>
      </c>
      <c r="N1821" s="1856" t="s">
        <v>9423</v>
      </c>
      <c r="O1821" s="1856" t="s">
        <v>9423</v>
      </c>
      <c r="P1821" s="1856" t="s">
        <v>9423</v>
      </c>
      <c r="Q1821" s="1856" t="s">
        <v>9423</v>
      </c>
      <c r="R1821" s="1856" t="s">
        <v>9423</v>
      </c>
      <c r="S1821" s="1856" t="s">
        <v>9423</v>
      </c>
      <c r="T1821" s="1856" t="s">
        <v>9423</v>
      </c>
      <c r="U1821" s="1857" t="s">
        <v>9423</v>
      </c>
    </row>
    <row r="1822" spans="1:21" s="41" customFormat="1">
      <c r="A1822" s="188" t="s">
        <v>6927</v>
      </c>
      <c r="B1822" s="188" t="s">
        <v>6928</v>
      </c>
      <c r="C1822" s="1653"/>
      <c r="D1822" s="1653"/>
      <c r="E1822" s="1813"/>
      <c r="F1822" s="1814"/>
      <c r="G1822" s="1813"/>
      <c r="H1822" s="1814"/>
      <c r="I1822" s="1813"/>
      <c r="J1822" s="1814"/>
      <c r="K1822" s="1814"/>
      <c r="L1822" s="1856" t="s">
        <v>9422</v>
      </c>
      <c r="M1822" s="1856" t="s">
        <v>9423</v>
      </c>
      <c r="N1822" s="1856" t="s">
        <v>9423</v>
      </c>
      <c r="O1822" s="1856" t="s">
        <v>9422</v>
      </c>
      <c r="P1822" s="1856" t="s">
        <v>9423</v>
      </c>
      <c r="Q1822" s="1856" t="s">
        <v>9423</v>
      </c>
      <c r="R1822" s="1856" t="s">
        <v>9423</v>
      </c>
      <c r="S1822" s="1856" t="s">
        <v>9423</v>
      </c>
      <c r="T1822" s="1856" t="s">
        <v>9423</v>
      </c>
      <c r="U1822" s="1857" t="s">
        <v>9423</v>
      </c>
    </row>
    <row r="1823" spans="1:21" s="41" customFormat="1">
      <c r="A1823" s="188" t="s">
        <v>6929</v>
      </c>
      <c r="B1823" s="188" t="s">
        <v>6930</v>
      </c>
      <c r="C1823" s="1653"/>
      <c r="D1823" s="1653"/>
      <c r="E1823" s="1813"/>
      <c r="F1823" s="1814"/>
      <c r="G1823" s="1813"/>
      <c r="H1823" s="1814"/>
      <c r="I1823" s="1813"/>
      <c r="J1823" s="1814"/>
      <c r="K1823" s="1814"/>
      <c r="L1823" s="1856" t="s">
        <v>9422</v>
      </c>
      <c r="M1823" s="1856" t="s">
        <v>9423</v>
      </c>
      <c r="N1823" s="1856" t="s">
        <v>9423</v>
      </c>
      <c r="O1823" s="1856" t="s">
        <v>9422</v>
      </c>
      <c r="P1823" s="1856" t="s">
        <v>9423</v>
      </c>
      <c r="Q1823" s="1856" t="s">
        <v>9423</v>
      </c>
      <c r="R1823" s="1856" t="s">
        <v>9423</v>
      </c>
      <c r="S1823" s="1856" t="s">
        <v>9423</v>
      </c>
      <c r="T1823" s="1856" t="s">
        <v>9423</v>
      </c>
      <c r="U1823" s="1857" t="s">
        <v>9423</v>
      </c>
    </row>
    <row r="1824" spans="1:21" s="41" customFormat="1">
      <c r="A1824" s="188" t="s">
        <v>6931</v>
      </c>
      <c r="B1824" s="188" t="s">
        <v>6932</v>
      </c>
      <c r="C1824" s="1653"/>
      <c r="D1824" s="1653"/>
      <c r="E1824" s="1813"/>
      <c r="F1824" s="1814"/>
      <c r="G1824" s="1813"/>
      <c r="H1824" s="1814"/>
      <c r="I1824" s="1813"/>
      <c r="J1824" s="1814"/>
      <c r="K1824" s="1814"/>
      <c r="L1824" s="1856" t="s">
        <v>9422</v>
      </c>
      <c r="M1824" s="1856" t="s">
        <v>9423</v>
      </c>
      <c r="N1824" s="1856" t="s">
        <v>9423</v>
      </c>
      <c r="O1824" s="1856" t="s">
        <v>9422</v>
      </c>
      <c r="P1824" s="1856" t="s">
        <v>9423</v>
      </c>
      <c r="Q1824" s="1856" t="s">
        <v>9423</v>
      </c>
      <c r="R1824" s="1856" t="s">
        <v>9423</v>
      </c>
      <c r="S1824" s="1856" t="s">
        <v>9423</v>
      </c>
      <c r="T1824" s="1856" t="s">
        <v>9423</v>
      </c>
      <c r="U1824" s="1857" t="s">
        <v>9423</v>
      </c>
    </row>
    <row r="1825" spans="1:21" s="41" customFormat="1">
      <c r="A1825" s="188" t="s">
        <v>6933</v>
      </c>
      <c r="B1825" s="188" t="s">
        <v>6934</v>
      </c>
      <c r="C1825" s="1653"/>
      <c r="D1825" s="1653"/>
      <c r="E1825" s="1813"/>
      <c r="F1825" s="1814"/>
      <c r="G1825" s="1813"/>
      <c r="H1825" s="1814"/>
      <c r="I1825" s="1813"/>
      <c r="J1825" s="1814"/>
      <c r="K1825" s="1814"/>
      <c r="L1825" s="1856" t="s">
        <v>9422</v>
      </c>
      <c r="M1825" s="1856" t="s">
        <v>9423</v>
      </c>
      <c r="N1825" s="1856" t="s">
        <v>9423</v>
      </c>
      <c r="O1825" s="1856" t="s">
        <v>9422</v>
      </c>
      <c r="P1825" s="1856" t="s">
        <v>9423</v>
      </c>
      <c r="Q1825" s="1856" t="s">
        <v>9423</v>
      </c>
      <c r="R1825" s="1856" t="s">
        <v>9423</v>
      </c>
      <c r="S1825" s="1856" t="s">
        <v>9423</v>
      </c>
      <c r="T1825" s="1856" t="s">
        <v>9423</v>
      </c>
      <c r="U1825" s="1857" t="s">
        <v>9423</v>
      </c>
    </row>
    <row r="1826" spans="1:21" s="41" customFormat="1">
      <c r="A1826" s="188" t="s">
        <v>6935</v>
      </c>
      <c r="B1826" s="188" t="s">
        <v>6936</v>
      </c>
      <c r="C1826" s="1653"/>
      <c r="D1826" s="1653"/>
      <c r="E1826" s="1813"/>
      <c r="F1826" s="1814"/>
      <c r="G1826" s="1813"/>
      <c r="H1826" s="1814"/>
      <c r="I1826" s="1813"/>
      <c r="J1826" s="1814"/>
      <c r="K1826" s="1814"/>
      <c r="L1826" s="1856" t="s">
        <v>9422</v>
      </c>
      <c r="M1826" s="1856" t="s">
        <v>9423</v>
      </c>
      <c r="N1826" s="1856" t="s">
        <v>9423</v>
      </c>
      <c r="O1826" s="1856" t="s">
        <v>9422</v>
      </c>
      <c r="P1826" s="1856" t="s">
        <v>9423</v>
      </c>
      <c r="Q1826" s="1856" t="s">
        <v>9423</v>
      </c>
      <c r="R1826" s="1856" t="s">
        <v>9423</v>
      </c>
      <c r="S1826" s="1856" t="s">
        <v>9423</v>
      </c>
      <c r="T1826" s="1856" t="s">
        <v>9423</v>
      </c>
      <c r="U1826" s="1857" t="s">
        <v>9423</v>
      </c>
    </row>
    <row r="1827" spans="1:21" s="41" customFormat="1">
      <c r="A1827" s="188" t="s">
        <v>6937</v>
      </c>
      <c r="B1827" s="188" t="s">
        <v>6938</v>
      </c>
      <c r="C1827" s="1653"/>
      <c r="D1827" s="1653"/>
      <c r="E1827" s="1813"/>
      <c r="F1827" s="1814"/>
      <c r="G1827" s="1813"/>
      <c r="H1827" s="1814"/>
      <c r="I1827" s="1813"/>
      <c r="J1827" s="1814"/>
      <c r="K1827" s="1814"/>
      <c r="L1827" s="1856" t="s">
        <v>9422</v>
      </c>
      <c r="M1827" s="1856" t="s">
        <v>9423</v>
      </c>
      <c r="N1827" s="1856" t="s">
        <v>9423</v>
      </c>
      <c r="O1827" s="1856" t="s">
        <v>9422</v>
      </c>
      <c r="P1827" s="1856" t="s">
        <v>9423</v>
      </c>
      <c r="Q1827" s="1856" t="s">
        <v>9423</v>
      </c>
      <c r="R1827" s="1856" t="s">
        <v>9423</v>
      </c>
      <c r="S1827" s="1856" t="s">
        <v>9423</v>
      </c>
      <c r="T1827" s="1856" t="s">
        <v>9423</v>
      </c>
      <c r="U1827" s="1857" t="s">
        <v>9423</v>
      </c>
    </row>
    <row r="1828" spans="1:21" s="41" customFormat="1">
      <c r="A1828" s="188" t="s">
        <v>6939</v>
      </c>
      <c r="B1828" s="188" t="s">
        <v>9879</v>
      </c>
      <c r="C1828" s="1653"/>
      <c r="D1828" s="1653"/>
      <c r="E1828" s="1813"/>
      <c r="F1828" s="1814"/>
      <c r="G1828" s="1813"/>
      <c r="H1828" s="1814"/>
      <c r="I1828" s="1813"/>
      <c r="J1828" s="1814"/>
      <c r="K1828" s="1814"/>
      <c r="L1828" s="1856" t="s">
        <v>9422</v>
      </c>
      <c r="M1828" s="1856" t="s">
        <v>9423</v>
      </c>
      <c r="N1828" s="1856" t="s">
        <v>9423</v>
      </c>
      <c r="O1828" s="1856" t="s">
        <v>9422</v>
      </c>
      <c r="P1828" s="1856" t="s">
        <v>9423</v>
      </c>
      <c r="Q1828" s="1856" t="s">
        <v>9423</v>
      </c>
      <c r="R1828" s="1856" t="s">
        <v>9423</v>
      </c>
      <c r="S1828" s="1856" t="s">
        <v>9423</v>
      </c>
      <c r="T1828" s="1856" t="s">
        <v>9423</v>
      </c>
      <c r="U1828" s="1857" t="s">
        <v>9423</v>
      </c>
    </row>
    <row r="1829" spans="1:21" s="41" customFormat="1">
      <c r="A1829" s="188" t="s">
        <v>6941</v>
      </c>
      <c r="B1829" s="188" t="s">
        <v>6942</v>
      </c>
      <c r="C1829" s="1653"/>
      <c r="D1829" s="1653"/>
      <c r="E1829" s="1813"/>
      <c r="F1829" s="1814"/>
      <c r="G1829" s="1813"/>
      <c r="H1829" s="1814"/>
      <c r="I1829" s="1813"/>
      <c r="J1829" s="1814"/>
      <c r="K1829" s="1814"/>
      <c r="L1829" s="1856" t="s">
        <v>9422</v>
      </c>
      <c r="M1829" s="1856" t="s">
        <v>9422</v>
      </c>
      <c r="N1829" s="1856" t="s">
        <v>9422</v>
      </c>
      <c r="O1829" s="1856" t="s">
        <v>9422</v>
      </c>
      <c r="P1829" s="1856" t="s">
        <v>9422</v>
      </c>
      <c r="Q1829" s="1856" t="s">
        <v>9423</v>
      </c>
      <c r="R1829" s="1856" t="s">
        <v>9423</v>
      </c>
      <c r="S1829" s="1856" t="s">
        <v>9423</v>
      </c>
      <c r="T1829" s="1856" t="s">
        <v>9423</v>
      </c>
      <c r="U1829" s="1857" t="s">
        <v>9423</v>
      </c>
    </row>
    <row r="1830" spans="1:21" s="41" customFormat="1">
      <c r="A1830" s="188" t="s">
        <v>6943</v>
      </c>
      <c r="B1830" s="188" t="s">
        <v>6944</v>
      </c>
      <c r="C1830" s="1653"/>
      <c r="D1830" s="1653"/>
      <c r="E1830" s="1813"/>
      <c r="F1830" s="1814"/>
      <c r="G1830" s="1813"/>
      <c r="H1830" s="1814"/>
      <c r="I1830" s="1813"/>
      <c r="J1830" s="1814"/>
      <c r="K1830" s="1814"/>
      <c r="L1830" s="1856" t="s">
        <v>9422</v>
      </c>
      <c r="M1830" s="1856" t="s">
        <v>9423</v>
      </c>
      <c r="N1830" s="1856" t="s">
        <v>9423</v>
      </c>
      <c r="O1830" s="1856" t="s">
        <v>9422</v>
      </c>
      <c r="P1830" s="1856" t="s">
        <v>9422</v>
      </c>
      <c r="Q1830" s="1856" t="s">
        <v>9423</v>
      </c>
      <c r="R1830" s="1856" t="s">
        <v>9423</v>
      </c>
      <c r="S1830" s="1856" t="s">
        <v>9423</v>
      </c>
      <c r="T1830" s="1856" t="s">
        <v>9423</v>
      </c>
      <c r="U1830" s="1857" t="s">
        <v>9423</v>
      </c>
    </row>
    <row r="1831" spans="1:21" s="41" customFormat="1">
      <c r="A1831" s="188" t="s">
        <v>6945</v>
      </c>
      <c r="B1831" s="188" t="s">
        <v>6944</v>
      </c>
      <c r="C1831" s="1653"/>
      <c r="D1831" s="1653"/>
      <c r="E1831" s="1813"/>
      <c r="F1831" s="1814"/>
      <c r="G1831" s="1813"/>
      <c r="H1831" s="1814"/>
      <c r="I1831" s="1813"/>
      <c r="J1831" s="1814"/>
      <c r="K1831" s="1814"/>
      <c r="L1831" s="1856" t="s">
        <v>9422</v>
      </c>
      <c r="M1831" s="1856" t="s">
        <v>9423</v>
      </c>
      <c r="N1831" s="1856" t="s">
        <v>9423</v>
      </c>
      <c r="O1831" s="1856" t="s">
        <v>9422</v>
      </c>
      <c r="P1831" s="1856" t="s">
        <v>9422</v>
      </c>
      <c r="Q1831" s="1856" t="s">
        <v>9423</v>
      </c>
      <c r="R1831" s="1856" t="s">
        <v>9423</v>
      </c>
      <c r="S1831" s="1856" t="s">
        <v>9423</v>
      </c>
      <c r="T1831" s="1856" t="s">
        <v>9423</v>
      </c>
      <c r="U1831" s="1857" t="s">
        <v>9423</v>
      </c>
    </row>
    <row r="1832" spans="1:21" s="41" customFormat="1">
      <c r="A1832" s="188" t="s">
        <v>6946</v>
      </c>
      <c r="B1832" s="188" t="s">
        <v>6944</v>
      </c>
      <c r="C1832" s="1653"/>
      <c r="D1832" s="1653"/>
      <c r="E1832" s="1813"/>
      <c r="F1832" s="1814"/>
      <c r="G1832" s="1813"/>
      <c r="H1832" s="1814"/>
      <c r="I1832" s="1813"/>
      <c r="J1832" s="1814"/>
      <c r="K1832" s="1814"/>
      <c r="L1832" s="1856" t="s">
        <v>9422</v>
      </c>
      <c r="M1832" s="1856" t="s">
        <v>9423</v>
      </c>
      <c r="N1832" s="1856" t="s">
        <v>9423</v>
      </c>
      <c r="O1832" s="1856" t="s">
        <v>9422</v>
      </c>
      <c r="P1832" s="1856" t="s">
        <v>9422</v>
      </c>
      <c r="Q1832" s="1856" t="s">
        <v>9423</v>
      </c>
      <c r="R1832" s="1856" t="s">
        <v>9423</v>
      </c>
      <c r="S1832" s="1856" t="s">
        <v>9423</v>
      </c>
      <c r="T1832" s="1856" t="s">
        <v>9423</v>
      </c>
      <c r="U1832" s="1857" t="s">
        <v>9423</v>
      </c>
    </row>
    <row r="1833" spans="1:21" s="41" customFormat="1">
      <c r="A1833" s="188" t="s">
        <v>6947</v>
      </c>
      <c r="B1833" s="188" t="s">
        <v>6948</v>
      </c>
      <c r="C1833" s="1653"/>
      <c r="D1833" s="1653"/>
      <c r="E1833" s="1813"/>
      <c r="F1833" s="1814"/>
      <c r="G1833" s="1813"/>
      <c r="H1833" s="1814"/>
      <c r="I1833" s="1813"/>
      <c r="J1833" s="1814"/>
      <c r="K1833" s="1814"/>
      <c r="L1833" s="1856" t="s">
        <v>9422</v>
      </c>
      <c r="M1833" s="1856" t="s">
        <v>9423</v>
      </c>
      <c r="N1833" s="1856" t="s">
        <v>9423</v>
      </c>
      <c r="O1833" s="1856" t="s">
        <v>9423</v>
      </c>
      <c r="P1833" s="1856" t="s">
        <v>9423</v>
      </c>
      <c r="Q1833" s="1856" t="s">
        <v>9423</v>
      </c>
      <c r="R1833" s="1856" t="s">
        <v>9423</v>
      </c>
      <c r="S1833" s="1856" t="s">
        <v>9423</v>
      </c>
      <c r="T1833" s="1856" t="s">
        <v>9423</v>
      </c>
      <c r="U1833" s="1857" t="s">
        <v>9423</v>
      </c>
    </row>
    <row r="1834" spans="1:21" s="41" customFormat="1">
      <c r="A1834" s="188" t="s">
        <v>6949</v>
      </c>
      <c r="B1834" s="188" t="s">
        <v>9880</v>
      </c>
      <c r="C1834" s="1653"/>
      <c r="D1834" s="1653"/>
      <c r="E1834" s="1813"/>
      <c r="F1834" s="1814"/>
      <c r="G1834" s="1813"/>
      <c r="H1834" s="1814"/>
      <c r="I1834" s="1813"/>
      <c r="J1834" s="1814"/>
      <c r="K1834" s="1814"/>
      <c r="L1834" s="1856"/>
      <c r="M1834" s="1856"/>
      <c r="N1834" s="1856"/>
      <c r="O1834" s="1856" t="s">
        <v>9422</v>
      </c>
      <c r="P1834" s="1856" t="s">
        <v>9423</v>
      </c>
      <c r="Q1834" s="1856" t="s">
        <v>9423</v>
      </c>
      <c r="R1834" s="1856" t="s">
        <v>9423</v>
      </c>
      <c r="S1834" s="1856" t="s">
        <v>9423</v>
      </c>
      <c r="T1834" s="1856" t="s">
        <v>9423</v>
      </c>
      <c r="U1834" s="1857" t="s">
        <v>9423</v>
      </c>
    </row>
    <row r="1835" spans="1:21" s="41" customFormat="1">
      <c r="A1835" s="188" t="s">
        <v>6951</v>
      </c>
      <c r="B1835" s="188" t="s">
        <v>9881</v>
      </c>
      <c r="C1835" s="1653"/>
      <c r="D1835" s="1653"/>
      <c r="E1835" s="1813"/>
      <c r="F1835" s="1814"/>
      <c r="G1835" s="1813"/>
      <c r="H1835" s="1814"/>
      <c r="I1835" s="1813"/>
      <c r="J1835" s="1814"/>
      <c r="K1835" s="1814"/>
      <c r="L1835" s="1856"/>
      <c r="M1835" s="1856"/>
      <c r="N1835" s="1856"/>
      <c r="O1835" s="1856" t="s">
        <v>9422</v>
      </c>
      <c r="P1835" s="1856" t="s">
        <v>9423</v>
      </c>
      <c r="Q1835" s="1856" t="s">
        <v>9423</v>
      </c>
      <c r="R1835" s="1856" t="s">
        <v>9423</v>
      </c>
      <c r="S1835" s="1856" t="s">
        <v>9423</v>
      </c>
      <c r="T1835" s="1856" t="s">
        <v>9423</v>
      </c>
      <c r="U1835" s="1857" t="s">
        <v>9423</v>
      </c>
    </row>
    <row r="1836" spans="1:21" s="41" customFormat="1">
      <c r="A1836" s="188" t="s">
        <v>6953</v>
      </c>
      <c r="B1836" s="188" t="s">
        <v>9882</v>
      </c>
      <c r="C1836" s="1653"/>
      <c r="D1836" s="1653"/>
      <c r="E1836" s="1813"/>
      <c r="F1836" s="1814"/>
      <c r="G1836" s="1813"/>
      <c r="H1836" s="1814"/>
      <c r="I1836" s="1813"/>
      <c r="J1836" s="1814"/>
      <c r="K1836" s="1814"/>
      <c r="L1836" s="1856"/>
      <c r="M1836" s="1856"/>
      <c r="N1836" s="1856"/>
      <c r="O1836" s="1856" t="s">
        <v>9422</v>
      </c>
      <c r="P1836" s="1856" t="s">
        <v>9423</v>
      </c>
      <c r="Q1836" s="1856" t="s">
        <v>9423</v>
      </c>
      <c r="R1836" s="1856" t="s">
        <v>9423</v>
      </c>
      <c r="S1836" s="1856" t="s">
        <v>9423</v>
      </c>
      <c r="T1836" s="1856" t="s">
        <v>9423</v>
      </c>
      <c r="U1836" s="1857" t="s">
        <v>9423</v>
      </c>
    </row>
    <row r="1837" spans="1:21" s="41" customFormat="1">
      <c r="A1837" s="188" t="s">
        <v>6955</v>
      </c>
      <c r="B1837" s="188" t="s">
        <v>9883</v>
      </c>
      <c r="C1837" s="1653"/>
      <c r="D1837" s="1653"/>
      <c r="E1837" s="1813"/>
      <c r="F1837" s="1814"/>
      <c r="G1837" s="1813"/>
      <c r="H1837" s="1814"/>
      <c r="I1837" s="1813"/>
      <c r="J1837" s="1814"/>
      <c r="K1837" s="1814"/>
      <c r="L1837" s="1856"/>
      <c r="M1837" s="1856"/>
      <c r="N1837" s="1856"/>
      <c r="O1837" s="1856" t="s">
        <v>9422</v>
      </c>
      <c r="P1837" s="1856" t="s">
        <v>9423</v>
      </c>
      <c r="Q1837" s="1856" t="s">
        <v>9423</v>
      </c>
      <c r="R1837" s="1856" t="s">
        <v>9423</v>
      </c>
      <c r="S1837" s="1856" t="s">
        <v>9423</v>
      </c>
      <c r="T1837" s="1856" t="s">
        <v>9423</v>
      </c>
      <c r="U1837" s="1857" t="s">
        <v>9423</v>
      </c>
    </row>
    <row r="1838" spans="1:21" s="41" customFormat="1">
      <c r="A1838" s="188" t="s">
        <v>6957</v>
      </c>
      <c r="B1838" s="188" t="s">
        <v>9884</v>
      </c>
      <c r="C1838" s="1653"/>
      <c r="D1838" s="1653"/>
      <c r="E1838" s="1813"/>
      <c r="F1838" s="1814"/>
      <c r="G1838" s="1813"/>
      <c r="H1838" s="1814"/>
      <c r="I1838" s="1813"/>
      <c r="J1838" s="1814"/>
      <c r="K1838" s="1814"/>
      <c r="L1838" s="1856"/>
      <c r="M1838" s="1856"/>
      <c r="N1838" s="1856"/>
      <c r="O1838" s="1856" t="s">
        <v>9422</v>
      </c>
      <c r="P1838" s="1856" t="s">
        <v>9423</v>
      </c>
      <c r="Q1838" s="1856" t="s">
        <v>9423</v>
      </c>
      <c r="R1838" s="1856" t="s">
        <v>9423</v>
      </c>
      <c r="S1838" s="1856" t="s">
        <v>9423</v>
      </c>
      <c r="T1838" s="1856" t="s">
        <v>9423</v>
      </c>
      <c r="U1838" s="1857" t="s">
        <v>9423</v>
      </c>
    </row>
    <row r="1839" spans="1:21" s="41" customFormat="1">
      <c r="A1839" s="188" t="s">
        <v>6959</v>
      </c>
      <c r="B1839" s="188" t="s">
        <v>6960</v>
      </c>
      <c r="C1839" s="1653"/>
      <c r="D1839" s="1653"/>
      <c r="E1839" s="1813"/>
      <c r="F1839" s="1814"/>
      <c r="G1839" s="1813"/>
      <c r="H1839" s="1814"/>
      <c r="I1839" s="1813"/>
      <c r="J1839" s="1814"/>
      <c r="K1839" s="1814"/>
      <c r="L1839" s="1856"/>
      <c r="M1839" s="1856"/>
      <c r="N1839" s="1856"/>
      <c r="O1839" s="1856" t="s">
        <v>9422</v>
      </c>
      <c r="P1839" s="1856" t="s">
        <v>9423</v>
      </c>
      <c r="Q1839" s="1856" t="s">
        <v>9423</v>
      </c>
      <c r="R1839" s="1856" t="s">
        <v>9423</v>
      </c>
      <c r="S1839" s="1856" t="s">
        <v>9423</v>
      </c>
      <c r="T1839" s="1856" t="s">
        <v>9423</v>
      </c>
      <c r="U1839" s="1857" t="s">
        <v>9423</v>
      </c>
    </row>
    <row r="1840" spans="1:21" s="41" customFormat="1">
      <c r="A1840" s="188" t="s">
        <v>6961</v>
      </c>
      <c r="B1840" s="188" t="s">
        <v>6962</v>
      </c>
      <c r="C1840" s="1653"/>
      <c r="D1840" s="1653"/>
      <c r="E1840" s="1813"/>
      <c r="F1840" s="1814"/>
      <c r="G1840" s="1813"/>
      <c r="H1840" s="1814"/>
      <c r="I1840" s="1813"/>
      <c r="J1840" s="1814"/>
      <c r="K1840" s="1814"/>
      <c r="L1840" s="1856"/>
      <c r="M1840" s="1856"/>
      <c r="N1840" s="1856" t="s">
        <v>9422</v>
      </c>
      <c r="O1840" s="1856" t="s">
        <v>9423</v>
      </c>
      <c r="P1840" s="1856" t="s">
        <v>9422</v>
      </c>
      <c r="Q1840" s="1856" t="s">
        <v>9422</v>
      </c>
      <c r="R1840" s="1856" t="s">
        <v>9423</v>
      </c>
      <c r="S1840" s="1856" t="s">
        <v>9423</v>
      </c>
      <c r="T1840" s="1856" t="s">
        <v>9423</v>
      </c>
      <c r="U1840" s="1857" t="s">
        <v>9423</v>
      </c>
    </row>
    <row r="1841" spans="1:21" s="41" customFormat="1">
      <c r="A1841" s="188" t="s">
        <v>6963</v>
      </c>
      <c r="B1841" s="188" t="s">
        <v>6964</v>
      </c>
      <c r="C1841" s="1653"/>
      <c r="D1841" s="1653"/>
      <c r="E1841" s="1813"/>
      <c r="F1841" s="1814"/>
      <c r="G1841" s="1813"/>
      <c r="H1841" s="1814"/>
      <c r="I1841" s="1813"/>
      <c r="J1841" s="1814"/>
      <c r="K1841" s="1814"/>
      <c r="L1841" s="1856"/>
      <c r="M1841" s="1856"/>
      <c r="N1841" s="1856" t="s">
        <v>9422</v>
      </c>
      <c r="O1841" s="1856" t="s">
        <v>9423</v>
      </c>
      <c r="P1841" s="1856" t="s">
        <v>9422</v>
      </c>
      <c r="Q1841" s="1856" t="s">
        <v>9422</v>
      </c>
      <c r="R1841" s="1856" t="s">
        <v>9423</v>
      </c>
      <c r="S1841" s="1856" t="s">
        <v>9422</v>
      </c>
      <c r="T1841" s="1856" t="s">
        <v>9423</v>
      </c>
      <c r="U1841" s="1857" t="s">
        <v>9423</v>
      </c>
    </row>
    <row r="1842" spans="1:21" s="41" customFormat="1">
      <c r="A1842" s="188" t="s">
        <v>6965</v>
      </c>
      <c r="B1842" s="188" t="s">
        <v>6966</v>
      </c>
      <c r="C1842" s="1653"/>
      <c r="D1842" s="1653"/>
      <c r="E1842" s="1813"/>
      <c r="F1842" s="1814"/>
      <c r="G1842" s="1813"/>
      <c r="H1842" s="1814"/>
      <c r="I1842" s="1813"/>
      <c r="J1842" s="1814"/>
      <c r="K1842" s="1814"/>
      <c r="L1842" s="1856"/>
      <c r="M1842" s="1856"/>
      <c r="N1842" s="1856" t="s">
        <v>9422</v>
      </c>
      <c r="O1842" s="1856" t="s">
        <v>9423</v>
      </c>
      <c r="P1842" s="1856" t="s">
        <v>9422</v>
      </c>
      <c r="Q1842" s="1856" t="s">
        <v>9423</v>
      </c>
      <c r="R1842" s="1856" t="s">
        <v>9423</v>
      </c>
      <c r="S1842" s="1856" t="s">
        <v>9423</v>
      </c>
      <c r="T1842" s="1856" t="s">
        <v>9423</v>
      </c>
      <c r="U1842" s="1857" t="s">
        <v>9423</v>
      </c>
    </row>
    <row r="1843" spans="1:21" s="41" customFormat="1">
      <c r="A1843" s="188" t="s">
        <v>6967</v>
      </c>
      <c r="B1843" s="188" t="s">
        <v>6968</v>
      </c>
      <c r="C1843" s="1653"/>
      <c r="D1843" s="1653"/>
      <c r="E1843" s="1813"/>
      <c r="F1843" s="1814"/>
      <c r="G1843" s="1813"/>
      <c r="H1843" s="1814"/>
      <c r="I1843" s="1813"/>
      <c r="J1843" s="1814"/>
      <c r="K1843" s="1814"/>
      <c r="L1843" s="1856"/>
      <c r="M1843" s="1856"/>
      <c r="N1843" s="1856" t="s">
        <v>9422</v>
      </c>
      <c r="O1843" s="1856" t="s">
        <v>9423</v>
      </c>
      <c r="P1843" s="1856" t="s">
        <v>9422</v>
      </c>
      <c r="Q1843" s="1856" t="s">
        <v>9422</v>
      </c>
      <c r="R1843" s="1856" t="s">
        <v>9423</v>
      </c>
      <c r="S1843" s="1856" t="s">
        <v>9423</v>
      </c>
      <c r="T1843" s="1856" t="s">
        <v>9423</v>
      </c>
      <c r="U1843" s="1857" t="s">
        <v>9423</v>
      </c>
    </row>
    <row r="1844" spans="1:21" s="41" customFormat="1">
      <c r="A1844" s="188" t="s">
        <v>6969</v>
      </c>
      <c r="B1844" s="188" t="s">
        <v>6970</v>
      </c>
      <c r="C1844" s="1653"/>
      <c r="D1844" s="1653"/>
      <c r="E1844" s="1813"/>
      <c r="F1844" s="1814"/>
      <c r="G1844" s="1813"/>
      <c r="H1844" s="1814"/>
      <c r="I1844" s="1813"/>
      <c r="J1844" s="1814"/>
      <c r="K1844" s="1814"/>
      <c r="L1844" s="1856"/>
      <c r="M1844" s="1856"/>
      <c r="N1844" s="1856"/>
      <c r="O1844" s="1856"/>
      <c r="P1844" s="1856" t="s">
        <v>9422</v>
      </c>
      <c r="Q1844" s="1856" t="s">
        <v>9423</v>
      </c>
      <c r="R1844" s="1856" t="s">
        <v>9423</v>
      </c>
      <c r="S1844" s="1856" t="s">
        <v>9422</v>
      </c>
      <c r="T1844" s="1856" t="s">
        <v>9423</v>
      </c>
      <c r="U1844" s="1857" t="s">
        <v>9423</v>
      </c>
    </row>
    <row r="1845" spans="1:21" s="41" customFormat="1">
      <c r="A1845" s="1842" t="s">
        <v>6971</v>
      </c>
      <c r="B1845" s="1838" t="s">
        <v>6972</v>
      </c>
      <c r="C1845" s="1653"/>
      <c r="D1845" s="1653"/>
      <c r="E1845" s="1813"/>
      <c r="F1845" s="1814"/>
      <c r="G1845" s="1813"/>
      <c r="H1845" s="1814"/>
      <c r="I1845" s="1813"/>
      <c r="J1845" s="1814"/>
      <c r="K1845" s="1814"/>
      <c r="L1845" s="1856"/>
      <c r="M1845" s="1856"/>
      <c r="N1845" s="1856"/>
      <c r="O1845" s="1856"/>
      <c r="P1845" s="1856"/>
      <c r="Q1845" s="1856" t="s">
        <v>9422</v>
      </c>
      <c r="R1845" s="1856" t="s">
        <v>9423</v>
      </c>
      <c r="S1845" s="1856" t="s">
        <v>9423</v>
      </c>
      <c r="T1845" s="1856" t="s">
        <v>9423</v>
      </c>
      <c r="U1845" s="1857" t="s">
        <v>9423</v>
      </c>
    </row>
    <row r="1846" spans="1:21" s="41" customFormat="1">
      <c r="A1846" s="1842" t="s">
        <v>6973</v>
      </c>
      <c r="B1846" s="1838" t="s">
        <v>6972</v>
      </c>
      <c r="C1846" s="1653"/>
      <c r="D1846" s="1653"/>
      <c r="E1846" s="1813"/>
      <c r="F1846" s="1814"/>
      <c r="G1846" s="1813"/>
      <c r="H1846" s="1814"/>
      <c r="I1846" s="1813"/>
      <c r="J1846" s="1814"/>
      <c r="K1846" s="1814"/>
      <c r="L1846" s="1856"/>
      <c r="M1846" s="1856"/>
      <c r="N1846" s="1856"/>
      <c r="O1846" s="1856"/>
      <c r="P1846" s="1856"/>
      <c r="Q1846" s="1856" t="s">
        <v>9422</v>
      </c>
      <c r="R1846" s="1856" t="s">
        <v>9423</v>
      </c>
      <c r="S1846" s="1856" t="s">
        <v>9423</v>
      </c>
      <c r="T1846" s="1856" t="s">
        <v>9423</v>
      </c>
      <c r="U1846" s="1857" t="s">
        <v>9423</v>
      </c>
    </row>
    <row r="1847" spans="1:21" s="41" customFormat="1">
      <c r="A1847" s="1842" t="s">
        <v>6974</v>
      </c>
      <c r="B1847" s="1838" t="s">
        <v>6972</v>
      </c>
      <c r="C1847" s="1653"/>
      <c r="D1847" s="1653"/>
      <c r="E1847" s="1813"/>
      <c r="F1847" s="1814"/>
      <c r="G1847" s="1813"/>
      <c r="H1847" s="1814"/>
      <c r="I1847" s="1813"/>
      <c r="J1847" s="1814"/>
      <c r="K1847" s="1814"/>
      <c r="L1847" s="1856"/>
      <c r="M1847" s="1856"/>
      <c r="N1847" s="1856"/>
      <c r="O1847" s="1856"/>
      <c r="P1847" s="1856"/>
      <c r="Q1847" s="1856" t="s">
        <v>9422</v>
      </c>
      <c r="R1847" s="1856" t="s">
        <v>9423</v>
      </c>
      <c r="S1847" s="1856" t="s">
        <v>9423</v>
      </c>
      <c r="T1847" s="1856" t="s">
        <v>9423</v>
      </c>
      <c r="U1847" s="1857" t="s">
        <v>9423</v>
      </c>
    </row>
    <row r="1848" spans="1:21" s="41" customFormat="1">
      <c r="A1848" s="1842" t="s">
        <v>6975</v>
      </c>
      <c r="B1848" s="1838" t="s">
        <v>6972</v>
      </c>
      <c r="C1848" s="1653"/>
      <c r="D1848" s="1653"/>
      <c r="E1848" s="1813"/>
      <c r="F1848" s="1814"/>
      <c r="G1848" s="1813"/>
      <c r="H1848" s="1814"/>
      <c r="I1848" s="1813"/>
      <c r="J1848" s="1814"/>
      <c r="K1848" s="1814"/>
      <c r="L1848" s="1856"/>
      <c r="M1848" s="1856"/>
      <c r="N1848" s="1856"/>
      <c r="O1848" s="1856"/>
      <c r="P1848" s="1856"/>
      <c r="Q1848" s="1856" t="s">
        <v>9422</v>
      </c>
      <c r="R1848" s="1856" t="s">
        <v>9423</v>
      </c>
      <c r="S1848" s="1856" t="s">
        <v>9423</v>
      </c>
      <c r="T1848" s="1856" t="s">
        <v>9423</v>
      </c>
      <c r="U1848" s="1857" t="s">
        <v>9423</v>
      </c>
    </row>
    <row r="1849" spans="1:21" s="41" customFormat="1">
      <c r="A1849" s="1842" t="s">
        <v>6976</v>
      </c>
      <c r="B1849" s="1838" t="s">
        <v>6972</v>
      </c>
      <c r="C1849" s="1653"/>
      <c r="D1849" s="1653"/>
      <c r="E1849" s="1813"/>
      <c r="F1849" s="1814"/>
      <c r="G1849" s="1813"/>
      <c r="H1849" s="1814"/>
      <c r="I1849" s="1813"/>
      <c r="J1849" s="1814"/>
      <c r="K1849" s="1814"/>
      <c r="L1849" s="1856"/>
      <c r="M1849" s="1856"/>
      <c r="N1849" s="1856"/>
      <c r="O1849" s="1856"/>
      <c r="P1849" s="1856"/>
      <c r="Q1849" s="1856" t="s">
        <v>9422</v>
      </c>
      <c r="R1849" s="1856" t="s">
        <v>9423</v>
      </c>
      <c r="S1849" s="1856" t="s">
        <v>9423</v>
      </c>
      <c r="T1849" s="1856" t="s">
        <v>9423</v>
      </c>
      <c r="U1849" s="1857" t="s">
        <v>9423</v>
      </c>
    </row>
    <row r="1850" spans="1:21" s="41" customFormat="1">
      <c r="A1850" s="1842" t="s">
        <v>6977</v>
      </c>
      <c r="B1850" s="1838" t="s">
        <v>6972</v>
      </c>
      <c r="C1850" s="1653"/>
      <c r="D1850" s="1653"/>
      <c r="E1850" s="1813"/>
      <c r="F1850" s="1814"/>
      <c r="G1850" s="1813"/>
      <c r="H1850" s="1814"/>
      <c r="I1850" s="1813"/>
      <c r="J1850" s="1814"/>
      <c r="K1850" s="1814"/>
      <c r="L1850" s="1856"/>
      <c r="M1850" s="1856"/>
      <c r="N1850" s="1856"/>
      <c r="O1850" s="1856"/>
      <c r="P1850" s="1856"/>
      <c r="Q1850" s="1856" t="s">
        <v>9422</v>
      </c>
      <c r="R1850" s="1856" t="s">
        <v>9423</v>
      </c>
      <c r="S1850" s="1856" t="s">
        <v>9423</v>
      </c>
      <c r="T1850" s="1856" t="s">
        <v>9423</v>
      </c>
      <c r="U1850" s="1857" t="s">
        <v>9423</v>
      </c>
    </row>
    <row r="1851" spans="1:21" s="41" customFormat="1">
      <c r="A1851" s="1842" t="s">
        <v>6978</v>
      </c>
      <c r="B1851" s="1838" t="s">
        <v>6972</v>
      </c>
      <c r="C1851" s="1653"/>
      <c r="D1851" s="1653"/>
      <c r="E1851" s="1813"/>
      <c r="F1851" s="1814"/>
      <c r="G1851" s="1813"/>
      <c r="H1851" s="1814"/>
      <c r="I1851" s="1813"/>
      <c r="J1851" s="1814"/>
      <c r="K1851" s="1814"/>
      <c r="L1851" s="1856"/>
      <c r="M1851" s="1856"/>
      <c r="N1851" s="1856"/>
      <c r="O1851" s="1856"/>
      <c r="P1851" s="1856"/>
      <c r="Q1851" s="1856" t="s">
        <v>9422</v>
      </c>
      <c r="R1851" s="1856" t="s">
        <v>9423</v>
      </c>
      <c r="S1851" s="1856" t="s">
        <v>9423</v>
      </c>
      <c r="T1851" s="1856" t="s">
        <v>9423</v>
      </c>
      <c r="U1851" s="1857" t="s">
        <v>9423</v>
      </c>
    </row>
    <row r="1852" spans="1:21" s="41" customFormat="1">
      <c r="A1852" s="1842" t="s">
        <v>6979</v>
      </c>
      <c r="B1852" s="1838" t="s">
        <v>6972</v>
      </c>
      <c r="C1852" s="1653"/>
      <c r="D1852" s="1653"/>
      <c r="E1852" s="1813"/>
      <c r="F1852" s="1814"/>
      <c r="G1852" s="1813"/>
      <c r="H1852" s="1814"/>
      <c r="I1852" s="1813"/>
      <c r="J1852" s="1814"/>
      <c r="K1852" s="1814"/>
      <c r="L1852" s="1856"/>
      <c r="M1852" s="1856"/>
      <c r="N1852" s="1856"/>
      <c r="O1852" s="1856"/>
      <c r="P1852" s="1856"/>
      <c r="Q1852" s="1856" t="s">
        <v>9422</v>
      </c>
      <c r="R1852" s="1856" t="s">
        <v>9423</v>
      </c>
      <c r="S1852" s="1856" t="s">
        <v>9423</v>
      </c>
      <c r="T1852" s="1856" t="s">
        <v>9423</v>
      </c>
      <c r="U1852" s="1857" t="s">
        <v>9423</v>
      </c>
    </row>
    <row r="1853" spans="1:21" s="41" customFormat="1">
      <c r="A1853" s="1841" t="s">
        <v>6980</v>
      </c>
      <c r="B1853" s="1838" t="s">
        <v>6972</v>
      </c>
      <c r="C1853" s="1653"/>
      <c r="D1853" s="1653"/>
      <c r="E1853" s="1813"/>
      <c r="F1853" s="1814"/>
      <c r="G1853" s="1813"/>
      <c r="H1853" s="1814"/>
      <c r="I1853" s="1813"/>
      <c r="J1853" s="1814"/>
      <c r="K1853" s="1814"/>
      <c r="L1853" s="1856"/>
      <c r="M1853" s="1856"/>
      <c r="N1853" s="1856"/>
      <c r="O1853" s="1856"/>
      <c r="P1853" s="1856"/>
      <c r="Q1853" s="1856" t="s">
        <v>9422</v>
      </c>
      <c r="R1853" s="1856" t="s">
        <v>9423</v>
      </c>
      <c r="S1853" s="1856" t="s">
        <v>9423</v>
      </c>
      <c r="T1853" s="1856" t="s">
        <v>9423</v>
      </c>
      <c r="U1853" s="1857" t="s">
        <v>9423</v>
      </c>
    </row>
    <row r="1854" spans="1:21" s="41" customFormat="1">
      <c r="A1854" s="1841" t="s">
        <v>6981</v>
      </c>
      <c r="B1854" s="1838" t="s">
        <v>6972</v>
      </c>
      <c r="C1854" s="1653"/>
      <c r="D1854" s="1653"/>
      <c r="E1854" s="1813"/>
      <c r="F1854" s="1814"/>
      <c r="G1854" s="1813"/>
      <c r="H1854" s="1814"/>
      <c r="I1854" s="1813"/>
      <c r="J1854" s="1814"/>
      <c r="K1854" s="1814"/>
      <c r="L1854" s="1856"/>
      <c r="M1854" s="1856"/>
      <c r="N1854" s="1856"/>
      <c r="O1854" s="1856"/>
      <c r="P1854" s="1856"/>
      <c r="Q1854" s="1856" t="s">
        <v>9422</v>
      </c>
      <c r="R1854" s="1856" t="s">
        <v>9423</v>
      </c>
      <c r="S1854" s="1856" t="s">
        <v>9423</v>
      </c>
      <c r="T1854" s="1856" t="s">
        <v>9423</v>
      </c>
      <c r="U1854" s="1857" t="s">
        <v>9423</v>
      </c>
    </row>
    <row r="1855" spans="1:21" s="41" customFormat="1">
      <c r="A1855" s="1841" t="s">
        <v>6982</v>
      </c>
      <c r="B1855" s="1838" t="s">
        <v>6972</v>
      </c>
      <c r="C1855" s="1653"/>
      <c r="D1855" s="1653"/>
      <c r="E1855" s="1813"/>
      <c r="F1855" s="1814"/>
      <c r="G1855" s="1813"/>
      <c r="H1855" s="1814"/>
      <c r="I1855" s="1813"/>
      <c r="J1855" s="1814"/>
      <c r="K1855" s="1814"/>
      <c r="L1855" s="1856"/>
      <c r="M1855" s="1856"/>
      <c r="N1855" s="1856"/>
      <c r="O1855" s="1856"/>
      <c r="P1855" s="1856"/>
      <c r="Q1855" s="1856" t="s">
        <v>9422</v>
      </c>
      <c r="R1855" s="1856" t="s">
        <v>9423</v>
      </c>
      <c r="S1855" s="1856" t="s">
        <v>9423</v>
      </c>
      <c r="T1855" s="1856" t="s">
        <v>9423</v>
      </c>
      <c r="U1855" s="1857" t="s">
        <v>9423</v>
      </c>
    </row>
    <row r="1856" spans="1:21" s="41" customFormat="1">
      <c r="A1856" s="1841" t="s">
        <v>6983</v>
      </c>
      <c r="B1856" s="1838" t="s">
        <v>6972</v>
      </c>
      <c r="C1856" s="1653"/>
      <c r="D1856" s="1653"/>
      <c r="E1856" s="1813"/>
      <c r="F1856" s="1814"/>
      <c r="G1856" s="1813"/>
      <c r="H1856" s="1814"/>
      <c r="I1856" s="1813"/>
      <c r="J1856" s="1814"/>
      <c r="K1856" s="1814"/>
      <c r="L1856" s="1856"/>
      <c r="M1856" s="1856"/>
      <c r="N1856" s="1856"/>
      <c r="O1856" s="1856"/>
      <c r="P1856" s="1856"/>
      <c r="Q1856" s="1856" t="s">
        <v>9422</v>
      </c>
      <c r="R1856" s="1856" t="s">
        <v>9423</v>
      </c>
      <c r="S1856" s="1856" t="s">
        <v>9423</v>
      </c>
      <c r="T1856" s="1856" t="s">
        <v>9423</v>
      </c>
      <c r="U1856" s="1857" t="s">
        <v>9423</v>
      </c>
    </row>
    <row r="1857" spans="1:21" s="41" customFormat="1">
      <c r="A1857" s="1841" t="s">
        <v>6984</v>
      </c>
      <c r="B1857" s="1838" t="s">
        <v>7226</v>
      </c>
      <c r="C1857" s="1653"/>
      <c r="D1857" s="1653"/>
      <c r="E1857" s="1813"/>
      <c r="F1857" s="1814"/>
      <c r="G1857" s="1813"/>
      <c r="H1857" s="1814"/>
      <c r="I1857" s="1813"/>
      <c r="J1857" s="1814"/>
      <c r="K1857" s="1814"/>
      <c r="L1857" s="1856"/>
      <c r="M1857" s="1856"/>
      <c r="N1857" s="1856"/>
      <c r="O1857" s="1856"/>
      <c r="P1857" s="1856"/>
      <c r="Q1857" s="1856" t="s">
        <v>9422</v>
      </c>
      <c r="R1857" s="1856" t="s">
        <v>9423</v>
      </c>
      <c r="S1857" s="1856" t="s">
        <v>9423</v>
      </c>
      <c r="T1857" s="1856" t="s">
        <v>9423</v>
      </c>
      <c r="U1857" s="1857" t="s">
        <v>9423</v>
      </c>
    </row>
    <row r="1858" spans="1:21" s="41" customFormat="1">
      <c r="A1858" s="1841" t="s">
        <v>6986</v>
      </c>
      <c r="B1858" s="1838" t="s">
        <v>7228</v>
      </c>
      <c r="C1858" s="1653"/>
      <c r="D1858" s="1653"/>
      <c r="E1858" s="1813"/>
      <c r="F1858" s="1814"/>
      <c r="G1858" s="1813"/>
      <c r="H1858" s="1814"/>
      <c r="I1858" s="1813"/>
      <c r="J1858" s="1814"/>
      <c r="K1858" s="1814"/>
      <c r="L1858" s="1856"/>
      <c r="M1858" s="1856"/>
      <c r="N1858" s="1856"/>
      <c r="O1858" s="1856"/>
      <c r="P1858" s="1856"/>
      <c r="Q1858" s="1856" t="s">
        <v>9422</v>
      </c>
      <c r="R1858" s="1856" t="s">
        <v>9423</v>
      </c>
      <c r="S1858" s="1856" t="s">
        <v>9423</v>
      </c>
      <c r="T1858" s="1856" t="s">
        <v>9423</v>
      </c>
      <c r="U1858" s="1857" t="s">
        <v>9423</v>
      </c>
    </row>
    <row r="1859" spans="1:21" s="41" customFormat="1">
      <c r="A1859" s="1841" t="s">
        <v>6988</v>
      </c>
      <c r="B1859" s="1809" t="s">
        <v>6989</v>
      </c>
      <c r="C1859" s="1653"/>
      <c r="D1859" s="1653"/>
      <c r="E1859" s="1813"/>
      <c r="F1859" s="1814"/>
      <c r="G1859" s="1813"/>
      <c r="H1859" s="1814"/>
      <c r="I1859" s="1813"/>
      <c r="J1859" s="1814"/>
      <c r="K1859" s="1814"/>
      <c r="L1859" s="1856"/>
      <c r="M1859" s="1856"/>
      <c r="N1859" s="1856"/>
      <c r="O1859" s="1856"/>
      <c r="P1859" s="1856"/>
      <c r="Q1859" s="1856" t="s">
        <v>9422</v>
      </c>
      <c r="R1859" s="1856" t="s">
        <v>9423</v>
      </c>
      <c r="S1859" s="1856" t="s">
        <v>9423</v>
      </c>
      <c r="T1859" s="1856" t="s">
        <v>9423</v>
      </c>
      <c r="U1859" s="1857" t="s">
        <v>9423</v>
      </c>
    </row>
    <row r="1860" spans="1:21" s="41" customFormat="1">
      <c r="A1860" s="1842" t="s">
        <v>6990</v>
      </c>
      <c r="B1860" s="1838" t="s">
        <v>9885</v>
      </c>
      <c r="C1860" s="1653"/>
      <c r="D1860" s="1653"/>
      <c r="E1860" s="1813"/>
      <c r="F1860" s="1814"/>
      <c r="G1860" s="1813"/>
      <c r="H1860" s="1814"/>
      <c r="I1860" s="1813"/>
      <c r="J1860" s="1814"/>
      <c r="K1860" s="1814"/>
      <c r="L1860" s="1856"/>
      <c r="M1860" s="1856"/>
      <c r="N1860" s="1856"/>
      <c r="O1860" s="1856"/>
      <c r="P1860" s="1856"/>
      <c r="Q1860" s="1856"/>
      <c r="R1860" s="1856"/>
      <c r="S1860" s="1856" t="s">
        <v>9422</v>
      </c>
      <c r="T1860" s="1856" t="s">
        <v>9423</v>
      </c>
      <c r="U1860" s="1857" t="s">
        <v>9423</v>
      </c>
    </row>
    <row r="1861" spans="1:21" s="41" customFormat="1">
      <c r="A1861" s="1842" t="s">
        <v>6992</v>
      </c>
      <c r="B1861" s="1838" t="s">
        <v>9886</v>
      </c>
      <c r="C1861" s="1653"/>
      <c r="D1861" s="1653"/>
      <c r="E1861" s="1813"/>
      <c r="F1861" s="1814"/>
      <c r="G1861" s="1813"/>
      <c r="H1861" s="1814"/>
      <c r="I1861" s="1813"/>
      <c r="J1861" s="1814"/>
      <c r="K1861" s="1814"/>
      <c r="L1861" s="1856"/>
      <c r="M1861" s="1856"/>
      <c r="N1861" s="1856"/>
      <c r="O1861" s="1856"/>
      <c r="P1861" s="1856"/>
      <c r="Q1861" s="1856"/>
      <c r="R1861" s="1856"/>
      <c r="S1861" s="1856" t="s">
        <v>9422</v>
      </c>
      <c r="T1861" s="1856" t="s">
        <v>9423</v>
      </c>
      <c r="U1861" s="1857" t="s">
        <v>9423</v>
      </c>
    </row>
    <row r="1862" spans="1:21" s="41" customFormat="1">
      <c r="A1862" s="1842" t="s">
        <v>6993</v>
      </c>
      <c r="B1862" s="1838" t="s">
        <v>6994</v>
      </c>
      <c r="C1862" s="1653"/>
      <c r="D1862" s="1653"/>
      <c r="E1862" s="1813"/>
      <c r="F1862" s="1814"/>
      <c r="G1862" s="1813"/>
      <c r="H1862" s="1814"/>
      <c r="I1862" s="1813"/>
      <c r="J1862" s="1814"/>
      <c r="K1862" s="1814"/>
      <c r="L1862" s="1856"/>
      <c r="M1862" s="1856"/>
      <c r="N1862" s="1856"/>
      <c r="O1862" s="1856"/>
      <c r="P1862" s="1856"/>
      <c r="Q1862" s="1856"/>
      <c r="R1862" s="1856"/>
      <c r="S1862" s="1856" t="s">
        <v>9422</v>
      </c>
      <c r="T1862" s="1856" t="s">
        <v>9423</v>
      </c>
      <c r="U1862" s="1857" t="s">
        <v>9423</v>
      </c>
    </row>
    <row r="1863" spans="1:21" s="41" customFormat="1">
      <c r="A1863" s="1987" t="s">
        <v>6997</v>
      </c>
      <c r="B1863" s="1990" t="s">
        <v>6998</v>
      </c>
      <c r="C1863" s="1653"/>
      <c r="D1863" s="1653"/>
      <c r="E1863" s="1813"/>
      <c r="F1863" s="1814"/>
      <c r="G1863" s="1813"/>
      <c r="H1863" s="1814"/>
      <c r="I1863" s="1813"/>
      <c r="J1863" s="1814"/>
      <c r="K1863" s="1814"/>
      <c r="L1863" s="1856"/>
      <c r="M1863" s="1856"/>
      <c r="N1863" s="1856"/>
      <c r="O1863" s="1856"/>
      <c r="P1863" s="1856"/>
      <c r="Q1863" s="1856"/>
      <c r="R1863" s="1856"/>
      <c r="S1863" s="1856"/>
      <c r="T1863" s="1856"/>
      <c r="U1863" s="1986" t="s">
        <v>9422</v>
      </c>
    </row>
    <row r="1864" spans="1:21" s="41" customFormat="1">
      <c r="A1864" s="1987" t="s">
        <v>6999</v>
      </c>
      <c r="B1864" s="1990" t="s">
        <v>7000</v>
      </c>
      <c r="C1864" s="1653"/>
      <c r="D1864" s="1653"/>
      <c r="E1864" s="1813"/>
      <c r="F1864" s="1814"/>
      <c r="G1864" s="1813"/>
      <c r="H1864" s="1814"/>
      <c r="I1864" s="1813"/>
      <c r="J1864" s="1814"/>
      <c r="K1864" s="1814"/>
      <c r="L1864" s="1856"/>
      <c r="M1864" s="1856"/>
      <c r="N1864" s="1856"/>
      <c r="O1864" s="1856"/>
      <c r="P1864" s="1856"/>
      <c r="Q1864" s="1856"/>
      <c r="R1864" s="1856"/>
      <c r="S1864" s="1856"/>
      <c r="T1864" s="1856"/>
      <c r="U1864" s="1986" t="s">
        <v>9422</v>
      </c>
    </row>
    <row r="1865" spans="1:21" s="41" customFormat="1">
      <c r="A1865" s="1987" t="s">
        <v>7001</v>
      </c>
      <c r="B1865" s="1990" t="s">
        <v>7002</v>
      </c>
      <c r="C1865" s="1653"/>
      <c r="D1865" s="1653"/>
      <c r="E1865" s="1813"/>
      <c r="F1865" s="1814"/>
      <c r="G1865" s="1813"/>
      <c r="H1865" s="1814"/>
      <c r="I1865" s="1813"/>
      <c r="J1865" s="1814"/>
      <c r="K1865" s="1814"/>
      <c r="L1865" s="1856"/>
      <c r="M1865" s="1856"/>
      <c r="N1865" s="1856"/>
      <c r="O1865" s="1856"/>
      <c r="P1865" s="1856"/>
      <c r="Q1865" s="1856"/>
      <c r="R1865" s="1856"/>
      <c r="S1865" s="1856"/>
      <c r="T1865" s="1856"/>
      <c r="U1865" s="1986" t="s">
        <v>9422</v>
      </c>
    </row>
    <row r="1866" spans="1:21" s="41" customFormat="1">
      <c r="A1866" s="1987" t="s">
        <v>7003</v>
      </c>
      <c r="B1866" s="1990" t="s">
        <v>7004</v>
      </c>
      <c r="C1866" s="1653"/>
      <c r="D1866" s="1653"/>
      <c r="E1866" s="1813"/>
      <c r="F1866" s="1814"/>
      <c r="G1866" s="1813"/>
      <c r="H1866" s="1814"/>
      <c r="I1866" s="1813"/>
      <c r="J1866" s="1814"/>
      <c r="K1866" s="1814"/>
      <c r="L1866" s="1856"/>
      <c r="M1866" s="1856"/>
      <c r="N1866" s="1856"/>
      <c r="O1866" s="1856"/>
      <c r="P1866" s="1856"/>
      <c r="Q1866" s="1856"/>
      <c r="R1866" s="1856"/>
      <c r="S1866" s="1856"/>
      <c r="T1866" s="1856"/>
      <c r="U1866" s="1986" t="s">
        <v>9422</v>
      </c>
    </row>
    <row r="1867" spans="1:21" s="41" customFormat="1">
      <c r="A1867" s="1987" t="s">
        <v>7005</v>
      </c>
      <c r="B1867" s="1990" t="s">
        <v>7006</v>
      </c>
      <c r="C1867" s="1653"/>
      <c r="D1867" s="1653"/>
      <c r="E1867" s="1813"/>
      <c r="F1867" s="1814"/>
      <c r="G1867" s="1813"/>
      <c r="H1867" s="1814"/>
      <c r="I1867" s="1813"/>
      <c r="J1867" s="1814"/>
      <c r="K1867" s="1814"/>
      <c r="L1867" s="1856"/>
      <c r="M1867" s="1856"/>
      <c r="N1867" s="1856"/>
      <c r="O1867" s="1856"/>
      <c r="P1867" s="1856"/>
      <c r="Q1867" s="1856"/>
      <c r="R1867" s="1856"/>
      <c r="S1867" s="1856"/>
      <c r="T1867" s="1856"/>
      <c r="U1867" s="1986" t="s">
        <v>9422</v>
      </c>
    </row>
    <row r="1868" spans="1:21" s="41" customFormat="1">
      <c r="A1868" s="1987" t="s">
        <v>7007</v>
      </c>
      <c r="B1868" s="1990" t="s">
        <v>7008</v>
      </c>
      <c r="C1868" s="1653"/>
      <c r="D1868" s="1653"/>
      <c r="E1868" s="1813"/>
      <c r="F1868" s="1814"/>
      <c r="G1868" s="1813"/>
      <c r="H1868" s="1814"/>
      <c r="I1868" s="1813"/>
      <c r="J1868" s="1814"/>
      <c r="K1868" s="1814"/>
      <c r="L1868" s="1856"/>
      <c r="M1868" s="1856"/>
      <c r="N1868" s="1856"/>
      <c r="O1868" s="1856"/>
      <c r="P1868" s="1856"/>
      <c r="Q1868" s="1856"/>
      <c r="R1868" s="1856"/>
      <c r="S1868" s="1856"/>
      <c r="T1868" s="1856"/>
      <c r="U1868" s="1986" t="s">
        <v>9422</v>
      </c>
    </row>
    <row r="1869" spans="1:21" s="41" customFormat="1">
      <c r="A1869" s="1987" t="s">
        <v>7009</v>
      </c>
      <c r="B1869" s="1990" t="s">
        <v>7010</v>
      </c>
      <c r="C1869" s="1653"/>
      <c r="D1869" s="1653"/>
      <c r="E1869" s="1813"/>
      <c r="F1869" s="1814"/>
      <c r="G1869" s="1813"/>
      <c r="H1869" s="1814"/>
      <c r="I1869" s="1813"/>
      <c r="J1869" s="1814"/>
      <c r="K1869" s="1814"/>
      <c r="L1869" s="1856"/>
      <c r="M1869" s="1856"/>
      <c r="N1869" s="1856"/>
      <c r="O1869" s="1856"/>
      <c r="P1869" s="1856"/>
      <c r="Q1869" s="1856"/>
      <c r="R1869" s="1856"/>
      <c r="S1869" s="1856"/>
      <c r="T1869" s="1856"/>
      <c r="U1869" s="1986" t="s">
        <v>9422</v>
      </c>
    </row>
    <row r="1870" spans="1:21" s="41" customFormat="1">
      <c r="A1870" s="1987" t="s">
        <v>7011</v>
      </c>
      <c r="B1870" s="1990" t="s">
        <v>6859</v>
      </c>
      <c r="C1870" s="1653"/>
      <c r="D1870" s="1653"/>
      <c r="E1870" s="1813"/>
      <c r="F1870" s="1814"/>
      <c r="G1870" s="1813"/>
      <c r="H1870" s="1814"/>
      <c r="I1870" s="1813"/>
      <c r="J1870" s="1814"/>
      <c r="K1870" s="1814"/>
      <c r="L1870" s="1856"/>
      <c r="M1870" s="1856"/>
      <c r="N1870" s="1856"/>
      <c r="O1870" s="1856"/>
      <c r="P1870" s="1856"/>
      <c r="Q1870" s="1856"/>
      <c r="R1870" s="1856"/>
      <c r="S1870" s="1856"/>
      <c r="T1870" s="1856"/>
      <c r="U1870" s="1986" t="s">
        <v>9422</v>
      </c>
    </row>
    <row r="1871" spans="1:21" s="41" customFormat="1">
      <c r="A1871" s="1987" t="s">
        <v>7012</v>
      </c>
      <c r="B1871" s="1990" t="s">
        <v>6859</v>
      </c>
      <c r="C1871" s="1653"/>
      <c r="D1871" s="1653"/>
      <c r="E1871" s="1813"/>
      <c r="F1871" s="1814"/>
      <c r="G1871" s="1813"/>
      <c r="H1871" s="1814"/>
      <c r="I1871" s="1813"/>
      <c r="J1871" s="1814"/>
      <c r="K1871" s="1814"/>
      <c r="L1871" s="1856"/>
      <c r="M1871" s="1856"/>
      <c r="N1871" s="1856"/>
      <c r="O1871" s="1856"/>
      <c r="P1871" s="1856"/>
      <c r="Q1871" s="1856"/>
      <c r="R1871" s="1856"/>
      <c r="S1871" s="1856"/>
      <c r="T1871" s="1856"/>
      <c r="U1871" s="1986" t="s">
        <v>9422</v>
      </c>
    </row>
    <row r="1872" spans="1:21" s="41" customFormat="1">
      <c r="A1872" s="1987" t="s">
        <v>7013</v>
      </c>
      <c r="B1872" s="1990" t="s">
        <v>6859</v>
      </c>
      <c r="C1872" s="1653"/>
      <c r="D1872" s="1653"/>
      <c r="E1872" s="1813"/>
      <c r="F1872" s="1814"/>
      <c r="G1872" s="1813"/>
      <c r="H1872" s="1814"/>
      <c r="I1872" s="1813"/>
      <c r="J1872" s="1814"/>
      <c r="K1872" s="1814"/>
      <c r="L1872" s="1856"/>
      <c r="M1872" s="1856"/>
      <c r="N1872" s="1856"/>
      <c r="O1872" s="1856"/>
      <c r="P1872" s="1856"/>
      <c r="Q1872" s="1856"/>
      <c r="R1872" s="1856"/>
      <c r="S1872" s="1856"/>
      <c r="T1872" s="1856"/>
      <c r="U1872" s="1986" t="s">
        <v>9422</v>
      </c>
    </row>
    <row r="1873" spans="1:21" s="41" customFormat="1">
      <c r="A1873" s="1987" t="s">
        <v>7014</v>
      </c>
      <c r="B1873" s="1990" t="s">
        <v>6859</v>
      </c>
      <c r="C1873" s="1653"/>
      <c r="D1873" s="1653"/>
      <c r="E1873" s="1813"/>
      <c r="F1873" s="1814"/>
      <c r="G1873" s="1813"/>
      <c r="H1873" s="1814"/>
      <c r="I1873" s="1813"/>
      <c r="J1873" s="1814"/>
      <c r="K1873" s="1814"/>
      <c r="L1873" s="1856"/>
      <c r="M1873" s="1856"/>
      <c r="N1873" s="1856"/>
      <c r="O1873" s="1856"/>
      <c r="P1873" s="1856"/>
      <c r="Q1873" s="1856"/>
      <c r="R1873" s="1856"/>
      <c r="S1873" s="1856"/>
      <c r="T1873" s="1856"/>
      <c r="U1873" s="1986" t="s">
        <v>9422</v>
      </c>
    </row>
    <row r="1874" spans="1:21" s="41" customFormat="1">
      <c r="A1874" s="1987" t="s">
        <v>7015</v>
      </c>
      <c r="B1874" s="1990" t="s">
        <v>6859</v>
      </c>
      <c r="C1874" s="1653"/>
      <c r="D1874" s="1653"/>
      <c r="E1874" s="1813"/>
      <c r="F1874" s="1814"/>
      <c r="G1874" s="1813"/>
      <c r="H1874" s="1814"/>
      <c r="I1874" s="1813"/>
      <c r="J1874" s="1814"/>
      <c r="K1874" s="1814"/>
      <c r="L1874" s="1856"/>
      <c r="M1874" s="1856"/>
      <c r="N1874" s="1856"/>
      <c r="O1874" s="1856"/>
      <c r="P1874" s="1856"/>
      <c r="Q1874" s="1856"/>
      <c r="R1874" s="1856"/>
      <c r="S1874" s="1856"/>
      <c r="T1874" s="1856"/>
      <c r="U1874" s="1986" t="s">
        <v>9422</v>
      </c>
    </row>
    <row r="1875" spans="1:21" s="41" customFormat="1">
      <c r="A1875" s="1987" t="s">
        <v>7016</v>
      </c>
      <c r="B1875" s="1990" t="s">
        <v>6859</v>
      </c>
      <c r="C1875" s="1653"/>
      <c r="D1875" s="1653"/>
      <c r="E1875" s="1813"/>
      <c r="F1875" s="1814"/>
      <c r="G1875" s="1813"/>
      <c r="H1875" s="1814"/>
      <c r="I1875" s="1813"/>
      <c r="J1875" s="1814"/>
      <c r="K1875" s="1814"/>
      <c r="L1875" s="1856"/>
      <c r="M1875" s="1856"/>
      <c r="N1875" s="1856"/>
      <c r="O1875" s="1856"/>
      <c r="P1875" s="1856"/>
      <c r="Q1875" s="1856"/>
      <c r="R1875" s="1856"/>
      <c r="S1875" s="1856"/>
      <c r="T1875" s="1856"/>
      <c r="U1875" s="1986" t="s">
        <v>9422</v>
      </c>
    </row>
    <row r="1876" spans="1:21" s="41" customFormat="1">
      <c r="A1876" s="1987" t="s">
        <v>7017</v>
      </c>
      <c r="B1876" s="1990" t="s">
        <v>6859</v>
      </c>
      <c r="C1876" s="1653"/>
      <c r="D1876" s="1653"/>
      <c r="E1876" s="1813"/>
      <c r="F1876" s="1814"/>
      <c r="G1876" s="1813"/>
      <c r="H1876" s="1814"/>
      <c r="I1876" s="1813"/>
      <c r="J1876" s="1814"/>
      <c r="K1876" s="1814"/>
      <c r="L1876" s="1856"/>
      <c r="M1876" s="1856"/>
      <c r="N1876" s="1856"/>
      <c r="O1876" s="1856"/>
      <c r="P1876" s="1856"/>
      <c r="Q1876" s="1856"/>
      <c r="R1876" s="1856"/>
      <c r="S1876" s="1856"/>
      <c r="T1876" s="1856"/>
      <c r="U1876" s="1986" t="s">
        <v>9422</v>
      </c>
    </row>
    <row r="1877" spans="1:21" s="41" customFormat="1">
      <c r="A1877" s="1816" t="s">
        <v>7018</v>
      </c>
      <c r="B1877" s="1816" t="s">
        <v>7019</v>
      </c>
      <c r="C1877" s="1813"/>
      <c r="D1877" s="1653" t="s">
        <v>9422</v>
      </c>
      <c r="E1877" s="1813" t="s">
        <v>9423</v>
      </c>
      <c r="F1877" s="1814" t="s">
        <v>9423</v>
      </c>
      <c r="G1877" s="1813" t="s">
        <v>9422</v>
      </c>
      <c r="H1877" s="1813" t="s">
        <v>9423</v>
      </c>
      <c r="I1877" s="1813" t="s">
        <v>9423</v>
      </c>
      <c r="J1877" s="1813" t="s">
        <v>9423</v>
      </c>
      <c r="K1877" s="1814" t="s">
        <v>9423</v>
      </c>
      <c r="L1877" s="1856" t="s">
        <v>9423</v>
      </c>
      <c r="M1877" s="1856" t="s">
        <v>9423</v>
      </c>
      <c r="N1877" s="1856" t="s">
        <v>9423</v>
      </c>
      <c r="O1877" s="1856" t="s">
        <v>9423</v>
      </c>
      <c r="P1877" s="1856" t="s">
        <v>9423</v>
      </c>
      <c r="Q1877" s="1856" t="s">
        <v>9423</v>
      </c>
      <c r="R1877" s="1856" t="s">
        <v>9423</v>
      </c>
      <c r="S1877" s="1856" t="s">
        <v>9423</v>
      </c>
      <c r="T1877" s="1856" t="s">
        <v>9423</v>
      </c>
      <c r="U1877" s="1857" t="s">
        <v>9423</v>
      </c>
    </row>
    <row r="1878" spans="1:21" s="41" customFormat="1">
      <c r="A1878" s="1816" t="s">
        <v>7020</v>
      </c>
      <c r="B1878" s="1816" t="s">
        <v>7021</v>
      </c>
      <c r="C1878" s="1813"/>
      <c r="D1878" s="1653" t="s">
        <v>9422</v>
      </c>
      <c r="E1878" s="1813" t="s">
        <v>9423</v>
      </c>
      <c r="F1878" s="1814" t="s">
        <v>9423</v>
      </c>
      <c r="G1878" s="1813" t="s">
        <v>9422</v>
      </c>
      <c r="H1878" s="1813" t="s">
        <v>9423</v>
      </c>
      <c r="I1878" s="1813" t="s">
        <v>9423</v>
      </c>
      <c r="J1878" s="1813" t="s">
        <v>9423</v>
      </c>
      <c r="K1878" s="1814" t="s">
        <v>9423</v>
      </c>
      <c r="L1878" s="1856" t="s">
        <v>9423</v>
      </c>
      <c r="M1878" s="1856" t="s">
        <v>9423</v>
      </c>
      <c r="N1878" s="1856" t="s">
        <v>9423</v>
      </c>
      <c r="O1878" s="1856" t="s">
        <v>9423</v>
      </c>
      <c r="P1878" s="1856" t="s">
        <v>9423</v>
      </c>
      <c r="Q1878" s="1856" t="s">
        <v>9423</v>
      </c>
      <c r="R1878" s="1856" t="s">
        <v>9423</v>
      </c>
      <c r="S1878" s="1856" t="s">
        <v>9423</v>
      </c>
      <c r="T1878" s="1856" t="s">
        <v>9423</v>
      </c>
      <c r="U1878" s="1857" t="s">
        <v>9423</v>
      </c>
    </row>
    <row r="1879" spans="1:21" s="41" customFormat="1">
      <c r="A1879" s="1816" t="s">
        <v>7022</v>
      </c>
      <c r="B1879" s="1819" t="s">
        <v>7023</v>
      </c>
      <c r="C1879" s="1813"/>
      <c r="D1879" s="1653"/>
      <c r="E1879" s="1813" t="s">
        <v>9422</v>
      </c>
      <c r="F1879" s="1814" t="s">
        <v>9423</v>
      </c>
      <c r="G1879" s="1813" t="s">
        <v>9422</v>
      </c>
      <c r="H1879" s="1813" t="s">
        <v>9423</v>
      </c>
      <c r="I1879" s="1813" t="s">
        <v>9423</v>
      </c>
      <c r="J1879" s="1813" t="s">
        <v>9423</v>
      </c>
      <c r="K1879" s="1814" t="s">
        <v>9423</v>
      </c>
      <c r="L1879" s="1856" t="s">
        <v>9423</v>
      </c>
      <c r="M1879" s="1856" t="s">
        <v>9423</v>
      </c>
      <c r="N1879" s="1856" t="s">
        <v>9423</v>
      </c>
      <c r="O1879" s="1856" t="s">
        <v>9423</v>
      </c>
      <c r="P1879" s="1856" t="s">
        <v>9423</v>
      </c>
      <c r="Q1879" s="1856" t="s">
        <v>9423</v>
      </c>
      <c r="R1879" s="1856" t="s">
        <v>9423</v>
      </c>
      <c r="S1879" s="1856" t="s">
        <v>9423</v>
      </c>
      <c r="T1879" s="1856" t="s">
        <v>9423</v>
      </c>
      <c r="U1879" s="1857" t="s">
        <v>9423</v>
      </c>
    </row>
    <row r="1880" spans="1:21" s="41" customFormat="1">
      <c r="A1880" s="188" t="s">
        <v>7024</v>
      </c>
      <c r="B1880" s="188" t="s">
        <v>7025</v>
      </c>
      <c r="C1880" s="1813"/>
      <c r="D1880" s="1653"/>
      <c r="E1880" s="1813"/>
      <c r="F1880" s="1814"/>
      <c r="G1880" s="1813"/>
      <c r="H1880" s="1813"/>
      <c r="I1880" s="1813"/>
      <c r="J1880" s="1813"/>
      <c r="K1880" s="1814" t="s">
        <v>9422</v>
      </c>
      <c r="L1880" s="1856" t="s">
        <v>9422</v>
      </c>
      <c r="M1880" s="1856" t="s">
        <v>9423</v>
      </c>
      <c r="N1880" s="1856" t="s">
        <v>9423</v>
      </c>
      <c r="O1880" s="1856" t="s">
        <v>9423</v>
      </c>
      <c r="P1880" s="1856" t="s">
        <v>9423</v>
      </c>
      <c r="Q1880" s="1856" t="s">
        <v>9423</v>
      </c>
      <c r="R1880" s="1856" t="s">
        <v>9423</v>
      </c>
      <c r="S1880" s="1856" t="s">
        <v>9423</v>
      </c>
      <c r="T1880" s="1856" t="s">
        <v>9423</v>
      </c>
      <c r="U1880" s="1857" t="s">
        <v>9423</v>
      </c>
    </row>
    <row r="1881" spans="1:21" s="41" customFormat="1">
      <c r="A1881" s="188" t="s">
        <v>7026</v>
      </c>
      <c r="B1881" s="188" t="s">
        <v>7027</v>
      </c>
      <c r="C1881" s="1813"/>
      <c r="D1881" s="1653"/>
      <c r="E1881" s="1813"/>
      <c r="F1881" s="1814"/>
      <c r="G1881" s="1813"/>
      <c r="H1881" s="1813"/>
      <c r="I1881" s="1813"/>
      <c r="J1881" s="1813"/>
      <c r="K1881" s="1814" t="s">
        <v>9422</v>
      </c>
      <c r="L1881" s="1856" t="s">
        <v>9422</v>
      </c>
      <c r="M1881" s="1856" t="s">
        <v>9423</v>
      </c>
      <c r="N1881" s="1856" t="s">
        <v>9423</v>
      </c>
      <c r="O1881" s="1856" t="s">
        <v>9423</v>
      </c>
      <c r="P1881" s="1856" t="s">
        <v>9423</v>
      </c>
      <c r="Q1881" s="1856" t="s">
        <v>9423</v>
      </c>
      <c r="R1881" s="1856" t="s">
        <v>9423</v>
      </c>
      <c r="S1881" s="1856" t="s">
        <v>9423</v>
      </c>
      <c r="T1881" s="1856" t="s">
        <v>9423</v>
      </c>
      <c r="U1881" s="1857" t="s">
        <v>9423</v>
      </c>
    </row>
    <row r="1882" spans="1:21" s="41" customFormat="1">
      <c r="A1882" s="188" t="s">
        <v>7028</v>
      </c>
      <c r="B1882" s="188" t="s">
        <v>7029</v>
      </c>
      <c r="C1882" s="1814"/>
      <c r="D1882" s="1131"/>
      <c r="E1882" s="1814"/>
      <c r="F1882" s="1814"/>
      <c r="G1882" s="1814"/>
      <c r="H1882" s="1814"/>
      <c r="I1882" s="1814"/>
      <c r="J1882" s="1814"/>
      <c r="K1882" s="1814" t="s">
        <v>9422</v>
      </c>
      <c r="L1882" s="1811" t="s">
        <v>9422</v>
      </c>
      <c r="M1882" s="1811" t="s">
        <v>9423</v>
      </c>
      <c r="N1882" s="1811" t="s">
        <v>9423</v>
      </c>
      <c r="O1882" s="1811" t="s">
        <v>9423</v>
      </c>
      <c r="P1882" s="1811" t="s">
        <v>9423</v>
      </c>
      <c r="Q1882" s="1856" t="s">
        <v>9423</v>
      </c>
      <c r="R1882" s="1856" t="s">
        <v>9423</v>
      </c>
      <c r="S1882" s="1856" t="s">
        <v>9423</v>
      </c>
      <c r="T1882" s="1856" t="s">
        <v>9423</v>
      </c>
      <c r="U1882" s="1857" t="s">
        <v>9423</v>
      </c>
    </row>
    <row r="1883" spans="1:21" s="41" customFormat="1">
      <c r="A1883" s="188" t="s">
        <v>7030</v>
      </c>
      <c r="B1883" s="188" t="s">
        <v>7031</v>
      </c>
      <c r="C1883" s="1813"/>
      <c r="D1883" s="1653"/>
      <c r="E1883" s="1813"/>
      <c r="F1883" s="1814"/>
      <c r="G1883" s="1813"/>
      <c r="H1883" s="1813"/>
      <c r="I1883" s="1813"/>
      <c r="J1883" s="1813"/>
      <c r="K1883" s="1814"/>
      <c r="L1883" s="1856"/>
      <c r="M1883" s="1856"/>
      <c r="N1883" s="1856" t="s">
        <v>9422</v>
      </c>
      <c r="O1883" s="1856" t="s">
        <v>9423</v>
      </c>
      <c r="P1883" s="1856" t="s">
        <v>9423</v>
      </c>
      <c r="Q1883" s="1856" t="s">
        <v>9423</v>
      </c>
      <c r="R1883" s="1856" t="s">
        <v>9423</v>
      </c>
      <c r="S1883" s="1856" t="s">
        <v>9423</v>
      </c>
      <c r="T1883" s="1856" t="s">
        <v>9423</v>
      </c>
      <c r="U1883" s="1857" t="s">
        <v>9423</v>
      </c>
    </row>
    <row r="1884" spans="1:21" s="41" customFormat="1">
      <c r="A1884" s="188" t="s">
        <v>7032</v>
      </c>
      <c r="B1884" s="188" t="s">
        <v>7033</v>
      </c>
      <c r="C1884" s="1813"/>
      <c r="D1884" s="1653"/>
      <c r="E1884" s="1813"/>
      <c r="F1884" s="1814"/>
      <c r="G1884" s="1813"/>
      <c r="H1884" s="1813"/>
      <c r="I1884" s="1813"/>
      <c r="J1884" s="1813"/>
      <c r="K1884" s="1814"/>
      <c r="L1884" s="1856"/>
      <c r="M1884" s="1856"/>
      <c r="N1884" s="1856" t="s">
        <v>9422</v>
      </c>
      <c r="O1884" s="1856" t="s">
        <v>9423</v>
      </c>
      <c r="P1884" s="1856" t="s">
        <v>9422</v>
      </c>
      <c r="Q1884" s="1856" t="s">
        <v>9423</v>
      </c>
      <c r="R1884" s="1856" t="s">
        <v>9423</v>
      </c>
      <c r="S1884" s="1856" t="s">
        <v>9423</v>
      </c>
      <c r="T1884" s="1856" t="s">
        <v>9423</v>
      </c>
      <c r="U1884" s="1857" t="s">
        <v>9423</v>
      </c>
    </row>
    <row r="1885" spans="1:21" s="41" customFormat="1">
      <c r="A1885" s="188" t="s">
        <v>7034</v>
      </c>
      <c r="B1885" s="188" t="s">
        <v>7035</v>
      </c>
      <c r="C1885" s="1813"/>
      <c r="D1885" s="1653"/>
      <c r="E1885" s="1813"/>
      <c r="F1885" s="1814"/>
      <c r="G1885" s="1813"/>
      <c r="H1885" s="1813"/>
      <c r="I1885" s="1813"/>
      <c r="J1885" s="1813"/>
      <c r="K1885" s="1814"/>
      <c r="L1885" s="1856"/>
      <c r="M1885" s="1856"/>
      <c r="N1885" s="1856" t="s">
        <v>9422</v>
      </c>
      <c r="O1885" s="1856" t="s">
        <v>9422</v>
      </c>
      <c r="P1885" s="1856" t="s">
        <v>9423</v>
      </c>
      <c r="Q1885" s="1856" t="s">
        <v>9423</v>
      </c>
      <c r="R1885" s="1856" t="s">
        <v>9423</v>
      </c>
      <c r="S1885" s="1856" t="s">
        <v>9423</v>
      </c>
      <c r="T1885" s="1856" t="s">
        <v>9423</v>
      </c>
      <c r="U1885" s="1857" t="s">
        <v>9423</v>
      </c>
    </row>
    <row r="1886" spans="1:21" s="41" customFormat="1">
      <c r="A1886" s="188" t="s">
        <v>7036</v>
      </c>
      <c r="B1886" s="188" t="s">
        <v>7037</v>
      </c>
      <c r="C1886" s="1813"/>
      <c r="D1886" s="1653"/>
      <c r="E1886" s="1813"/>
      <c r="F1886" s="1814"/>
      <c r="G1886" s="1813"/>
      <c r="H1886" s="1813"/>
      <c r="I1886" s="1813"/>
      <c r="J1886" s="1813"/>
      <c r="K1886" s="1814"/>
      <c r="L1886" s="1856"/>
      <c r="M1886" s="1856"/>
      <c r="N1886" s="1856" t="s">
        <v>9422</v>
      </c>
      <c r="O1886" s="1856" t="s">
        <v>9422</v>
      </c>
      <c r="P1886" s="1856" t="s">
        <v>9423</v>
      </c>
      <c r="Q1886" s="1856" t="s">
        <v>9423</v>
      </c>
      <c r="R1886" s="1856" t="s">
        <v>9423</v>
      </c>
      <c r="S1886" s="1856" t="s">
        <v>9423</v>
      </c>
      <c r="T1886" s="1856" t="s">
        <v>9423</v>
      </c>
      <c r="U1886" s="1857" t="s">
        <v>9423</v>
      </c>
    </row>
    <row r="1887" spans="1:21" s="41" customFormat="1">
      <c r="A1887" s="1816" t="s">
        <v>7038</v>
      </c>
      <c r="B1887" s="1816" t="s">
        <v>9887</v>
      </c>
      <c r="C1887" s="1813"/>
      <c r="D1887" s="1653" t="s">
        <v>9422</v>
      </c>
      <c r="E1887" s="1813" t="s">
        <v>9423</v>
      </c>
      <c r="F1887" s="1814" t="s">
        <v>9423</v>
      </c>
      <c r="G1887" s="1813" t="s">
        <v>9422</v>
      </c>
      <c r="H1887" s="1813" t="s">
        <v>9423</v>
      </c>
      <c r="I1887" s="1813" t="s">
        <v>9423</v>
      </c>
      <c r="J1887" s="1813" t="s">
        <v>9423</v>
      </c>
      <c r="K1887" s="1814" t="s">
        <v>9423</v>
      </c>
      <c r="L1887" s="1856" t="s">
        <v>9423</v>
      </c>
      <c r="M1887" s="1856" t="s">
        <v>9423</v>
      </c>
      <c r="N1887" s="1856" t="s">
        <v>9423</v>
      </c>
      <c r="O1887" s="1856" t="s">
        <v>9423</v>
      </c>
      <c r="P1887" s="1856" t="s">
        <v>9423</v>
      </c>
      <c r="Q1887" s="1856" t="s">
        <v>9423</v>
      </c>
      <c r="R1887" s="1856" t="s">
        <v>9423</v>
      </c>
      <c r="S1887" s="1856" t="s">
        <v>9423</v>
      </c>
      <c r="T1887" s="1856" t="s">
        <v>9423</v>
      </c>
      <c r="U1887" s="1857" t="s">
        <v>9423</v>
      </c>
    </row>
    <row r="1888" spans="1:21" s="41" customFormat="1">
      <c r="A1888" s="1816" t="s">
        <v>7040</v>
      </c>
      <c r="B1888" s="1816" t="s">
        <v>7041</v>
      </c>
      <c r="C1888" s="1813"/>
      <c r="D1888" s="1653" t="s">
        <v>9422</v>
      </c>
      <c r="E1888" s="1813" t="s">
        <v>9423</v>
      </c>
      <c r="F1888" s="1814" t="s">
        <v>9423</v>
      </c>
      <c r="G1888" s="1813" t="s">
        <v>9422</v>
      </c>
      <c r="H1888" s="1813" t="s">
        <v>9423</v>
      </c>
      <c r="I1888" s="1813" t="s">
        <v>9423</v>
      </c>
      <c r="J1888" s="1813" t="s">
        <v>9423</v>
      </c>
      <c r="K1888" s="1814" t="s">
        <v>9423</v>
      </c>
      <c r="L1888" s="1856" t="s">
        <v>9423</v>
      </c>
      <c r="M1888" s="1856" t="s">
        <v>9423</v>
      </c>
      <c r="N1888" s="1856" t="s">
        <v>9423</v>
      </c>
      <c r="O1888" s="1856" t="s">
        <v>9423</v>
      </c>
      <c r="P1888" s="1856" t="s">
        <v>9423</v>
      </c>
      <c r="Q1888" s="1856" t="s">
        <v>9423</v>
      </c>
      <c r="R1888" s="1856" t="s">
        <v>9423</v>
      </c>
      <c r="S1888" s="1856" t="s">
        <v>9423</v>
      </c>
      <c r="T1888" s="1856" t="s">
        <v>9423</v>
      </c>
      <c r="U1888" s="1857" t="s">
        <v>9423</v>
      </c>
    </row>
    <row r="1889" spans="1:21" s="41" customFormat="1">
      <c r="A1889" s="1816" t="s">
        <v>7042</v>
      </c>
      <c r="B1889" s="1816" t="s">
        <v>7043</v>
      </c>
      <c r="C1889" s="1813"/>
      <c r="D1889" s="1653"/>
      <c r="E1889" s="1813" t="s">
        <v>9422</v>
      </c>
      <c r="F1889" s="1814" t="s">
        <v>9423</v>
      </c>
      <c r="G1889" s="1813" t="s">
        <v>9422</v>
      </c>
      <c r="H1889" s="1813" t="s">
        <v>9423</v>
      </c>
      <c r="I1889" s="1813" t="s">
        <v>9423</v>
      </c>
      <c r="J1889" s="1813" t="s">
        <v>9423</v>
      </c>
      <c r="K1889" s="1814" t="s">
        <v>9423</v>
      </c>
      <c r="L1889" s="1856" t="s">
        <v>9423</v>
      </c>
      <c r="M1889" s="1856" t="s">
        <v>9423</v>
      </c>
      <c r="N1889" s="1856" t="s">
        <v>9423</v>
      </c>
      <c r="O1889" s="1856" t="s">
        <v>9423</v>
      </c>
      <c r="P1889" s="1856" t="s">
        <v>9423</v>
      </c>
      <c r="Q1889" s="1856" t="s">
        <v>9423</v>
      </c>
      <c r="R1889" s="1856" t="s">
        <v>9423</v>
      </c>
      <c r="S1889" s="1856" t="s">
        <v>9423</v>
      </c>
      <c r="T1889" s="1856" t="s">
        <v>9423</v>
      </c>
      <c r="U1889" s="1857" t="s">
        <v>9423</v>
      </c>
    </row>
    <row r="1890" spans="1:21" s="41" customFormat="1">
      <c r="A1890" s="1816" t="s">
        <v>7044</v>
      </c>
      <c r="B1890" s="1816" t="s">
        <v>7045</v>
      </c>
      <c r="C1890" s="1813"/>
      <c r="D1890" s="1653" t="s">
        <v>9422</v>
      </c>
      <c r="E1890" s="1813" t="s">
        <v>9423</v>
      </c>
      <c r="F1890" s="1814" t="s">
        <v>9423</v>
      </c>
      <c r="G1890" s="1813" t="s">
        <v>9422</v>
      </c>
      <c r="H1890" s="1813" t="s">
        <v>9423</v>
      </c>
      <c r="I1890" s="1813" t="s">
        <v>9423</v>
      </c>
      <c r="J1890" s="1813" t="s">
        <v>9423</v>
      </c>
      <c r="K1890" s="1814" t="s">
        <v>9423</v>
      </c>
      <c r="L1890" s="1856" t="s">
        <v>9423</v>
      </c>
      <c r="M1890" s="1856" t="s">
        <v>9423</v>
      </c>
      <c r="N1890" s="1856" t="s">
        <v>9423</v>
      </c>
      <c r="O1890" s="1856" t="s">
        <v>9423</v>
      </c>
      <c r="P1890" s="1856" t="s">
        <v>9423</v>
      </c>
      <c r="Q1890" s="1856" t="s">
        <v>9423</v>
      </c>
      <c r="R1890" s="1856" t="s">
        <v>9423</v>
      </c>
      <c r="S1890" s="1856" t="s">
        <v>9423</v>
      </c>
      <c r="T1890" s="1856" t="s">
        <v>9423</v>
      </c>
      <c r="U1890" s="1857" t="s">
        <v>9423</v>
      </c>
    </row>
    <row r="1891" spans="1:21" s="41" customFormat="1">
      <c r="A1891" s="1816" t="s">
        <v>7046</v>
      </c>
      <c r="B1891" s="1816" t="s">
        <v>7047</v>
      </c>
      <c r="C1891" s="1813"/>
      <c r="D1891" s="1653" t="s">
        <v>9422</v>
      </c>
      <c r="E1891" s="1813" t="s">
        <v>9423</v>
      </c>
      <c r="F1891" s="1814" t="s">
        <v>9423</v>
      </c>
      <c r="G1891" s="1813" t="s">
        <v>9422</v>
      </c>
      <c r="H1891" s="1813" t="s">
        <v>9423</v>
      </c>
      <c r="I1891" s="1813" t="s">
        <v>9423</v>
      </c>
      <c r="J1891" s="1813" t="s">
        <v>9423</v>
      </c>
      <c r="K1891" s="1814" t="s">
        <v>9423</v>
      </c>
      <c r="L1891" s="1856" t="s">
        <v>9423</v>
      </c>
      <c r="M1891" s="1856" t="s">
        <v>9423</v>
      </c>
      <c r="N1891" s="1856" t="s">
        <v>9423</v>
      </c>
      <c r="O1891" s="1856" t="s">
        <v>9423</v>
      </c>
      <c r="P1891" s="1856" t="s">
        <v>9423</v>
      </c>
      <c r="Q1891" s="1856" t="s">
        <v>9423</v>
      </c>
      <c r="R1891" s="1856" t="s">
        <v>9423</v>
      </c>
      <c r="S1891" s="1856" t="s">
        <v>9423</v>
      </c>
      <c r="T1891" s="1856" t="s">
        <v>9423</v>
      </c>
      <c r="U1891" s="1857" t="s">
        <v>9423</v>
      </c>
    </row>
    <row r="1892" spans="1:21" s="41" customFormat="1">
      <c r="A1892" s="1816" t="s">
        <v>7048</v>
      </c>
      <c r="B1892" s="1816" t="s">
        <v>9888</v>
      </c>
      <c r="C1892" s="1813"/>
      <c r="D1892" s="1653" t="s">
        <v>9422</v>
      </c>
      <c r="E1892" s="1813" t="s">
        <v>9423</v>
      </c>
      <c r="F1892" s="1814" t="s">
        <v>9423</v>
      </c>
      <c r="G1892" s="1813" t="s">
        <v>9422</v>
      </c>
      <c r="H1892" s="1813" t="s">
        <v>9423</v>
      </c>
      <c r="I1892" s="1813" t="s">
        <v>9423</v>
      </c>
      <c r="J1892" s="1813" t="s">
        <v>9423</v>
      </c>
      <c r="K1892" s="1814" t="s">
        <v>9423</v>
      </c>
      <c r="L1892" s="1856" t="s">
        <v>9423</v>
      </c>
      <c r="M1892" s="1856" t="s">
        <v>9423</v>
      </c>
      <c r="N1892" s="1856" t="s">
        <v>9423</v>
      </c>
      <c r="O1892" s="1856" t="s">
        <v>9423</v>
      </c>
      <c r="P1892" s="1856" t="s">
        <v>9423</v>
      </c>
      <c r="Q1892" s="1856" t="s">
        <v>9423</v>
      </c>
      <c r="R1892" s="1856" t="s">
        <v>9423</v>
      </c>
      <c r="S1892" s="1856" t="s">
        <v>9423</v>
      </c>
      <c r="T1892" s="1856" t="s">
        <v>9423</v>
      </c>
      <c r="U1892" s="1857" t="s">
        <v>9423</v>
      </c>
    </row>
    <row r="1893" spans="1:21" s="41" customFormat="1">
      <c r="A1893" s="1816" t="s">
        <v>7050</v>
      </c>
      <c r="B1893" s="1816" t="s">
        <v>9889</v>
      </c>
      <c r="C1893" s="1813"/>
      <c r="D1893" s="1653" t="s">
        <v>9422</v>
      </c>
      <c r="E1893" s="1813" t="s">
        <v>9423</v>
      </c>
      <c r="F1893" s="1814" t="s">
        <v>9423</v>
      </c>
      <c r="G1893" s="1813" t="s">
        <v>9422</v>
      </c>
      <c r="H1893" s="1813" t="s">
        <v>9423</v>
      </c>
      <c r="I1893" s="1813" t="s">
        <v>9423</v>
      </c>
      <c r="J1893" s="1813" t="s">
        <v>9423</v>
      </c>
      <c r="K1893" s="1814" t="s">
        <v>9423</v>
      </c>
      <c r="L1893" s="1856" t="s">
        <v>9423</v>
      </c>
      <c r="M1893" s="1856" t="s">
        <v>9423</v>
      </c>
      <c r="N1893" s="1856" t="s">
        <v>9423</v>
      </c>
      <c r="O1893" s="1856" t="s">
        <v>9423</v>
      </c>
      <c r="P1893" s="1856" t="s">
        <v>9423</v>
      </c>
      <c r="Q1893" s="1856" t="s">
        <v>9423</v>
      </c>
      <c r="R1893" s="1856" t="s">
        <v>9423</v>
      </c>
      <c r="S1893" s="1856" t="s">
        <v>9423</v>
      </c>
      <c r="T1893" s="1856" t="s">
        <v>9423</v>
      </c>
      <c r="U1893" s="1857" t="s">
        <v>9423</v>
      </c>
    </row>
    <row r="1894" spans="1:21" s="41" customFormat="1">
      <c r="A1894" s="1816" t="s">
        <v>7052</v>
      </c>
      <c r="B1894" s="1816" t="s">
        <v>9890</v>
      </c>
      <c r="C1894" s="1813"/>
      <c r="D1894" s="1653" t="s">
        <v>9422</v>
      </c>
      <c r="E1894" s="1813" t="s">
        <v>9423</v>
      </c>
      <c r="F1894" s="1814" t="s">
        <v>9423</v>
      </c>
      <c r="G1894" s="1813" t="s">
        <v>9422</v>
      </c>
      <c r="H1894" s="1813" t="s">
        <v>9423</v>
      </c>
      <c r="I1894" s="1813" t="s">
        <v>9423</v>
      </c>
      <c r="J1894" s="1813" t="s">
        <v>9423</v>
      </c>
      <c r="K1894" s="1814" t="s">
        <v>9423</v>
      </c>
      <c r="L1894" s="1856" t="s">
        <v>9423</v>
      </c>
      <c r="M1894" s="1856" t="s">
        <v>9423</v>
      </c>
      <c r="N1894" s="1856" t="s">
        <v>9423</v>
      </c>
      <c r="O1894" s="1856" t="s">
        <v>9423</v>
      </c>
      <c r="P1894" s="1856" t="s">
        <v>9423</v>
      </c>
      <c r="Q1894" s="1856" t="s">
        <v>9423</v>
      </c>
      <c r="R1894" s="1856" t="s">
        <v>9423</v>
      </c>
      <c r="S1894" s="1856" t="s">
        <v>9423</v>
      </c>
      <c r="T1894" s="1856" t="s">
        <v>9423</v>
      </c>
      <c r="U1894" s="1857" t="s">
        <v>9423</v>
      </c>
    </row>
    <row r="1895" spans="1:21" s="41" customFormat="1">
      <c r="A1895" s="1466" t="s">
        <v>7054</v>
      </c>
      <c r="B1895" s="1466" t="s">
        <v>7055</v>
      </c>
      <c r="C1895" s="1653" t="s">
        <v>9422</v>
      </c>
      <c r="D1895" s="1653" t="s">
        <v>9422</v>
      </c>
      <c r="E1895" s="1813" t="s">
        <v>9423</v>
      </c>
      <c r="F1895" s="1814" t="s">
        <v>9423</v>
      </c>
      <c r="G1895" s="1813" t="s">
        <v>9422</v>
      </c>
      <c r="H1895" s="1813" t="s">
        <v>9422</v>
      </c>
      <c r="I1895" s="1813" t="s">
        <v>9423</v>
      </c>
      <c r="J1895" s="1813" t="s">
        <v>9423</v>
      </c>
      <c r="K1895" s="1814" t="s">
        <v>9423</v>
      </c>
      <c r="L1895" s="1856" t="s">
        <v>9423</v>
      </c>
      <c r="M1895" s="1856" t="s">
        <v>9423</v>
      </c>
      <c r="N1895" s="1856" t="s">
        <v>9423</v>
      </c>
      <c r="O1895" s="1856" t="s">
        <v>9423</v>
      </c>
      <c r="P1895" s="1856" t="s">
        <v>9423</v>
      </c>
      <c r="Q1895" s="1856" t="s">
        <v>9423</v>
      </c>
      <c r="R1895" s="1856" t="s">
        <v>9423</v>
      </c>
      <c r="S1895" s="1856" t="s">
        <v>9423</v>
      </c>
      <c r="T1895" s="1856" t="s">
        <v>9423</v>
      </c>
      <c r="U1895" s="1857" t="s">
        <v>9423</v>
      </c>
    </row>
    <row r="1896" spans="1:21" s="41" customFormat="1">
      <c r="A1896" s="1466" t="s">
        <v>7056</v>
      </c>
      <c r="B1896" s="1467" t="s">
        <v>9891</v>
      </c>
      <c r="C1896" s="1653" t="s">
        <v>9422</v>
      </c>
      <c r="D1896" s="1653" t="s">
        <v>9422</v>
      </c>
      <c r="E1896" s="1813" t="s">
        <v>9423</v>
      </c>
      <c r="F1896" s="1814" t="s">
        <v>9423</v>
      </c>
      <c r="G1896" s="1813" t="s">
        <v>9422</v>
      </c>
      <c r="H1896" s="1815"/>
      <c r="I1896" s="1813" t="s">
        <v>9423</v>
      </c>
      <c r="J1896" s="1813" t="s">
        <v>9423</v>
      </c>
      <c r="K1896" s="1814" t="s">
        <v>9423</v>
      </c>
      <c r="L1896" s="1856" t="s">
        <v>9423</v>
      </c>
      <c r="M1896" s="1856" t="s">
        <v>9423</v>
      </c>
      <c r="N1896" s="1856" t="s">
        <v>9423</v>
      </c>
      <c r="O1896" s="1856" t="s">
        <v>9423</v>
      </c>
      <c r="P1896" s="1856" t="s">
        <v>9423</v>
      </c>
      <c r="Q1896" s="1856" t="s">
        <v>9423</v>
      </c>
      <c r="R1896" s="1856" t="s">
        <v>9423</v>
      </c>
      <c r="S1896" s="1856" t="s">
        <v>9423</v>
      </c>
      <c r="T1896" s="1856" t="s">
        <v>9423</v>
      </c>
      <c r="U1896" s="1857" t="s">
        <v>9423</v>
      </c>
    </row>
    <row r="1897" spans="1:21" s="41" customFormat="1">
      <c r="A1897" s="1466" t="s">
        <v>7058</v>
      </c>
      <c r="B1897" s="1467" t="s">
        <v>9892</v>
      </c>
      <c r="C1897" s="1653" t="s">
        <v>9422</v>
      </c>
      <c r="D1897" s="1653" t="s">
        <v>9422</v>
      </c>
      <c r="E1897" s="1813" t="s">
        <v>9423</v>
      </c>
      <c r="F1897" s="1814" t="s">
        <v>9423</v>
      </c>
      <c r="G1897" s="1813" t="s">
        <v>9422</v>
      </c>
      <c r="H1897" s="1813" t="s">
        <v>9422</v>
      </c>
      <c r="I1897" s="1813" t="s">
        <v>9423</v>
      </c>
      <c r="J1897" s="1813" t="s">
        <v>9423</v>
      </c>
      <c r="K1897" s="1814" t="s">
        <v>9423</v>
      </c>
      <c r="L1897" s="1856" t="s">
        <v>9423</v>
      </c>
      <c r="M1897" s="1856" t="s">
        <v>9423</v>
      </c>
      <c r="N1897" s="1856" t="s">
        <v>9423</v>
      </c>
      <c r="O1897" s="1856" t="s">
        <v>9423</v>
      </c>
      <c r="P1897" s="1856" t="s">
        <v>9423</v>
      </c>
      <c r="Q1897" s="1856" t="s">
        <v>9423</v>
      </c>
      <c r="R1897" s="1856" t="s">
        <v>9423</v>
      </c>
      <c r="S1897" s="1856" t="s">
        <v>9423</v>
      </c>
      <c r="T1897" s="1856" t="s">
        <v>9423</v>
      </c>
      <c r="U1897" s="1857" t="s">
        <v>9423</v>
      </c>
    </row>
    <row r="1898" spans="1:21" s="41" customFormat="1">
      <c r="A1898" s="1466" t="s">
        <v>7060</v>
      </c>
      <c r="B1898" s="1467" t="s">
        <v>9893</v>
      </c>
      <c r="C1898" s="1653" t="s">
        <v>9422</v>
      </c>
      <c r="D1898" s="1653" t="s">
        <v>9422</v>
      </c>
      <c r="E1898" s="1813" t="s">
        <v>9423</v>
      </c>
      <c r="F1898" s="1814" t="s">
        <v>9423</v>
      </c>
      <c r="G1898" s="1813" t="s">
        <v>9422</v>
      </c>
      <c r="H1898" s="1813" t="s">
        <v>9423</v>
      </c>
      <c r="I1898" s="1813" t="s">
        <v>9423</v>
      </c>
      <c r="J1898" s="1813" t="s">
        <v>9423</v>
      </c>
      <c r="K1898" s="1814" t="s">
        <v>9423</v>
      </c>
      <c r="L1898" s="1856" t="s">
        <v>9423</v>
      </c>
      <c r="M1898" s="1856" t="s">
        <v>9423</v>
      </c>
      <c r="N1898" s="1856" t="s">
        <v>9423</v>
      </c>
      <c r="O1898" s="1856" t="s">
        <v>9423</v>
      </c>
      <c r="P1898" s="1856" t="s">
        <v>9423</v>
      </c>
      <c r="Q1898" s="1856" t="s">
        <v>9423</v>
      </c>
      <c r="R1898" s="1856" t="s">
        <v>9423</v>
      </c>
      <c r="S1898" s="1856" t="s">
        <v>9423</v>
      </c>
      <c r="T1898" s="1856" t="s">
        <v>9423</v>
      </c>
      <c r="U1898" s="1857" t="s">
        <v>9423</v>
      </c>
    </row>
    <row r="1899" spans="1:21" s="41" customFormat="1">
      <c r="A1899" s="1466" t="s">
        <v>7062</v>
      </c>
      <c r="B1899" s="1467" t="s">
        <v>9894</v>
      </c>
      <c r="C1899" s="1653" t="s">
        <v>9422</v>
      </c>
      <c r="D1899" s="1653" t="s">
        <v>9422</v>
      </c>
      <c r="E1899" s="1813" t="s">
        <v>9423</v>
      </c>
      <c r="F1899" s="1814" t="s">
        <v>9423</v>
      </c>
      <c r="G1899" s="1813" t="s">
        <v>9422</v>
      </c>
      <c r="H1899" s="1813" t="s">
        <v>9423</v>
      </c>
      <c r="I1899" s="1813" t="s">
        <v>9423</v>
      </c>
      <c r="J1899" s="1813" t="s">
        <v>9423</v>
      </c>
      <c r="K1899" s="1814" t="s">
        <v>9423</v>
      </c>
      <c r="L1899" s="1856" t="s">
        <v>9423</v>
      </c>
      <c r="M1899" s="1856" t="s">
        <v>9423</v>
      </c>
      <c r="N1899" s="1856" t="s">
        <v>9423</v>
      </c>
      <c r="O1899" s="1856" t="s">
        <v>9423</v>
      </c>
      <c r="P1899" s="1856" t="s">
        <v>9423</v>
      </c>
      <c r="Q1899" s="1856" t="s">
        <v>9423</v>
      </c>
      <c r="R1899" s="1856" t="s">
        <v>9423</v>
      </c>
      <c r="S1899" s="1856" t="s">
        <v>9423</v>
      </c>
      <c r="T1899" s="1856" t="s">
        <v>9423</v>
      </c>
      <c r="U1899" s="1857" t="s">
        <v>9423</v>
      </c>
    </row>
    <row r="1900" spans="1:21" s="41" customFormat="1">
      <c r="A1900" s="1466" t="s">
        <v>7064</v>
      </c>
      <c r="B1900" s="1467" t="s">
        <v>7065</v>
      </c>
      <c r="C1900" s="1653" t="s">
        <v>9422</v>
      </c>
      <c r="D1900" s="1653" t="s">
        <v>9422</v>
      </c>
      <c r="E1900" s="1813" t="s">
        <v>9423</v>
      </c>
      <c r="F1900" s="1814" t="s">
        <v>9423</v>
      </c>
      <c r="G1900" s="1813" t="s">
        <v>9422</v>
      </c>
      <c r="H1900" s="1813" t="s">
        <v>9423</v>
      </c>
      <c r="I1900" s="1813" t="s">
        <v>9423</v>
      </c>
      <c r="J1900" s="1813" t="s">
        <v>9423</v>
      </c>
      <c r="K1900" s="1814" t="s">
        <v>9423</v>
      </c>
      <c r="L1900" s="1856" t="s">
        <v>9423</v>
      </c>
      <c r="M1900" s="1856" t="s">
        <v>9423</v>
      </c>
      <c r="N1900" s="1856" t="s">
        <v>9423</v>
      </c>
      <c r="O1900" s="1856" t="s">
        <v>9423</v>
      </c>
      <c r="P1900" s="1856" t="s">
        <v>9423</v>
      </c>
      <c r="Q1900" s="1856" t="s">
        <v>9423</v>
      </c>
      <c r="R1900" s="1856" t="s">
        <v>9423</v>
      </c>
      <c r="S1900" s="1856" t="s">
        <v>9423</v>
      </c>
      <c r="T1900" s="1856" t="s">
        <v>9423</v>
      </c>
      <c r="U1900" s="1857" t="s">
        <v>9423</v>
      </c>
    </row>
    <row r="1901" spans="1:21" s="41" customFormat="1">
      <c r="A1901" s="1466" t="s">
        <v>7066</v>
      </c>
      <c r="B1901" s="1467" t="s">
        <v>9895</v>
      </c>
      <c r="C1901" s="1653"/>
      <c r="D1901" s="1653"/>
      <c r="E1901" s="1813" t="s">
        <v>9422</v>
      </c>
      <c r="F1901" s="1814" t="s">
        <v>9422</v>
      </c>
      <c r="G1901" s="1813" t="s">
        <v>9422</v>
      </c>
      <c r="H1901" s="1813" t="s">
        <v>9423</v>
      </c>
      <c r="I1901" s="1813" t="s">
        <v>9423</v>
      </c>
      <c r="J1901" s="1813" t="s">
        <v>9423</v>
      </c>
      <c r="K1901" s="1814" t="s">
        <v>9422</v>
      </c>
      <c r="L1901" s="1856" t="s">
        <v>9422</v>
      </c>
      <c r="M1901" s="1856" t="s">
        <v>9423</v>
      </c>
      <c r="N1901" s="1856" t="s">
        <v>9422</v>
      </c>
      <c r="O1901" s="1856" t="s">
        <v>9423</v>
      </c>
      <c r="P1901" s="1856" t="s">
        <v>9422</v>
      </c>
      <c r="Q1901" s="1856" t="s">
        <v>9423</v>
      </c>
      <c r="R1901" s="1856" t="s">
        <v>9423</v>
      </c>
      <c r="S1901" s="1856" t="s">
        <v>9423</v>
      </c>
      <c r="T1901" s="1856" t="s">
        <v>9423</v>
      </c>
      <c r="U1901" s="1857" t="s">
        <v>9423</v>
      </c>
    </row>
    <row r="1902" spans="1:21" s="41" customFormat="1">
      <c r="A1902" s="1816" t="s">
        <v>7069</v>
      </c>
      <c r="B1902" s="1819" t="s">
        <v>7070</v>
      </c>
      <c r="C1902" s="1813"/>
      <c r="D1902" s="1653" t="s">
        <v>9422</v>
      </c>
      <c r="E1902" s="1813" t="s">
        <v>9423</v>
      </c>
      <c r="F1902" s="1814" t="s">
        <v>9423</v>
      </c>
      <c r="G1902" s="1813" t="s">
        <v>9422</v>
      </c>
      <c r="H1902" s="1813" t="s">
        <v>9423</v>
      </c>
      <c r="I1902" s="1813" t="s">
        <v>9423</v>
      </c>
      <c r="J1902" s="1814" t="s">
        <v>9422</v>
      </c>
      <c r="K1902" s="1814" t="s">
        <v>9422</v>
      </c>
      <c r="L1902" s="1856" t="s">
        <v>9422</v>
      </c>
      <c r="M1902" s="1856" t="s">
        <v>9423</v>
      </c>
      <c r="N1902" s="1856" t="s">
        <v>9422</v>
      </c>
      <c r="O1902" s="1856" t="s">
        <v>9423</v>
      </c>
      <c r="P1902" s="1856" t="s">
        <v>9423</v>
      </c>
      <c r="Q1902" s="1856" t="s">
        <v>9423</v>
      </c>
      <c r="R1902" s="1856" t="s">
        <v>9423</v>
      </c>
      <c r="S1902" s="1856" t="s">
        <v>9423</v>
      </c>
      <c r="T1902" s="1856" t="s">
        <v>9423</v>
      </c>
      <c r="U1902" s="1857" t="s">
        <v>9423</v>
      </c>
    </row>
    <row r="1903" spans="1:21" s="41" customFormat="1">
      <c r="A1903" s="1816" t="s">
        <v>7071</v>
      </c>
      <c r="B1903" s="1819" t="s">
        <v>9896</v>
      </c>
      <c r="C1903" s="1813"/>
      <c r="D1903" s="1653"/>
      <c r="E1903" s="1813" t="s">
        <v>9422</v>
      </c>
      <c r="F1903" s="1814" t="s">
        <v>9423</v>
      </c>
      <c r="G1903" s="1813" t="s">
        <v>9422</v>
      </c>
      <c r="H1903" s="1813" t="s">
        <v>9423</v>
      </c>
      <c r="I1903" s="1813" t="s">
        <v>9423</v>
      </c>
      <c r="J1903" s="1813" t="s">
        <v>9423</v>
      </c>
      <c r="K1903" s="1814" t="s">
        <v>9422</v>
      </c>
      <c r="L1903" s="1856" t="s">
        <v>9423</v>
      </c>
      <c r="M1903" s="1856" t="s">
        <v>9423</v>
      </c>
      <c r="N1903" s="1856" t="s">
        <v>9423</v>
      </c>
      <c r="O1903" s="1856" t="s">
        <v>9423</v>
      </c>
      <c r="P1903" s="1856" t="s">
        <v>9423</v>
      </c>
      <c r="Q1903" s="1856" t="s">
        <v>9423</v>
      </c>
      <c r="R1903" s="1856" t="s">
        <v>9423</v>
      </c>
      <c r="S1903" s="1856" t="s">
        <v>9423</v>
      </c>
      <c r="T1903" s="1856" t="s">
        <v>9423</v>
      </c>
      <c r="U1903" s="1857" t="s">
        <v>9423</v>
      </c>
    </row>
    <row r="1904" spans="1:21" s="41" customFormat="1">
      <c r="A1904" s="1466" t="s">
        <v>7073</v>
      </c>
      <c r="B1904" s="1467" t="s">
        <v>7074</v>
      </c>
      <c r="C1904" s="1653" t="s">
        <v>9422</v>
      </c>
      <c r="D1904" s="1653" t="s">
        <v>9422</v>
      </c>
      <c r="E1904" s="1813" t="s">
        <v>9423</v>
      </c>
      <c r="F1904" s="1814" t="s">
        <v>9423</v>
      </c>
      <c r="G1904" s="1813" t="s">
        <v>9422</v>
      </c>
      <c r="H1904" s="1813" t="s">
        <v>9423</v>
      </c>
      <c r="I1904" s="1813" t="s">
        <v>9423</v>
      </c>
      <c r="J1904" s="1813" t="s">
        <v>9423</v>
      </c>
      <c r="K1904" s="1814" t="s">
        <v>9422</v>
      </c>
      <c r="L1904" s="1856" t="s">
        <v>9423</v>
      </c>
      <c r="M1904" s="1856" t="s">
        <v>9423</v>
      </c>
      <c r="N1904" s="1856" t="s">
        <v>9422</v>
      </c>
      <c r="O1904" s="1856" t="s">
        <v>9423</v>
      </c>
      <c r="P1904" s="1856" t="s">
        <v>9423</v>
      </c>
      <c r="Q1904" s="1856" t="s">
        <v>9423</v>
      </c>
      <c r="R1904" s="1856" t="s">
        <v>9423</v>
      </c>
      <c r="S1904" s="1856" t="s">
        <v>9423</v>
      </c>
      <c r="T1904" s="1856" t="s">
        <v>9423</v>
      </c>
      <c r="U1904" s="1857" t="s">
        <v>9423</v>
      </c>
    </row>
    <row r="1905" spans="1:21" s="41" customFormat="1">
      <c r="A1905" s="1816" t="s">
        <v>7075</v>
      </c>
      <c r="B1905" s="1819" t="s">
        <v>7076</v>
      </c>
      <c r="C1905" s="1813"/>
      <c r="D1905" s="1653"/>
      <c r="E1905" s="1813" t="s">
        <v>9422</v>
      </c>
      <c r="F1905" s="1814" t="s">
        <v>9423</v>
      </c>
      <c r="G1905" s="1813" t="s">
        <v>9422</v>
      </c>
      <c r="H1905" s="1813" t="s">
        <v>9422</v>
      </c>
      <c r="I1905" s="1813" t="s">
        <v>9423</v>
      </c>
      <c r="J1905" s="1814" t="s">
        <v>9422</v>
      </c>
      <c r="K1905" s="1814" t="s">
        <v>9422</v>
      </c>
      <c r="L1905" s="1856" t="s">
        <v>9423</v>
      </c>
      <c r="M1905" s="1856" t="s">
        <v>9423</v>
      </c>
      <c r="N1905" s="1856" t="s">
        <v>9422</v>
      </c>
      <c r="O1905" s="1856" t="s">
        <v>9423</v>
      </c>
      <c r="P1905" s="1856" t="s">
        <v>9423</v>
      </c>
      <c r="Q1905" s="1856" t="s">
        <v>9423</v>
      </c>
      <c r="R1905" s="1856" t="s">
        <v>9423</v>
      </c>
      <c r="S1905" s="1856" t="s">
        <v>9423</v>
      </c>
      <c r="T1905" s="1856" t="s">
        <v>9423</v>
      </c>
      <c r="U1905" s="1857" t="s">
        <v>9423</v>
      </c>
    </row>
    <row r="1906" spans="1:21" s="41" customFormat="1">
      <c r="A1906" s="1816" t="s">
        <v>7077</v>
      </c>
      <c r="B1906" s="1819" t="s">
        <v>7078</v>
      </c>
      <c r="C1906" s="1813"/>
      <c r="D1906" s="1653"/>
      <c r="E1906" s="1813" t="s">
        <v>9422</v>
      </c>
      <c r="F1906" s="1814" t="s">
        <v>9423</v>
      </c>
      <c r="G1906" s="1813" t="s">
        <v>9422</v>
      </c>
      <c r="H1906" s="1813" t="s">
        <v>9423</v>
      </c>
      <c r="I1906" s="1813" t="s">
        <v>9423</v>
      </c>
      <c r="J1906" s="1813" t="s">
        <v>9423</v>
      </c>
      <c r="K1906" s="1814" t="s">
        <v>9422</v>
      </c>
      <c r="L1906" s="1856" t="s">
        <v>9423</v>
      </c>
      <c r="M1906" s="1856" t="s">
        <v>9422</v>
      </c>
      <c r="N1906" s="1856" t="s">
        <v>9423</v>
      </c>
      <c r="O1906" s="1856" t="s">
        <v>9423</v>
      </c>
      <c r="P1906" s="1856" t="s">
        <v>9423</v>
      </c>
      <c r="Q1906" s="1856" t="s">
        <v>9423</v>
      </c>
      <c r="R1906" s="1856" t="s">
        <v>9423</v>
      </c>
      <c r="S1906" s="1856" t="s">
        <v>9423</v>
      </c>
      <c r="T1906" s="1856" t="s">
        <v>9423</v>
      </c>
      <c r="U1906" s="1857" t="s">
        <v>9423</v>
      </c>
    </row>
    <row r="1907" spans="1:21" s="41" customFormat="1">
      <c r="A1907" s="1466" t="s">
        <v>7079</v>
      </c>
      <c r="B1907" s="1467" t="s">
        <v>9897</v>
      </c>
      <c r="C1907" s="1653" t="s">
        <v>9422</v>
      </c>
      <c r="D1907" s="1653" t="s">
        <v>9422</v>
      </c>
      <c r="E1907" s="1813" t="s">
        <v>9423</v>
      </c>
      <c r="F1907" s="1814" t="s">
        <v>9423</v>
      </c>
      <c r="G1907" s="1813" t="s">
        <v>9422</v>
      </c>
      <c r="H1907" s="1813" t="s">
        <v>9423</v>
      </c>
      <c r="I1907" s="1813" t="s">
        <v>9423</v>
      </c>
      <c r="J1907" s="1813" t="s">
        <v>9423</v>
      </c>
      <c r="K1907" s="1814" t="s">
        <v>9423</v>
      </c>
      <c r="L1907" s="1856" t="s">
        <v>9423</v>
      </c>
      <c r="M1907" s="1856" t="s">
        <v>9423</v>
      </c>
      <c r="N1907" s="1856" t="s">
        <v>9423</v>
      </c>
      <c r="O1907" s="1856" t="s">
        <v>9423</v>
      </c>
      <c r="P1907" s="1856" t="s">
        <v>9423</v>
      </c>
      <c r="Q1907" s="1856" t="s">
        <v>9423</v>
      </c>
      <c r="R1907" s="1856" t="s">
        <v>9423</v>
      </c>
      <c r="S1907" s="1856" t="s">
        <v>9423</v>
      </c>
      <c r="T1907" s="1856" t="s">
        <v>9423</v>
      </c>
      <c r="U1907" s="1857" t="s">
        <v>9423</v>
      </c>
    </row>
    <row r="1908" spans="1:21" s="41" customFormat="1">
      <c r="A1908" s="1466" t="s">
        <v>7081</v>
      </c>
      <c r="B1908" s="1467" t="s">
        <v>7082</v>
      </c>
      <c r="C1908" s="1653" t="s">
        <v>9422</v>
      </c>
      <c r="D1908" s="1653" t="s">
        <v>9422</v>
      </c>
      <c r="E1908" s="1813" t="s">
        <v>9423</v>
      </c>
      <c r="F1908" s="1814" t="s">
        <v>9423</v>
      </c>
      <c r="G1908" s="1813" t="s">
        <v>9422</v>
      </c>
      <c r="H1908" s="1813" t="s">
        <v>9423</v>
      </c>
      <c r="I1908" s="1813" t="s">
        <v>9423</v>
      </c>
      <c r="J1908" s="1813" t="s">
        <v>9423</v>
      </c>
      <c r="K1908" s="1814" t="s">
        <v>9423</v>
      </c>
      <c r="L1908" s="1856" t="s">
        <v>9423</v>
      </c>
      <c r="M1908" s="1856" t="s">
        <v>9423</v>
      </c>
      <c r="N1908" s="1856" t="s">
        <v>9423</v>
      </c>
      <c r="O1908" s="1856" t="s">
        <v>9423</v>
      </c>
      <c r="P1908" s="1856" t="s">
        <v>9423</v>
      </c>
      <c r="Q1908" s="1856" t="s">
        <v>9423</v>
      </c>
      <c r="R1908" s="1856" t="s">
        <v>9423</v>
      </c>
      <c r="S1908" s="1856" t="s">
        <v>9423</v>
      </c>
      <c r="T1908" s="1856" t="s">
        <v>9423</v>
      </c>
      <c r="U1908" s="1857" t="s">
        <v>9423</v>
      </c>
    </row>
    <row r="1909" spans="1:21" s="41" customFormat="1">
      <c r="A1909" s="1815" t="s">
        <v>7083</v>
      </c>
      <c r="B1909" s="1815" t="s">
        <v>7084</v>
      </c>
      <c r="C1909" s="1797"/>
      <c r="D1909" s="1797"/>
      <c r="E1909" s="1797"/>
      <c r="F1909" s="1815"/>
      <c r="G1909" s="1813" t="s">
        <v>9422</v>
      </c>
      <c r="H1909" s="1813" t="s">
        <v>9423</v>
      </c>
      <c r="I1909" s="1813" t="s">
        <v>9423</v>
      </c>
      <c r="J1909" s="1813" t="s">
        <v>9423</v>
      </c>
      <c r="K1909" s="1814" t="s">
        <v>9423</v>
      </c>
      <c r="L1909" s="1856" t="s">
        <v>9423</v>
      </c>
      <c r="M1909" s="1856" t="s">
        <v>9422</v>
      </c>
      <c r="N1909" s="1856" t="s">
        <v>9423</v>
      </c>
      <c r="O1909" s="1856" t="s">
        <v>9423</v>
      </c>
      <c r="P1909" s="1856" t="s">
        <v>9423</v>
      </c>
      <c r="Q1909" s="1856" t="s">
        <v>9423</v>
      </c>
      <c r="R1909" s="1856" t="s">
        <v>9423</v>
      </c>
      <c r="S1909" s="1856" t="s">
        <v>9423</v>
      </c>
      <c r="T1909" s="1856" t="s">
        <v>9423</v>
      </c>
      <c r="U1909" s="1857" t="s">
        <v>9423</v>
      </c>
    </row>
    <row r="1910" spans="1:21" s="41" customFormat="1">
      <c r="A1910" s="1815" t="s">
        <v>7085</v>
      </c>
      <c r="B1910" s="1815" t="s">
        <v>7086</v>
      </c>
      <c r="C1910" s="1797"/>
      <c r="D1910" s="1797"/>
      <c r="E1910" s="1797"/>
      <c r="F1910" s="1815"/>
      <c r="G1910" s="1813" t="s">
        <v>9422</v>
      </c>
      <c r="H1910" s="1813" t="s">
        <v>9423</v>
      </c>
      <c r="I1910" s="1813" t="s">
        <v>9423</v>
      </c>
      <c r="J1910" s="1813" t="s">
        <v>9423</v>
      </c>
      <c r="K1910" s="1814" t="s">
        <v>9423</v>
      </c>
      <c r="L1910" s="1856" t="s">
        <v>9423</v>
      </c>
      <c r="M1910" s="1856" t="s">
        <v>9422</v>
      </c>
      <c r="N1910" s="1856" t="s">
        <v>9423</v>
      </c>
      <c r="O1910" s="1856" t="s">
        <v>9423</v>
      </c>
      <c r="P1910" s="1856" t="s">
        <v>9423</v>
      </c>
      <c r="Q1910" s="1856" t="s">
        <v>9423</v>
      </c>
      <c r="R1910" s="1856" t="s">
        <v>9423</v>
      </c>
      <c r="S1910" s="1856" t="s">
        <v>9423</v>
      </c>
      <c r="T1910" s="1856" t="s">
        <v>9423</v>
      </c>
      <c r="U1910" s="1857" t="s">
        <v>9423</v>
      </c>
    </row>
    <row r="1911" spans="1:21" s="41" customFormat="1">
      <c r="A1911" s="1815" t="s">
        <v>7087</v>
      </c>
      <c r="B1911" s="1815" t="s">
        <v>7088</v>
      </c>
      <c r="C1911" s="1797"/>
      <c r="D1911" s="1797"/>
      <c r="E1911" s="1797"/>
      <c r="F1911" s="1815"/>
      <c r="G1911" s="1813" t="s">
        <v>9422</v>
      </c>
      <c r="H1911" s="1814" t="s">
        <v>9422</v>
      </c>
      <c r="I1911" s="1813" t="s">
        <v>9423</v>
      </c>
      <c r="J1911" s="1813" t="s">
        <v>9423</v>
      </c>
      <c r="K1911" s="1814" t="s">
        <v>9422</v>
      </c>
      <c r="L1911" s="1856" t="s">
        <v>9423</v>
      </c>
      <c r="M1911" s="1856" t="s">
        <v>9422</v>
      </c>
      <c r="N1911" s="1856" t="s">
        <v>9423</v>
      </c>
      <c r="O1911" s="1856" t="s">
        <v>9423</v>
      </c>
      <c r="P1911" s="1856" t="s">
        <v>9423</v>
      </c>
      <c r="Q1911" s="1856" t="s">
        <v>9423</v>
      </c>
      <c r="R1911" s="1856" t="s">
        <v>9423</v>
      </c>
      <c r="S1911" s="1856" t="s">
        <v>9423</v>
      </c>
      <c r="T1911" s="1856" t="s">
        <v>9423</v>
      </c>
      <c r="U1911" s="1857" t="s">
        <v>9423</v>
      </c>
    </row>
    <row r="1912" spans="1:21" s="41" customFormat="1">
      <c r="A1912" s="1815" t="s">
        <v>7089</v>
      </c>
      <c r="B1912" s="1815" t="s">
        <v>7090</v>
      </c>
      <c r="C1912" s="1797"/>
      <c r="D1912" s="1797"/>
      <c r="E1912" s="1797"/>
      <c r="F1912" s="1815"/>
      <c r="G1912" s="1813" t="s">
        <v>9422</v>
      </c>
      <c r="H1912" s="1814" t="s">
        <v>9422</v>
      </c>
      <c r="I1912" s="1813" t="s">
        <v>9423</v>
      </c>
      <c r="J1912" s="1813" t="s">
        <v>9423</v>
      </c>
      <c r="K1912" s="1814" t="s">
        <v>9422</v>
      </c>
      <c r="L1912" s="1856" t="s">
        <v>9423</v>
      </c>
      <c r="M1912" s="1856" t="s">
        <v>9422</v>
      </c>
      <c r="N1912" s="1856" t="s">
        <v>9423</v>
      </c>
      <c r="O1912" s="1856" t="s">
        <v>9423</v>
      </c>
      <c r="P1912" s="1856" t="s">
        <v>9423</v>
      </c>
      <c r="Q1912" s="1856" t="s">
        <v>9423</v>
      </c>
      <c r="R1912" s="1856" t="s">
        <v>9423</v>
      </c>
      <c r="S1912" s="1856" t="s">
        <v>9423</v>
      </c>
      <c r="T1912" s="1856" t="s">
        <v>9423</v>
      </c>
      <c r="U1912" s="1857" t="s">
        <v>9423</v>
      </c>
    </row>
    <row r="1913" spans="1:21" s="41" customFormat="1">
      <c r="A1913" s="1816" t="s">
        <v>7091</v>
      </c>
      <c r="B1913" s="1819" t="s">
        <v>7092</v>
      </c>
      <c r="C1913" s="1813"/>
      <c r="D1913" s="1653"/>
      <c r="E1913" s="1813" t="s">
        <v>9422</v>
      </c>
      <c r="F1913" s="1814" t="s">
        <v>9422</v>
      </c>
      <c r="G1913" s="1813" t="s">
        <v>9422</v>
      </c>
      <c r="H1913" s="1813" t="s">
        <v>9423</v>
      </c>
      <c r="I1913" s="1813" t="s">
        <v>9423</v>
      </c>
      <c r="J1913" s="1813" t="s">
        <v>9423</v>
      </c>
      <c r="K1913" s="1814" t="s">
        <v>9423</v>
      </c>
      <c r="L1913" s="1856" t="s">
        <v>9423</v>
      </c>
      <c r="M1913" s="1856" t="s">
        <v>9423</v>
      </c>
      <c r="N1913" s="1856" t="s">
        <v>9422</v>
      </c>
      <c r="O1913" s="1856" t="s">
        <v>9423</v>
      </c>
      <c r="P1913" s="1856" t="s">
        <v>9423</v>
      </c>
      <c r="Q1913" s="1856" t="s">
        <v>9423</v>
      </c>
      <c r="R1913" s="1856" t="s">
        <v>9423</v>
      </c>
      <c r="S1913" s="1856" t="s">
        <v>9423</v>
      </c>
      <c r="T1913" s="1856" t="s">
        <v>9423</v>
      </c>
      <c r="U1913" s="1857" t="s">
        <v>9423</v>
      </c>
    </row>
    <row r="1914" spans="1:21" s="41" customFormat="1">
      <c r="A1914" s="1816" t="s">
        <v>7093</v>
      </c>
      <c r="B1914" s="1819" t="s">
        <v>7094</v>
      </c>
      <c r="C1914" s="1813"/>
      <c r="D1914" s="1653"/>
      <c r="E1914" s="1813" t="s">
        <v>9422</v>
      </c>
      <c r="F1914" s="1814" t="s">
        <v>9423</v>
      </c>
      <c r="G1914" s="1813" t="s">
        <v>9422</v>
      </c>
      <c r="H1914" s="1813" t="s">
        <v>9423</v>
      </c>
      <c r="I1914" s="1813" t="s">
        <v>9423</v>
      </c>
      <c r="J1914" s="1813" t="s">
        <v>9423</v>
      </c>
      <c r="K1914" s="1814" t="s">
        <v>9423</v>
      </c>
      <c r="L1914" s="1856" t="s">
        <v>9423</v>
      </c>
      <c r="M1914" s="1856" t="s">
        <v>9423</v>
      </c>
      <c r="N1914" s="1856" t="s">
        <v>9423</v>
      </c>
      <c r="O1914" s="1856" t="s">
        <v>9423</v>
      </c>
      <c r="P1914" s="1856" t="s">
        <v>9423</v>
      </c>
      <c r="Q1914" s="1856" t="s">
        <v>9423</v>
      </c>
      <c r="R1914" s="1856" t="s">
        <v>9423</v>
      </c>
      <c r="S1914" s="1856" t="s">
        <v>9423</v>
      </c>
      <c r="T1914" s="1856" t="s">
        <v>9423</v>
      </c>
      <c r="U1914" s="1857" t="s">
        <v>9423</v>
      </c>
    </row>
    <row r="1915" spans="1:21" s="41" customFormat="1">
      <c r="A1915" s="1815" t="s">
        <v>7095</v>
      </c>
      <c r="B1915" s="1815" t="s">
        <v>9898</v>
      </c>
      <c r="C1915" s="1797"/>
      <c r="D1915" s="1797"/>
      <c r="E1915" s="1797"/>
      <c r="F1915" s="1815"/>
      <c r="G1915" s="1813" t="s">
        <v>9422</v>
      </c>
      <c r="H1915" s="1814" t="s">
        <v>9422</v>
      </c>
      <c r="I1915" s="1813" t="s">
        <v>9423</v>
      </c>
      <c r="J1915" s="1813" t="s">
        <v>9423</v>
      </c>
      <c r="K1915" s="1814" t="s">
        <v>9422</v>
      </c>
      <c r="L1915" s="1856" t="s">
        <v>9423</v>
      </c>
      <c r="M1915" s="1856" t="s">
        <v>9423</v>
      </c>
      <c r="N1915" s="1856" t="s">
        <v>9423</v>
      </c>
      <c r="O1915" s="1856" t="s">
        <v>9423</v>
      </c>
      <c r="P1915" s="1856" t="s">
        <v>9423</v>
      </c>
      <c r="Q1915" s="1856" t="s">
        <v>9423</v>
      </c>
      <c r="R1915" s="1856" t="s">
        <v>9423</v>
      </c>
      <c r="S1915" s="1856" t="s">
        <v>9423</v>
      </c>
      <c r="T1915" s="1856" t="s">
        <v>9423</v>
      </c>
      <c r="U1915" s="1857" t="s">
        <v>9423</v>
      </c>
    </row>
    <row r="1916" spans="1:21" s="41" customFormat="1">
      <c r="A1916" s="1816" t="s">
        <v>7097</v>
      </c>
      <c r="B1916" s="1819" t="s">
        <v>7098</v>
      </c>
      <c r="C1916" s="1813"/>
      <c r="D1916" s="1653"/>
      <c r="E1916" s="1813"/>
      <c r="F1916" s="1814" t="s">
        <v>9422</v>
      </c>
      <c r="G1916" s="1813" t="s">
        <v>9422</v>
      </c>
      <c r="H1916" s="1813" t="s">
        <v>9423</v>
      </c>
      <c r="I1916" s="1813" t="s">
        <v>9423</v>
      </c>
      <c r="J1916" s="1813" t="s">
        <v>9423</v>
      </c>
      <c r="K1916" s="1814" t="s">
        <v>9423</v>
      </c>
      <c r="L1916" s="1856" t="s">
        <v>9423</v>
      </c>
      <c r="M1916" s="1856" t="s">
        <v>9423</v>
      </c>
      <c r="N1916" s="1856" t="s">
        <v>9423</v>
      </c>
      <c r="O1916" s="1856" t="s">
        <v>9423</v>
      </c>
      <c r="P1916" s="1856" t="s">
        <v>9423</v>
      </c>
      <c r="Q1916" s="1856" t="s">
        <v>9423</v>
      </c>
      <c r="R1916" s="1856" t="s">
        <v>9423</v>
      </c>
      <c r="S1916" s="1856" t="s">
        <v>9423</v>
      </c>
      <c r="T1916" s="1856" t="s">
        <v>9423</v>
      </c>
      <c r="U1916" s="1857" t="s">
        <v>9423</v>
      </c>
    </row>
    <row r="1917" spans="1:21" s="41" customFormat="1">
      <c r="A1917" s="1816" t="s">
        <v>7099</v>
      </c>
      <c r="B1917" s="1819" t="s">
        <v>7100</v>
      </c>
      <c r="C1917" s="1813"/>
      <c r="D1917" s="1653"/>
      <c r="E1917" s="1813" t="s">
        <v>9422</v>
      </c>
      <c r="F1917" s="1814" t="s">
        <v>9423</v>
      </c>
      <c r="G1917" s="1813" t="s">
        <v>9422</v>
      </c>
      <c r="H1917" s="1813" t="s">
        <v>9423</v>
      </c>
      <c r="I1917" s="1813" t="s">
        <v>9423</v>
      </c>
      <c r="J1917" s="1813" t="s">
        <v>9423</v>
      </c>
      <c r="K1917" s="1814" t="s">
        <v>9423</v>
      </c>
      <c r="L1917" s="1856" t="s">
        <v>9423</v>
      </c>
      <c r="M1917" s="1856" t="s">
        <v>9423</v>
      </c>
      <c r="N1917" s="1856" t="s">
        <v>9423</v>
      </c>
      <c r="O1917" s="1856" t="s">
        <v>9423</v>
      </c>
      <c r="P1917" s="1856" t="s">
        <v>9423</v>
      </c>
      <c r="Q1917" s="1856" t="s">
        <v>9423</v>
      </c>
      <c r="R1917" s="1856" t="s">
        <v>9423</v>
      </c>
      <c r="S1917" s="1856" t="s">
        <v>9423</v>
      </c>
      <c r="T1917" s="1856" t="s">
        <v>9423</v>
      </c>
      <c r="U1917" s="1857" t="s">
        <v>9423</v>
      </c>
    </row>
    <row r="1918" spans="1:21" s="41" customFormat="1">
      <c r="A1918" s="1816" t="s">
        <v>7101</v>
      </c>
      <c r="B1918" s="1819" t="s">
        <v>9899</v>
      </c>
      <c r="C1918" s="1813"/>
      <c r="D1918" s="1653"/>
      <c r="E1918" s="1813"/>
      <c r="F1918" s="1814" t="s">
        <v>9422</v>
      </c>
      <c r="G1918" s="1813" t="s">
        <v>9422</v>
      </c>
      <c r="H1918" s="1813" t="s">
        <v>9423</v>
      </c>
      <c r="I1918" s="1813" t="s">
        <v>9423</v>
      </c>
      <c r="J1918" s="1813" t="s">
        <v>9423</v>
      </c>
      <c r="K1918" s="1814" t="s">
        <v>9423</v>
      </c>
      <c r="L1918" s="1856" t="s">
        <v>9423</v>
      </c>
      <c r="M1918" s="1856" t="s">
        <v>9423</v>
      </c>
      <c r="N1918" s="1856" t="s">
        <v>9423</v>
      </c>
      <c r="O1918" s="1856" t="s">
        <v>9423</v>
      </c>
      <c r="P1918" s="1856" t="s">
        <v>9423</v>
      </c>
      <c r="Q1918" s="1856" t="s">
        <v>9423</v>
      </c>
      <c r="R1918" s="1856" t="s">
        <v>9423</v>
      </c>
      <c r="S1918" s="1856" t="s">
        <v>9423</v>
      </c>
      <c r="T1918" s="1856" t="s">
        <v>9423</v>
      </c>
      <c r="U1918" s="1857" t="s">
        <v>9423</v>
      </c>
    </row>
    <row r="1919" spans="1:21" s="41" customFormat="1">
      <c r="A1919" s="1815" t="s">
        <v>7103</v>
      </c>
      <c r="B1919" s="1797" t="s">
        <v>9900</v>
      </c>
      <c r="C1919" s="1797"/>
      <c r="D1919" s="1797"/>
      <c r="E1919" s="1797"/>
      <c r="F1919" s="1815"/>
      <c r="G1919" s="1813" t="s">
        <v>9422</v>
      </c>
      <c r="H1919" s="1813" t="s">
        <v>9423</v>
      </c>
      <c r="I1919" s="1813" t="s">
        <v>9423</v>
      </c>
      <c r="J1919" s="1813" t="s">
        <v>9423</v>
      </c>
      <c r="K1919" s="1814" t="s">
        <v>9422</v>
      </c>
      <c r="L1919" s="1856" t="s">
        <v>9422</v>
      </c>
      <c r="M1919" s="1856" t="s">
        <v>9423</v>
      </c>
      <c r="N1919" s="1856" t="s">
        <v>9422</v>
      </c>
      <c r="O1919" s="1856" t="s">
        <v>9423</v>
      </c>
      <c r="P1919" s="1856" t="s">
        <v>9422</v>
      </c>
      <c r="Q1919" s="1856" t="s">
        <v>9423</v>
      </c>
      <c r="R1919" s="1856" t="s">
        <v>9423</v>
      </c>
      <c r="S1919" s="1856" t="s">
        <v>9423</v>
      </c>
      <c r="T1919" s="1856" t="s">
        <v>9423</v>
      </c>
      <c r="U1919" s="1857" t="s">
        <v>9423</v>
      </c>
    </row>
    <row r="1920" spans="1:21" s="41" customFormat="1">
      <c r="A1920" s="1815" t="s">
        <v>7105</v>
      </c>
      <c r="B1920" s="1797" t="s">
        <v>9901</v>
      </c>
      <c r="C1920" s="1797"/>
      <c r="D1920" s="1797"/>
      <c r="E1920" s="1797"/>
      <c r="F1920" s="1815"/>
      <c r="G1920" s="1813" t="s">
        <v>9422</v>
      </c>
      <c r="H1920" s="1813" t="s">
        <v>9423</v>
      </c>
      <c r="I1920" s="1813" t="s">
        <v>9423</v>
      </c>
      <c r="J1920" s="1813" t="s">
        <v>9423</v>
      </c>
      <c r="K1920" s="1814" t="s">
        <v>9422</v>
      </c>
      <c r="L1920" s="1856" t="s">
        <v>9422</v>
      </c>
      <c r="M1920" s="1856" t="s">
        <v>9423</v>
      </c>
      <c r="N1920" s="1856" t="s">
        <v>9422</v>
      </c>
      <c r="O1920" s="1856" t="s">
        <v>9423</v>
      </c>
      <c r="P1920" s="1856" t="s">
        <v>9422</v>
      </c>
      <c r="Q1920" s="1856" t="s">
        <v>9423</v>
      </c>
      <c r="R1920" s="1856" t="s">
        <v>9423</v>
      </c>
      <c r="S1920" s="1856" t="s">
        <v>9423</v>
      </c>
      <c r="T1920" s="1856" t="s">
        <v>9423</v>
      </c>
      <c r="U1920" s="1857" t="s">
        <v>9423</v>
      </c>
    </row>
    <row r="1921" spans="1:21" s="41" customFormat="1" ht="12.75" customHeight="1">
      <c r="A1921" s="1815" t="s">
        <v>7107</v>
      </c>
      <c r="B1921" s="1797" t="s">
        <v>7108</v>
      </c>
      <c r="C1921" s="1797"/>
      <c r="D1921" s="1797"/>
      <c r="E1921" s="1797"/>
      <c r="F1921" s="1815"/>
      <c r="G1921" s="1813" t="s">
        <v>9422</v>
      </c>
      <c r="H1921" s="1813" t="s">
        <v>9423</v>
      </c>
      <c r="I1921" s="1813" t="s">
        <v>9423</v>
      </c>
      <c r="J1921" s="1814" t="s">
        <v>9422</v>
      </c>
      <c r="K1921" s="1814" t="s">
        <v>9422</v>
      </c>
      <c r="L1921" s="1856" t="s">
        <v>9422</v>
      </c>
      <c r="M1921" s="1856" t="s">
        <v>9423</v>
      </c>
      <c r="N1921" s="1856" t="s">
        <v>9422</v>
      </c>
      <c r="O1921" s="1856" t="s">
        <v>9423</v>
      </c>
      <c r="P1921" s="1856" t="s">
        <v>9423</v>
      </c>
      <c r="Q1921" s="1856" t="s">
        <v>9423</v>
      </c>
      <c r="R1921" s="1856" t="s">
        <v>9423</v>
      </c>
      <c r="S1921" s="1856" t="s">
        <v>9423</v>
      </c>
      <c r="T1921" s="1856" t="s">
        <v>9423</v>
      </c>
      <c r="U1921" s="1857" t="s">
        <v>9423</v>
      </c>
    </row>
    <row r="1922" spans="1:21" s="41" customFormat="1">
      <c r="A1922" s="1815" t="s">
        <v>7109</v>
      </c>
      <c r="B1922" s="1815" t="s">
        <v>7110</v>
      </c>
      <c r="C1922" s="1797"/>
      <c r="D1922" s="1797"/>
      <c r="E1922" s="1797"/>
      <c r="F1922" s="1815"/>
      <c r="G1922" s="1813" t="s">
        <v>9422</v>
      </c>
      <c r="H1922" s="1813" t="s">
        <v>9423</v>
      </c>
      <c r="I1922" s="1813" t="s">
        <v>9423</v>
      </c>
      <c r="J1922" s="1814" t="s">
        <v>9422</v>
      </c>
      <c r="K1922" s="1814" t="s">
        <v>9422</v>
      </c>
      <c r="L1922" s="1856" t="s">
        <v>9422</v>
      </c>
      <c r="M1922" s="1856" t="s">
        <v>9423</v>
      </c>
      <c r="N1922" s="1856" t="s">
        <v>9422</v>
      </c>
      <c r="O1922" s="1856" t="s">
        <v>9423</v>
      </c>
      <c r="P1922" s="1856" t="s">
        <v>9423</v>
      </c>
      <c r="Q1922" s="1856" t="s">
        <v>9423</v>
      </c>
      <c r="R1922" s="1856" t="s">
        <v>9423</v>
      </c>
      <c r="S1922" s="1856" t="s">
        <v>9423</v>
      </c>
      <c r="T1922" s="1856" t="s">
        <v>9423</v>
      </c>
      <c r="U1922" s="1857" t="s">
        <v>9423</v>
      </c>
    </row>
    <row r="1923" spans="1:21" s="41" customFormat="1">
      <c r="A1923" s="1815" t="s">
        <v>7111</v>
      </c>
      <c r="B1923" s="1815" t="s">
        <v>7112</v>
      </c>
      <c r="C1923" s="1797"/>
      <c r="D1923" s="1797"/>
      <c r="E1923" s="1797"/>
      <c r="F1923" s="1815"/>
      <c r="G1923" s="1813" t="s">
        <v>9422</v>
      </c>
      <c r="H1923" s="1813" t="s">
        <v>9423</v>
      </c>
      <c r="I1923" s="1813" t="s">
        <v>9423</v>
      </c>
      <c r="J1923" s="1813" t="s">
        <v>9423</v>
      </c>
      <c r="K1923" s="1814" t="s">
        <v>9422</v>
      </c>
      <c r="L1923" s="1856" t="s">
        <v>9423</v>
      </c>
      <c r="M1923" s="1856" t="s">
        <v>9423</v>
      </c>
      <c r="N1923" s="1856" t="s">
        <v>9423</v>
      </c>
      <c r="O1923" s="1856" t="s">
        <v>9423</v>
      </c>
      <c r="P1923" s="1856" t="s">
        <v>9423</v>
      </c>
      <c r="Q1923" s="1856" t="s">
        <v>9423</v>
      </c>
      <c r="R1923" s="1856" t="s">
        <v>9423</v>
      </c>
      <c r="S1923" s="1856" t="s">
        <v>9423</v>
      </c>
      <c r="T1923" s="1856" t="s">
        <v>9423</v>
      </c>
      <c r="U1923" s="1857" t="s">
        <v>9423</v>
      </c>
    </row>
    <row r="1924" spans="1:21" s="41" customFormat="1">
      <c r="A1924" s="1815" t="s">
        <v>7113</v>
      </c>
      <c r="B1924" s="1815" t="s">
        <v>7114</v>
      </c>
      <c r="C1924" s="1815"/>
      <c r="D1924" s="1815"/>
      <c r="E1924" s="1815"/>
      <c r="F1924" s="1815"/>
      <c r="G1924" s="1814" t="s">
        <v>9422</v>
      </c>
      <c r="H1924" s="1814" t="s">
        <v>9423</v>
      </c>
      <c r="I1924" s="1814" t="s">
        <v>9423</v>
      </c>
      <c r="J1924" s="1814" t="s">
        <v>9423</v>
      </c>
      <c r="K1924" s="1814" t="s">
        <v>9422</v>
      </c>
      <c r="L1924" s="1811" t="s">
        <v>9423</v>
      </c>
      <c r="M1924" s="1811" t="s">
        <v>9423</v>
      </c>
      <c r="N1924" s="1811" t="s">
        <v>9423</v>
      </c>
      <c r="O1924" s="1856" t="s">
        <v>9423</v>
      </c>
      <c r="P1924" s="1856" t="s">
        <v>9423</v>
      </c>
      <c r="Q1924" s="1856" t="s">
        <v>9423</v>
      </c>
      <c r="R1924" s="1856" t="s">
        <v>9423</v>
      </c>
      <c r="S1924" s="1856" t="s">
        <v>9423</v>
      </c>
      <c r="T1924" s="1856" t="s">
        <v>9423</v>
      </c>
      <c r="U1924" s="1857" t="s">
        <v>9423</v>
      </c>
    </row>
    <row r="1925" spans="1:21" s="41" customFormat="1">
      <c r="A1925" s="1815" t="s">
        <v>7115</v>
      </c>
      <c r="B1925" s="1815" t="s">
        <v>7116</v>
      </c>
      <c r="C1925" s="1797"/>
      <c r="D1925" s="1797"/>
      <c r="E1925" s="1797"/>
      <c r="F1925" s="1815"/>
      <c r="G1925" s="1813" t="s">
        <v>9422</v>
      </c>
      <c r="H1925" s="1813" t="s">
        <v>9423</v>
      </c>
      <c r="I1925" s="1813" t="s">
        <v>9423</v>
      </c>
      <c r="J1925" s="1813" t="s">
        <v>9423</v>
      </c>
      <c r="K1925" s="1813" t="s">
        <v>9423</v>
      </c>
      <c r="L1925" s="1856" t="s">
        <v>9423</v>
      </c>
      <c r="M1925" s="1856" t="s">
        <v>9422</v>
      </c>
      <c r="N1925" s="1811" t="s">
        <v>9423</v>
      </c>
      <c r="O1925" s="1856" t="s">
        <v>9423</v>
      </c>
      <c r="P1925" s="1856" t="s">
        <v>9423</v>
      </c>
      <c r="Q1925" s="1856" t="s">
        <v>9423</v>
      </c>
      <c r="R1925" s="1856" t="s">
        <v>9423</v>
      </c>
      <c r="S1925" s="1856" t="s">
        <v>9423</v>
      </c>
      <c r="T1925" s="1856" t="s">
        <v>9423</v>
      </c>
      <c r="U1925" s="1857" t="s">
        <v>9423</v>
      </c>
    </row>
    <row r="1926" spans="1:21" s="41" customFormat="1">
      <c r="A1926" s="1815" t="s">
        <v>7117</v>
      </c>
      <c r="B1926" s="1815" t="s">
        <v>7118</v>
      </c>
      <c r="C1926" s="1797"/>
      <c r="D1926" s="1797"/>
      <c r="E1926" s="1797"/>
      <c r="F1926" s="1815"/>
      <c r="G1926" s="1813" t="s">
        <v>9422</v>
      </c>
      <c r="H1926" s="1813" t="s">
        <v>9423</v>
      </c>
      <c r="I1926" s="1813" t="s">
        <v>9423</v>
      </c>
      <c r="J1926" s="1813" t="s">
        <v>9423</v>
      </c>
      <c r="K1926" s="1813" t="s">
        <v>9423</v>
      </c>
      <c r="L1926" s="1856" t="s">
        <v>9423</v>
      </c>
      <c r="M1926" s="1856" t="s">
        <v>9422</v>
      </c>
      <c r="N1926" s="1811" t="s">
        <v>9423</v>
      </c>
      <c r="O1926" s="1856" t="s">
        <v>9423</v>
      </c>
      <c r="P1926" s="1856" t="s">
        <v>9423</v>
      </c>
      <c r="Q1926" s="1856" t="s">
        <v>9423</v>
      </c>
      <c r="R1926" s="1856" t="s">
        <v>9423</v>
      </c>
      <c r="S1926" s="1856" t="s">
        <v>9423</v>
      </c>
      <c r="T1926" s="1856" t="s">
        <v>9423</v>
      </c>
      <c r="U1926" s="1857" t="s">
        <v>9423</v>
      </c>
    </row>
    <row r="1927" spans="1:21" s="41" customFormat="1">
      <c r="A1927" s="1815" t="s">
        <v>7119</v>
      </c>
      <c r="B1927" s="1815" t="s">
        <v>7120</v>
      </c>
      <c r="C1927" s="1797"/>
      <c r="D1927" s="1797"/>
      <c r="E1927" s="1797"/>
      <c r="F1927" s="1815"/>
      <c r="G1927" s="1813" t="s">
        <v>9422</v>
      </c>
      <c r="H1927" s="1813" t="s">
        <v>9423</v>
      </c>
      <c r="I1927" s="1813" t="s">
        <v>9423</v>
      </c>
      <c r="J1927" s="1813" t="s">
        <v>9423</v>
      </c>
      <c r="K1927" s="1813" t="s">
        <v>9423</v>
      </c>
      <c r="L1927" s="1856" t="s">
        <v>9423</v>
      </c>
      <c r="M1927" s="1856" t="s">
        <v>9422</v>
      </c>
      <c r="N1927" s="1811" t="s">
        <v>9423</v>
      </c>
      <c r="O1927" s="1856" t="s">
        <v>9423</v>
      </c>
      <c r="P1927" s="1856" t="s">
        <v>9423</v>
      </c>
      <c r="Q1927" s="1856" t="s">
        <v>9423</v>
      </c>
      <c r="R1927" s="1856" t="s">
        <v>9423</v>
      </c>
      <c r="S1927" s="1856" t="s">
        <v>9423</v>
      </c>
      <c r="T1927" s="1856" t="s">
        <v>9423</v>
      </c>
      <c r="U1927" s="1857" t="s">
        <v>9423</v>
      </c>
    </row>
    <row r="1928" spans="1:21" s="41" customFormat="1">
      <c r="A1928" s="1815" t="s">
        <v>7121</v>
      </c>
      <c r="B1928" s="1815" t="s">
        <v>7122</v>
      </c>
      <c r="C1928" s="1797"/>
      <c r="D1928" s="1797"/>
      <c r="E1928" s="1797"/>
      <c r="F1928" s="1815"/>
      <c r="G1928" s="1813" t="s">
        <v>9422</v>
      </c>
      <c r="H1928" s="1814" t="s">
        <v>9422</v>
      </c>
      <c r="I1928" s="1813" t="s">
        <v>9423</v>
      </c>
      <c r="J1928" s="1813" t="s">
        <v>9423</v>
      </c>
      <c r="K1928" s="1813" t="s">
        <v>9423</v>
      </c>
      <c r="L1928" s="1856" t="s">
        <v>9423</v>
      </c>
      <c r="M1928" s="1856" t="s">
        <v>9422</v>
      </c>
      <c r="N1928" s="1811" t="s">
        <v>9423</v>
      </c>
      <c r="O1928" s="1856" t="s">
        <v>9423</v>
      </c>
      <c r="P1928" s="1856" t="s">
        <v>9423</v>
      </c>
      <c r="Q1928" s="1856" t="s">
        <v>9423</v>
      </c>
      <c r="R1928" s="1856" t="s">
        <v>9423</v>
      </c>
      <c r="S1928" s="1856" t="s">
        <v>9423</v>
      </c>
      <c r="T1928" s="1856" t="s">
        <v>9423</v>
      </c>
      <c r="U1928" s="1857" t="s">
        <v>9423</v>
      </c>
    </row>
    <row r="1929" spans="1:21" s="41" customFormat="1">
      <c r="A1929" s="1815" t="s">
        <v>7123</v>
      </c>
      <c r="B1929" s="1815" t="s">
        <v>7124</v>
      </c>
      <c r="C1929" s="1797"/>
      <c r="D1929" s="1797"/>
      <c r="E1929" s="1797"/>
      <c r="F1929" s="1815"/>
      <c r="G1929" s="1813" t="s">
        <v>9422</v>
      </c>
      <c r="H1929" s="1814" t="s">
        <v>9422</v>
      </c>
      <c r="I1929" s="1813" t="s">
        <v>9423</v>
      </c>
      <c r="J1929" s="1813" t="s">
        <v>9423</v>
      </c>
      <c r="K1929" s="1813" t="s">
        <v>9423</v>
      </c>
      <c r="L1929" s="1856" t="s">
        <v>9423</v>
      </c>
      <c r="M1929" s="1856" t="s">
        <v>9422</v>
      </c>
      <c r="N1929" s="1811" t="s">
        <v>9423</v>
      </c>
      <c r="O1929" s="1856" t="s">
        <v>9423</v>
      </c>
      <c r="P1929" s="1856" t="s">
        <v>9423</v>
      </c>
      <c r="Q1929" s="1856" t="s">
        <v>9423</v>
      </c>
      <c r="R1929" s="1856" t="s">
        <v>9423</v>
      </c>
      <c r="S1929" s="1856" t="s">
        <v>9423</v>
      </c>
      <c r="T1929" s="1856" t="s">
        <v>9423</v>
      </c>
      <c r="U1929" s="1857" t="s">
        <v>9423</v>
      </c>
    </row>
    <row r="1930" spans="1:21" s="41" customFormat="1">
      <c r="A1930" s="1815" t="s">
        <v>7125</v>
      </c>
      <c r="B1930" s="1815" t="s">
        <v>7126</v>
      </c>
      <c r="C1930" s="1797"/>
      <c r="D1930" s="1797"/>
      <c r="E1930" s="1797"/>
      <c r="F1930" s="1815"/>
      <c r="G1930" s="1813" t="s">
        <v>9422</v>
      </c>
      <c r="H1930" s="1814" t="s">
        <v>9422</v>
      </c>
      <c r="I1930" s="1813" t="s">
        <v>9423</v>
      </c>
      <c r="J1930" s="1813" t="s">
        <v>9423</v>
      </c>
      <c r="K1930" s="1813" t="s">
        <v>9423</v>
      </c>
      <c r="L1930" s="1856" t="s">
        <v>9423</v>
      </c>
      <c r="M1930" s="1856" t="s">
        <v>9422</v>
      </c>
      <c r="N1930" s="1811" t="s">
        <v>9423</v>
      </c>
      <c r="O1930" s="1856" t="s">
        <v>9423</v>
      </c>
      <c r="P1930" s="1856" t="s">
        <v>9423</v>
      </c>
      <c r="Q1930" s="1856" t="s">
        <v>9423</v>
      </c>
      <c r="R1930" s="1856" t="s">
        <v>9423</v>
      </c>
      <c r="S1930" s="1856" t="s">
        <v>9423</v>
      </c>
      <c r="T1930" s="1856" t="s">
        <v>9423</v>
      </c>
      <c r="U1930" s="1857" t="s">
        <v>9423</v>
      </c>
    </row>
    <row r="1931" spans="1:21" s="41" customFormat="1">
      <c r="A1931" s="1815" t="s">
        <v>7127</v>
      </c>
      <c r="B1931" s="1815" t="s">
        <v>7128</v>
      </c>
      <c r="C1931" s="1797"/>
      <c r="D1931" s="1797"/>
      <c r="E1931" s="1797"/>
      <c r="F1931" s="1815"/>
      <c r="G1931" s="1813" t="s">
        <v>9422</v>
      </c>
      <c r="H1931" s="1814" t="s">
        <v>9422</v>
      </c>
      <c r="I1931" s="1813" t="s">
        <v>9423</v>
      </c>
      <c r="J1931" s="1813" t="s">
        <v>9423</v>
      </c>
      <c r="K1931" s="1814" t="s">
        <v>9422</v>
      </c>
      <c r="L1931" s="1856" t="s">
        <v>9423</v>
      </c>
      <c r="M1931" s="1856" t="s">
        <v>9422</v>
      </c>
      <c r="N1931" s="1811" t="s">
        <v>9423</v>
      </c>
      <c r="O1931" s="1856" t="s">
        <v>9423</v>
      </c>
      <c r="P1931" s="1856" t="s">
        <v>9423</v>
      </c>
      <c r="Q1931" s="1856" t="s">
        <v>9423</v>
      </c>
      <c r="R1931" s="1856" t="s">
        <v>9423</v>
      </c>
      <c r="S1931" s="1856" t="s">
        <v>9423</v>
      </c>
      <c r="T1931" s="1856" t="s">
        <v>9423</v>
      </c>
      <c r="U1931" s="1857" t="s">
        <v>9423</v>
      </c>
    </row>
    <row r="1932" spans="1:21" s="41" customFormat="1">
      <c r="A1932" s="1815" t="s">
        <v>7129</v>
      </c>
      <c r="B1932" s="1815" t="s">
        <v>7130</v>
      </c>
      <c r="C1932" s="1797"/>
      <c r="D1932" s="1797"/>
      <c r="E1932" s="1797"/>
      <c r="F1932" s="1815"/>
      <c r="G1932" s="1813" t="s">
        <v>9422</v>
      </c>
      <c r="H1932" s="1814" t="s">
        <v>9422</v>
      </c>
      <c r="I1932" s="1813" t="s">
        <v>9423</v>
      </c>
      <c r="J1932" s="1813" t="s">
        <v>9423</v>
      </c>
      <c r="K1932" s="1814" t="s">
        <v>9422</v>
      </c>
      <c r="L1932" s="1856" t="s">
        <v>9423</v>
      </c>
      <c r="M1932" s="1856" t="s">
        <v>9422</v>
      </c>
      <c r="N1932" s="1811" t="s">
        <v>9423</v>
      </c>
      <c r="O1932" s="1856" t="s">
        <v>9423</v>
      </c>
      <c r="P1932" s="1856" t="s">
        <v>9423</v>
      </c>
      <c r="Q1932" s="1856" t="s">
        <v>9423</v>
      </c>
      <c r="R1932" s="1856" t="s">
        <v>9423</v>
      </c>
      <c r="S1932" s="1856" t="s">
        <v>9423</v>
      </c>
      <c r="T1932" s="1856" t="s">
        <v>9423</v>
      </c>
      <c r="U1932" s="1857" t="s">
        <v>9423</v>
      </c>
    </row>
    <row r="1933" spans="1:21" s="41" customFormat="1">
      <c r="A1933" s="1815" t="s">
        <v>7131</v>
      </c>
      <c r="B1933" s="1815" t="s">
        <v>7132</v>
      </c>
      <c r="C1933" s="1797"/>
      <c r="D1933" s="1797"/>
      <c r="E1933" s="1797"/>
      <c r="F1933" s="1815"/>
      <c r="G1933" s="1813" t="s">
        <v>9422</v>
      </c>
      <c r="H1933" s="1814" t="s">
        <v>9422</v>
      </c>
      <c r="I1933" s="1813" t="s">
        <v>9423</v>
      </c>
      <c r="J1933" s="1813" t="s">
        <v>9423</v>
      </c>
      <c r="K1933" s="1814" t="s">
        <v>9422</v>
      </c>
      <c r="L1933" s="1856" t="s">
        <v>9423</v>
      </c>
      <c r="M1933" s="1856" t="s">
        <v>9422</v>
      </c>
      <c r="N1933" s="1811" t="s">
        <v>9423</v>
      </c>
      <c r="O1933" s="1856" t="s">
        <v>9423</v>
      </c>
      <c r="P1933" s="1856" t="s">
        <v>9423</v>
      </c>
      <c r="Q1933" s="1856" t="s">
        <v>9423</v>
      </c>
      <c r="R1933" s="1856" t="s">
        <v>9423</v>
      </c>
      <c r="S1933" s="1856" t="s">
        <v>9423</v>
      </c>
      <c r="T1933" s="1856" t="s">
        <v>9423</v>
      </c>
      <c r="U1933" s="1857" t="s">
        <v>9423</v>
      </c>
    </row>
    <row r="1934" spans="1:21" s="41" customFormat="1">
      <c r="A1934" s="1815" t="s">
        <v>7133</v>
      </c>
      <c r="B1934" s="1815" t="s">
        <v>7134</v>
      </c>
      <c r="C1934" s="1797"/>
      <c r="D1934" s="1797"/>
      <c r="E1934" s="1797"/>
      <c r="F1934" s="1815"/>
      <c r="G1934" s="1813" t="s">
        <v>9422</v>
      </c>
      <c r="H1934" s="1813" t="s">
        <v>9423</v>
      </c>
      <c r="I1934" s="1813" t="s">
        <v>9423</v>
      </c>
      <c r="J1934" s="1813" t="s">
        <v>9423</v>
      </c>
      <c r="K1934" s="1814" t="s">
        <v>9422</v>
      </c>
      <c r="L1934" s="1856" t="s">
        <v>9423</v>
      </c>
      <c r="M1934" s="1856" t="s">
        <v>9422</v>
      </c>
      <c r="N1934" s="1811" t="s">
        <v>9423</v>
      </c>
      <c r="O1934" s="1856" t="s">
        <v>9423</v>
      </c>
      <c r="P1934" s="1856" t="s">
        <v>9423</v>
      </c>
      <c r="Q1934" s="1856" t="s">
        <v>9423</v>
      </c>
      <c r="R1934" s="1856" t="s">
        <v>9423</v>
      </c>
      <c r="S1934" s="1856" t="s">
        <v>9423</v>
      </c>
      <c r="T1934" s="1856" t="s">
        <v>9423</v>
      </c>
      <c r="U1934" s="1857" t="s">
        <v>9423</v>
      </c>
    </row>
    <row r="1935" spans="1:21" s="41" customFormat="1">
      <c r="A1935" s="1815" t="s">
        <v>7135</v>
      </c>
      <c r="B1935" s="1815" t="s">
        <v>7136</v>
      </c>
      <c r="C1935" s="1797"/>
      <c r="D1935" s="1797"/>
      <c r="E1935" s="1797"/>
      <c r="F1935" s="1815"/>
      <c r="G1935" s="1813" t="s">
        <v>9422</v>
      </c>
      <c r="H1935" s="1813" t="s">
        <v>9423</v>
      </c>
      <c r="I1935" s="1813" t="s">
        <v>9423</v>
      </c>
      <c r="J1935" s="1813" t="s">
        <v>9423</v>
      </c>
      <c r="K1935" s="1814" t="s">
        <v>9422</v>
      </c>
      <c r="L1935" s="1856" t="s">
        <v>9423</v>
      </c>
      <c r="M1935" s="1856" t="s">
        <v>9422</v>
      </c>
      <c r="N1935" s="1811" t="s">
        <v>9423</v>
      </c>
      <c r="O1935" s="1856" t="s">
        <v>9423</v>
      </c>
      <c r="P1935" s="1856" t="s">
        <v>9423</v>
      </c>
      <c r="Q1935" s="1856" t="s">
        <v>9423</v>
      </c>
      <c r="R1935" s="1856" t="s">
        <v>9423</v>
      </c>
      <c r="S1935" s="1856" t="s">
        <v>9423</v>
      </c>
      <c r="T1935" s="1856" t="s">
        <v>9423</v>
      </c>
      <c r="U1935" s="1857" t="s">
        <v>9423</v>
      </c>
    </row>
    <row r="1936" spans="1:21" s="41" customFormat="1">
      <c r="A1936" s="1815" t="s">
        <v>7137</v>
      </c>
      <c r="B1936" s="1815" t="s">
        <v>7138</v>
      </c>
      <c r="C1936" s="1797"/>
      <c r="D1936" s="1797"/>
      <c r="E1936" s="1797"/>
      <c r="F1936" s="1815"/>
      <c r="G1936" s="1813" t="s">
        <v>9422</v>
      </c>
      <c r="H1936" s="1813" t="s">
        <v>9423</v>
      </c>
      <c r="I1936" s="1813" t="s">
        <v>9423</v>
      </c>
      <c r="J1936" s="1813" t="s">
        <v>9423</v>
      </c>
      <c r="K1936" s="1814" t="s">
        <v>9422</v>
      </c>
      <c r="L1936" s="1856" t="s">
        <v>9423</v>
      </c>
      <c r="M1936" s="1856" t="s">
        <v>9422</v>
      </c>
      <c r="N1936" s="1811" t="s">
        <v>9423</v>
      </c>
      <c r="O1936" s="1856" t="s">
        <v>9423</v>
      </c>
      <c r="P1936" s="1856" t="s">
        <v>9423</v>
      </c>
      <c r="Q1936" s="1856" t="s">
        <v>9423</v>
      </c>
      <c r="R1936" s="1856" t="s">
        <v>9423</v>
      </c>
      <c r="S1936" s="1856" t="s">
        <v>9423</v>
      </c>
      <c r="T1936" s="1856" t="s">
        <v>9423</v>
      </c>
      <c r="U1936" s="1857" t="s">
        <v>9423</v>
      </c>
    </row>
    <row r="1937" spans="1:21" s="41" customFormat="1">
      <c r="A1937" s="1815" t="s">
        <v>7139</v>
      </c>
      <c r="B1937" s="1815" t="s">
        <v>7140</v>
      </c>
      <c r="C1937" s="1797"/>
      <c r="D1937" s="1797"/>
      <c r="E1937" s="1797"/>
      <c r="F1937" s="1815"/>
      <c r="G1937" s="1813" t="s">
        <v>9422</v>
      </c>
      <c r="H1937" s="1813" t="s">
        <v>9423</v>
      </c>
      <c r="I1937" s="1813" t="s">
        <v>9423</v>
      </c>
      <c r="J1937" s="1813" t="s">
        <v>9423</v>
      </c>
      <c r="K1937" s="1813" t="s">
        <v>9423</v>
      </c>
      <c r="L1937" s="1856" t="s">
        <v>9423</v>
      </c>
      <c r="M1937" s="1856" t="s">
        <v>9423</v>
      </c>
      <c r="N1937" s="1811" t="s">
        <v>9423</v>
      </c>
      <c r="O1937" s="1856" t="s">
        <v>9423</v>
      </c>
      <c r="P1937" s="1856" t="s">
        <v>9423</v>
      </c>
      <c r="Q1937" s="1856" t="s">
        <v>9423</v>
      </c>
      <c r="R1937" s="1856" t="s">
        <v>9423</v>
      </c>
      <c r="S1937" s="1856" t="s">
        <v>9423</v>
      </c>
      <c r="T1937" s="1856" t="s">
        <v>9423</v>
      </c>
      <c r="U1937" s="1857" t="s">
        <v>9423</v>
      </c>
    </row>
    <row r="1938" spans="1:21" s="41" customFormat="1">
      <c r="A1938" s="1815" t="s">
        <v>7141</v>
      </c>
      <c r="B1938" s="1815" t="s">
        <v>7142</v>
      </c>
      <c r="C1938" s="1797"/>
      <c r="D1938" s="1797"/>
      <c r="E1938" s="1797"/>
      <c r="F1938" s="1815"/>
      <c r="G1938" s="1813" t="s">
        <v>9422</v>
      </c>
      <c r="H1938" s="1813" t="s">
        <v>9423</v>
      </c>
      <c r="I1938" s="1813" t="s">
        <v>9423</v>
      </c>
      <c r="J1938" s="1813" t="s">
        <v>9423</v>
      </c>
      <c r="K1938" s="1813" t="s">
        <v>9423</v>
      </c>
      <c r="L1938" s="1856" t="s">
        <v>9423</v>
      </c>
      <c r="M1938" s="1856" t="s">
        <v>9423</v>
      </c>
      <c r="N1938" s="1811" t="s">
        <v>9423</v>
      </c>
      <c r="O1938" s="1856" t="s">
        <v>9423</v>
      </c>
      <c r="P1938" s="1856" t="s">
        <v>9423</v>
      </c>
      <c r="Q1938" s="1856" t="s">
        <v>9423</v>
      </c>
      <c r="R1938" s="1856" t="s">
        <v>9423</v>
      </c>
      <c r="S1938" s="1856" t="s">
        <v>9423</v>
      </c>
      <c r="T1938" s="1856" t="s">
        <v>9423</v>
      </c>
      <c r="U1938" s="1857" t="s">
        <v>9423</v>
      </c>
    </row>
    <row r="1939" spans="1:21" s="41" customFormat="1">
      <c r="A1939" s="1815" t="s">
        <v>7143</v>
      </c>
      <c r="B1939" s="1815" t="s">
        <v>7144</v>
      </c>
      <c r="C1939" s="1797"/>
      <c r="D1939" s="1797"/>
      <c r="E1939" s="1797"/>
      <c r="F1939" s="1815"/>
      <c r="G1939" s="1813" t="s">
        <v>9422</v>
      </c>
      <c r="H1939" s="1814" t="s">
        <v>9422</v>
      </c>
      <c r="I1939" s="1813" t="s">
        <v>9423</v>
      </c>
      <c r="J1939" s="1813" t="s">
        <v>9423</v>
      </c>
      <c r="K1939" s="1814" t="s">
        <v>9422</v>
      </c>
      <c r="L1939" s="1856" t="s">
        <v>9423</v>
      </c>
      <c r="M1939" s="1856" t="s">
        <v>9423</v>
      </c>
      <c r="N1939" s="1811" t="s">
        <v>9422</v>
      </c>
      <c r="O1939" s="1856" t="s">
        <v>9423</v>
      </c>
      <c r="P1939" s="1856" t="s">
        <v>9423</v>
      </c>
      <c r="Q1939" s="1856" t="s">
        <v>9423</v>
      </c>
      <c r="R1939" s="1856" t="s">
        <v>9423</v>
      </c>
      <c r="S1939" s="1856" t="s">
        <v>9423</v>
      </c>
      <c r="T1939" s="1856" t="s">
        <v>9423</v>
      </c>
      <c r="U1939" s="1857" t="s">
        <v>9423</v>
      </c>
    </row>
    <row r="1940" spans="1:21" s="41" customFormat="1">
      <c r="A1940" s="1815" t="s">
        <v>7145</v>
      </c>
      <c r="B1940" s="1797" t="s">
        <v>7146</v>
      </c>
      <c r="C1940" s="1797"/>
      <c r="D1940" s="1797"/>
      <c r="E1940" s="1797"/>
      <c r="F1940" s="1815"/>
      <c r="G1940" s="1813" t="s">
        <v>9422</v>
      </c>
      <c r="H1940" s="1813" t="s">
        <v>9423</v>
      </c>
      <c r="I1940" s="1813" t="s">
        <v>9423</v>
      </c>
      <c r="J1940" s="1813" t="s">
        <v>9423</v>
      </c>
      <c r="K1940" s="1813" t="s">
        <v>9423</v>
      </c>
      <c r="L1940" s="1856" t="s">
        <v>9423</v>
      </c>
      <c r="M1940" s="1856" t="s">
        <v>9423</v>
      </c>
      <c r="N1940" s="1811" t="s">
        <v>9422</v>
      </c>
      <c r="O1940" s="1856" t="s">
        <v>9423</v>
      </c>
      <c r="P1940" s="1856" t="s">
        <v>9423</v>
      </c>
      <c r="Q1940" s="1856" t="s">
        <v>9423</v>
      </c>
      <c r="R1940" s="1856" t="s">
        <v>9423</v>
      </c>
      <c r="S1940" s="1856" t="s">
        <v>9423</v>
      </c>
      <c r="T1940" s="1856" t="s">
        <v>9423</v>
      </c>
      <c r="U1940" s="1857" t="s">
        <v>9423</v>
      </c>
    </row>
    <row r="1941" spans="1:21" s="41" customFormat="1">
      <c r="A1941" s="1815" t="s">
        <v>7147</v>
      </c>
      <c r="B1941" s="1815" t="s">
        <v>7148</v>
      </c>
      <c r="C1941" s="1797"/>
      <c r="D1941" s="1797"/>
      <c r="E1941" s="1797"/>
      <c r="F1941" s="1815"/>
      <c r="G1941" s="1813" t="s">
        <v>9422</v>
      </c>
      <c r="H1941" s="1813" t="s">
        <v>9423</v>
      </c>
      <c r="I1941" s="1813" t="s">
        <v>9423</v>
      </c>
      <c r="J1941" s="1814" t="s">
        <v>9422</v>
      </c>
      <c r="K1941" s="1814" t="s">
        <v>9422</v>
      </c>
      <c r="L1941" s="1856" t="s">
        <v>9422</v>
      </c>
      <c r="M1941" s="1856" t="s">
        <v>9423</v>
      </c>
      <c r="N1941" s="1811" t="s">
        <v>9422</v>
      </c>
      <c r="O1941" s="1856" t="s">
        <v>9423</v>
      </c>
      <c r="P1941" s="1856" t="s">
        <v>9423</v>
      </c>
      <c r="Q1941" s="1856" t="s">
        <v>9423</v>
      </c>
      <c r="R1941" s="1856" t="s">
        <v>9423</v>
      </c>
      <c r="S1941" s="1856" t="s">
        <v>9423</v>
      </c>
      <c r="T1941" s="1856" t="s">
        <v>9423</v>
      </c>
      <c r="U1941" s="1857" t="s">
        <v>9423</v>
      </c>
    </row>
    <row r="1942" spans="1:21" s="41" customFormat="1">
      <c r="A1942" s="1815" t="s">
        <v>7149</v>
      </c>
      <c r="B1942" s="1815" t="s">
        <v>7150</v>
      </c>
      <c r="C1942" s="1797"/>
      <c r="D1942" s="1797"/>
      <c r="E1942" s="1797"/>
      <c r="F1942" s="1815"/>
      <c r="G1942" s="1813" t="s">
        <v>9422</v>
      </c>
      <c r="H1942" s="1813" t="s">
        <v>9423</v>
      </c>
      <c r="I1942" s="1813" t="s">
        <v>9423</v>
      </c>
      <c r="J1942" s="1814" t="s">
        <v>9422</v>
      </c>
      <c r="K1942" s="1814" t="s">
        <v>9422</v>
      </c>
      <c r="L1942" s="1856" t="s">
        <v>9422</v>
      </c>
      <c r="M1942" s="1856" t="s">
        <v>9423</v>
      </c>
      <c r="N1942" s="1811" t="s">
        <v>9422</v>
      </c>
      <c r="O1942" s="1856" t="s">
        <v>9423</v>
      </c>
      <c r="P1942" s="1856" t="s">
        <v>9423</v>
      </c>
      <c r="Q1942" s="1856" t="s">
        <v>9423</v>
      </c>
      <c r="R1942" s="1856" t="s">
        <v>9423</v>
      </c>
      <c r="S1942" s="1856" t="s">
        <v>9423</v>
      </c>
      <c r="T1942" s="1856" t="s">
        <v>9423</v>
      </c>
      <c r="U1942" s="1857" t="s">
        <v>9423</v>
      </c>
    </row>
    <row r="1943" spans="1:21" s="41" customFormat="1">
      <c r="A1943" s="1815" t="s">
        <v>7151</v>
      </c>
      <c r="B1943" s="1815" t="s">
        <v>7152</v>
      </c>
      <c r="C1943" s="1797"/>
      <c r="D1943" s="1797"/>
      <c r="E1943" s="1797"/>
      <c r="F1943" s="1815"/>
      <c r="G1943" s="1813" t="s">
        <v>9422</v>
      </c>
      <c r="H1943" s="1813" t="s">
        <v>9423</v>
      </c>
      <c r="I1943" s="1813" t="s">
        <v>9423</v>
      </c>
      <c r="J1943" s="1814" t="s">
        <v>9422</v>
      </c>
      <c r="K1943" s="1814" t="s">
        <v>9422</v>
      </c>
      <c r="L1943" s="1856" t="s">
        <v>9422</v>
      </c>
      <c r="M1943" s="1856" t="s">
        <v>9423</v>
      </c>
      <c r="N1943" s="1811" t="s">
        <v>9422</v>
      </c>
      <c r="O1943" s="1856" t="s">
        <v>9423</v>
      </c>
      <c r="P1943" s="1856" t="s">
        <v>9423</v>
      </c>
      <c r="Q1943" s="1856" t="s">
        <v>9423</v>
      </c>
      <c r="R1943" s="1856" t="s">
        <v>9423</v>
      </c>
      <c r="S1943" s="1856" t="s">
        <v>9423</v>
      </c>
      <c r="T1943" s="1856" t="s">
        <v>9423</v>
      </c>
      <c r="U1943" s="1857" t="s">
        <v>9423</v>
      </c>
    </row>
    <row r="1944" spans="1:21" s="41" customFormat="1">
      <c r="A1944" s="1815" t="s">
        <v>7153</v>
      </c>
      <c r="B1944" s="1815" t="s">
        <v>7154</v>
      </c>
      <c r="C1944" s="1797"/>
      <c r="D1944" s="1797"/>
      <c r="E1944" s="1797"/>
      <c r="F1944" s="1815"/>
      <c r="G1944" s="1813"/>
      <c r="H1944" s="1814" t="s">
        <v>9422</v>
      </c>
      <c r="I1944" s="1813" t="s">
        <v>9423</v>
      </c>
      <c r="J1944" s="1814" t="s">
        <v>9422</v>
      </c>
      <c r="K1944" s="1813" t="s">
        <v>9423</v>
      </c>
      <c r="L1944" s="1856" t="s">
        <v>9423</v>
      </c>
      <c r="M1944" s="1856" t="s">
        <v>9423</v>
      </c>
      <c r="N1944" s="1856" t="s">
        <v>9423</v>
      </c>
      <c r="O1944" s="1856" t="s">
        <v>9423</v>
      </c>
      <c r="P1944" s="1856" t="s">
        <v>9423</v>
      </c>
      <c r="Q1944" s="1856" t="s">
        <v>9423</v>
      </c>
      <c r="R1944" s="1856" t="s">
        <v>9423</v>
      </c>
      <c r="S1944" s="1856" t="s">
        <v>9423</v>
      </c>
      <c r="T1944" s="1856" t="s">
        <v>9423</v>
      </c>
      <c r="U1944" s="1857" t="s">
        <v>9423</v>
      </c>
    </row>
    <row r="1945" spans="1:21" s="41" customFormat="1">
      <c r="A1945" s="188" t="s">
        <v>7155</v>
      </c>
      <c r="B1945" s="188" t="s">
        <v>7156</v>
      </c>
      <c r="C1945" s="1797"/>
      <c r="D1945" s="1797"/>
      <c r="E1945" s="1797"/>
      <c r="F1945" s="1815"/>
      <c r="G1945" s="1813"/>
      <c r="H1945" s="1814"/>
      <c r="I1945" s="1813"/>
      <c r="J1945" s="1814"/>
      <c r="K1945" s="1814" t="s">
        <v>9422</v>
      </c>
      <c r="L1945" s="1856" t="s">
        <v>9423</v>
      </c>
      <c r="M1945" s="1856" t="s">
        <v>9423</v>
      </c>
      <c r="N1945" s="1811" t="s">
        <v>9422</v>
      </c>
      <c r="O1945" s="1856" t="s">
        <v>9422</v>
      </c>
      <c r="P1945" s="1856" t="s">
        <v>9423</v>
      </c>
      <c r="Q1945" s="1856" t="s">
        <v>9423</v>
      </c>
      <c r="R1945" s="1856" t="s">
        <v>9423</v>
      </c>
      <c r="S1945" s="1856" t="s">
        <v>9423</v>
      </c>
      <c r="T1945" s="1856" t="s">
        <v>9423</v>
      </c>
      <c r="U1945" s="1857" t="s">
        <v>9423</v>
      </c>
    </row>
    <row r="1946" spans="1:21" s="41" customFormat="1">
      <c r="A1946" s="188" t="s">
        <v>7157</v>
      </c>
      <c r="B1946" s="188" t="s">
        <v>7158</v>
      </c>
      <c r="C1946" s="1797"/>
      <c r="D1946" s="1797"/>
      <c r="E1946" s="1797"/>
      <c r="F1946" s="1815"/>
      <c r="G1946" s="1813"/>
      <c r="H1946" s="1814"/>
      <c r="I1946" s="1813"/>
      <c r="J1946" s="1814"/>
      <c r="K1946" s="1814" t="s">
        <v>9422</v>
      </c>
      <c r="L1946" s="1856" t="s">
        <v>9423</v>
      </c>
      <c r="M1946" s="1856" t="s">
        <v>9423</v>
      </c>
      <c r="N1946" s="1856" t="s">
        <v>9423</v>
      </c>
      <c r="O1946" s="1856" t="s">
        <v>9423</v>
      </c>
      <c r="P1946" s="1856" t="s">
        <v>9423</v>
      </c>
      <c r="Q1946" s="1856" t="s">
        <v>9423</v>
      </c>
      <c r="R1946" s="1856" t="s">
        <v>9423</v>
      </c>
      <c r="S1946" s="1856" t="s">
        <v>9422</v>
      </c>
      <c r="T1946" s="1856" t="s">
        <v>9423</v>
      </c>
      <c r="U1946" s="1857" t="s">
        <v>9423</v>
      </c>
    </row>
    <row r="1947" spans="1:21" s="41" customFormat="1">
      <c r="A1947" s="188" t="s">
        <v>7159</v>
      </c>
      <c r="B1947" s="188" t="s">
        <v>7160</v>
      </c>
      <c r="C1947" s="1797"/>
      <c r="D1947" s="1797"/>
      <c r="E1947" s="1797"/>
      <c r="F1947" s="1815"/>
      <c r="G1947" s="1813"/>
      <c r="H1947" s="1814"/>
      <c r="I1947" s="1813"/>
      <c r="J1947" s="1814"/>
      <c r="K1947" s="1814" t="s">
        <v>9422</v>
      </c>
      <c r="L1947" s="1856" t="s">
        <v>9423</v>
      </c>
      <c r="M1947" s="1856" t="s">
        <v>9423</v>
      </c>
      <c r="N1947" s="1856" t="s">
        <v>9423</v>
      </c>
      <c r="O1947" s="1856" t="s">
        <v>9423</v>
      </c>
      <c r="P1947" s="1856" t="s">
        <v>9423</v>
      </c>
      <c r="Q1947" s="1856" t="s">
        <v>9423</v>
      </c>
      <c r="R1947" s="1856" t="s">
        <v>9423</v>
      </c>
      <c r="S1947" s="1856" t="s">
        <v>9422</v>
      </c>
      <c r="T1947" s="1856" t="s">
        <v>9423</v>
      </c>
      <c r="U1947" s="1857" t="s">
        <v>9423</v>
      </c>
    </row>
    <row r="1948" spans="1:21" s="41" customFormat="1" ht="12.75" customHeight="1">
      <c r="A1948" s="188" t="s">
        <v>7161</v>
      </c>
      <c r="B1948" s="188" t="s">
        <v>9902</v>
      </c>
      <c r="C1948" s="1797"/>
      <c r="D1948" s="1797"/>
      <c r="E1948" s="1797"/>
      <c r="F1948" s="1815"/>
      <c r="G1948" s="1813"/>
      <c r="H1948" s="1814"/>
      <c r="I1948" s="1813"/>
      <c r="J1948" s="1814"/>
      <c r="K1948" s="1814" t="s">
        <v>9422</v>
      </c>
      <c r="L1948" s="1856" t="s">
        <v>9423</v>
      </c>
      <c r="M1948" s="1856" t="s">
        <v>9423</v>
      </c>
      <c r="N1948" s="1856" t="s">
        <v>9422</v>
      </c>
      <c r="O1948" s="1856" t="s">
        <v>9422</v>
      </c>
      <c r="P1948" s="1856" t="s">
        <v>9423</v>
      </c>
      <c r="Q1948" s="1856" t="s">
        <v>9423</v>
      </c>
      <c r="R1948" s="1856" t="s">
        <v>9423</v>
      </c>
      <c r="S1948" s="1856" t="s">
        <v>9423</v>
      </c>
      <c r="T1948" s="1856" t="s">
        <v>9423</v>
      </c>
      <c r="U1948" s="1857" t="s">
        <v>9423</v>
      </c>
    </row>
    <row r="1949" spans="1:21" s="41" customFormat="1" ht="12.75" customHeight="1">
      <c r="A1949" s="188" t="s">
        <v>7163</v>
      </c>
      <c r="B1949" s="188" t="s">
        <v>7164</v>
      </c>
      <c r="C1949" s="1797"/>
      <c r="D1949" s="1797"/>
      <c r="E1949" s="1797"/>
      <c r="F1949" s="1815"/>
      <c r="G1949" s="1813"/>
      <c r="H1949" s="1814"/>
      <c r="I1949" s="1813"/>
      <c r="J1949" s="1814"/>
      <c r="K1949" s="1814" t="s">
        <v>9422</v>
      </c>
      <c r="L1949" s="1856" t="s">
        <v>9423</v>
      </c>
      <c r="M1949" s="1856" t="s">
        <v>9423</v>
      </c>
      <c r="N1949" s="1856" t="s">
        <v>9423</v>
      </c>
      <c r="O1949" s="1856" t="s">
        <v>9423</v>
      </c>
      <c r="P1949" s="1856" t="s">
        <v>9423</v>
      </c>
      <c r="Q1949" s="1856" t="s">
        <v>9423</v>
      </c>
      <c r="R1949" s="1856" t="s">
        <v>9423</v>
      </c>
      <c r="S1949" s="1856" t="s">
        <v>9423</v>
      </c>
      <c r="T1949" s="1856" t="s">
        <v>9423</v>
      </c>
      <c r="U1949" s="1857" t="s">
        <v>9423</v>
      </c>
    </row>
    <row r="1950" spans="1:21" s="41" customFormat="1" ht="12.75" customHeight="1">
      <c r="A1950" s="188" t="s">
        <v>7165</v>
      </c>
      <c r="B1950" s="188" t="s">
        <v>7166</v>
      </c>
      <c r="C1950" s="1797"/>
      <c r="D1950" s="1797"/>
      <c r="E1950" s="1797"/>
      <c r="F1950" s="1815"/>
      <c r="G1950" s="1813"/>
      <c r="H1950" s="1814"/>
      <c r="I1950" s="1813"/>
      <c r="J1950" s="1814"/>
      <c r="K1950" s="1814" t="s">
        <v>9422</v>
      </c>
      <c r="L1950" s="1856" t="s">
        <v>9423</v>
      </c>
      <c r="M1950" s="1856" t="s">
        <v>9423</v>
      </c>
      <c r="N1950" s="1856" t="s">
        <v>9423</v>
      </c>
      <c r="O1950" s="1856" t="s">
        <v>9423</v>
      </c>
      <c r="P1950" s="1856" t="s">
        <v>9423</v>
      </c>
      <c r="Q1950" s="1856" t="s">
        <v>9423</v>
      </c>
      <c r="R1950" s="1856" t="s">
        <v>9423</v>
      </c>
      <c r="S1950" s="1856" t="s">
        <v>9423</v>
      </c>
      <c r="T1950" s="1856" t="s">
        <v>9423</v>
      </c>
      <c r="U1950" s="1857" t="s">
        <v>9423</v>
      </c>
    </row>
    <row r="1951" spans="1:21" s="41" customFormat="1">
      <c r="A1951" s="188" t="s">
        <v>7167</v>
      </c>
      <c r="B1951" s="188" t="s">
        <v>7168</v>
      </c>
      <c r="C1951" s="1797"/>
      <c r="D1951" s="1797"/>
      <c r="E1951" s="1797"/>
      <c r="F1951" s="1815"/>
      <c r="G1951" s="1813"/>
      <c r="H1951" s="1814"/>
      <c r="I1951" s="1813"/>
      <c r="J1951" s="1814"/>
      <c r="K1951" s="1814" t="s">
        <v>9422</v>
      </c>
      <c r="L1951" s="1856" t="s">
        <v>9423</v>
      </c>
      <c r="M1951" s="1856" t="s">
        <v>9423</v>
      </c>
      <c r="N1951" s="1856" t="s">
        <v>9423</v>
      </c>
      <c r="O1951" s="1856" t="s">
        <v>9423</v>
      </c>
      <c r="P1951" s="1856" t="s">
        <v>9423</v>
      </c>
      <c r="Q1951" s="1856" t="s">
        <v>9423</v>
      </c>
      <c r="R1951" s="1856" t="s">
        <v>9423</v>
      </c>
      <c r="S1951" s="1856" t="s">
        <v>9423</v>
      </c>
      <c r="T1951" s="1856" t="s">
        <v>9423</v>
      </c>
      <c r="U1951" s="1857" t="s">
        <v>9423</v>
      </c>
    </row>
    <row r="1952" spans="1:21" s="41" customFormat="1">
      <c r="A1952" s="188" t="s">
        <v>7169</v>
      </c>
      <c r="B1952" s="188" t="s">
        <v>7170</v>
      </c>
      <c r="C1952" s="1797"/>
      <c r="D1952" s="1797"/>
      <c r="E1952" s="1797"/>
      <c r="F1952" s="1815"/>
      <c r="G1952" s="1813"/>
      <c r="H1952" s="1814"/>
      <c r="I1952" s="1813"/>
      <c r="J1952" s="1814"/>
      <c r="K1952" s="1814"/>
      <c r="L1952" s="1856" t="s">
        <v>9422</v>
      </c>
      <c r="M1952" s="1856" t="s">
        <v>9423</v>
      </c>
      <c r="N1952" s="1856" t="s">
        <v>9422</v>
      </c>
      <c r="O1952" s="1856" t="s">
        <v>9423</v>
      </c>
      <c r="P1952" s="1856" t="s">
        <v>9423</v>
      </c>
      <c r="Q1952" s="1856" t="s">
        <v>9423</v>
      </c>
      <c r="R1952" s="1856" t="s">
        <v>9423</v>
      </c>
      <c r="S1952" s="1856" t="s">
        <v>9423</v>
      </c>
      <c r="T1952" s="1856" t="s">
        <v>9422</v>
      </c>
      <c r="U1952" s="1857" t="s">
        <v>9423</v>
      </c>
    </row>
    <row r="1953" spans="1:21" s="41" customFormat="1">
      <c r="A1953" s="188" t="s">
        <v>7171</v>
      </c>
      <c r="B1953" s="188" t="s">
        <v>7172</v>
      </c>
      <c r="C1953" s="1797"/>
      <c r="D1953" s="1797"/>
      <c r="E1953" s="1797"/>
      <c r="F1953" s="1815"/>
      <c r="G1953" s="1813"/>
      <c r="H1953" s="1814"/>
      <c r="I1953" s="1813"/>
      <c r="J1953" s="1814"/>
      <c r="K1953" s="1814"/>
      <c r="L1953" s="1856" t="s">
        <v>9422</v>
      </c>
      <c r="M1953" s="1856" t="s">
        <v>9423</v>
      </c>
      <c r="N1953" s="1856" t="s">
        <v>9422</v>
      </c>
      <c r="O1953" s="1856" t="s">
        <v>9423</v>
      </c>
      <c r="P1953" s="1856" t="s">
        <v>9423</v>
      </c>
      <c r="Q1953" s="1856" t="s">
        <v>9423</v>
      </c>
      <c r="R1953" s="1856" t="s">
        <v>9423</v>
      </c>
      <c r="S1953" s="1856" t="s">
        <v>9423</v>
      </c>
      <c r="T1953" s="1856" t="s">
        <v>9422</v>
      </c>
      <c r="U1953" s="1857" t="s">
        <v>9423</v>
      </c>
    </row>
    <row r="1954" spans="1:21" s="41" customFormat="1">
      <c r="A1954" s="188" t="s">
        <v>7173</v>
      </c>
      <c r="B1954" s="188" t="s">
        <v>7174</v>
      </c>
      <c r="C1954" s="1797"/>
      <c r="D1954" s="1797"/>
      <c r="E1954" s="1797"/>
      <c r="F1954" s="1815"/>
      <c r="G1954" s="1813"/>
      <c r="H1954" s="1814"/>
      <c r="I1954" s="1813"/>
      <c r="J1954" s="1814"/>
      <c r="K1954" s="1814"/>
      <c r="L1954" s="1856" t="s">
        <v>9422</v>
      </c>
      <c r="M1954" s="1856" t="s">
        <v>9423</v>
      </c>
      <c r="N1954" s="1856" t="s">
        <v>9422</v>
      </c>
      <c r="O1954" s="1856" t="s">
        <v>9423</v>
      </c>
      <c r="P1954" s="1856" t="s">
        <v>9422</v>
      </c>
      <c r="Q1954" s="1856" t="s">
        <v>9423</v>
      </c>
      <c r="R1954" s="1856" t="s">
        <v>9423</v>
      </c>
      <c r="S1954" s="1856" t="s">
        <v>9423</v>
      </c>
      <c r="T1954" s="1856" t="s">
        <v>9423</v>
      </c>
      <c r="U1954" s="1857" t="s">
        <v>9423</v>
      </c>
    </row>
    <row r="1955" spans="1:21" s="41" customFormat="1">
      <c r="A1955" s="188" t="s">
        <v>7175</v>
      </c>
      <c r="B1955" s="188" t="s">
        <v>7176</v>
      </c>
      <c r="C1955" s="1797"/>
      <c r="D1955" s="1797"/>
      <c r="E1955" s="1797"/>
      <c r="F1955" s="1815"/>
      <c r="G1955" s="1813"/>
      <c r="H1955" s="1814"/>
      <c r="I1955" s="1813"/>
      <c r="J1955" s="1814"/>
      <c r="K1955" s="1814"/>
      <c r="L1955" s="1856" t="s">
        <v>9422</v>
      </c>
      <c r="M1955" s="1856" t="s">
        <v>9423</v>
      </c>
      <c r="N1955" s="1856" t="s">
        <v>9422</v>
      </c>
      <c r="O1955" s="1856" t="s">
        <v>9423</v>
      </c>
      <c r="P1955" s="1856" t="s">
        <v>9422</v>
      </c>
      <c r="Q1955" s="1856" t="s">
        <v>9423</v>
      </c>
      <c r="R1955" s="1856" t="s">
        <v>9423</v>
      </c>
      <c r="S1955" s="1856" t="s">
        <v>9423</v>
      </c>
      <c r="T1955" s="1856" t="s">
        <v>9423</v>
      </c>
      <c r="U1955" s="1857" t="s">
        <v>9423</v>
      </c>
    </row>
    <row r="1956" spans="1:21" s="41" customFormat="1">
      <c r="A1956" s="188" t="s">
        <v>7177</v>
      </c>
      <c r="B1956" s="188" t="s">
        <v>9903</v>
      </c>
      <c r="C1956" s="1797"/>
      <c r="D1956" s="1797"/>
      <c r="E1956" s="1797"/>
      <c r="F1956" s="1815"/>
      <c r="G1956" s="1813"/>
      <c r="H1956" s="1814"/>
      <c r="I1956" s="1813"/>
      <c r="J1956" s="1814"/>
      <c r="K1956" s="1814"/>
      <c r="L1956" s="1856" t="s">
        <v>9422</v>
      </c>
      <c r="M1956" s="1856" t="s">
        <v>9423</v>
      </c>
      <c r="N1956" s="1856" t="s">
        <v>9422</v>
      </c>
      <c r="O1956" s="1856" t="s">
        <v>9423</v>
      </c>
      <c r="P1956" s="1856" t="s">
        <v>9423</v>
      </c>
      <c r="Q1956" s="1856" t="s">
        <v>9423</v>
      </c>
      <c r="R1956" s="1856" t="s">
        <v>9423</v>
      </c>
      <c r="S1956" s="1856" t="s">
        <v>9423</v>
      </c>
      <c r="T1956" s="1856" t="s">
        <v>9423</v>
      </c>
      <c r="U1956" s="1857" t="s">
        <v>9423</v>
      </c>
    </row>
    <row r="1957" spans="1:21" s="41" customFormat="1">
      <c r="A1957" s="188" t="s">
        <v>7179</v>
      </c>
      <c r="B1957" s="188" t="s">
        <v>7180</v>
      </c>
      <c r="C1957" s="1797"/>
      <c r="D1957" s="1797"/>
      <c r="E1957" s="1797"/>
      <c r="F1957" s="1815"/>
      <c r="G1957" s="1813"/>
      <c r="H1957" s="1814"/>
      <c r="I1957" s="1813"/>
      <c r="J1957" s="1814"/>
      <c r="K1957" s="1814"/>
      <c r="L1957" s="1856" t="s">
        <v>9422</v>
      </c>
      <c r="M1957" s="1856" t="s">
        <v>9423</v>
      </c>
      <c r="N1957" s="1856" t="s">
        <v>9422</v>
      </c>
      <c r="O1957" s="1856" t="s">
        <v>9423</v>
      </c>
      <c r="P1957" s="1856" t="s">
        <v>9423</v>
      </c>
      <c r="Q1957" s="1856" t="s">
        <v>9423</v>
      </c>
      <c r="R1957" s="1856" t="s">
        <v>9423</v>
      </c>
      <c r="S1957" s="1856" t="s">
        <v>9423</v>
      </c>
      <c r="T1957" s="1856" t="s">
        <v>9423</v>
      </c>
      <c r="U1957" s="1857" t="s">
        <v>9423</v>
      </c>
    </row>
    <row r="1958" spans="1:21" s="41" customFormat="1">
      <c r="A1958" s="188" t="s">
        <v>9904</v>
      </c>
      <c r="B1958" s="188" t="s">
        <v>9905</v>
      </c>
      <c r="C1958" s="1797"/>
      <c r="D1958" s="1797"/>
      <c r="E1958" s="1797"/>
      <c r="F1958" s="1815"/>
      <c r="G1958" s="1813"/>
      <c r="H1958" s="1814"/>
      <c r="I1958" s="1813"/>
      <c r="J1958" s="1814"/>
      <c r="K1958" s="1814"/>
      <c r="L1958" s="1856" t="s">
        <v>9422</v>
      </c>
      <c r="M1958" s="1856" t="s">
        <v>9423</v>
      </c>
      <c r="N1958" s="1856" t="s">
        <v>9423</v>
      </c>
      <c r="O1958" s="1856" t="s">
        <v>9423</v>
      </c>
      <c r="P1958" s="1856" t="s">
        <v>9423</v>
      </c>
      <c r="Q1958" s="1856" t="s">
        <v>9423</v>
      </c>
      <c r="R1958" s="1856" t="s">
        <v>9423</v>
      </c>
      <c r="S1958" s="1856" t="s">
        <v>9423</v>
      </c>
      <c r="T1958" s="1856" t="s">
        <v>9423</v>
      </c>
      <c r="U1958" s="1857" t="s">
        <v>9423</v>
      </c>
    </row>
    <row r="1959" spans="1:21" s="41" customFormat="1">
      <c r="A1959" s="188" t="s">
        <v>9906</v>
      </c>
      <c r="B1959" s="188" t="s">
        <v>9907</v>
      </c>
      <c r="C1959" s="1797"/>
      <c r="D1959" s="1797"/>
      <c r="E1959" s="1797"/>
      <c r="F1959" s="1815"/>
      <c r="G1959" s="1813"/>
      <c r="H1959" s="1814"/>
      <c r="I1959" s="1813"/>
      <c r="J1959" s="1814"/>
      <c r="K1959" s="1814"/>
      <c r="L1959" s="1856" t="s">
        <v>9422</v>
      </c>
      <c r="M1959" s="1856" t="s">
        <v>9423</v>
      </c>
      <c r="N1959" s="1856" t="s">
        <v>9423</v>
      </c>
      <c r="O1959" s="1856" t="s">
        <v>9423</v>
      </c>
      <c r="P1959" s="1856" t="s">
        <v>9423</v>
      </c>
      <c r="Q1959" s="1856" t="s">
        <v>9423</v>
      </c>
      <c r="R1959" s="1856" t="s">
        <v>9423</v>
      </c>
      <c r="S1959" s="1856" t="s">
        <v>9423</v>
      </c>
      <c r="T1959" s="1856" t="s">
        <v>9423</v>
      </c>
      <c r="U1959" s="1857" t="s">
        <v>9423</v>
      </c>
    </row>
    <row r="1960" spans="1:21" s="41" customFormat="1">
      <c r="A1960" s="188" t="s">
        <v>7182</v>
      </c>
      <c r="B1960" s="188" t="s">
        <v>7183</v>
      </c>
      <c r="C1960" s="1797"/>
      <c r="D1960" s="1797"/>
      <c r="E1960" s="1797"/>
      <c r="F1960" s="1815"/>
      <c r="G1960" s="1813"/>
      <c r="H1960" s="1814"/>
      <c r="I1960" s="1813"/>
      <c r="J1960" s="1814"/>
      <c r="K1960" s="1814"/>
      <c r="L1960" s="1856" t="s">
        <v>9422</v>
      </c>
      <c r="M1960" s="1856" t="s">
        <v>9423</v>
      </c>
      <c r="N1960" s="1856" t="s">
        <v>9423</v>
      </c>
      <c r="O1960" s="1856" t="s">
        <v>9423</v>
      </c>
      <c r="P1960" s="1856" t="s">
        <v>9423</v>
      </c>
      <c r="Q1960" s="1856" t="s">
        <v>9422</v>
      </c>
      <c r="R1960" s="1856" t="s">
        <v>9423</v>
      </c>
      <c r="S1960" s="1856" t="s">
        <v>9423</v>
      </c>
      <c r="T1960" s="1856" t="s">
        <v>9423</v>
      </c>
      <c r="U1960" s="1857" t="s">
        <v>9423</v>
      </c>
    </row>
    <row r="1961" spans="1:21" s="41" customFormat="1">
      <c r="A1961" s="188" t="s">
        <v>7184</v>
      </c>
      <c r="B1961" s="188" t="s">
        <v>7185</v>
      </c>
      <c r="C1961" s="1797"/>
      <c r="D1961" s="1797"/>
      <c r="E1961" s="1797"/>
      <c r="F1961" s="1815"/>
      <c r="G1961" s="1813"/>
      <c r="H1961" s="1814"/>
      <c r="I1961" s="1813"/>
      <c r="J1961" s="1814"/>
      <c r="K1961" s="1814"/>
      <c r="L1961" s="1856" t="s">
        <v>9422</v>
      </c>
      <c r="M1961" s="1856" t="s">
        <v>9423</v>
      </c>
      <c r="N1961" s="1856" t="s">
        <v>9423</v>
      </c>
      <c r="O1961" s="1856" t="s">
        <v>9423</v>
      </c>
      <c r="P1961" s="1856" t="s">
        <v>9423</v>
      </c>
      <c r="Q1961" s="1856" t="s">
        <v>9422</v>
      </c>
      <c r="R1961" s="1856" t="s">
        <v>9423</v>
      </c>
      <c r="S1961" s="1856" t="s">
        <v>9423</v>
      </c>
      <c r="T1961" s="1856" t="s">
        <v>9423</v>
      </c>
      <c r="U1961" s="1857" t="s">
        <v>9423</v>
      </c>
    </row>
    <row r="1962" spans="1:21" s="41" customFormat="1">
      <c r="A1962" s="188" t="s">
        <v>7186</v>
      </c>
      <c r="B1962" s="188" t="s">
        <v>7187</v>
      </c>
      <c r="C1962" s="1797"/>
      <c r="D1962" s="1797"/>
      <c r="E1962" s="1797"/>
      <c r="F1962" s="1815"/>
      <c r="G1962" s="1813"/>
      <c r="H1962" s="1814"/>
      <c r="I1962" s="1813"/>
      <c r="J1962" s="1814"/>
      <c r="K1962" s="1814"/>
      <c r="L1962" s="1856"/>
      <c r="M1962" s="1856"/>
      <c r="N1962" s="1856" t="s">
        <v>9422</v>
      </c>
      <c r="O1962" s="1856" t="s">
        <v>9423</v>
      </c>
      <c r="P1962" s="1856" t="s">
        <v>9423</v>
      </c>
      <c r="Q1962" s="1856" t="s">
        <v>9423</v>
      </c>
      <c r="R1962" s="1856" t="s">
        <v>9423</v>
      </c>
      <c r="S1962" s="1856" t="s">
        <v>9423</v>
      </c>
      <c r="T1962" s="1856" t="s">
        <v>9423</v>
      </c>
      <c r="U1962" s="1857" t="s">
        <v>9423</v>
      </c>
    </row>
    <row r="1963" spans="1:21" s="41" customFormat="1">
      <c r="A1963" s="188" t="s">
        <v>7188</v>
      </c>
      <c r="B1963" s="188" t="s">
        <v>7189</v>
      </c>
      <c r="C1963" s="1797"/>
      <c r="D1963" s="1797"/>
      <c r="E1963" s="1797"/>
      <c r="F1963" s="1815"/>
      <c r="G1963" s="1813"/>
      <c r="H1963" s="1814"/>
      <c r="I1963" s="1813"/>
      <c r="J1963" s="1814"/>
      <c r="K1963" s="1814"/>
      <c r="L1963" s="1856"/>
      <c r="M1963" s="1856"/>
      <c r="N1963" s="1856" t="s">
        <v>9422</v>
      </c>
      <c r="O1963" s="1856" t="s">
        <v>9423</v>
      </c>
      <c r="P1963" s="1856" t="s">
        <v>9423</v>
      </c>
      <c r="Q1963" s="1856" t="s">
        <v>9423</v>
      </c>
      <c r="R1963" s="1856" t="s">
        <v>9423</v>
      </c>
      <c r="S1963" s="1856" t="s">
        <v>9423</v>
      </c>
      <c r="T1963" s="1856" t="s">
        <v>9423</v>
      </c>
      <c r="U1963" s="1857" t="s">
        <v>9423</v>
      </c>
    </row>
    <row r="1964" spans="1:21" s="41" customFormat="1">
      <c r="A1964" s="188" t="s">
        <v>7190</v>
      </c>
      <c r="B1964" s="188" t="s">
        <v>7191</v>
      </c>
      <c r="C1964" s="1797"/>
      <c r="D1964" s="1797"/>
      <c r="E1964" s="1797"/>
      <c r="F1964" s="1815"/>
      <c r="G1964" s="1813"/>
      <c r="H1964" s="1814"/>
      <c r="I1964" s="1813"/>
      <c r="J1964" s="1814"/>
      <c r="K1964" s="1814"/>
      <c r="L1964" s="1856"/>
      <c r="M1964" s="1856"/>
      <c r="N1964" s="1856" t="s">
        <v>9422</v>
      </c>
      <c r="O1964" s="1856" t="s">
        <v>9423</v>
      </c>
      <c r="P1964" s="1856" t="s">
        <v>9423</v>
      </c>
      <c r="Q1964" s="1856" t="s">
        <v>9423</v>
      </c>
      <c r="R1964" s="1856" t="s">
        <v>9423</v>
      </c>
      <c r="S1964" s="1856" t="s">
        <v>9423</v>
      </c>
      <c r="T1964" s="1856" t="s">
        <v>9423</v>
      </c>
      <c r="U1964" s="1857" t="s">
        <v>9423</v>
      </c>
    </row>
    <row r="1965" spans="1:21" s="41" customFormat="1">
      <c r="A1965" s="188" t="s">
        <v>7192</v>
      </c>
      <c r="B1965" s="188" t="s">
        <v>7193</v>
      </c>
      <c r="C1965" s="1797"/>
      <c r="D1965" s="1797"/>
      <c r="E1965" s="1797"/>
      <c r="F1965" s="1815"/>
      <c r="G1965" s="1813"/>
      <c r="H1965" s="1814"/>
      <c r="I1965" s="1813"/>
      <c r="J1965" s="1814"/>
      <c r="K1965" s="1814"/>
      <c r="L1965" s="1856"/>
      <c r="M1965" s="1856"/>
      <c r="N1965" s="1856" t="s">
        <v>9422</v>
      </c>
      <c r="O1965" s="1856" t="s">
        <v>9423</v>
      </c>
      <c r="P1965" s="1856" t="s">
        <v>9423</v>
      </c>
      <c r="Q1965" s="1856" t="s">
        <v>9423</v>
      </c>
      <c r="R1965" s="1856" t="s">
        <v>9423</v>
      </c>
      <c r="S1965" s="1856" t="s">
        <v>9423</v>
      </c>
      <c r="T1965" s="1856" t="s">
        <v>9423</v>
      </c>
      <c r="U1965" s="1857" t="s">
        <v>9423</v>
      </c>
    </row>
    <row r="1966" spans="1:21" s="41" customFormat="1">
      <c r="A1966" s="188" t="s">
        <v>7194</v>
      </c>
      <c r="B1966" s="188" t="s">
        <v>7195</v>
      </c>
      <c r="C1966" s="1797"/>
      <c r="D1966" s="1797"/>
      <c r="E1966" s="1797"/>
      <c r="F1966" s="1815"/>
      <c r="G1966" s="1813"/>
      <c r="H1966" s="1814"/>
      <c r="I1966" s="1813"/>
      <c r="J1966" s="1814"/>
      <c r="K1966" s="1814"/>
      <c r="L1966" s="1856"/>
      <c r="M1966" s="1856"/>
      <c r="N1966" s="1856" t="s">
        <v>9422</v>
      </c>
      <c r="O1966" s="1856" t="s">
        <v>9423</v>
      </c>
      <c r="P1966" s="1856" t="s">
        <v>9423</v>
      </c>
      <c r="Q1966" s="1856" t="s">
        <v>9423</v>
      </c>
      <c r="R1966" s="1856" t="s">
        <v>9423</v>
      </c>
      <c r="S1966" s="1856" t="s">
        <v>9423</v>
      </c>
      <c r="T1966" s="1856" t="s">
        <v>9423</v>
      </c>
      <c r="U1966" s="1857" t="s">
        <v>9423</v>
      </c>
    </row>
    <row r="1967" spans="1:21" s="41" customFormat="1">
      <c r="A1967" s="188" t="s">
        <v>7196</v>
      </c>
      <c r="B1967" s="188" t="s">
        <v>7197</v>
      </c>
      <c r="C1967" s="1797"/>
      <c r="D1967" s="1797"/>
      <c r="E1967" s="1797"/>
      <c r="F1967" s="1815"/>
      <c r="G1967" s="1813"/>
      <c r="H1967" s="1814"/>
      <c r="I1967" s="1813"/>
      <c r="J1967" s="1814"/>
      <c r="K1967" s="1814"/>
      <c r="L1967" s="1856"/>
      <c r="M1967" s="1856"/>
      <c r="N1967" s="1856" t="s">
        <v>9422</v>
      </c>
      <c r="O1967" s="1856" t="s">
        <v>9423</v>
      </c>
      <c r="P1967" s="1856" t="s">
        <v>9423</v>
      </c>
      <c r="Q1967" s="1856" t="s">
        <v>9423</v>
      </c>
      <c r="R1967" s="1856" t="s">
        <v>9423</v>
      </c>
      <c r="S1967" s="1856" t="s">
        <v>9423</v>
      </c>
      <c r="T1967" s="1856" t="s">
        <v>9423</v>
      </c>
      <c r="U1967" s="1857" t="s">
        <v>9423</v>
      </c>
    </row>
    <row r="1968" spans="1:21" s="41" customFormat="1">
      <c r="A1968" s="188" t="s">
        <v>7198</v>
      </c>
      <c r="B1968" s="188" t="s">
        <v>9908</v>
      </c>
      <c r="C1968" s="1797"/>
      <c r="D1968" s="1797"/>
      <c r="E1968" s="1797"/>
      <c r="F1968" s="1815"/>
      <c r="G1968" s="1813"/>
      <c r="H1968" s="1814"/>
      <c r="I1968" s="1813"/>
      <c r="J1968" s="1814"/>
      <c r="K1968" s="1814"/>
      <c r="L1968" s="1856"/>
      <c r="M1968" s="1856"/>
      <c r="N1968" s="1856"/>
      <c r="O1968" s="1856" t="s">
        <v>9422</v>
      </c>
      <c r="P1968" s="1856" t="s">
        <v>9422</v>
      </c>
      <c r="Q1968" s="1856" t="s">
        <v>9423</v>
      </c>
      <c r="R1968" s="1856" t="s">
        <v>9423</v>
      </c>
      <c r="S1968" s="1856" t="s">
        <v>9423</v>
      </c>
      <c r="T1968" s="1856" t="s">
        <v>9423</v>
      </c>
      <c r="U1968" s="1857" t="s">
        <v>9423</v>
      </c>
    </row>
    <row r="1969" spans="1:21" s="41" customFormat="1">
      <c r="A1969" s="188" t="s">
        <v>7200</v>
      </c>
      <c r="B1969" s="188" t="s">
        <v>7201</v>
      </c>
      <c r="C1969" s="1797"/>
      <c r="D1969" s="1797"/>
      <c r="E1969" s="1797"/>
      <c r="F1969" s="1815"/>
      <c r="G1969" s="1813"/>
      <c r="H1969" s="1814"/>
      <c r="I1969" s="1813"/>
      <c r="J1969" s="1814"/>
      <c r="K1969" s="1814"/>
      <c r="L1969" s="1856"/>
      <c r="M1969" s="1856"/>
      <c r="N1969" s="1856" t="s">
        <v>9422</v>
      </c>
      <c r="O1969" s="1856" t="s">
        <v>9423</v>
      </c>
      <c r="P1969" s="1856" t="s">
        <v>9423</v>
      </c>
      <c r="Q1969" s="1856" t="s">
        <v>9423</v>
      </c>
      <c r="R1969" s="1856" t="s">
        <v>9423</v>
      </c>
      <c r="S1969" s="1856" t="s">
        <v>9423</v>
      </c>
      <c r="T1969" s="1856" t="s">
        <v>9423</v>
      </c>
      <c r="U1969" s="1857" t="s">
        <v>9423</v>
      </c>
    </row>
    <row r="1970" spans="1:21" s="41" customFormat="1">
      <c r="A1970" s="188" t="s">
        <v>7202</v>
      </c>
      <c r="B1970" s="188" t="s">
        <v>7203</v>
      </c>
      <c r="C1970" s="1797"/>
      <c r="D1970" s="1797"/>
      <c r="E1970" s="1797"/>
      <c r="F1970" s="1815"/>
      <c r="G1970" s="1813"/>
      <c r="H1970" s="1814"/>
      <c r="I1970" s="1813"/>
      <c r="J1970" s="1814"/>
      <c r="K1970" s="1814"/>
      <c r="L1970" s="1856"/>
      <c r="M1970" s="1856"/>
      <c r="N1970" s="1856" t="s">
        <v>9422</v>
      </c>
      <c r="O1970" s="1856" t="s">
        <v>9422</v>
      </c>
      <c r="P1970" s="1856" t="s">
        <v>9423</v>
      </c>
      <c r="Q1970" s="1856" t="s">
        <v>9423</v>
      </c>
      <c r="R1970" s="1856" t="s">
        <v>9423</v>
      </c>
      <c r="S1970" s="1856" t="s">
        <v>9423</v>
      </c>
      <c r="T1970" s="1856" t="s">
        <v>9423</v>
      </c>
      <c r="U1970" s="1857" t="s">
        <v>9423</v>
      </c>
    </row>
    <row r="1971" spans="1:21" s="41" customFormat="1">
      <c r="A1971" s="188" t="s">
        <v>7204</v>
      </c>
      <c r="B1971" s="188" t="s">
        <v>7205</v>
      </c>
      <c r="C1971" s="1797"/>
      <c r="D1971" s="1797"/>
      <c r="E1971" s="1797"/>
      <c r="F1971" s="1815"/>
      <c r="G1971" s="1813"/>
      <c r="H1971" s="1814"/>
      <c r="I1971" s="1813"/>
      <c r="J1971" s="1814"/>
      <c r="K1971" s="1814"/>
      <c r="L1971" s="1856"/>
      <c r="M1971" s="1856"/>
      <c r="N1971" s="1856" t="s">
        <v>9422</v>
      </c>
      <c r="O1971" s="1856" t="s">
        <v>9422</v>
      </c>
      <c r="P1971" s="1856" t="s">
        <v>9423</v>
      </c>
      <c r="Q1971" s="1856" t="s">
        <v>9423</v>
      </c>
      <c r="R1971" s="1856" t="s">
        <v>9423</v>
      </c>
      <c r="S1971" s="1856" t="s">
        <v>9423</v>
      </c>
      <c r="T1971" s="1856" t="s">
        <v>9423</v>
      </c>
      <c r="U1971" s="1857" t="s">
        <v>9423</v>
      </c>
    </row>
    <row r="1972" spans="1:21" s="41" customFormat="1">
      <c r="A1972" s="188" t="s">
        <v>7206</v>
      </c>
      <c r="B1972" s="188" t="s">
        <v>7207</v>
      </c>
      <c r="C1972" s="1797"/>
      <c r="D1972" s="1797"/>
      <c r="E1972" s="1797"/>
      <c r="F1972" s="1815"/>
      <c r="G1972" s="1813"/>
      <c r="H1972" s="1814"/>
      <c r="I1972" s="1813"/>
      <c r="J1972" s="1814"/>
      <c r="K1972" s="1814"/>
      <c r="L1972" s="1856"/>
      <c r="M1972" s="1856"/>
      <c r="N1972" s="1856" t="s">
        <v>9422</v>
      </c>
      <c r="O1972" s="1856" t="s">
        <v>9422</v>
      </c>
      <c r="P1972" s="1856" t="s">
        <v>9423</v>
      </c>
      <c r="Q1972" s="1856" t="s">
        <v>9423</v>
      </c>
      <c r="R1972" s="1856" t="s">
        <v>9423</v>
      </c>
      <c r="S1972" s="1856" t="s">
        <v>9423</v>
      </c>
      <c r="T1972" s="1856" t="s">
        <v>9423</v>
      </c>
      <c r="U1972" s="1857" t="s">
        <v>9423</v>
      </c>
    </row>
    <row r="1973" spans="1:21" s="41" customFormat="1">
      <c r="A1973" s="188" t="s">
        <v>7208</v>
      </c>
      <c r="B1973" s="188" t="s">
        <v>7209</v>
      </c>
      <c r="C1973" s="1797"/>
      <c r="D1973" s="1797"/>
      <c r="E1973" s="1797"/>
      <c r="F1973" s="1815"/>
      <c r="G1973" s="1813"/>
      <c r="H1973" s="1814"/>
      <c r="I1973" s="1813"/>
      <c r="J1973" s="1814"/>
      <c r="K1973" s="1814"/>
      <c r="L1973" s="1856"/>
      <c r="M1973" s="1856"/>
      <c r="N1973" s="1856" t="s">
        <v>9422</v>
      </c>
      <c r="O1973" s="1856" t="s">
        <v>9423</v>
      </c>
      <c r="P1973" s="1856" t="s">
        <v>9423</v>
      </c>
      <c r="Q1973" s="1856" t="s">
        <v>9423</v>
      </c>
      <c r="R1973" s="1856" t="s">
        <v>9423</v>
      </c>
      <c r="S1973" s="1856" t="s">
        <v>9423</v>
      </c>
      <c r="T1973" s="1856" t="s">
        <v>9423</v>
      </c>
      <c r="U1973" s="1857" t="s">
        <v>9423</v>
      </c>
    </row>
    <row r="1974" spans="1:21" s="41" customFormat="1">
      <c r="A1974" s="188" t="s">
        <v>7210</v>
      </c>
      <c r="B1974" s="188" t="s">
        <v>7211</v>
      </c>
      <c r="C1974" s="1797"/>
      <c r="D1974" s="1797"/>
      <c r="E1974" s="1797"/>
      <c r="F1974" s="1815"/>
      <c r="G1974" s="1813"/>
      <c r="H1974" s="1814"/>
      <c r="I1974" s="1813"/>
      <c r="J1974" s="1814"/>
      <c r="K1974" s="1814"/>
      <c r="L1974" s="1856"/>
      <c r="M1974" s="1856"/>
      <c r="N1974" s="1856" t="s">
        <v>9422</v>
      </c>
      <c r="O1974" s="1856" t="s">
        <v>9423</v>
      </c>
      <c r="P1974" s="1856" t="s">
        <v>9423</v>
      </c>
      <c r="Q1974" s="1856" t="s">
        <v>9423</v>
      </c>
      <c r="R1974" s="1856" t="s">
        <v>9423</v>
      </c>
      <c r="S1974" s="1856" t="s">
        <v>9423</v>
      </c>
      <c r="T1974" s="1856" t="s">
        <v>9423</v>
      </c>
      <c r="U1974" s="1857" t="s">
        <v>9423</v>
      </c>
    </row>
    <row r="1975" spans="1:21" s="41" customFormat="1">
      <c r="A1975" s="188" t="s">
        <v>7212</v>
      </c>
      <c r="B1975" s="188" t="s">
        <v>9909</v>
      </c>
      <c r="C1975" s="1797"/>
      <c r="D1975" s="1797"/>
      <c r="E1975" s="1797"/>
      <c r="F1975" s="1815"/>
      <c r="G1975" s="1813"/>
      <c r="H1975" s="1814"/>
      <c r="I1975" s="1813"/>
      <c r="J1975" s="1814"/>
      <c r="K1975" s="1814"/>
      <c r="L1975" s="1856"/>
      <c r="M1975" s="1856"/>
      <c r="N1975" s="1856" t="s">
        <v>9422</v>
      </c>
      <c r="O1975" s="1856" t="s">
        <v>9422</v>
      </c>
      <c r="P1975" s="1856" t="s">
        <v>9423</v>
      </c>
      <c r="Q1975" s="1856" t="s">
        <v>9423</v>
      </c>
      <c r="R1975" s="1856" t="s">
        <v>9423</v>
      </c>
      <c r="S1975" s="1856" t="s">
        <v>9423</v>
      </c>
      <c r="T1975" s="1856" t="s">
        <v>9423</v>
      </c>
      <c r="U1975" s="1857" t="s">
        <v>9423</v>
      </c>
    </row>
    <row r="1976" spans="1:21" s="41" customFormat="1">
      <c r="A1976" s="188" t="s">
        <v>7214</v>
      </c>
      <c r="B1976" s="188" t="s">
        <v>7215</v>
      </c>
      <c r="C1976" s="1797"/>
      <c r="D1976" s="1797"/>
      <c r="E1976" s="1797"/>
      <c r="F1976" s="1815"/>
      <c r="G1976" s="1813"/>
      <c r="H1976" s="1814"/>
      <c r="I1976" s="1813"/>
      <c r="J1976" s="1814"/>
      <c r="K1976" s="1814"/>
      <c r="L1976" s="1856"/>
      <c r="M1976" s="1856"/>
      <c r="N1976" s="1856" t="s">
        <v>9422</v>
      </c>
      <c r="O1976" s="1856" t="s">
        <v>9423</v>
      </c>
      <c r="P1976" s="1856" t="s">
        <v>9423</v>
      </c>
      <c r="Q1976" s="1856" t="s">
        <v>9423</v>
      </c>
      <c r="R1976" s="1856" t="s">
        <v>9423</v>
      </c>
      <c r="S1976" s="1856" t="s">
        <v>9423</v>
      </c>
      <c r="T1976" s="1856" t="s">
        <v>9423</v>
      </c>
      <c r="U1976" s="1857" t="s">
        <v>9423</v>
      </c>
    </row>
    <row r="1977" spans="1:21" s="41" customFormat="1">
      <c r="A1977" s="188" t="s">
        <v>7216</v>
      </c>
      <c r="B1977" s="188" t="s">
        <v>7217</v>
      </c>
      <c r="C1977" s="1797"/>
      <c r="D1977" s="1797"/>
      <c r="E1977" s="1797"/>
      <c r="F1977" s="1815"/>
      <c r="G1977" s="1813"/>
      <c r="H1977" s="1814"/>
      <c r="I1977" s="1813"/>
      <c r="J1977" s="1814"/>
      <c r="K1977" s="1814"/>
      <c r="L1977" s="1856"/>
      <c r="M1977" s="1856"/>
      <c r="N1977" s="1856"/>
      <c r="O1977" s="1856" t="s">
        <v>9422</v>
      </c>
      <c r="P1977" s="1856" t="s">
        <v>9423</v>
      </c>
      <c r="Q1977" s="1856" t="s">
        <v>9423</v>
      </c>
      <c r="R1977" s="1856" t="s">
        <v>9423</v>
      </c>
      <c r="S1977" s="1856" t="s">
        <v>9423</v>
      </c>
      <c r="T1977" s="1856" t="s">
        <v>9423</v>
      </c>
      <c r="U1977" s="1857" t="s">
        <v>9423</v>
      </c>
    </row>
    <row r="1978" spans="1:21" s="41" customFormat="1">
      <c r="A1978" s="1841" t="s">
        <v>7218</v>
      </c>
      <c r="B1978" s="1838" t="s">
        <v>9910</v>
      </c>
      <c r="C1978" s="1797"/>
      <c r="D1978" s="1797"/>
      <c r="E1978" s="1797"/>
      <c r="F1978" s="1815"/>
      <c r="G1978" s="1813"/>
      <c r="H1978" s="1814"/>
      <c r="I1978" s="1813"/>
      <c r="J1978" s="1814"/>
      <c r="K1978" s="1814"/>
      <c r="L1978" s="1856"/>
      <c r="M1978" s="1856"/>
      <c r="N1978" s="1856"/>
      <c r="O1978" s="1856"/>
      <c r="P1978" s="1856"/>
      <c r="Q1978" s="1856" t="s">
        <v>9422</v>
      </c>
      <c r="R1978" s="1856" t="s">
        <v>9423</v>
      </c>
      <c r="S1978" s="1856" t="s">
        <v>9423</v>
      </c>
      <c r="T1978" s="1856" t="s">
        <v>9422</v>
      </c>
      <c r="U1978" s="1857" t="s">
        <v>9423</v>
      </c>
    </row>
    <row r="1979" spans="1:21" s="41" customFormat="1">
      <c r="A1979" s="1841" t="s">
        <v>7221</v>
      </c>
      <c r="B1979" s="1838" t="s">
        <v>7222</v>
      </c>
      <c r="C1979" s="1797"/>
      <c r="D1979" s="1797"/>
      <c r="E1979" s="1797"/>
      <c r="F1979" s="1815"/>
      <c r="G1979" s="1813"/>
      <c r="H1979" s="1814"/>
      <c r="I1979" s="1813"/>
      <c r="J1979" s="1814"/>
      <c r="K1979" s="1814"/>
      <c r="L1979" s="1856"/>
      <c r="M1979" s="1856"/>
      <c r="N1979" s="1856"/>
      <c r="O1979" s="1856"/>
      <c r="P1979" s="1856"/>
      <c r="Q1979" s="1856" t="s">
        <v>9422</v>
      </c>
      <c r="R1979" s="1856" t="s">
        <v>9423</v>
      </c>
      <c r="S1979" s="1856" t="s">
        <v>9423</v>
      </c>
      <c r="T1979" s="1856" t="s">
        <v>9423</v>
      </c>
      <c r="U1979" s="1857" t="s">
        <v>9423</v>
      </c>
    </row>
    <row r="1980" spans="1:21" s="41" customFormat="1">
      <c r="A1980" s="1841" t="s">
        <v>7223</v>
      </c>
      <c r="B1980" s="1838" t="s">
        <v>7224</v>
      </c>
      <c r="C1980" s="1797"/>
      <c r="D1980" s="1797"/>
      <c r="E1980" s="1797"/>
      <c r="F1980" s="1815"/>
      <c r="G1980" s="1813"/>
      <c r="H1980" s="1814"/>
      <c r="I1980" s="1813"/>
      <c r="J1980" s="1814"/>
      <c r="K1980" s="1814"/>
      <c r="L1980" s="1856"/>
      <c r="M1980" s="1856"/>
      <c r="N1980" s="1856"/>
      <c r="O1980" s="1856"/>
      <c r="P1980" s="1856"/>
      <c r="Q1980" s="1856"/>
      <c r="R1980" s="1856" t="s">
        <v>9422</v>
      </c>
      <c r="S1980" s="1856" t="s">
        <v>9423</v>
      </c>
      <c r="T1980" s="1856" t="s">
        <v>9423</v>
      </c>
      <c r="U1980" s="1857" t="s">
        <v>9423</v>
      </c>
    </row>
    <row r="1981" spans="1:21" s="41" customFormat="1">
      <c r="A1981" s="1841" t="s">
        <v>7225</v>
      </c>
      <c r="B1981" s="1838" t="s">
        <v>7226</v>
      </c>
      <c r="C1981" s="1797"/>
      <c r="D1981" s="1797"/>
      <c r="E1981" s="1797"/>
      <c r="F1981" s="1815"/>
      <c r="G1981" s="1813"/>
      <c r="H1981" s="1814"/>
      <c r="I1981" s="1813"/>
      <c r="J1981" s="1814"/>
      <c r="K1981" s="1814"/>
      <c r="L1981" s="1856"/>
      <c r="M1981" s="1856"/>
      <c r="N1981" s="1856"/>
      <c r="O1981" s="1856"/>
      <c r="P1981" s="1856"/>
      <c r="Q1981" s="1856" t="s">
        <v>9422</v>
      </c>
      <c r="R1981" s="1856" t="s">
        <v>9423</v>
      </c>
      <c r="S1981" s="1856" t="s">
        <v>9422</v>
      </c>
      <c r="T1981" s="1856" t="s">
        <v>9423</v>
      </c>
      <c r="U1981" s="1857" t="s">
        <v>9423</v>
      </c>
    </row>
    <row r="1982" spans="1:21" s="41" customFormat="1">
      <c r="A1982" s="1841" t="s">
        <v>7227</v>
      </c>
      <c r="B1982" s="1838" t="s">
        <v>7228</v>
      </c>
      <c r="C1982" s="1797"/>
      <c r="D1982" s="1797"/>
      <c r="E1982" s="1797"/>
      <c r="F1982" s="1815"/>
      <c r="G1982" s="1813"/>
      <c r="H1982" s="1814"/>
      <c r="I1982" s="1813"/>
      <c r="J1982" s="1814"/>
      <c r="K1982" s="1814"/>
      <c r="L1982" s="1856"/>
      <c r="M1982" s="1856"/>
      <c r="N1982" s="1856"/>
      <c r="O1982" s="1856"/>
      <c r="P1982" s="1856"/>
      <c r="Q1982" s="1856" t="s">
        <v>9422</v>
      </c>
      <c r="R1982" s="1856" t="s">
        <v>9423</v>
      </c>
      <c r="S1982" s="1856" t="s">
        <v>9422</v>
      </c>
      <c r="T1982" s="1856" t="s">
        <v>9423</v>
      </c>
      <c r="U1982" s="1857" t="s">
        <v>9423</v>
      </c>
    </row>
    <row r="1983" spans="1:21" s="41" customFormat="1">
      <c r="A1983" s="1841" t="s">
        <v>7229</v>
      </c>
      <c r="B1983" s="1838" t="s">
        <v>7230</v>
      </c>
      <c r="C1983" s="1797"/>
      <c r="D1983" s="1797"/>
      <c r="E1983" s="1797"/>
      <c r="F1983" s="1815"/>
      <c r="G1983" s="1813"/>
      <c r="H1983" s="1814"/>
      <c r="I1983" s="1813"/>
      <c r="J1983" s="1814"/>
      <c r="K1983" s="1814"/>
      <c r="L1983" s="1856"/>
      <c r="M1983" s="1856"/>
      <c r="N1983" s="1856"/>
      <c r="O1983" s="1856"/>
      <c r="P1983" s="1856"/>
      <c r="Q1983" s="1856" t="s">
        <v>9422</v>
      </c>
      <c r="R1983" s="1856" t="s">
        <v>9423</v>
      </c>
      <c r="S1983" s="1856" t="s">
        <v>9423</v>
      </c>
      <c r="T1983" s="1856" t="s">
        <v>9423</v>
      </c>
      <c r="U1983" s="1857" t="s">
        <v>9423</v>
      </c>
    </row>
    <row r="1984" spans="1:21" s="41" customFormat="1">
      <c r="A1984" s="1841" t="s">
        <v>7231</v>
      </c>
      <c r="B1984" s="1838" t="s">
        <v>7232</v>
      </c>
      <c r="C1984" s="1797"/>
      <c r="D1984" s="1797"/>
      <c r="E1984" s="1797"/>
      <c r="F1984" s="1815"/>
      <c r="G1984" s="1813"/>
      <c r="H1984" s="1814"/>
      <c r="I1984" s="1813"/>
      <c r="J1984" s="1814"/>
      <c r="K1984" s="1814"/>
      <c r="L1984" s="1856"/>
      <c r="M1984" s="1856"/>
      <c r="N1984" s="1856"/>
      <c r="O1984" s="1856"/>
      <c r="P1984" s="1856"/>
      <c r="Q1984" s="1856" t="s">
        <v>9422</v>
      </c>
      <c r="R1984" s="1856" t="s">
        <v>9423</v>
      </c>
      <c r="S1984" s="1856" t="s">
        <v>9423</v>
      </c>
      <c r="T1984" s="1856" t="s">
        <v>9423</v>
      </c>
      <c r="U1984" s="1857" t="s">
        <v>9423</v>
      </c>
    </row>
    <row r="1985" spans="1:21" s="41" customFormat="1">
      <c r="A1985" s="1841" t="s">
        <v>7233</v>
      </c>
      <c r="B1985" s="1838" t="s">
        <v>7234</v>
      </c>
      <c r="C1985" s="1797"/>
      <c r="D1985" s="1797"/>
      <c r="E1985" s="1797"/>
      <c r="F1985" s="1815"/>
      <c r="G1985" s="1813"/>
      <c r="H1985" s="1814"/>
      <c r="I1985" s="1813"/>
      <c r="J1985" s="1814"/>
      <c r="K1985" s="1814"/>
      <c r="L1985" s="1856"/>
      <c r="M1985" s="1856"/>
      <c r="N1985" s="1856"/>
      <c r="O1985" s="1856"/>
      <c r="P1985" s="1856"/>
      <c r="Q1985" s="1856"/>
      <c r="R1985" s="1856" t="s">
        <v>9422</v>
      </c>
      <c r="S1985" s="1856" t="s">
        <v>9423</v>
      </c>
      <c r="T1985" s="1856" t="s">
        <v>9423</v>
      </c>
      <c r="U1985" s="1857" t="s">
        <v>9423</v>
      </c>
    </row>
    <row r="1986" spans="1:21" s="41" customFormat="1">
      <c r="A1986" s="1841" t="s">
        <v>7235</v>
      </c>
      <c r="B1986" s="1838" t="s">
        <v>7236</v>
      </c>
      <c r="C1986" s="1797"/>
      <c r="D1986" s="1797"/>
      <c r="E1986" s="1797"/>
      <c r="F1986" s="1815"/>
      <c r="G1986" s="1813"/>
      <c r="H1986" s="1814"/>
      <c r="I1986" s="1813"/>
      <c r="J1986" s="1814"/>
      <c r="K1986" s="1814"/>
      <c r="L1986" s="1856"/>
      <c r="M1986" s="1856"/>
      <c r="N1986" s="1856"/>
      <c r="O1986" s="1856"/>
      <c r="P1986" s="1856"/>
      <c r="Q1986" s="1856" t="s">
        <v>9422</v>
      </c>
      <c r="R1986" s="1856" t="s">
        <v>9423</v>
      </c>
      <c r="S1986" s="1856" t="s">
        <v>9422</v>
      </c>
      <c r="T1986" s="1856" t="s">
        <v>9423</v>
      </c>
      <c r="U1986" s="1857" t="s">
        <v>9423</v>
      </c>
    </row>
    <row r="1987" spans="1:21" s="41" customFormat="1">
      <c r="A1987" s="1842" t="s">
        <v>7237</v>
      </c>
      <c r="B1987" s="1838" t="s">
        <v>7238</v>
      </c>
      <c r="C1987" s="1797"/>
      <c r="D1987" s="1797"/>
      <c r="E1987" s="1797"/>
      <c r="F1987" s="1815"/>
      <c r="G1987" s="1813"/>
      <c r="H1987" s="1814"/>
      <c r="I1987" s="1813"/>
      <c r="J1987" s="1814"/>
      <c r="K1987" s="1814"/>
      <c r="L1987" s="1856"/>
      <c r="M1987" s="1856"/>
      <c r="N1987" s="1856"/>
      <c r="O1987" s="1856"/>
      <c r="P1987" s="1856"/>
      <c r="Q1987" s="1856"/>
      <c r="R1987" s="1856" t="s">
        <v>9422</v>
      </c>
      <c r="S1987" s="1856" t="s">
        <v>9423</v>
      </c>
      <c r="T1987" s="1856" t="s">
        <v>9423</v>
      </c>
      <c r="U1987" s="1986" t="s">
        <v>9422</v>
      </c>
    </row>
    <row r="1988" spans="1:21" s="41" customFormat="1">
      <c r="A1988" s="1842" t="s">
        <v>7240</v>
      </c>
      <c r="B1988" s="1838" t="s">
        <v>7241</v>
      </c>
      <c r="C1988" s="1797"/>
      <c r="D1988" s="1797"/>
      <c r="E1988" s="1797"/>
      <c r="F1988" s="1815"/>
      <c r="G1988" s="1813"/>
      <c r="H1988" s="1814"/>
      <c r="I1988" s="1813"/>
      <c r="J1988" s="1814"/>
      <c r="K1988" s="1814"/>
      <c r="L1988" s="1856"/>
      <c r="M1988" s="1856"/>
      <c r="N1988" s="1856"/>
      <c r="O1988" s="1856"/>
      <c r="P1988" s="1856"/>
      <c r="Q1988" s="1856"/>
      <c r="R1988" s="1856" t="s">
        <v>9422</v>
      </c>
      <c r="S1988" s="1856" t="s">
        <v>9423</v>
      </c>
      <c r="T1988" s="1856" t="s">
        <v>9423</v>
      </c>
      <c r="U1988" s="1986" t="s">
        <v>9422</v>
      </c>
    </row>
    <row r="1989" spans="1:21" s="41" customFormat="1">
      <c r="A1989" s="1842" t="s">
        <v>7242</v>
      </c>
      <c r="B1989" s="1838" t="s">
        <v>7243</v>
      </c>
      <c r="C1989" s="1797"/>
      <c r="D1989" s="1797"/>
      <c r="E1989" s="1797"/>
      <c r="F1989" s="1815"/>
      <c r="G1989" s="1813"/>
      <c r="H1989" s="1814"/>
      <c r="I1989" s="1813"/>
      <c r="J1989" s="1814"/>
      <c r="K1989" s="1814"/>
      <c r="L1989" s="1856"/>
      <c r="M1989" s="1856"/>
      <c r="N1989" s="1856"/>
      <c r="O1989" s="1856"/>
      <c r="P1989" s="1856"/>
      <c r="Q1989" s="1856"/>
      <c r="R1989" s="1856" t="s">
        <v>9422</v>
      </c>
      <c r="S1989" s="1856" t="s">
        <v>9423</v>
      </c>
      <c r="T1989" s="1856" t="s">
        <v>9423</v>
      </c>
      <c r="U1989" s="1986" t="s">
        <v>9422</v>
      </c>
    </row>
    <row r="1990" spans="1:21" s="41" customFormat="1">
      <c r="A1990" s="1842" t="s">
        <v>7244</v>
      </c>
      <c r="B1990" s="1838" t="s">
        <v>7245</v>
      </c>
      <c r="C1990" s="1797"/>
      <c r="D1990" s="1797"/>
      <c r="E1990" s="1797"/>
      <c r="F1990" s="1815"/>
      <c r="G1990" s="1813"/>
      <c r="H1990" s="1814"/>
      <c r="I1990" s="1813"/>
      <c r="J1990" s="1814"/>
      <c r="K1990" s="1814"/>
      <c r="L1990" s="1856"/>
      <c r="M1990" s="1856"/>
      <c r="N1990" s="1856"/>
      <c r="O1990" s="1856"/>
      <c r="P1990" s="1856"/>
      <c r="Q1990" s="1856"/>
      <c r="R1990" s="1856" t="s">
        <v>9422</v>
      </c>
      <c r="S1990" s="1856" t="s">
        <v>9423</v>
      </c>
      <c r="T1990" s="1856" t="s">
        <v>9423</v>
      </c>
      <c r="U1990" s="1986" t="s">
        <v>9422</v>
      </c>
    </row>
    <row r="1991" spans="1:21" s="41" customFormat="1">
      <c r="A1991" s="1842" t="s">
        <v>7246</v>
      </c>
      <c r="B1991" s="1838" t="s">
        <v>9911</v>
      </c>
      <c r="C1991" s="1797"/>
      <c r="D1991" s="1797"/>
      <c r="E1991" s="1797"/>
      <c r="F1991" s="1815"/>
      <c r="G1991" s="1813"/>
      <c r="H1991" s="1814"/>
      <c r="I1991" s="1813"/>
      <c r="J1991" s="1814"/>
      <c r="K1991" s="1814"/>
      <c r="L1991" s="1856"/>
      <c r="M1991" s="1856"/>
      <c r="N1991" s="1856"/>
      <c r="O1991" s="1856"/>
      <c r="P1991" s="1856"/>
      <c r="Q1991" s="1856"/>
      <c r="R1991" s="1856" t="s">
        <v>9422</v>
      </c>
      <c r="S1991" s="1856" t="s">
        <v>9423</v>
      </c>
      <c r="T1991" s="1856" t="s">
        <v>9423</v>
      </c>
      <c r="U1991" s="1857" t="s">
        <v>9423</v>
      </c>
    </row>
    <row r="1992" spans="1:21" s="41" customFormat="1">
      <c r="A1992" s="1842" t="s">
        <v>7248</v>
      </c>
      <c r="B1992" s="1838" t="s">
        <v>9912</v>
      </c>
      <c r="C1992" s="1797"/>
      <c r="D1992" s="1797"/>
      <c r="E1992" s="1797"/>
      <c r="F1992" s="1815"/>
      <c r="G1992" s="1813"/>
      <c r="H1992" s="1814"/>
      <c r="I1992" s="1813"/>
      <c r="J1992" s="1814"/>
      <c r="K1992" s="1814"/>
      <c r="L1992" s="1856"/>
      <c r="M1992" s="1856"/>
      <c r="N1992" s="1856"/>
      <c r="O1992" s="1856"/>
      <c r="P1992" s="1856"/>
      <c r="Q1992" s="1856"/>
      <c r="R1992" s="1856" t="s">
        <v>9422</v>
      </c>
      <c r="S1992" s="1856" t="s">
        <v>9423</v>
      </c>
      <c r="T1992" s="1856" t="s">
        <v>9423</v>
      </c>
      <c r="U1992" s="1857" t="s">
        <v>9423</v>
      </c>
    </row>
    <row r="1993" spans="1:21" s="41" customFormat="1">
      <c r="A1993" s="1842" t="s">
        <v>7249</v>
      </c>
      <c r="B1993" s="1838" t="s">
        <v>9913</v>
      </c>
      <c r="C1993" s="1797"/>
      <c r="D1993" s="1797"/>
      <c r="E1993" s="1797"/>
      <c r="F1993" s="1815"/>
      <c r="G1993" s="1813"/>
      <c r="H1993" s="1814"/>
      <c r="I1993" s="1813"/>
      <c r="J1993" s="1814"/>
      <c r="K1993" s="1814"/>
      <c r="L1993" s="1856"/>
      <c r="M1993" s="1856"/>
      <c r="N1993" s="1856"/>
      <c r="O1993" s="1856"/>
      <c r="P1993" s="1856"/>
      <c r="Q1993" s="1856"/>
      <c r="R1993" s="1856" t="s">
        <v>9422</v>
      </c>
      <c r="S1993" s="1856" t="s">
        <v>9423</v>
      </c>
      <c r="T1993" s="1856" t="s">
        <v>9423</v>
      </c>
      <c r="U1993" s="1857" t="s">
        <v>9423</v>
      </c>
    </row>
    <row r="1994" spans="1:21" s="41" customFormat="1">
      <c r="A1994" s="1842" t="s">
        <v>7250</v>
      </c>
      <c r="B1994" s="1838" t="s">
        <v>9914</v>
      </c>
      <c r="C1994" s="1797"/>
      <c r="D1994" s="1797"/>
      <c r="E1994" s="1797"/>
      <c r="F1994" s="1815"/>
      <c r="G1994" s="1813"/>
      <c r="H1994" s="1814"/>
      <c r="I1994" s="1813"/>
      <c r="J1994" s="1814"/>
      <c r="K1994" s="1814"/>
      <c r="L1994" s="1856"/>
      <c r="M1994" s="1856"/>
      <c r="N1994" s="1856"/>
      <c r="O1994" s="1856"/>
      <c r="P1994" s="1856"/>
      <c r="Q1994" s="1856"/>
      <c r="R1994" s="1856" t="s">
        <v>9422</v>
      </c>
      <c r="S1994" s="1856" t="s">
        <v>9423</v>
      </c>
      <c r="T1994" s="1856" t="s">
        <v>9423</v>
      </c>
      <c r="U1994" s="1857" t="s">
        <v>9423</v>
      </c>
    </row>
    <row r="1995" spans="1:21" s="41" customFormat="1">
      <c r="A1995" s="1842" t="s">
        <v>7251</v>
      </c>
      <c r="B1995" s="1838" t="s">
        <v>7252</v>
      </c>
      <c r="C1995" s="1797"/>
      <c r="D1995" s="1797"/>
      <c r="E1995" s="1797"/>
      <c r="F1995" s="1815"/>
      <c r="G1995" s="1813"/>
      <c r="H1995" s="1814"/>
      <c r="I1995" s="1813"/>
      <c r="J1995" s="1814"/>
      <c r="K1995" s="1814"/>
      <c r="L1995" s="1856"/>
      <c r="M1995" s="1856"/>
      <c r="N1995" s="1856"/>
      <c r="O1995" s="1856"/>
      <c r="P1995" s="1856"/>
      <c r="Q1995" s="1856"/>
      <c r="R1995" s="1856"/>
      <c r="S1995" s="1856"/>
      <c r="T1995" s="1856" t="s">
        <v>9422</v>
      </c>
      <c r="U1995" s="1857" t="s">
        <v>9423</v>
      </c>
    </row>
    <row r="1996" spans="1:21" s="41" customFormat="1">
      <c r="A1996" s="1842" t="s">
        <v>7253</v>
      </c>
      <c r="B1996" s="1838" t="s">
        <v>7254</v>
      </c>
      <c r="C1996" s="1797"/>
      <c r="D1996" s="1797"/>
      <c r="E1996" s="1797"/>
      <c r="F1996" s="1815"/>
      <c r="G1996" s="1813"/>
      <c r="H1996" s="1814"/>
      <c r="I1996" s="1813"/>
      <c r="J1996" s="1814"/>
      <c r="K1996" s="1814"/>
      <c r="L1996" s="1856"/>
      <c r="M1996" s="1856"/>
      <c r="N1996" s="1856"/>
      <c r="O1996" s="1856"/>
      <c r="P1996" s="1856"/>
      <c r="Q1996" s="1856"/>
      <c r="R1996" s="1856"/>
      <c r="S1996" s="1856"/>
      <c r="T1996" s="1856" t="s">
        <v>9422</v>
      </c>
      <c r="U1996" s="1857" t="s">
        <v>9423</v>
      </c>
    </row>
    <row r="1997" spans="1:21" s="41" customFormat="1">
      <c r="A1997" s="1842" t="s">
        <v>7255</v>
      </c>
      <c r="B1997" s="1838" t="s">
        <v>7256</v>
      </c>
      <c r="C1997" s="1797"/>
      <c r="D1997" s="1797"/>
      <c r="E1997" s="1797"/>
      <c r="F1997" s="1815"/>
      <c r="G1997" s="1813"/>
      <c r="H1997" s="1814"/>
      <c r="I1997" s="1813"/>
      <c r="J1997" s="1814"/>
      <c r="K1997" s="1814"/>
      <c r="L1997" s="1856"/>
      <c r="M1997" s="1856"/>
      <c r="N1997" s="1856"/>
      <c r="O1997" s="1856"/>
      <c r="P1997" s="1856"/>
      <c r="Q1997" s="1856"/>
      <c r="R1997" s="1856"/>
      <c r="S1997" s="1856"/>
      <c r="T1997" s="1856" t="s">
        <v>9422</v>
      </c>
      <c r="U1997" s="1857" t="s">
        <v>9423</v>
      </c>
    </row>
    <row r="1998" spans="1:21" s="41" customFormat="1">
      <c r="A1998" s="1842" t="s">
        <v>7257</v>
      </c>
      <c r="B1998" s="1838" t="s">
        <v>7258</v>
      </c>
      <c r="C1998" s="1797"/>
      <c r="D1998" s="1797"/>
      <c r="E1998" s="1797"/>
      <c r="F1998" s="1815"/>
      <c r="G1998" s="1813"/>
      <c r="H1998" s="1814"/>
      <c r="I1998" s="1813"/>
      <c r="J1998" s="1814"/>
      <c r="K1998" s="1814"/>
      <c r="L1998" s="1856"/>
      <c r="M1998" s="1856"/>
      <c r="N1998" s="1856"/>
      <c r="O1998" s="1856"/>
      <c r="P1998" s="1856"/>
      <c r="Q1998" s="1856"/>
      <c r="R1998" s="1856"/>
      <c r="S1998" s="1856"/>
      <c r="T1998" s="1856" t="s">
        <v>9422</v>
      </c>
      <c r="U1998" s="1857" t="s">
        <v>9423</v>
      </c>
    </row>
    <row r="1999" spans="1:21" s="41" customFormat="1">
      <c r="A1999" s="1842" t="s">
        <v>7259</v>
      </c>
      <c r="B1999" s="1838" t="s">
        <v>7260</v>
      </c>
      <c r="C1999" s="1797"/>
      <c r="D1999" s="1797"/>
      <c r="E1999" s="1797"/>
      <c r="F1999" s="1815"/>
      <c r="G1999" s="1813"/>
      <c r="H1999" s="1814"/>
      <c r="I1999" s="1813"/>
      <c r="J1999" s="1814"/>
      <c r="K1999" s="1814"/>
      <c r="L1999" s="1856"/>
      <c r="M1999" s="1856"/>
      <c r="N1999" s="1856"/>
      <c r="O1999" s="1856"/>
      <c r="P1999" s="1856"/>
      <c r="Q1999" s="1856"/>
      <c r="R1999" s="1856" t="s">
        <v>9422</v>
      </c>
      <c r="S1999" s="1856" t="s">
        <v>9423</v>
      </c>
      <c r="T1999" s="1856" t="s">
        <v>9423</v>
      </c>
      <c r="U1999" s="1857" t="s">
        <v>9423</v>
      </c>
    </row>
    <row r="2000" spans="1:21" s="41" customFormat="1">
      <c r="A2000" s="1842" t="s">
        <v>7261</v>
      </c>
      <c r="B2000" s="1838" t="s">
        <v>7262</v>
      </c>
      <c r="C2000" s="1797"/>
      <c r="D2000" s="1797"/>
      <c r="E2000" s="1797"/>
      <c r="F2000" s="1815"/>
      <c r="G2000" s="1813"/>
      <c r="H2000" s="1814"/>
      <c r="I2000" s="1813"/>
      <c r="J2000" s="1814"/>
      <c r="K2000" s="1814"/>
      <c r="L2000" s="1856"/>
      <c r="M2000" s="1856"/>
      <c r="N2000" s="1856"/>
      <c r="O2000" s="1856"/>
      <c r="P2000" s="1856"/>
      <c r="Q2000" s="1856"/>
      <c r="R2000" s="1856" t="s">
        <v>9422</v>
      </c>
      <c r="S2000" s="1856" t="s">
        <v>9423</v>
      </c>
      <c r="T2000" s="1856" t="s">
        <v>9423</v>
      </c>
      <c r="U2000" s="1857" t="s">
        <v>9423</v>
      </c>
    </row>
    <row r="2001" spans="1:21" s="41" customFormat="1">
      <c r="A2001" s="1842" t="s">
        <v>7263</v>
      </c>
      <c r="B2001" s="1838" t="s">
        <v>7264</v>
      </c>
      <c r="C2001" s="1797"/>
      <c r="D2001" s="1797"/>
      <c r="E2001" s="1797"/>
      <c r="F2001" s="1815"/>
      <c r="G2001" s="1813"/>
      <c r="H2001" s="1814"/>
      <c r="I2001" s="1813"/>
      <c r="J2001" s="1814"/>
      <c r="K2001" s="1814"/>
      <c r="L2001" s="1856"/>
      <c r="M2001" s="1856"/>
      <c r="N2001" s="1856"/>
      <c r="O2001" s="1856"/>
      <c r="P2001" s="1856"/>
      <c r="Q2001" s="1856"/>
      <c r="R2001" s="1856" t="s">
        <v>9422</v>
      </c>
      <c r="S2001" s="1856" t="s">
        <v>9423</v>
      </c>
      <c r="T2001" s="1856" t="s">
        <v>9423</v>
      </c>
      <c r="U2001" s="1857" t="s">
        <v>9423</v>
      </c>
    </row>
    <row r="2002" spans="1:21" s="41" customFormat="1">
      <c r="A2002" s="1842" t="s">
        <v>7265</v>
      </c>
      <c r="B2002" s="1838" t="s">
        <v>7266</v>
      </c>
      <c r="C2002" s="1797"/>
      <c r="D2002" s="1797"/>
      <c r="E2002" s="1797"/>
      <c r="F2002" s="1815"/>
      <c r="G2002" s="1813"/>
      <c r="H2002" s="1814"/>
      <c r="I2002" s="1813"/>
      <c r="J2002" s="1814"/>
      <c r="K2002" s="1814"/>
      <c r="L2002" s="1856"/>
      <c r="M2002" s="1856"/>
      <c r="N2002" s="1856"/>
      <c r="O2002" s="1856"/>
      <c r="P2002" s="1856"/>
      <c r="Q2002" s="1856"/>
      <c r="R2002" s="1856" t="s">
        <v>9422</v>
      </c>
      <c r="S2002" s="1856" t="s">
        <v>9423</v>
      </c>
      <c r="T2002" s="1856" t="s">
        <v>9423</v>
      </c>
      <c r="U2002" s="1857" t="s">
        <v>9423</v>
      </c>
    </row>
    <row r="2003" spans="1:21" s="41" customFormat="1">
      <c r="A2003" s="1841" t="s">
        <v>7267</v>
      </c>
      <c r="B2003" s="1809" t="s">
        <v>7268</v>
      </c>
      <c r="C2003" s="1797"/>
      <c r="D2003" s="1797"/>
      <c r="E2003" s="1797"/>
      <c r="F2003" s="1815"/>
      <c r="G2003" s="1813"/>
      <c r="H2003" s="1814"/>
      <c r="I2003" s="1813"/>
      <c r="J2003" s="1814"/>
      <c r="K2003" s="1814"/>
      <c r="L2003" s="1856"/>
      <c r="M2003" s="1856"/>
      <c r="N2003" s="1856"/>
      <c r="O2003" s="1856"/>
      <c r="P2003" s="1856"/>
      <c r="Q2003" s="1856" t="s">
        <v>9422</v>
      </c>
      <c r="R2003" s="1856" t="s">
        <v>9423</v>
      </c>
      <c r="S2003" s="1856" t="s">
        <v>9422</v>
      </c>
      <c r="T2003" s="1856" t="s">
        <v>9423</v>
      </c>
      <c r="U2003" s="1857" t="s">
        <v>9423</v>
      </c>
    </row>
    <row r="2004" spans="1:21" s="41" customFormat="1">
      <c r="A2004" s="1841" t="s">
        <v>7269</v>
      </c>
      <c r="B2004" s="1809" t="s">
        <v>7270</v>
      </c>
      <c r="C2004" s="1797"/>
      <c r="D2004" s="1797"/>
      <c r="E2004" s="1797"/>
      <c r="F2004" s="1815"/>
      <c r="G2004" s="1813"/>
      <c r="H2004" s="1814"/>
      <c r="I2004" s="1813"/>
      <c r="J2004" s="1814"/>
      <c r="K2004" s="1814"/>
      <c r="L2004" s="1856"/>
      <c r="M2004" s="1856"/>
      <c r="N2004" s="1856"/>
      <c r="O2004" s="1856"/>
      <c r="P2004" s="1856"/>
      <c r="Q2004" s="1856" t="s">
        <v>9422</v>
      </c>
      <c r="R2004" s="1856" t="s">
        <v>9423</v>
      </c>
      <c r="S2004" s="1856" t="s">
        <v>9422</v>
      </c>
      <c r="T2004" s="1856" t="s">
        <v>9423</v>
      </c>
      <c r="U2004" s="1986" t="s">
        <v>9422</v>
      </c>
    </row>
    <row r="2005" spans="1:21" s="41" customFormat="1">
      <c r="A2005" s="1842" t="s">
        <v>9915</v>
      </c>
      <c r="B2005" s="1838" t="s">
        <v>7272</v>
      </c>
      <c r="C2005" s="1797"/>
      <c r="D2005" s="1797"/>
      <c r="E2005" s="1797"/>
      <c r="F2005" s="1815"/>
      <c r="G2005" s="1813"/>
      <c r="H2005" s="1814"/>
      <c r="I2005" s="1813"/>
      <c r="J2005" s="1814"/>
      <c r="K2005" s="1814"/>
      <c r="L2005" s="1856"/>
      <c r="M2005" s="1856"/>
      <c r="N2005" s="1856"/>
      <c r="O2005" s="1856"/>
      <c r="P2005" s="1856"/>
      <c r="Q2005" s="1856"/>
      <c r="R2005" s="1856"/>
      <c r="S2005" s="1856"/>
      <c r="T2005" s="1856" t="s">
        <v>9422</v>
      </c>
      <c r="U2005" s="1857" t="s">
        <v>9423</v>
      </c>
    </row>
    <row r="2006" spans="1:21" s="41" customFormat="1">
      <c r="A2006" s="1842" t="s">
        <v>7274</v>
      </c>
      <c r="B2006" s="1838" t="s">
        <v>7275</v>
      </c>
      <c r="C2006" s="1797"/>
      <c r="D2006" s="1797"/>
      <c r="E2006" s="1797"/>
      <c r="F2006" s="1815"/>
      <c r="G2006" s="1813"/>
      <c r="H2006" s="1814"/>
      <c r="I2006" s="1813"/>
      <c r="J2006" s="1814"/>
      <c r="K2006" s="1814"/>
      <c r="L2006" s="1856"/>
      <c r="M2006" s="1856"/>
      <c r="N2006" s="1856"/>
      <c r="O2006" s="1856"/>
      <c r="P2006" s="1856"/>
      <c r="Q2006" s="1856"/>
      <c r="R2006" s="1856"/>
      <c r="S2006" s="1856"/>
      <c r="T2006" s="1856" t="s">
        <v>9422</v>
      </c>
      <c r="U2006" s="1857" t="s">
        <v>9423</v>
      </c>
    </row>
    <row r="2007" spans="1:21" s="41" customFormat="1">
      <c r="A2007" s="1842" t="s">
        <v>9916</v>
      </c>
      <c r="B2007" s="1838" t="s">
        <v>7278</v>
      </c>
      <c r="C2007" s="1797"/>
      <c r="D2007" s="1797"/>
      <c r="E2007" s="1797"/>
      <c r="F2007" s="1815"/>
      <c r="G2007" s="1813"/>
      <c r="H2007" s="1814"/>
      <c r="I2007" s="1813"/>
      <c r="J2007" s="1814"/>
      <c r="K2007" s="1814"/>
      <c r="L2007" s="1856"/>
      <c r="M2007" s="1856"/>
      <c r="N2007" s="1856"/>
      <c r="O2007" s="1856"/>
      <c r="P2007" s="1856"/>
      <c r="Q2007" s="1856"/>
      <c r="R2007" s="1856"/>
      <c r="S2007" s="1856"/>
      <c r="T2007" s="1856" t="s">
        <v>9422</v>
      </c>
      <c r="U2007" s="1857" t="s">
        <v>9423</v>
      </c>
    </row>
    <row r="2008" spans="1:21" s="41" customFormat="1">
      <c r="A2008" s="1842" t="s">
        <v>7280</v>
      </c>
      <c r="B2008" s="1838" t="s">
        <v>7281</v>
      </c>
      <c r="C2008" s="1797"/>
      <c r="D2008" s="1797"/>
      <c r="E2008" s="1797"/>
      <c r="F2008" s="1815"/>
      <c r="G2008" s="1813"/>
      <c r="H2008" s="1814"/>
      <c r="I2008" s="1813"/>
      <c r="J2008" s="1814"/>
      <c r="K2008" s="1814"/>
      <c r="L2008" s="1856"/>
      <c r="M2008" s="1856"/>
      <c r="N2008" s="1856"/>
      <c r="O2008" s="1856"/>
      <c r="P2008" s="1856"/>
      <c r="Q2008" s="1856"/>
      <c r="R2008" s="1856"/>
      <c r="S2008" s="1856"/>
      <c r="T2008" s="1856" t="s">
        <v>9422</v>
      </c>
      <c r="U2008" s="1857" t="s">
        <v>9423</v>
      </c>
    </row>
    <row r="2009" spans="1:21" s="41" customFormat="1">
      <c r="A2009" s="1987" t="s">
        <v>7282</v>
      </c>
      <c r="B2009" s="1990" t="s">
        <v>7283</v>
      </c>
      <c r="C2009" s="1797"/>
      <c r="D2009" s="1797"/>
      <c r="E2009" s="1797"/>
      <c r="F2009" s="1815"/>
      <c r="G2009" s="1813"/>
      <c r="H2009" s="1814"/>
      <c r="I2009" s="1813"/>
      <c r="J2009" s="1814"/>
      <c r="K2009" s="1814"/>
      <c r="L2009" s="1856"/>
      <c r="M2009" s="1856"/>
      <c r="N2009" s="1856"/>
      <c r="O2009" s="1856"/>
      <c r="P2009" s="1856"/>
      <c r="Q2009" s="1856"/>
      <c r="R2009" s="1856"/>
      <c r="S2009" s="1856"/>
      <c r="T2009" s="1856"/>
      <c r="U2009" s="1986" t="s">
        <v>9422</v>
      </c>
    </row>
    <row r="2010" spans="1:21" s="41" customFormat="1">
      <c r="A2010" s="1987" t="s">
        <v>7285</v>
      </c>
      <c r="B2010" s="1990" t="s">
        <v>7286</v>
      </c>
      <c r="C2010" s="1797"/>
      <c r="D2010" s="1797"/>
      <c r="E2010" s="1797"/>
      <c r="F2010" s="1815"/>
      <c r="G2010" s="1813"/>
      <c r="H2010" s="1814"/>
      <c r="I2010" s="1813"/>
      <c r="J2010" s="1814"/>
      <c r="K2010" s="1814"/>
      <c r="L2010" s="1856"/>
      <c r="M2010" s="1856"/>
      <c r="N2010" s="1856"/>
      <c r="O2010" s="1856"/>
      <c r="P2010" s="1856"/>
      <c r="Q2010" s="1856"/>
      <c r="R2010" s="1856"/>
      <c r="S2010" s="1856"/>
      <c r="T2010" s="1856"/>
      <c r="U2010" s="1986" t="s">
        <v>9422</v>
      </c>
    </row>
    <row r="2011" spans="1:21" s="41" customFormat="1">
      <c r="A2011" s="1987" t="s">
        <v>7287</v>
      </c>
      <c r="B2011" s="1990" t="s">
        <v>7288</v>
      </c>
      <c r="C2011" s="1797"/>
      <c r="D2011" s="1797"/>
      <c r="E2011" s="1797"/>
      <c r="F2011" s="1815"/>
      <c r="G2011" s="1813"/>
      <c r="H2011" s="1814"/>
      <c r="I2011" s="1813"/>
      <c r="J2011" s="1814"/>
      <c r="K2011" s="1814"/>
      <c r="L2011" s="1856"/>
      <c r="M2011" s="1856"/>
      <c r="N2011" s="1856"/>
      <c r="O2011" s="1856"/>
      <c r="P2011" s="1856"/>
      <c r="Q2011" s="1856"/>
      <c r="R2011" s="1856"/>
      <c r="S2011" s="1856"/>
      <c r="T2011" s="1856"/>
      <c r="U2011" s="1986" t="s">
        <v>9422</v>
      </c>
    </row>
    <row r="2012" spans="1:21" s="41" customFormat="1">
      <c r="A2012" s="1987" t="s">
        <v>7289</v>
      </c>
      <c r="B2012" s="1990" t="s">
        <v>7290</v>
      </c>
      <c r="C2012" s="1797"/>
      <c r="D2012" s="1797"/>
      <c r="E2012" s="1797"/>
      <c r="F2012" s="1815"/>
      <c r="G2012" s="1813"/>
      <c r="H2012" s="1814"/>
      <c r="I2012" s="1813"/>
      <c r="J2012" s="1814"/>
      <c r="K2012" s="1814"/>
      <c r="L2012" s="1856"/>
      <c r="M2012" s="1856"/>
      <c r="N2012" s="1856"/>
      <c r="O2012" s="1856"/>
      <c r="P2012" s="1856"/>
      <c r="Q2012" s="1856"/>
      <c r="R2012" s="1856"/>
      <c r="S2012" s="1856"/>
      <c r="T2012" s="1856"/>
      <c r="U2012" s="1986" t="s">
        <v>9422</v>
      </c>
    </row>
    <row r="2013" spans="1:21" s="41" customFormat="1">
      <c r="A2013" s="1987" t="s">
        <v>7291</v>
      </c>
      <c r="B2013" s="1990" t="s">
        <v>7292</v>
      </c>
      <c r="C2013" s="1797"/>
      <c r="D2013" s="1797"/>
      <c r="E2013" s="1797"/>
      <c r="F2013" s="1815"/>
      <c r="G2013" s="1813"/>
      <c r="H2013" s="1814"/>
      <c r="I2013" s="1813"/>
      <c r="J2013" s="1814"/>
      <c r="K2013" s="1814"/>
      <c r="L2013" s="1856"/>
      <c r="M2013" s="1856"/>
      <c r="N2013" s="1856"/>
      <c r="O2013" s="1856"/>
      <c r="P2013" s="1856"/>
      <c r="Q2013" s="1856"/>
      <c r="R2013" s="1856"/>
      <c r="S2013" s="1856"/>
      <c r="T2013" s="1856"/>
      <c r="U2013" s="1986" t="s">
        <v>9422</v>
      </c>
    </row>
    <row r="2014" spans="1:21" s="41" customFormat="1">
      <c r="A2014" s="1987" t="s">
        <v>7293</v>
      </c>
      <c r="B2014" s="1990" t="s">
        <v>7294</v>
      </c>
      <c r="C2014" s="1797"/>
      <c r="D2014" s="1797"/>
      <c r="E2014" s="1797"/>
      <c r="F2014" s="1815"/>
      <c r="G2014" s="1813"/>
      <c r="H2014" s="1814"/>
      <c r="I2014" s="1813"/>
      <c r="J2014" s="1814"/>
      <c r="K2014" s="1814"/>
      <c r="L2014" s="1856"/>
      <c r="M2014" s="1856"/>
      <c r="N2014" s="1856"/>
      <c r="O2014" s="1856"/>
      <c r="P2014" s="1856"/>
      <c r="Q2014" s="1856"/>
      <c r="R2014" s="1856"/>
      <c r="S2014" s="1856"/>
      <c r="T2014" s="1856"/>
      <c r="U2014" s="1986" t="s">
        <v>9422</v>
      </c>
    </row>
    <row r="2015" spans="1:21" s="41" customFormat="1">
      <c r="A2015" s="1987" t="s">
        <v>7295</v>
      </c>
      <c r="B2015" s="1990" t="s">
        <v>7296</v>
      </c>
      <c r="C2015" s="1797"/>
      <c r="D2015" s="1797"/>
      <c r="E2015" s="1797"/>
      <c r="F2015" s="1815"/>
      <c r="G2015" s="1813"/>
      <c r="H2015" s="1814"/>
      <c r="I2015" s="1813"/>
      <c r="J2015" s="1814"/>
      <c r="K2015" s="1814"/>
      <c r="L2015" s="1856"/>
      <c r="M2015" s="1856"/>
      <c r="N2015" s="1856"/>
      <c r="O2015" s="1856"/>
      <c r="P2015" s="1856"/>
      <c r="Q2015" s="1856"/>
      <c r="R2015" s="1856"/>
      <c r="S2015" s="1856"/>
      <c r="T2015" s="1856"/>
      <c r="U2015" s="1986" t="s">
        <v>9422</v>
      </c>
    </row>
    <row r="2016" spans="1:21" s="41" customFormat="1">
      <c r="A2016" s="1987" t="s">
        <v>7297</v>
      </c>
      <c r="B2016" s="1990" t="s">
        <v>7298</v>
      </c>
      <c r="C2016" s="1797"/>
      <c r="D2016" s="1797"/>
      <c r="E2016" s="1797"/>
      <c r="F2016" s="1815"/>
      <c r="G2016" s="1813"/>
      <c r="H2016" s="1814"/>
      <c r="I2016" s="1813"/>
      <c r="J2016" s="1814"/>
      <c r="K2016" s="1814"/>
      <c r="L2016" s="1856"/>
      <c r="M2016" s="1856"/>
      <c r="N2016" s="1856"/>
      <c r="O2016" s="1856"/>
      <c r="P2016" s="1856"/>
      <c r="Q2016" s="1856"/>
      <c r="R2016" s="1856"/>
      <c r="S2016" s="1856"/>
      <c r="T2016" s="1856"/>
      <c r="U2016" s="1986" t="s">
        <v>9422</v>
      </c>
    </row>
    <row r="2017" spans="1:21" s="41" customFormat="1">
      <c r="A2017" s="1987" t="s">
        <v>7299</v>
      </c>
      <c r="B2017" s="1990" t="s">
        <v>7300</v>
      </c>
      <c r="C2017" s="1797"/>
      <c r="D2017" s="1797"/>
      <c r="E2017" s="1797"/>
      <c r="F2017" s="1815"/>
      <c r="G2017" s="1813"/>
      <c r="H2017" s="1814"/>
      <c r="I2017" s="1813"/>
      <c r="J2017" s="1814"/>
      <c r="K2017" s="1814"/>
      <c r="L2017" s="1856"/>
      <c r="M2017" s="1856"/>
      <c r="N2017" s="1856"/>
      <c r="O2017" s="1856"/>
      <c r="P2017" s="1856"/>
      <c r="Q2017" s="1856"/>
      <c r="R2017" s="1856"/>
      <c r="S2017" s="1856"/>
      <c r="T2017" s="1856"/>
      <c r="U2017" s="1986" t="s">
        <v>9422</v>
      </c>
    </row>
    <row r="2018" spans="1:21" s="41" customFormat="1">
      <c r="A2018" s="1987" t="s">
        <v>7301</v>
      </c>
      <c r="B2018" s="1990" t="s">
        <v>7302</v>
      </c>
      <c r="C2018" s="1797"/>
      <c r="D2018" s="1797"/>
      <c r="E2018" s="1797"/>
      <c r="F2018" s="1815"/>
      <c r="G2018" s="1813"/>
      <c r="H2018" s="1814"/>
      <c r="I2018" s="1813"/>
      <c r="J2018" s="1814"/>
      <c r="K2018" s="1814"/>
      <c r="L2018" s="1856"/>
      <c r="M2018" s="1856"/>
      <c r="N2018" s="1856"/>
      <c r="O2018" s="1856"/>
      <c r="P2018" s="1856"/>
      <c r="Q2018" s="1856"/>
      <c r="R2018" s="1856"/>
      <c r="S2018" s="1856"/>
      <c r="T2018" s="1856"/>
      <c r="U2018" s="1986" t="s">
        <v>9422</v>
      </c>
    </row>
    <row r="2019" spans="1:21" s="41" customFormat="1">
      <c r="A2019" s="1987" t="s">
        <v>7303</v>
      </c>
      <c r="B2019" s="1990" t="s">
        <v>7304</v>
      </c>
      <c r="C2019" s="1797"/>
      <c r="D2019" s="1797"/>
      <c r="E2019" s="1797"/>
      <c r="F2019" s="1815"/>
      <c r="G2019" s="1813"/>
      <c r="H2019" s="1814"/>
      <c r="I2019" s="1813"/>
      <c r="J2019" s="1814"/>
      <c r="K2019" s="1814"/>
      <c r="L2019" s="1856"/>
      <c r="M2019" s="1856"/>
      <c r="N2019" s="1856"/>
      <c r="O2019" s="1856"/>
      <c r="P2019" s="1856"/>
      <c r="Q2019" s="1856"/>
      <c r="R2019" s="1856"/>
      <c r="S2019" s="1856"/>
      <c r="T2019" s="1856"/>
      <c r="U2019" s="1986" t="s">
        <v>9422</v>
      </c>
    </row>
    <row r="2020" spans="1:21" s="41" customFormat="1">
      <c r="A2020" s="1987" t="s">
        <v>7305</v>
      </c>
      <c r="B2020" s="1990" t="s">
        <v>7306</v>
      </c>
      <c r="C2020" s="1797"/>
      <c r="D2020" s="1797"/>
      <c r="E2020" s="1797"/>
      <c r="F2020" s="1815"/>
      <c r="G2020" s="1813"/>
      <c r="H2020" s="1814"/>
      <c r="I2020" s="1813"/>
      <c r="J2020" s="1814"/>
      <c r="K2020" s="1814"/>
      <c r="L2020" s="1856"/>
      <c r="M2020" s="1856"/>
      <c r="N2020" s="1856"/>
      <c r="O2020" s="1856"/>
      <c r="P2020" s="1856"/>
      <c r="Q2020" s="1856"/>
      <c r="R2020" s="1856"/>
      <c r="S2020" s="1856"/>
      <c r="T2020" s="1856"/>
      <c r="U2020" s="1986" t="s">
        <v>9422</v>
      </c>
    </row>
    <row r="2021" spans="1:21" s="41" customFormat="1">
      <c r="A2021" s="1466" t="s">
        <v>7307</v>
      </c>
      <c r="B2021" s="1466" t="s">
        <v>1631</v>
      </c>
      <c r="C2021" s="1653"/>
      <c r="D2021" s="1653"/>
      <c r="E2021" s="1813" t="s">
        <v>9422</v>
      </c>
      <c r="F2021" s="1814" t="s">
        <v>9423</v>
      </c>
      <c r="G2021" s="1813" t="s">
        <v>9422</v>
      </c>
      <c r="H2021" s="1813" t="s">
        <v>9423</v>
      </c>
      <c r="I2021" s="1813" t="s">
        <v>9423</v>
      </c>
      <c r="J2021" s="1813" t="s">
        <v>9423</v>
      </c>
      <c r="K2021" s="1813" t="s">
        <v>9423</v>
      </c>
      <c r="L2021" s="1856" t="s">
        <v>9423</v>
      </c>
      <c r="M2021" s="1856" t="s">
        <v>9423</v>
      </c>
      <c r="N2021" s="1856" t="s">
        <v>9423</v>
      </c>
      <c r="O2021" s="1856" t="s">
        <v>9423</v>
      </c>
      <c r="P2021" s="1856" t="s">
        <v>9423</v>
      </c>
      <c r="Q2021" s="1856" t="s">
        <v>9423</v>
      </c>
      <c r="R2021" s="1856" t="s">
        <v>9423</v>
      </c>
      <c r="S2021" s="1856" t="s">
        <v>9423</v>
      </c>
      <c r="T2021" s="1856" t="s">
        <v>9423</v>
      </c>
      <c r="U2021" s="1857" t="s">
        <v>9423</v>
      </c>
    </row>
    <row r="2022" spans="1:21" s="41" customFormat="1">
      <c r="A2022" s="1466" t="s">
        <v>7308</v>
      </c>
      <c r="B2022" s="1466" t="s">
        <v>1633</v>
      </c>
      <c r="C2022" s="1653"/>
      <c r="D2022" s="1653"/>
      <c r="E2022" s="1813" t="s">
        <v>9422</v>
      </c>
      <c r="F2022" s="1814" t="s">
        <v>9423</v>
      </c>
      <c r="G2022" s="1813" t="s">
        <v>9422</v>
      </c>
      <c r="H2022" s="1813" t="s">
        <v>9423</v>
      </c>
      <c r="I2022" s="1813" t="s">
        <v>9423</v>
      </c>
      <c r="J2022" s="1813" t="s">
        <v>9423</v>
      </c>
      <c r="K2022" s="1813" t="s">
        <v>9423</v>
      </c>
      <c r="L2022" s="1856" t="s">
        <v>9423</v>
      </c>
      <c r="M2022" s="1856" t="s">
        <v>9423</v>
      </c>
      <c r="N2022" s="1856" t="s">
        <v>9423</v>
      </c>
      <c r="O2022" s="1856" t="s">
        <v>9423</v>
      </c>
      <c r="P2022" s="1856" t="s">
        <v>9423</v>
      </c>
      <c r="Q2022" s="1856" t="s">
        <v>9423</v>
      </c>
      <c r="R2022" s="1856" t="s">
        <v>9423</v>
      </c>
      <c r="S2022" s="1856" t="s">
        <v>9423</v>
      </c>
      <c r="T2022" s="1856" t="s">
        <v>9423</v>
      </c>
      <c r="U2022" s="1857" t="s">
        <v>9423</v>
      </c>
    </row>
    <row r="2023" spans="1:21" s="41" customFormat="1">
      <c r="A2023" s="1466" t="s">
        <v>7309</v>
      </c>
      <c r="B2023" s="1466" t="s">
        <v>1631</v>
      </c>
      <c r="C2023" s="1653"/>
      <c r="D2023" s="1653"/>
      <c r="E2023" s="1813" t="s">
        <v>9422</v>
      </c>
      <c r="F2023" s="1814" t="s">
        <v>9423</v>
      </c>
      <c r="G2023" s="1813" t="s">
        <v>9422</v>
      </c>
      <c r="H2023" s="1813" t="s">
        <v>9423</v>
      </c>
      <c r="I2023" s="1813" t="s">
        <v>9423</v>
      </c>
      <c r="J2023" s="1813" t="s">
        <v>9423</v>
      </c>
      <c r="K2023" s="1813" t="s">
        <v>9423</v>
      </c>
      <c r="L2023" s="1856" t="s">
        <v>9423</v>
      </c>
      <c r="M2023" s="1856" t="s">
        <v>9423</v>
      </c>
      <c r="N2023" s="1856" t="s">
        <v>9423</v>
      </c>
      <c r="O2023" s="1856" t="s">
        <v>9423</v>
      </c>
      <c r="P2023" s="1856" t="s">
        <v>9423</v>
      </c>
      <c r="Q2023" s="1856" t="s">
        <v>9423</v>
      </c>
      <c r="R2023" s="1856" t="s">
        <v>9423</v>
      </c>
      <c r="S2023" s="1856" t="s">
        <v>9423</v>
      </c>
      <c r="T2023" s="1856" t="s">
        <v>9423</v>
      </c>
      <c r="U2023" s="1857" t="s">
        <v>9423</v>
      </c>
    </row>
    <row r="2024" spans="1:21" s="41" customFormat="1">
      <c r="A2024" s="1466" t="s">
        <v>7310</v>
      </c>
      <c r="B2024" s="1466" t="s">
        <v>1633</v>
      </c>
      <c r="C2024" s="1653"/>
      <c r="D2024" s="1653"/>
      <c r="E2024" s="1813" t="s">
        <v>9422</v>
      </c>
      <c r="F2024" s="1814" t="s">
        <v>9423</v>
      </c>
      <c r="G2024" s="1813" t="s">
        <v>9422</v>
      </c>
      <c r="H2024" s="1813" t="s">
        <v>9423</v>
      </c>
      <c r="I2024" s="1813" t="s">
        <v>9423</v>
      </c>
      <c r="J2024" s="1813" t="s">
        <v>9423</v>
      </c>
      <c r="K2024" s="1813" t="s">
        <v>9423</v>
      </c>
      <c r="L2024" s="1856" t="s">
        <v>9423</v>
      </c>
      <c r="M2024" s="1856" t="s">
        <v>9423</v>
      </c>
      <c r="N2024" s="1856" t="s">
        <v>9423</v>
      </c>
      <c r="O2024" s="1856" t="s">
        <v>9423</v>
      </c>
      <c r="P2024" s="1856" t="s">
        <v>9423</v>
      </c>
      <c r="Q2024" s="1856" t="s">
        <v>9423</v>
      </c>
      <c r="R2024" s="1856" t="s">
        <v>9423</v>
      </c>
      <c r="S2024" s="1856" t="s">
        <v>9423</v>
      </c>
      <c r="T2024" s="1856" t="s">
        <v>9423</v>
      </c>
      <c r="U2024" s="1857" t="s">
        <v>9423</v>
      </c>
    </row>
    <row r="2025" spans="1:21" s="41" customFormat="1">
      <c r="A2025" s="1816" t="s">
        <v>7311</v>
      </c>
      <c r="B2025" s="1816" t="s">
        <v>7312</v>
      </c>
      <c r="C2025" s="1813"/>
      <c r="D2025" s="1653" t="s">
        <v>9422</v>
      </c>
      <c r="E2025" s="1813" t="s">
        <v>9422</v>
      </c>
      <c r="F2025" s="1814" t="s">
        <v>9423</v>
      </c>
      <c r="G2025" s="1813" t="s">
        <v>9422</v>
      </c>
      <c r="H2025" s="1813" t="s">
        <v>9423</v>
      </c>
      <c r="I2025" s="1813" t="s">
        <v>9423</v>
      </c>
      <c r="J2025" s="1813" t="s">
        <v>9423</v>
      </c>
      <c r="K2025" s="1813" t="s">
        <v>9423</v>
      </c>
      <c r="L2025" s="1856" t="s">
        <v>9422</v>
      </c>
      <c r="M2025" s="1856" t="s">
        <v>9423</v>
      </c>
      <c r="N2025" s="1856" t="s">
        <v>9423</v>
      </c>
      <c r="O2025" s="1856" t="s">
        <v>9423</v>
      </c>
      <c r="P2025" s="1856" t="s">
        <v>9423</v>
      </c>
      <c r="Q2025" s="1856" t="s">
        <v>9423</v>
      </c>
      <c r="R2025" s="1856" t="s">
        <v>9423</v>
      </c>
      <c r="S2025" s="1856" t="s">
        <v>9423</v>
      </c>
      <c r="T2025" s="1856" t="s">
        <v>9423</v>
      </c>
      <c r="U2025" s="1857" t="s">
        <v>9423</v>
      </c>
    </row>
    <row r="2026" spans="1:21" s="41" customFormat="1">
      <c r="A2026" s="1816" t="s">
        <v>7313</v>
      </c>
      <c r="B2026" s="1816" t="s">
        <v>7314</v>
      </c>
      <c r="C2026" s="1813"/>
      <c r="D2026" s="1653" t="s">
        <v>9422</v>
      </c>
      <c r="E2026" s="1813" t="s">
        <v>9422</v>
      </c>
      <c r="F2026" s="1814" t="s">
        <v>9423</v>
      </c>
      <c r="G2026" s="1813" t="s">
        <v>9422</v>
      </c>
      <c r="H2026" s="1813" t="s">
        <v>9423</v>
      </c>
      <c r="I2026" s="1813" t="s">
        <v>9423</v>
      </c>
      <c r="J2026" s="1813" t="s">
        <v>9423</v>
      </c>
      <c r="K2026" s="1813" t="s">
        <v>9423</v>
      </c>
      <c r="L2026" s="1856" t="s">
        <v>9422</v>
      </c>
      <c r="M2026" s="1856" t="s">
        <v>9423</v>
      </c>
      <c r="N2026" s="1856" t="s">
        <v>9423</v>
      </c>
      <c r="O2026" s="1856" t="s">
        <v>9423</v>
      </c>
      <c r="P2026" s="1856" t="s">
        <v>9423</v>
      </c>
      <c r="Q2026" s="1856" t="s">
        <v>9423</v>
      </c>
      <c r="R2026" s="1856" t="s">
        <v>9423</v>
      </c>
      <c r="S2026" s="1856" t="s">
        <v>9423</v>
      </c>
      <c r="T2026" s="1856" t="s">
        <v>9423</v>
      </c>
      <c r="U2026" s="1857" t="s">
        <v>9423</v>
      </c>
    </row>
    <row r="2027" spans="1:21" s="41" customFormat="1">
      <c r="A2027" s="1816" t="s">
        <v>7317</v>
      </c>
      <c r="B2027" s="1816" t="s">
        <v>9917</v>
      </c>
      <c r="C2027" s="1813"/>
      <c r="D2027" s="1653" t="s">
        <v>9422</v>
      </c>
      <c r="E2027" s="1813" t="s">
        <v>9422</v>
      </c>
      <c r="F2027" s="1814" t="s">
        <v>9423</v>
      </c>
      <c r="G2027" s="1813" t="s">
        <v>9422</v>
      </c>
      <c r="H2027" s="1813" t="s">
        <v>9423</v>
      </c>
      <c r="I2027" s="1813" t="s">
        <v>9423</v>
      </c>
      <c r="J2027" s="1813" t="s">
        <v>9423</v>
      </c>
      <c r="K2027" s="1813" t="s">
        <v>9423</v>
      </c>
      <c r="L2027" s="1856" t="s">
        <v>9423</v>
      </c>
      <c r="M2027" s="1856" t="s">
        <v>9423</v>
      </c>
      <c r="N2027" s="1856" t="s">
        <v>9423</v>
      </c>
      <c r="O2027" s="1856" t="s">
        <v>9423</v>
      </c>
      <c r="P2027" s="1856" t="s">
        <v>9423</v>
      </c>
      <c r="Q2027" s="1856" t="s">
        <v>9423</v>
      </c>
      <c r="R2027" s="1856" t="s">
        <v>9423</v>
      </c>
      <c r="S2027" s="1856" t="s">
        <v>9423</v>
      </c>
      <c r="T2027" s="1856" t="s">
        <v>9423</v>
      </c>
      <c r="U2027" s="1857" t="s">
        <v>9423</v>
      </c>
    </row>
    <row r="2028" spans="1:21" s="41" customFormat="1">
      <c r="A2028" s="1816" t="s">
        <v>7315</v>
      </c>
      <c r="B2028" s="1816" t="s">
        <v>7316</v>
      </c>
      <c r="C2028" s="1813"/>
      <c r="D2028" s="1653" t="s">
        <v>9422</v>
      </c>
      <c r="E2028" s="1813" t="s">
        <v>9422</v>
      </c>
      <c r="F2028" s="1814" t="s">
        <v>9423</v>
      </c>
      <c r="G2028" s="1813" t="s">
        <v>9422</v>
      </c>
      <c r="H2028" s="1813" t="s">
        <v>9423</v>
      </c>
      <c r="I2028" s="1813" t="s">
        <v>9423</v>
      </c>
      <c r="J2028" s="1813" t="s">
        <v>9423</v>
      </c>
      <c r="K2028" s="1814" t="s">
        <v>9422</v>
      </c>
      <c r="L2028" s="1856" t="s">
        <v>9422</v>
      </c>
      <c r="M2028" s="1856" t="s">
        <v>9423</v>
      </c>
      <c r="N2028" s="1856" t="s">
        <v>9423</v>
      </c>
      <c r="O2028" s="1856" t="s">
        <v>9423</v>
      </c>
      <c r="P2028" s="1856" t="s">
        <v>9423</v>
      </c>
      <c r="Q2028" s="1856" t="s">
        <v>9423</v>
      </c>
      <c r="R2028" s="1856" t="s">
        <v>9423</v>
      </c>
      <c r="S2028" s="1856" t="s">
        <v>9423</v>
      </c>
      <c r="T2028" s="1856" t="s">
        <v>9423</v>
      </c>
      <c r="U2028" s="1857" t="s">
        <v>9423</v>
      </c>
    </row>
    <row r="2029" spans="1:21" s="41" customFormat="1">
      <c r="A2029" s="1816" t="s">
        <v>7323</v>
      </c>
      <c r="B2029" s="1816" t="s">
        <v>9918</v>
      </c>
      <c r="C2029" s="1813"/>
      <c r="D2029" s="1653" t="s">
        <v>9422</v>
      </c>
      <c r="E2029" s="1813" t="s">
        <v>9423</v>
      </c>
      <c r="F2029" s="1814" t="s">
        <v>9423</v>
      </c>
      <c r="G2029" s="1813" t="s">
        <v>9422</v>
      </c>
      <c r="H2029" s="1813" t="s">
        <v>9423</v>
      </c>
      <c r="I2029" s="1813" t="s">
        <v>9423</v>
      </c>
      <c r="J2029" s="1813" t="s">
        <v>9423</v>
      </c>
      <c r="K2029" s="1813" t="s">
        <v>9423</v>
      </c>
      <c r="L2029" s="1856" t="s">
        <v>9423</v>
      </c>
      <c r="M2029" s="1856" t="s">
        <v>9423</v>
      </c>
      <c r="N2029" s="1856" t="s">
        <v>9423</v>
      </c>
      <c r="O2029" s="1856" t="s">
        <v>9423</v>
      </c>
      <c r="P2029" s="1856" t="s">
        <v>9423</v>
      </c>
      <c r="Q2029" s="1856" t="s">
        <v>9423</v>
      </c>
      <c r="R2029" s="1856" t="s">
        <v>9423</v>
      </c>
      <c r="S2029" s="1856" t="s">
        <v>9423</v>
      </c>
      <c r="T2029" s="1856" t="s">
        <v>9423</v>
      </c>
      <c r="U2029" s="1857" t="s">
        <v>9423</v>
      </c>
    </row>
    <row r="2030" spans="1:21" s="41" customFormat="1">
      <c r="A2030" s="1816" t="s">
        <v>7319</v>
      </c>
      <c r="B2030" s="1816" t="s">
        <v>7320</v>
      </c>
      <c r="C2030" s="1813"/>
      <c r="D2030" s="1653" t="s">
        <v>9422</v>
      </c>
      <c r="E2030" s="1813" t="s">
        <v>9422</v>
      </c>
      <c r="F2030" s="1814" t="s">
        <v>9423</v>
      </c>
      <c r="G2030" s="1813" t="s">
        <v>9422</v>
      </c>
      <c r="H2030" s="1813" t="s">
        <v>9423</v>
      </c>
      <c r="I2030" s="1813" t="s">
        <v>9423</v>
      </c>
      <c r="J2030" s="1813" t="s">
        <v>9423</v>
      </c>
      <c r="K2030" s="1813" t="s">
        <v>9423</v>
      </c>
      <c r="L2030" s="1856" t="s">
        <v>9423</v>
      </c>
      <c r="M2030" s="1856" t="s">
        <v>9423</v>
      </c>
      <c r="N2030" s="1856" t="s">
        <v>9423</v>
      </c>
      <c r="O2030" s="1856" t="s">
        <v>9423</v>
      </c>
      <c r="P2030" s="1856" t="s">
        <v>9423</v>
      </c>
      <c r="Q2030" s="1856" t="s">
        <v>9423</v>
      </c>
      <c r="R2030" s="1856" t="s">
        <v>9423</v>
      </c>
      <c r="S2030" s="1856" t="s">
        <v>9423</v>
      </c>
      <c r="T2030" s="1856" t="s">
        <v>9423</v>
      </c>
      <c r="U2030" s="1857" t="s">
        <v>9423</v>
      </c>
    </row>
    <row r="2031" spans="1:21" s="41" customFormat="1">
      <c r="A2031" s="1816" t="s">
        <v>7321</v>
      </c>
      <c r="B2031" s="1816" t="s">
        <v>7322</v>
      </c>
      <c r="C2031" s="1813"/>
      <c r="D2031" s="1653" t="s">
        <v>9422</v>
      </c>
      <c r="E2031" s="1813" t="s">
        <v>9422</v>
      </c>
      <c r="F2031" s="1814" t="s">
        <v>9423</v>
      </c>
      <c r="G2031" s="1813" t="s">
        <v>9422</v>
      </c>
      <c r="H2031" s="1813" t="s">
        <v>9423</v>
      </c>
      <c r="I2031" s="1813" t="s">
        <v>9423</v>
      </c>
      <c r="J2031" s="1813" t="s">
        <v>9423</v>
      </c>
      <c r="K2031" s="1813" t="s">
        <v>9423</v>
      </c>
      <c r="L2031" s="1856" t="s">
        <v>9423</v>
      </c>
      <c r="M2031" s="1856" t="s">
        <v>9423</v>
      </c>
      <c r="N2031" s="1856" t="s">
        <v>9423</v>
      </c>
      <c r="O2031" s="1856" t="s">
        <v>9423</v>
      </c>
      <c r="P2031" s="1856" t="s">
        <v>9423</v>
      </c>
      <c r="Q2031" s="1856" t="s">
        <v>9423</v>
      </c>
      <c r="R2031" s="1856" t="s">
        <v>9423</v>
      </c>
      <c r="S2031" s="1856" t="s">
        <v>9423</v>
      </c>
      <c r="T2031" s="1856" t="s">
        <v>9423</v>
      </c>
      <c r="U2031" s="1857" t="s">
        <v>9423</v>
      </c>
    </row>
    <row r="2032" spans="1:21" s="41" customFormat="1">
      <c r="A2032" s="1816" t="s">
        <v>7325</v>
      </c>
      <c r="B2032" s="1816" t="s">
        <v>9919</v>
      </c>
      <c r="C2032" s="1813"/>
      <c r="D2032" s="1653" t="s">
        <v>9422</v>
      </c>
      <c r="E2032" s="1813" t="s">
        <v>9423</v>
      </c>
      <c r="F2032" s="1814" t="s">
        <v>9423</v>
      </c>
      <c r="G2032" s="1813" t="s">
        <v>9422</v>
      </c>
      <c r="H2032" s="1813" t="s">
        <v>9423</v>
      </c>
      <c r="I2032" s="1813" t="s">
        <v>9423</v>
      </c>
      <c r="J2032" s="1813" t="s">
        <v>9423</v>
      </c>
      <c r="K2032" s="1813" t="s">
        <v>9423</v>
      </c>
      <c r="L2032" s="1856" t="s">
        <v>9423</v>
      </c>
      <c r="M2032" s="1856" t="s">
        <v>9423</v>
      </c>
      <c r="N2032" s="1856" t="s">
        <v>9423</v>
      </c>
      <c r="O2032" s="1856" t="s">
        <v>9423</v>
      </c>
      <c r="P2032" s="1856" t="s">
        <v>9423</v>
      </c>
      <c r="Q2032" s="1856" t="s">
        <v>9423</v>
      </c>
      <c r="R2032" s="1856" t="s">
        <v>9423</v>
      </c>
      <c r="S2032" s="1856" t="s">
        <v>9423</v>
      </c>
      <c r="T2032" s="1856" t="s">
        <v>9423</v>
      </c>
      <c r="U2032" s="1857" t="s">
        <v>9423</v>
      </c>
    </row>
    <row r="2033" spans="1:21" s="41" customFormat="1">
      <c r="A2033" s="188" t="s">
        <v>7327</v>
      </c>
      <c r="B2033" s="188" t="s">
        <v>7328</v>
      </c>
      <c r="C2033" s="1814"/>
      <c r="D2033" s="1131"/>
      <c r="E2033" s="1814"/>
      <c r="F2033" s="1814"/>
      <c r="G2033" s="1814"/>
      <c r="H2033" s="1814"/>
      <c r="I2033" s="1814"/>
      <c r="J2033" s="1814"/>
      <c r="K2033" s="1814" t="s">
        <v>9422</v>
      </c>
      <c r="L2033" s="1811" t="s">
        <v>9423</v>
      </c>
      <c r="M2033" s="1811" t="s">
        <v>9423</v>
      </c>
      <c r="N2033" s="1811" t="s">
        <v>9423</v>
      </c>
      <c r="O2033" s="1811" t="s">
        <v>9423</v>
      </c>
      <c r="P2033" s="1811" t="s">
        <v>9423</v>
      </c>
      <c r="Q2033" s="1811" t="s">
        <v>9423</v>
      </c>
      <c r="R2033" s="1811" t="s">
        <v>9423</v>
      </c>
      <c r="S2033" s="1811" t="s">
        <v>9423</v>
      </c>
      <c r="T2033" s="1811" t="s">
        <v>9423</v>
      </c>
      <c r="U2033" s="1861" t="s">
        <v>9423</v>
      </c>
    </row>
    <row r="2034" spans="1:21" s="41" customFormat="1">
      <c r="A2034" s="188" t="s">
        <v>7329</v>
      </c>
      <c r="B2034" s="188" t="s">
        <v>7330</v>
      </c>
      <c r="C2034" s="1813"/>
      <c r="D2034" s="1653"/>
      <c r="E2034" s="1813"/>
      <c r="F2034" s="1814"/>
      <c r="G2034" s="1813"/>
      <c r="H2034" s="1813"/>
      <c r="I2034" s="1813"/>
      <c r="J2034" s="1813"/>
      <c r="K2034" s="1814" t="s">
        <v>9422</v>
      </c>
      <c r="L2034" s="1856" t="s">
        <v>9422</v>
      </c>
      <c r="M2034" s="1856" t="s">
        <v>9423</v>
      </c>
      <c r="N2034" s="1856" t="s">
        <v>9423</v>
      </c>
      <c r="O2034" s="1856" t="s">
        <v>9423</v>
      </c>
      <c r="P2034" s="1856" t="s">
        <v>9423</v>
      </c>
      <c r="Q2034" s="1856" t="s">
        <v>9423</v>
      </c>
      <c r="R2034" s="1856" t="s">
        <v>9423</v>
      </c>
      <c r="S2034" s="1856" t="s">
        <v>9423</v>
      </c>
      <c r="T2034" s="1856" t="s">
        <v>9423</v>
      </c>
      <c r="U2034" s="1857" t="s">
        <v>9423</v>
      </c>
    </row>
    <row r="2035" spans="1:21" s="41" customFormat="1">
      <c r="A2035" s="1816" t="s">
        <v>7331</v>
      </c>
      <c r="B2035" s="1816" t="s">
        <v>7332</v>
      </c>
      <c r="C2035" s="1813"/>
      <c r="D2035" s="1653" t="s">
        <v>9422</v>
      </c>
      <c r="E2035" s="1813" t="s">
        <v>9423</v>
      </c>
      <c r="F2035" s="1814" t="s">
        <v>9423</v>
      </c>
      <c r="G2035" s="1813" t="s">
        <v>9422</v>
      </c>
      <c r="H2035" s="1813" t="s">
        <v>9423</v>
      </c>
      <c r="I2035" s="1813" t="s">
        <v>9423</v>
      </c>
      <c r="J2035" s="1813" t="s">
        <v>9423</v>
      </c>
      <c r="K2035" s="1813" t="s">
        <v>9423</v>
      </c>
      <c r="L2035" s="1856" t="s">
        <v>9423</v>
      </c>
      <c r="M2035" s="1856" t="s">
        <v>9423</v>
      </c>
      <c r="N2035" s="1856" t="s">
        <v>9423</v>
      </c>
      <c r="O2035" s="1856" t="s">
        <v>9423</v>
      </c>
      <c r="P2035" s="1856" t="s">
        <v>9423</v>
      </c>
      <c r="Q2035" s="1856" t="s">
        <v>9423</v>
      </c>
      <c r="R2035" s="1856" t="s">
        <v>9423</v>
      </c>
      <c r="S2035" s="1856" t="s">
        <v>9423</v>
      </c>
      <c r="T2035" s="1856" t="s">
        <v>9423</v>
      </c>
      <c r="U2035" s="1857" t="s">
        <v>9423</v>
      </c>
    </row>
    <row r="2036" spans="1:21" s="41" customFormat="1">
      <c r="A2036" s="1816" t="s">
        <v>7333</v>
      </c>
      <c r="B2036" s="1819" t="s">
        <v>7342</v>
      </c>
      <c r="C2036" s="1813"/>
      <c r="D2036" s="1653" t="s">
        <v>9422</v>
      </c>
      <c r="E2036" s="1813" t="s">
        <v>9423</v>
      </c>
      <c r="F2036" s="1814" t="s">
        <v>9423</v>
      </c>
      <c r="G2036" s="1813" t="s">
        <v>9422</v>
      </c>
      <c r="H2036" s="1813" t="s">
        <v>9423</v>
      </c>
      <c r="I2036" s="1813" t="s">
        <v>9423</v>
      </c>
      <c r="J2036" s="1813" t="s">
        <v>9423</v>
      </c>
      <c r="K2036" s="1813" t="s">
        <v>9423</v>
      </c>
      <c r="L2036" s="1856" t="s">
        <v>9423</v>
      </c>
      <c r="M2036" s="1856" t="s">
        <v>9423</v>
      </c>
      <c r="N2036" s="1856" t="s">
        <v>9423</v>
      </c>
      <c r="O2036" s="1856" t="s">
        <v>9423</v>
      </c>
      <c r="P2036" s="1856" t="s">
        <v>9423</v>
      </c>
      <c r="Q2036" s="1856" t="s">
        <v>9423</v>
      </c>
      <c r="R2036" s="1856" t="s">
        <v>9423</v>
      </c>
      <c r="S2036" s="1856" t="s">
        <v>9423</v>
      </c>
      <c r="T2036" s="1856" t="s">
        <v>9423</v>
      </c>
      <c r="U2036" s="1857" t="s">
        <v>9423</v>
      </c>
    </row>
    <row r="2037" spans="1:21" s="41" customFormat="1">
      <c r="A2037" s="1816" t="s">
        <v>7335</v>
      </c>
      <c r="B2037" s="1819" t="s">
        <v>9920</v>
      </c>
      <c r="C2037" s="1813"/>
      <c r="D2037" s="1653" t="s">
        <v>9422</v>
      </c>
      <c r="E2037" s="1813" t="s">
        <v>9423</v>
      </c>
      <c r="F2037" s="1814" t="s">
        <v>9423</v>
      </c>
      <c r="G2037" s="1813" t="s">
        <v>9422</v>
      </c>
      <c r="H2037" s="1813" t="s">
        <v>9423</v>
      </c>
      <c r="I2037" s="1813" t="s">
        <v>9423</v>
      </c>
      <c r="J2037" s="1813" t="s">
        <v>9423</v>
      </c>
      <c r="K2037" s="1813" t="s">
        <v>9423</v>
      </c>
      <c r="L2037" s="1856" t="s">
        <v>9423</v>
      </c>
      <c r="M2037" s="1856" t="s">
        <v>9423</v>
      </c>
      <c r="N2037" s="1856" t="s">
        <v>9423</v>
      </c>
      <c r="O2037" s="1856" t="s">
        <v>9423</v>
      </c>
      <c r="P2037" s="1856" t="s">
        <v>9423</v>
      </c>
      <c r="Q2037" s="1856" t="s">
        <v>9423</v>
      </c>
      <c r="R2037" s="1856" t="s">
        <v>9423</v>
      </c>
      <c r="S2037" s="1856" t="s">
        <v>9423</v>
      </c>
      <c r="T2037" s="1856" t="s">
        <v>9423</v>
      </c>
      <c r="U2037" s="1857" t="s">
        <v>9423</v>
      </c>
    </row>
    <row r="2038" spans="1:21" s="41" customFormat="1">
      <c r="A2038" s="188" t="s">
        <v>7337</v>
      </c>
      <c r="B2038" s="188" t="s">
        <v>7338</v>
      </c>
      <c r="C2038" s="1813"/>
      <c r="D2038" s="1653"/>
      <c r="E2038" s="1813"/>
      <c r="F2038" s="1814"/>
      <c r="G2038" s="1813"/>
      <c r="H2038" s="1813"/>
      <c r="I2038" s="1813"/>
      <c r="J2038" s="1813"/>
      <c r="K2038" s="1814" t="s">
        <v>9422</v>
      </c>
      <c r="L2038" s="1856" t="s">
        <v>9422</v>
      </c>
      <c r="M2038" s="1856" t="s">
        <v>9423</v>
      </c>
      <c r="N2038" s="1856" t="s">
        <v>9423</v>
      </c>
      <c r="O2038" s="1856" t="s">
        <v>9423</v>
      </c>
      <c r="P2038" s="1856" t="s">
        <v>9423</v>
      </c>
      <c r="Q2038" s="1856" t="s">
        <v>9423</v>
      </c>
      <c r="R2038" s="1856" t="s">
        <v>9423</v>
      </c>
      <c r="S2038" s="1856" t="s">
        <v>9423</v>
      </c>
      <c r="T2038" s="1856" t="s">
        <v>9423</v>
      </c>
      <c r="U2038" s="1857" t="s">
        <v>9423</v>
      </c>
    </row>
    <row r="2039" spans="1:21" s="41" customFormat="1" ht="12.75" customHeight="1">
      <c r="A2039" s="1816" t="s">
        <v>7339</v>
      </c>
      <c r="B2039" s="1819" t="s">
        <v>7340</v>
      </c>
      <c r="C2039" s="1813"/>
      <c r="D2039" s="1653" t="s">
        <v>9422</v>
      </c>
      <c r="E2039" s="1813" t="s">
        <v>9423</v>
      </c>
      <c r="F2039" s="1814" t="s">
        <v>9423</v>
      </c>
      <c r="G2039" s="1813" t="s">
        <v>9422</v>
      </c>
      <c r="H2039" s="1813" t="s">
        <v>9423</v>
      </c>
      <c r="I2039" s="1813" t="s">
        <v>9423</v>
      </c>
      <c r="J2039" s="1813" t="s">
        <v>9423</v>
      </c>
      <c r="K2039" s="1813" t="s">
        <v>9423</v>
      </c>
      <c r="L2039" s="1856" t="s">
        <v>9423</v>
      </c>
      <c r="M2039" s="1856" t="s">
        <v>9423</v>
      </c>
      <c r="N2039" s="1856" t="s">
        <v>9423</v>
      </c>
      <c r="O2039" s="1856" t="s">
        <v>9423</v>
      </c>
      <c r="P2039" s="1856" t="s">
        <v>9423</v>
      </c>
      <c r="Q2039" s="1856" t="s">
        <v>9423</v>
      </c>
      <c r="R2039" s="1856" t="s">
        <v>9423</v>
      </c>
      <c r="S2039" s="1856" t="s">
        <v>9422</v>
      </c>
      <c r="T2039" s="1856" t="s">
        <v>9423</v>
      </c>
      <c r="U2039" s="1857" t="s">
        <v>9423</v>
      </c>
    </row>
    <row r="2040" spans="1:21" s="41" customFormat="1">
      <c r="A2040" s="1466" t="s">
        <v>7341</v>
      </c>
      <c r="B2040" s="1467" t="s">
        <v>7342</v>
      </c>
      <c r="C2040" s="1653" t="s">
        <v>9422</v>
      </c>
      <c r="D2040" s="1653" t="s">
        <v>9422</v>
      </c>
      <c r="E2040" s="1813" t="s">
        <v>9423</v>
      </c>
      <c r="F2040" s="1814" t="s">
        <v>9423</v>
      </c>
      <c r="G2040" s="1813" t="s">
        <v>9422</v>
      </c>
      <c r="H2040" s="1813" t="s">
        <v>9423</v>
      </c>
      <c r="I2040" s="1813" t="s">
        <v>9423</v>
      </c>
      <c r="J2040" s="1813" t="s">
        <v>9423</v>
      </c>
      <c r="K2040" s="1813" t="s">
        <v>9423</v>
      </c>
      <c r="L2040" s="1856" t="s">
        <v>9423</v>
      </c>
      <c r="M2040" s="1856" t="s">
        <v>9423</v>
      </c>
      <c r="N2040" s="1856" t="s">
        <v>9423</v>
      </c>
      <c r="O2040" s="1856" t="s">
        <v>9423</v>
      </c>
      <c r="P2040" s="1856" t="s">
        <v>9423</v>
      </c>
      <c r="Q2040" s="1856" t="s">
        <v>9423</v>
      </c>
      <c r="R2040" s="1856" t="s">
        <v>9423</v>
      </c>
      <c r="S2040" s="1856" t="s">
        <v>9422</v>
      </c>
      <c r="T2040" s="1856" t="s">
        <v>9423</v>
      </c>
      <c r="U2040" s="1857" t="s">
        <v>9423</v>
      </c>
    </row>
    <row r="2041" spans="1:21" s="41" customFormat="1">
      <c r="A2041" s="188" t="s">
        <v>7343</v>
      </c>
      <c r="B2041" s="188" t="s">
        <v>7344</v>
      </c>
      <c r="C2041" s="1653"/>
      <c r="D2041" s="1653"/>
      <c r="E2041" s="1813"/>
      <c r="F2041" s="1814"/>
      <c r="G2041" s="1813"/>
      <c r="H2041" s="1813"/>
      <c r="I2041" s="1813"/>
      <c r="J2041" s="1813"/>
      <c r="K2041" s="1814" t="s">
        <v>9422</v>
      </c>
      <c r="L2041" s="1856" t="s">
        <v>9423</v>
      </c>
      <c r="M2041" s="1856" t="s">
        <v>9423</v>
      </c>
      <c r="N2041" s="1856" t="s">
        <v>9422</v>
      </c>
      <c r="O2041" s="1856" t="s">
        <v>9423</v>
      </c>
      <c r="P2041" s="1856" t="s">
        <v>9423</v>
      </c>
      <c r="Q2041" s="1856" t="s">
        <v>9423</v>
      </c>
      <c r="R2041" s="1856" t="s">
        <v>9423</v>
      </c>
      <c r="S2041" s="1856" t="s">
        <v>9423</v>
      </c>
      <c r="T2041" s="1856" t="s">
        <v>9423</v>
      </c>
      <c r="U2041" s="1857" t="s">
        <v>9423</v>
      </c>
    </row>
    <row r="2042" spans="1:21" s="41" customFormat="1">
      <c r="A2042" s="188" t="s">
        <v>7345</v>
      </c>
      <c r="B2042" s="188" t="s">
        <v>7346</v>
      </c>
      <c r="C2042" s="1653"/>
      <c r="D2042" s="1653"/>
      <c r="E2042" s="1813"/>
      <c r="F2042" s="1814"/>
      <c r="G2042" s="1813"/>
      <c r="H2042" s="1813"/>
      <c r="I2042" s="1813"/>
      <c r="J2042" s="1813"/>
      <c r="K2042" s="1814" t="s">
        <v>9422</v>
      </c>
      <c r="L2042" s="1856" t="s">
        <v>9423</v>
      </c>
      <c r="M2042" s="1856" t="s">
        <v>9423</v>
      </c>
      <c r="N2042" s="1856" t="s">
        <v>9423</v>
      </c>
      <c r="O2042" s="1856" t="s">
        <v>9423</v>
      </c>
      <c r="P2042" s="1856" t="s">
        <v>9423</v>
      </c>
      <c r="Q2042" s="1856" t="s">
        <v>9422</v>
      </c>
      <c r="R2042" s="1856" t="s">
        <v>9423</v>
      </c>
      <c r="S2042" s="1856" t="s">
        <v>9423</v>
      </c>
      <c r="T2042" s="1856" t="s">
        <v>9423</v>
      </c>
      <c r="U2042" s="1857" t="s">
        <v>9423</v>
      </c>
    </row>
    <row r="2043" spans="1:21" s="1862" customFormat="1">
      <c r="A2043" s="188" t="s">
        <v>7347</v>
      </c>
      <c r="B2043" s="188" t="s">
        <v>7348</v>
      </c>
      <c r="C2043" s="1653"/>
      <c r="D2043" s="1653"/>
      <c r="E2043" s="1813"/>
      <c r="F2043" s="1814"/>
      <c r="G2043" s="1813"/>
      <c r="H2043" s="1813"/>
      <c r="I2043" s="1813"/>
      <c r="J2043" s="1813" t="s">
        <v>9422</v>
      </c>
      <c r="K2043" s="1813" t="s">
        <v>9423</v>
      </c>
      <c r="L2043" s="1856" t="s">
        <v>9423</v>
      </c>
      <c r="M2043" s="1856" t="s">
        <v>9423</v>
      </c>
      <c r="N2043" s="1856" t="s">
        <v>9423</v>
      </c>
      <c r="O2043" s="1856" t="s">
        <v>9423</v>
      </c>
      <c r="P2043" s="1856" t="s">
        <v>9423</v>
      </c>
      <c r="Q2043" s="1856" t="s">
        <v>9422</v>
      </c>
      <c r="R2043" s="1856" t="s">
        <v>9423</v>
      </c>
      <c r="S2043" s="1856" t="s">
        <v>9423</v>
      </c>
      <c r="T2043" s="1856" t="s">
        <v>9423</v>
      </c>
      <c r="U2043" s="1857" t="s">
        <v>9423</v>
      </c>
    </row>
    <row r="2044" spans="1:21" s="41" customFormat="1">
      <c r="A2044" s="188" t="s">
        <v>7349</v>
      </c>
      <c r="B2044" s="188" t="s">
        <v>7350</v>
      </c>
      <c r="C2044" s="1653"/>
      <c r="D2044" s="1653"/>
      <c r="E2044" s="1813"/>
      <c r="F2044" s="1814"/>
      <c r="G2044" s="1813"/>
      <c r="H2044" s="1813"/>
      <c r="I2044" s="1813"/>
      <c r="J2044" s="1813"/>
      <c r="K2044" s="1814" t="s">
        <v>9422</v>
      </c>
      <c r="L2044" s="1856" t="s">
        <v>9423</v>
      </c>
      <c r="M2044" s="1856" t="s">
        <v>9423</v>
      </c>
      <c r="N2044" s="1856" t="s">
        <v>9423</v>
      </c>
      <c r="O2044" s="1856" t="s">
        <v>9423</v>
      </c>
      <c r="P2044" s="1856" t="s">
        <v>9423</v>
      </c>
      <c r="Q2044" s="1856" t="s">
        <v>9422</v>
      </c>
      <c r="R2044" s="1856" t="s">
        <v>9423</v>
      </c>
      <c r="S2044" s="1856" t="s">
        <v>9423</v>
      </c>
      <c r="T2044" s="1856" t="s">
        <v>9423</v>
      </c>
      <c r="U2044" s="1857" t="s">
        <v>9423</v>
      </c>
    </row>
    <row r="2045" spans="1:21" s="41" customFormat="1">
      <c r="A2045" s="188" t="s">
        <v>7351</v>
      </c>
      <c r="B2045" s="188" t="s">
        <v>7352</v>
      </c>
      <c r="C2045" s="1653"/>
      <c r="D2045" s="1653"/>
      <c r="E2045" s="1813"/>
      <c r="F2045" s="1814"/>
      <c r="G2045" s="1813"/>
      <c r="H2045" s="1813"/>
      <c r="I2045" s="1813"/>
      <c r="J2045" s="1813" t="s">
        <v>9422</v>
      </c>
      <c r="K2045" s="1813" t="s">
        <v>9423</v>
      </c>
      <c r="L2045" s="1856" t="s">
        <v>9423</v>
      </c>
      <c r="M2045" s="1856" t="s">
        <v>9423</v>
      </c>
      <c r="N2045" s="1856" t="s">
        <v>9423</v>
      </c>
      <c r="O2045" s="1856" t="s">
        <v>9423</v>
      </c>
      <c r="P2045" s="1856" t="s">
        <v>9423</v>
      </c>
      <c r="Q2045" s="1856" t="s">
        <v>9423</v>
      </c>
      <c r="R2045" s="1856" t="s">
        <v>9423</v>
      </c>
      <c r="S2045" s="1856" t="s">
        <v>9423</v>
      </c>
      <c r="T2045" s="1856" t="s">
        <v>9423</v>
      </c>
      <c r="U2045" s="1857" t="s">
        <v>9423</v>
      </c>
    </row>
    <row r="2046" spans="1:21" s="41" customFormat="1">
      <c r="A2046" s="188" t="s">
        <v>7353</v>
      </c>
      <c r="B2046" s="188" t="s">
        <v>7354</v>
      </c>
      <c r="C2046" s="1653"/>
      <c r="D2046" s="1653"/>
      <c r="E2046" s="1813"/>
      <c r="F2046" s="1814"/>
      <c r="G2046" s="1813"/>
      <c r="H2046" s="1813"/>
      <c r="I2046" s="1813"/>
      <c r="J2046" s="1813" t="s">
        <v>9422</v>
      </c>
      <c r="K2046" s="1813" t="s">
        <v>9423</v>
      </c>
      <c r="L2046" s="1856" t="s">
        <v>9423</v>
      </c>
      <c r="M2046" s="1856" t="s">
        <v>9423</v>
      </c>
      <c r="N2046" s="1856" t="s">
        <v>9423</v>
      </c>
      <c r="O2046" s="1856" t="s">
        <v>9423</v>
      </c>
      <c r="P2046" s="1856" t="s">
        <v>9423</v>
      </c>
      <c r="Q2046" s="1856" t="s">
        <v>9422</v>
      </c>
      <c r="R2046" s="1856" t="s">
        <v>9423</v>
      </c>
      <c r="S2046" s="1856" t="s">
        <v>9423</v>
      </c>
      <c r="T2046" s="1856" t="s">
        <v>9423</v>
      </c>
      <c r="U2046" s="1857" t="s">
        <v>9423</v>
      </c>
    </row>
    <row r="2047" spans="1:21" s="41" customFormat="1">
      <c r="A2047" s="1466" t="s">
        <v>7355</v>
      </c>
      <c r="B2047" s="1467" t="s">
        <v>7356</v>
      </c>
      <c r="C2047" s="1653"/>
      <c r="D2047" s="1653"/>
      <c r="E2047" s="1813"/>
      <c r="F2047" s="1814"/>
      <c r="G2047" s="1813"/>
      <c r="H2047" s="1813"/>
      <c r="I2047" s="1813"/>
      <c r="J2047" s="1814" t="s">
        <v>9422</v>
      </c>
      <c r="K2047" s="1814" t="s">
        <v>9422</v>
      </c>
      <c r="L2047" s="1856" t="s">
        <v>9423</v>
      </c>
      <c r="M2047" s="1856" t="s">
        <v>9423</v>
      </c>
      <c r="N2047" s="1856" t="s">
        <v>9423</v>
      </c>
      <c r="O2047" s="1856" t="s">
        <v>9423</v>
      </c>
      <c r="P2047" s="1856" t="s">
        <v>9423</v>
      </c>
      <c r="Q2047" s="1856" t="s">
        <v>9422</v>
      </c>
      <c r="R2047" s="1856" t="s">
        <v>9423</v>
      </c>
      <c r="S2047" s="1856" t="s">
        <v>9423</v>
      </c>
      <c r="T2047" s="1856" t="s">
        <v>9423</v>
      </c>
      <c r="U2047" s="1857" t="s">
        <v>9423</v>
      </c>
    </row>
    <row r="2048" spans="1:21" s="41" customFormat="1">
      <c r="A2048" s="1466" t="s">
        <v>7357</v>
      </c>
      <c r="B2048" s="1467" t="s">
        <v>7358</v>
      </c>
      <c r="C2048" s="1653"/>
      <c r="D2048" s="1653"/>
      <c r="E2048" s="1813"/>
      <c r="F2048" s="1814"/>
      <c r="G2048" s="1813"/>
      <c r="H2048" s="1813"/>
      <c r="I2048" s="1813"/>
      <c r="J2048" s="1814" t="s">
        <v>9422</v>
      </c>
      <c r="K2048" s="1814" t="s">
        <v>9422</v>
      </c>
      <c r="L2048" s="1856" t="s">
        <v>9423</v>
      </c>
      <c r="M2048" s="1856" t="s">
        <v>9423</v>
      </c>
      <c r="N2048" s="1856" t="s">
        <v>9423</v>
      </c>
      <c r="O2048" s="1856" t="s">
        <v>9423</v>
      </c>
      <c r="P2048" s="1856" t="s">
        <v>9423</v>
      </c>
      <c r="Q2048" s="1856" t="s">
        <v>9423</v>
      </c>
      <c r="R2048" s="1856" t="s">
        <v>9423</v>
      </c>
      <c r="S2048" s="1856" t="s">
        <v>9423</v>
      </c>
      <c r="T2048" s="1856" t="s">
        <v>9423</v>
      </c>
      <c r="U2048" s="1857" t="s">
        <v>9423</v>
      </c>
    </row>
    <row r="2049" spans="1:21" s="41" customFormat="1">
      <c r="A2049" s="1466" t="s">
        <v>7359</v>
      </c>
      <c r="B2049" s="1467" t="s">
        <v>7360</v>
      </c>
      <c r="C2049" s="1653"/>
      <c r="D2049" s="1653"/>
      <c r="E2049" s="1813"/>
      <c r="F2049" s="1814"/>
      <c r="G2049" s="1813"/>
      <c r="H2049" s="1813"/>
      <c r="I2049" s="1813"/>
      <c r="J2049" s="1814" t="s">
        <v>9422</v>
      </c>
      <c r="K2049" s="1814" t="s">
        <v>9422</v>
      </c>
      <c r="L2049" s="1856" t="s">
        <v>9423</v>
      </c>
      <c r="M2049" s="1856" t="s">
        <v>9423</v>
      </c>
      <c r="N2049" s="1856" t="s">
        <v>9423</v>
      </c>
      <c r="O2049" s="1856" t="s">
        <v>9423</v>
      </c>
      <c r="P2049" s="1856" t="s">
        <v>9422</v>
      </c>
      <c r="Q2049" s="1856" t="s">
        <v>9422</v>
      </c>
      <c r="R2049" s="1856" t="s">
        <v>9423</v>
      </c>
      <c r="S2049" s="1856" t="s">
        <v>9423</v>
      </c>
      <c r="T2049" s="1856" t="s">
        <v>9423</v>
      </c>
      <c r="U2049" s="1857" t="s">
        <v>9423</v>
      </c>
    </row>
    <row r="2050" spans="1:21" s="41" customFormat="1">
      <c r="A2050" s="1533" t="s">
        <v>7361</v>
      </c>
      <c r="B2050" s="1907" t="s">
        <v>7362</v>
      </c>
      <c r="C2050" s="1653"/>
      <c r="D2050" s="1653"/>
      <c r="E2050" s="1813"/>
      <c r="F2050" s="1814"/>
      <c r="G2050" s="1813"/>
      <c r="H2050" s="1813"/>
      <c r="I2050" s="1813"/>
      <c r="J2050" s="1814"/>
      <c r="K2050" s="1814"/>
      <c r="L2050" s="1856"/>
      <c r="M2050" s="1856"/>
      <c r="N2050" s="1856"/>
      <c r="O2050" s="1856"/>
      <c r="P2050" s="1856"/>
      <c r="Q2050" s="1856"/>
      <c r="R2050" s="1856"/>
      <c r="S2050" s="1856"/>
      <c r="T2050" s="1856"/>
      <c r="U2050" s="1986" t="s">
        <v>9422</v>
      </c>
    </row>
    <row r="2051" spans="1:21" s="41" customFormat="1">
      <c r="A2051" s="1533" t="s">
        <v>7364</v>
      </c>
      <c r="B2051" s="1907" t="s">
        <v>7365</v>
      </c>
      <c r="C2051" s="1653"/>
      <c r="D2051" s="1653"/>
      <c r="E2051" s="1813"/>
      <c r="F2051" s="1814"/>
      <c r="G2051" s="1813"/>
      <c r="H2051" s="1813"/>
      <c r="I2051" s="1813"/>
      <c r="J2051" s="1814"/>
      <c r="K2051" s="1814"/>
      <c r="L2051" s="1856"/>
      <c r="M2051" s="1856"/>
      <c r="N2051" s="1856"/>
      <c r="O2051" s="1856"/>
      <c r="P2051" s="1856"/>
      <c r="Q2051" s="1856"/>
      <c r="R2051" s="1856"/>
      <c r="S2051" s="1856"/>
      <c r="T2051" s="1856"/>
      <c r="U2051" s="1986" t="s">
        <v>9422</v>
      </c>
    </row>
    <row r="2052" spans="1:21" s="41" customFormat="1">
      <c r="A2052" s="1533" t="s">
        <v>7366</v>
      </c>
      <c r="B2052" s="1907" t="s">
        <v>7367</v>
      </c>
      <c r="C2052" s="1653"/>
      <c r="D2052" s="1653"/>
      <c r="E2052" s="1813"/>
      <c r="F2052" s="1814"/>
      <c r="G2052" s="1813"/>
      <c r="H2052" s="1813"/>
      <c r="I2052" s="1813"/>
      <c r="J2052" s="1814"/>
      <c r="K2052" s="1814"/>
      <c r="L2052" s="1856"/>
      <c r="M2052" s="1856"/>
      <c r="N2052" s="1856"/>
      <c r="O2052" s="1856"/>
      <c r="P2052" s="1856"/>
      <c r="Q2052" s="1856"/>
      <c r="R2052" s="1856"/>
      <c r="S2052" s="1856"/>
      <c r="T2052" s="1856"/>
      <c r="U2052" s="1986" t="s">
        <v>9422</v>
      </c>
    </row>
    <row r="2053" spans="1:21" s="41" customFormat="1">
      <c r="A2053" s="1533" t="s">
        <v>7368</v>
      </c>
      <c r="B2053" s="1907" t="s">
        <v>7369</v>
      </c>
      <c r="C2053" s="1653"/>
      <c r="D2053" s="1653"/>
      <c r="E2053" s="1813"/>
      <c r="F2053" s="1814"/>
      <c r="G2053" s="1813"/>
      <c r="H2053" s="1813"/>
      <c r="I2053" s="1813"/>
      <c r="J2053" s="1814"/>
      <c r="K2053" s="1814"/>
      <c r="L2053" s="1856"/>
      <c r="M2053" s="1856"/>
      <c r="N2053" s="1856"/>
      <c r="O2053" s="1856"/>
      <c r="P2053" s="1856"/>
      <c r="Q2053" s="1856"/>
      <c r="R2053" s="1856"/>
      <c r="S2053" s="1856"/>
      <c r="T2053" s="1856"/>
      <c r="U2053" s="1986" t="s">
        <v>9422</v>
      </c>
    </row>
    <row r="2054" spans="1:21" s="41" customFormat="1">
      <c r="A2054" s="1533" t="s">
        <v>7370</v>
      </c>
      <c r="B2054" s="1907" t="s">
        <v>7371</v>
      </c>
      <c r="C2054" s="1653"/>
      <c r="D2054" s="1653"/>
      <c r="E2054" s="1813"/>
      <c r="F2054" s="1814"/>
      <c r="G2054" s="1813"/>
      <c r="H2054" s="1813"/>
      <c r="I2054" s="1813"/>
      <c r="J2054" s="1814"/>
      <c r="K2054" s="1814"/>
      <c r="L2054" s="1856"/>
      <c r="M2054" s="1856"/>
      <c r="N2054" s="1856"/>
      <c r="O2054" s="1856"/>
      <c r="P2054" s="1856"/>
      <c r="Q2054" s="1856"/>
      <c r="R2054" s="1856"/>
      <c r="S2054" s="1856"/>
      <c r="T2054" s="1856"/>
      <c r="U2054" s="1986" t="s">
        <v>9422</v>
      </c>
    </row>
    <row r="2055" spans="1:21" s="41" customFormat="1">
      <c r="A2055" s="1816" t="s">
        <v>7372</v>
      </c>
      <c r="B2055" s="1819" t="s">
        <v>9921</v>
      </c>
      <c r="C2055" s="1813"/>
      <c r="D2055" s="1653" t="s">
        <v>9422</v>
      </c>
      <c r="E2055" s="1813" t="s">
        <v>9423</v>
      </c>
      <c r="F2055" s="1814" t="s">
        <v>9423</v>
      </c>
      <c r="G2055" s="1813" t="s">
        <v>9422</v>
      </c>
      <c r="H2055" s="1814" t="s">
        <v>9422</v>
      </c>
      <c r="I2055" s="1813" t="s">
        <v>9423</v>
      </c>
      <c r="J2055" s="1814" t="s">
        <v>9422</v>
      </c>
      <c r="K2055" s="1813" t="s">
        <v>9423</v>
      </c>
      <c r="L2055" s="1856" t="s">
        <v>9422</v>
      </c>
      <c r="M2055" s="1856" t="s">
        <v>9422</v>
      </c>
      <c r="N2055" s="1856" t="s">
        <v>9423</v>
      </c>
      <c r="O2055" s="1856" t="s">
        <v>9422</v>
      </c>
      <c r="P2055" s="1856" t="s">
        <v>9423</v>
      </c>
      <c r="Q2055" s="1856" t="s">
        <v>9423</v>
      </c>
      <c r="R2055" s="1856" t="s">
        <v>9423</v>
      </c>
      <c r="S2055" s="1856" t="s">
        <v>9422</v>
      </c>
      <c r="T2055" s="1856" t="s">
        <v>9423</v>
      </c>
      <c r="U2055" s="1857" t="s">
        <v>9423</v>
      </c>
    </row>
    <row r="2056" spans="1:21" s="41" customFormat="1">
      <c r="A2056" s="1816" t="s">
        <v>7374</v>
      </c>
      <c r="B2056" s="1819" t="s">
        <v>7375</v>
      </c>
      <c r="C2056" s="1813"/>
      <c r="D2056" s="1653"/>
      <c r="E2056" s="1813" t="s">
        <v>9422</v>
      </c>
      <c r="F2056" s="1814" t="s">
        <v>9423</v>
      </c>
      <c r="G2056" s="1813" t="s">
        <v>9422</v>
      </c>
      <c r="H2056" s="1813" t="s">
        <v>9423</v>
      </c>
      <c r="I2056" s="1813" t="s">
        <v>9423</v>
      </c>
      <c r="J2056" s="1813" t="s">
        <v>9423</v>
      </c>
      <c r="K2056" s="1813" t="s">
        <v>9423</v>
      </c>
      <c r="L2056" s="1856" t="s">
        <v>9422</v>
      </c>
      <c r="M2056" s="1856" t="s">
        <v>9423</v>
      </c>
      <c r="N2056" s="1856" t="s">
        <v>9423</v>
      </c>
      <c r="O2056" s="1856" t="s">
        <v>9423</v>
      </c>
      <c r="P2056" s="1856" t="s">
        <v>9423</v>
      </c>
      <c r="Q2056" s="1856" t="s">
        <v>9422</v>
      </c>
      <c r="R2056" s="1856" t="s">
        <v>9423</v>
      </c>
      <c r="S2056" s="1856" t="s">
        <v>9422</v>
      </c>
      <c r="T2056" s="1856" t="s">
        <v>9423</v>
      </c>
      <c r="U2056" s="1857" t="s">
        <v>9423</v>
      </c>
    </row>
    <row r="2057" spans="1:21" s="41" customFormat="1">
      <c r="A2057" s="1841" t="s">
        <v>7376</v>
      </c>
      <c r="B2057" s="1819" t="s">
        <v>7377</v>
      </c>
      <c r="C2057" s="1813"/>
      <c r="D2057" s="1653"/>
      <c r="E2057" s="1813"/>
      <c r="F2057" s="1814"/>
      <c r="G2057" s="1813"/>
      <c r="H2057" s="1813"/>
      <c r="I2057" s="1813"/>
      <c r="J2057" s="1813"/>
      <c r="K2057" s="1813"/>
      <c r="L2057" s="1856"/>
      <c r="M2057" s="1856"/>
      <c r="N2057" s="1856"/>
      <c r="O2057" s="1856"/>
      <c r="P2057" s="1856"/>
      <c r="Q2057" s="1856" t="s">
        <v>9422</v>
      </c>
      <c r="R2057" s="1856" t="s">
        <v>9423</v>
      </c>
      <c r="S2057" s="1856" t="s">
        <v>9423</v>
      </c>
      <c r="T2057" s="1856" t="s">
        <v>9423</v>
      </c>
      <c r="U2057" s="1857" t="s">
        <v>9423</v>
      </c>
    </row>
    <row r="2058" spans="1:21" s="41" customFormat="1">
      <c r="A2058" s="1816" t="s">
        <v>7378</v>
      </c>
      <c r="B2058" s="1819" t="s">
        <v>7379</v>
      </c>
      <c r="C2058" s="1813"/>
      <c r="D2058" s="1653" t="s">
        <v>9422</v>
      </c>
      <c r="E2058" s="1813" t="s">
        <v>9423</v>
      </c>
      <c r="F2058" s="1814" t="s">
        <v>9423</v>
      </c>
      <c r="G2058" s="1813" t="s">
        <v>9422</v>
      </c>
      <c r="H2058" s="1814" t="s">
        <v>9422</v>
      </c>
      <c r="I2058" s="1813" t="s">
        <v>9423</v>
      </c>
      <c r="J2058" s="1814" t="s">
        <v>9422</v>
      </c>
      <c r="K2058" s="1813" t="s">
        <v>9423</v>
      </c>
      <c r="L2058" s="1856" t="s">
        <v>9422</v>
      </c>
      <c r="M2058" s="1856" t="s">
        <v>9422</v>
      </c>
      <c r="N2058" s="1856" t="s">
        <v>9423</v>
      </c>
      <c r="O2058" s="1856" t="s">
        <v>9422</v>
      </c>
      <c r="P2058" s="1856" t="s">
        <v>9423</v>
      </c>
      <c r="Q2058" s="1856" t="s">
        <v>9423</v>
      </c>
      <c r="R2058" s="1856" t="s">
        <v>9423</v>
      </c>
      <c r="S2058" s="1856" t="s">
        <v>9422</v>
      </c>
      <c r="T2058" s="1856" t="s">
        <v>9423</v>
      </c>
      <c r="U2058" s="1857" t="s">
        <v>9423</v>
      </c>
    </row>
    <row r="2059" spans="1:21" s="41" customFormat="1">
      <c r="A2059" s="1816" t="s">
        <v>7380</v>
      </c>
      <c r="B2059" s="1819" t="s">
        <v>7381</v>
      </c>
      <c r="C2059" s="1813"/>
      <c r="D2059" s="1653"/>
      <c r="E2059" s="1813" t="s">
        <v>9422</v>
      </c>
      <c r="F2059" s="1814" t="s">
        <v>9423</v>
      </c>
      <c r="G2059" s="1813" t="s">
        <v>9422</v>
      </c>
      <c r="H2059" s="1813" t="s">
        <v>9423</v>
      </c>
      <c r="I2059" s="1813" t="s">
        <v>9423</v>
      </c>
      <c r="J2059" s="1813" t="s">
        <v>9423</v>
      </c>
      <c r="K2059" s="1813" t="s">
        <v>9423</v>
      </c>
      <c r="L2059" s="1856" t="s">
        <v>9422</v>
      </c>
      <c r="M2059" s="1856" t="s">
        <v>9423</v>
      </c>
      <c r="N2059" s="1856" t="s">
        <v>9423</v>
      </c>
      <c r="O2059" s="1856" t="s">
        <v>9423</v>
      </c>
      <c r="P2059" s="1856" t="s">
        <v>9423</v>
      </c>
      <c r="Q2059" s="1856" t="s">
        <v>9422</v>
      </c>
      <c r="R2059" s="1856" t="s">
        <v>9423</v>
      </c>
      <c r="S2059" s="1856" t="s">
        <v>9422</v>
      </c>
      <c r="T2059" s="1856" t="s">
        <v>9423</v>
      </c>
      <c r="U2059" s="1857" t="s">
        <v>9423</v>
      </c>
    </row>
    <row r="2060" spans="1:21" s="41" customFormat="1">
      <c r="A2060" s="1841" t="s">
        <v>7382</v>
      </c>
      <c r="B2060" s="1819" t="s">
        <v>7383</v>
      </c>
      <c r="C2060" s="1813"/>
      <c r="D2060" s="1653"/>
      <c r="E2060" s="1813"/>
      <c r="F2060" s="1814"/>
      <c r="G2060" s="1813"/>
      <c r="H2060" s="1813"/>
      <c r="I2060" s="1813"/>
      <c r="J2060" s="1813"/>
      <c r="K2060" s="1813"/>
      <c r="L2060" s="1856"/>
      <c r="M2060" s="1856"/>
      <c r="N2060" s="1856"/>
      <c r="O2060" s="1856"/>
      <c r="P2060" s="1856"/>
      <c r="Q2060" s="1856" t="s">
        <v>9422</v>
      </c>
      <c r="R2060" s="1856" t="s">
        <v>9423</v>
      </c>
      <c r="S2060" s="1856" t="s">
        <v>9423</v>
      </c>
      <c r="T2060" s="1856" t="s">
        <v>9423</v>
      </c>
      <c r="U2060" s="1857" t="s">
        <v>9423</v>
      </c>
    </row>
    <row r="2061" spans="1:21" s="41" customFormat="1">
      <c r="A2061" s="1823" t="s">
        <v>9922</v>
      </c>
      <c r="B2061" s="1844" t="s">
        <v>9923</v>
      </c>
      <c r="C2061" s="1813"/>
      <c r="D2061" s="1653"/>
      <c r="E2061" s="1813"/>
      <c r="F2061" s="1814"/>
      <c r="G2061" s="1813"/>
      <c r="H2061" s="1813"/>
      <c r="I2061" s="1858" t="s">
        <v>9422</v>
      </c>
      <c r="J2061" s="1814" t="s">
        <v>9924</v>
      </c>
      <c r="K2061" s="1813" t="s">
        <v>153</v>
      </c>
      <c r="L2061" s="1863" t="s">
        <v>153</v>
      </c>
      <c r="M2061" s="1856" t="s">
        <v>153</v>
      </c>
      <c r="N2061" s="1856" t="s">
        <v>153</v>
      </c>
      <c r="O2061" s="1856" t="s">
        <v>153</v>
      </c>
      <c r="P2061" s="1856" t="s">
        <v>153</v>
      </c>
      <c r="Q2061" s="1856" t="s">
        <v>153</v>
      </c>
      <c r="R2061" s="1856" t="s">
        <v>153</v>
      </c>
      <c r="S2061" s="1856" t="s">
        <v>153</v>
      </c>
      <c r="T2061" s="1856" t="s">
        <v>153</v>
      </c>
      <c r="U2061" s="1857" t="s">
        <v>153</v>
      </c>
    </row>
    <row r="2062" spans="1:21" s="41" customFormat="1">
      <c r="A2062" s="188" t="s">
        <v>7385</v>
      </c>
      <c r="B2062" s="188" t="s">
        <v>7386</v>
      </c>
      <c r="C2062" s="1813"/>
      <c r="D2062" s="1653"/>
      <c r="E2062" s="1813"/>
      <c r="F2062" s="1814"/>
      <c r="G2062" s="1813"/>
      <c r="H2062" s="1813"/>
      <c r="I2062" s="1858"/>
      <c r="J2062" s="1814"/>
      <c r="K2062" s="1814" t="s">
        <v>9422</v>
      </c>
      <c r="L2062" s="1856" t="s">
        <v>9423</v>
      </c>
      <c r="M2062" s="1856" t="s">
        <v>9423</v>
      </c>
      <c r="N2062" s="1856" t="s">
        <v>9423</v>
      </c>
      <c r="O2062" s="1856" t="s">
        <v>9423</v>
      </c>
      <c r="P2062" s="1856" t="s">
        <v>9423</v>
      </c>
      <c r="Q2062" s="1856" t="s">
        <v>9423</v>
      </c>
      <c r="R2062" s="1856" t="s">
        <v>9423</v>
      </c>
      <c r="S2062" s="1856" t="s">
        <v>9423</v>
      </c>
      <c r="T2062" s="1856" t="s">
        <v>9423</v>
      </c>
      <c r="U2062" s="1857" t="s">
        <v>9423</v>
      </c>
    </row>
    <row r="2063" spans="1:21" s="41" customFormat="1">
      <c r="A2063" s="188" t="s">
        <v>7389</v>
      </c>
      <c r="B2063" s="188" t="s">
        <v>7390</v>
      </c>
      <c r="C2063" s="1813"/>
      <c r="D2063" s="1653"/>
      <c r="E2063" s="1813"/>
      <c r="F2063" s="1814"/>
      <c r="G2063" s="1813"/>
      <c r="H2063" s="1813"/>
      <c r="I2063" s="1858"/>
      <c r="J2063" s="1814"/>
      <c r="K2063" s="1814" t="s">
        <v>9422</v>
      </c>
      <c r="L2063" s="1856" t="s">
        <v>9423</v>
      </c>
      <c r="M2063" s="1856" t="s">
        <v>9423</v>
      </c>
      <c r="N2063" s="1856" t="s">
        <v>9423</v>
      </c>
      <c r="O2063" s="1856" t="s">
        <v>9423</v>
      </c>
      <c r="P2063" s="1856" t="s">
        <v>9423</v>
      </c>
      <c r="Q2063" s="1856" t="s">
        <v>9423</v>
      </c>
      <c r="R2063" s="1856" t="s">
        <v>9423</v>
      </c>
      <c r="S2063" s="1856" t="s">
        <v>9423</v>
      </c>
      <c r="T2063" s="1856" t="s">
        <v>9423</v>
      </c>
      <c r="U2063" s="1857" t="s">
        <v>9423</v>
      </c>
    </row>
    <row r="2064" spans="1:21" s="41" customFormat="1">
      <c r="A2064" s="188" t="s">
        <v>7391</v>
      </c>
      <c r="B2064" s="188" t="s">
        <v>7392</v>
      </c>
      <c r="C2064" s="1813"/>
      <c r="D2064" s="1653"/>
      <c r="E2064" s="1813"/>
      <c r="F2064" s="1814"/>
      <c r="G2064" s="1813"/>
      <c r="H2064" s="1813"/>
      <c r="I2064" s="1858"/>
      <c r="J2064" s="1814"/>
      <c r="K2064" s="1814" t="s">
        <v>9422</v>
      </c>
      <c r="L2064" s="1856" t="s">
        <v>9423</v>
      </c>
      <c r="M2064" s="1856" t="s">
        <v>9423</v>
      </c>
      <c r="N2064" s="1856" t="s">
        <v>9423</v>
      </c>
      <c r="O2064" s="1856" t="s">
        <v>9423</v>
      </c>
      <c r="P2064" s="1856" t="s">
        <v>9423</v>
      </c>
      <c r="Q2064" s="1856" t="s">
        <v>9423</v>
      </c>
      <c r="R2064" s="1856" t="s">
        <v>9423</v>
      </c>
      <c r="S2064" s="1856" t="s">
        <v>9423</v>
      </c>
      <c r="T2064" s="1856" t="s">
        <v>9423</v>
      </c>
      <c r="U2064" s="1857" t="s">
        <v>9423</v>
      </c>
    </row>
    <row r="2065" spans="1:21" s="41" customFormat="1">
      <c r="A2065" s="188" t="s">
        <v>7393</v>
      </c>
      <c r="B2065" s="188" t="s">
        <v>7394</v>
      </c>
      <c r="C2065" s="1813"/>
      <c r="D2065" s="1653"/>
      <c r="E2065" s="1813"/>
      <c r="F2065" s="1814"/>
      <c r="G2065" s="1813"/>
      <c r="H2065" s="1813"/>
      <c r="I2065" s="1858"/>
      <c r="J2065" s="1814"/>
      <c r="K2065" s="1814" t="s">
        <v>9422</v>
      </c>
      <c r="L2065" s="1856" t="s">
        <v>9423</v>
      </c>
      <c r="M2065" s="1856" t="s">
        <v>9423</v>
      </c>
      <c r="N2065" s="1856" t="s">
        <v>9423</v>
      </c>
      <c r="O2065" s="1856" t="s">
        <v>9423</v>
      </c>
      <c r="P2065" s="1856" t="s">
        <v>9423</v>
      </c>
      <c r="Q2065" s="1856" t="s">
        <v>9423</v>
      </c>
      <c r="R2065" s="1856" t="s">
        <v>9423</v>
      </c>
      <c r="S2065" s="1856" t="s">
        <v>9423</v>
      </c>
      <c r="T2065" s="1856" t="s">
        <v>9423</v>
      </c>
      <c r="U2065" s="1857" t="s">
        <v>9423</v>
      </c>
    </row>
    <row r="2066" spans="1:21" s="41" customFormat="1">
      <c r="A2066" s="188" t="s">
        <v>7395</v>
      </c>
      <c r="B2066" s="188" t="s">
        <v>7396</v>
      </c>
      <c r="C2066" s="1813"/>
      <c r="D2066" s="1653"/>
      <c r="E2066" s="1813"/>
      <c r="F2066" s="1814"/>
      <c r="G2066" s="1813"/>
      <c r="H2066" s="1813"/>
      <c r="I2066" s="1858"/>
      <c r="J2066" s="1814"/>
      <c r="K2066" s="1814" t="s">
        <v>9422</v>
      </c>
      <c r="L2066" s="1856" t="s">
        <v>9423</v>
      </c>
      <c r="M2066" s="1856" t="s">
        <v>9423</v>
      </c>
      <c r="N2066" s="1856" t="s">
        <v>9423</v>
      </c>
      <c r="O2066" s="1856" t="s">
        <v>9423</v>
      </c>
      <c r="P2066" s="1856" t="s">
        <v>9423</v>
      </c>
      <c r="Q2066" s="1856" t="s">
        <v>9423</v>
      </c>
      <c r="R2066" s="1856" t="s">
        <v>9423</v>
      </c>
      <c r="S2066" s="1856" t="s">
        <v>9423</v>
      </c>
      <c r="T2066" s="1856" t="s">
        <v>9423</v>
      </c>
      <c r="U2066" s="1857" t="s">
        <v>9423</v>
      </c>
    </row>
    <row r="2067" spans="1:21" s="41" customFormat="1">
      <c r="A2067" s="188" t="s">
        <v>7397</v>
      </c>
      <c r="B2067" s="188" t="s">
        <v>7398</v>
      </c>
      <c r="C2067" s="1813"/>
      <c r="D2067" s="1653"/>
      <c r="E2067" s="1813"/>
      <c r="F2067" s="1814"/>
      <c r="G2067" s="1813"/>
      <c r="H2067" s="1813"/>
      <c r="I2067" s="1858"/>
      <c r="J2067" s="1814"/>
      <c r="K2067" s="1814" t="s">
        <v>9422</v>
      </c>
      <c r="L2067" s="1856" t="s">
        <v>9423</v>
      </c>
      <c r="M2067" s="1856" t="s">
        <v>9423</v>
      </c>
      <c r="N2067" s="1856" t="s">
        <v>9423</v>
      </c>
      <c r="O2067" s="1856" t="s">
        <v>9423</v>
      </c>
      <c r="P2067" s="1856" t="s">
        <v>9423</v>
      </c>
      <c r="Q2067" s="1856" t="s">
        <v>9423</v>
      </c>
      <c r="R2067" s="1856" t="s">
        <v>9423</v>
      </c>
      <c r="S2067" s="1856" t="s">
        <v>9423</v>
      </c>
      <c r="T2067" s="1856" t="s">
        <v>9423</v>
      </c>
      <c r="U2067" s="1857" t="s">
        <v>9423</v>
      </c>
    </row>
    <row r="2068" spans="1:21" s="41" customFormat="1">
      <c r="A2068" s="188" t="s">
        <v>7399</v>
      </c>
      <c r="B2068" s="188" t="s">
        <v>7400</v>
      </c>
      <c r="C2068" s="1813"/>
      <c r="D2068" s="1653"/>
      <c r="E2068" s="1813"/>
      <c r="F2068" s="1814"/>
      <c r="G2068" s="1813"/>
      <c r="H2068" s="1813"/>
      <c r="I2068" s="1858"/>
      <c r="J2068" s="1814"/>
      <c r="K2068" s="1814" t="s">
        <v>9422</v>
      </c>
      <c r="L2068" s="1856" t="s">
        <v>9423</v>
      </c>
      <c r="M2068" s="1856" t="s">
        <v>9423</v>
      </c>
      <c r="N2068" s="1856" t="s">
        <v>9423</v>
      </c>
      <c r="O2068" s="1856" t="s">
        <v>9423</v>
      </c>
      <c r="P2068" s="1856" t="s">
        <v>9423</v>
      </c>
      <c r="Q2068" s="1856" t="s">
        <v>9423</v>
      </c>
      <c r="R2068" s="1856" t="s">
        <v>9423</v>
      </c>
      <c r="S2068" s="1856" t="s">
        <v>9423</v>
      </c>
      <c r="T2068" s="1856" t="s">
        <v>9423</v>
      </c>
      <c r="U2068" s="1857" t="s">
        <v>9423</v>
      </c>
    </row>
    <row r="2069" spans="1:21" s="41" customFormat="1">
      <c r="A2069" s="188" t="s">
        <v>7401</v>
      </c>
      <c r="B2069" s="188" t="s">
        <v>7402</v>
      </c>
      <c r="C2069" s="1813"/>
      <c r="D2069" s="1653"/>
      <c r="E2069" s="1813"/>
      <c r="F2069" s="1814"/>
      <c r="G2069" s="1813"/>
      <c r="H2069" s="1813"/>
      <c r="I2069" s="1858"/>
      <c r="J2069" s="1814"/>
      <c r="K2069" s="1814" t="s">
        <v>9422</v>
      </c>
      <c r="L2069" s="1856" t="s">
        <v>9423</v>
      </c>
      <c r="M2069" s="1856" t="s">
        <v>9423</v>
      </c>
      <c r="N2069" s="1856" t="s">
        <v>9423</v>
      </c>
      <c r="O2069" s="1856" t="s">
        <v>9423</v>
      </c>
      <c r="P2069" s="1856" t="s">
        <v>9423</v>
      </c>
      <c r="Q2069" s="1856" t="s">
        <v>9423</v>
      </c>
      <c r="R2069" s="1856" t="s">
        <v>9423</v>
      </c>
      <c r="S2069" s="1856" t="s">
        <v>9423</v>
      </c>
      <c r="T2069" s="1856" t="s">
        <v>9423</v>
      </c>
      <c r="U2069" s="1857" t="s">
        <v>9423</v>
      </c>
    </row>
    <row r="2070" spans="1:21" s="41" customFormat="1">
      <c r="A2070" s="188" t="s">
        <v>7403</v>
      </c>
      <c r="B2070" s="188" t="s">
        <v>7404</v>
      </c>
      <c r="C2070" s="1813"/>
      <c r="D2070" s="1653"/>
      <c r="E2070" s="1813"/>
      <c r="F2070" s="1814"/>
      <c r="G2070" s="1813"/>
      <c r="H2070" s="1813"/>
      <c r="I2070" s="1858"/>
      <c r="J2070" s="1814"/>
      <c r="K2070" s="1814" t="s">
        <v>9422</v>
      </c>
      <c r="L2070" s="1856" t="s">
        <v>9423</v>
      </c>
      <c r="M2070" s="1856" t="s">
        <v>9423</v>
      </c>
      <c r="N2070" s="1856" t="s">
        <v>9423</v>
      </c>
      <c r="O2070" s="1856" t="s">
        <v>9423</v>
      </c>
      <c r="P2070" s="1856" t="s">
        <v>9423</v>
      </c>
      <c r="Q2070" s="1856" t="s">
        <v>9423</v>
      </c>
      <c r="R2070" s="1856" t="s">
        <v>9423</v>
      </c>
      <c r="S2070" s="1856" t="s">
        <v>9423</v>
      </c>
      <c r="T2070" s="1856" t="s">
        <v>9423</v>
      </c>
      <c r="U2070" s="1857" t="s">
        <v>9423</v>
      </c>
    </row>
    <row r="2071" spans="1:21" s="41" customFormat="1">
      <c r="A2071" s="188" t="s">
        <v>7405</v>
      </c>
      <c r="B2071" s="188" t="s">
        <v>7406</v>
      </c>
      <c r="C2071" s="1813"/>
      <c r="D2071" s="1653"/>
      <c r="E2071" s="1813"/>
      <c r="F2071" s="1814"/>
      <c r="G2071" s="1813"/>
      <c r="H2071" s="1813"/>
      <c r="I2071" s="1858"/>
      <c r="J2071" s="1814"/>
      <c r="K2071" s="1814" t="s">
        <v>9422</v>
      </c>
      <c r="L2071" s="1856" t="s">
        <v>9423</v>
      </c>
      <c r="M2071" s="1856" t="s">
        <v>9423</v>
      </c>
      <c r="N2071" s="1856" t="s">
        <v>9423</v>
      </c>
      <c r="O2071" s="1856" t="s">
        <v>9423</v>
      </c>
      <c r="P2071" s="1856" t="s">
        <v>9423</v>
      </c>
      <c r="Q2071" s="1856" t="s">
        <v>9423</v>
      </c>
      <c r="R2071" s="1856" t="s">
        <v>9423</v>
      </c>
      <c r="S2071" s="1856" t="s">
        <v>9423</v>
      </c>
      <c r="T2071" s="1856" t="s">
        <v>9423</v>
      </c>
      <c r="U2071" s="1857" t="s">
        <v>9423</v>
      </c>
    </row>
    <row r="2072" spans="1:21" s="41" customFormat="1">
      <c r="A2072" s="1816" t="s">
        <v>7407</v>
      </c>
      <c r="B2072" s="1816" t="s">
        <v>9925</v>
      </c>
      <c r="C2072" s="1813"/>
      <c r="D2072" s="1653"/>
      <c r="E2072" s="1813"/>
      <c r="F2072" s="1814"/>
      <c r="G2072" s="1813"/>
      <c r="H2072" s="1813"/>
      <c r="I2072" s="1858" t="s">
        <v>9422</v>
      </c>
      <c r="J2072" s="1814" t="s">
        <v>9423</v>
      </c>
      <c r="K2072" s="1814" t="s">
        <v>9422</v>
      </c>
      <c r="L2072" s="1856" t="s">
        <v>9423</v>
      </c>
      <c r="M2072" s="1856" t="s">
        <v>9423</v>
      </c>
      <c r="N2072" s="1856" t="s">
        <v>9423</v>
      </c>
      <c r="O2072" s="1856" t="s">
        <v>9423</v>
      </c>
      <c r="P2072" s="1856" t="s">
        <v>9423</v>
      </c>
      <c r="Q2072" s="1856" t="s">
        <v>9423</v>
      </c>
      <c r="R2072" s="1856" t="s">
        <v>9423</v>
      </c>
      <c r="S2072" s="1856" t="s">
        <v>9423</v>
      </c>
      <c r="T2072" s="1856" t="s">
        <v>9423</v>
      </c>
      <c r="U2072" s="1857" t="s">
        <v>9423</v>
      </c>
    </row>
    <row r="2073" spans="1:21" s="41" customFormat="1">
      <c r="A2073" s="1816" t="s">
        <v>7409</v>
      </c>
      <c r="B2073" s="1819" t="s">
        <v>7410</v>
      </c>
      <c r="C2073" s="1813"/>
      <c r="D2073" s="1653"/>
      <c r="E2073" s="1813"/>
      <c r="F2073" s="1814"/>
      <c r="G2073" s="1813"/>
      <c r="H2073" s="1813"/>
      <c r="I2073" s="1858" t="s">
        <v>9422</v>
      </c>
      <c r="J2073" s="1814" t="s">
        <v>9423</v>
      </c>
      <c r="K2073" s="1813" t="s">
        <v>9423</v>
      </c>
      <c r="L2073" s="1856" t="s">
        <v>9423</v>
      </c>
      <c r="M2073" s="1856" t="s">
        <v>9423</v>
      </c>
      <c r="N2073" s="1856" t="s">
        <v>9423</v>
      </c>
      <c r="O2073" s="1856" t="s">
        <v>9423</v>
      </c>
      <c r="P2073" s="1856" t="s">
        <v>9423</v>
      </c>
      <c r="Q2073" s="1856" t="s">
        <v>9423</v>
      </c>
      <c r="R2073" s="1856" t="s">
        <v>9423</v>
      </c>
      <c r="S2073" s="1856" t="s">
        <v>9423</v>
      </c>
      <c r="T2073" s="1856" t="s">
        <v>9423</v>
      </c>
      <c r="U2073" s="1857" t="s">
        <v>9423</v>
      </c>
    </row>
    <row r="2074" spans="1:21" s="41" customFormat="1">
      <c r="A2074" s="1816" t="s">
        <v>7411</v>
      </c>
      <c r="B2074" s="1819" t="s">
        <v>7412</v>
      </c>
      <c r="C2074" s="1813"/>
      <c r="D2074" s="1653"/>
      <c r="E2074" s="1813"/>
      <c r="F2074" s="1814"/>
      <c r="G2074" s="1813"/>
      <c r="H2074" s="1813"/>
      <c r="I2074" s="1858" t="s">
        <v>9422</v>
      </c>
      <c r="J2074" s="1814" t="s">
        <v>9423</v>
      </c>
      <c r="K2074" s="1813" t="s">
        <v>9423</v>
      </c>
      <c r="L2074" s="1856" t="s">
        <v>9423</v>
      </c>
      <c r="M2074" s="1856" t="s">
        <v>9423</v>
      </c>
      <c r="N2074" s="1856" t="s">
        <v>9423</v>
      </c>
      <c r="O2074" s="1856" t="s">
        <v>9423</v>
      </c>
      <c r="P2074" s="1856" t="s">
        <v>9423</v>
      </c>
      <c r="Q2074" s="1856" t="s">
        <v>9423</v>
      </c>
      <c r="R2074" s="1856" t="s">
        <v>9423</v>
      </c>
      <c r="S2074" s="1856" t="s">
        <v>9423</v>
      </c>
      <c r="T2074" s="1856" t="s">
        <v>9423</v>
      </c>
      <c r="U2074" s="1857" t="s">
        <v>9423</v>
      </c>
    </row>
    <row r="2075" spans="1:21" s="41" customFormat="1">
      <c r="A2075" s="1816" t="s">
        <v>7413</v>
      </c>
      <c r="B2075" s="1819" t="s">
        <v>9926</v>
      </c>
      <c r="C2075" s="1813"/>
      <c r="D2075" s="1653"/>
      <c r="E2075" s="1813"/>
      <c r="F2075" s="1814"/>
      <c r="G2075" s="1813"/>
      <c r="H2075" s="1813"/>
      <c r="I2075" s="1858"/>
      <c r="J2075" s="1814"/>
      <c r="K2075" s="1813"/>
      <c r="L2075" s="1856" t="s">
        <v>9422</v>
      </c>
      <c r="M2075" s="1856" t="s">
        <v>9423</v>
      </c>
      <c r="N2075" s="1856" t="s">
        <v>9423</v>
      </c>
      <c r="O2075" s="1856" t="s">
        <v>9423</v>
      </c>
      <c r="P2075" s="1856" t="s">
        <v>9423</v>
      </c>
      <c r="Q2075" s="1856" t="s">
        <v>9423</v>
      </c>
      <c r="R2075" s="1856" t="s">
        <v>9423</v>
      </c>
      <c r="S2075" s="1856" t="s">
        <v>9423</v>
      </c>
      <c r="T2075" s="1856" t="s">
        <v>9423</v>
      </c>
      <c r="U2075" s="1857" t="s">
        <v>9423</v>
      </c>
    </row>
    <row r="2076" spans="1:21" s="41" customFormat="1">
      <c r="A2076" s="1816" t="s">
        <v>7415</v>
      </c>
      <c r="B2076" s="1819" t="s">
        <v>7416</v>
      </c>
      <c r="C2076" s="1813"/>
      <c r="D2076" s="1653"/>
      <c r="E2076" s="1813"/>
      <c r="F2076" s="1814"/>
      <c r="G2076" s="1813"/>
      <c r="H2076" s="1813"/>
      <c r="I2076" s="1858" t="s">
        <v>9422</v>
      </c>
      <c r="J2076" s="1814" t="s">
        <v>9422</v>
      </c>
      <c r="K2076" s="1813" t="s">
        <v>9423</v>
      </c>
      <c r="L2076" s="1856" t="s">
        <v>9423</v>
      </c>
      <c r="M2076" s="1856" t="s">
        <v>9423</v>
      </c>
      <c r="N2076" s="1856" t="s">
        <v>9423</v>
      </c>
      <c r="O2076" s="1856" t="s">
        <v>9423</v>
      </c>
      <c r="P2076" s="1856" t="s">
        <v>9423</v>
      </c>
      <c r="Q2076" s="1856" t="s">
        <v>9422</v>
      </c>
      <c r="R2076" s="1856" t="s">
        <v>9423</v>
      </c>
      <c r="S2076" s="1856" t="s">
        <v>9423</v>
      </c>
      <c r="T2076" s="1856" t="s">
        <v>9423</v>
      </c>
      <c r="U2076" s="1857" t="s">
        <v>9423</v>
      </c>
    </row>
    <row r="2077" spans="1:21" s="41" customFormat="1">
      <c r="A2077" s="1816" t="s">
        <v>7417</v>
      </c>
      <c r="B2077" s="1819" t="s">
        <v>7418</v>
      </c>
      <c r="C2077" s="1813"/>
      <c r="D2077" s="1653"/>
      <c r="E2077" s="1813"/>
      <c r="F2077" s="1814"/>
      <c r="G2077" s="1813"/>
      <c r="H2077" s="1813"/>
      <c r="I2077" s="1858" t="s">
        <v>9422</v>
      </c>
      <c r="J2077" s="1814" t="s">
        <v>9422</v>
      </c>
      <c r="K2077" s="1813" t="s">
        <v>9423</v>
      </c>
      <c r="L2077" s="1856" t="s">
        <v>9423</v>
      </c>
      <c r="M2077" s="1856" t="s">
        <v>9423</v>
      </c>
      <c r="N2077" s="1856" t="s">
        <v>9423</v>
      </c>
      <c r="O2077" s="1856" t="s">
        <v>9423</v>
      </c>
      <c r="P2077" s="1856" t="s">
        <v>9423</v>
      </c>
      <c r="Q2077" s="1856" t="s">
        <v>9422</v>
      </c>
      <c r="R2077" s="1856" t="s">
        <v>9423</v>
      </c>
      <c r="S2077" s="1856" t="s">
        <v>9423</v>
      </c>
      <c r="T2077" s="1856" t="s">
        <v>9423</v>
      </c>
      <c r="U2077" s="1857" t="s">
        <v>9423</v>
      </c>
    </row>
    <row r="2078" spans="1:21" s="41" customFormat="1">
      <c r="A2078" s="1816" t="s">
        <v>7419</v>
      </c>
      <c r="B2078" s="1819" t="s">
        <v>7420</v>
      </c>
      <c r="C2078" s="1813"/>
      <c r="D2078" s="1653"/>
      <c r="E2078" s="1813"/>
      <c r="F2078" s="1814"/>
      <c r="G2078" s="1813"/>
      <c r="H2078" s="1813"/>
      <c r="I2078" s="1858" t="s">
        <v>9422</v>
      </c>
      <c r="J2078" s="1814" t="s">
        <v>9422</v>
      </c>
      <c r="K2078" s="1813" t="s">
        <v>9423</v>
      </c>
      <c r="L2078" s="1856" t="s">
        <v>9423</v>
      </c>
      <c r="M2078" s="1856" t="s">
        <v>9423</v>
      </c>
      <c r="N2078" s="1856" t="s">
        <v>9423</v>
      </c>
      <c r="O2078" s="1856" t="s">
        <v>9423</v>
      </c>
      <c r="P2078" s="1856" t="s">
        <v>9423</v>
      </c>
      <c r="Q2078" s="1856" t="s">
        <v>9422</v>
      </c>
      <c r="R2078" s="1856" t="s">
        <v>9423</v>
      </c>
      <c r="S2078" s="1856" t="s">
        <v>9423</v>
      </c>
      <c r="T2078" s="1856" t="s">
        <v>9423</v>
      </c>
      <c r="U2078" s="1857" t="s">
        <v>9423</v>
      </c>
    </row>
    <row r="2079" spans="1:21" s="41" customFormat="1">
      <c r="A2079" s="1816" t="s">
        <v>7421</v>
      </c>
      <c r="B2079" s="1819" t="s">
        <v>7422</v>
      </c>
      <c r="C2079" s="1813"/>
      <c r="D2079" s="1653"/>
      <c r="E2079" s="1813"/>
      <c r="F2079" s="1814"/>
      <c r="G2079" s="1813"/>
      <c r="H2079" s="1813"/>
      <c r="I2079" s="1858" t="s">
        <v>9422</v>
      </c>
      <c r="J2079" s="1814" t="s">
        <v>9422</v>
      </c>
      <c r="K2079" s="1813" t="s">
        <v>9423</v>
      </c>
      <c r="L2079" s="1856" t="s">
        <v>9423</v>
      </c>
      <c r="M2079" s="1856" t="s">
        <v>9423</v>
      </c>
      <c r="N2079" s="1856" t="s">
        <v>9423</v>
      </c>
      <c r="O2079" s="1856" t="s">
        <v>9423</v>
      </c>
      <c r="P2079" s="1856" t="s">
        <v>9423</v>
      </c>
      <c r="Q2079" s="1856" t="s">
        <v>9422</v>
      </c>
      <c r="R2079" s="1856" t="s">
        <v>9423</v>
      </c>
      <c r="S2079" s="1856" t="s">
        <v>9423</v>
      </c>
      <c r="T2079" s="1856" t="s">
        <v>9423</v>
      </c>
      <c r="U2079" s="1857" t="s">
        <v>9423</v>
      </c>
    </row>
    <row r="2080" spans="1:21" s="41" customFormat="1">
      <c r="A2080" s="1816" t="s">
        <v>7423</v>
      </c>
      <c r="B2080" s="1819" t="s">
        <v>9927</v>
      </c>
      <c r="C2080" s="1813"/>
      <c r="D2080" s="1653"/>
      <c r="E2080" s="1813"/>
      <c r="F2080" s="1814"/>
      <c r="G2080" s="1813"/>
      <c r="H2080" s="1813"/>
      <c r="I2080" s="1858" t="s">
        <v>9422</v>
      </c>
      <c r="J2080" s="1814" t="s">
        <v>9422</v>
      </c>
      <c r="K2080" s="1814" t="s">
        <v>9422</v>
      </c>
      <c r="L2080" s="1856" t="s">
        <v>9423</v>
      </c>
      <c r="M2080" s="1856" t="s">
        <v>9423</v>
      </c>
      <c r="N2080" s="1856" t="s">
        <v>9423</v>
      </c>
      <c r="O2080" s="1856" t="s">
        <v>9423</v>
      </c>
      <c r="P2080" s="1856" t="s">
        <v>9423</v>
      </c>
      <c r="Q2080" s="1856" t="s">
        <v>9423</v>
      </c>
      <c r="R2080" s="1856" t="s">
        <v>9423</v>
      </c>
      <c r="S2080" s="1856" t="s">
        <v>9423</v>
      </c>
      <c r="T2080" s="1856" t="s">
        <v>9423</v>
      </c>
      <c r="U2080" s="1857" t="s">
        <v>9423</v>
      </c>
    </row>
    <row r="2081" spans="1:21" s="41" customFormat="1">
      <c r="A2081" s="1816" t="s">
        <v>7425</v>
      </c>
      <c r="B2081" s="1819" t="s">
        <v>9928</v>
      </c>
      <c r="C2081" s="1813"/>
      <c r="D2081" s="1653"/>
      <c r="E2081" s="1813"/>
      <c r="F2081" s="1814"/>
      <c r="G2081" s="1813"/>
      <c r="H2081" s="1813"/>
      <c r="I2081" s="1858" t="s">
        <v>9422</v>
      </c>
      <c r="J2081" s="1814" t="s">
        <v>9423</v>
      </c>
      <c r="K2081" s="1813" t="s">
        <v>9423</v>
      </c>
      <c r="L2081" s="1856" t="s">
        <v>9423</v>
      </c>
      <c r="M2081" s="1856" t="s">
        <v>9423</v>
      </c>
      <c r="N2081" s="1856" t="s">
        <v>9423</v>
      </c>
      <c r="O2081" s="1856" t="s">
        <v>9423</v>
      </c>
      <c r="P2081" s="1856" t="s">
        <v>9423</v>
      </c>
      <c r="Q2081" s="1856" t="s">
        <v>9423</v>
      </c>
      <c r="R2081" s="1856" t="s">
        <v>9423</v>
      </c>
      <c r="S2081" s="1856" t="s">
        <v>9423</v>
      </c>
      <c r="T2081" s="1856" t="s">
        <v>9423</v>
      </c>
      <c r="U2081" s="1857" t="s">
        <v>9423</v>
      </c>
    </row>
    <row r="2082" spans="1:21" s="41" customFormat="1">
      <c r="A2082" s="1816" t="s">
        <v>7426</v>
      </c>
      <c r="B2082" s="1819" t="s">
        <v>9929</v>
      </c>
      <c r="C2082" s="1813"/>
      <c r="D2082" s="1653"/>
      <c r="E2082" s="1813"/>
      <c r="F2082" s="1814"/>
      <c r="G2082" s="1813"/>
      <c r="H2082" s="1813"/>
      <c r="I2082" s="1858" t="s">
        <v>9422</v>
      </c>
      <c r="J2082" s="1814" t="s">
        <v>9423</v>
      </c>
      <c r="K2082" s="1813" t="s">
        <v>9423</v>
      </c>
      <c r="L2082" s="1856" t="s">
        <v>9423</v>
      </c>
      <c r="M2082" s="1856" t="s">
        <v>9423</v>
      </c>
      <c r="N2082" s="1856" t="s">
        <v>9423</v>
      </c>
      <c r="O2082" s="1856" t="s">
        <v>9423</v>
      </c>
      <c r="P2082" s="1856" t="s">
        <v>9422</v>
      </c>
      <c r="Q2082" s="1856" t="s">
        <v>9423</v>
      </c>
      <c r="R2082" s="1856" t="s">
        <v>9423</v>
      </c>
      <c r="S2082" s="1856" t="s">
        <v>9423</v>
      </c>
      <c r="T2082" s="1856" t="s">
        <v>9423</v>
      </c>
      <c r="U2082" s="1857" t="s">
        <v>9423</v>
      </c>
    </row>
    <row r="2083" spans="1:21" s="41" customFormat="1">
      <c r="A2083" s="1816" t="s">
        <v>7429</v>
      </c>
      <c r="B2083" s="1819" t="s">
        <v>7430</v>
      </c>
      <c r="C2083" s="1813"/>
      <c r="D2083" s="1653"/>
      <c r="E2083" s="1813"/>
      <c r="F2083" s="1814"/>
      <c r="G2083" s="1813"/>
      <c r="H2083" s="1813"/>
      <c r="I2083" s="1858" t="s">
        <v>9422</v>
      </c>
      <c r="J2083" s="1814" t="s">
        <v>9423</v>
      </c>
      <c r="K2083" s="1814" t="s">
        <v>9422</v>
      </c>
      <c r="L2083" s="1856" t="s">
        <v>9423</v>
      </c>
      <c r="M2083" s="1856" t="s">
        <v>9423</v>
      </c>
      <c r="N2083" s="1856" t="s">
        <v>9423</v>
      </c>
      <c r="O2083" s="1856" t="s">
        <v>9423</v>
      </c>
      <c r="P2083" s="1856" t="s">
        <v>9422</v>
      </c>
      <c r="Q2083" s="1856" t="s">
        <v>9423</v>
      </c>
      <c r="R2083" s="1856" t="s">
        <v>9423</v>
      </c>
      <c r="S2083" s="1856" t="s">
        <v>9423</v>
      </c>
      <c r="T2083" s="1856" t="s">
        <v>9423</v>
      </c>
      <c r="U2083" s="1857" t="s">
        <v>9423</v>
      </c>
    </row>
    <row r="2084" spans="1:21" s="41" customFormat="1">
      <c r="A2084" s="1816" t="s">
        <v>7431</v>
      </c>
      <c r="B2084" s="1819" t="s">
        <v>9930</v>
      </c>
      <c r="C2084" s="1813"/>
      <c r="D2084" s="1653"/>
      <c r="E2084" s="1813"/>
      <c r="F2084" s="1814"/>
      <c r="G2084" s="1813"/>
      <c r="H2084" s="1813"/>
      <c r="I2084" s="1858"/>
      <c r="J2084" s="1814"/>
      <c r="K2084" s="1814" t="s">
        <v>9422</v>
      </c>
      <c r="L2084" s="1856" t="s">
        <v>9423</v>
      </c>
      <c r="M2084" s="1856" t="s">
        <v>9423</v>
      </c>
      <c r="N2084" s="1856" t="s">
        <v>9423</v>
      </c>
      <c r="O2084" s="1856" t="s">
        <v>9423</v>
      </c>
      <c r="P2084" s="1856" t="s">
        <v>9422</v>
      </c>
      <c r="Q2084" s="1856" t="s">
        <v>9423</v>
      </c>
      <c r="R2084" s="1856" t="s">
        <v>9423</v>
      </c>
      <c r="S2084" s="1856" t="s">
        <v>9423</v>
      </c>
      <c r="T2084" s="1856" t="s">
        <v>9423</v>
      </c>
      <c r="U2084" s="1857" t="s">
        <v>9423</v>
      </c>
    </row>
    <row r="2085" spans="1:21" s="41" customFormat="1">
      <c r="A2085" s="1816" t="s">
        <v>7433</v>
      </c>
      <c r="B2085" s="1819" t="s">
        <v>7434</v>
      </c>
      <c r="C2085" s="1813"/>
      <c r="D2085" s="1653"/>
      <c r="E2085" s="1813"/>
      <c r="F2085" s="1814"/>
      <c r="G2085" s="1813"/>
      <c r="H2085" s="1813"/>
      <c r="I2085" s="1858" t="s">
        <v>9422</v>
      </c>
      <c r="J2085" s="1814" t="s">
        <v>9422</v>
      </c>
      <c r="K2085" s="1813" t="s">
        <v>9423</v>
      </c>
      <c r="L2085" s="1856" t="s">
        <v>9423</v>
      </c>
      <c r="M2085" s="1856" t="s">
        <v>9423</v>
      </c>
      <c r="N2085" s="1856" t="s">
        <v>9423</v>
      </c>
      <c r="O2085" s="1856" t="s">
        <v>9423</v>
      </c>
      <c r="P2085" s="1856" t="s">
        <v>9423</v>
      </c>
      <c r="Q2085" s="1856" t="s">
        <v>9423</v>
      </c>
      <c r="R2085" s="1856" t="s">
        <v>9423</v>
      </c>
      <c r="S2085" s="1856" t="s">
        <v>9423</v>
      </c>
      <c r="T2085" s="1856" t="s">
        <v>9423</v>
      </c>
      <c r="U2085" s="1857" t="s">
        <v>9423</v>
      </c>
    </row>
    <row r="2086" spans="1:21" s="41" customFormat="1">
      <c r="A2086" s="1816" t="s">
        <v>7435</v>
      </c>
      <c r="B2086" s="1819" t="s">
        <v>7436</v>
      </c>
      <c r="C2086" s="1813"/>
      <c r="D2086" s="1653"/>
      <c r="E2086" s="1813"/>
      <c r="F2086" s="1814"/>
      <c r="G2086" s="1813"/>
      <c r="H2086" s="1813"/>
      <c r="I2086" s="1858" t="s">
        <v>9422</v>
      </c>
      <c r="J2086" s="1814" t="s">
        <v>9423</v>
      </c>
      <c r="K2086" s="1813" t="s">
        <v>9423</v>
      </c>
      <c r="L2086" s="1856" t="s">
        <v>9423</v>
      </c>
      <c r="M2086" s="1856" t="s">
        <v>9423</v>
      </c>
      <c r="N2086" s="1856" t="s">
        <v>9423</v>
      </c>
      <c r="O2086" s="1856" t="s">
        <v>9423</v>
      </c>
      <c r="P2086" s="1856" t="s">
        <v>9423</v>
      </c>
      <c r="Q2086" s="1856" t="s">
        <v>9423</v>
      </c>
      <c r="R2086" s="1856" t="s">
        <v>9423</v>
      </c>
      <c r="S2086" s="1856" t="s">
        <v>9423</v>
      </c>
      <c r="T2086" s="1856" t="s">
        <v>9423</v>
      </c>
      <c r="U2086" s="1857" t="s">
        <v>9423</v>
      </c>
    </row>
    <row r="2087" spans="1:21" s="41" customFormat="1">
      <c r="A2087" s="1816" t="s">
        <v>7437</v>
      </c>
      <c r="B2087" s="1819" t="s">
        <v>7438</v>
      </c>
      <c r="C2087" s="1813"/>
      <c r="D2087" s="1653"/>
      <c r="E2087" s="1813"/>
      <c r="F2087" s="1814"/>
      <c r="G2087" s="1813"/>
      <c r="H2087" s="1813"/>
      <c r="I2087" s="1858" t="s">
        <v>9422</v>
      </c>
      <c r="J2087" s="1814" t="s">
        <v>9422</v>
      </c>
      <c r="K2087" s="1813" t="s">
        <v>9423</v>
      </c>
      <c r="L2087" s="1856" t="s">
        <v>9423</v>
      </c>
      <c r="M2087" s="1856" t="s">
        <v>9423</v>
      </c>
      <c r="N2087" s="1856" t="s">
        <v>9423</v>
      </c>
      <c r="O2087" s="1856" t="s">
        <v>9423</v>
      </c>
      <c r="P2087" s="1856" t="s">
        <v>9423</v>
      </c>
      <c r="Q2087" s="1856" t="s">
        <v>9423</v>
      </c>
      <c r="R2087" s="1856" t="s">
        <v>9423</v>
      </c>
      <c r="S2087" s="1856" t="s">
        <v>9423</v>
      </c>
      <c r="T2087" s="1856" t="s">
        <v>9423</v>
      </c>
      <c r="U2087" s="1857" t="s">
        <v>9423</v>
      </c>
    </row>
    <row r="2088" spans="1:21" s="41" customFormat="1">
      <c r="A2088" s="1816" t="s">
        <v>7439</v>
      </c>
      <c r="B2088" s="1819" t="s">
        <v>7440</v>
      </c>
      <c r="C2088" s="1813"/>
      <c r="D2088" s="1653"/>
      <c r="E2088" s="1813"/>
      <c r="F2088" s="1814"/>
      <c r="G2088" s="1813"/>
      <c r="H2088" s="1813"/>
      <c r="I2088" s="1858" t="s">
        <v>9422</v>
      </c>
      <c r="J2088" s="1814" t="s">
        <v>9422</v>
      </c>
      <c r="K2088" s="1813" t="s">
        <v>9423</v>
      </c>
      <c r="L2088" s="1856" t="s">
        <v>9423</v>
      </c>
      <c r="M2088" s="1856" t="s">
        <v>9423</v>
      </c>
      <c r="N2088" s="1856" t="s">
        <v>9423</v>
      </c>
      <c r="O2088" s="1856" t="s">
        <v>9423</v>
      </c>
      <c r="P2088" s="1856" t="s">
        <v>9423</v>
      </c>
      <c r="Q2088" s="1856" t="s">
        <v>9423</v>
      </c>
      <c r="R2088" s="1856" t="s">
        <v>9423</v>
      </c>
      <c r="S2088" s="1856" t="s">
        <v>9423</v>
      </c>
      <c r="T2088" s="1856" t="s">
        <v>9423</v>
      </c>
      <c r="U2088" s="1857" t="s">
        <v>9423</v>
      </c>
    </row>
    <row r="2089" spans="1:21" s="41" customFormat="1">
      <c r="A2089" s="1816" t="s">
        <v>7441</v>
      </c>
      <c r="B2089" s="1819" t="s">
        <v>7442</v>
      </c>
      <c r="C2089" s="1813"/>
      <c r="D2089" s="1653"/>
      <c r="E2089" s="1813"/>
      <c r="F2089" s="1814"/>
      <c r="G2089" s="1813"/>
      <c r="H2089" s="1813"/>
      <c r="I2089" s="1858" t="s">
        <v>9422</v>
      </c>
      <c r="J2089" s="1814" t="s">
        <v>9422</v>
      </c>
      <c r="K2089" s="1813" t="s">
        <v>9423</v>
      </c>
      <c r="L2089" s="1856" t="s">
        <v>9423</v>
      </c>
      <c r="M2089" s="1856" t="s">
        <v>9423</v>
      </c>
      <c r="N2089" s="1856" t="s">
        <v>9423</v>
      </c>
      <c r="O2089" s="1856" t="s">
        <v>9423</v>
      </c>
      <c r="P2089" s="1856" t="s">
        <v>9423</v>
      </c>
      <c r="Q2089" s="1856" t="s">
        <v>9423</v>
      </c>
      <c r="R2089" s="1856" t="s">
        <v>9423</v>
      </c>
      <c r="S2089" s="1856" t="s">
        <v>9423</v>
      </c>
      <c r="T2089" s="1856" t="s">
        <v>9423</v>
      </c>
      <c r="U2089" s="1857" t="s">
        <v>9423</v>
      </c>
    </row>
    <row r="2090" spans="1:21" s="41" customFormat="1">
      <c r="A2090" s="1816" t="s">
        <v>7443</v>
      </c>
      <c r="B2090" s="1819" t="s">
        <v>7444</v>
      </c>
      <c r="C2090" s="1813"/>
      <c r="D2090" s="1653"/>
      <c r="E2090" s="1813"/>
      <c r="F2090" s="1814"/>
      <c r="G2090" s="1813"/>
      <c r="H2090" s="1813"/>
      <c r="I2090" s="1858" t="s">
        <v>9422</v>
      </c>
      <c r="J2090" s="1814" t="s">
        <v>9422</v>
      </c>
      <c r="K2090" s="1813" t="s">
        <v>9423</v>
      </c>
      <c r="L2090" s="1856" t="s">
        <v>9423</v>
      </c>
      <c r="M2090" s="1856" t="s">
        <v>9423</v>
      </c>
      <c r="N2090" s="1856" t="s">
        <v>9423</v>
      </c>
      <c r="O2090" s="1856" t="s">
        <v>9423</v>
      </c>
      <c r="P2090" s="1856" t="s">
        <v>9423</v>
      </c>
      <c r="Q2090" s="1856" t="s">
        <v>9423</v>
      </c>
      <c r="R2090" s="1856" t="s">
        <v>9423</v>
      </c>
      <c r="S2090" s="1856" t="s">
        <v>9423</v>
      </c>
      <c r="T2090" s="1856" t="s">
        <v>9423</v>
      </c>
      <c r="U2090" s="1857" t="s">
        <v>9423</v>
      </c>
    </row>
    <row r="2091" spans="1:21" s="41" customFormat="1">
      <c r="A2091" s="1816" t="s">
        <v>7445</v>
      </c>
      <c r="B2091" s="1819" t="s">
        <v>7446</v>
      </c>
      <c r="C2091" s="1813"/>
      <c r="D2091" s="1653"/>
      <c r="E2091" s="1813"/>
      <c r="F2091" s="1814"/>
      <c r="G2091" s="1813"/>
      <c r="H2091" s="1813"/>
      <c r="I2091" s="1858"/>
      <c r="J2091" s="1814" t="s">
        <v>9422</v>
      </c>
      <c r="K2091" s="1813" t="s">
        <v>9423</v>
      </c>
      <c r="L2091" s="1856" t="s">
        <v>9423</v>
      </c>
      <c r="M2091" s="1856" t="s">
        <v>9423</v>
      </c>
      <c r="N2091" s="1856" t="s">
        <v>9423</v>
      </c>
      <c r="O2091" s="1856" t="s">
        <v>9423</v>
      </c>
      <c r="P2091" s="1856" t="s">
        <v>9423</v>
      </c>
      <c r="Q2091" s="1856" t="s">
        <v>9423</v>
      </c>
      <c r="R2091" s="1856" t="s">
        <v>9423</v>
      </c>
      <c r="S2091" s="1856" t="s">
        <v>9423</v>
      </c>
      <c r="T2091" s="1856" t="s">
        <v>9423</v>
      </c>
      <c r="U2091" s="1857" t="s">
        <v>9423</v>
      </c>
    </row>
    <row r="2092" spans="1:21" s="41" customFormat="1" ht="12.75" customHeight="1">
      <c r="A2092" s="1816" t="s">
        <v>7447</v>
      </c>
      <c r="B2092" s="1819" t="s">
        <v>7448</v>
      </c>
      <c r="C2092" s="1813"/>
      <c r="D2092" s="1653"/>
      <c r="E2092" s="1813"/>
      <c r="F2092" s="1814"/>
      <c r="G2092" s="1813"/>
      <c r="H2092" s="1813"/>
      <c r="I2092" s="1858"/>
      <c r="J2092" s="1814" t="s">
        <v>9422</v>
      </c>
      <c r="K2092" s="1813" t="s">
        <v>9423</v>
      </c>
      <c r="L2092" s="1856" t="s">
        <v>9423</v>
      </c>
      <c r="M2092" s="1856" t="s">
        <v>9423</v>
      </c>
      <c r="N2092" s="1856" t="s">
        <v>9423</v>
      </c>
      <c r="O2092" s="1856" t="s">
        <v>9423</v>
      </c>
      <c r="P2092" s="1856" t="s">
        <v>9423</v>
      </c>
      <c r="Q2092" s="1856" t="s">
        <v>9423</v>
      </c>
      <c r="R2092" s="1856" t="s">
        <v>9423</v>
      </c>
      <c r="S2092" s="1856" t="s">
        <v>9423</v>
      </c>
      <c r="T2092" s="1856" t="s">
        <v>9423</v>
      </c>
      <c r="U2092" s="1857" t="s">
        <v>9423</v>
      </c>
    </row>
    <row r="2093" spans="1:21" s="41" customFormat="1" ht="12.75" customHeight="1">
      <c r="A2093" s="1816" t="s">
        <v>7450</v>
      </c>
      <c r="B2093" s="1819" t="s">
        <v>9931</v>
      </c>
      <c r="C2093" s="1813"/>
      <c r="D2093" s="1653"/>
      <c r="E2093" s="1813"/>
      <c r="F2093" s="1814"/>
      <c r="G2093" s="1813"/>
      <c r="H2093" s="1813"/>
      <c r="I2093" s="1858" t="s">
        <v>9422</v>
      </c>
      <c r="J2093" s="1814" t="s">
        <v>9422</v>
      </c>
      <c r="K2093" s="1813" t="s">
        <v>9423</v>
      </c>
      <c r="L2093" s="1856" t="s">
        <v>9423</v>
      </c>
      <c r="M2093" s="1856" t="s">
        <v>9423</v>
      </c>
      <c r="N2093" s="1856" t="s">
        <v>9423</v>
      </c>
      <c r="O2093" s="1856" t="s">
        <v>9423</v>
      </c>
      <c r="P2093" s="1856" t="s">
        <v>9423</v>
      </c>
      <c r="Q2093" s="1856" t="s">
        <v>9423</v>
      </c>
      <c r="R2093" s="1856" t="s">
        <v>9423</v>
      </c>
      <c r="S2093" s="1856" t="s">
        <v>9423</v>
      </c>
      <c r="T2093" s="1856" t="s">
        <v>9423</v>
      </c>
      <c r="U2093" s="1857" t="s">
        <v>9423</v>
      </c>
    </row>
    <row r="2094" spans="1:21" s="41" customFormat="1">
      <c r="A2094" s="1816" t="s">
        <v>7452</v>
      </c>
      <c r="B2094" s="1819" t="s">
        <v>7453</v>
      </c>
      <c r="C2094" s="1813"/>
      <c r="D2094" s="1653"/>
      <c r="E2094" s="1813"/>
      <c r="F2094" s="1814"/>
      <c r="G2094" s="1813"/>
      <c r="H2094" s="1813"/>
      <c r="I2094" s="1858"/>
      <c r="J2094" s="1814" t="s">
        <v>9422</v>
      </c>
      <c r="K2094" s="1813" t="s">
        <v>9423</v>
      </c>
      <c r="L2094" s="1856" t="s">
        <v>9423</v>
      </c>
      <c r="M2094" s="1856" t="s">
        <v>9423</v>
      </c>
      <c r="N2094" s="1856" t="s">
        <v>9423</v>
      </c>
      <c r="O2094" s="1856" t="s">
        <v>9423</v>
      </c>
      <c r="P2094" s="1856" t="s">
        <v>9423</v>
      </c>
      <c r="Q2094" s="1856" t="s">
        <v>9423</v>
      </c>
      <c r="R2094" s="1856" t="s">
        <v>9423</v>
      </c>
      <c r="S2094" s="1856" t="s">
        <v>9423</v>
      </c>
      <c r="T2094" s="1856" t="s">
        <v>9423</v>
      </c>
      <c r="U2094" s="1857" t="s">
        <v>9423</v>
      </c>
    </row>
    <row r="2095" spans="1:21" s="41" customFormat="1">
      <c r="A2095" s="1816" t="s">
        <v>7454</v>
      </c>
      <c r="B2095" s="1819" t="s">
        <v>7455</v>
      </c>
      <c r="C2095" s="1813"/>
      <c r="D2095" s="1653"/>
      <c r="E2095" s="1813"/>
      <c r="F2095" s="1814"/>
      <c r="G2095" s="1813"/>
      <c r="H2095" s="1813"/>
      <c r="I2095" s="1858"/>
      <c r="J2095" s="1814" t="s">
        <v>9422</v>
      </c>
      <c r="K2095" s="1813" t="s">
        <v>9423</v>
      </c>
      <c r="L2095" s="1856" t="s">
        <v>9423</v>
      </c>
      <c r="M2095" s="1856" t="s">
        <v>9423</v>
      </c>
      <c r="N2095" s="1856" t="s">
        <v>9423</v>
      </c>
      <c r="O2095" s="1856" t="s">
        <v>9423</v>
      </c>
      <c r="P2095" s="1856" t="s">
        <v>9423</v>
      </c>
      <c r="Q2095" s="1856" t="s">
        <v>9423</v>
      </c>
      <c r="R2095" s="1856" t="s">
        <v>9423</v>
      </c>
      <c r="S2095" s="1856" t="s">
        <v>9423</v>
      </c>
      <c r="T2095" s="1856" t="s">
        <v>9423</v>
      </c>
      <c r="U2095" s="1857" t="s">
        <v>9423</v>
      </c>
    </row>
    <row r="2096" spans="1:21" s="41" customFormat="1">
      <c r="A2096" s="1816" t="s">
        <v>7456</v>
      </c>
      <c r="B2096" s="1819" t="s">
        <v>7457</v>
      </c>
      <c r="C2096" s="1813"/>
      <c r="D2096" s="1653"/>
      <c r="E2096" s="1813"/>
      <c r="F2096" s="1814"/>
      <c r="G2096" s="1813"/>
      <c r="H2096" s="1813"/>
      <c r="I2096" s="1858"/>
      <c r="J2096" s="1814" t="s">
        <v>9422</v>
      </c>
      <c r="K2096" s="1813" t="s">
        <v>9423</v>
      </c>
      <c r="L2096" s="1856" t="s">
        <v>9423</v>
      </c>
      <c r="M2096" s="1856" t="s">
        <v>9423</v>
      </c>
      <c r="N2096" s="1856" t="s">
        <v>9423</v>
      </c>
      <c r="O2096" s="1856" t="s">
        <v>9423</v>
      </c>
      <c r="P2096" s="1856" t="s">
        <v>9423</v>
      </c>
      <c r="Q2096" s="1856" t="s">
        <v>9423</v>
      </c>
      <c r="R2096" s="1856" t="s">
        <v>9423</v>
      </c>
      <c r="S2096" s="1856" t="s">
        <v>9423</v>
      </c>
      <c r="T2096" s="1856" t="s">
        <v>9423</v>
      </c>
      <c r="U2096" s="1857" t="s">
        <v>9423</v>
      </c>
    </row>
    <row r="2097" spans="1:21" s="41" customFormat="1">
      <c r="A2097" s="1816" t="s">
        <v>7458</v>
      </c>
      <c r="B2097" s="1819" t="s">
        <v>7459</v>
      </c>
      <c r="C2097" s="1813"/>
      <c r="D2097" s="1653"/>
      <c r="E2097" s="1813"/>
      <c r="F2097" s="1814"/>
      <c r="G2097" s="1813"/>
      <c r="H2097" s="1813"/>
      <c r="I2097" s="1858"/>
      <c r="J2097" s="1814" t="s">
        <v>9422</v>
      </c>
      <c r="K2097" s="1813" t="s">
        <v>9423</v>
      </c>
      <c r="L2097" s="1856" t="s">
        <v>9423</v>
      </c>
      <c r="M2097" s="1856" t="s">
        <v>9423</v>
      </c>
      <c r="N2097" s="1856" t="s">
        <v>9423</v>
      </c>
      <c r="O2097" s="1856" t="s">
        <v>9423</v>
      </c>
      <c r="P2097" s="1856" t="s">
        <v>9423</v>
      </c>
      <c r="Q2097" s="1856" t="s">
        <v>9423</v>
      </c>
      <c r="R2097" s="1856" t="s">
        <v>9423</v>
      </c>
      <c r="S2097" s="1856" t="s">
        <v>9423</v>
      </c>
      <c r="T2097" s="1856" t="s">
        <v>9423</v>
      </c>
      <c r="U2097" s="1857" t="s">
        <v>9423</v>
      </c>
    </row>
    <row r="2098" spans="1:21" s="41" customFormat="1">
      <c r="A2098" s="1816" t="s">
        <v>7460</v>
      </c>
      <c r="B2098" s="1819" t="s">
        <v>7461</v>
      </c>
      <c r="C2098" s="1813"/>
      <c r="D2098" s="1653"/>
      <c r="E2098" s="1813"/>
      <c r="F2098" s="1814"/>
      <c r="G2098" s="1813"/>
      <c r="H2098" s="1813"/>
      <c r="I2098" s="1858"/>
      <c r="J2098" s="1814" t="s">
        <v>9422</v>
      </c>
      <c r="K2098" s="1814" t="s">
        <v>9422</v>
      </c>
      <c r="L2098" s="1856" t="s">
        <v>9423</v>
      </c>
      <c r="M2098" s="1856" t="s">
        <v>9423</v>
      </c>
      <c r="N2098" s="1856" t="s">
        <v>9423</v>
      </c>
      <c r="O2098" s="1856" t="s">
        <v>9423</v>
      </c>
      <c r="P2098" s="1856" t="s">
        <v>9422</v>
      </c>
      <c r="Q2098" s="1856" t="s">
        <v>9423</v>
      </c>
      <c r="R2098" s="1856" t="s">
        <v>9423</v>
      </c>
      <c r="S2098" s="1856" t="s">
        <v>9423</v>
      </c>
      <c r="T2098" s="1856" t="s">
        <v>9423</v>
      </c>
      <c r="U2098" s="1857" t="s">
        <v>9423</v>
      </c>
    </row>
    <row r="2099" spans="1:21" s="41" customFormat="1">
      <c r="A2099" s="1816" t="s">
        <v>7462</v>
      </c>
      <c r="B2099" s="1819" t="s">
        <v>7463</v>
      </c>
      <c r="C2099" s="1813"/>
      <c r="D2099" s="1653"/>
      <c r="E2099" s="1813"/>
      <c r="F2099" s="1814"/>
      <c r="G2099" s="1813"/>
      <c r="H2099" s="1813"/>
      <c r="I2099" s="1858"/>
      <c r="J2099" s="1814" t="s">
        <v>9422</v>
      </c>
      <c r="K2099" s="1813" t="s">
        <v>9423</v>
      </c>
      <c r="L2099" s="1856" t="s">
        <v>9423</v>
      </c>
      <c r="M2099" s="1856" t="s">
        <v>9423</v>
      </c>
      <c r="N2099" s="1856" t="s">
        <v>9423</v>
      </c>
      <c r="O2099" s="1856" t="s">
        <v>9423</v>
      </c>
      <c r="P2099" s="1856" t="s">
        <v>9423</v>
      </c>
      <c r="Q2099" s="1856" t="s">
        <v>9423</v>
      </c>
      <c r="R2099" s="1856" t="s">
        <v>9423</v>
      </c>
      <c r="S2099" s="1856" t="s">
        <v>9423</v>
      </c>
      <c r="T2099" s="1856" t="s">
        <v>9423</v>
      </c>
      <c r="U2099" s="1857" t="s">
        <v>9423</v>
      </c>
    </row>
    <row r="2100" spans="1:21" s="41" customFormat="1">
      <c r="A2100" s="1816" t="s">
        <v>7464</v>
      </c>
      <c r="B2100" s="1819" t="s">
        <v>7465</v>
      </c>
      <c r="C2100" s="1813"/>
      <c r="D2100" s="1653"/>
      <c r="E2100" s="1813"/>
      <c r="F2100" s="1814"/>
      <c r="G2100" s="1813"/>
      <c r="H2100" s="1813"/>
      <c r="I2100" s="1858"/>
      <c r="J2100" s="1814" t="s">
        <v>9422</v>
      </c>
      <c r="K2100" s="1813" t="s">
        <v>9423</v>
      </c>
      <c r="L2100" s="1856" t="s">
        <v>9423</v>
      </c>
      <c r="M2100" s="1856" t="s">
        <v>9423</v>
      </c>
      <c r="N2100" s="1856" t="s">
        <v>9423</v>
      </c>
      <c r="O2100" s="1856" t="s">
        <v>9423</v>
      </c>
      <c r="P2100" s="1856" t="s">
        <v>9423</v>
      </c>
      <c r="Q2100" s="1856" t="s">
        <v>9423</v>
      </c>
      <c r="R2100" s="1856" t="s">
        <v>9423</v>
      </c>
      <c r="S2100" s="1856" t="s">
        <v>9423</v>
      </c>
      <c r="T2100" s="1856" t="s">
        <v>9423</v>
      </c>
      <c r="U2100" s="1857" t="s">
        <v>9423</v>
      </c>
    </row>
    <row r="2101" spans="1:21" s="41" customFormat="1">
      <c r="A2101" s="188" t="s">
        <v>7466</v>
      </c>
      <c r="B2101" s="188" t="s">
        <v>7467</v>
      </c>
      <c r="C2101" s="1813"/>
      <c r="D2101" s="1653"/>
      <c r="E2101" s="1813"/>
      <c r="F2101" s="1814"/>
      <c r="G2101" s="1813"/>
      <c r="H2101" s="1813"/>
      <c r="I2101" s="1858"/>
      <c r="J2101" s="1814"/>
      <c r="K2101" s="1814" t="s">
        <v>9422</v>
      </c>
      <c r="L2101" s="1856" t="s">
        <v>9423</v>
      </c>
      <c r="M2101" s="1856" t="s">
        <v>9423</v>
      </c>
      <c r="N2101" s="1856" t="s">
        <v>9423</v>
      </c>
      <c r="O2101" s="1856" t="s">
        <v>9423</v>
      </c>
      <c r="P2101" s="1856" t="s">
        <v>9422</v>
      </c>
      <c r="Q2101" s="1856" t="s">
        <v>9423</v>
      </c>
      <c r="R2101" s="1856" t="s">
        <v>9423</v>
      </c>
      <c r="S2101" s="1856" t="s">
        <v>9423</v>
      </c>
      <c r="T2101" s="1856" t="s">
        <v>9423</v>
      </c>
      <c r="U2101" s="1857" t="s">
        <v>9423</v>
      </c>
    </row>
    <row r="2102" spans="1:21" s="41" customFormat="1">
      <c r="A2102" s="188" t="s">
        <v>7468</v>
      </c>
      <c r="B2102" s="188" t="s">
        <v>7469</v>
      </c>
      <c r="C2102" s="1813"/>
      <c r="D2102" s="1653"/>
      <c r="E2102" s="1813"/>
      <c r="F2102" s="1814"/>
      <c r="G2102" s="1813"/>
      <c r="H2102" s="1813"/>
      <c r="I2102" s="1858"/>
      <c r="J2102" s="1814"/>
      <c r="K2102" s="1814" t="s">
        <v>9422</v>
      </c>
      <c r="L2102" s="1856" t="s">
        <v>9422</v>
      </c>
      <c r="M2102" s="1856" t="s">
        <v>9423</v>
      </c>
      <c r="N2102" s="1856" t="s">
        <v>9423</v>
      </c>
      <c r="O2102" s="1856" t="s">
        <v>9423</v>
      </c>
      <c r="P2102" s="1856" t="s">
        <v>9423</v>
      </c>
      <c r="Q2102" s="1856" t="s">
        <v>9423</v>
      </c>
      <c r="R2102" s="1856" t="s">
        <v>9423</v>
      </c>
      <c r="S2102" s="1856" t="s">
        <v>9423</v>
      </c>
      <c r="T2102" s="1856" t="s">
        <v>9423</v>
      </c>
      <c r="U2102" s="1857" t="s">
        <v>9423</v>
      </c>
    </row>
    <row r="2103" spans="1:21" s="41" customFormat="1">
      <c r="A2103" s="188" t="s">
        <v>7470</v>
      </c>
      <c r="B2103" s="188" t="s">
        <v>7471</v>
      </c>
      <c r="C2103" s="1813"/>
      <c r="D2103" s="1653"/>
      <c r="E2103" s="1813"/>
      <c r="F2103" s="1814"/>
      <c r="G2103" s="1813"/>
      <c r="H2103" s="1813"/>
      <c r="I2103" s="1858"/>
      <c r="J2103" s="1814"/>
      <c r="K2103" s="1814" t="s">
        <v>9422</v>
      </c>
      <c r="L2103" s="1856" t="s">
        <v>9422</v>
      </c>
      <c r="M2103" s="1856" t="s">
        <v>9423</v>
      </c>
      <c r="N2103" s="1856" t="s">
        <v>9423</v>
      </c>
      <c r="O2103" s="1856" t="s">
        <v>9423</v>
      </c>
      <c r="P2103" s="1856" t="s">
        <v>9423</v>
      </c>
      <c r="Q2103" s="1856" t="s">
        <v>9423</v>
      </c>
      <c r="R2103" s="1856" t="s">
        <v>9423</v>
      </c>
      <c r="S2103" s="1856" t="s">
        <v>9423</v>
      </c>
      <c r="T2103" s="1856" t="s">
        <v>9423</v>
      </c>
      <c r="U2103" s="1857" t="s">
        <v>9423</v>
      </c>
    </row>
    <row r="2104" spans="1:21" s="41" customFormat="1">
      <c r="A2104" s="188" t="s">
        <v>7472</v>
      </c>
      <c r="B2104" s="188" t="s">
        <v>7473</v>
      </c>
      <c r="C2104" s="1813"/>
      <c r="D2104" s="1653"/>
      <c r="E2104" s="1813"/>
      <c r="F2104" s="1814"/>
      <c r="G2104" s="1813"/>
      <c r="H2104" s="1813"/>
      <c r="I2104" s="1858"/>
      <c r="J2104" s="1814"/>
      <c r="K2104" s="1814" t="s">
        <v>9422</v>
      </c>
      <c r="L2104" s="1856" t="s">
        <v>9422</v>
      </c>
      <c r="M2104" s="1856" t="s">
        <v>9423</v>
      </c>
      <c r="N2104" s="1856" t="s">
        <v>9423</v>
      </c>
      <c r="O2104" s="1856" t="s">
        <v>9423</v>
      </c>
      <c r="P2104" s="1856" t="s">
        <v>9423</v>
      </c>
      <c r="Q2104" s="1856" t="s">
        <v>9423</v>
      </c>
      <c r="R2104" s="1856" t="s">
        <v>9423</v>
      </c>
      <c r="S2104" s="1856" t="s">
        <v>9423</v>
      </c>
      <c r="T2104" s="1856" t="s">
        <v>9423</v>
      </c>
      <c r="U2104" s="1857" t="s">
        <v>9423</v>
      </c>
    </row>
    <row r="2105" spans="1:21" s="41" customFormat="1">
      <c r="A2105" s="188" t="s">
        <v>7474</v>
      </c>
      <c r="B2105" s="188" t="s">
        <v>7475</v>
      </c>
      <c r="C2105" s="1813"/>
      <c r="D2105" s="1653"/>
      <c r="E2105" s="1813"/>
      <c r="F2105" s="1814"/>
      <c r="G2105" s="1813"/>
      <c r="H2105" s="1813"/>
      <c r="I2105" s="1858"/>
      <c r="J2105" s="1814"/>
      <c r="K2105" s="1814" t="s">
        <v>9422</v>
      </c>
      <c r="L2105" s="1856" t="s">
        <v>9422</v>
      </c>
      <c r="M2105" s="1856" t="s">
        <v>9423</v>
      </c>
      <c r="N2105" s="1856" t="s">
        <v>9423</v>
      </c>
      <c r="O2105" s="1856" t="s">
        <v>9423</v>
      </c>
      <c r="P2105" s="1856" t="s">
        <v>9423</v>
      </c>
      <c r="Q2105" s="1856" t="s">
        <v>9423</v>
      </c>
      <c r="R2105" s="1856" t="s">
        <v>9423</v>
      </c>
      <c r="S2105" s="1856" t="s">
        <v>9423</v>
      </c>
      <c r="T2105" s="1856" t="s">
        <v>9423</v>
      </c>
      <c r="U2105" s="1857" t="s">
        <v>9423</v>
      </c>
    </row>
    <row r="2106" spans="1:21" s="41" customFormat="1">
      <c r="A2106" s="188" t="s">
        <v>7476</v>
      </c>
      <c r="B2106" s="188" t="s">
        <v>7477</v>
      </c>
      <c r="C2106" s="1813"/>
      <c r="D2106" s="1653"/>
      <c r="E2106" s="1813"/>
      <c r="F2106" s="1814"/>
      <c r="G2106" s="1813"/>
      <c r="H2106" s="1813"/>
      <c r="I2106" s="1858"/>
      <c r="J2106" s="1814"/>
      <c r="K2106" s="1814" t="s">
        <v>9422</v>
      </c>
      <c r="L2106" s="1856" t="s">
        <v>9423</v>
      </c>
      <c r="M2106" s="1856" t="s">
        <v>9423</v>
      </c>
      <c r="N2106" s="1856" t="s">
        <v>9423</v>
      </c>
      <c r="O2106" s="1856" t="s">
        <v>9423</v>
      </c>
      <c r="P2106" s="1856" t="s">
        <v>9423</v>
      </c>
      <c r="Q2106" s="1856" t="s">
        <v>9423</v>
      </c>
      <c r="R2106" s="1856" t="s">
        <v>9423</v>
      </c>
      <c r="S2106" s="1856" t="s">
        <v>9423</v>
      </c>
      <c r="T2106" s="1856" t="s">
        <v>9423</v>
      </c>
      <c r="U2106" s="1857" t="s">
        <v>9423</v>
      </c>
    </row>
    <row r="2107" spans="1:21" s="41" customFormat="1">
      <c r="A2107" s="188" t="s">
        <v>7478</v>
      </c>
      <c r="B2107" s="188" t="s">
        <v>7479</v>
      </c>
      <c r="C2107" s="1813"/>
      <c r="D2107" s="1653"/>
      <c r="E2107" s="1813"/>
      <c r="F2107" s="1814"/>
      <c r="G2107" s="1813"/>
      <c r="H2107" s="1813"/>
      <c r="I2107" s="1858"/>
      <c r="J2107" s="1814"/>
      <c r="K2107" s="1814" t="s">
        <v>9422</v>
      </c>
      <c r="L2107" s="1856" t="s">
        <v>9423</v>
      </c>
      <c r="M2107" s="1856" t="s">
        <v>9423</v>
      </c>
      <c r="N2107" s="1856" t="s">
        <v>9423</v>
      </c>
      <c r="O2107" s="1856" t="s">
        <v>9423</v>
      </c>
      <c r="P2107" s="1856" t="s">
        <v>9423</v>
      </c>
      <c r="Q2107" s="1856" t="s">
        <v>9423</v>
      </c>
      <c r="R2107" s="1856" t="s">
        <v>9423</v>
      </c>
      <c r="S2107" s="1856" t="s">
        <v>9423</v>
      </c>
      <c r="T2107" s="1856" t="s">
        <v>9423</v>
      </c>
      <c r="U2107" s="1857" t="s">
        <v>9423</v>
      </c>
    </row>
    <row r="2108" spans="1:21" s="41" customFormat="1">
      <c r="A2108" s="188" t="s">
        <v>7480</v>
      </c>
      <c r="B2108" s="188" t="s">
        <v>7481</v>
      </c>
      <c r="C2108" s="1814"/>
      <c r="D2108" s="1131"/>
      <c r="E2108" s="1814"/>
      <c r="F2108" s="1814"/>
      <c r="G2108" s="1814"/>
      <c r="H2108" s="1814"/>
      <c r="I2108" s="1859"/>
      <c r="J2108" s="1814"/>
      <c r="K2108" s="1814" t="s">
        <v>9422</v>
      </c>
      <c r="L2108" s="1811" t="s">
        <v>9423</v>
      </c>
      <c r="M2108" s="1811" t="s">
        <v>9423</v>
      </c>
      <c r="N2108" s="1811" t="s">
        <v>9423</v>
      </c>
      <c r="O2108" s="1811" t="s">
        <v>9423</v>
      </c>
      <c r="P2108" s="1811" t="s">
        <v>9423</v>
      </c>
      <c r="Q2108" s="1856" t="s">
        <v>9423</v>
      </c>
      <c r="R2108" s="1856" t="s">
        <v>9423</v>
      </c>
      <c r="S2108" s="1856" t="s">
        <v>9423</v>
      </c>
      <c r="T2108" s="1856" t="s">
        <v>9423</v>
      </c>
      <c r="U2108" s="1857" t="s">
        <v>9423</v>
      </c>
    </row>
    <row r="2109" spans="1:21">
      <c r="A2109" s="188" t="s">
        <v>7482</v>
      </c>
      <c r="B2109" s="188" t="s">
        <v>7483</v>
      </c>
      <c r="C2109" s="1814"/>
      <c r="D2109" s="1131"/>
      <c r="E2109" s="1814"/>
      <c r="F2109" s="1814"/>
      <c r="G2109" s="1814"/>
      <c r="H2109" s="1814"/>
      <c r="I2109" s="1859"/>
      <c r="J2109" s="1814"/>
      <c r="K2109" s="1814" t="s">
        <v>9422</v>
      </c>
      <c r="L2109" s="1811" t="s">
        <v>9423</v>
      </c>
      <c r="M2109" s="1811" t="s">
        <v>9423</v>
      </c>
      <c r="N2109" s="1811" t="s">
        <v>9423</v>
      </c>
      <c r="O2109" s="1811" t="s">
        <v>9423</v>
      </c>
      <c r="P2109" s="1811" t="s">
        <v>9423</v>
      </c>
      <c r="Q2109" s="1811" t="s">
        <v>9423</v>
      </c>
      <c r="R2109" s="1811" t="s">
        <v>9423</v>
      </c>
      <c r="S2109" s="1811" t="s">
        <v>9423</v>
      </c>
      <c r="T2109" s="1811" t="s">
        <v>9423</v>
      </c>
      <c r="U2109" s="1861" t="s">
        <v>9423</v>
      </c>
    </row>
    <row r="2110" spans="1:21">
      <c r="A2110" s="1842" t="s">
        <v>7484</v>
      </c>
      <c r="B2110" s="1819" t="s">
        <v>7485</v>
      </c>
      <c r="C2110" s="1814"/>
      <c r="D2110" s="1131"/>
      <c r="E2110" s="1814"/>
      <c r="F2110" s="1814"/>
      <c r="G2110" s="1814"/>
      <c r="H2110" s="1814"/>
      <c r="I2110" s="1859"/>
      <c r="J2110" s="1814"/>
      <c r="K2110" s="1814"/>
      <c r="L2110" s="1811"/>
      <c r="M2110" s="1811"/>
      <c r="N2110" s="1811"/>
      <c r="O2110" s="1811"/>
      <c r="P2110" s="1811"/>
      <c r="Q2110" s="1811" t="s">
        <v>9422</v>
      </c>
      <c r="R2110" s="1811" t="s">
        <v>9423</v>
      </c>
      <c r="S2110" s="1811" t="s">
        <v>9423</v>
      </c>
      <c r="T2110" s="1811" t="s">
        <v>9423</v>
      </c>
      <c r="U2110" s="1861" t="s">
        <v>9423</v>
      </c>
    </row>
    <row r="2111" spans="1:21">
      <c r="A2111" s="1823" t="s">
        <v>9932</v>
      </c>
      <c r="B2111" s="1844" t="s">
        <v>9933</v>
      </c>
      <c r="C2111" s="1813"/>
      <c r="D2111" s="1653"/>
      <c r="E2111" s="1813"/>
      <c r="F2111" s="1814"/>
      <c r="G2111" s="1813"/>
      <c r="H2111" s="1813"/>
      <c r="I2111" s="1858" t="s">
        <v>9422</v>
      </c>
      <c r="J2111" s="1814" t="s">
        <v>1306</v>
      </c>
      <c r="K2111" s="1814" t="s">
        <v>153</v>
      </c>
      <c r="L2111" s="1798" t="s">
        <v>153</v>
      </c>
      <c r="M2111" s="1856" t="s">
        <v>153</v>
      </c>
      <c r="N2111" s="1856" t="s">
        <v>153</v>
      </c>
      <c r="O2111" s="1856" t="s">
        <v>153</v>
      </c>
      <c r="P2111" s="1856" t="s">
        <v>153</v>
      </c>
      <c r="Q2111" s="1856" t="s">
        <v>153</v>
      </c>
      <c r="R2111" s="1856" t="s">
        <v>153</v>
      </c>
      <c r="S2111" s="1856" t="s">
        <v>153</v>
      </c>
      <c r="T2111" s="1856" t="s">
        <v>153</v>
      </c>
      <c r="U2111" s="1857" t="s">
        <v>153</v>
      </c>
    </row>
    <row r="2112" spans="1:21">
      <c r="A2112" s="1816" t="s">
        <v>7487</v>
      </c>
      <c r="B2112" s="1819" t="s">
        <v>7488</v>
      </c>
      <c r="C2112" s="1813"/>
      <c r="D2112" s="1653"/>
      <c r="E2112" s="1813"/>
      <c r="F2112" s="1814"/>
      <c r="G2112" s="1813"/>
      <c r="H2112" s="1813"/>
      <c r="I2112" s="1858"/>
      <c r="J2112" s="1814"/>
      <c r="K2112" s="1814" t="s">
        <v>9422</v>
      </c>
      <c r="L2112" s="1856" t="s">
        <v>9423</v>
      </c>
      <c r="M2112" s="1856" t="s">
        <v>9423</v>
      </c>
      <c r="N2112" s="1856" t="s">
        <v>9423</v>
      </c>
      <c r="O2112" s="1856" t="s">
        <v>9423</v>
      </c>
      <c r="P2112" s="1856" t="s">
        <v>9423</v>
      </c>
      <c r="Q2112" s="1856" t="s">
        <v>9423</v>
      </c>
      <c r="R2112" s="1856" t="s">
        <v>9423</v>
      </c>
      <c r="S2112" s="1856" t="s">
        <v>9423</v>
      </c>
      <c r="T2112" s="1856" t="s">
        <v>9423</v>
      </c>
      <c r="U2112" s="1857" t="s">
        <v>9423</v>
      </c>
    </row>
    <row r="2113" spans="1:21">
      <c r="A2113" s="1816" t="s">
        <v>7491</v>
      </c>
      <c r="B2113" s="1819" t="s">
        <v>7492</v>
      </c>
      <c r="C2113" s="1813"/>
      <c r="D2113" s="1653"/>
      <c r="E2113" s="1813"/>
      <c r="F2113" s="1814"/>
      <c r="G2113" s="1813"/>
      <c r="H2113" s="1813"/>
      <c r="I2113" s="1858"/>
      <c r="J2113" s="1814"/>
      <c r="K2113" s="1814" t="s">
        <v>9422</v>
      </c>
      <c r="L2113" s="1856" t="s">
        <v>9423</v>
      </c>
      <c r="M2113" s="1856" t="s">
        <v>9423</v>
      </c>
      <c r="N2113" s="1856" t="s">
        <v>9423</v>
      </c>
      <c r="O2113" s="1856" t="s">
        <v>9423</v>
      </c>
      <c r="P2113" s="1856" t="s">
        <v>9423</v>
      </c>
      <c r="Q2113" s="1856" t="s">
        <v>9423</v>
      </c>
      <c r="R2113" s="1856" t="s">
        <v>9423</v>
      </c>
      <c r="S2113" s="1856" t="s">
        <v>9423</v>
      </c>
      <c r="T2113" s="1856" t="s">
        <v>9423</v>
      </c>
      <c r="U2113" s="1857" t="s">
        <v>9423</v>
      </c>
    </row>
    <row r="2114" spans="1:21" ht="13.15" customHeight="1">
      <c r="A2114" s="1816" t="s">
        <v>7493</v>
      </c>
      <c r="B2114" s="1816" t="s">
        <v>7494</v>
      </c>
      <c r="C2114" s="1813"/>
      <c r="D2114" s="1653"/>
      <c r="E2114" s="1813"/>
      <c r="F2114" s="1814"/>
      <c r="G2114" s="1813"/>
      <c r="H2114" s="1813"/>
      <c r="I2114" s="1858"/>
      <c r="J2114" s="1814"/>
      <c r="K2114" s="1814" t="s">
        <v>9422</v>
      </c>
      <c r="L2114" s="1856" t="s">
        <v>9423</v>
      </c>
      <c r="M2114" s="1856" t="s">
        <v>9423</v>
      </c>
      <c r="N2114" s="1856" t="s">
        <v>9423</v>
      </c>
      <c r="O2114" s="1856" t="s">
        <v>9423</v>
      </c>
      <c r="P2114" s="1856" t="s">
        <v>9423</v>
      </c>
      <c r="Q2114" s="1856" t="s">
        <v>9423</v>
      </c>
      <c r="R2114" s="1856" t="s">
        <v>9423</v>
      </c>
      <c r="S2114" s="1856" t="s">
        <v>9423</v>
      </c>
      <c r="T2114" s="1856" t="s">
        <v>9423</v>
      </c>
      <c r="U2114" s="1857" t="s">
        <v>9423</v>
      </c>
    </row>
    <row r="2115" spans="1:21" ht="13.15" customHeight="1">
      <c r="A2115" s="1816" t="s">
        <v>7495</v>
      </c>
      <c r="B2115" s="1816" t="s">
        <v>7496</v>
      </c>
      <c r="C2115" s="1813"/>
      <c r="D2115" s="1653"/>
      <c r="E2115" s="1813"/>
      <c r="F2115" s="1814"/>
      <c r="G2115" s="1813"/>
      <c r="H2115" s="1813"/>
      <c r="I2115" s="1858"/>
      <c r="J2115" s="1814"/>
      <c r="K2115" s="1814" t="s">
        <v>9422</v>
      </c>
      <c r="L2115" s="1856" t="s">
        <v>9423</v>
      </c>
      <c r="M2115" s="1856" t="s">
        <v>9423</v>
      </c>
      <c r="N2115" s="1856" t="s">
        <v>9423</v>
      </c>
      <c r="O2115" s="1856" t="s">
        <v>9423</v>
      </c>
      <c r="P2115" s="1856" t="s">
        <v>9423</v>
      </c>
      <c r="Q2115" s="1856" t="s">
        <v>9423</v>
      </c>
      <c r="R2115" s="1856" t="s">
        <v>9423</v>
      </c>
      <c r="S2115" s="1856" t="s">
        <v>9423</v>
      </c>
      <c r="T2115" s="1856" t="s">
        <v>9423</v>
      </c>
      <c r="U2115" s="1857" t="s">
        <v>9423</v>
      </c>
    </row>
    <row r="2116" spans="1:21" ht="13.15" customHeight="1">
      <c r="A2116" s="1816" t="s">
        <v>7497</v>
      </c>
      <c r="B2116" s="1816" t="s">
        <v>7498</v>
      </c>
      <c r="C2116" s="1813"/>
      <c r="D2116" s="1653"/>
      <c r="E2116" s="1813"/>
      <c r="F2116" s="1814"/>
      <c r="G2116" s="1813"/>
      <c r="H2116" s="1813"/>
      <c r="I2116" s="1858"/>
      <c r="J2116" s="1814"/>
      <c r="K2116" s="1814" t="s">
        <v>9422</v>
      </c>
      <c r="L2116" s="1856" t="s">
        <v>9423</v>
      </c>
      <c r="M2116" s="1856" t="s">
        <v>9423</v>
      </c>
      <c r="N2116" s="1856" t="s">
        <v>9423</v>
      </c>
      <c r="O2116" s="1856" t="s">
        <v>9423</v>
      </c>
      <c r="P2116" s="1856" t="s">
        <v>9423</v>
      </c>
      <c r="Q2116" s="1856" t="s">
        <v>9423</v>
      </c>
      <c r="R2116" s="1856" t="s">
        <v>9423</v>
      </c>
      <c r="S2116" s="1856" t="s">
        <v>9423</v>
      </c>
      <c r="T2116" s="1856" t="s">
        <v>9423</v>
      </c>
      <c r="U2116" s="1857" t="s">
        <v>9423</v>
      </c>
    </row>
    <row r="2117" spans="1:21">
      <c r="A2117" s="1816" t="s">
        <v>7499</v>
      </c>
      <c r="B2117" s="1819" t="s">
        <v>7500</v>
      </c>
      <c r="C2117" s="1813"/>
      <c r="D2117" s="1653"/>
      <c r="E2117" s="1813"/>
      <c r="F2117" s="1814"/>
      <c r="G2117" s="1813"/>
      <c r="H2117" s="1813"/>
      <c r="I2117" s="1858"/>
      <c r="J2117" s="1814"/>
      <c r="K2117" s="1814" t="s">
        <v>9422</v>
      </c>
      <c r="L2117" s="1856" t="s">
        <v>9423</v>
      </c>
      <c r="M2117" s="1856" t="s">
        <v>9423</v>
      </c>
      <c r="N2117" s="1856" t="s">
        <v>9423</v>
      </c>
      <c r="O2117" s="1856" t="s">
        <v>9423</v>
      </c>
      <c r="P2117" s="1856" t="s">
        <v>9423</v>
      </c>
      <c r="Q2117" s="1856" t="s">
        <v>9423</v>
      </c>
      <c r="R2117" s="1856" t="s">
        <v>9423</v>
      </c>
      <c r="S2117" s="1856" t="s">
        <v>9423</v>
      </c>
      <c r="T2117" s="1856" t="s">
        <v>9423</v>
      </c>
      <c r="U2117" s="1857" t="s">
        <v>9423</v>
      </c>
    </row>
    <row r="2118" spans="1:21">
      <c r="A2118" s="1816" t="s">
        <v>7501</v>
      </c>
      <c r="B2118" s="1819" t="s">
        <v>7502</v>
      </c>
      <c r="C2118" s="1813"/>
      <c r="D2118" s="1653"/>
      <c r="E2118" s="1813"/>
      <c r="F2118" s="1814"/>
      <c r="G2118" s="1813"/>
      <c r="H2118" s="1813"/>
      <c r="I2118" s="1858"/>
      <c r="J2118" s="1814"/>
      <c r="K2118" s="1814" t="s">
        <v>9422</v>
      </c>
      <c r="L2118" s="1856" t="s">
        <v>9423</v>
      </c>
      <c r="M2118" s="1856" t="s">
        <v>9423</v>
      </c>
      <c r="N2118" s="1856" t="s">
        <v>9423</v>
      </c>
      <c r="O2118" s="1856" t="s">
        <v>9423</v>
      </c>
      <c r="P2118" s="1856" t="s">
        <v>9423</v>
      </c>
      <c r="Q2118" s="1856" t="s">
        <v>9423</v>
      </c>
      <c r="R2118" s="1856" t="s">
        <v>9423</v>
      </c>
      <c r="S2118" s="1856" t="s">
        <v>9423</v>
      </c>
      <c r="T2118" s="1856" t="s">
        <v>9423</v>
      </c>
      <c r="U2118" s="1857" t="s">
        <v>9423</v>
      </c>
    </row>
    <row r="2119" spans="1:21" ht="13.15" customHeight="1">
      <c r="A2119" s="1816" t="s">
        <v>7503</v>
      </c>
      <c r="B2119" s="1816" t="s">
        <v>7504</v>
      </c>
      <c r="C2119" s="1813"/>
      <c r="D2119" s="1653"/>
      <c r="E2119" s="1813"/>
      <c r="F2119" s="1814"/>
      <c r="G2119" s="1813"/>
      <c r="H2119" s="1813"/>
      <c r="I2119" s="1858"/>
      <c r="J2119" s="1814"/>
      <c r="K2119" s="1814" t="s">
        <v>9422</v>
      </c>
      <c r="L2119" s="1856" t="s">
        <v>9423</v>
      </c>
      <c r="M2119" s="1856" t="s">
        <v>9423</v>
      </c>
      <c r="N2119" s="1856" t="s">
        <v>9423</v>
      </c>
      <c r="O2119" s="1856" t="s">
        <v>9423</v>
      </c>
      <c r="P2119" s="1856" t="s">
        <v>9423</v>
      </c>
      <c r="Q2119" s="1856" t="s">
        <v>9423</v>
      </c>
      <c r="R2119" s="1856" t="s">
        <v>9423</v>
      </c>
      <c r="S2119" s="1856" t="s">
        <v>9423</v>
      </c>
      <c r="T2119" s="1856" t="s">
        <v>9423</v>
      </c>
      <c r="U2119" s="1857" t="s">
        <v>9423</v>
      </c>
    </row>
    <row r="2120" spans="1:21" ht="13.15" customHeight="1">
      <c r="A2120" s="1816" t="s">
        <v>7505</v>
      </c>
      <c r="B2120" s="1816" t="s">
        <v>7506</v>
      </c>
      <c r="C2120" s="1813"/>
      <c r="D2120" s="1653"/>
      <c r="E2120" s="1813"/>
      <c r="F2120" s="1814"/>
      <c r="G2120" s="1813"/>
      <c r="H2120" s="1813"/>
      <c r="I2120" s="1858"/>
      <c r="J2120" s="1814"/>
      <c r="K2120" s="1814" t="s">
        <v>9422</v>
      </c>
      <c r="L2120" s="1856" t="s">
        <v>9423</v>
      </c>
      <c r="M2120" s="1856" t="s">
        <v>9423</v>
      </c>
      <c r="N2120" s="1856" t="s">
        <v>9423</v>
      </c>
      <c r="O2120" s="1856" t="s">
        <v>9423</v>
      </c>
      <c r="P2120" s="1856" t="s">
        <v>9423</v>
      </c>
      <c r="Q2120" s="1856" t="s">
        <v>9423</v>
      </c>
      <c r="R2120" s="1856" t="s">
        <v>9423</v>
      </c>
      <c r="S2120" s="1856" t="s">
        <v>9423</v>
      </c>
      <c r="T2120" s="1856" t="s">
        <v>9423</v>
      </c>
      <c r="U2120" s="1857" t="s">
        <v>9423</v>
      </c>
    </row>
    <row r="2121" spans="1:21">
      <c r="A2121" s="1816" t="s">
        <v>7507</v>
      </c>
      <c r="B2121" s="1819" t="s">
        <v>7508</v>
      </c>
      <c r="C2121" s="1813"/>
      <c r="D2121" s="1653"/>
      <c r="E2121" s="1813"/>
      <c r="F2121" s="1814"/>
      <c r="G2121" s="1813"/>
      <c r="H2121" s="1813"/>
      <c r="I2121" s="1858"/>
      <c r="J2121" s="1814"/>
      <c r="K2121" s="1814" t="s">
        <v>9422</v>
      </c>
      <c r="L2121" s="1856" t="s">
        <v>9423</v>
      </c>
      <c r="M2121" s="1856" t="s">
        <v>9423</v>
      </c>
      <c r="N2121" s="1856" t="s">
        <v>9423</v>
      </c>
      <c r="O2121" s="1856" t="s">
        <v>9423</v>
      </c>
      <c r="P2121" s="1856" t="s">
        <v>9423</v>
      </c>
      <c r="Q2121" s="1856" t="s">
        <v>9423</v>
      </c>
      <c r="R2121" s="1856" t="s">
        <v>9423</v>
      </c>
      <c r="S2121" s="1856" t="s">
        <v>9423</v>
      </c>
      <c r="T2121" s="1856" t="s">
        <v>9423</v>
      </c>
      <c r="U2121" s="1857" t="s">
        <v>9423</v>
      </c>
    </row>
    <row r="2122" spans="1:21">
      <c r="A2122" s="1816" t="s">
        <v>7509</v>
      </c>
      <c r="B2122" s="1816" t="s">
        <v>9934</v>
      </c>
      <c r="C2122" s="1813"/>
      <c r="D2122" s="1653"/>
      <c r="E2122" s="1813"/>
      <c r="F2122" s="1814"/>
      <c r="G2122" s="1813"/>
      <c r="H2122" s="1813"/>
      <c r="I2122" s="1858" t="s">
        <v>9422</v>
      </c>
      <c r="J2122" s="1814" t="s">
        <v>9423</v>
      </c>
      <c r="K2122" s="1814" t="s">
        <v>9422</v>
      </c>
      <c r="L2122" s="1856" t="s">
        <v>9423</v>
      </c>
      <c r="M2122" s="1856" t="s">
        <v>9423</v>
      </c>
      <c r="N2122" s="1856" t="s">
        <v>9423</v>
      </c>
      <c r="O2122" s="1856" t="s">
        <v>9423</v>
      </c>
      <c r="P2122" s="1856" t="s">
        <v>9423</v>
      </c>
      <c r="Q2122" s="1856" t="s">
        <v>9423</v>
      </c>
      <c r="R2122" s="1856" t="s">
        <v>9423</v>
      </c>
      <c r="S2122" s="1856" t="s">
        <v>9423</v>
      </c>
      <c r="T2122" s="1856" t="s">
        <v>9423</v>
      </c>
      <c r="U2122" s="1857" t="s">
        <v>9423</v>
      </c>
    </row>
    <row r="2123" spans="1:21">
      <c r="A2123" s="1816" t="s">
        <v>7510</v>
      </c>
      <c r="B2123" s="1819" t="s">
        <v>7511</v>
      </c>
      <c r="C2123" s="1813"/>
      <c r="D2123" s="1653"/>
      <c r="E2123" s="1813"/>
      <c r="F2123" s="1814"/>
      <c r="G2123" s="1813"/>
      <c r="H2123" s="1813"/>
      <c r="I2123" s="1858" t="s">
        <v>9422</v>
      </c>
      <c r="J2123" s="1814" t="s">
        <v>9423</v>
      </c>
      <c r="K2123" s="1814" t="s">
        <v>9423</v>
      </c>
      <c r="L2123" s="1856" t="s">
        <v>9423</v>
      </c>
      <c r="M2123" s="1856" t="s">
        <v>9423</v>
      </c>
      <c r="N2123" s="1856" t="s">
        <v>9423</v>
      </c>
      <c r="O2123" s="1856" t="s">
        <v>9423</v>
      </c>
      <c r="P2123" s="1856" t="s">
        <v>9423</v>
      </c>
      <c r="Q2123" s="1856" t="s">
        <v>9423</v>
      </c>
      <c r="R2123" s="1856" t="s">
        <v>9423</v>
      </c>
      <c r="S2123" s="1856" t="s">
        <v>9423</v>
      </c>
      <c r="T2123" s="1856" t="s">
        <v>9423</v>
      </c>
      <c r="U2123" s="1857" t="s">
        <v>9423</v>
      </c>
    </row>
    <row r="2124" spans="1:21">
      <c r="A2124" s="1816" t="s">
        <v>7512</v>
      </c>
      <c r="B2124" s="1819" t="s">
        <v>7513</v>
      </c>
      <c r="C2124" s="1813"/>
      <c r="D2124" s="1653"/>
      <c r="E2124" s="1813"/>
      <c r="F2124" s="1814"/>
      <c r="G2124" s="1813"/>
      <c r="H2124" s="1813"/>
      <c r="I2124" s="1858" t="s">
        <v>9422</v>
      </c>
      <c r="J2124" s="1814" t="s">
        <v>9423</v>
      </c>
      <c r="K2124" s="1814" t="s">
        <v>9423</v>
      </c>
      <c r="L2124" s="1856" t="s">
        <v>9423</v>
      </c>
      <c r="M2124" s="1856" t="s">
        <v>9423</v>
      </c>
      <c r="N2124" s="1856" t="s">
        <v>9423</v>
      </c>
      <c r="O2124" s="1856" t="s">
        <v>9423</v>
      </c>
      <c r="P2124" s="1856" t="s">
        <v>9423</v>
      </c>
      <c r="Q2124" s="1856" t="s">
        <v>9423</v>
      </c>
      <c r="R2124" s="1856" t="s">
        <v>9423</v>
      </c>
      <c r="S2124" s="1856" t="s">
        <v>9423</v>
      </c>
      <c r="T2124" s="1856" t="s">
        <v>9423</v>
      </c>
      <c r="U2124" s="1857" t="s">
        <v>9423</v>
      </c>
    </row>
    <row r="2125" spans="1:21">
      <c r="A2125" s="1816" t="s">
        <v>7514</v>
      </c>
      <c r="B2125" s="1819" t="s">
        <v>9935</v>
      </c>
      <c r="C2125" s="1813"/>
      <c r="D2125" s="1653"/>
      <c r="E2125" s="1813"/>
      <c r="F2125" s="1814"/>
      <c r="G2125" s="1813"/>
      <c r="H2125" s="1813"/>
      <c r="I2125" s="1858"/>
      <c r="J2125" s="1814"/>
      <c r="K2125" s="1814"/>
      <c r="L2125" s="1856" t="s">
        <v>9422</v>
      </c>
      <c r="M2125" s="1856" t="s">
        <v>9423</v>
      </c>
      <c r="N2125" s="1856" t="s">
        <v>9423</v>
      </c>
      <c r="O2125" s="1856" t="s">
        <v>9423</v>
      </c>
      <c r="P2125" s="1856" t="s">
        <v>9423</v>
      </c>
      <c r="Q2125" s="1856" t="s">
        <v>9423</v>
      </c>
      <c r="R2125" s="1856" t="s">
        <v>9423</v>
      </c>
      <c r="S2125" s="1856" t="s">
        <v>9423</v>
      </c>
      <c r="T2125" s="1856" t="s">
        <v>9423</v>
      </c>
      <c r="U2125" s="1857" t="s">
        <v>9423</v>
      </c>
    </row>
    <row r="2126" spans="1:21">
      <c r="A2126" s="1816" t="s">
        <v>7516</v>
      </c>
      <c r="B2126" s="1819" t="s">
        <v>7517</v>
      </c>
      <c r="C2126" s="1813"/>
      <c r="D2126" s="1653"/>
      <c r="E2126" s="1813"/>
      <c r="F2126" s="1814"/>
      <c r="G2126" s="1813"/>
      <c r="H2126" s="1813"/>
      <c r="I2126" s="1858" t="s">
        <v>9422</v>
      </c>
      <c r="J2126" s="1814" t="s">
        <v>9422</v>
      </c>
      <c r="K2126" s="1814" t="s">
        <v>9423</v>
      </c>
      <c r="L2126" s="1856" t="s">
        <v>9423</v>
      </c>
      <c r="M2126" s="1856" t="s">
        <v>9423</v>
      </c>
      <c r="N2126" s="1856" t="s">
        <v>9423</v>
      </c>
      <c r="O2126" s="1856" t="s">
        <v>9423</v>
      </c>
      <c r="P2126" s="1856" t="s">
        <v>9423</v>
      </c>
      <c r="Q2126" s="1856" t="s">
        <v>9422</v>
      </c>
      <c r="R2126" s="1856" t="s">
        <v>9423</v>
      </c>
      <c r="S2126" s="1856" t="s">
        <v>9423</v>
      </c>
      <c r="T2126" s="1856" t="s">
        <v>9423</v>
      </c>
      <c r="U2126" s="1857" t="s">
        <v>9423</v>
      </c>
    </row>
    <row r="2127" spans="1:21">
      <c r="A2127" s="1816" t="s">
        <v>7518</v>
      </c>
      <c r="B2127" s="1819" t="s">
        <v>7519</v>
      </c>
      <c r="C2127" s="1813"/>
      <c r="D2127" s="1653"/>
      <c r="E2127" s="1813"/>
      <c r="F2127" s="1814"/>
      <c r="G2127" s="1813"/>
      <c r="H2127" s="1813"/>
      <c r="I2127" s="1858" t="s">
        <v>9422</v>
      </c>
      <c r="J2127" s="1814" t="s">
        <v>9422</v>
      </c>
      <c r="K2127" s="1814" t="s">
        <v>9423</v>
      </c>
      <c r="L2127" s="1856" t="s">
        <v>9423</v>
      </c>
      <c r="M2127" s="1856" t="s">
        <v>9423</v>
      </c>
      <c r="N2127" s="1856" t="s">
        <v>9423</v>
      </c>
      <c r="O2127" s="1856" t="s">
        <v>9423</v>
      </c>
      <c r="P2127" s="1856" t="s">
        <v>9423</v>
      </c>
      <c r="Q2127" s="1856" t="s">
        <v>9422</v>
      </c>
      <c r="R2127" s="1856" t="s">
        <v>9423</v>
      </c>
      <c r="S2127" s="1856" t="s">
        <v>9423</v>
      </c>
      <c r="T2127" s="1856" t="s">
        <v>9423</v>
      </c>
      <c r="U2127" s="1857" t="s">
        <v>9423</v>
      </c>
    </row>
    <row r="2128" spans="1:21">
      <c r="A2128" s="1816" t="s">
        <v>7520</v>
      </c>
      <c r="B2128" s="1819" t="s">
        <v>7521</v>
      </c>
      <c r="C2128" s="1813"/>
      <c r="D2128" s="1653"/>
      <c r="E2128" s="1813"/>
      <c r="F2128" s="1814"/>
      <c r="G2128" s="1813"/>
      <c r="H2128" s="1813"/>
      <c r="I2128" s="1858" t="s">
        <v>9422</v>
      </c>
      <c r="J2128" s="1814" t="s">
        <v>9422</v>
      </c>
      <c r="K2128" s="1814" t="s">
        <v>9423</v>
      </c>
      <c r="L2128" s="1856" t="s">
        <v>9423</v>
      </c>
      <c r="M2128" s="1856" t="s">
        <v>9423</v>
      </c>
      <c r="N2128" s="1856" t="s">
        <v>9423</v>
      </c>
      <c r="O2128" s="1856" t="s">
        <v>9423</v>
      </c>
      <c r="P2128" s="1856" t="s">
        <v>9423</v>
      </c>
      <c r="Q2128" s="1856" t="s">
        <v>9422</v>
      </c>
      <c r="R2128" s="1856" t="s">
        <v>9423</v>
      </c>
      <c r="S2128" s="1856" t="s">
        <v>9423</v>
      </c>
      <c r="T2128" s="1856" t="s">
        <v>9423</v>
      </c>
      <c r="U2128" s="1857" t="s">
        <v>9423</v>
      </c>
    </row>
    <row r="2129" spans="1:21">
      <c r="A2129" s="1816" t="s">
        <v>7522</v>
      </c>
      <c r="B2129" s="1819" t="s">
        <v>7523</v>
      </c>
      <c r="C2129" s="1813"/>
      <c r="D2129" s="1653"/>
      <c r="E2129" s="1813"/>
      <c r="F2129" s="1814"/>
      <c r="G2129" s="1813"/>
      <c r="H2129" s="1813"/>
      <c r="I2129" s="1858" t="s">
        <v>9422</v>
      </c>
      <c r="J2129" s="1814" t="s">
        <v>9422</v>
      </c>
      <c r="K2129" s="1814" t="s">
        <v>9423</v>
      </c>
      <c r="L2129" s="1856" t="s">
        <v>9423</v>
      </c>
      <c r="M2129" s="1856" t="s">
        <v>9423</v>
      </c>
      <c r="N2129" s="1856" t="s">
        <v>9423</v>
      </c>
      <c r="O2129" s="1856" t="s">
        <v>9423</v>
      </c>
      <c r="P2129" s="1856" t="s">
        <v>9423</v>
      </c>
      <c r="Q2129" s="1856" t="s">
        <v>9422</v>
      </c>
      <c r="R2129" s="1856" t="s">
        <v>9423</v>
      </c>
      <c r="S2129" s="1856" t="s">
        <v>9423</v>
      </c>
      <c r="T2129" s="1856" t="s">
        <v>9423</v>
      </c>
      <c r="U2129" s="1857" t="s">
        <v>9423</v>
      </c>
    </row>
    <row r="2130" spans="1:21">
      <c r="A2130" s="1816" t="s">
        <v>7524</v>
      </c>
      <c r="B2130" s="1819" t="s">
        <v>9936</v>
      </c>
      <c r="C2130" s="1813"/>
      <c r="D2130" s="1653"/>
      <c r="E2130" s="1813"/>
      <c r="F2130" s="1814"/>
      <c r="G2130" s="1813"/>
      <c r="H2130" s="1813"/>
      <c r="I2130" s="1858" t="s">
        <v>9422</v>
      </c>
      <c r="J2130" s="1814" t="s">
        <v>9422</v>
      </c>
      <c r="K2130" s="1814" t="s">
        <v>9422</v>
      </c>
      <c r="L2130" s="1856" t="s">
        <v>9423</v>
      </c>
      <c r="M2130" s="1856" t="s">
        <v>9423</v>
      </c>
      <c r="N2130" s="1856" t="s">
        <v>9423</v>
      </c>
      <c r="O2130" s="1856" t="s">
        <v>9423</v>
      </c>
      <c r="P2130" s="1856" t="s">
        <v>9423</v>
      </c>
      <c r="Q2130" s="1856" t="s">
        <v>9423</v>
      </c>
      <c r="R2130" s="1856" t="s">
        <v>9423</v>
      </c>
      <c r="S2130" s="1856" t="s">
        <v>9423</v>
      </c>
      <c r="T2130" s="1856" t="s">
        <v>9423</v>
      </c>
      <c r="U2130" s="1857" t="s">
        <v>9423</v>
      </c>
    </row>
    <row r="2131" spans="1:21">
      <c r="A2131" s="1816" t="s">
        <v>7525</v>
      </c>
      <c r="B2131" s="1819" t="s">
        <v>9937</v>
      </c>
      <c r="C2131" s="1813"/>
      <c r="D2131" s="1653"/>
      <c r="E2131" s="1813"/>
      <c r="F2131" s="1814"/>
      <c r="G2131" s="1813"/>
      <c r="H2131" s="1813"/>
      <c r="I2131" s="1858" t="s">
        <v>9422</v>
      </c>
      <c r="J2131" s="1814" t="s">
        <v>9423</v>
      </c>
      <c r="K2131" s="1814" t="s">
        <v>9423</v>
      </c>
      <c r="L2131" s="1856" t="s">
        <v>9423</v>
      </c>
      <c r="M2131" s="1856" t="s">
        <v>9423</v>
      </c>
      <c r="N2131" s="1856" t="s">
        <v>9423</v>
      </c>
      <c r="O2131" s="1856" t="s">
        <v>9423</v>
      </c>
      <c r="P2131" s="1856" t="s">
        <v>9423</v>
      </c>
      <c r="Q2131" s="1856" t="s">
        <v>9423</v>
      </c>
      <c r="R2131" s="1856" t="s">
        <v>9423</v>
      </c>
      <c r="S2131" s="1856" t="s">
        <v>9423</v>
      </c>
      <c r="T2131" s="1856" t="s">
        <v>9423</v>
      </c>
      <c r="U2131" s="1857" t="s">
        <v>9423</v>
      </c>
    </row>
    <row r="2132" spans="1:21">
      <c r="A2132" s="1816" t="s">
        <v>7526</v>
      </c>
      <c r="B2132" s="1819" t="s">
        <v>9938</v>
      </c>
      <c r="C2132" s="1813"/>
      <c r="D2132" s="1653"/>
      <c r="E2132" s="1813"/>
      <c r="F2132" s="1814"/>
      <c r="G2132" s="1813"/>
      <c r="H2132" s="1813"/>
      <c r="I2132" s="1858" t="s">
        <v>9422</v>
      </c>
      <c r="J2132" s="1814" t="s">
        <v>9423</v>
      </c>
      <c r="K2132" s="1814" t="s">
        <v>9423</v>
      </c>
      <c r="L2132" s="1856" t="s">
        <v>9423</v>
      </c>
      <c r="M2132" s="1856" t="s">
        <v>9423</v>
      </c>
      <c r="N2132" s="1856" t="s">
        <v>9423</v>
      </c>
      <c r="O2132" s="1856" t="s">
        <v>9423</v>
      </c>
      <c r="P2132" s="1856" t="s">
        <v>9422</v>
      </c>
      <c r="Q2132" s="1856" t="s">
        <v>9423</v>
      </c>
      <c r="R2132" s="1856" t="s">
        <v>9423</v>
      </c>
      <c r="S2132" s="1856" t="s">
        <v>9423</v>
      </c>
      <c r="T2132" s="1856" t="s">
        <v>9423</v>
      </c>
      <c r="U2132" s="1857" t="s">
        <v>9423</v>
      </c>
    </row>
    <row r="2133" spans="1:21">
      <c r="A2133" s="1816" t="s">
        <v>7528</v>
      </c>
      <c r="B2133" s="1819" t="s">
        <v>7529</v>
      </c>
      <c r="C2133" s="1813"/>
      <c r="D2133" s="1653"/>
      <c r="E2133" s="1813"/>
      <c r="F2133" s="1814"/>
      <c r="G2133" s="1813"/>
      <c r="H2133" s="1813"/>
      <c r="I2133" s="1858" t="s">
        <v>9422</v>
      </c>
      <c r="J2133" s="1814" t="s">
        <v>9423</v>
      </c>
      <c r="K2133" s="1814" t="s">
        <v>9422</v>
      </c>
      <c r="L2133" s="1856" t="s">
        <v>9423</v>
      </c>
      <c r="M2133" s="1856" t="s">
        <v>9423</v>
      </c>
      <c r="N2133" s="1856" t="s">
        <v>9423</v>
      </c>
      <c r="O2133" s="1856" t="s">
        <v>9423</v>
      </c>
      <c r="P2133" s="1856" t="s">
        <v>9422</v>
      </c>
      <c r="Q2133" s="1856" t="s">
        <v>9423</v>
      </c>
      <c r="R2133" s="1856" t="s">
        <v>9423</v>
      </c>
      <c r="S2133" s="1856" t="s">
        <v>9423</v>
      </c>
      <c r="T2133" s="1856" t="s">
        <v>9423</v>
      </c>
      <c r="U2133" s="1857" t="s">
        <v>9423</v>
      </c>
    </row>
    <row r="2134" spans="1:21">
      <c r="A2134" s="1819" t="s">
        <v>7530</v>
      </c>
      <c r="B2134" s="1819" t="s">
        <v>9939</v>
      </c>
      <c r="C2134" s="1814"/>
      <c r="D2134" s="1131"/>
      <c r="E2134" s="1814"/>
      <c r="F2134" s="1814"/>
      <c r="G2134" s="1814"/>
      <c r="H2134" s="1814"/>
      <c r="I2134" s="1859"/>
      <c r="J2134" s="1814"/>
      <c r="K2134" s="1814" t="s">
        <v>9422</v>
      </c>
      <c r="L2134" s="1811" t="s">
        <v>9423</v>
      </c>
      <c r="M2134" s="1811" t="s">
        <v>9423</v>
      </c>
      <c r="N2134" s="1811" t="s">
        <v>9423</v>
      </c>
      <c r="O2134" s="1811" t="s">
        <v>9423</v>
      </c>
      <c r="P2134" s="1856" t="s">
        <v>9422</v>
      </c>
      <c r="Q2134" s="1856" t="s">
        <v>9423</v>
      </c>
      <c r="R2134" s="1856" t="s">
        <v>9423</v>
      </c>
      <c r="S2134" s="1856" t="s">
        <v>9423</v>
      </c>
      <c r="T2134" s="1856" t="s">
        <v>9423</v>
      </c>
      <c r="U2134" s="1857" t="s">
        <v>9423</v>
      </c>
    </row>
    <row r="2135" spans="1:21">
      <c r="A2135" s="1816" t="s">
        <v>7532</v>
      </c>
      <c r="B2135" s="1819" t="s">
        <v>7533</v>
      </c>
      <c r="C2135" s="1813"/>
      <c r="D2135" s="1653"/>
      <c r="E2135" s="1813"/>
      <c r="F2135" s="1814"/>
      <c r="G2135" s="1813"/>
      <c r="H2135" s="1813"/>
      <c r="I2135" s="1858" t="s">
        <v>9422</v>
      </c>
      <c r="J2135" s="1814" t="s">
        <v>9422</v>
      </c>
      <c r="K2135" s="1814" t="s">
        <v>9423</v>
      </c>
      <c r="L2135" s="1856" t="s">
        <v>9423</v>
      </c>
      <c r="M2135" s="1856" t="s">
        <v>9423</v>
      </c>
      <c r="N2135" s="1856" t="s">
        <v>9423</v>
      </c>
      <c r="O2135" s="1856" t="s">
        <v>9423</v>
      </c>
      <c r="P2135" s="1856" t="s">
        <v>9423</v>
      </c>
      <c r="Q2135" s="1856" t="s">
        <v>9423</v>
      </c>
      <c r="R2135" s="1856" t="s">
        <v>9423</v>
      </c>
      <c r="S2135" s="1856" t="s">
        <v>9423</v>
      </c>
      <c r="T2135" s="1856" t="s">
        <v>9423</v>
      </c>
      <c r="U2135" s="1857" t="s">
        <v>9423</v>
      </c>
    </row>
    <row r="2136" spans="1:21">
      <c r="A2136" s="1816" t="s">
        <v>7534</v>
      </c>
      <c r="B2136" s="1819" t="s">
        <v>7535</v>
      </c>
      <c r="C2136" s="1813"/>
      <c r="D2136" s="1653"/>
      <c r="E2136" s="1813"/>
      <c r="F2136" s="1814"/>
      <c r="G2136" s="1813"/>
      <c r="H2136" s="1813"/>
      <c r="I2136" s="1858" t="s">
        <v>9422</v>
      </c>
      <c r="J2136" s="1814" t="s">
        <v>9423</v>
      </c>
      <c r="K2136" s="1814" t="s">
        <v>9423</v>
      </c>
      <c r="L2136" s="1856" t="s">
        <v>9423</v>
      </c>
      <c r="M2136" s="1856" t="s">
        <v>9423</v>
      </c>
      <c r="N2136" s="1856" t="s">
        <v>9423</v>
      </c>
      <c r="O2136" s="1856" t="s">
        <v>9423</v>
      </c>
      <c r="P2136" s="1856" t="s">
        <v>9423</v>
      </c>
      <c r="Q2136" s="1856" t="s">
        <v>9423</v>
      </c>
      <c r="R2136" s="1856" t="s">
        <v>9423</v>
      </c>
      <c r="S2136" s="1856" t="s">
        <v>9423</v>
      </c>
      <c r="T2136" s="1856" t="s">
        <v>9423</v>
      </c>
      <c r="U2136" s="1857" t="s">
        <v>9423</v>
      </c>
    </row>
    <row r="2137" spans="1:21">
      <c r="A2137" s="1816" t="s">
        <v>7536</v>
      </c>
      <c r="B2137" s="1819" t="s">
        <v>7537</v>
      </c>
      <c r="C2137" s="1813"/>
      <c r="D2137" s="1653"/>
      <c r="E2137" s="1813"/>
      <c r="F2137" s="1814"/>
      <c r="G2137" s="1813"/>
      <c r="H2137" s="1813"/>
      <c r="I2137" s="1858" t="s">
        <v>9422</v>
      </c>
      <c r="J2137" s="1814" t="s">
        <v>9423</v>
      </c>
      <c r="K2137" s="1814" t="s">
        <v>9422</v>
      </c>
      <c r="L2137" s="1856" t="s">
        <v>9423</v>
      </c>
      <c r="M2137" s="1856" t="s">
        <v>9423</v>
      </c>
      <c r="N2137" s="1856" t="s">
        <v>9423</v>
      </c>
      <c r="O2137" s="1856" t="s">
        <v>9423</v>
      </c>
      <c r="P2137" s="1856" t="s">
        <v>9423</v>
      </c>
      <c r="Q2137" s="1856" t="s">
        <v>9423</v>
      </c>
      <c r="R2137" s="1856" t="s">
        <v>9423</v>
      </c>
      <c r="S2137" s="1856" t="s">
        <v>9423</v>
      </c>
      <c r="T2137" s="1856" t="s">
        <v>9423</v>
      </c>
      <c r="U2137" s="1857" t="s">
        <v>9423</v>
      </c>
    </row>
    <row r="2138" spans="1:21">
      <c r="A2138" s="1816" t="s">
        <v>7538</v>
      </c>
      <c r="B2138" s="1819" t="s">
        <v>7539</v>
      </c>
      <c r="C2138" s="1813"/>
      <c r="D2138" s="1653"/>
      <c r="E2138" s="1813"/>
      <c r="F2138" s="1814"/>
      <c r="G2138" s="1813"/>
      <c r="H2138" s="1813"/>
      <c r="I2138" s="1858" t="s">
        <v>9422</v>
      </c>
      <c r="J2138" s="1814" t="s">
        <v>9422</v>
      </c>
      <c r="K2138" s="1814" t="s">
        <v>9423</v>
      </c>
      <c r="L2138" s="1856" t="s">
        <v>9423</v>
      </c>
      <c r="M2138" s="1856" t="s">
        <v>9423</v>
      </c>
      <c r="N2138" s="1856" t="s">
        <v>9423</v>
      </c>
      <c r="O2138" s="1856" t="s">
        <v>9423</v>
      </c>
      <c r="P2138" s="1856" t="s">
        <v>9423</v>
      </c>
      <c r="Q2138" s="1856" t="s">
        <v>9423</v>
      </c>
      <c r="R2138" s="1856" t="s">
        <v>9423</v>
      </c>
      <c r="S2138" s="1856" t="s">
        <v>9423</v>
      </c>
      <c r="T2138" s="1856" t="s">
        <v>9423</v>
      </c>
      <c r="U2138" s="1857" t="s">
        <v>9423</v>
      </c>
    </row>
    <row r="2139" spans="1:21">
      <c r="A2139" s="1816" t="s">
        <v>7540</v>
      </c>
      <c r="B2139" s="1819" t="s">
        <v>7541</v>
      </c>
      <c r="C2139" s="1813"/>
      <c r="D2139" s="1653"/>
      <c r="E2139" s="1813"/>
      <c r="F2139" s="1814"/>
      <c r="G2139" s="1813"/>
      <c r="H2139" s="1813"/>
      <c r="I2139" s="1858" t="s">
        <v>9422</v>
      </c>
      <c r="J2139" s="1814" t="s">
        <v>9422</v>
      </c>
      <c r="K2139" s="1814" t="s">
        <v>9423</v>
      </c>
      <c r="L2139" s="1856" t="s">
        <v>9423</v>
      </c>
      <c r="M2139" s="1856" t="s">
        <v>9423</v>
      </c>
      <c r="N2139" s="1856" t="s">
        <v>9423</v>
      </c>
      <c r="O2139" s="1856" t="s">
        <v>9423</v>
      </c>
      <c r="P2139" s="1856" t="s">
        <v>9423</v>
      </c>
      <c r="Q2139" s="1856" t="s">
        <v>9423</v>
      </c>
      <c r="R2139" s="1856" t="s">
        <v>9423</v>
      </c>
      <c r="S2139" s="1856" t="s">
        <v>9423</v>
      </c>
      <c r="T2139" s="1856" t="s">
        <v>9423</v>
      </c>
      <c r="U2139" s="1857" t="s">
        <v>9423</v>
      </c>
    </row>
    <row r="2140" spans="1:21">
      <c r="A2140" s="1816" t="s">
        <v>7542</v>
      </c>
      <c r="B2140" s="1819" t="s">
        <v>7543</v>
      </c>
      <c r="C2140" s="1813"/>
      <c r="D2140" s="1653"/>
      <c r="E2140" s="1813"/>
      <c r="F2140" s="1814"/>
      <c r="G2140" s="1813"/>
      <c r="H2140" s="1813"/>
      <c r="I2140" s="1858" t="s">
        <v>9422</v>
      </c>
      <c r="J2140" s="1814" t="s">
        <v>9422</v>
      </c>
      <c r="K2140" s="1814" t="s">
        <v>9423</v>
      </c>
      <c r="L2140" s="1856" t="s">
        <v>9423</v>
      </c>
      <c r="M2140" s="1856" t="s">
        <v>9423</v>
      </c>
      <c r="N2140" s="1856" t="s">
        <v>9423</v>
      </c>
      <c r="O2140" s="1856" t="s">
        <v>9423</v>
      </c>
      <c r="P2140" s="1856" t="s">
        <v>9423</v>
      </c>
      <c r="Q2140" s="1856" t="s">
        <v>9423</v>
      </c>
      <c r="R2140" s="1856" t="s">
        <v>9423</v>
      </c>
      <c r="S2140" s="1856" t="s">
        <v>9423</v>
      </c>
      <c r="T2140" s="1856" t="s">
        <v>9423</v>
      </c>
      <c r="U2140" s="1857" t="s">
        <v>9423</v>
      </c>
    </row>
    <row r="2141" spans="1:21">
      <c r="A2141" s="1816" t="s">
        <v>7544</v>
      </c>
      <c r="B2141" s="1819" t="s">
        <v>7545</v>
      </c>
      <c r="C2141" s="1813"/>
      <c r="D2141" s="1653"/>
      <c r="E2141" s="1813"/>
      <c r="F2141" s="1814"/>
      <c r="G2141" s="1813"/>
      <c r="H2141" s="1813"/>
      <c r="I2141" s="1858" t="s">
        <v>9422</v>
      </c>
      <c r="J2141" s="1814" t="s">
        <v>9422</v>
      </c>
      <c r="K2141" s="1814" t="s">
        <v>9423</v>
      </c>
      <c r="L2141" s="1856" t="s">
        <v>9423</v>
      </c>
      <c r="M2141" s="1856" t="s">
        <v>9423</v>
      </c>
      <c r="N2141" s="1856" t="s">
        <v>9423</v>
      </c>
      <c r="O2141" s="1856" t="s">
        <v>9423</v>
      </c>
      <c r="P2141" s="1856" t="s">
        <v>9423</v>
      </c>
      <c r="Q2141" s="1856" t="s">
        <v>9423</v>
      </c>
      <c r="R2141" s="1856" t="s">
        <v>9423</v>
      </c>
      <c r="S2141" s="1856" t="s">
        <v>9423</v>
      </c>
      <c r="T2141" s="1856" t="s">
        <v>9423</v>
      </c>
      <c r="U2141" s="1857" t="s">
        <v>9423</v>
      </c>
    </row>
    <row r="2142" spans="1:21">
      <c r="A2142" s="1816" t="s">
        <v>7546</v>
      </c>
      <c r="B2142" s="1819" t="s">
        <v>7547</v>
      </c>
      <c r="C2142" s="1813"/>
      <c r="D2142" s="1653"/>
      <c r="E2142" s="1813"/>
      <c r="F2142" s="1814"/>
      <c r="G2142" s="1813"/>
      <c r="H2142" s="1813"/>
      <c r="I2142" s="1858"/>
      <c r="J2142" s="1814" t="s">
        <v>9423</v>
      </c>
      <c r="K2142" s="1814" t="s">
        <v>9423</v>
      </c>
      <c r="L2142" s="1856" t="s">
        <v>9422</v>
      </c>
      <c r="M2142" s="1856" t="s">
        <v>9423</v>
      </c>
      <c r="N2142" s="1856" t="s">
        <v>9423</v>
      </c>
      <c r="O2142" s="1856" t="s">
        <v>9423</v>
      </c>
      <c r="P2142" s="1856" t="s">
        <v>9423</v>
      </c>
      <c r="Q2142" s="1856" t="s">
        <v>9423</v>
      </c>
      <c r="R2142" s="1856" t="s">
        <v>9423</v>
      </c>
      <c r="S2142" s="1856" t="s">
        <v>9423</v>
      </c>
      <c r="T2142" s="1856" t="s">
        <v>9423</v>
      </c>
      <c r="U2142" s="1857" t="s">
        <v>9423</v>
      </c>
    </row>
    <row r="2143" spans="1:21">
      <c r="A2143" s="1816" t="s">
        <v>7548</v>
      </c>
      <c r="B2143" s="1819" t="s">
        <v>7549</v>
      </c>
      <c r="C2143" s="1813"/>
      <c r="D2143" s="1653"/>
      <c r="E2143" s="1813"/>
      <c r="F2143" s="1814"/>
      <c r="G2143" s="1813"/>
      <c r="H2143" s="1813"/>
      <c r="I2143" s="1858"/>
      <c r="J2143" s="1814"/>
      <c r="K2143" s="1814"/>
      <c r="L2143" s="1856" t="s">
        <v>9422</v>
      </c>
      <c r="M2143" s="1856" t="s">
        <v>9423</v>
      </c>
      <c r="N2143" s="1856" t="s">
        <v>9423</v>
      </c>
      <c r="O2143" s="1856" t="s">
        <v>9423</v>
      </c>
      <c r="P2143" s="1856" t="s">
        <v>9423</v>
      </c>
      <c r="Q2143" s="1856" t="s">
        <v>9423</v>
      </c>
      <c r="R2143" s="1856" t="s">
        <v>9423</v>
      </c>
      <c r="S2143" s="1856" t="s">
        <v>9423</v>
      </c>
      <c r="T2143" s="1856" t="s">
        <v>9423</v>
      </c>
      <c r="U2143" s="1857" t="s">
        <v>9423</v>
      </c>
    </row>
    <row r="2144" spans="1:21">
      <c r="A2144" s="1816" t="s">
        <v>7551</v>
      </c>
      <c r="B2144" s="1819" t="s">
        <v>9940</v>
      </c>
      <c r="C2144" s="1813"/>
      <c r="D2144" s="1653"/>
      <c r="E2144" s="1813"/>
      <c r="F2144" s="1814"/>
      <c r="G2144" s="1813"/>
      <c r="H2144" s="1813"/>
      <c r="I2144" s="1858" t="s">
        <v>9422</v>
      </c>
      <c r="J2144" s="1814" t="s">
        <v>9422</v>
      </c>
      <c r="K2144" s="1814" t="s">
        <v>9423</v>
      </c>
      <c r="L2144" s="1856" t="s">
        <v>9423</v>
      </c>
      <c r="M2144" s="1856" t="s">
        <v>9423</v>
      </c>
      <c r="N2144" s="1856" t="s">
        <v>9423</v>
      </c>
      <c r="O2144" s="1856" t="s">
        <v>9423</v>
      </c>
      <c r="P2144" s="1856" t="s">
        <v>9423</v>
      </c>
      <c r="Q2144" s="1856" t="s">
        <v>9423</v>
      </c>
      <c r="R2144" s="1856" t="s">
        <v>9423</v>
      </c>
      <c r="S2144" s="1856" t="s">
        <v>9423</v>
      </c>
      <c r="T2144" s="1856" t="s">
        <v>9423</v>
      </c>
      <c r="U2144" s="1857" t="s">
        <v>9423</v>
      </c>
    </row>
    <row r="2145" spans="1:21">
      <c r="A2145" s="1816" t="s">
        <v>7552</v>
      </c>
      <c r="B2145" s="1819" t="s">
        <v>7553</v>
      </c>
      <c r="C2145" s="1813"/>
      <c r="D2145" s="1653"/>
      <c r="E2145" s="1813"/>
      <c r="F2145" s="1814"/>
      <c r="G2145" s="1813"/>
      <c r="H2145" s="1813"/>
      <c r="I2145" s="1858"/>
      <c r="J2145" s="1814" t="s">
        <v>9422</v>
      </c>
      <c r="K2145" s="1814" t="s">
        <v>9423</v>
      </c>
      <c r="L2145" s="1856" t="s">
        <v>9422</v>
      </c>
      <c r="M2145" s="1856" t="s">
        <v>9423</v>
      </c>
      <c r="N2145" s="1856" t="s">
        <v>9423</v>
      </c>
      <c r="O2145" s="1856" t="s">
        <v>9423</v>
      </c>
      <c r="P2145" s="1856" t="s">
        <v>9423</v>
      </c>
      <c r="Q2145" s="1856" t="s">
        <v>9423</v>
      </c>
      <c r="R2145" s="1856" t="s">
        <v>9423</v>
      </c>
      <c r="S2145" s="1856" t="s">
        <v>9423</v>
      </c>
      <c r="T2145" s="1856" t="s">
        <v>9423</v>
      </c>
      <c r="U2145" s="1857" t="s">
        <v>9423</v>
      </c>
    </row>
    <row r="2146" spans="1:21">
      <c r="A2146" s="1816" t="s">
        <v>7554</v>
      </c>
      <c r="B2146" s="1819" t="s">
        <v>7555</v>
      </c>
      <c r="C2146" s="1813"/>
      <c r="D2146" s="1653"/>
      <c r="E2146" s="1813"/>
      <c r="F2146" s="1814"/>
      <c r="G2146" s="1813"/>
      <c r="H2146" s="1813"/>
      <c r="I2146" s="1858"/>
      <c r="J2146" s="1814" t="s">
        <v>9422</v>
      </c>
      <c r="K2146" s="1814" t="s">
        <v>9423</v>
      </c>
      <c r="L2146" s="1856" t="s">
        <v>9422</v>
      </c>
      <c r="M2146" s="1856" t="s">
        <v>9423</v>
      </c>
      <c r="N2146" s="1856" t="s">
        <v>9423</v>
      </c>
      <c r="O2146" s="1856" t="s">
        <v>9423</v>
      </c>
      <c r="P2146" s="1856" t="s">
        <v>9423</v>
      </c>
      <c r="Q2146" s="1856" t="s">
        <v>9423</v>
      </c>
      <c r="R2146" s="1856" t="s">
        <v>9423</v>
      </c>
      <c r="S2146" s="1856" t="s">
        <v>9423</v>
      </c>
      <c r="T2146" s="1856" t="s">
        <v>9423</v>
      </c>
      <c r="U2146" s="1857" t="s">
        <v>9423</v>
      </c>
    </row>
    <row r="2147" spans="1:21">
      <c r="A2147" s="1816" t="s">
        <v>7556</v>
      </c>
      <c r="B2147" s="1819" t="s">
        <v>7557</v>
      </c>
      <c r="C2147" s="1813"/>
      <c r="D2147" s="1653"/>
      <c r="E2147" s="1813"/>
      <c r="F2147" s="1814"/>
      <c r="G2147" s="1813"/>
      <c r="H2147" s="1813"/>
      <c r="I2147" s="1858"/>
      <c r="J2147" s="1814"/>
      <c r="K2147" s="1814"/>
      <c r="L2147" s="1856" t="s">
        <v>9422</v>
      </c>
      <c r="M2147" s="1856" t="s">
        <v>9423</v>
      </c>
      <c r="N2147" s="1856" t="s">
        <v>9423</v>
      </c>
      <c r="O2147" s="1856" t="s">
        <v>9423</v>
      </c>
      <c r="P2147" s="1856" t="s">
        <v>9423</v>
      </c>
      <c r="Q2147" s="1856" t="s">
        <v>9423</v>
      </c>
      <c r="R2147" s="1856" t="s">
        <v>9423</v>
      </c>
      <c r="S2147" s="1856" t="s">
        <v>9423</v>
      </c>
      <c r="T2147" s="1856" t="s">
        <v>9423</v>
      </c>
      <c r="U2147" s="1857" t="s">
        <v>9423</v>
      </c>
    </row>
    <row r="2148" spans="1:21">
      <c r="A2148" s="1816" t="s">
        <v>7558</v>
      </c>
      <c r="B2148" s="1819" t="s">
        <v>7559</v>
      </c>
      <c r="C2148" s="1813"/>
      <c r="D2148" s="1653"/>
      <c r="E2148" s="1813"/>
      <c r="F2148" s="1814"/>
      <c r="G2148" s="1813"/>
      <c r="H2148" s="1813"/>
      <c r="I2148" s="1858"/>
      <c r="J2148" s="1814"/>
      <c r="K2148" s="1814"/>
      <c r="L2148" s="1856" t="s">
        <v>9422</v>
      </c>
      <c r="M2148" s="1856" t="s">
        <v>9423</v>
      </c>
      <c r="N2148" s="1856" t="s">
        <v>9423</v>
      </c>
      <c r="O2148" s="1856" t="s">
        <v>9423</v>
      </c>
      <c r="P2148" s="1856" t="s">
        <v>9423</v>
      </c>
      <c r="Q2148" s="1856" t="s">
        <v>9423</v>
      </c>
      <c r="R2148" s="1856" t="s">
        <v>9423</v>
      </c>
      <c r="S2148" s="1856" t="s">
        <v>9423</v>
      </c>
      <c r="T2148" s="1856" t="s">
        <v>9423</v>
      </c>
      <c r="U2148" s="1857" t="s">
        <v>9423</v>
      </c>
    </row>
    <row r="2149" spans="1:21">
      <c r="A2149" s="1816" t="s">
        <v>7560</v>
      </c>
      <c r="B2149" s="1819" t="s">
        <v>7561</v>
      </c>
      <c r="C2149" s="1813"/>
      <c r="D2149" s="1653"/>
      <c r="E2149" s="1813"/>
      <c r="F2149" s="1814"/>
      <c r="G2149" s="1813"/>
      <c r="H2149" s="1813"/>
      <c r="I2149" s="1858"/>
      <c r="J2149" s="1814" t="s">
        <v>9422</v>
      </c>
      <c r="K2149" s="1814" t="s">
        <v>9422</v>
      </c>
      <c r="L2149" s="1856" t="s">
        <v>9423</v>
      </c>
      <c r="M2149" s="1856" t="s">
        <v>9423</v>
      </c>
      <c r="N2149" s="1856" t="s">
        <v>9423</v>
      </c>
      <c r="O2149" s="1856" t="s">
        <v>9423</v>
      </c>
      <c r="P2149" s="1856" t="s">
        <v>9422</v>
      </c>
      <c r="Q2149" s="1856" t="s">
        <v>9423</v>
      </c>
      <c r="R2149" s="1856" t="s">
        <v>9423</v>
      </c>
      <c r="S2149" s="1856" t="s">
        <v>9423</v>
      </c>
      <c r="T2149" s="1856" t="s">
        <v>9423</v>
      </c>
      <c r="U2149" s="1857" t="s">
        <v>9423</v>
      </c>
    </row>
    <row r="2150" spans="1:21">
      <c r="A2150" s="1816" t="s">
        <v>7562</v>
      </c>
      <c r="B2150" s="1819" t="s">
        <v>7563</v>
      </c>
      <c r="C2150" s="1813"/>
      <c r="D2150" s="1653"/>
      <c r="E2150" s="1813"/>
      <c r="F2150" s="1814"/>
      <c r="G2150" s="1813"/>
      <c r="H2150" s="1813"/>
      <c r="I2150" s="1858"/>
      <c r="J2150" s="1814" t="s">
        <v>9422</v>
      </c>
      <c r="K2150" s="1814" t="s">
        <v>9423</v>
      </c>
      <c r="L2150" s="1856" t="s">
        <v>9423</v>
      </c>
      <c r="M2150" s="1856" t="s">
        <v>9423</v>
      </c>
      <c r="N2150" s="1856" t="s">
        <v>9423</v>
      </c>
      <c r="O2150" s="1856" t="s">
        <v>9423</v>
      </c>
      <c r="P2150" s="1856" t="s">
        <v>9423</v>
      </c>
      <c r="Q2150" s="1856" t="s">
        <v>9423</v>
      </c>
      <c r="R2150" s="1856" t="s">
        <v>9423</v>
      </c>
      <c r="S2150" s="1856" t="s">
        <v>9423</v>
      </c>
      <c r="T2150" s="1856" t="s">
        <v>9423</v>
      </c>
      <c r="U2150" s="1857" t="s">
        <v>9423</v>
      </c>
    </row>
    <row r="2151" spans="1:21">
      <c r="A2151" s="1816" t="s">
        <v>7564</v>
      </c>
      <c r="B2151" s="1819" t="s">
        <v>7565</v>
      </c>
      <c r="C2151" s="1813"/>
      <c r="D2151" s="1653"/>
      <c r="E2151" s="1813"/>
      <c r="F2151" s="1814"/>
      <c r="G2151" s="1813"/>
      <c r="H2151" s="1813"/>
      <c r="I2151" s="1858"/>
      <c r="J2151" s="1814" t="s">
        <v>9422</v>
      </c>
      <c r="K2151" s="1814" t="s">
        <v>9423</v>
      </c>
      <c r="L2151" s="1856" t="s">
        <v>9423</v>
      </c>
      <c r="M2151" s="1856" t="s">
        <v>9423</v>
      </c>
      <c r="N2151" s="1856" t="s">
        <v>9423</v>
      </c>
      <c r="O2151" s="1856" t="s">
        <v>9423</v>
      </c>
      <c r="P2151" s="1856" t="s">
        <v>9423</v>
      </c>
      <c r="Q2151" s="1856" t="s">
        <v>9423</v>
      </c>
      <c r="R2151" s="1856" t="s">
        <v>9423</v>
      </c>
      <c r="S2151" s="1856" t="s">
        <v>9423</v>
      </c>
      <c r="T2151" s="1856" t="s">
        <v>9423</v>
      </c>
      <c r="U2151" s="1857" t="s">
        <v>9423</v>
      </c>
    </row>
    <row r="2152" spans="1:21">
      <c r="A2152" s="188" t="s">
        <v>7566</v>
      </c>
      <c r="B2152" s="188" t="s">
        <v>7567</v>
      </c>
      <c r="C2152" s="1813"/>
      <c r="D2152" s="1653"/>
      <c r="E2152" s="1813"/>
      <c r="F2152" s="1814"/>
      <c r="G2152" s="1813"/>
      <c r="H2152" s="1813"/>
      <c r="I2152" s="1858"/>
      <c r="J2152" s="1814"/>
      <c r="K2152" s="1814" t="s">
        <v>9422</v>
      </c>
      <c r="L2152" s="1856" t="s">
        <v>9423</v>
      </c>
      <c r="M2152" s="1856" t="s">
        <v>9423</v>
      </c>
      <c r="N2152" s="1856" t="s">
        <v>9423</v>
      </c>
      <c r="O2152" s="1856" t="s">
        <v>9423</v>
      </c>
      <c r="P2152" s="1856" t="s">
        <v>9422</v>
      </c>
      <c r="Q2152" s="1856" t="s">
        <v>9423</v>
      </c>
      <c r="R2152" s="1856" t="s">
        <v>9423</v>
      </c>
      <c r="S2152" s="1856" t="s">
        <v>9423</v>
      </c>
      <c r="T2152" s="1856" t="s">
        <v>9423</v>
      </c>
      <c r="U2152" s="1857" t="s">
        <v>9423</v>
      </c>
    </row>
    <row r="2153" spans="1:21">
      <c r="A2153" s="188" t="s">
        <v>7568</v>
      </c>
      <c r="B2153" s="188" t="s">
        <v>7569</v>
      </c>
      <c r="C2153" s="1813"/>
      <c r="D2153" s="1653"/>
      <c r="E2153" s="1813"/>
      <c r="F2153" s="1814"/>
      <c r="G2153" s="1813"/>
      <c r="H2153" s="1813"/>
      <c r="I2153" s="1858"/>
      <c r="J2153" s="1814"/>
      <c r="K2153" s="1814" t="s">
        <v>9422</v>
      </c>
      <c r="L2153" s="1856" t="s">
        <v>9422</v>
      </c>
      <c r="M2153" s="1856" t="s">
        <v>9423</v>
      </c>
      <c r="N2153" s="1856" t="s">
        <v>9423</v>
      </c>
      <c r="O2153" s="1856" t="s">
        <v>9423</v>
      </c>
      <c r="P2153" s="1856" t="s">
        <v>9423</v>
      </c>
      <c r="Q2153" s="1856" t="s">
        <v>9423</v>
      </c>
      <c r="R2153" s="1856" t="s">
        <v>9423</v>
      </c>
      <c r="S2153" s="1856" t="s">
        <v>9423</v>
      </c>
      <c r="T2153" s="1856" t="s">
        <v>9423</v>
      </c>
      <c r="U2153" s="1857" t="s">
        <v>9423</v>
      </c>
    </row>
    <row r="2154" spans="1:21">
      <c r="A2154" s="188" t="s">
        <v>7570</v>
      </c>
      <c r="B2154" s="188" t="s">
        <v>7571</v>
      </c>
      <c r="C2154" s="1813"/>
      <c r="D2154" s="1653"/>
      <c r="E2154" s="1813"/>
      <c r="F2154" s="1814"/>
      <c r="G2154" s="1813"/>
      <c r="H2154" s="1813"/>
      <c r="I2154" s="1858"/>
      <c r="J2154" s="1814"/>
      <c r="K2154" s="1814" t="s">
        <v>9422</v>
      </c>
      <c r="L2154" s="1856" t="s">
        <v>9422</v>
      </c>
      <c r="M2154" s="1856" t="s">
        <v>9423</v>
      </c>
      <c r="N2154" s="1856" t="s">
        <v>9423</v>
      </c>
      <c r="O2154" s="1856" t="s">
        <v>9423</v>
      </c>
      <c r="P2154" s="1856" t="s">
        <v>9423</v>
      </c>
      <c r="Q2154" s="1856" t="s">
        <v>9423</v>
      </c>
      <c r="R2154" s="1856" t="s">
        <v>9423</v>
      </c>
      <c r="S2154" s="1856" t="s">
        <v>9423</v>
      </c>
      <c r="T2154" s="1856" t="s">
        <v>9423</v>
      </c>
      <c r="U2154" s="1857" t="s">
        <v>9423</v>
      </c>
    </row>
    <row r="2155" spans="1:21">
      <c r="A2155" s="188" t="s">
        <v>7572</v>
      </c>
      <c r="B2155" s="188" t="s">
        <v>7573</v>
      </c>
      <c r="C2155" s="1813"/>
      <c r="D2155" s="1653"/>
      <c r="E2155" s="1813"/>
      <c r="F2155" s="1814"/>
      <c r="G2155" s="1813"/>
      <c r="H2155" s="1813"/>
      <c r="I2155" s="1858"/>
      <c r="J2155" s="1814"/>
      <c r="K2155" s="1814" t="s">
        <v>9422</v>
      </c>
      <c r="L2155" s="1856" t="s">
        <v>9422</v>
      </c>
      <c r="M2155" s="1856" t="s">
        <v>9423</v>
      </c>
      <c r="N2155" s="1856" t="s">
        <v>9423</v>
      </c>
      <c r="O2155" s="1856" t="s">
        <v>9423</v>
      </c>
      <c r="P2155" s="1856" t="s">
        <v>9423</v>
      </c>
      <c r="Q2155" s="1856" t="s">
        <v>9423</v>
      </c>
      <c r="R2155" s="1856" t="s">
        <v>9423</v>
      </c>
      <c r="S2155" s="1856" t="s">
        <v>9423</v>
      </c>
      <c r="T2155" s="1856" t="s">
        <v>9423</v>
      </c>
      <c r="U2155" s="1857" t="s">
        <v>9423</v>
      </c>
    </row>
    <row r="2156" spans="1:21">
      <c r="A2156" s="188" t="s">
        <v>7574</v>
      </c>
      <c r="B2156" s="188" t="s">
        <v>7575</v>
      </c>
      <c r="C2156" s="1813"/>
      <c r="D2156" s="1653"/>
      <c r="E2156" s="1813"/>
      <c r="F2156" s="1814"/>
      <c r="G2156" s="1813"/>
      <c r="H2156" s="1813"/>
      <c r="I2156" s="1858"/>
      <c r="J2156" s="1814"/>
      <c r="K2156" s="1814" t="s">
        <v>9422</v>
      </c>
      <c r="L2156" s="1856" t="s">
        <v>9422</v>
      </c>
      <c r="M2156" s="1856" t="s">
        <v>9423</v>
      </c>
      <c r="N2156" s="1856" t="s">
        <v>9423</v>
      </c>
      <c r="O2156" s="1856" t="s">
        <v>9423</v>
      </c>
      <c r="P2156" s="1856" t="s">
        <v>9423</v>
      </c>
      <c r="Q2156" s="1856" t="s">
        <v>9423</v>
      </c>
      <c r="R2156" s="1856" t="s">
        <v>9423</v>
      </c>
      <c r="S2156" s="1856" t="s">
        <v>9423</v>
      </c>
      <c r="T2156" s="1856" t="s">
        <v>9423</v>
      </c>
      <c r="U2156" s="1857" t="s">
        <v>9423</v>
      </c>
    </row>
    <row r="2157" spans="1:21">
      <c r="A2157" s="188" t="s">
        <v>7576</v>
      </c>
      <c r="B2157" s="188" t="s">
        <v>7577</v>
      </c>
      <c r="C2157" s="1813"/>
      <c r="D2157" s="1653"/>
      <c r="E2157" s="1813"/>
      <c r="F2157" s="1814"/>
      <c r="G2157" s="1813"/>
      <c r="H2157" s="1813"/>
      <c r="I2157" s="1858"/>
      <c r="J2157" s="1814"/>
      <c r="K2157" s="1814" t="s">
        <v>9422</v>
      </c>
      <c r="L2157" s="1856" t="s">
        <v>9423</v>
      </c>
      <c r="M2157" s="1856" t="s">
        <v>9423</v>
      </c>
      <c r="N2157" s="1856" t="s">
        <v>9423</v>
      </c>
      <c r="O2157" s="1856" t="s">
        <v>9423</v>
      </c>
      <c r="P2157" s="1856" t="s">
        <v>9423</v>
      </c>
      <c r="Q2157" s="1856" t="s">
        <v>9423</v>
      </c>
      <c r="R2157" s="1856" t="s">
        <v>9423</v>
      </c>
      <c r="S2157" s="1856" t="s">
        <v>9423</v>
      </c>
      <c r="T2157" s="1856" t="s">
        <v>9423</v>
      </c>
      <c r="U2157" s="1857" t="s">
        <v>9423</v>
      </c>
    </row>
    <row r="2158" spans="1:21">
      <c r="A2158" s="188" t="s">
        <v>7578</v>
      </c>
      <c r="B2158" s="188" t="s">
        <v>7579</v>
      </c>
      <c r="C2158" s="1813"/>
      <c r="D2158" s="1653"/>
      <c r="E2158" s="1813"/>
      <c r="F2158" s="1814"/>
      <c r="G2158" s="1813"/>
      <c r="H2158" s="1813"/>
      <c r="I2158" s="1858"/>
      <c r="J2158" s="1814"/>
      <c r="K2158" s="1814" t="s">
        <v>9422</v>
      </c>
      <c r="L2158" s="1856" t="s">
        <v>9423</v>
      </c>
      <c r="M2158" s="1856" t="s">
        <v>9423</v>
      </c>
      <c r="N2158" s="1856" t="s">
        <v>9423</v>
      </c>
      <c r="O2158" s="1856" t="s">
        <v>9423</v>
      </c>
      <c r="P2158" s="1856" t="s">
        <v>9423</v>
      </c>
      <c r="Q2158" s="1856" t="s">
        <v>9423</v>
      </c>
      <c r="R2158" s="1856" t="s">
        <v>9423</v>
      </c>
      <c r="S2158" s="1856" t="s">
        <v>9423</v>
      </c>
      <c r="T2158" s="1856" t="s">
        <v>9423</v>
      </c>
      <c r="U2158" s="1857" t="s">
        <v>9423</v>
      </c>
    </row>
    <row r="2159" spans="1:21">
      <c r="A2159" s="188" t="s">
        <v>7580</v>
      </c>
      <c r="B2159" s="188" t="s">
        <v>7581</v>
      </c>
      <c r="C2159" s="1813"/>
      <c r="D2159" s="1653"/>
      <c r="E2159" s="1813"/>
      <c r="F2159" s="1814"/>
      <c r="G2159" s="1813"/>
      <c r="H2159" s="1813"/>
      <c r="I2159" s="1858"/>
      <c r="J2159" s="1814"/>
      <c r="K2159" s="1814" t="s">
        <v>9422</v>
      </c>
      <c r="L2159" s="1856" t="s">
        <v>9423</v>
      </c>
      <c r="M2159" s="1856" t="s">
        <v>9423</v>
      </c>
      <c r="N2159" s="1856" t="s">
        <v>9423</v>
      </c>
      <c r="O2159" s="1856" t="s">
        <v>9423</v>
      </c>
      <c r="P2159" s="1856" t="s">
        <v>9423</v>
      </c>
      <c r="Q2159" s="1856" t="s">
        <v>9423</v>
      </c>
      <c r="R2159" s="1856" t="s">
        <v>9423</v>
      </c>
      <c r="S2159" s="1856" t="s">
        <v>9423</v>
      </c>
      <c r="T2159" s="1856" t="s">
        <v>9423</v>
      </c>
      <c r="U2159" s="1857" t="s">
        <v>9423</v>
      </c>
    </row>
    <row r="2160" spans="1:21">
      <c r="A2160" s="188" t="s">
        <v>7582</v>
      </c>
      <c r="B2160" s="188" t="s">
        <v>7583</v>
      </c>
      <c r="C2160" s="1813"/>
      <c r="D2160" s="1653"/>
      <c r="E2160" s="1813"/>
      <c r="F2160" s="1814"/>
      <c r="G2160" s="1813"/>
      <c r="H2160" s="1813"/>
      <c r="I2160" s="1858"/>
      <c r="J2160" s="1814"/>
      <c r="K2160" s="1814" t="s">
        <v>9422</v>
      </c>
      <c r="L2160" s="1856" t="s">
        <v>9423</v>
      </c>
      <c r="M2160" s="1856" t="s">
        <v>9423</v>
      </c>
      <c r="N2160" s="1856" t="s">
        <v>9423</v>
      </c>
      <c r="O2160" s="1856" t="s">
        <v>9423</v>
      </c>
      <c r="P2160" s="1856" t="s">
        <v>9423</v>
      </c>
      <c r="Q2160" s="1856" t="s">
        <v>9423</v>
      </c>
      <c r="R2160" s="1856" t="s">
        <v>9423</v>
      </c>
      <c r="S2160" s="1856" t="s">
        <v>9423</v>
      </c>
      <c r="T2160" s="1856" t="s">
        <v>9423</v>
      </c>
      <c r="U2160" s="1857" t="s">
        <v>9423</v>
      </c>
    </row>
    <row r="2161" spans="1:21">
      <c r="A2161" s="1841" t="s">
        <v>7584</v>
      </c>
      <c r="B2161" s="1819" t="s">
        <v>7585</v>
      </c>
      <c r="C2161" s="1813"/>
      <c r="D2161" s="1653"/>
      <c r="E2161" s="1813"/>
      <c r="F2161" s="1814"/>
      <c r="G2161" s="1813"/>
      <c r="H2161" s="1813"/>
      <c r="I2161" s="1858"/>
      <c r="J2161" s="1814"/>
      <c r="K2161" s="1814"/>
      <c r="L2161" s="1856"/>
      <c r="M2161" s="1856"/>
      <c r="N2161" s="1856"/>
      <c r="O2161" s="1856"/>
      <c r="P2161" s="1856"/>
      <c r="Q2161" s="1856" t="s">
        <v>9422</v>
      </c>
      <c r="R2161" s="1856" t="s">
        <v>9423</v>
      </c>
      <c r="S2161" s="1856" t="s">
        <v>9423</v>
      </c>
      <c r="T2161" s="1856" t="s">
        <v>9423</v>
      </c>
      <c r="U2161" s="1857" t="s">
        <v>9423</v>
      </c>
    </row>
    <row r="2162" spans="1:21">
      <c r="A2162" s="1841" t="s">
        <v>7586</v>
      </c>
      <c r="B2162" s="1819" t="s">
        <v>7587</v>
      </c>
      <c r="C2162" s="1813"/>
      <c r="D2162" s="1653"/>
      <c r="E2162" s="1813"/>
      <c r="F2162" s="1814"/>
      <c r="G2162" s="1813"/>
      <c r="H2162" s="1813"/>
      <c r="I2162" s="1858"/>
      <c r="J2162" s="1814"/>
      <c r="K2162" s="1814"/>
      <c r="L2162" s="1856"/>
      <c r="M2162" s="1856"/>
      <c r="N2162" s="1856"/>
      <c r="O2162" s="1856"/>
      <c r="P2162" s="1856"/>
      <c r="Q2162" s="1856"/>
      <c r="R2162" s="1856"/>
      <c r="S2162" s="1856"/>
      <c r="T2162" s="1856" t="s">
        <v>9422</v>
      </c>
      <c r="U2162" s="1857" t="s">
        <v>9423</v>
      </c>
    </row>
    <row r="2163" spans="1:21">
      <c r="A2163" s="1816" t="s">
        <v>7589</v>
      </c>
      <c r="B2163" s="1819" t="s">
        <v>9941</v>
      </c>
      <c r="C2163" s="1813"/>
      <c r="D2163" s="1653" t="s">
        <v>9422</v>
      </c>
      <c r="E2163" s="1813" t="s">
        <v>9422</v>
      </c>
      <c r="F2163" s="1814" t="s">
        <v>9423</v>
      </c>
      <c r="G2163" s="1813" t="s">
        <v>9422</v>
      </c>
      <c r="H2163" s="1813" t="s">
        <v>9423</v>
      </c>
      <c r="I2163" s="1813" t="s">
        <v>9423</v>
      </c>
      <c r="J2163" s="1813" t="s">
        <v>9423</v>
      </c>
      <c r="K2163" s="1814" t="s">
        <v>9423</v>
      </c>
      <c r="L2163" s="1856" t="s">
        <v>9423</v>
      </c>
      <c r="M2163" s="1856" t="s">
        <v>9423</v>
      </c>
      <c r="N2163" s="1856" t="s">
        <v>9423</v>
      </c>
      <c r="O2163" s="1856" t="s">
        <v>9423</v>
      </c>
      <c r="P2163" s="1856" t="s">
        <v>9423</v>
      </c>
      <c r="Q2163" s="1856" t="s">
        <v>9423</v>
      </c>
      <c r="R2163" s="1856" t="s">
        <v>9423</v>
      </c>
      <c r="S2163" s="1856" t="s">
        <v>9423</v>
      </c>
      <c r="T2163" s="1856" t="s">
        <v>9423</v>
      </c>
      <c r="U2163" s="1857" t="s">
        <v>9423</v>
      </c>
    </row>
    <row r="2164" spans="1:21">
      <c r="A2164" s="1466" t="s">
        <v>7591</v>
      </c>
      <c r="B2164" s="1467" t="s">
        <v>9942</v>
      </c>
      <c r="C2164" s="1653" t="s">
        <v>9422</v>
      </c>
      <c r="D2164" s="1653" t="s">
        <v>9422</v>
      </c>
      <c r="E2164" s="1813" t="s">
        <v>9423</v>
      </c>
      <c r="F2164" s="1814" t="s">
        <v>9423</v>
      </c>
      <c r="G2164" s="1813" t="s">
        <v>9422</v>
      </c>
      <c r="H2164" s="1813" t="s">
        <v>9423</v>
      </c>
      <c r="I2164" s="1813" t="s">
        <v>9423</v>
      </c>
      <c r="J2164" s="1813" t="s">
        <v>9423</v>
      </c>
      <c r="K2164" s="1814" t="s">
        <v>9423</v>
      </c>
      <c r="L2164" s="1856" t="s">
        <v>9423</v>
      </c>
      <c r="M2164" s="1856" t="s">
        <v>9423</v>
      </c>
      <c r="N2164" s="1856" t="s">
        <v>9423</v>
      </c>
      <c r="O2164" s="1856" t="s">
        <v>9423</v>
      </c>
      <c r="P2164" s="1856" t="s">
        <v>9423</v>
      </c>
      <c r="Q2164" s="1856" t="s">
        <v>9423</v>
      </c>
      <c r="R2164" s="1856" t="s">
        <v>9423</v>
      </c>
      <c r="S2164" s="1856" t="s">
        <v>9423</v>
      </c>
      <c r="T2164" s="1856" t="s">
        <v>9423</v>
      </c>
      <c r="U2164" s="1857" t="s">
        <v>9423</v>
      </c>
    </row>
    <row r="2165" spans="1:21">
      <c r="A2165" s="1466" t="s">
        <v>7593</v>
      </c>
      <c r="B2165" s="1467" t="s">
        <v>9943</v>
      </c>
      <c r="C2165" s="1653" t="s">
        <v>9422</v>
      </c>
      <c r="D2165" s="1653" t="s">
        <v>9422</v>
      </c>
      <c r="E2165" s="1813" t="s">
        <v>9423</v>
      </c>
      <c r="F2165" s="1814" t="s">
        <v>9423</v>
      </c>
      <c r="G2165" s="1813" t="s">
        <v>9422</v>
      </c>
      <c r="H2165" s="1813" t="s">
        <v>9422</v>
      </c>
      <c r="I2165" s="1813" t="s">
        <v>9423</v>
      </c>
      <c r="J2165" s="1813" t="s">
        <v>9423</v>
      </c>
      <c r="K2165" s="1814" t="s">
        <v>9423</v>
      </c>
      <c r="L2165" s="1856" t="s">
        <v>9423</v>
      </c>
      <c r="M2165" s="1856" t="s">
        <v>9423</v>
      </c>
      <c r="N2165" s="1856" t="s">
        <v>9423</v>
      </c>
      <c r="O2165" s="1856" t="s">
        <v>9423</v>
      </c>
      <c r="P2165" s="1856" t="s">
        <v>9423</v>
      </c>
      <c r="Q2165" s="1856" t="s">
        <v>9423</v>
      </c>
      <c r="R2165" s="1856" t="s">
        <v>9423</v>
      </c>
      <c r="S2165" s="1856" t="s">
        <v>9423</v>
      </c>
      <c r="T2165" s="1856" t="s">
        <v>9423</v>
      </c>
      <c r="U2165" s="1857" t="s">
        <v>9423</v>
      </c>
    </row>
    <row r="2166" spans="1:21">
      <c r="A2166" s="1466" t="s">
        <v>7595</v>
      </c>
      <c r="B2166" s="1467" t="s">
        <v>9944</v>
      </c>
      <c r="C2166" s="1653" t="s">
        <v>9422</v>
      </c>
      <c r="D2166" s="1653" t="s">
        <v>9422</v>
      </c>
      <c r="E2166" s="1813" t="s">
        <v>9423</v>
      </c>
      <c r="F2166" s="1814" t="s">
        <v>9423</v>
      </c>
      <c r="G2166" s="1813" t="s">
        <v>9422</v>
      </c>
      <c r="H2166" s="1813" t="s">
        <v>9423</v>
      </c>
      <c r="I2166" s="1813" t="s">
        <v>9423</v>
      </c>
      <c r="J2166" s="1813" t="s">
        <v>9423</v>
      </c>
      <c r="K2166" s="1814" t="s">
        <v>9423</v>
      </c>
      <c r="L2166" s="1856" t="s">
        <v>9423</v>
      </c>
      <c r="M2166" s="1856" t="s">
        <v>9423</v>
      </c>
      <c r="N2166" s="1856" t="s">
        <v>9423</v>
      </c>
      <c r="O2166" s="1856" t="s">
        <v>9423</v>
      </c>
      <c r="P2166" s="1856" t="s">
        <v>9423</v>
      </c>
      <c r="Q2166" s="1856" t="s">
        <v>9423</v>
      </c>
      <c r="R2166" s="1856" t="s">
        <v>9423</v>
      </c>
      <c r="S2166" s="1856" t="s">
        <v>9423</v>
      </c>
      <c r="T2166" s="1856" t="s">
        <v>9423</v>
      </c>
      <c r="U2166" s="1857" t="s">
        <v>9423</v>
      </c>
    </row>
    <row r="2167" spans="1:21">
      <c r="A2167" s="1466" t="s">
        <v>7597</v>
      </c>
      <c r="B2167" s="1467" t="s">
        <v>9945</v>
      </c>
      <c r="C2167" s="1653" t="s">
        <v>9422</v>
      </c>
      <c r="D2167" s="1653" t="s">
        <v>9422</v>
      </c>
      <c r="E2167" s="1813" t="s">
        <v>9423</v>
      </c>
      <c r="F2167" s="1814" t="s">
        <v>9423</v>
      </c>
      <c r="G2167" s="1813" t="s">
        <v>9422</v>
      </c>
      <c r="H2167" s="1813" t="s">
        <v>9422</v>
      </c>
      <c r="I2167" s="1813" t="s">
        <v>9423</v>
      </c>
      <c r="J2167" s="1813" t="s">
        <v>9423</v>
      </c>
      <c r="K2167" s="1814" t="s">
        <v>9423</v>
      </c>
      <c r="L2167" s="1856" t="s">
        <v>9423</v>
      </c>
      <c r="M2167" s="1856" t="s">
        <v>9423</v>
      </c>
      <c r="N2167" s="1856" t="s">
        <v>9423</v>
      </c>
      <c r="O2167" s="1856" t="s">
        <v>9423</v>
      </c>
      <c r="P2167" s="1856" t="s">
        <v>9423</v>
      </c>
      <c r="Q2167" s="1856" t="s">
        <v>9423</v>
      </c>
      <c r="R2167" s="1856" t="s">
        <v>9423</v>
      </c>
      <c r="S2167" s="1856" t="s">
        <v>9423</v>
      </c>
      <c r="T2167" s="1856" t="s">
        <v>9423</v>
      </c>
      <c r="U2167" s="1857" t="s">
        <v>9423</v>
      </c>
    </row>
    <row r="2168" spans="1:21">
      <c r="A2168" s="1466" t="s">
        <v>7599</v>
      </c>
      <c r="B2168" s="1467" t="s">
        <v>9946</v>
      </c>
      <c r="C2168" s="1653" t="s">
        <v>9422</v>
      </c>
      <c r="D2168" s="1653" t="s">
        <v>9422</v>
      </c>
      <c r="E2168" s="1813" t="s">
        <v>9423</v>
      </c>
      <c r="F2168" s="1814" t="s">
        <v>9423</v>
      </c>
      <c r="G2168" s="1813" t="s">
        <v>9422</v>
      </c>
      <c r="H2168" s="1813" t="s">
        <v>9423</v>
      </c>
      <c r="I2168" s="1813" t="s">
        <v>9423</v>
      </c>
      <c r="J2168" s="1813" t="s">
        <v>9423</v>
      </c>
      <c r="K2168" s="1814" t="s">
        <v>9423</v>
      </c>
      <c r="L2168" s="1856" t="s">
        <v>9423</v>
      </c>
      <c r="M2168" s="1856" t="s">
        <v>9423</v>
      </c>
      <c r="N2168" s="1856" t="s">
        <v>9423</v>
      </c>
      <c r="O2168" s="1856" t="s">
        <v>9423</v>
      </c>
      <c r="P2168" s="1856" t="s">
        <v>9423</v>
      </c>
      <c r="Q2168" s="1856" t="s">
        <v>9423</v>
      </c>
      <c r="R2168" s="1856" t="s">
        <v>9423</v>
      </c>
      <c r="S2168" s="1856" t="s">
        <v>9423</v>
      </c>
      <c r="T2168" s="1856" t="s">
        <v>9423</v>
      </c>
      <c r="U2168" s="1857" t="s">
        <v>9423</v>
      </c>
    </row>
    <row r="2169" spans="1:21">
      <c r="A2169" s="1466" t="s">
        <v>7601</v>
      </c>
      <c r="B2169" s="1467" t="s">
        <v>9947</v>
      </c>
      <c r="C2169" s="1653" t="s">
        <v>9422</v>
      </c>
      <c r="D2169" s="1653" t="s">
        <v>9422</v>
      </c>
      <c r="E2169" s="1813" t="s">
        <v>9423</v>
      </c>
      <c r="F2169" s="1814" t="s">
        <v>9423</v>
      </c>
      <c r="G2169" s="1813" t="s">
        <v>9422</v>
      </c>
      <c r="H2169" s="1813" t="s">
        <v>9423</v>
      </c>
      <c r="I2169" s="1813" t="s">
        <v>9423</v>
      </c>
      <c r="J2169" s="1813" t="s">
        <v>9423</v>
      </c>
      <c r="K2169" s="1814" t="s">
        <v>9423</v>
      </c>
      <c r="L2169" s="1856" t="s">
        <v>9422</v>
      </c>
      <c r="M2169" s="1856" t="s">
        <v>9423</v>
      </c>
      <c r="N2169" s="1856" t="s">
        <v>9423</v>
      </c>
      <c r="O2169" s="1856" t="s">
        <v>9423</v>
      </c>
      <c r="P2169" s="1856" t="s">
        <v>9423</v>
      </c>
      <c r="Q2169" s="1856" t="s">
        <v>9423</v>
      </c>
      <c r="R2169" s="1856" t="s">
        <v>9423</v>
      </c>
      <c r="S2169" s="1856" t="s">
        <v>9423</v>
      </c>
      <c r="T2169" s="1856" t="s">
        <v>9423</v>
      </c>
      <c r="U2169" s="1857" t="s">
        <v>9423</v>
      </c>
    </row>
    <row r="2170" spans="1:21">
      <c r="A2170" s="1466" t="s">
        <v>7603</v>
      </c>
      <c r="B2170" s="1467" t="s">
        <v>9948</v>
      </c>
      <c r="C2170" s="1653" t="s">
        <v>9422</v>
      </c>
      <c r="D2170" s="1653" t="s">
        <v>9422</v>
      </c>
      <c r="E2170" s="1813" t="s">
        <v>9423</v>
      </c>
      <c r="F2170" s="1814" t="s">
        <v>9423</v>
      </c>
      <c r="G2170" s="1813" t="s">
        <v>9422</v>
      </c>
      <c r="H2170" s="1813" t="s">
        <v>9422</v>
      </c>
      <c r="I2170" s="1813" t="s">
        <v>9423</v>
      </c>
      <c r="J2170" s="1813" t="s">
        <v>9423</v>
      </c>
      <c r="K2170" s="1814" t="s">
        <v>9423</v>
      </c>
      <c r="L2170" s="1856" t="s">
        <v>9422</v>
      </c>
      <c r="M2170" s="1856" t="s">
        <v>9423</v>
      </c>
      <c r="N2170" s="1856" t="s">
        <v>9423</v>
      </c>
      <c r="O2170" s="1856" t="s">
        <v>9423</v>
      </c>
      <c r="P2170" s="1856" t="s">
        <v>9423</v>
      </c>
      <c r="Q2170" s="1856" t="s">
        <v>9423</v>
      </c>
      <c r="R2170" s="1856" t="s">
        <v>9423</v>
      </c>
      <c r="S2170" s="1856" t="s">
        <v>9423</v>
      </c>
      <c r="T2170" s="1856" t="s">
        <v>9423</v>
      </c>
      <c r="U2170" s="1857" t="s">
        <v>9423</v>
      </c>
    </row>
    <row r="2171" spans="1:21">
      <c r="A2171" s="1466" t="s">
        <v>7605</v>
      </c>
      <c r="B2171" s="1467" t="s">
        <v>9949</v>
      </c>
      <c r="C2171" s="1653" t="s">
        <v>9422</v>
      </c>
      <c r="D2171" s="1653" t="s">
        <v>9422</v>
      </c>
      <c r="E2171" s="1813" t="s">
        <v>9423</v>
      </c>
      <c r="F2171" s="1814" t="s">
        <v>9423</v>
      </c>
      <c r="G2171" s="1813" t="s">
        <v>9422</v>
      </c>
      <c r="H2171" s="1813" t="s">
        <v>9423</v>
      </c>
      <c r="I2171" s="1813" t="s">
        <v>9423</v>
      </c>
      <c r="J2171" s="1813" t="s">
        <v>9423</v>
      </c>
      <c r="K2171" s="1814" t="s">
        <v>9423</v>
      </c>
      <c r="L2171" s="1856" t="s">
        <v>9423</v>
      </c>
      <c r="M2171" s="1856" t="s">
        <v>9423</v>
      </c>
      <c r="N2171" s="1856" t="s">
        <v>9423</v>
      </c>
      <c r="O2171" s="1856" t="s">
        <v>9423</v>
      </c>
      <c r="P2171" s="1856" t="s">
        <v>9423</v>
      </c>
      <c r="Q2171" s="1856" t="s">
        <v>9423</v>
      </c>
      <c r="R2171" s="1856" t="s">
        <v>9423</v>
      </c>
      <c r="S2171" s="1856" t="s">
        <v>9423</v>
      </c>
      <c r="T2171" s="1856" t="s">
        <v>9423</v>
      </c>
      <c r="U2171" s="1857" t="s">
        <v>9423</v>
      </c>
    </row>
    <row r="2172" spans="1:21">
      <c r="A2172" s="1466" t="s">
        <v>7607</v>
      </c>
      <c r="B2172" s="1467" t="s">
        <v>9950</v>
      </c>
      <c r="C2172" s="1653" t="s">
        <v>9422</v>
      </c>
      <c r="D2172" s="1653" t="s">
        <v>9422</v>
      </c>
      <c r="E2172" s="1813" t="s">
        <v>9423</v>
      </c>
      <c r="F2172" s="1814" t="s">
        <v>9423</v>
      </c>
      <c r="G2172" s="1813" t="s">
        <v>9422</v>
      </c>
      <c r="H2172" s="1813" t="s">
        <v>9423</v>
      </c>
      <c r="I2172" s="1813" t="s">
        <v>9423</v>
      </c>
      <c r="J2172" s="1813" t="s">
        <v>9423</v>
      </c>
      <c r="K2172" s="1814" t="s">
        <v>9423</v>
      </c>
      <c r="L2172" s="1856" t="s">
        <v>9423</v>
      </c>
      <c r="M2172" s="1856" t="s">
        <v>9423</v>
      </c>
      <c r="N2172" s="1856" t="s">
        <v>9423</v>
      </c>
      <c r="O2172" s="1856" t="s">
        <v>9423</v>
      </c>
      <c r="P2172" s="1856" t="s">
        <v>9423</v>
      </c>
      <c r="Q2172" s="1856" t="s">
        <v>9423</v>
      </c>
      <c r="R2172" s="1856" t="s">
        <v>9423</v>
      </c>
      <c r="S2172" s="1856" t="s">
        <v>9423</v>
      </c>
      <c r="T2172" s="1856" t="s">
        <v>9423</v>
      </c>
      <c r="U2172" s="1857" t="s">
        <v>9423</v>
      </c>
    </row>
    <row r="2173" spans="1:21">
      <c r="A2173" s="1467" t="s">
        <v>7609</v>
      </c>
      <c r="B2173" s="1467" t="s">
        <v>9951</v>
      </c>
      <c r="C2173" s="1131" t="s">
        <v>9422</v>
      </c>
      <c r="D2173" s="1131" t="s">
        <v>9422</v>
      </c>
      <c r="E2173" s="1814" t="s">
        <v>9423</v>
      </c>
      <c r="F2173" s="1814" t="s">
        <v>9423</v>
      </c>
      <c r="G2173" s="1814" t="s">
        <v>9422</v>
      </c>
      <c r="H2173" s="1814" t="s">
        <v>9422</v>
      </c>
      <c r="I2173" s="1814" t="s">
        <v>9423</v>
      </c>
      <c r="J2173" s="1814" t="s">
        <v>9423</v>
      </c>
      <c r="K2173" s="1814" t="s">
        <v>9422</v>
      </c>
      <c r="L2173" s="1811" t="s">
        <v>9423</v>
      </c>
      <c r="M2173" s="1811" t="s">
        <v>9423</v>
      </c>
      <c r="N2173" s="1811" t="s">
        <v>9423</v>
      </c>
      <c r="O2173" s="1811" t="s">
        <v>9423</v>
      </c>
      <c r="P2173" s="1811" t="s">
        <v>9423</v>
      </c>
      <c r="Q2173" s="1811" t="s">
        <v>9423</v>
      </c>
      <c r="R2173" s="1811" t="s">
        <v>9423</v>
      </c>
      <c r="S2173" s="1811" t="s">
        <v>9423</v>
      </c>
      <c r="T2173" s="1811" t="s">
        <v>9423</v>
      </c>
      <c r="U2173" s="1861" t="s">
        <v>9423</v>
      </c>
    </row>
    <row r="2174" spans="1:21">
      <c r="A2174" s="1466" t="s">
        <v>7611</v>
      </c>
      <c r="B2174" s="1467" t="s">
        <v>9952</v>
      </c>
      <c r="C2174" s="1653" t="s">
        <v>9422</v>
      </c>
      <c r="D2174" s="1653" t="s">
        <v>9422</v>
      </c>
      <c r="E2174" s="1813" t="s">
        <v>9423</v>
      </c>
      <c r="F2174" s="1814" t="s">
        <v>9423</v>
      </c>
      <c r="G2174" s="1813" t="s">
        <v>9422</v>
      </c>
      <c r="H2174" s="1813" t="s">
        <v>9423</v>
      </c>
      <c r="I2174" s="1813" t="s">
        <v>9423</v>
      </c>
      <c r="J2174" s="1813" t="s">
        <v>9423</v>
      </c>
      <c r="K2174" s="1813" t="s">
        <v>9423</v>
      </c>
      <c r="L2174" s="1856" t="s">
        <v>9422</v>
      </c>
      <c r="M2174" s="1856" t="s">
        <v>9423</v>
      </c>
      <c r="N2174" s="1856" t="s">
        <v>9423</v>
      </c>
      <c r="O2174" s="1856" t="s">
        <v>9423</v>
      </c>
      <c r="P2174" s="1856" t="s">
        <v>9423</v>
      </c>
      <c r="Q2174" s="1856" t="s">
        <v>9423</v>
      </c>
      <c r="R2174" s="1856" t="s">
        <v>9423</v>
      </c>
      <c r="S2174" s="1856" t="s">
        <v>9423</v>
      </c>
      <c r="T2174" s="1856" t="s">
        <v>9423</v>
      </c>
      <c r="U2174" s="1857" t="s">
        <v>9423</v>
      </c>
    </row>
    <row r="2175" spans="1:21">
      <c r="A2175" s="1466" t="s">
        <v>7613</v>
      </c>
      <c r="B2175" s="1467" t="s">
        <v>9953</v>
      </c>
      <c r="C2175" s="1653" t="s">
        <v>9422</v>
      </c>
      <c r="D2175" s="1653" t="s">
        <v>9422</v>
      </c>
      <c r="E2175" s="1813" t="s">
        <v>9423</v>
      </c>
      <c r="F2175" s="1814" t="s">
        <v>9423</v>
      </c>
      <c r="G2175" s="1813" t="s">
        <v>9422</v>
      </c>
      <c r="H2175" s="1813" t="s">
        <v>9423</v>
      </c>
      <c r="I2175" s="1813" t="s">
        <v>9423</v>
      </c>
      <c r="J2175" s="1813" t="s">
        <v>9423</v>
      </c>
      <c r="K2175" s="1813" t="s">
        <v>9423</v>
      </c>
      <c r="L2175" s="1856" t="s">
        <v>9423</v>
      </c>
      <c r="M2175" s="1856" t="s">
        <v>9423</v>
      </c>
      <c r="N2175" s="1856" t="s">
        <v>9423</v>
      </c>
      <c r="O2175" s="1856" t="s">
        <v>9423</v>
      </c>
      <c r="P2175" s="1856" t="s">
        <v>9423</v>
      </c>
      <c r="Q2175" s="1856" t="s">
        <v>9423</v>
      </c>
      <c r="R2175" s="1856" t="s">
        <v>9423</v>
      </c>
      <c r="S2175" s="1856" t="s">
        <v>9423</v>
      </c>
      <c r="T2175" s="1856" t="s">
        <v>9423</v>
      </c>
      <c r="U2175" s="1857" t="s">
        <v>9423</v>
      </c>
    </row>
    <row r="2176" spans="1:21">
      <c r="A2176" s="1466" t="s">
        <v>7615</v>
      </c>
      <c r="B2176" s="1467" t="s">
        <v>9954</v>
      </c>
      <c r="C2176" s="1653" t="s">
        <v>9422</v>
      </c>
      <c r="D2176" s="1653" t="s">
        <v>9422</v>
      </c>
      <c r="E2176" s="1813" t="s">
        <v>9423</v>
      </c>
      <c r="F2176" s="1814" t="s">
        <v>9423</v>
      </c>
      <c r="G2176" s="1813" t="s">
        <v>9422</v>
      </c>
      <c r="H2176" s="1813" t="s">
        <v>9423</v>
      </c>
      <c r="I2176" s="1813" t="s">
        <v>9423</v>
      </c>
      <c r="J2176" s="1813" t="s">
        <v>9423</v>
      </c>
      <c r="K2176" s="1813" t="s">
        <v>9423</v>
      </c>
      <c r="L2176" s="1856" t="s">
        <v>9423</v>
      </c>
      <c r="M2176" s="1856" t="s">
        <v>9423</v>
      </c>
      <c r="N2176" s="1856" t="s">
        <v>9423</v>
      </c>
      <c r="O2176" s="1856" t="s">
        <v>9423</v>
      </c>
      <c r="P2176" s="1856" t="s">
        <v>9423</v>
      </c>
      <c r="Q2176" s="1856" t="s">
        <v>9423</v>
      </c>
      <c r="R2176" s="1856" t="s">
        <v>9423</v>
      </c>
      <c r="S2176" s="1856" t="s">
        <v>9423</v>
      </c>
      <c r="T2176" s="1856" t="s">
        <v>9423</v>
      </c>
      <c r="U2176" s="1857" t="s">
        <v>9423</v>
      </c>
    </row>
    <row r="2177" spans="1:21">
      <c r="A2177" s="1466" t="s">
        <v>7617</v>
      </c>
      <c r="B2177" s="1467" t="s">
        <v>9955</v>
      </c>
      <c r="C2177" s="1653" t="s">
        <v>9422</v>
      </c>
      <c r="D2177" s="1653" t="s">
        <v>9422</v>
      </c>
      <c r="E2177" s="1813" t="s">
        <v>9423</v>
      </c>
      <c r="F2177" s="1814" t="s">
        <v>9423</v>
      </c>
      <c r="G2177" s="1813" t="s">
        <v>9422</v>
      </c>
      <c r="H2177" s="1813" t="s">
        <v>9423</v>
      </c>
      <c r="I2177" s="1813" t="s">
        <v>9423</v>
      </c>
      <c r="J2177" s="1813" t="s">
        <v>9423</v>
      </c>
      <c r="K2177" s="1813" t="s">
        <v>9423</v>
      </c>
      <c r="L2177" s="1856" t="s">
        <v>9423</v>
      </c>
      <c r="M2177" s="1856" t="s">
        <v>9423</v>
      </c>
      <c r="N2177" s="1856" t="s">
        <v>9423</v>
      </c>
      <c r="O2177" s="1856" t="s">
        <v>9423</v>
      </c>
      <c r="P2177" s="1856" t="s">
        <v>9423</v>
      </c>
      <c r="Q2177" s="1856" t="s">
        <v>9423</v>
      </c>
      <c r="R2177" s="1856" t="s">
        <v>9423</v>
      </c>
      <c r="S2177" s="1856" t="s">
        <v>9423</v>
      </c>
      <c r="T2177" s="1856" t="s">
        <v>9423</v>
      </c>
      <c r="U2177" s="1857" t="s">
        <v>9423</v>
      </c>
    </row>
    <row r="2178" spans="1:21">
      <c r="A2178" s="1466" t="s">
        <v>7619</v>
      </c>
      <c r="B2178" s="1467" t="s">
        <v>9956</v>
      </c>
      <c r="C2178" s="1653" t="s">
        <v>9422</v>
      </c>
      <c r="D2178" s="1653" t="s">
        <v>9422</v>
      </c>
      <c r="E2178" s="1813" t="s">
        <v>9423</v>
      </c>
      <c r="F2178" s="1814" t="s">
        <v>9423</v>
      </c>
      <c r="G2178" s="1813" t="s">
        <v>9422</v>
      </c>
      <c r="H2178" s="1813" t="s">
        <v>9422</v>
      </c>
      <c r="I2178" s="1813" t="s">
        <v>9423</v>
      </c>
      <c r="J2178" s="1813" t="s">
        <v>9423</v>
      </c>
      <c r="K2178" s="1813" t="s">
        <v>9423</v>
      </c>
      <c r="L2178" s="1856" t="s">
        <v>9423</v>
      </c>
      <c r="M2178" s="1856" t="s">
        <v>9423</v>
      </c>
      <c r="N2178" s="1856" t="s">
        <v>9423</v>
      </c>
      <c r="O2178" s="1856" t="s">
        <v>9423</v>
      </c>
      <c r="P2178" s="1856" t="s">
        <v>9423</v>
      </c>
      <c r="Q2178" s="1856" t="s">
        <v>9423</v>
      </c>
      <c r="R2178" s="1856" t="s">
        <v>9423</v>
      </c>
      <c r="S2178" s="1856" t="s">
        <v>9423</v>
      </c>
      <c r="T2178" s="1856" t="s">
        <v>9423</v>
      </c>
      <c r="U2178" s="1857" t="s">
        <v>9423</v>
      </c>
    </row>
    <row r="2179" spans="1:21">
      <c r="A2179" s="1466" t="s">
        <v>7621</v>
      </c>
      <c r="B2179" s="1467" t="s">
        <v>9957</v>
      </c>
      <c r="C2179" s="1653" t="s">
        <v>9422</v>
      </c>
      <c r="D2179" s="1653" t="s">
        <v>9422</v>
      </c>
      <c r="E2179" s="1813" t="s">
        <v>9423</v>
      </c>
      <c r="F2179" s="1814" t="s">
        <v>9423</v>
      </c>
      <c r="G2179" s="1813" t="s">
        <v>9422</v>
      </c>
      <c r="H2179" s="1813" t="s">
        <v>9423</v>
      </c>
      <c r="I2179" s="1813" t="s">
        <v>9423</v>
      </c>
      <c r="J2179" s="1813" t="s">
        <v>9423</v>
      </c>
      <c r="K2179" s="1813" t="s">
        <v>9423</v>
      </c>
      <c r="L2179" s="1856" t="s">
        <v>9423</v>
      </c>
      <c r="M2179" s="1856" t="s">
        <v>9423</v>
      </c>
      <c r="N2179" s="1856" t="s">
        <v>9423</v>
      </c>
      <c r="O2179" s="1856" t="s">
        <v>9423</v>
      </c>
      <c r="P2179" s="1856" t="s">
        <v>9423</v>
      </c>
      <c r="Q2179" s="1856" t="s">
        <v>9423</v>
      </c>
      <c r="R2179" s="1856" t="s">
        <v>9423</v>
      </c>
      <c r="S2179" s="1856" t="s">
        <v>9423</v>
      </c>
      <c r="T2179" s="1856" t="s">
        <v>9423</v>
      </c>
      <c r="U2179" s="1857" t="s">
        <v>9423</v>
      </c>
    </row>
    <row r="2180" spans="1:21">
      <c r="A2180" s="1466" t="s">
        <v>7623</v>
      </c>
      <c r="B2180" s="1467" t="s">
        <v>7624</v>
      </c>
      <c r="C2180" s="1653" t="s">
        <v>9422</v>
      </c>
      <c r="D2180" s="1653" t="s">
        <v>9422</v>
      </c>
      <c r="E2180" s="1813" t="s">
        <v>9423</v>
      </c>
      <c r="F2180" s="1814" t="s">
        <v>9423</v>
      </c>
      <c r="G2180" s="1813" t="s">
        <v>9422</v>
      </c>
      <c r="H2180" s="1813" t="s">
        <v>9423</v>
      </c>
      <c r="I2180" s="1813" t="s">
        <v>9423</v>
      </c>
      <c r="J2180" s="1813" t="s">
        <v>9423</v>
      </c>
      <c r="K2180" s="1813" t="s">
        <v>9423</v>
      </c>
      <c r="L2180" s="1856" t="s">
        <v>9423</v>
      </c>
      <c r="M2180" s="1856" t="s">
        <v>9423</v>
      </c>
      <c r="N2180" s="1856" t="s">
        <v>9423</v>
      </c>
      <c r="O2180" s="1856" t="s">
        <v>9423</v>
      </c>
      <c r="P2180" s="1856" t="s">
        <v>9423</v>
      </c>
      <c r="Q2180" s="1856" t="s">
        <v>9423</v>
      </c>
      <c r="R2180" s="1856" t="s">
        <v>9423</v>
      </c>
      <c r="S2180" s="1856" t="s">
        <v>9423</v>
      </c>
      <c r="T2180" s="1856" t="s">
        <v>9423</v>
      </c>
      <c r="U2180" s="1857" t="s">
        <v>9423</v>
      </c>
    </row>
    <row r="2181" spans="1:21">
      <c r="A2181" s="1466" t="s">
        <v>7625</v>
      </c>
      <c r="B2181" s="1467" t="s">
        <v>9958</v>
      </c>
      <c r="C2181" s="1653" t="s">
        <v>9422</v>
      </c>
      <c r="D2181" s="1653" t="s">
        <v>9422</v>
      </c>
      <c r="E2181" s="1813" t="s">
        <v>9423</v>
      </c>
      <c r="F2181" s="1814" t="s">
        <v>9423</v>
      </c>
      <c r="G2181" s="1813" t="s">
        <v>9422</v>
      </c>
      <c r="H2181" s="1813" t="s">
        <v>9422</v>
      </c>
      <c r="I2181" s="1813" t="s">
        <v>9423</v>
      </c>
      <c r="J2181" s="1813" t="s">
        <v>9423</v>
      </c>
      <c r="K2181" s="1813" t="s">
        <v>9423</v>
      </c>
      <c r="L2181" s="1856" t="s">
        <v>9422</v>
      </c>
      <c r="M2181" s="1856" t="s">
        <v>9423</v>
      </c>
      <c r="N2181" s="1856" t="s">
        <v>9423</v>
      </c>
      <c r="O2181" s="1856" t="s">
        <v>9423</v>
      </c>
      <c r="P2181" s="1856" t="s">
        <v>9423</v>
      </c>
      <c r="Q2181" s="1856" t="s">
        <v>9423</v>
      </c>
      <c r="R2181" s="1856" t="s">
        <v>9423</v>
      </c>
      <c r="S2181" s="1856" t="s">
        <v>9423</v>
      </c>
      <c r="T2181" s="1856" t="s">
        <v>9423</v>
      </c>
      <c r="U2181" s="1857" t="s">
        <v>9423</v>
      </c>
    </row>
    <row r="2182" spans="1:21">
      <c r="A2182" s="1466" t="s">
        <v>7627</v>
      </c>
      <c r="B2182" s="1467" t="s">
        <v>7628</v>
      </c>
      <c r="C2182" s="1653" t="s">
        <v>9422</v>
      </c>
      <c r="D2182" s="1653" t="s">
        <v>9422</v>
      </c>
      <c r="E2182" s="1813" t="s">
        <v>9423</v>
      </c>
      <c r="F2182" s="1814" t="s">
        <v>9423</v>
      </c>
      <c r="G2182" s="1813" t="s">
        <v>9422</v>
      </c>
      <c r="H2182" s="1813" t="s">
        <v>9423</v>
      </c>
      <c r="I2182" s="1813" t="s">
        <v>9423</v>
      </c>
      <c r="J2182" s="1813" t="s">
        <v>9423</v>
      </c>
      <c r="K2182" s="1813" t="s">
        <v>9423</v>
      </c>
      <c r="L2182" s="1856" t="s">
        <v>9423</v>
      </c>
      <c r="M2182" s="1856" t="s">
        <v>9423</v>
      </c>
      <c r="N2182" s="1856" t="s">
        <v>9423</v>
      </c>
      <c r="O2182" s="1856" t="s">
        <v>9423</v>
      </c>
      <c r="P2182" s="1856" t="s">
        <v>9423</v>
      </c>
      <c r="Q2182" s="1856" t="s">
        <v>9423</v>
      </c>
      <c r="R2182" s="1856" t="s">
        <v>9423</v>
      </c>
      <c r="S2182" s="1856" t="s">
        <v>9423</v>
      </c>
      <c r="T2182" s="1856" t="s">
        <v>9423</v>
      </c>
      <c r="U2182" s="1857" t="s">
        <v>9423</v>
      </c>
    </row>
    <row r="2183" spans="1:21">
      <c r="A2183" s="1816" t="s">
        <v>7629</v>
      </c>
      <c r="B2183" s="1819" t="s">
        <v>7630</v>
      </c>
      <c r="C2183" s="1813"/>
      <c r="D2183" s="1653"/>
      <c r="E2183" s="1813"/>
      <c r="F2183" s="1814" t="s">
        <v>9422</v>
      </c>
      <c r="G2183" s="1813" t="s">
        <v>9422</v>
      </c>
      <c r="H2183" s="1813" t="s">
        <v>9423</v>
      </c>
      <c r="I2183" s="1813" t="s">
        <v>9423</v>
      </c>
      <c r="J2183" s="1813" t="s">
        <v>9423</v>
      </c>
      <c r="K2183" s="1813" t="s">
        <v>9423</v>
      </c>
      <c r="L2183" s="1856" t="s">
        <v>9423</v>
      </c>
      <c r="M2183" s="1856" t="s">
        <v>9423</v>
      </c>
      <c r="N2183" s="1856" t="s">
        <v>9423</v>
      </c>
      <c r="O2183" s="1856" t="s">
        <v>9423</v>
      </c>
      <c r="P2183" s="1856" t="s">
        <v>9423</v>
      </c>
      <c r="Q2183" s="1856" t="s">
        <v>9423</v>
      </c>
      <c r="R2183" s="1856" t="s">
        <v>9423</v>
      </c>
      <c r="S2183" s="1856" t="s">
        <v>9423</v>
      </c>
      <c r="T2183" s="1856" t="s">
        <v>9423</v>
      </c>
      <c r="U2183" s="1857" t="s">
        <v>9423</v>
      </c>
    </row>
    <row r="2184" spans="1:21">
      <c r="A2184" s="1815" t="s">
        <v>7631</v>
      </c>
      <c r="B2184" s="1815" t="s">
        <v>7632</v>
      </c>
      <c r="C2184" s="1797"/>
      <c r="D2184" s="1797"/>
      <c r="E2184" s="1797"/>
      <c r="F2184" s="1815"/>
      <c r="G2184" s="1813" t="s">
        <v>9422</v>
      </c>
      <c r="H2184" s="1813" t="s">
        <v>9423</v>
      </c>
      <c r="I2184" s="1813" t="s">
        <v>9423</v>
      </c>
      <c r="J2184" s="1813" t="s">
        <v>9423</v>
      </c>
      <c r="K2184" s="1813" t="s">
        <v>9423</v>
      </c>
      <c r="L2184" s="1856" t="s">
        <v>9423</v>
      </c>
      <c r="M2184" s="1856" t="s">
        <v>9423</v>
      </c>
      <c r="N2184" s="1856" t="s">
        <v>9423</v>
      </c>
      <c r="O2184" s="1856" t="s">
        <v>9423</v>
      </c>
      <c r="P2184" s="1856" t="s">
        <v>9423</v>
      </c>
      <c r="Q2184" s="1856" t="s">
        <v>9423</v>
      </c>
      <c r="R2184" s="1856" t="s">
        <v>9423</v>
      </c>
      <c r="S2184" s="1856" t="s">
        <v>9423</v>
      </c>
      <c r="T2184" s="1856" t="s">
        <v>9423</v>
      </c>
      <c r="U2184" s="1857" t="s">
        <v>9423</v>
      </c>
    </row>
    <row r="2185" spans="1:21">
      <c r="A2185" s="1815" t="s">
        <v>7633</v>
      </c>
      <c r="B2185" s="1815" t="s">
        <v>7634</v>
      </c>
      <c r="C2185" s="1797"/>
      <c r="D2185" s="1797"/>
      <c r="E2185" s="1797"/>
      <c r="F2185" s="1815"/>
      <c r="G2185" s="1813"/>
      <c r="H2185" s="1813"/>
      <c r="I2185" s="1813"/>
      <c r="J2185" s="1813"/>
      <c r="K2185" s="1813"/>
      <c r="L2185" s="1856" t="s">
        <v>9422</v>
      </c>
      <c r="M2185" s="1856" t="s">
        <v>9423</v>
      </c>
      <c r="N2185" s="1856" t="s">
        <v>9423</v>
      </c>
      <c r="O2185" s="1856" t="s">
        <v>9423</v>
      </c>
      <c r="P2185" s="1856" t="s">
        <v>9423</v>
      </c>
      <c r="Q2185" s="1856" t="s">
        <v>9423</v>
      </c>
      <c r="R2185" s="1856" t="s">
        <v>9423</v>
      </c>
      <c r="S2185" s="1856" t="s">
        <v>9423</v>
      </c>
      <c r="T2185" s="1856" t="s">
        <v>9423</v>
      </c>
      <c r="U2185" s="1857" t="s">
        <v>9423</v>
      </c>
    </row>
    <row r="2186" spans="1:21">
      <c r="A2186" s="1815" t="s">
        <v>7635</v>
      </c>
      <c r="B2186" s="1815" t="s">
        <v>7636</v>
      </c>
      <c r="C2186" s="1797"/>
      <c r="D2186" s="1797"/>
      <c r="E2186" s="1797"/>
      <c r="F2186" s="1815"/>
      <c r="G2186" s="1813"/>
      <c r="H2186" s="1813"/>
      <c r="I2186" s="1813"/>
      <c r="J2186" s="1813"/>
      <c r="K2186" s="1813"/>
      <c r="L2186" s="1856" t="s">
        <v>9422</v>
      </c>
      <c r="M2186" s="1856" t="s">
        <v>9423</v>
      </c>
      <c r="N2186" s="1856" t="s">
        <v>9423</v>
      </c>
      <c r="O2186" s="1856" t="s">
        <v>9423</v>
      </c>
      <c r="P2186" s="1856" t="s">
        <v>9423</v>
      </c>
      <c r="Q2186" s="1856" t="s">
        <v>9423</v>
      </c>
      <c r="R2186" s="1856" t="s">
        <v>9423</v>
      </c>
      <c r="S2186" s="1856" t="s">
        <v>9423</v>
      </c>
      <c r="T2186" s="1856" t="s">
        <v>9423</v>
      </c>
      <c r="U2186" s="1857" t="s">
        <v>9423</v>
      </c>
    </row>
    <row r="2187" spans="1:21">
      <c r="A2187" s="1815" t="s">
        <v>7637</v>
      </c>
      <c r="B2187" s="1815" t="s">
        <v>7638</v>
      </c>
      <c r="C2187" s="1797"/>
      <c r="D2187" s="1797"/>
      <c r="E2187" s="1797"/>
      <c r="F2187" s="1815"/>
      <c r="G2187" s="1813"/>
      <c r="H2187" s="1813"/>
      <c r="I2187" s="1813"/>
      <c r="J2187" s="1813"/>
      <c r="K2187" s="1813"/>
      <c r="L2187" s="1856" t="s">
        <v>9422</v>
      </c>
      <c r="M2187" s="1856" t="s">
        <v>9423</v>
      </c>
      <c r="N2187" s="1856" t="s">
        <v>9423</v>
      </c>
      <c r="O2187" s="1856" t="s">
        <v>9423</v>
      </c>
      <c r="P2187" s="1856" t="s">
        <v>9423</v>
      </c>
      <c r="Q2187" s="1856" t="s">
        <v>9423</v>
      </c>
      <c r="R2187" s="1856" t="s">
        <v>9423</v>
      </c>
      <c r="S2187" s="1856" t="s">
        <v>9423</v>
      </c>
      <c r="T2187" s="1856" t="s">
        <v>9423</v>
      </c>
      <c r="U2187" s="1857" t="s">
        <v>9423</v>
      </c>
    </row>
    <row r="2188" spans="1:21">
      <c r="A2188" s="1815" t="s">
        <v>7639</v>
      </c>
      <c r="B2188" s="1815" t="s">
        <v>7640</v>
      </c>
      <c r="C2188" s="1797"/>
      <c r="D2188" s="1797"/>
      <c r="E2188" s="1797"/>
      <c r="F2188" s="1815"/>
      <c r="G2188" s="1813"/>
      <c r="H2188" s="1813"/>
      <c r="I2188" s="1813"/>
      <c r="J2188" s="1813"/>
      <c r="K2188" s="1813"/>
      <c r="L2188" s="1856" t="s">
        <v>9422</v>
      </c>
      <c r="M2188" s="1856" t="s">
        <v>9423</v>
      </c>
      <c r="N2188" s="1856" t="s">
        <v>9423</v>
      </c>
      <c r="O2188" s="1856" t="s">
        <v>9423</v>
      </c>
      <c r="P2188" s="1856" t="s">
        <v>9423</v>
      </c>
      <c r="Q2188" s="1856" t="s">
        <v>9423</v>
      </c>
      <c r="R2188" s="1856" t="s">
        <v>9423</v>
      </c>
      <c r="S2188" s="1856" t="s">
        <v>9423</v>
      </c>
      <c r="T2188" s="1856" t="s">
        <v>9423</v>
      </c>
      <c r="U2188" s="1857" t="s">
        <v>9423</v>
      </c>
    </row>
    <row r="2189" spans="1:21">
      <c r="A2189" s="1816" t="s">
        <v>7641</v>
      </c>
      <c r="B2189" s="1816" t="s">
        <v>9959</v>
      </c>
      <c r="C2189" s="1813"/>
      <c r="D2189" s="1653" t="s">
        <v>9422</v>
      </c>
      <c r="E2189" s="1813" t="s">
        <v>9423</v>
      </c>
      <c r="F2189" s="1814" t="s">
        <v>9423</v>
      </c>
      <c r="G2189" s="1813" t="s">
        <v>9422</v>
      </c>
      <c r="H2189" s="1813" t="s">
        <v>9423</v>
      </c>
      <c r="I2189" s="1813" t="s">
        <v>9423</v>
      </c>
      <c r="J2189" s="1813" t="s">
        <v>9423</v>
      </c>
      <c r="K2189" s="1813" t="s">
        <v>9423</v>
      </c>
      <c r="L2189" s="1856" t="s">
        <v>9423</v>
      </c>
      <c r="M2189" s="1856" t="s">
        <v>9423</v>
      </c>
      <c r="N2189" s="1856" t="s">
        <v>9423</v>
      </c>
      <c r="O2189" s="1856" t="s">
        <v>9423</v>
      </c>
      <c r="P2189" s="1856" t="s">
        <v>9423</v>
      </c>
      <c r="Q2189" s="1856" t="s">
        <v>9423</v>
      </c>
      <c r="R2189" s="1856" t="s">
        <v>9423</v>
      </c>
      <c r="S2189" s="1856" t="s">
        <v>9423</v>
      </c>
      <c r="T2189" s="1856" t="s">
        <v>9423</v>
      </c>
      <c r="U2189" s="1857" t="s">
        <v>9423</v>
      </c>
    </row>
    <row r="2190" spans="1:21">
      <c r="A2190" s="1816" t="s">
        <v>7643</v>
      </c>
      <c r="B2190" s="1816" t="s">
        <v>9960</v>
      </c>
      <c r="C2190" s="1813"/>
      <c r="D2190" s="1653" t="s">
        <v>9422</v>
      </c>
      <c r="E2190" s="1813" t="s">
        <v>9423</v>
      </c>
      <c r="F2190" s="1814" t="s">
        <v>9423</v>
      </c>
      <c r="G2190" s="1813" t="s">
        <v>9422</v>
      </c>
      <c r="H2190" s="1813" t="s">
        <v>9423</v>
      </c>
      <c r="I2190" s="1813" t="s">
        <v>9423</v>
      </c>
      <c r="J2190" s="1813" t="s">
        <v>9423</v>
      </c>
      <c r="K2190" s="1813" t="s">
        <v>9423</v>
      </c>
      <c r="L2190" s="1856" t="s">
        <v>9423</v>
      </c>
      <c r="M2190" s="1856" t="s">
        <v>9423</v>
      </c>
      <c r="N2190" s="1856" t="s">
        <v>9423</v>
      </c>
      <c r="O2190" s="1856" t="s">
        <v>9423</v>
      </c>
      <c r="P2190" s="1856" t="s">
        <v>9423</v>
      </c>
      <c r="Q2190" s="1856" t="s">
        <v>9423</v>
      </c>
      <c r="R2190" s="1856" t="s">
        <v>9423</v>
      </c>
      <c r="S2190" s="1856" t="s">
        <v>9423</v>
      </c>
      <c r="T2190" s="1856" t="s">
        <v>9423</v>
      </c>
      <c r="U2190" s="1857" t="s">
        <v>9423</v>
      </c>
    </row>
    <row r="2191" spans="1:21">
      <c r="A2191" s="1816" t="s">
        <v>7645</v>
      </c>
      <c r="B2191" s="1819" t="s">
        <v>9961</v>
      </c>
      <c r="C2191" s="1813"/>
      <c r="D2191" s="1653" t="s">
        <v>9422</v>
      </c>
      <c r="E2191" s="1813" t="s">
        <v>9423</v>
      </c>
      <c r="F2191" s="1814" t="s">
        <v>9423</v>
      </c>
      <c r="G2191" s="1813" t="s">
        <v>9422</v>
      </c>
      <c r="H2191" s="1813" t="s">
        <v>9423</v>
      </c>
      <c r="I2191" s="1813" t="s">
        <v>9423</v>
      </c>
      <c r="J2191" s="1813" t="s">
        <v>9423</v>
      </c>
      <c r="K2191" s="1813" t="s">
        <v>9423</v>
      </c>
      <c r="L2191" s="1856" t="s">
        <v>9423</v>
      </c>
      <c r="M2191" s="1856" t="s">
        <v>9423</v>
      </c>
      <c r="N2191" s="1856" t="s">
        <v>9423</v>
      </c>
      <c r="O2191" s="1856" t="s">
        <v>9423</v>
      </c>
      <c r="P2191" s="1856" t="s">
        <v>9423</v>
      </c>
      <c r="Q2191" s="1856" t="s">
        <v>9423</v>
      </c>
      <c r="R2191" s="1856" t="s">
        <v>9423</v>
      </c>
      <c r="S2191" s="1856" t="s">
        <v>9423</v>
      </c>
      <c r="T2191" s="1856" t="s">
        <v>9423</v>
      </c>
      <c r="U2191" s="1857" t="s">
        <v>9423</v>
      </c>
    </row>
    <row r="2192" spans="1:21">
      <c r="A2192" s="1816" t="s">
        <v>7647</v>
      </c>
      <c r="B2192" s="1819" t="s">
        <v>9962</v>
      </c>
      <c r="C2192" s="1813"/>
      <c r="D2192" s="1653" t="s">
        <v>9422</v>
      </c>
      <c r="E2192" s="1813" t="s">
        <v>9423</v>
      </c>
      <c r="F2192" s="1814" t="s">
        <v>9423</v>
      </c>
      <c r="G2192" s="1813" t="s">
        <v>9422</v>
      </c>
      <c r="H2192" s="1813" t="s">
        <v>9423</v>
      </c>
      <c r="I2192" s="1813" t="s">
        <v>9423</v>
      </c>
      <c r="J2192" s="1813" t="s">
        <v>9423</v>
      </c>
      <c r="K2192" s="1813" t="s">
        <v>9423</v>
      </c>
      <c r="L2192" s="1856" t="s">
        <v>9423</v>
      </c>
      <c r="M2192" s="1856" t="s">
        <v>9423</v>
      </c>
      <c r="N2192" s="1856" t="s">
        <v>9423</v>
      </c>
      <c r="O2192" s="1856" t="s">
        <v>9423</v>
      </c>
      <c r="P2192" s="1856" t="s">
        <v>9423</v>
      </c>
      <c r="Q2192" s="1856" t="s">
        <v>9423</v>
      </c>
      <c r="R2192" s="1856" t="s">
        <v>9423</v>
      </c>
      <c r="S2192" s="1856" t="s">
        <v>9423</v>
      </c>
      <c r="T2192" s="1856" t="s">
        <v>9423</v>
      </c>
      <c r="U2192" s="1857" t="s">
        <v>9423</v>
      </c>
    </row>
    <row r="2193" spans="1:21">
      <c r="A2193" s="1816" t="s">
        <v>7649</v>
      </c>
      <c r="B2193" s="1819" t="s">
        <v>9963</v>
      </c>
      <c r="C2193" s="1813"/>
      <c r="D2193" s="1653" t="s">
        <v>9422</v>
      </c>
      <c r="E2193" s="1813" t="s">
        <v>9423</v>
      </c>
      <c r="F2193" s="1814" t="s">
        <v>9423</v>
      </c>
      <c r="G2193" s="1813" t="s">
        <v>9422</v>
      </c>
      <c r="H2193" s="1813" t="s">
        <v>9423</v>
      </c>
      <c r="I2193" s="1813" t="s">
        <v>9423</v>
      </c>
      <c r="J2193" s="1813" t="s">
        <v>9423</v>
      </c>
      <c r="K2193" s="1813" t="s">
        <v>9423</v>
      </c>
      <c r="L2193" s="1856" t="s">
        <v>9423</v>
      </c>
      <c r="M2193" s="1856" t="s">
        <v>9423</v>
      </c>
      <c r="N2193" s="1856" t="s">
        <v>9423</v>
      </c>
      <c r="O2193" s="1856" t="s">
        <v>9423</v>
      </c>
      <c r="P2193" s="1856" t="s">
        <v>9423</v>
      </c>
      <c r="Q2193" s="1856" t="s">
        <v>9423</v>
      </c>
      <c r="R2193" s="1856" t="s">
        <v>9423</v>
      </c>
      <c r="S2193" s="1856" t="s">
        <v>9423</v>
      </c>
      <c r="T2193" s="1856" t="s">
        <v>9423</v>
      </c>
      <c r="U2193" s="1857" t="s">
        <v>9423</v>
      </c>
    </row>
    <row r="2194" spans="1:21">
      <c r="A2194" s="1816" t="s">
        <v>7651</v>
      </c>
      <c r="B2194" s="1819" t="s">
        <v>7652</v>
      </c>
      <c r="C2194" s="1813"/>
      <c r="D2194" s="1653" t="s">
        <v>9422</v>
      </c>
      <c r="E2194" s="1813" t="s">
        <v>9422</v>
      </c>
      <c r="F2194" s="1814" t="s">
        <v>9423</v>
      </c>
      <c r="G2194" s="1813" t="s">
        <v>9422</v>
      </c>
      <c r="H2194" s="1813" t="s">
        <v>9423</v>
      </c>
      <c r="I2194" s="1813" t="s">
        <v>9423</v>
      </c>
      <c r="J2194" s="1813" t="s">
        <v>9423</v>
      </c>
      <c r="K2194" s="1813" t="s">
        <v>9423</v>
      </c>
      <c r="L2194" s="1856" t="s">
        <v>9423</v>
      </c>
      <c r="M2194" s="1856" t="s">
        <v>9423</v>
      </c>
      <c r="N2194" s="1856" t="s">
        <v>9423</v>
      </c>
      <c r="O2194" s="1856" t="s">
        <v>9423</v>
      </c>
      <c r="P2194" s="1856" t="s">
        <v>9423</v>
      </c>
      <c r="Q2194" s="1856" t="s">
        <v>9423</v>
      </c>
      <c r="R2194" s="1856" t="s">
        <v>9423</v>
      </c>
      <c r="S2194" s="1856" t="s">
        <v>9423</v>
      </c>
      <c r="T2194" s="1856" t="s">
        <v>9423</v>
      </c>
      <c r="U2194" s="1857" t="s">
        <v>9423</v>
      </c>
    </row>
    <row r="2195" spans="1:21">
      <c r="A2195" s="1816" t="s">
        <v>7653</v>
      </c>
      <c r="B2195" s="1819" t="s">
        <v>9964</v>
      </c>
      <c r="C2195" s="1813"/>
      <c r="D2195" s="1653" t="s">
        <v>9422</v>
      </c>
      <c r="E2195" s="1813" t="s">
        <v>9423</v>
      </c>
      <c r="F2195" s="1814" t="s">
        <v>9423</v>
      </c>
      <c r="G2195" s="1813" t="s">
        <v>9422</v>
      </c>
      <c r="H2195" s="1813" t="s">
        <v>9423</v>
      </c>
      <c r="I2195" s="1813" t="s">
        <v>9423</v>
      </c>
      <c r="J2195" s="1813" t="s">
        <v>9423</v>
      </c>
      <c r="K2195" s="1813" t="s">
        <v>9423</v>
      </c>
      <c r="L2195" s="1856" t="s">
        <v>9423</v>
      </c>
      <c r="M2195" s="1856" t="s">
        <v>9423</v>
      </c>
      <c r="N2195" s="1856" t="s">
        <v>9423</v>
      </c>
      <c r="O2195" s="1856" t="s">
        <v>9423</v>
      </c>
      <c r="P2195" s="1856" t="s">
        <v>9423</v>
      </c>
      <c r="Q2195" s="1856" t="s">
        <v>9423</v>
      </c>
      <c r="R2195" s="1856" t="s">
        <v>9423</v>
      </c>
      <c r="S2195" s="1856" t="s">
        <v>9423</v>
      </c>
      <c r="T2195" s="1856" t="s">
        <v>9423</v>
      </c>
      <c r="U2195" s="1857" t="s">
        <v>9423</v>
      </c>
    </row>
    <row r="2196" spans="1:21">
      <c r="A2196" s="1816" t="s">
        <v>7655</v>
      </c>
      <c r="B2196" s="1819" t="s">
        <v>7652</v>
      </c>
      <c r="C2196" s="1813"/>
      <c r="D2196" s="1653" t="s">
        <v>9422</v>
      </c>
      <c r="E2196" s="1813" t="s">
        <v>9422</v>
      </c>
      <c r="F2196" s="1814" t="s">
        <v>9423</v>
      </c>
      <c r="G2196" s="1813" t="s">
        <v>9422</v>
      </c>
      <c r="H2196" s="1813" t="s">
        <v>9423</v>
      </c>
      <c r="I2196" s="1813" t="s">
        <v>9423</v>
      </c>
      <c r="J2196" s="1813" t="s">
        <v>9423</v>
      </c>
      <c r="K2196" s="1813" t="s">
        <v>9423</v>
      </c>
      <c r="L2196" s="1856" t="s">
        <v>9423</v>
      </c>
      <c r="M2196" s="1856" t="s">
        <v>9423</v>
      </c>
      <c r="N2196" s="1856" t="s">
        <v>9423</v>
      </c>
      <c r="O2196" s="1856" t="s">
        <v>9423</v>
      </c>
      <c r="P2196" s="1856" t="s">
        <v>9423</v>
      </c>
      <c r="Q2196" s="1856" t="s">
        <v>9423</v>
      </c>
      <c r="R2196" s="1856" t="s">
        <v>9423</v>
      </c>
      <c r="S2196" s="1856" t="s">
        <v>9423</v>
      </c>
      <c r="T2196" s="1856" t="s">
        <v>9423</v>
      </c>
      <c r="U2196" s="1857" t="s">
        <v>9423</v>
      </c>
    </row>
    <row r="2197" spans="1:21">
      <c r="A2197" s="1816" t="s">
        <v>7657</v>
      </c>
      <c r="B2197" s="1819" t="s">
        <v>7658</v>
      </c>
      <c r="C2197" s="1813"/>
      <c r="D2197" s="1653" t="s">
        <v>9422</v>
      </c>
      <c r="E2197" s="1813" t="s">
        <v>9422</v>
      </c>
      <c r="F2197" s="1814" t="s">
        <v>9423</v>
      </c>
      <c r="G2197" s="1813" t="s">
        <v>9422</v>
      </c>
      <c r="H2197" s="1813" t="s">
        <v>9423</v>
      </c>
      <c r="I2197" s="1813" t="s">
        <v>9423</v>
      </c>
      <c r="J2197" s="1813" t="s">
        <v>9423</v>
      </c>
      <c r="K2197" s="1813" t="s">
        <v>9423</v>
      </c>
      <c r="L2197" s="1856" t="s">
        <v>9423</v>
      </c>
      <c r="M2197" s="1856" t="s">
        <v>9423</v>
      </c>
      <c r="N2197" s="1856" t="s">
        <v>9423</v>
      </c>
      <c r="O2197" s="1856" t="s">
        <v>9423</v>
      </c>
      <c r="P2197" s="1856" t="s">
        <v>9423</v>
      </c>
      <c r="Q2197" s="1856" t="s">
        <v>9423</v>
      </c>
      <c r="R2197" s="1856" t="s">
        <v>9423</v>
      </c>
      <c r="S2197" s="1856" t="s">
        <v>9423</v>
      </c>
      <c r="T2197" s="1856" t="s">
        <v>9423</v>
      </c>
      <c r="U2197" s="1857" t="s">
        <v>9423</v>
      </c>
    </row>
    <row r="2198" spans="1:21">
      <c r="A2198" s="1816" t="s">
        <v>7659</v>
      </c>
      <c r="B2198" s="1819" t="s">
        <v>7660</v>
      </c>
      <c r="C2198" s="1813"/>
      <c r="D2198" s="1653" t="s">
        <v>9422</v>
      </c>
      <c r="E2198" s="1813" t="s">
        <v>9423</v>
      </c>
      <c r="F2198" s="1814" t="s">
        <v>9423</v>
      </c>
      <c r="G2198" s="1813" t="s">
        <v>9422</v>
      </c>
      <c r="H2198" s="1813" t="s">
        <v>9423</v>
      </c>
      <c r="I2198" s="1813" t="s">
        <v>9423</v>
      </c>
      <c r="J2198" s="1813" t="s">
        <v>9423</v>
      </c>
      <c r="K2198" s="1813" t="s">
        <v>9423</v>
      </c>
      <c r="L2198" s="1856" t="s">
        <v>9423</v>
      </c>
      <c r="M2198" s="1856" t="s">
        <v>9423</v>
      </c>
      <c r="N2198" s="1856" t="s">
        <v>9423</v>
      </c>
      <c r="O2198" s="1856" t="s">
        <v>9423</v>
      </c>
      <c r="P2198" s="1856" t="s">
        <v>9423</v>
      </c>
      <c r="Q2198" s="1856" t="s">
        <v>9423</v>
      </c>
      <c r="R2198" s="1856" t="s">
        <v>9423</v>
      </c>
      <c r="S2198" s="1856" t="s">
        <v>9423</v>
      </c>
      <c r="T2198" s="1856" t="s">
        <v>9423</v>
      </c>
      <c r="U2198" s="1857" t="s">
        <v>9423</v>
      </c>
    </row>
    <row r="2199" spans="1:21">
      <c r="A2199" s="1816" t="s">
        <v>7661</v>
      </c>
      <c r="B2199" s="1819" t="s">
        <v>9965</v>
      </c>
      <c r="C2199" s="1813"/>
      <c r="D2199" s="1653" t="s">
        <v>9422</v>
      </c>
      <c r="E2199" s="1813" t="s">
        <v>9423</v>
      </c>
      <c r="F2199" s="1814" t="s">
        <v>9423</v>
      </c>
      <c r="G2199" s="1813" t="s">
        <v>9422</v>
      </c>
      <c r="H2199" s="1813" t="s">
        <v>9423</v>
      </c>
      <c r="I2199" s="1813" t="s">
        <v>9423</v>
      </c>
      <c r="J2199" s="1813" t="s">
        <v>9423</v>
      </c>
      <c r="K2199" s="1813" t="s">
        <v>9423</v>
      </c>
      <c r="L2199" s="1856" t="s">
        <v>9423</v>
      </c>
      <c r="M2199" s="1856" t="s">
        <v>9423</v>
      </c>
      <c r="N2199" s="1856" t="s">
        <v>9423</v>
      </c>
      <c r="O2199" s="1856" t="s">
        <v>9423</v>
      </c>
      <c r="P2199" s="1856" t="s">
        <v>9423</v>
      </c>
      <c r="Q2199" s="1856" t="s">
        <v>9423</v>
      </c>
      <c r="R2199" s="1856" t="s">
        <v>9423</v>
      </c>
      <c r="S2199" s="1856" t="s">
        <v>9423</v>
      </c>
      <c r="T2199" s="1856" t="s">
        <v>9423</v>
      </c>
      <c r="U2199" s="1857" t="s">
        <v>9423</v>
      </c>
    </row>
    <row r="2200" spans="1:21">
      <c r="A2200" s="1816" t="s">
        <v>7663</v>
      </c>
      <c r="B2200" s="1819" t="s">
        <v>9966</v>
      </c>
      <c r="C2200" s="1813"/>
      <c r="D2200" s="1653" t="s">
        <v>9422</v>
      </c>
      <c r="E2200" s="1813" t="s">
        <v>9423</v>
      </c>
      <c r="F2200" s="1814" t="s">
        <v>9423</v>
      </c>
      <c r="G2200" s="1813" t="s">
        <v>9422</v>
      </c>
      <c r="H2200" s="1813" t="s">
        <v>9423</v>
      </c>
      <c r="I2200" s="1813" t="s">
        <v>9423</v>
      </c>
      <c r="J2200" s="1813" t="s">
        <v>9423</v>
      </c>
      <c r="K2200" s="1813" t="s">
        <v>9423</v>
      </c>
      <c r="L2200" s="1856" t="s">
        <v>9423</v>
      </c>
      <c r="M2200" s="1856" t="s">
        <v>9423</v>
      </c>
      <c r="N2200" s="1856" t="s">
        <v>9423</v>
      </c>
      <c r="O2200" s="1856" t="s">
        <v>9423</v>
      </c>
      <c r="P2200" s="1856" t="s">
        <v>9423</v>
      </c>
      <c r="Q2200" s="1856" t="s">
        <v>9423</v>
      </c>
      <c r="R2200" s="1856" t="s">
        <v>9423</v>
      </c>
      <c r="S2200" s="1856" t="s">
        <v>9423</v>
      </c>
      <c r="T2200" s="1856" t="s">
        <v>9423</v>
      </c>
      <c r="U2200" s="1857" t="s">
        <v>9423</v>
      </c>
    </row>
    <row r="2201" spans="1:21">
      <c r="A2201" s="1816" t="s">
        <v>7665</v>
      </c>
      <c r="B2201" s="1819" t="s">
        <v>9967</v>
      </c>
      <c r="C2201" s="1813"/>
      <c r="D2201" s="1653" t="s">
        <v>9422</v>
      </c>
      <c r="E2201" s="1813" t="s">
        <v>9423</v>
      </c>
      <c r="F2201" s="1814" t="s">
        <v>9423</v>
      </c>
      <c r="G2201" s="1813" t="s">
        <v>9422</v>
      </c>
      <c r="H2201" s="1813" t="s">
        <v>9423</v>
      </c>
      <c r="I2201" s="1813" t="s">
        <v>9423</v>
      </c>
      <c r="J2201" s="1813" t="s">
        <v>9423</v>
      </c>
      <c r="K2201" s="1813" t="s">
        <v>9423</v>
      </c>
      <c r="L2201" s="1856" t="s">
        <v>9423</v>
      </c>
      <c r="M2201" s="1856" t="s">
        <v>9423</v>
      </c>
      <c r="N2201" s="1856" t="s">
        <v>9423</v>
      </c>
      <c r="O2201" s="1856" t="s">
        <v>9423</v>
      </c>
      <c r="P2201" s="1856" t="s">
        <v>9423</v>
      </c>
      <c r="Q2201" s="1856" t="s">
        <v>9423</v>
      </c>
      <c r="R2201" s="1856" t="s">
        <v>9423</v>
      </c>
      <c r="S2201" s="1856" t="s">
        <v>9423</v>
      </c>
      <c r="T2201" s="1856" t="s">
        <v>9423</v>
      </c>
      <c r="U2201" s="1857" t="s">
        <v>9423</v>
      </c>
    </row>
    <row r="2202" spans="1:21">
      <c r="A2202" s="1466" t="s">
        <v>7667</v>
      </c>
      <c r="B2202" s="1467" t="s">
        <v>7668</v>
      </c>
      <c r="C2202" s="1653" t="s">
        <v>9422</v>
      </c>
      <c r="D2202" s="1653" t="s">
        <v>9422</v>
      </c>
      <c r="E2202" s="1813" t="s">
        <v>9423</v>
      </c>
      <c r="F2202" s="1814" t="s">
        <v>9423</v>
      </c>
      <c r="G2202" s="1813" t="s">
        <v>9422</v>
      </c>
      <c r="H2202" s="1813" t="s">
        <v>9423</v>
      </c>
      <c r="I2202" s="1813" t="s">
        <v>9423</v>
      </c>
      <c r="J2202" s="1813" t="s">
        <v>9423</v>
      </c>
      <c r="K2202" s="1813" t="s">
        <v>9423</v>
      </c>
      <c r="L2202" s="1856" t="s">
        <v>9423</v>
      </c>
      <c r="M2202" s="1856" t="s">
        <v>9423</v>
      </c>
      <c r="N2202" s="1856" t="s">
        <v>9423</v>
      </c>
      <c r="O2202" s="1856" t="s">
        <v>9423</v>
      </c>
      <c r="P2202" s="1856" t="s">
        <v>9423</v>
      </c>
      <c r="Q2202" s="1856" t="s">
        <v>9423</v>
      </c>
      <c r="R2202" s="1856" t="s">
        <v>9423</v>
      </c>
      <c r="S2202" s="1856" t="s">
        <v>9423</v>
      </c>
      <c r="T2202" s="1856" t="s">
        <v>9423</v>
      </c>
      <c r="U2202" s="1857" t="s">
        <v>9423</v>
      </c>
    </row>
    <row r="2203" spans="1:21">
      <c r="A2203" s="1466" t="s">
        <v>7669</v>
      </c>
      <c r="B2203" s="1467" t="s">
        <v>7670</v>
      </c>
      <c r="C2203" s="1653" t="s">
        <v>9422</v>
      </c>
      <c r="D2203" s="1653" t="s">
        <v>9422</v>
      </c>
      <c r="E2203" s="1813" t="s">
        <v>9423</v>
      </c>
      <c r="F2203" s="1814" t="s">
        <v>9423</v>
      </c>
      <c r="G2203" s="1813" t="s">
        <v>9422</v>
      </c>
      <c r="H2203" s="1813" t="s">
        <v>9423</v>
      </c>
      <c r="I2203" s="1813" t="s">
        <v>9423</v>
      </c>
      <c r="J2203" s="1813" t="s">
        <v>9423</v>
      </c>
      <c r="K2203" s="1813" t="s">
        <v>9423</v>
      </c>
      <c r="L2203" s="1856" t="s">
        <v>9423</v>
      </c>
      <c r="M2203" s="1856" t="s">
        <v>9423</v>
      </c>
      <c r="N2203" s="1856" t="s">
        <v>9423</v>
      </c>
      <c r="O2203" s="1856" t="s">
        <v>9423</v>
      </c>
      <c r="P2203" s="1856" t="s">
        <v>9423</v>
      </c>
      <c r="Q2203" s="1856" t="s">
        <v>9423</v>
      </c>
      <c r="R2203" s="1856" t="s">
        <v>9423</v>
      </c>
      <c r="S2203" s="1856" t="s">
        <v>9423</v>
      </c>
      <c r="T2203" s="1856" t="s">
        <v>9423</v>
      </c>
      <c r="U2203" s="1857" t="s">
        <v>9423</v>
      </c>
    </row>
    <row r="2204" spans="1:21">
      <c r="A2204" s="1466" t="s">
        <v>7671</v>
      </c>
      <c r="B2204" s="1467" t="s">
        <v>9968</v>
      </c>
      <c r="C2204" s="1653" t="s">
        <v>9422</v>
      </c>
      <c r="D2204" s="1653" t="s">
        <v>9422</v>
      </c>
      <c r="E2204" s="1813" t="s">
        <v>9423</v>
      </c>
      <c r="F2204" s="1814" t="s">
        <v>9423</v>
      </c>
      <c r="G2204" s="1813" t="s">
        <v>9422</v>
      </c>
      <c r="H2204" s="1813" t="s">
        <v>9423</v>
      </c>
      <c r="I2204" s="1813" t="s">
        <v>9423</v>
      </c>
      <c r="J2204" s="1813" t="s">
        <v>9423</v>
      </c>
      <c r="K2204" s="1813" t="s">
        <v>9423</v>
      </c>
      <c r="L2204" s="1856" t="s">
        <v>9423</v>
      </c>
      <c r="M2204" s="1856" t="s">
        <v>9423</v>
      </c>
      <c r="N2204" s="1856" t="s">
        <v>9423</v>
      </c>
      <c r="O2204" s="1856" t="s">
        <v>9423</v>
      </c>
      <c r="P2204" s="1856" t="s">
        <v>9423</v>
      </c>
      <c r="Q2204" s="1856" t="s">
        <v>9423</v>
      </c>
      <c r="R2204" s="1856" t="s">
        <v>9423</v>
      </c>
      <c r="S2204" s="1856" t="s">
        <v>9423</v>
      </c>
      <c r="T2204" s="1856" t="s">
        <v>9423</v>
      </c>
      <c r="U2204" s="1857" t="s">
        <v>9423</v>
      </c>
    </row>
    <row r="2205" spans="1:21">
      <c r="A2205" s="1466" t="s">
        <v>7673</v>
      </c>
      <c r="B2205" s="1467" t="s">
        <v>7674</v>
      </c>
      <c r="C2205" s="1653" t="s">
        <v>9422</v>
      </c>
      <c r="D2205" s="1653" t="s">
        <v>9422</v>
      </c>
      <c r="E2205" s="1813" t="s">
        <v>9423</v>
      </c>
      <c r="F2205" s="1814" t="s">
        <v>9423</v>
      </c>
      <c r="G2205" s="1813" t="s">
        <v>9422</v>
      </c>
      <c r="H2205" s="1813" t="s">
        <v>9423</v>
      </c>
      <c r="I2205" s="1813" t="s">
        <v>9423</v>
      </c>
      <c r="J2205" s="1813" t="s">
        <v>9423</v>
      </c>
      <c r="K2205" s="1813" t="s">
        <v>9423</v>
      </c>
      <c r="L2205" s="1856" t="s">
        <v>9423</v>
      </c>
      <c r="M2205" s="1856" t="s">
        <v>9423</v>
      </c>
      <c r="N2205" s="1856" t="s">
        <v>9423</v>
      </c>
      <c r="O2205" s="1856" t="s">
        <v>9423</v>
      </c>
      <c r="P2205" s="1856" t="s">
        <v>9423</v>
      </c>
      <c r="Q2205" s="1856" t="s">
        <v>9423</v>
      </c>
      <c r="R2205" s="1856" t="s">
        <v>9423</v>
      </c>
      <c r="S2205" s="1856" t="s">
        <v>9423</v>
      </c>
      <c r="T2205" s="1856" t="s">
        <v>9423</v>
      </c>
      <c r="U2205" s="1857" t="s">
        <v>9423</v>
      </c>
    </row>
    <row r="2206" spans="1:21">
      <c r="A2206" s="1466" t="s">
        <v>7675</v>
      </c>
      <c r="B2206" s="1467" t="s">
        <v>9969</v>
      </c>
      <c r="C2206" s="1653" t="s">
        <v>9422</v>
      </c>
      <c r="D2206" s="1653" t="s">
        <v>9422</v>
      </c>
      <c r="E2206" s="1813" t="s">
        <v>9423</v>
      </c>
      <c r="F2206" s="1814" t="s">
        <v>9423</v>
      </c>
      <c r="G2206" s="1813" t="s">
        <v>9422</v>
      </c>
      <c r="H2206" s="1813" t="s">
        <v>9423</v>
      </c>
      <c r="I2206" s="1813" t="s">
        <v>9423</v>
      </c>
      <c r="J2206" s="1813" t="s">
        <v>9423</v>
      </c>
      <c r="K2206" s="1813" t="s">
        <v>9423</v>
      </c>
      <c r="L2206" s="1856" t="s">
        <v>9423</v>
      </c>
      <c r="M2206" s="1856" t="s">
        <v>9423</v>
      </c>
      <c r="N2206" s="1856" t="s">
        <v>9423</v>
      </c>
      <c r="O2206" s="1856" t="s">
        <v>9423</v>
      </c>
      <c r="P2206" s="1856" t="s">
        <v>9423</v>
      </c>
      <c r="Q2206" s="1856" t="s">
        <v>9423</v>
      </c>
      <c r="R2206" s="1856" t="s">
        <v>9423</v>
      </c>
      <c r="S2206" s="1856" t="s">
        <v>9423</v>
      </c>
      <c r="T2206" s="1856" t="s">
        <v>9423</v>
      </c>
      <c r="U2206" s="1857" t="s">
        <v>9423</v>
      </c>
    </row>
    <row r="2207" spans="1:21">
      <c r="A2207" s="1466" t="s">
        <v>7677</v>
      </c>
      <c r="B2207" s="1467" t="s">
        <v>9970</v>
      </c>
      <c r="C2207" s="1653" t="s">
        <v>9422</v>
      </c>
      <c r="D2207" s="1653" t="s">
        <v>9422</v>
      </c>
      <c r="E2207" s="1813" t="s">
        <v>9423</v>
      </c>
      <c r="F2207" s="1814" t="s">
        <v>9423</v>
      </c>
      <c r="G2207" s="1813" t="s">
        <v>9422</v>
      </c>
      <c r="H2207" s="1813" t="s">
        <v>9423</v>
      </c>
      <c r="I2207" s="1813" t="s">
        <v>9423</v>
      </c>
      <c r="J2207" s="1813" t="s">
        <v>9423</v>
      </c>
      <c r="K2207" s="1813" t="s">
        <v>9423</v>
      </c>
      <c r="L2207" s="1856" t="s">
        <v>9423</v>
      </c>
      <c r="M2207" s="1856" t="s">
        <v>9423</v>
      </c>
      <c r="N2207" s="1856" t="s">
        <v>9423</v>
      </c>
      <c r="O2207" s="1856" t="s">
        <v>9423</v>
      </c>
      <c r="P2207" s="1856" t="s">
        <v>9423</v>
      </c>
      <c r="Q2207" s="1856" t="s">
        <v>9423</v>
      </c>
      <c r="R2207" s="1856" t="s">
        <v>9423</v>
      </c>
      <c r="S2207" s="1856" t="s">
        <v>9423</v>
      </c>
      <c r="T2207" s="1856" t="s">
        <v>9423</v>
      </c>
      <c r="U2207" s="1857" t="s">
        <v>9423</v>
      </c>
    </row>
    <row r="2208" spans="1:21">
      <c r="A2208" s="1466" t="s">
        <v>7679</v>
      </c>
      <c r="B2208" s="1467" t="s">
        <v>9971</v>
      </c>
      <c r="C2208" s="1653" t="s">
        <v>9422</v>
      </c>
      <c r="D2208" s="1653" t="s">
        <v>9422</v>
      </c>
      <c r="E2208" s="1813" t="s">
        <v>9423</v>
      </c>
      <c r="F2208" s="1814" t="s">
        <v>9423</v>
      </c>
      <c r="G2208" s="1813" t="s">
        <v>9422</v>
      </c>
      <c r="H2208" s="1813" t="s">
        <v>9423</v>
      </c>
      <c r="I2208" s="1813" t="s">
        <v>9423</v>
      </c>
      <c r="J2208" s="1813" t="s">
        <v>9423</v>
      </c>
      <c r="K2208" s="1813" t="s">
        <v>9423</v>
      </c>
      <c r="L2208" s="1856" t="s">
        <v>9423</v>
      </c>
      <c r="M2208" s="1856" t="s">
        <v>9423</v>
      </c>
      <c r="N2208" s="1856" t="s">
        <v>9423</v>
      </c>
      <c r="O2208" s="1856" t="s">
        <v>9423</v>
      </c>
      <c r="P2208" s="1856" t="s">
        <v>9423</v>
      </c>
      <c r="Q2208" s="1856" t="s">
        <v>9423</v>
      </c>
      <c r="R2208" s="1856" t="s">
        <v>9423</v>
      </c>
      <c r="S2208" s="1856" t="s">
        <v>9423</v>
      </c>
      <c r="T2208" s="1856" t="s">
        <v>9423</v>
      </c>
      <c r="U2208" s="1857" t="s">
        <v>9423</v>
      </c>
    </row>
    <row r="2209" spans="1:21">
      <c r="A2209" s="1816" t="s">
        <v>7681</v>
      </c>
      <c r="B2209" s="1819" t="s">
        <v>9972</v>
      </c>
      <c r="C2209" s="1813"/>
      <c r="D2209" s="1653" t="s">
        <v>9422</v>
      </c>
      <c r="E2209" s="1813" t="s">
        <v>9423</v>
      </c>
      <c r="F2209" s="1814" t="s">
        <v>9423</v>
      </c>
      <c r="G2209" s="1813" t="s">
        <v>9422</v>
      </c>
      <c r="H2209" s="1813" t="s">
        <v>9423</v>
      </c>
      <c r="I2209" s="1813" t="s">
        <v>9423</v>
      </c>
      <c r="J2209" s="1813" t="s">
        <v>9423</v>
      </c>
      <c r="K2209" s="1813" t="s">
        <v>9423</v>
      </c>
      <c r="L2209" s="1856" t="s">
        <v>9423</v>
      </c>
      <c r="M2209" s="1856" t="s">
        <v>9423</v>
      </c>
      <c r="N2209" s="1856" t="s">
        <v>9423</v>
      </c>
      <c r="O2209" s="1856" t="s">
        <v>9423</v>
      </c>
      <c r="P2209" s="1856" t="s">
        <v>9423</v>
      </c>
      <c r="Q2209" s="1856" t="s">
        <v>9423</v>
      </c>
      <c r="R2209" s="1856" t="s">
        <v>9423</v>
      </c>
      <c r="S2209" s="1856" t="s">
        <v>9423</v>
      </c>
      <c r="T2209" s="1856" t="s">
        <v>9423</v>
      </c>
      <c r="U2209" s="1857" t="s">
        <v>9423</v>
      </c>
    </row>
    <row r="2210" spans="1:21">
      <c r="A2210" s="1466" t="s">
        <v>7683</v>
      </c>
      <c r="B2210" s="1467" t="s">
        <v>7684</v>
      </c>
      <c r="C2210" s="1653" t="s">
        <v>9422</v>
      </c>
      <c r="D2210" s="1653" t="s">
        <v>9422</v>
      </c>
      <c r="E2210" s="1813" t="s">
        <v>9423</v>
      </c>
      <c r="F2210" s="1814" t="s">
        <v>9423</v>
      </c>
      <c r="G2210" s="1813" t="s">
        <v>9422</v>
      </c>
      <c r="H2210" s="1813" t="s">
        <v>9423</v>
      </c>
      <c r="I2210" s="1813" t="s">
        <v>9423</v>
      </c>
      <c r="J2210" s="1813" t="s">
        <v>9423</v>
      </c>
      <c r="K2210" s="1813" t="s">
        <v>9423</v>
      </c>
      <c r="L2210" s="1856" t="s">
        <v>9423</v>
      </c>
      <c r="M2210" s="1856" t="s">
        <v>9423</v>
      </c>
      <c r="N2210" s="1856" t="s">
        <v>9423</v>
      </c>
      <c r="O2210" s="1856" t="s">
        <v>9423</v>
      </c>
      <c r="P2210" s="1856" t="s">
        <v>9423</v>
      </c>
      <c r="Q2210" s="1856" t="s">
        <v>9423</v>
      </c>
      <c r="R2210" s="1856" t="s">
        <v>9423</v>
      </c>
      <c r="S2210" s="1856" t="s">
        <v>9423</v>
      </c>
      <c r="T2210" s="1856" t="s">
        <v>9423</v>
      </c>
      <c r="U2210" s="1857" t="s">
        <v>9423</v>
      </c>
    </row>
    <row r="2211" spans="1:21">
      <c r="A2211" s="1466" t="s">
        <v>7685</v>
      </c>
      <c r="B2211" s="1467" t="s">
        <v>7686</v>
      </c>
      <c r="C2211" s="1653"/>
      <c r="D2211" s="1653"/>
      <c r="E2211" s="1813"/>
      <c r="F2211" s="1814"/>
      <c r="G2211" s="1813"/>
      <c r="H2211" s="1813"/>
      <c r="I2211" s="1813"/>
      <c r="J2211" s="1813"/>
      <c r="K2211" s="1813"/>
      <c r="L2211" s="1856"/>
      <c r="M2211" s="1856"/>
      <c r="N2211" s="1856"/>
      <c r="O2211" s="1856"/>
      <c r="P2211" s="1856"/>
      <c r="Q2211" s="1856"/>
      <c r="R2211" s="1856"/>
      <c r="S2211" s="1856"/>
      <c r="T2211" s="1856" t="s">
        <v>9422</v>
      </c>
      <c r="U2211" s="1857" t="s">
        <v>9423</v>
      </c>
    </row>
    <row r="2212" spans="1:21">
      <c r="A2212" s="1816" t="s">
        <v>7687</v>
      </c>
      <c r="B2212" s="1819" t="s">
        <v>9973</v>
      </c>
      <c r="C2212" s="1813"/>
      <c r="D2212" s="1653" t="s">
        <v>9422</v>
      </c>
      <c r="E2212" s="1813" t="s">
        <v>9423</v>
      </c>
      <c r="F2212" s="1814" t="s">
        <v>9423</v>
      </c>
      <c r="G2212" s="1813" t="s">
        <v>9422</v>
      </c>
      <c r="H2212" s="1813" t="s">
        <v>9423</v>
      </c>
      <c r="I2212" s="1813" t="s">
        <v>9423</v>
      </c>
      <c r="J2212" s="1813" t="s">
        <v>9423</v>
      </c>
      <c r="K2212" s="1813" t="s">
        <v>9423</v>
      </c>
      <c r="L2212" s="1856" t="s">
        <v>9423</v>
      </c>
      <c r="M2212" s="1856" t="s">
        <v>9423</v>
      </c>
      <c r="N2212" s="1856" t="s">
        <v>9423</v>
      </c>
      <c r="O2212" s="1856" t="s">
        <v>9423</v>
      </c>
      <c r="P2212" s="1856" t="s">
        <v>9423</v>
      </c>
      <c r="Q2212" s="1856" t="s">
        <v>9423</v>
      </c>
      <c r="R2212" s="1856" t="s">
        <v>9423</v>
      </c>
      <c r="S2212" s="1856" t="s">
        <v>9423</v>
      </c>
      <c r="T2212" s="1856" t="s">
        <v>9423</v>
      </c>
      <c r="U2212" s="1857" t="s">
        <v>9423</v>
      </c>
    </row>
    <row r="2213" spans="1:21">
      <c r="A2213" s="1816" t="s">
        <v>7689</v>
      </c>
      <c r="B2213" s="1819" t="s">
        <v>9974</v>
      </c>
      <c r="C2213" s="1813"/>
      <c r="D2213" s="1653" t="s">
        <v>9422</v>
      </c>
      <c r="E2213" s="1813" t="s">
        <v>9423</v>
      </c>
      <c r="F2213" s="1814" t="s">
        <v>9423</v>
      </c>
      <c r="G2213" s="1813" t="s">
        <v>9422</v>
      </c>
      <c r="H2213" s="1813" t="s">
        <v>9423</v>
      </c>
      <c r="I2213" s="1813" t="s">
        <v>9423</v>
      </c>
      <c r="J2213" s="1813" t="s">
        <v>9423</v>
      </c>
      <c r="K2213" s="1813" t="s">
        <v>9423</v>
      </c>
      <c r="L2213" s="1856" t="s">
        <v>9423</v>
      </c>
      <c r="M2213" s="1856" t="s">
        <v>9423</v>
      </c>
      <c r="N2213" s="1856" t="s">
        <v>9423</v>
      </c>
      <c r="O2213" s="1856" t="s">
        <v>9423</v>
      </c>
      <c r="P2213" s="1856" t="s">
        <v>9423</v>
      </c>
      <c r="Q2213" s="1856" t="s">
        <v>9423</v>
      </c>
      <c r="R2213" s="1856" t="s">
        <v>9423</v>
      </c>
      <c r="S2213" s="1856" t="s">
        <v>9423</v>
      </c>
      <c r="T2213" s="1856" t="s">
        <v>9423</v>
      </c>
      <c r="U2213" s="1857" t="s">
        <v>9423</v>
      </c>
    </row>
    <row r="2214" spans="1:21">
      <c r="A2214" s="1816" t="s">
        <v>7691</v>
      </c>
      <c r="B2214" s="1819" t="s">
        <v>9975</v>
      </c>
      <c r="C2214" s="1813"/>
      <c r="D2214" s="1653" t="s">
        <v>9422</v>
      </c>
      <c r="E2214" s="1813" t="s">
        <v>9423</v>
      </c>
      <c r="F2214" s="1814" t="s">
        <v>9423</v>
      </c>
      <c r="G2214" s="1813" t="s">
        <v>9422</v>
      </c>
      <c r="H2214" s="1813" t="s">
        <v>9423</v>
      </c>
      <c r="I2214" s="1813" t="s">
        <v>9423</v>
      </c>
      <c r="J2214" s="1813" t="s">
        <v>9423</v>
      </c>
      <c r="K2214" s="1813" t="s">
        <v>9423</v>
      </c>
      <c r="L2214" s="1856" t="s">
        <v>9423</v>
      </c>
      <c r="M2214" s="1856" t="s">
        <v>9423</v>
      </c>
      <c r="N2214" s="1856" t="s">
        <v>9423</v>
      </c>
      <c r="O2214" s="1856" t="s">
        <v>9423</v>
      </c>
      <c r="P2214" s="1856" t="s">
        <v>9423</v>
      </c>
      <c r="Q2214" s="1856" t="s">
        <v>9423</v>
      </c>
      <c r="R2214" s="1856" t="s">
        <v>9423</v>
      </c>
      <c r="S2214" s="1856" t="s">
        <v>9423</v>
      </c>
      <c r="T2214" s="1856" t="s">
        <v>9423</v>
      </c>
      <c r="U2214" s="1857" t="s">
        <v>9423</v>
      </c>
    </row>
    <row r="2215" spans="1:21">
      <c r="A2215" s="1466" t="s">
        <v>7693</v>
      </c>
      <c r="B2215" s="1467" t="s">
        <v>9976</v>
      </c>
      <c r="C2215" s="1653" t="s">
        <v>9422</v>
      </c>
      <c r="D2215" s="1653" t="s">
        <v>9422</v>
      </c>
      <c r="E2215" s="1813" t="s">
        <v>9423</v>
      </c>
      <c r="F2215" s="1814" t="s">
        <v>9423</v>
      </c>
      <c r="G2215" s="1813" t="s">
        <v>9422</v>
      </c>
      <c r="H2215" s="1813" t="s">
        <v>9423</v>
      </c>
      <c r="I2215" s="1813" t="s">
        <v>9423</v>
      </c>
      <c r="J2215" s="1813" t="s">
        <v>9423</v>
      </c>
      <c r="K2215" s="1814" t="s">
        <v>9422</v>
      </c>
      <c r="L2215" s="1856" t="s">
        <v>9423</v>
      </c>
      <c r="M2215" s="1856" t="s">
        <v>9423</v>
      </c>
      <c r="N2215" s="1856" t="s">
        <v>9423</v>
      </c>
      <c r="O2215" s="1856" t="s">
        <v>9423</v>
      </c>
      <c r="P2215" s="1856" t="s">
        <v>9423</v>
      </c>
      <c r="Q2215" s="1856" t="s">
        <v>9423</v>
      </c>
      <c r="R2215" s="1856" t="s">
        <v>9423</v>
      </c>
      <c r="S2215" s="1856" t="s">
        <v>9423</v>
      </c>
      <c r="T2215" s="1856" t="s">
        <v>9423</v>
      </c>
      <c r="U2215" s="1857" t="s">
        <v>9423</v>
      </c>
    </row>
    <row r="2216" spans="1:21">
      <c r="A2216" s="188" t="s">
        <v>7695</v>
      </c>
      <c r="B2216" s="188" t="s">
        <v>9977</v>
      </c>
      <c r="C2216" s="1653"/>
      <c r="D2216" s="1653"/>
      <c r="E2216" s="1813"/>
      <c r="F2216" s="1814"/>
      <c r="G2216" s="1813"/>
      <c r="H2216" s="1813"/>
      <c r="I2216" s="1813"/>
      <c r="J2216" s="1813"/>
      <c r="K2216" s="1814" t="s">
        <v>9422</v>
      </c>
      <c r="L2216" s="1856" t="s">
        <v>9423</v>
      </c>
      <c r="M2216" s="1856" t="s">
        <v>9423</v>
      </c>
      <c r="N2216" s="1856" t="s">
        <v>9423</v>
      </c>
      <c r="O2216" s="1856" t="s">
        <v>9423</v>
      </c>
      <c r="P2216" s="1856" t="s">
        <v>9423</v>
      </c>
      <c r="Q2216" s="1856" t="s">
        <v>9423</v>
      </c>
      <c r="R2216" s="1856" t="s">
        <v>9423</v>
      </c>
      <c r="S2216" s="1856" t="s">
        <v>9423</v>
      </c>
      <c r="T2216" s="1856" t="s">
        <v>9423</v>
      </c>
      <c r="U2216" s="1857" t="s">
        <v>9423</v>
      </c>
    </row>
    <row r="2217" spans="1:21">
      <c r="A2217" s="188" t="s">
        <v>7696</v>
      </c>
      <c r="B2217" s="188" t="s">
        <v>7697</v>
      </c>
      <c r="C2217" s="1653"/>
      <c r="D2217" s="1653"/>
      <c r="E2217" s="1813"/>
      <c r="F2217" s="1814"/>
      <c r="G2217" s="1813"/>
      <c r="H2217" s="1813"/>
      <c r="I2217" s="1813"/>
      <c r="J2217" s="1813"/>
      <c r="K2217" s="1814" t="s">
        <v>9422</v>
      </c>
      <c r="L2217" s="1856" t="s">
        <v>9423</v>
      </c>
      <c r="M2217" s="1856" t="s">
        <v>9423</v>
      </c>
      <c r="N2217" s="1856" t="s">
        <v>9423</v>
      </c>
      <c r="O2217" s="1856" t="s">
        <v>9423</v>
      </c>
      <c r="P2217" s="1856" t="s">
        <v>9423</v>
      </c>
      <c r="Q2217" s="1856" t="s">
        <v>9423</v>
      </c>
      <c r="R2217" s="1856" t="s">
        <v>9423</v>
      </c>
      <c r="S2217" s="1856" t="s">
        <v>9423</v>
      </c>
      <c r="T2217" s="1856" t="s">
        <v>9423</v>
      </c>
      <c r="U2217" s="1857" t="s">
        <v>9423</v>
      </c>
    </row>
    <row r="2218" spans="1:21">
      <c r="A2218" s="1816" t="s">
        <v>7698</v>
      </c>
      <c r="B2218" s="1819" t="s">
        <v>7699</v>
      </c>
      <c r="C2218" s="1813"/>
      <c r="D2218" s="1653" t="s">
        <v>9422</v>
      </c>
      <c r="E2218" s="1813" t="s">
        <v>9423</v>
      </c>
      <c r="F2218" s="1814" t="s">
        <v>9423</v>
      </c>
      <c r="G2218" s="1813" t="s">
        <v>9422</v>
      </c>
      <c r="H2218" s="1813" t="s">
        <v>9423</v>
      </c>
      <c r="I2218" s="1813" t="s">
        <v>9423</v>
      </c>
      <c r="J2218" s="1813" t="s">
        <v>9423</v>
      </c>
      <c r="K2218" s="1813" t="s">
        <v>9423</v>
      </c>
      <c r="L2218" s="1856" t="s">
        <v>9423</v>
      </c>
      <c r="M2218" s="1856" t="s">
        <v>9423</v>
      </c>
      <c r="N2218" s="1856" t="s">
        <v>9423</v>
      </c>
      <c r="O2218" s="1856" t="s">
        <v>9423</v>
      </c>
      <c r="P2218" s="1856" t="s">
        <v>9423</v>
      </c>
      <c r="Q2218" s="1856" t="s">
        <v>9423</v>
      </c>
      <c r="R2218" s="1856" t="s">
        <v>9423</v>
      </c>
      <c r="S2218" s="1856" t="s">
        <v>9423</v>
      </c>
      <c r="T2218" s="1856" t="s">
        <v>9423</v>
      </c>
      <c r="U2218" s="1857" t="s">
        <v>9423</v>
      </c>
    </row>
    <row r="2219" spans="1:21">
      <c r="A2219" s="1816" t="s">
        <v>7700</v>
      </c>
      <c r="B2219" s="1819" t="s">
        <v>7701</v>
      </c>
      <c r="C2219" s="1813"/>
      <c r="D2219" s="1653" t="s">
        <v>9422</v>
      </c>
      <c r="E2219" s="1813" t="s">
        <v>9423</v>
      </c>
      <c r="F2219" s="1814" t="s">
        <v>9423</v>
      </c>
      <c r="G2219" s="1813" t="s">
        <v>9422</v>
      </c>
      <c r="H2219" s="1813" t="s">
        <v>9423</v>
      </c>
      <c r="I2219" s="1813" t="s">
        <v>9423</v>
      </c>
      <c r="J2219" s="1813" t="s">
        <v>9423</v>
      </c>
      <c r="K2219" s="1813" t="s">
        <v>9423</v>
      </c>
      <c r="L2219" s="1856" t="s">
        <v>9423</v>
      </c>
      <c r="M2219" s="1856" t="s">
        <v>9423</v>
      </c>
      <c r="N2219" s="1856" t="s">
        <v>9423</v>
      </c>
      <c r="O2219" s="1856" t="s">
        <v>9423</v>
      </c>
      <c r="P2219" s="1856" t="s">
        <v>9423</v>
      </c>
      <c r="Q2219" s="1856" t="s">
        <v>9423</v>
      </c>
      <c r="R2219" s="1856" t="s">
        <v>9423</v>
      </c>
      <c r="S2219" s="1856" t="s">
        <v>9423</v>
      </c>
      <c r="T2219" s="1856" t="s">
        <v>9423</v>
      </c>
      <c r="U2219" s="1857" t="s">
        <v>9423</v>
      </c>
    </row>
    <row r="2220" spans="1:21">
      <c r="A2220" s="1816" t="s">
        <v>7702</v>
      </c>
      <c r="B2220" s="1819" t="s">
        <v>7703</v>
      </c>
      <c r="C2220" s="1813"/>
      <c r="D2220" s="1653" t="s">
        <v>9422</v>
      </c>
      <c r="E2220" s="1813" t="s">
        <v>9423</v>
      </c>
      <c r="F2220" s="1814" t="s">
        <v>9423</v>
      </c>
      <c r="G2220" s="1813" t="s">
        <v>9422</v>
      </c>
      <c r="H2220" s="1813" t="s">
        <v>9423</v>
      </c>
      <c r="I2220" s="1813" t="s">
        <v>9423</v>
      </c>
      <c r="J2220" s="1813" t="s">
        <v>9423</v>
      </c>
      <c r="K2220" s="1813" t="s">
        <v>9423</v>
      </c>
      <c r="L2220" s="1856" t="s">
        <v>9423</v>
      </c>
      <c r="M2220" s="1856" t="s">
        <v>9423</v>
      </c>
      <c r="N2220" s="1856" t="s">
        <v>9423</v>
      </c>
      <c r="O2220" s="1856" t="s">
        <v>9423</v>
      </c>
      <c r="P2220" s="1856" t="s">
        <v>9423</v>
      </c>
      <c r="Q2220" s="1856" t="s">
        <v>9423</v>
      </c>
      <c r="R2220" s="1856" t="s">
        <v>9423</v>
      </c>
      <c r="S2220" s="1856" t="s">
        <v>9423</v>
      </c>
      <c r="T2220" s="1856" t="s">
        <v>9423</v>
      </c>
      <c r="U2220" s="1857" t="s">
        <v>9423</v>
      </c>
    </row>
    <row r="2221" spans="1:21">
      <c r="A2221" s="1816" t="s">
        <v>7704</v>
      </c>
      <c r="B2221" s="1819" t="s">
        <v>9978</v>
      </c>
      <c r="C2221" s="1813"/>
      <c r="D2221" s="1653" t="s">
        <v>9422</v>
      </c>
      <c r="E2221" s="1813" t="s">
        <v>9423</v>
      </c>
      <c r="F2221" s="1814" t="s">
        <v>9423</v>
      </c>
      <c r="G2221" s="1813" t="s">
        <v>9422</v>
      </c>
      <c r="H2221" s="1813" t="s">
        <v>9423</v>
      </c>
      <c r="I2221" s="1813" t="s">
        <v>9423</v>
      </c>
      <c r="J2221" s="1813" t="s">
        <v>9423</v>
      </c>
      <c r="K2221" s="1813" t="s">
        <v>9423</v>
      </c>
      <c r="L2221" s="1856" t="s">
        <v>9423</v>
      </c>
      <c r="M2221" s="1856" t="s">
        <v>9423</v>
      </c>
      <c r="N2221" s="1856" t="s">
        <v>9423</v>
      </c>
      <c r="O2221" s="1856" t="s">
        <v>9423</v>
      </c>
      <c r="P2221" s="1856" t="s">
        <v>9423</v>
      </c>
      <c r="Q2221" s="1856" t="s">
        <v>9423</v>
      </c>
      <c r="R2221" s="1856" t="s">
        <v>9423</v>
      </c>
      <c r="S2221" s="1856" t="s">
        <v>9423</v>
      </c>
      <c r="T2221" s="1856" t="s">
        <v>9423</v>
      </c>
      <c r="U2221" s="1857" t="s">
        <v>9423</v>
      </c>
    </row>
    <row r="2222" spans="1:21">
      <c r="A2222" s="1816" t="s">
        <v>7706</v>
      </c>
      <c r="B2222" s="1819" t="s">
        <v>7707</v>
      </c>
      <c r="C2222" s="1813"/>
      <c r="D2222" s="1653" t="s">
        <v>9422</v>
      </c>
      <c r="E2222" s="1813" t="s">
        <v>9423</v>
      </c>
      <c r="F2222" s="1814" t="s">
        <v>9423</v>
      </c>
      <c r="G2222" s="1813" t="s">
        <v>9422</v>
      </c>
      <c r="H2222" s="1813" t="s">
        <v>9423</v>
      </c>
      <c r="I2222" s="1813" t="s">
        <v>9423</v>
      </c>
      <c r="J2222" s="1813" t="s">
        <v>9423</v>
      </c>
      <c r="K2222" s="1813" t="s">
        <v>9423</v>
      </c>
      <c r="L2222" s="1856" t="s">
        <v>9423</v>
      </c>
      <c r="M2222" s="1856" t="s">
        <v>9423</v>
      </c>
      <c r="N2222" s="1856" t="s">
        <v>9423</v>
      </c>
      <c r="O2222" s="1856" t="s">
        <v>9422</v>
      </c>
      <c r="P2222" s="1856" t="s">
        <v>9423</v>
      </c>
      <c r="Q2222" s="1856" t="s">
        <v>9423</v>
      </c>
      <c r="R2222" s="1856" t="s">
        <v>9423</v>
      </c>
      <c r="S2222" s="1856" t="s">
        <v>9423</v>
      </c>
      <c r="T2222" s="1856" t="s">
        <v>9423</v>
      </c>
      <c r="U2222" s="1857" t="s">
        <v>9423</v>
      </c>
    </row>
    <row r="2223" spans="1:21">
      <c r="A2223" s="1466" t="s">
        <v>7708</v>
      </c>
      <c r="B2223" s="1467" t="s">
        <v>7668</v>
      </c>
      <c r="C2223" s="1653" t="s">
        <v>9422</v>
      </c>
      <c r="D2223" s="1653" t="s">
        <v>9422</v>
      </c>
      <c r="E2223" s="1813" t="s">
        <v>9423</v>
      </c>
      <c r="F2223" s="1814" t="s">
        <v>9423</v>
      </c>
      <c r="G2223" s="1813" t="s">
        <v>9422</v>
      </c>
      <c r="H2223" s="1813" t="s">
        <v>9423</v>
      </c>
      <c r="I2223" s="1813" t="s">
        <v>9423</v>
      </c>
      <c r="J2223" s="1813" t="s">
        <v>9423</v>
      </c>
      <c r="K2223" s="1813" t="s">
        <v>9423</v>
      </c>
      <c r="L2223" s="1856" t="s">
        <v>9423</v>
      </c>
      <c r="M2223" s="1856" t="s">
        <v>9423</v>
      </c>
      <c r="N2223" s="1856" t="s">
        <v>9423</v>
      </c>
      <c r="O2223" s="1856" t="s">
        <v>9423</v>
      </c>
      <c r="P2223" s="1856" t="s">
        <v>9423</v>
      </c>
      <c r="Q2223" s="1856" t="s">
        <v>9423</v>
      </c>
      <c r="R2223" s="1856" t="s">
        <v>9423</v>
      </c>
      <c r="S2223" s="1856" t="s">
        <v>9423</v>
      </c>
      <c r="T2223" s="1856" t="s">
        <v>9423</v>
      </c>
      <c r="U2223" s="1857" t="s">
        <v>9423</v>
      </c>
    </row>
    <row r="2224" spans="1:21">
      <c r="A2224" s="1466" t="s">
        <v>7709</v>
      </c>
      <c r="B2224" s="1467" t="s">
        <v>7670</v>
      </c>
      <c r="C2224" s="1653" t="s">
        <v>9422</v>
      </c>
      <c r="D2224" s="1653" t="s">
        <v>9422</v>
      </c>
      <c r="E2224" s="1813" t="s">
        <v>9423</v>
      </c>
      <c r="F2224" s="1814" t="s">
        <v>9423</v>
      </c>
      <c r="G2224" s="1813" t="s">
        <v>9422</v>
      </c>
      <c r="H2224" s="1813" t="s">
        <v>9423</v>
      </c>
      <c r="I2224" s="1813" t="s">
        <v>9423</v>
      </c>
      <c r="J2224" s="1813" t="s">
        <v>9423</v>
      </c>
      <c r="K2224" s="1813" t="s">
        <v>9423</v>
      </c>
      <c r="L2224" s="1856" t="s">
        <v>9423</v>
      </c>
      <c r="M2224" s="1856" t="s">
        <v>9423</v>
      </c>
      <c r="N2224" s="1856" t="s">
        <v>9423</v>
      </c>
      <c r="O2224" s="1856" t="s">
        <v>9423</v>
      </c>
      <c r="P2224" s="1856" t="s">
        <v>9423</v>
      </c>
      <c r="Q2224" s="1856" t="s">
        <v>9423</v>
      </c>
      <c r="R2224" s="1856" t="s">
        <v>9423</v>
      </c>
      <c r="S2224" s="1856" t="s">
        <v>9423</v>
      </c>
      <c r="T2224" s="1856" t="s">
        <v>9423</v>
      </c>
      <c r="U2224" s="1857" t="s">
        <v>9423</v>
      </c>
    </row>
    <row r="2225" spans="1:21">
      <c r="A2225" s="1466" t="s">
        <v>7710</v>
      </c>
      <c r="B2225" s="1466" t="s">
        <v>9968</v>
      </c>
      <c r="C2225" s="1653" t="s">
        <v>9422</v>
      </c>
      <c r="D2225" s="1653" t="s">
        <v>9422</v>
      </c>
      <c r="E2225" s="1813" t="s">
        <v>9423</v>
      </c>
      <c r="F2225" s="1814" t="s">
        <v>9423</v>
      </c>
      <c r="G2225" s="1813" t="s">
        <v>9422</v>
      </c>
      <c r="H2225" s="1813" t="s">
        <v>9423</v>
      </c>
      <c r="I2225" s="1813" t="s">
        <v>9423</v>
      </c>
      <c r="J2225" s="1813" t="s">
        <v>9423</v>
      </c>
      <c r="K2225" s="1813" t="s">
        <v>9423</v>
      </c>
      <c r="L2225" s="1856" t="s">
        <v>9423</v>
      </c>
      <c r="M2225" s="1856" t="s">
        <v>9423</v>
      </c>
      <c r="N2225" s="1856" t="s">
        <v>9423</v>
      </c>
      <c r="O2225" s="1856" t="s">
        <v>9423</v>
      </c>
      <c r="P2225" s="1856" t="s">
        <v>9423</v>
      </c>
      <c r="Q2225" s="1856" t="s">
        <v>9423</v>
      </c>
      <c r="R2225" s="1856" t="s">
        <v>9423</v>
      </c>
      <c r="S2225" s="1856" t="s">
        <v>9423</v>
      </c>
      <c r="T2225" s="1856" t="s">
        <v>9423</v>
      </c>
      <c r="U2225" s="1857" t="s">
        <v>9423</v>
      </c>
    </row>
    <row r="2226" spans="1:21">
      <c r="A2226" s="1466" t="s">
        <v>7711</v>
      </c>
      <c r="B2226" s="1466" t="s">
        <v>7674</v>
      </c>
      <c r="C2226" s="1653" t="s">
        <v>9422</v>
      </c>
      <c r="D2226" s="1653" t="s">
        <v>9422</v>
      </c>
      <c r="E2226" s="1813" t="s">
        <v>9423</v>
      </c>
      <c r="F2226" s="1814" t="s">
        <v>9423</v>
      </c>
      <c r="G2226" s="1813" t="s">
        <v>9422</v>
      </c>
      <c r="H2226" s="1813" t="s">
        <v>9423</v>
      </c>
      <c r="I2226" s="1813" t="s">
        <v>9423</v>
      </c>
      <c r="J2226" s="1813" t="s">
        <v>9423</v>
      </c>
      <c r="K2226" s="1813" t="s">
        <v>9423</v>
      </c>
      <c r="L2226" s="1856" t="s">
        <v>9423</v>
      </c>
      <c r="M2226" s="1856" t="s">
        <v>9423</v>
      </c>
      <c r="N2226" s="1856" t="s">
        <v>9423</v>
      </c>
      <c r="O2226" s="1856" t="s">
        <v>9423</v>
      </c>
      <c r="P2226" s="1856" t="s">
        <v>9423</v>
      </c>
      <c r="Q2226" s="1856" t="s">
        <v>9423</v>
      </c>
      <c r="R2226" s="1856" t="s">
        <v>9423</v>
      </c>
      <c r="S2226" s="1856" t="s">
        <v>9423</v>
      </c>
      <c r="T2226" s="1856" t="s">
        <v>9423</v>
      </c>
      <c r="U2226" s="1857" t="s">
        <v>9423</v>
      </c>
    </row>
    <row r="2227" spans="1:21">
      <c r="A2227" s="1466" t="s">
        <v>7712</v>
      </c>
      <c r="B2227" s="1467" t="s">
        <v>9969</v>
      </c>
      <c r="C2227" s="1653" t="s">
        <v>9422</v>
      </c>
      <c r="D2227" s="1653" t="s">
        <v>9422</v>
      </c>
      <c r="E2227" s="1813" t="s">
        <v>9423</v>
      </c>
      <c r="F2227" s="1814" t="s">
        <v>9423</v>
      </c>
      <c r="G2227" s="1813" t="s">
        <v>9422</v>
      </c>
      <c r="H2227" s="1813" t="s">
        <v>9423</v>
      </c>
      <c r="I2227" s="1813" t="s">
        <v>9423</v>
      </c>
      <c r="J2227" s="1813" t="s">
        <v>9423</v>
      </c>
      <c r="K2227" s="1813" t="s">
        <v>9423</v>
      </c>
      <c r="L2227" s="1856" t="s">
        <v>9423</v>
      </c>
      <c r="M2227" s="1856" t="s">
        <v>9423</v>
      </c>
      <c r="N2227" s="1856" t="s">
        <v>9423</v>
      </c>
      <c r="O2227" s="1856" t="s">
        <v>9423</v>
      </c>
      <c r="P2227" s="1856" t="s">
        <v>9423</v>
      </c>
      <c r="Q2227" s="1856" t="s">
        <v>9423</v>
      </c>
      <c r="R2227" s="1856" t="s">
        <v>9423</v>
      </c>
      <c r="S2227" s="1856" t="s">
        <v>9423</v>
      </c>
      <c r="T2227" s="1856" t="s">
        <v>9423</v>
      </c>
      <c r="U2227" s="1857" t="s">
        <v>9423</v>
      </c>
    </row>
    <row r="2228" spans="1:21">
      <c r="A2228" s="1466" t="s">
        <v>7713</v>
      </c>
      <c r="B2228" s="1466" t="s">
        <v>9979</v>
      </c>
      <c r="C2228" s="1653" t="s">
        <v>9422</v>
      </c>
      <c r="D2228" s="1653" t="s">
        <v>9422</v>
      </c>
      <c r="E2228" s="1813" t="s">
        <v>9422</v>
      </c>
      <c r="F2228" s="1814" t="s">
        <v>9423</v>
      </c>
      <c r="G2228" s="1813" t="s">
        <v>9422</v>
      </c>
      <c r="H2228" s="1813" t="s">
        <v>9423</v>
      </c>
      <c r="I2228" s="1813" t="s">
        <v>9423</v>
      </c>
      <c r="J2228" s="1813" t="s">
        <v>9423</v>
      </c>
      <c r="K2228" s="1813" t="s">
        <v>9423</v>
      </c>
      <c r="L2228" s="1856" t="s">
        <v>9423</v>
      </c>
      <c r="M2228" s="1856" t="s">
        <v>9423</v>
      </c>
      <c r="N2228" s="1856" t="s">
        <v>9423</v>
      </c>
      <c r="O2228" s="1856" t="s">
        <v>9423</v>
      </c>
      <c r="P2228" s="1856" t="s">
        <v>9423</v>
      </c>
      <c r="Q2228" s="1856" t="s">
        <v>9423</v>
      </c>
      <c r="R2228" s="1856" t="s">
        <v>9423</v>
      </c>
      <c r="S2228" s="1856" t="s">
        <v>9423</v>
      </c>
      <c r="T2228" s="1856" t="s">
        <v>9423</v>
      </c>
      <c r="U2228" s="1857" t="s">
        <v>9423</v>
      </c>
    </row>
    <row r="2229" spans="1:21">
      <c r="A2229" s="1816" t="s">
        <v>7715</v>
      </c>
      <c r="B2229" s="1816" t="s">
        <v>9980</v>
      </c>
      <c r="C2229" s="1813"/>
      <c r="D2229" s="1653" t="s">
        <v>9422</v>
      </c>
      <c r="E2229" s="1813" t="s">
        <v>9423</v>
      </c>
      <c r="F2229" s="1814" t="s">
        <v>9423</v>
      </c>
      <c r="G2229" s="1813" t="s">
        <v>9422</v>
      </c>
      <c r="H2229" s="1813" t="s">
        <v>9423</v>
      </c>
      <c r="I2229" s="1813" t="s">
        <v>9423</v>
      </c>
      <c r="J2229" s="1813" t="s">
        <v>9423</v>
      </c>
      <c r="K2229" s="1813" t="s">
        <v>9423</v>
      </c>
      <c r="L2229" s="1856" t="s">
        <v>9422</v>
      </c>
      <c r="M2229" s="1856" t="s">
        <v>9423</v>
      </c>
      <c r="N2229" s="1856" t="s">
        <v>9423</v>
      </c>
      <c r="O2229" s="1856" t="s">
        <v>9423</v>
      </c>
      <c r="P2229" s="1856" t="s">
        <v>9423</v>
      </c>
      <c r="Q2229" s="1856" t="s">
        <v>9423</v>
      </c>
      <c r="R2229" s="1856" t="s">
        <v>9423</v>
      </c>
      <c r="S2229" s="1856" t="s">
        <v>9423</v>
      </c>
      <c r="T2229" s="1856" t="s">
        <v>9423</v>
      </c>
      <c r="U2229" s="1857" t="s">
        <v>9423</v>
      </c>
    </row>
    <row r="2230" spans="1:21">
      <c r="A2230" s="1816" t="s">
        <v>7717</v>
      </c>
      <c r="B2230" s="1816" t="s">
        <v>7718</v>
      </c>
      <c r="C2230" s="1813"/>
      <c r="D2230" s="1653"/>
      <c r="E2230" s="1813"/>
      <c r="F2230" s="1814"/>
      <c r="G2230" s="1813"/>
      <c r="H2230" s="1813"/>
      <c r="I2230" s="1813"/>
      <c r="J2230" s="1813"/>
      <c r="K2230" s="1813"/>
      <c r="L2230" s="1856" t="s">
        <v>9422</v>
      </c>
      <c r="M2230" s="1856" t="s">
        <v>9423</v>
      </c>
      <c r="N2230" s="1856" t="s">
        <v>9423</v>
      </c>
      <c r="O2230" s="1856" t="s">
        <v>9423</v>
      </c>
      <c r="P2230" s="1856" t="s">
        <v>9423</v>
      </c>
      <c r="Q2230" s="1856" t="s">
        <v>9423</v>
      </c>
      <c r="R2230" s="1856" t="s">
        <v>9423</v>
      </c>
      <c r="S2230" s="1856" t="s">
        <v>9423</v>
      </c>
      <c r="T2230" s="1856" t="s">
        <v>9423</v>
      </c>
      <c r="U2230" s="1857" t="s">
        <v>9423</v>
      </c>
    </row>
    <row r="2231" spans="1:21">
      <c r="A2231" s="1816" t="s">
        <v>7719</v>
      </c>
      <c r="B2231" s="1816" t="s">
        <v>9981</v>
      </c>
      <c r="C2231" s="1813"/>
      <c r="D2231" s="1653" t="s">
        <v>9422</v>
      </c>
      <c r="E2231" s="1813" t="s">
        <v>9423</v>
      </c>
      <c r="F2231" s="1814" t="s">
        <v>9423</v>
      </c>
      <c r="G2231" s="1813" t="s">
        <v>9422</v>
      </c>
      <c r="H2231" s="1813" t="s">
        <v>9423</v>
      </c>
      <c r="I2231" s="1813" t="s">
        <v>9423</v>
      </c>
      <c r="J2231" s="1813" t="s">
        <v>9423</v>
      </c>
      <c r="K2231" s="1813" t="s">
        <v>9423</v>
      </c>
      <c r="L2231" s="1856" t="s">
        <v>9423</v>
      </c>
      <c r="M2231" s="1856" t="s">
        <v>9423</v>
      </c>
      <c r="N2231" s="1856" t="s">
        <v>9423</v>
      </c>
      <c r="O2231" s="1856" t="s">
        <v>9423</v>
      </c>
      <c r="P2231" s="1856" t="s">
        <v>9423</v>
      </c>
      <c r="Q2231" s="1856" t="s">
        <v>9423</v>
      </c>
      <c r="R2231" s="1856" t="s">
        <v>9423</v>
      </c>
      <c r="S2231" s="1856" t="s">
        <v>9423</v>
      </c>
      <c r="T2231" s="1856" t="s">
        <v>9423</v>
      </c>
      <c r="U2231" s="1857" t="s">
        <v>9423</v>
      </c>
    </row>
    <row r="2232" spans="1:21">
      <c r="A2232" s="1816" t="s">
        <v>7721</v>
      </c>
      <c r="B2232" s="1816" t="s">
        <v>9982</v>
      </c>
      <c r="C2232" s="1813"/>
      <c r="D2232" s="1653" t="s">
        <v>9422</v>
      </c>
      <c r="E2232" s="1813" t="s">
        <v>9423</v>
      </c>
      <c r="F2232" s="1814" t="s">
        <v>9423</v>
      </c>
      <c r="G2232" s="1813" t="s">
        <v>9422</v>
      </c>
      <c r="H2232" s="1813" t="s">
        <v>9423</v>
      </c>
      <c r="I2232" s="1813" t="s">
        <v>9423</v>
      </c>
      <c r="J2232" s="1813" t="s">
        <v>9423</v>
      </c>
      <c r="K2232" s="1813" t="s">
        <v>9423</v>
      </c>
      <c r="L2232" s="1856" t="s">
        <v>9423</v>
      </c>
      <c r="M2232" s="1856" t="s">
        <v>9423</v>
      </c>
      <c r="N2232" s="1856" t="s">
        <v>9423</v>
      </c>
      <c r="O2232" s="1856" t="s">
        <v>9423</v>
      </c>
      <c r="P2232" s="1856" t="s">
        <v>9423</v>
      </c>
      <c r="Q2232" s="1856" t="s">
        <v>9423</v>
      </c>
      <c r="R2232" s="1856" t="s">
        <v>9423</v>
      </c>
      <c r="S2232" s="1856" t="s">
        <v>9423</v>
      </c>
      <c r="T2232" s="1856" t="s">
        <v>9423</v>
      </c>
      <c r="U2232" s="1857" t="s">
        <v>9423</v>
      </c>
    </row>
    <row r="2233" spans="1:21">
      <c r="A2233" s="1816" t="s">
        <v>7723</v>
      </c>
      <c r="B2233" s="1819" t="s">
        <v>9983</v>
      </c>
      <c r="C2233" s="1813"/>
      <c r="D2233" s="1653" t="s">
        <v>9422</v>
      </c>
      <c r="E2233" s="1813" t="s">
        <v>9423</v>
      </c>
      <c r="F2233" s="1814" t="s">
        <v>9423</v>
      </c>
      <c r="G2233" s="1813" t="s">
        <v>9422</v>
      </c>
      <c r="H2233" s="1813" t="s">
        <v>9423</v>
      </c>
      <c r="I2233" s="1813" t="s">
        <v>9423</v>
      </c>
      <c r="J2233" s="1813" t="s">
        <v>9423</v>
      </c>
      <c r="K2233" s="1813" t="s">
        <v>9423</v>
      </c>
      <c r="L2233" s="1856" t="s">
        <v>9423</v>
      </c>
      <c r="M2233" s="1856" t="s">
        <v>9423</v>
      </c>
      <c r="N2233" s="1856" t="s">
        <v>9423</v>
      </c>
      <c r="O2233" s="1856" t="s">
        <v>9423</v>
      </c>
      <c r="P2233" s="1856" t="s">
        <v>9423</v>
      </c>
      <c r="Q2233" s="1856" t="s">
        <v>9423</v>
      </c>
      <c r="R2233" s="1856" t="s">
        <v>9423</v>
      </c>
      <c r="S2233" s="1856" t="s">
        <v>9423</v>
      </c>
      <c r="T2233" s="1856" t="s">
        <v>9423</v>
      </c>
      <c r="U2233" s="1857" t="s">
        <v>9423</v>
      </c>
    </row>
    <row r="2234" spans="1:21">
      <c r="A2234" s="1816" t="s">
        <v>7725</v>
      </c>
      <c r="B2234" s="1819" t="s">
        <v>9984</v>
      </c>
      <c r="C2234" s="1813"/>
      <c r="D2234" s="1653" t="s">
        <v>9422</v>
      </c>
      <c r="E2234" s="1813" t="s">
        <v>9423</v>
      </c>
      <c r="F2234" s="1814" t="s">
        <v>9423</v>
      </c>
      <c r="G2234" s="1813" t="s">
        <v>9422</v>
      </c>
      <c r="H2234" s="1813" t="s">
        <v>9423</v>
      </c>
      <c r="I2234" s="1813" t="s">
        <v>9423</v>
      </c>
      <c r="J2234" s="1813" t="s">
        <v>9423</v>
      </c>
      <c r="K2234" s="1813" t="s">
        <v>9423</v>
      </c>
      <c r="L2234" s="1856" t="s">
        <v>9423</v>
      </c>
      <c r="M2234" s="1856" t="s">
        <v>9423</v>
      </c>
      <c r="N2234" s="1856" t="s">
        <v>9423</v>
      </c>
      <c r="O2234" s="1856" t="s">
        <v>9423</v>
      </c>
      <c r="P2234" s="1856" t="s">
        <v>9423</v>
      </c>
      <c r="Q2234" s="1856" t="s">
        <v>9423</v>
      </c>
      <c r="R2234" s="1856" t="s">
        <v>9423</v>
      </c>
      <c r="S2234" s="1856" t="s">
        <v>9423</v>
      </c>
      <c r="T2234" s="1856" t="s">
        <v>9423</v>
      </c>
      <c r="U2234" s="1857" t="s">
        <v>9423</v>
      </c>
    </row>
    <row r="2235" spans="1:21">
      <c r="A2235" s="1815" t="s">
        <v>7727</v>
      </c>
      <c r="B2235" s="1815" t="s">
        <v>7728</v>
      </c>
      <c r="C2235" s="1797"/>
      <c r="D2235" s="1797"/>
      <c r="E2235" s="1797"/>
      <c r="F2235" s="1815"/>
      <c r="G2235" s="1813" t="s">
        <v>9422</v>
      </c>
      <c r="H2235" s="1813" t="s">
        <v>9423</v>
      </c>
      <c r="I2235" s="1813" t="s">
        <v>9423</v>
      </c>
      <c r="J2235" s="1813" t="s">
        <v>9423</v>
      </c>
      <c r="K2235" s="1813" t="s">
        <v>9423</v>
      </c>
      <c r="L2235" s="1856" t="s">
        <v>9423</v>
      </c>
      <c r="M2235" s="1856" t="s">
        <v>9423</v>
      </c>
      <c r="N2235" s="1856" t="s">
        <v>9423</v>
      </c>
      <c r="O2235" s="1856" t="s">
        <v>9423</v>
      </c>
      <c r="P2235" s="1856" t="s">
        <v>9423</v>
      </c>
      <c r="Q2235" s="1856" t="s">
        <v>9423</v>
      </c>
      <c r="R2235" s="1856" t="s">
        <v>9423</v>
      </c>
      <c r="S2235" s="1856" t="s">
        <v>9423</v>
      </c>
      <c r="T2235" s="1856" t="s">
        <v>9423</v>
      </c>
      <c r="U2235" s="1857" t="s">
        <v>9423</v>
      </c>
    </row>
    <row r="2236" spans="1:21">
      <c r="A2236" s="1815" t="s">
        <v>7729</v>
      </c>
      <c r="B2236" s="1815" t="s">
        <v>7730</v>
      </c>
      <c r="C2236" s="1797"/>
      <c r="D2236" s="1797"/>
      <c r="E2236" s="1797"/>
      <c r="F2236" s="1815"/>
      <c r="G2236" s="1813" t="s">
        <v>9422</v>
      </c>
      <c r="H2236" s="1813" t="s">
        <v>9423</v>
      </c>
      <c r="I2236" s="1813" t="s">
        <v>9423</v>
      </c>
      <c r="J2236" s="1813" t="s">
        <v>9423</v>
      </c>
      <c r="K2236" s="1813" t="s">
        <v>9423</v>
      </c>
      <c r="L2236" s="1856" t="s">
        <v>9423</v>
      </c>
      <c r="M2236" s="1856" t="s">
        <v>9423</v>
      </c>
      <c r="N2236" s="1856" t="s">
        <v>9423</v>
      </c>
      <c r="O2236" s="1856" t="s">
        <v>9423</v>
      </c>
      <c r="P2236" s="1856" t="s">
        <v>9423</v>
      </c>
      <c r="Q2236" s="1856" t="s">
        <v>9423</v>
      </c>
      <c r="R2236" s="1856" t="s">
        <v>9423</v>
      </c>
      <c r="S2236" s="1856" t="s">
        <v>9423</v>
      </c>
      <c r="T2236" s="1856" t="s">
        <v>9423</v>
      </c>
      <c r="U2236" s="1857" t="s">
        <v>9423</v>
      </c>
    </row>
    <row r="2237" spans="1:21">
      <c r="A2237" s="1815" t="s">
        <v>7731</v>
      </c>
      <c r="B2237" s="1815" t="s">
        <v>7732</v>
      </c>
      <c r="C2237" s="1797"/>
      <c r="D2237" s="1797"/>
      <c r="E2237" s="1797"/>
      <c r="F2237" s="1815"/>
      <c r="G2237" s="1813" t="s">
        <v>9422</v>
      </c>
      <c r="H2237" s="1813" t="s">
        <v>9423</v>
      </c>
      <c r="I2237" s="1813" t="s">
        <v>9423</v>
      </c>
      <c r="J2237" s="1813" t="s">
        <v>9423</v>
      </c>
      <c r="K2237" s="1813" t="s">
        <v>9423</v>
      </c>
      <c r="L2237" s="1856" t="s">
        <v>9423</v>
      </c>
      <c r="M2237" s="1856" t="s">
        <v>9423</v>
      </c>
      <c r="N2237" s="1856" t="s">
        <v>9423</v>
      </c>
      <c r="O2237" s="1856" t="s">
        <v>9423</v>
      </c>
      <c r="P2237" s="1856" t="s">
        <v>9423</v>
      </c>
      <c r="Q2237" s="1856" t="s">
        <v>9423</v>
      </c>
      <c r="R2237" s="1856" t="s">
        <v>9423</v>
      </c>
      <c r="S2237" s="1856" t="s">
        <v>9423</v>
      </c>
      <c r="T2237" s="1856" t="s">
        <v>9423</v>
      </c>
      <c r="U2237" s="1857" t="s">
        <v>9423</v>
      </c>
    </row>
    <row r="2238" spans="1:21">
      <c r="A2238" s="1815" t="s">
        <v>7733</v>
      </c>
      <c r="B2238" s="1815" t="s">
        <v>7734</v>
      </c>
      <c r="C2238" s="1797"/>
      <c r="D2238" s="1797"/>
      <c r="E2238" s="1797"/>
      <c r="F2238" s="1815"/>
      <c r="G2238" s="1813" t="s">
        <v>9422</v>
      </c>
      <c r="H2238" s="1813" t="s">
        <v>9423</v>
      </c>
      <c r="I2238" s="1813" t="s">
        <v>9423</v>
      </c>
      <c r="J2238" s="1813" t="s">
        <v>9423</v>
      </c>
      <c r="K2238" s="1813" t="s">
        <v>9423</v>
      </c>
      <c r="L2238" s="1856" t="s">
        <v>9423</v>
      </c>
      <c r="M2238" s="1856" t="s">
        <v>9423</v>
      </c>
      <c r="N2238" s="1856" t="s">
        <v>9423</v>
      </c>
      <c r="O2238" s="1856" t="s">
        <v>9423</v>
      </c>
      <c r="P2238" s="1856" t="s">
        <v>9423</v>
      </c>
      <c r="Q2238" s="1856" t="s">
        <v>9423</v>
      </c>
      <c r="R2238" s="1856" t="s">
        <v>9423</v>
      </c>
      <c r="S2238" s="1856" t="s">
        <v>9423</v>
      </c>
      <c r="T2238" s="1856" t="s">
        <v>9423</v>
      </c>
      <c r="U2238" s="1857" t="s">
        <v>9423</v>
      </c>
    </row>
    <row r="2239" spans="1:21">
      <c r="A2239" s="1841" t="s">
        <v>7735</v>
      </c>
      <c r="B2239" s="1838" t="s">
        <v>7736</v>
      </c>
      <c r="C2239" s="1797"/>
      <c r="D2239" s="1797"/>
      <c r="E2239" s="1797"/>
      <c r="F2239" s="1815"/>
      <c r="G2239" s="1813"/>
      <c r="H2239" s="1813"/>
      <c r="I2239" s="1813"/>
      <c r="J2239" s="1813"/>
      <c r="K2239" s="1813"/>
      <c r="L2239" s="1856"/>
      <c r="M2239" s="1856"/>
      <c r="N2239" s="1856"/>
      <c r="O2239" s="1856"/>
      <c r="P2239" s="1856"/>
      <c r="Q2239" s="1856" t="s">
        <v>9422</v>
      </c>
      <c r="R2239" s="1856" t="s">
        <v>9423</v>
      </c>
      <c r="S2239" s="1856" t="s">
        <v>9422</v>
      </c>
      <c r="T2239" s="1856" t="s">
        <v>9423</v>
      </c>
      <c r="U2239" s="1857" t="s">
        <v>9423</v>
      </c>
    </row>
    <row r="2240" spans="1:21">
      <c r="A2240" s="1842" t="s">
        <v>793</v>
      </c>
      <c r="B2240" s="1838" t="s">
        <v>794</v>
      </c>
      <c r="C2240" s="1797"/>
      <c r="D2240" s="1797"/>
      <c r="E2240" s="1797"/>
      <c r="F2240" s="1815"/>
      <c r="G2240" s="1813"/>
      <c r="H2240" s="1813"/>
      <c r="I2240" s="1813"/>
      <c r="J2240" s="1813"/>
      <c r="K2240" s="1813"/>
      <c r="L2240" s="1856"/>
      <c r="M2240" s="1856"/>
      <c r="N2240" s="1856"/>
      <c r="O2240" s="1856"/>
      <c r="P2240" s="1856"/>
      <c r="Q2240" s="1856"/>
      <c r="R2240" s="1856" t="s">
        <v>9422</v>
      </c>
      <c r="S2240" s="1856" t="s">
        <v>9423</v>
      </c>
      <c r="T2240" s="1856" t="s">
        <v>9423</v>
      </c>
      <c r="U2240" s="1857" t="s">
        <v>9423</v>
      </c>
    </row>
    <row r="2241" spans="1:21">
      <c r="A2241" s="1842" t="s">
        <v>7737</v>
      </c>
      <c r="B2241" s="1838" t="s">
        <v>7738</v>
      </c>
      <c r="C2241" s="1797"/>
      <c r="D2241" s="1797"/>
      <c r="E2241" s="1797"/>
      <c r="F2241" s="1815"/>
      <c r="G2241" s="1813"/>
      <c r="H2241" s="1813"/>
      <c r="I2241" s="1813"/>
      <c r="J2241" s="1813"/>
      <c r="K2241" s="1813"/>
      <c r="L2241" s="1856"/>
      <c r="M2241" s="1856"/>
      <c r="N2241" s="1856"/>
      <c r="O2241" s="1856"/>
      <c r="P2241" s="1856"/>
      <c r="Q2241" s="1856"/>
      <c r="R2241" s="1856" t="s">
        <v>9422</v>
      </c>
      <c r="S2241" s="1856" t="s">
        <v>9423</v>
      </c>
      <c r="T2241" s="1856" t="s">
        <v>9423</v>
      </c>
      <c r="U2241" s="1857" t="s">
        <v>9423</v>
      </c>
    </row>
    <row r="2242" spans="1:21">
      <c r="A2242" s="1842" t="s">
        <v>7739</v>
      </c>
      <c r="B2242" s="1838" t="s">
        <v>7740</v>
      </c>
      <c r="C2242" s="1797"/>
      <c r="D2242" s="1797"/>
      <c r="E2242" s="1797"/>
      <c r="F2242" s="1815"/>
      <c r="G2242" s="1813"/>
      <c r="H2242" s="1813"/>
      <c r="I2242" s="1813"/>
      <c r="J2242" s="1813"/>
      <c r="K2242" s="1813"/>
      <c r="L2242" s="1856"/>
      <c r="M2242" s="1856"/>
      <c r="N2242" s="1856"/>
      <c r="O2242" s="1856"/>
      <c r="P2242" s="1856"/>
      <c r="Q2242" s="1856"/>
      <c r="R2242" s="1856" t="s">
        <v>9422</v>
      </c>
      <c r="S2242" s="1856" t="s">
        <v>9423</v>
      </c>
      <c r="T2242" s="1856" t="s">
        <v>9423</v>
      </c>
      <c r="U2242" s="1857" t="s">
        <v>9423</v>
      </c>
    </row>
    <row r="2243" spans="1:21">
      <c r="A2243" s="1842" t="s">
        <v>7741</v>
      </c>
      <c r="B2243" s="1838" t="s">
        <v>808</v>
      </c>
      <c r="C2243" s="1797"/>
      <c r="D2243" s="1797"/>
      <c r="E2243" s="1797"/>
      <c r="F2243" s="1815"/>
      <c r="G2243" s="1813"/>
      <c r="H2243" s="1813"/>
      <c r="I2243" s="1813"/>
      <c r="J2243" s="1813"/>
      <c r="K2243" s="1813"/>
      <c r="L2243" s="1856"/>
      <c r="M2243" s="1856"/>
      <c r="N2243" s="1856"/>
      <c r="O2243" s="1856"/>
      <c r="P2243" s="1856"/>
      <c r="Q2243" s="1856"/>
      <c r="R2243" s="1856" t="s">
        <v>9422</v>
      </c>
      <c r="S2243" s="1856" t="s">
        <v>9423</v>
      </c>
      <c r="T2243" s="1856" t="s">
        <v>9422</v>
      </c>
      <c r="U2243" s="1857" t="s">
        <v>9423</v>
      </c>
    </row>
    <row r="2244" spans="1:21">
      <c r="A2244" s="1816" t="s">
        <v>7743</v>
      </c>
      <c r="B2244" s="1816" t="s">
        <v>7744</v>
      </c>
      <c r="C2244" s="1813"/>
      <c r="D2244" s="1653" t="s">
        <v>9422</v>
      </c>
      <c r="E2244" s="1813" t="s">
        <v>9423</v>
      </c>
      <c r="F2244" s="1814" t="s">
        <v>9423</v>
      </c>
      <c r="G2244" s="1813" t="s">
        <v>9422</v>
      </c>
      <c r="H2244" s="1813" t="s">
        <v>9423</v>
      </c>
      <c r="I2244" s="1813" t="s">
        <v>9423</v>
      </c>
      <c r="J2244" s="1813" t="s">
        <v>9423</v>
      </c>
      <c r="K2244" s="1813" t="s">
        <v>9423</v>
      </c>
      <c r="L2244" s="1856" t="s">
        <v>9423</v>
      </c>
      <c r="M2244" s="1856" t="s">
        <v>9423</v>
      </c>
      <c r="N2244" s="1856" t="s">
        <v>9423</v>
      </c>
      <c r="O2244" s="1856" t="s">
        <v>9423</v>
      </c>
      <c r="P2244" s="1856" t="s">
        <v>9423</v>
      </c>
      <c r="Q2244" s="1856" t="s">
        <v>9423</v>
      </c>
      <c r="R2244" s="1856" t="s">
        <v>9423</v>
      </c>
      <c r="S2244" s="1856" t="s">
        <v>9423</v>
      </c>
      <c r="T2244" s="1856" t="s">
        <v>9423</v>
      </c>
      <c r="U2244" s="1857" t="s">
        <v>9423</v>
      </c>
    </row>
    <row r="2245" spans="1:21">
      <c r="A2245" s="1816" t="s">
        <v>7745</v>
      </c>
      <c r="B2245" s="1816" t="s">
        <v>7746</v>
      </c>
      <c r="C2245" s="1813"/>
      <c r="D2245" s="1653" t="s">
        <v>9422</v>
      </c>
      <c r="E2245" s="1813" t="s">
        <v>9423</v>
      </c>
      <c r="F2245" s="1814" t="s">
        <v>9423</v>
      </c>
      <c r="G2245" s="1813" t="s">
        <v>9422</v>
      </c>
      <c r="H2245" s="1813" t="s">
        <v>9423</v>
      </c>
      <c r="I2245" s="1813" t="s">
        <v>9423</v>
      </c>
      <c r="J2245" s="1813" t="s">
        <v>9423</v>
      </c>
      <c r="K2245" s="1813" t="s">
        <v>9423</v>
      </c>
      <c r="L2245" s="1856" t="s">
        <v>9423</v>
      </c>
      <c r="M2245" s="1856" t="s">
        <v>9423</v>
      </c>
      <c r="N2245" s="1856" t="s">
        <v>9423</v>
      </c>
      <c r="O2245" s="1856" t="s">
        <v>9423</v>
      </c>
      <c r="P2245" s="1856" t="s">
        <v>9423</v>
      </c>
      <c r="Q2245" s="1856" t="s">
        <v>9423</v>
      </c>
      <c r="R2245" s="1856" t="s">
        <v>9423</v>
      </c>
      <c r="S2245" s="1856" t="s">
        <v>9423</v>
      </c>
      <c r="T2245" s="1856" t="s">
        <v>9423</v>
      </c>
      <c r="U2245" s="1857" t="s">
        <v>9423</v>
      </c>
    </row>
    <row r="2246" spans="1:21">
      <c r="A2246" s="1815" t="s">
        <v>7747</v>
      </c>
      <c r="B2246" s="1797" t="s">
        <v>7748</v>
      </c>
      <c r="C2246" s="1797"/>
      <c r="D2246" s="1797"/>
      <c r="E2246" s="1797"/>
      <c r="F2246" s="1815"/>
      <c r="G2246" s="1813" t="s">
        <v>9422</v>
      </c>
      <c r="H2246" s="1813" t="s">
        <v>9423</v>
      </c>
      <c r="I2246" s="1813" t="s">
        <v>9423</v>
      </c>
      <c r="J2246" s="1813" t="s">
        <v>9423</v>
      </c>
      <c r="K2246" s="1813" t="s">
        <v>9423</v>
      </c>
      <c r="L2246" s="1856" t="s">
        <v>9423</v>
      </c>
      <c r="M2246" s="1856" t="s">
        <v>9423</v>
      </c>
      <c r="N2246" s="1856" t="s">
        <v>9423</v>
      </c>
      <c r="O2246" s="1856" t="s">
        <v>9423</v>
      </c>
      <c r="P2246" s="1856" t="s">
        <v>9423</v>
      </c>
      <c r="Q2246" s="1856" t="s">
        <v>9423</v>
      </c>
      <c r="R2246" s="1856" t="s">
        <v>9423</v>
      </c>
      <c r="S2246" s="1856" t="s">
        <v>9423</v>
      </c>
      <c r="T2246" s="1856" t="s">
        <v>9423</v>
      </c>
      <c r="U2246" s="1857" t="s">
        <v>9423</v>
      </c>
    </row>
    <row r="2247" spans="1:21">
      <c r="A2247" s="1816" t="s">
        <v>7749</v>
      </c>
      <c r="B2247" s="1816" t="s">
        <v>7750</v>
      </c>
      <c r="C2247" s="1813"/>
      <c r="D2247" s="1653"/>
      <c r="E2247" s="1813"/>
      <c r="F2247" s="1814" t="s">
        <v>9422</v>
      </c>
      <c r="G2247" s="1813" t="s">
        <v>9422</v>
      </c>
      <c r="H2247" s="1813" t="s">
        <v>9423</v>
      </c>
      <c r="I2247" s="1813" t="s">
        <v>9423</v>
      </c>
      <c r="J2247" s="1813" t="s">
        <v>9423</v>
      </c>
      <c r="K2247" s="1813" t="s">
        <v>9423</v>
      </c>
      <c r="L2247" s="1856" t="s">
        <v>9423</v>
      </c>
      <c r="M2247" s="1856" t="s">
        <v>9423</v>
      </c>
      <c r="N2247" s="1856" t="s">
        <v>9423</v>
      </c>
      <c r="O2247" s="1856" t="s">
        <v>9423</v>
      </c>
      <c r="P2247" s="1856" t="s">
        <v>9423</v>
      </c>
      <c r="Q2247" s="1856" t="s">
        <v>9423</v>
      </c>
      <c r="R2247" s="1856" t="s">
        <v>9423</v>
      </c>
      <c r="S2247" s="1856" t="s">
        <v>9423</v>
      </c>
      <c r="T2247" s="1856" t="s">
        <v>9423</v>
      </c>
      <c r="U2247" s="1857" t="s">
        <v>9423</v>
      </c>
    </row>
    <row r="2248" spans="1:21">
      <c r="A2248" s="1815" t="s">
        <v>7751</v>
      </c>
      <c r="B2248" s="1815" t="s">
        <v>7752</v>
      </c>
      <c r="C2248" s="1797"/>
      <c r="D2248" s="1797"/>
      <c r="E2248" s="1797"/>
      <c r="F2248" s="1815"/>
      <c r="G2248" s="1813" t="s">
        <v>9422</v>
      </c>
      <c r="H2248" s="1813" t="s">
        <v>9423</v>
      </c>
      <c r="I2248" s="1813" t="s">
        <v>9423</v>
      </c>
      <c r="J2248" s="1813" t="s">
        <v>9423</v>
      </c>
      <c r="K2248" s="1814" t="s">
        <v>9422</v>
      </c>
      <c r="L2248" s="1856" t="s">
        <v>9423</v>
      </c>
      <c r="M2248" s="1856" t="s">
        <v>9423</v>
      </c>
      <c r="N2248" s="1856" t="s">
        <v>9423</v>
      </c>
      <c r="O2248" s="1856" t="s">
        <v>9423</v>
      </c>
      <c r="P2248" s="1856" t="s">
        <v>9423</v>
      </c>
      <c r="Q2248" s="1856" t="s">
        <v>9423</v>
      </c>
      <c r="R2248" s="1856" t="s">
        <v>9423</v>
      </c>
      <c r="S2248" s="1856" t="s">
        <v>9423</v>
      </c>
      <c r="T2248" s="1856" t="s">
        <v>9423</v>
      </c>
      <c r="U2248" s="1857" t="s">
        <v>9423</v>
      </c>
    </row>
    <row r="2249" spans="1:21">
      <c r="A2249" s="1815" t="s">
        <v>7753</v>
      </c>
      <c r="B2249" s="1797" t="s">
        <v>7754</v>
      </c>
      <c r="C2249" s="1797"/>
      <c r="D2249" s="1797"/>
      <c r="E2249" s="1797"/>
      <c r="F2249" s="1815"/>
      <c r="G2249" s="1813" t="s">
        <v>9422</v>
      </c>
      <c r="H2249" s="1813" t="s">
        <v>9423</v>
      </c>
      <c r="I2249" s="1813" t="s">
        <v>9423</v>
      </c>
      <c r="J2249" s="1813" t="s">
        <v>9423</v>
      </c>
      <c r="K2249" s="1814" t="s">
        <v>9422</v>
      </c>
      <c r="L2249" s="1856" t="s">
        <v>9423</v>
      </c>
      <c r="M2249" s="1856" t="s">
        <v>9423</v>
      </c>
      <c r="N2249" s="1856" t="s">
        <v>9423</v>
      </c>
      <c r="O2249" s="1856" t="s">
        <v>9423</v>
      </c>
      <c r="P2249" s="1856" t="s">
        <v>9423</v>
      </c>
      <c r="Q2249" s="1856" t="s">
        <v>9423</v>
      </c>
      <c r="R2249" s="1856" t="s">
        <v>9423</v>
      </c>
      <c r="S2249" s="1856" t="s">
        <v>9423</v>
      </c>
      <c r="T2249" s="1856" t="s">
        <v>9423</v>
      </c>
      <c r="U2249" s="1857" t="s">
        <v>9423</v>
      </c>
    </row>
    <row r="2250" spans="1:21">
      <c r="A2250" s="1815" t="s">
        <v>7755</v>
      </c>
      <c r="B2250" s="1797" t="s">
        <v>7756</v>
      </c>
      <c r="C2250" s="1797"/>
      <c r="D2250" s="1797"/>
      <c r="E2250" s="1797"/>
      <c r="F2250" s="1815"/>
      <c r="G2250" s="1813" t="s">
        <v>9422</v>
      </c>
      <c r="H2250" s="1813" t="s">
        <v>9423</v>
      </c>
      <c r="I2250" s="1813" t="s">
        <v>9423</v>
      </c>
      <c r="J2250" s="1813" t="s">
        <v>9423</v>
      </c>
      <c r="K2250" s="1813" t="s">
        <v>9423</v>
      </c>
      <c r="L2250" s="1856" t="s">
        <v>9423</v>
      </c>
      <c r="M2250" s="1856" t="s">
        <v>9423</v>
      </c>
      <c r="N2250" s="1856" t="s">
        <v>9423</v>
      </c>
      <c r="O2250" s="1856" t="s">
        <v>9423</v>
      </c>
      <c r="P2250" s="1856" t="s">
        <v>9423</v>
      </c>
      <c r="Q2250" s="1856" t="s">
        <v>9423</v>
      </c>
      <c r="R2250" s="1856" t="s">
        <v>9423</v>
      </c>
      <c r="S2250" s="1856" t="s">
        <v>9423</v>
      </c>
      <c r="T2250" s="1856" t="s">
        <v>9423</v>
      </c>
      <c r="U2250" s="1857" t="s">
        <v>9423</v>
      </c>
    </row>
    <row r="2251" spans="1:21">
      <c r="A2251" s="1815" t="s">
        <v>7757</v>
      </c>
      <c r="B2251" s="1815" t="s">
        <v>7758</v>
      </c>
      <c r="C2251" s="1797"/>
      <c r="D2251" s="1797"/>
      <c r="E2251" s="1797"/>
      <c r="F2251" s="1815"/>
      <c r="G2251" s="1813"/>
      <c r="H2251" s="1813"/>
      <c r="I2251" s="1813"/>
      <c r="J2251" s="1813"/>
      <c r="K2251" s="1813"/>
      <c r="L2251" s="1856"/>
      <c r="M2251" s="1856"/>
      <c r="N2251" s="1856"/>
      <c r="O2251" s="1856"/>
      <c r="P2251" s="1856"/>
      <c r="Q2251" s="1856"/>
      <c r="R2251" s="1856" t="s">
        <v>9422</v>
      </c>
      <c r="S2251" s="1856" t="s">
        <v>9423</v>
      </c>
      <c r="T2251" s="1856" t="s">
        <v>9423</v>
      </c>
      <c r="U2251" s="1857" t="s">
        <v>9423</v>
      </c>
    </row>
    <row r="2252" spans="1:21">
      <c r="A2252" s="1815" t="s">
        <v>7759</v>
      </c>
      <c r="B2252" s="1815" t="s">
        <v>7760</v>
      </c>
      <c r="C2252" s="1797"/>
      <c r="D2252" s="1797"/>
      <c r="E2252" s="1797"/>
      <c r="F2252" s="1815"/>
      <c r="G2252" s="1813"/>
      <c r="H2252" s="1813"/>
      <c r="I2252" s="1813"/>
      <c r="J2252" s="1813"/>
      <c r="K2252" s="1813"/>
      <c r="L2252" s="1856"/>
      <c r="M2252" s="1856"/>
      <c r="N2252" s="1856"/>
      <c r="O2252" s="1856"/>
      <c r="P2252" s="1856"/>
      <c r="Q2252" s="1856"/>
      <c r="R2252" s="1856" t="s">
        <v>9422</v>
      </c>
      <c r="S2252" s="1856" t="s">
        <v>9423</v>
      </c>
      <c r="T2252" s="1856" t="s">
        <v>9423</v>
      </c>
      <c r="U2252" s="1857" t="s">
        <v>9423</v>
      </c>
    </row>
    <row r="2253" spans="1:21">
      <c r="A2253" s="1815" t="s">
        <v>7761</v>
      </c>
      <c r="B2253" s="1815" t="s">
        <v>7762</v>
      </c>
      <c r="C2253" s="1797"/>
      <c r="D2253" s="1797"/>
      <c r="E2253" s="1797"/>
      <c r="F2253" s="1815"/>
      <c r="G2253" s="1813"/>
      <c r="H2253" s="1813"/>
      <c r="I2253" s="1813"/>
      <c r="J2253" s="1813"/>
      <c r="K2253" s="1813"/>
      <c r="L2253" s="1856"/>
      <c r="M2253" s="1856"/>
      <c r="N2253" s="1856"/>
      <c r="O2253" s="1856"/>
      <c r="P2253" s="1856"/>
      <c r="Q2253" s="1856"/>
      <c r="R2253" s="1856" t="s">
        <v>9422</v>
      </c>
      <c r="S2253" s="1856" t="s">
        <v>9423</v>
      </c>
      <c r="T2253" s="1856" t="s">
        <v>9423</v>
      </c>
      <c r="U2253" s="1857" t="s">
        <v>9423</v>
      </c>
    </row>
    <row r="2254" spans="1:21">
      <c r="A2254" s="1815" t="s">
        <v>7763</v>
      </c>
      <c r="B2254" s="1815" t="s">
        <v>7764</v>
      </c>
      <c r="C2254" s="1797"/>
      <c r="D2254" s="1797"/>
      <c r="E2254" s="1797"/>
      <c r="F2254" s="1815"/>
      <c r="G2254" s="1813"/>
      <c r="H2254" s="1813"/>
      <c r="I2254" s="1813"/>
      <c r="J2254" s="1813"/>
      <c r="K2254" s="1813"/>
      <c r="L2254" s="1856"/>
      <c r="M2254" s="1856"/>
      <c r="N2254" s="1856"/>
      <c r="O2254" s="1856"/>
      <c r="P2254" s="1856"/>
      <c r="Q2254" s="1856"/>
      <c r="R2254" s="1856" t="s">
        <v>9422</v>
      </c>
      <c r="S2254" s="1856" t="s">
        <v>9423</v>
      </c>
      <c r="T2254" s="1856" t="s">
        <v>9423</v>
      </c>
      <c r="U2254" s="1857" t="s">
        <v>9423</v>
      </c>
    </row>
    <row r="2255" spans="1:21">
      <c r="A2255" s="1815" t="s">
        <v>7765</v>
      </c>
      <c r="B2255" s="1815" t="s">
        <v>7766</v>
      </c>
      <c r="C2255" s="1797"/>
      <c r="D2255" s="1797"/>
      <c r="E2255" s="1797"/>
      <c r="F2255" s="1815"/>
      <c r="G2255" s="1813"/>
      <c r="H2255" s="1813"/>
      <c r="I2255" s="1813"/>
      <c r="J2255" s="1813"/>
      <c r="K2255" s="1813"/>
      <c r="L2255" s="1856"/>
      <c r="M2255" s="1856"/>
      <c r="N2255" s="1856"/>
      <c r="O2255" s="1856"/>
      <c r="P2255" s="1856"/>
      <c r="Q2255" s="1856"/>
      <c r="R2255" s="1856" t="s">
        <v>9422</v>
      </c>
      <c r="S2255" s="1856" t="s">
        <v>9423</v>
      </c>
      <c r="T2255" s="1856" t="s">
        <v>9423</v>
      </c>
      <c r="U2255" s="1857" t="s">
        <v>9423</v>
      </c>
    </row>
    <row r="2256" spans="1:21">
      <c r="A2256" s="1815" t="s">
        <v>7767</v>
      </c>
      <c r="B2256" s="1815" t="s">
        <v>7768</v>
      </c>
      <c r="C2256" s="1797"/>
      <c r="D2256" s="1797"/>
      <c r="E2256" s="1797"/>
      <c r="F2256" s="1815"/>
      <c r="G2256" s="1813"/>
      <c r="H2256" s="1813"/>
      <c r="I2256" s="1813"/>
      <c r="J2256" s="1813"/>
      <c r="K2256" s="1813"/>
      <c r="L2256" s="1856"/>
      <c r="M2256" s="1856"/>
      <c r="N2256" s="1856"/>
      <c r="O2256" s="1856"/>
      <c r="P2256" s="1856"/>
      <c r="Q2256" s="1856"/>
      <c r="R2256" s="1856" t="s">
        <v>9422</v>
      </c>
      <c r="S2256" s="1856" t="s">
        <v>9423</v>
      </c>
      <c r="T2256" s="1856" t="s">
        <v>9423</v>
      </c>
      <c r="U2256" s="1857" t="s">
        <v>9423</v>
      </c>
    </row>
    <row r="2257" spans="1:21">
      <c r="A2257" s="1815" t="s">
        <v>7769</v>
      </c>
      <c r="B2257" s="1815" t="s">
        <v>7770</v>
      </c>
      <c r="C2257" s="1797"/>
      <c r="D2257" s="1797"/>
      <c r="E2257" s="1797"/>
      <c r="F2257" s="1815"/>
      <c r="G2257" s="1813"/>
      <c r="H2257" s="1813"/>
      <c r="I2257" s="1813"/>
      <c r="J2257" s="1813"/>
      <c r="K2257" s="1813"/>
      <c r="L2257" s="1856"/>
      <c r="M2257" s="1856"/>
      <c r="N2257" s="1856"/>
      <c r="O2257" s="1856"/>
      <c r="P2257" s="1856"/>
      <c r="Q2257" s="1856"/>
      <c r="R2257" s="1856" t="s">
        <v>9422</v>
      </c>
      <c r="S2257" s="1856" t="s">
        <v>9423</v>
      </c>
      <c r="T2257" s="1856" t="s">
        <v>9422</v>
      </c>
      <c r="U2257" s="1857" t="s">
        <v>9423</v>
      </c>
    </row>
    <row r="2258" spans="1:21">
      <c r="A2258" s="1815" t="s">
        <v>7771</v>
      </c>
      <c r="B2258" s="1815" t="s">
        <v>7772</v>
      </c>
      <c r="C2258" s="1797"/>
      <c r="D2258" s="1797"/>
      <c r="E2258" s="1797"/>
      <c r="F2258" s="1815"/>
      <c r="G2258" s="1813"/>
      <c r="H2258" s="1813"/>
      <c r="I2258" s="1813"/>
      <c r="J2258" s="1813"/>
      <c r="K2258" s="1813"/>
      <c r="L2258" s="1856"/>
      <c r="M2258" s="1856"/>
      <c r="N2258" s="1856"/>
      <c r="O2258" s="1856"/>
      <c r="P2258" s="1856"/>
      <c r="Q2258" s="1856"/>
      <c r="R2258" s="1856" t="s">
        <v>9422</v>
      </c>
      <c r="S2258" s="1856" t="s">
        <v>9423</v>
      </c>
      <c r="T2258" s="1856" t="s">
        <v>9422</v>
      </c>
      <c r="U2258" s="1857" t="s">
        <v>9423</v>
      </c>
    </row>
    <row r="2259" spans="1:21">
      <c r="A2259" s="1815" t="s">
        <v>7773</v>
      </c>
      <c r="B2259" s="1815" t="s">
        <v>7774</v>
      </c>
      <c r="C2259" s="1797"/>
      <c r="D2259" s="1797"/>
      <c r="E2259" s="1797"/>
      <c r="F2259" s="1815"/>
      <c r="G2259" s="1813"/>
      <c r="H2259" s="1813"/>
      <c r="I2259" s="1813"/>
      <c r="J2259" s="1813"/>
      <c r="K2259" s="1813"/>
      <c r="L2259" s="1856"/>
      <c r="M2259" s="1856"/>
      <c r="N2259" s="1856"/>
      <c r="O2259" s="1856"/>
      <c r="P2259" s="1856"/>
      <c r="Q2259" s="1856"/>
      <c r="R2259" s="1856" t="s">
        <v>9422</v>
      </c>
      <c r="S2259" s="1856" t="s">
        <v>9423</v>
      </c>
      <c r="T2259" s="1856" t="s">
        <v>9422</v>
      </c>
      <c r="U2259" s="1857" t="s">
        <v>9423</v>
      </c>
    </row>
    <row r="2260" spans="1:21">
      <c r="A2260" s="1815" t="s">
        <v>7775</v>
      </c>
      <c r="B2260" s="1815" t="s">
        <v>7776</v>
      </c>
      <c r="C2260" s="1797"/>
      <c r="D2260" s="1797"/>
      <c r="E2260" s="1797"/>
      <c r="F2260" s="1815"/>
      <c r="G2260" s="1813"/>
      <c r="H2260" s="1813"/>
      <c r="I2260" s="1813"/>
      <c r="J2260" s="1813"/>
      <c r="K2260" s="1813"/>
      <c r="L2260" s="1856"/>
      <c r="M2260" s="1856"/>
      <c r="N2260" s="1856"/>
      <c r="O2260" s="1856"/>
      <c r="P2260" s="1856"/>
      <c r="Q2260" s="1856"/>
      <c r="R2260" s="1856" t="s">
        <v>9422</v>
      </c>
      <c r="S2260" s="1856" t="s">
        <v>9423</v>
      </c>
      <c r="T2260" s="1856" t="s">
        <v>9422</v>
      </c>
      <c r="U2260" s="1857" t="s">
        <v>9423</v>
      </c>
    </row>
    <row r="2261" spans="1:21">
      <c r="A2261" s="1815" t="s">
        <v>7777</v>
      </c>
      <c r="B2261" s="1815" t="s">
        <v>7778</v>
      </c>
      <c r="C2261" s="1797"/>
      <c r="D2261" s="1797"/>
      <c r="E2261" s="1797"/>
      <c r="F2261" s="1815"/>
      <c r="G2261" s="1813"/>
      <c r="H2261" s="1813"/>
      <c r="I2261" s="1813"/>
      <c r="J2261" s="1813"/>
      <c r="K2261" s="1813"/>
      <c r="L2261" s="1856"/>
      <c r="M2261" s="1856"/>
      <c r="N2261" s="1856"/>
      <c r="O2261" s="1856"/>
      <c r="P2261" s="1856"/>
      <c r="Q2261" s="1856"/>
      <c r="R2261" s="1856" t="s">
        <v>9422</v>
      </c>
      <c r="S2261" s="1856" t="s">
        <v>9423</v>
      </c>
      <c r="T2261" s="1856" t="s">
        <v>9423</v>
      </c>
      <c r="U2261" s="1857" t="s">
        <v>9423</v>
      </c>
    </row>
    <row r="2262" spans="1:21">
      <c r="A2262" s="1815" t="s">
        <v>7779</v>
      </c>
      <c r="B2262" s="1815" t="s">
        <v>7780</v>
      </c>
      <c r="C2262" s="1797"/>
      <c r="D2262" s="1797"/>
      <c r="E2262" s="1797"/>
      <c r="F2262" s="1815"/>
      <c r="G2262" s="1813"/>
      <c r="H2262" s="1813"/>
      <c r="I2262" s="1813"/>
      <c r="J2262" s="1813"/>
      <c r="K2262" s="1813"/>
      <c r="L2262" s="1856"/>
      <c r="M2262" s="1856"/>
      <c r="N2262" s="1856"/>
      <c r="O2262" s="1856"/>
      <c r="P2262" s="1856"/>
      <c r="Q2262" s="1856"/>
      <c r="R2262" s="1856" t="s">
        <v>9422</v>
      </c>
      <c r="S2262" s="1856" t="s">
        <v>9423</v>
      </c>
      <c r="T2262" s="1856" t="s">
        <v>9423</v>
      </c>
      <c r="U2262" s="1857" t="s">
        <v>9423</v>
      </c>
    </row>
    <row r="2263" spans="1:21">
      <c r="A2263" s="1815" t="s">
        <v>7781</v>
      </c>
      <c r="B2263" s="1815" t="s">
        <v>7782</v>
      </c>
      <c r="C2263" s="1797"/>
      <c r="D2263" s="1797"/>
      <c r="E2263" s="1797"/>
      <c r="F2263" s="1815"/>
      <c r="G2263" s="1813"/>
      <c r="H2263" s="1813"/>
      <c r="I2263" s="1813"/>
      <c r="J2263" s="1813"/>
      <c r="K2263" s="1813"/>
      <c r="L2263" s="1856"/>
      <c r="M2263" s="1856"/>
      <c r="N2263" s="1856"/>
      <c r="O2263" s="1856"/>
      <c r="P2263" s="1856"/>
      <c r="Q2263" s="1856"/>
      <c r="R2263" s="1856" t="s">
        <v>9422</v>
      </c>
      <c r="S2263" s="1856" t="s">
        <v>9423</v>
      </c>
      <c r="T2263" s="1856" t="s">
        <v>9423</v>
      </c>
      <c r="U2263" s="1857" t="s">
        <v>9423</v>
      </c>
    </row>
    <row r="2264" spans="1:21">
      <c r="A2264" s="1815" t="s">
        <v>7783</v>
      </c>
      <c r="B2264" s="1815" t="s">
        <v>7784</v>
      </c>
      <c r="C2264" s="1797"/>
      <c r="D2264" s="1797"/>
      <c r="E2264" s="1797"/>
      <c r="F2264" s="1815"/>
      <c r="G2264" s="1813"/>
      <c r="H2264" s="1813"/>
      <c r="I2264" s="1813"/>
      <c r="J2264" s="1813"/>
      <c r="K2264" s="1813"/>
      <c r="L2264" s="1856"/>
      <c r="M2264" s="1856"/>
      <c r="N2264" s="1856"/>
      <c r="O2264" s="1856"/>
      <c r="P2264" s="1856"/>
      <c r="Q2264" s="1856"/>
      <c r="R2264" s="1856" t="s">
        <v>9422</v>
      </c>
      <c r="S2264" s="1856" t="s">
        <v>9423</v>
      </c>
      <c r="T2264" s="1856" t="s">
        <v>9423</v>
      </c>
      <c r="U2264" s="1857" t="s">
        <v>9423</v>
      </c>
    </row>
    <row r="2265" spans="1:21">
      <c r="A2265" s="1815" t="s">
        <v>7785</v>
      </c>
      <c r="B2265" s="1815" t="s">
        <v>7786</v>
      </c>
      <c r="C2265" s="1797"/>
      <c r="D2265" s="1797"/>
      <c r="E2265" s="1797"/>
      <c r="F2265" s="1815"/>
      <c r="G2265" s="1813"/>
      <c r="H2265" s="1813"/>
      <c r="I2265" s="1813"/>
      <c r="J2265" s="1813"/>
      <c r="K2265" s="1813"/>
      <c r="L2265" s="1856"/>
      <c r="M2265" s="1856"/>
      <c r="N2265" s="1856"/>
      <c r="O2265" s="1856"/>
      <c r="P2265" s="1856"/>
      <c r="Q2265" s="1856"/>
      <c r="R2265" s="1856" t="s">
        <v>9422</v>
      </c>
      <c r="S2265" s="1856" t="s">
        <v>9423</v>
      </c>
      <c r="T2265" s="1856" t="s">
        <v>9423</v>
      </c>
      <c r="U2265" s="1857" t="s">
        <v>9423</v>
      </c>
    </row>
    <row r="2266" spans="1:21">
      <c r="A2266" s="1815" t="s">
        <v>7787</v>
      </c>
      <c r="B2266" s="1815" t="s">
        <v>7788</v>
      </c>
      <c r="C2266" s="1797"/>
      <c r="D2266" s="1797"/>
      <c r="E2266" s="1797"/>
      <c r="F2266" s="1815"/>
      <c r="G2266" s="1813"/>
      <c r="H2266" s="1813"/>
      <c r="I2266" s="1813"/>
      <c r="J2266" s="1813"/>
      <c r="K2266" s="1813"/>
      <c r="L2266" s="1856"/>
      <c r="M2266" s="1856"/>
      <c r="N2266" s="1856"/>
      <c r="O2266" s="1856"/>
      <c r="P2266" s="1856"/>
      <c r="Q2266" s="1856"/>
      <c r="R2266" s="1856" t="s">
        <v>9422</v>
      </c>
      <c r="S2266" s="1856" t="s">
        <v>9423</v>
      </c>
      <c r="T2266" s="1856" t="s">
        <v>9423</v>
      </c>
      <c r="U2266" s="1857" t="s">
        <v>9423</v>
      </c>
    </row>
    <row r="2267" spans="1:21">
      <c r="A2267" s="1815" t="s">
        <v>7789</v>
      </c>
      <c r="B2267" s="1815" t="s">
        <v>9985</v>
      </c>
      <c r="C2267" s="1797"/>
      <c r="D2267" s="1797"/>
      <c r="E2267" s="1797"/>
      <c r="F2267" s="1815"/>
      <c r="G2267" s="1813"/>
      <c r="H2267" s="1813"/>
      <c r="I2267" s="1813"/>
      <c r="J2267" s="1813"/>
      <c r="K2267" s="1813"/>
      <c r="L2267" s="1856"/>
      <c r="M2267" s="1856"/>
      <c r="N2267" s="1856"/>
      <c r="O2267" s="1856"/>
      <c r="P2267" s="1856"/>
      <c r="Q2267" s="1856"/>
      <c r="R2267" s="1856" t="s">
        <v>9422</v>
      </c>
      <c r="S2267" s="1856" t="s">
        <v>9423</v>
      </c>
      <c r="T2267" s="1856" t="s">
        <v>9423</v>
      </c>
      <c r="U2267" s="1857" t="s">
        <v>9423</v>
      </c>
    </row>
    <row r="2268" spans="1:21">
      <c r="A2268" s="1815" t="s">
        <v>7791</v>
      </c>
      <c r="B2268" s="1815" t="s">
        <v>7792</v>
      </c>
      <c r="C2268" s="1797"/>
      <c r="D2268" s="1797"/>
      <c r="E2268" s="1797"/>
      <c r="F2268" s="1815"/>
      <c r="G2268" s="1813"/>
      <c r="H2268" s="1813"/>
      <c r="I2268" s="1813"/>
      <c r="J2268" s="1813"/>
      <c r="K2268" s="1813"/>
      <c r="L2268" s="1856"/>
      <c r="M2268" s="1856"/>
      <c r="N2268" s="1856"/>
      <c r="O2268" s="1856"/>
      <c r="P2268" s="1856"/>
      <c r="Q2268" s="1856"/>
      <c r="R2268" s="1856" t="s">
        <v>9422</v>
      </c>
      <c r="S2268" s="1856" t="s">
        <v>9423</v>
      </c>
      <c r="T2268" s="1856" t="s">
        <v>9423</v>
      </c>
      <c r="U2268" s="1857" t="s">
        <v>9423</v>
      </c>
    </row>
    <row r="2269" spans="1:21">
      <c r="A2269" s="1815" t="s">
        <v>7793</v>
      </c>
      <c r="B2269" s="1815" t="s">
        <v>7794</v>
      </c>
      <c r="C2269" s="1797"/>
      <c r="D2269" s="1797"/>
      <c r="E2269" s="1797"/>
      <c r="F2269" s="1815"/>
      <c r="G2269" s="1813"/>
      <c r="H2269" s="1813"/>
      <c r="I2269" s="1813"/>
      <c r="J2269" s="1813"/>
      <c r="K2269" s="1813"/>
      <c r="L2269" s="1856"/>
      <c r="M2269" s="1856"/>
      <c r="N2269" s="1856"/>
      <c r="O2269" s="1856"/>
      <c r="P2269" s="1856"/>
      <c r="Q2269" s="1856"/>
      <c r="R2269" s="1856" t="s">
        <v>9422</v>
      </c>
      <c r="S2269" s="1856" t="s">
        <v>9423</v>
      </c>
      <c r="T2269" s="1856" t="s">
        <v>9423</v>
      </c>
      <c r="U2269" s="1857" t="s">
        <v>9423</v>
      </c>
    </row>
    <row r="2270" spans="1:21">
      <c r="A2270" s="1815" t="s">
        <v>7795</v>
      </c>
      <c r="B2270" s="1815" t="s">
        <v>7796</v>
      </c>
      <c r="C2270" s="1797"/>
      <c r="D2270" s="1797"/>
      <c r="E2270" s="1797"/>
      <c r="F2270" s="1815"/>
      <c r="G2270" s="1813"/>
      <c r="H2270" s="1813"/>
      <c r="I2270" s="1813"/>
      <c r="J2270" s="1813"/>
      <c r="K2270" s="1813"/>
      <c r="L2270" s="1856"/>
      <c r="M2270" s="1856"/>
      <c r="N2270" s="1856"/>
      <c r="O2270" s="1856"/>
      <c r="P2270" s="1856"/>
      <c r="Q2270" s="1856"/>
      <c r="R2270" s="1856" t="s">
        <v>9422</v>
      </c>
      <c r="S2270" s="1856" t="s">
        <v>9423</v>
      </c>
      <c r="T2270" s="1856" t="s">
        <v>9423</v>
      </c>
      <c r="U2270" s="1857" t="s">
        <v>9423</v>
      </c>
    </row>
    <row r="2271" spans="1:21">
      <c r="A2271" s="1815" t="s">
        <v>7797</v>
      </c>
      <c r="B2271" s="1815" t="s">
        <v>7798</v>
      </c>
      <c r="C2271" s="1797"/>
      <c r="D2271" s="1797"/>
      <c r="E2271" s="1797"/>
      <c r="F2271" s="1815"/>
      <c r="G2271" s="1813"/>
      <c r="H2271" s="1813"/>
      <c r="I2271" s="1813"/>
      <c r="J2271" s="1813"/>
      <c r="K2271" s="1813"/>
      <c r="L2271" s="1856"/>
      <c r="M2271" s="1856"/>
      <c r="N2271" s="1856"/>
      <c r="O2271" s="1856"/>
      <c r="P2271" s="1856"/>
      <c r="Q2271" s="1856"/>
      <c r="R2271" s="1856" t="s">
        <v>9422</v>
      </c>
      <c r="S2271" s="1856" t="s">
        <v>9423</v>
      </c>
      <c r="T2271" s="1856" t="s">
        <v>9423</v>
      </c>
      <c r="U2271" s="1857" t="s">
        <v>9423</v>
      </c>
    </row>
    <row r="2272" spans="1:21">
      <c r="A2272" s="1815" t="s">
        <v>7799</v>
      </c>
      <c r="B2272" s="1815" t="s">
        <v>7800</v>
      </c>
      <c r="C2272" s="1797"/>
      <c r="D2272" s="1797"/>
      <c r="E2272" s="1797"/>
      <c r="F2272" s="1815"/>
      <c r="G2272" s="1813"/>
      <c r="H2272" s="1813"/>
      <c r="I2272" s="1813"/>
      <c r="J2272" s="1813"/>
      <c r="K2272" s="1813"/>
      <c r="L2272" s="1856"/>
      <c r="M2272" s="1856"/>
      <c r="N2272" s="1856"/>
      <c r="O2272" s="1856"/>
      <c r="P2272" s="1856"/>
      <c r="Q2272" s="1856"/>
      <c r="R2272" s="1856" t="s">
        <v>9422</v>
      </c>
      <c r="S2272" s="1856" t="s">
        <v>9423</v>
      </c>
      <c r="T2272" s="1856" t="s">
        <v>9423</v>
      </c>
      <c r="U2272" s="1857" t="s">
        <v>9423</v>
      </c>
    </row>
    <row r="2273" spans="1:21">
      <c r="A2273" s="1815" t="s">
        <v>7801</v>
      </c>
      <c r="B2273" s="1815" t="s">
        <v>7802</v>
      </c>
      <c r="C2273" s="1797"/>
      <c r="D2273" s="1797"/>
      <c r="E2273" s="1797"/>
      <c r="F2273" s="1815"/>
      <c r="G2273" s="1813"/>
      <c r="H2273" s="1813"/>
      <c r="I2273" s="1813"/>
      <c r="J2273" s="1813"/>
      <c r="K2273" s="1813"/>
      <c r="L2273" s="1856"/>
      <c r="M2273" s="1856"/>
      <c r="N2273" s="1856"/>
      <c r="O2273" s="1856"/>
      <c r="P2273" s="1856"/>
      <c r="Q2273" s="1856"/>
      <c r="R2273" s="1856" t="s">
        <v>9422</v>
      </c>
      <c r="S2273" s="1856" t="s">
        <v>9423</v>
      </c>
      <c r="T2273" s="1856" t="s">
        <v>9423</v>
      </c>
      <c r="U2273" s="1857" t="s">
        <v>9423</v>
      </c>
    </row>
    <row r="2274" spans="1:21">
      <c r="A2274" s="1815" t="s">
        <v>7803</v>
      </c>
      <c r="B2274" s="1815" t="s">
        <v>7804</v>
      </c>
      <c r="C2274" s="1797"/>
      <c r="D2274" s="1797"/>
      <c r="E2274" s="1797"/>
      <c r="F2274" s="1815"/>
      <c r="G2274" s="1813"/>
      <c r="H2274" s="1813"/>
      <c r="I2274" s="1813"/>
      <c r="J2274" s="1813"/>
      <c r="K2274" s="1813"/>
      <c r="L2274" s="1856"/>
      <c r="M2274" s="1856"/>
      <c r="N2274" s="1856"/>
      <c r="O2274" s="1856"/>
      <c r="P2274" s="1856"/>
      <c r="Q2274" s="1856"/>
      <c r="R2274" s="1856" t="s">
        <v>9422</v>
      </c>
      <c r="S2274" s="1856" t="s">
        <v>9423</v>
      </c>
      <c r="T2274" s="1856" t="s">
        <v>9423</v>
      </c>
      <c r="U2274" s="1857" t="s">
        <v>9423</v>
      </c>
    </row>
    <row r="2275" spans="1:21">
      <c r="A2275" s="1815" t="s">
        <v>7805</v>
      </c>
      <c r="B2275" s="1815" t="s">
        <v>7806</v>
      </c>
      <c r="C2275" s="1797"/>
      <c r="D2275" s="1797"/>
      <c r="E2275" s="1797"/>
      <c r="F2275" s="1815"/>
      <c r="G2275" s="1813"/>
      <c r="H2275" s="1813"/>
      <c r="I2275" s="1813"/>
      <c r="J2275" s="1813"/>
      <c r="K2275" s="1813"/>
      <c r="L2275" s="1856"/>
      <c r="M2275" s="1856"/>
      <c r="N2275" s="1856"/>
      <c r="O2275" s="1856"/>
      <c r="P2275" s="1856"/>
      <c r="Q2275" s="1856"/>
      <c r="R2275" s="1856" t="s">
        <v>9422</v>
      </c>
      <c r="S2275" s="1856" t="s">
        <v>9423</v>
      </c>
      <c r="T2275" s="1856" t="s">
        <v>9423</v>
      </c>
      <c r="U2275" s="1857" t="s">
        <v>9423</v>
      </c>
    </row>
    <row r="2276" spans="1:21">
      <c r="A2276" s="1815" t="s">
        <v>7807</v>
      </c>
      <c r="B2276" s="1815" t="s">
        <v>7808</v>
      </c>
      <c r="C2276" s="1797"/>
      <c r="D2276" s="1797"/>
      <c r="E2276" s="1797"/>
      <c r="F2276" s="1815"/>
      <c r="G2276" s="1813"/>
      <c r="H2276" s="1813"/>
      <c r="I2276" s="1813"/>
      <c r="J2276" s="1813"/>
      <c r="K2276" s="1813"/>
      <c r="L2276" s="1856"/>
      <c r="M2276" s="1856"/>
      <c r="N2276" s="1856"/>
      <c r="O2276" s="1856"/>
      <c r="P2276" s="1856"/>
      <c r="Q2276" s="1856"/>
      <c r="R2276" s="1856" t="s">
        <v>9422</v>
      </c>
      <c r="S2276" s="1856" t="s">
        <v>9423</v>
      </c>
      <c r="T2276" s="1856" t="s">
        <v>9423</v>
      </c>
      <c r="U2276" s="1857" t="s">
        <v>9423</v>
      </c>
    </row>
    <row r="2277" spans="1:21">
      <c r="A2277" s="1815" t="s">
        <v>7809</v>
      </c>
      <c r="B2277" s="1815" t="s">
        <v>7810</v>
      </c>
      <c r="C2277" s="1797"/>
      <c r="D2277" s="1797"/>
      <c r="E2277" s="1797"/>
      <c r="F2277" s="1815"/>
      <c r="G2277" s="1813"/>
      <c r="H2277" s="1813"/>
      <c r="I2277" s="1813"/>
      <c r="J2277" s="1813"/>
      <c r="K2277" s="1813"/>
      <c r="L2277" s="1856"/>
      <c r="M2277" s="1856"/>
      <c r="N2277" s="1856"/>
      <c r="O2277" s="1856"/>
      <c r="P2277" s="1856"/>
      <c r="Q2277" s="1856"/>
      <c r="R2277" s="1856" t="s">
        <v>9422</v>
      </c>
      <c r="S2277" s="1856" t="s">
        <v>9423</v>
      </c>
      <c r="T2277" s="1856" t="s">
        <v>9423</v>
      </c>
      <c r="U2277" s="1857" t="s">
        <v>9423</v>
      </c>
    </row>
    <row r="2278" spans="1:21">
      <c r="A2278" s="1815" t="s">
        <v>7811</v>
      </c>
      <c r="B2278" s="1815" t="s">
        <v>7812</v>
      </c>
      <c r="C2278" s="1797"/>
      <c r="D2278" s="1797"/>
      <c r="E2278" s="1797"/>
      <c r="F2278" s="1815"/>
      <c r="G2278" s="1813"/>
      <c r="H2278" s="1813"/>
      <c r="I2278" s="1813"/>
      <c r="J2278" s="1813"/>
      <c r="K2278" s="1813"/>
      <c r="L2278" s="1856"/>
      <c r="M2278" s="1856"/>
      <c r="N2278" s="1856"/>
      <c r="O2278" s="1856"/>
      <c r="P2278" s="1856"/>
      <c r="Q2278" s="1856"/>
      <c r="R2278" s="1856" t="s">
        <v>9422</v>
      </c>
      <c r="S2278" s="1856" t="s">
        <v>9423</v>
      </c>
      <c r="T2278" s="1856" t="s">
        <v>9423</v>
      </c>
      <c r="U2278" s="1857" t="s">
        <v>9423</v>
      </c>
    </row>
    <row r="2279" spans="1:21">
      <c r="A2279" s="1815" t="s">
        <v>7813</v>
      </c>
      <c r="B2279" s="1815" t="s">
        <v>7814</v>
      </c>
      <c r="C2279" s="1797"/>
      <c r="D2279" s="1797"/>
      <c r="E2279" s="1797"/>
      <c r="F2279" s="1815"/>
      <c r="G2279" s="1813"/>
      <c r="H2279" s="1813"/>
      <c r="I2279" s="1813"/>
      <c r="J2279" s="1813"/>
      <c r="K2279" s="1813"/>
      <c r="L2279" s="1856"/>
      <c r="M2279" s="1856"/>
      <c r="N2279" s="1856"/>
      <c r="O2279" s="1856"/>
      <c r="P2279" s="1856"/>
      <c r="Q2279" s="1856"/>
      <c r="R2279" s="1856" t="s">
        <v>9422</v>
      </c>
      <c r="S2279" s="1856" t="s">
        <v>9423</v>
      </c>
      <c r="T2279" s="1856" t="s">
        <v>9423</v>
      </c>
      <c r="U2279" s="1857" t="s">
        <v>9423</v>
      </c>
    </row>
    <row r="2280" spans="1:21">
      <c r="A2280" s="1815" t="s">
        <v>7815</v>
      </c>
      <c r="B2280" s="1815" t="s">
        <v>7816</v>
      </c>
      <c r="C2280" s="1797"/>
      <c r="D2280" s="1797"/>
      <c r="E2280" s="1797"/>
      <c r="F2280" s="1815"/>
      <c r="G2280" s="1813"/>
      <c r="H2280" s="1813"/>
      <c r="I2280" s="1813"/>
      <c r="J2280" s="1813"/>
      <c r="K2280" s="1813"/>
      <c r="L2280" s="1856"/>
      <c r="M2280" s="1856"/>
      <c r="N2280" s="1856"/>
      <c r="O2280" s="1856"/>
      <c r="P2280" s="1856"/>
      <c r="Q2280" s="1856"/>
      <c r="R2280" s="1856" t="s">
        <v>9422</v>
      </c>
      <c r="S2280" s="1856" t="s">
        <v>9423</v>
      </c>
      <c r="T2280" s="1856" t="s">
        <v>9423</v>
      </c>
      <c r="U2280" s="1857" t="s">
        <v>9423</v>
      </c>
    </row>
    <row r="2281" spans="1:21">
      <c r="A2281" s="1815" t="s">
        <v>7817</v>
      </c>
      <c r="B2281" s="1815" t="s">
        <v>7818</v>
      </c>
      <c r="C2281" s="1797"/>
      <c r="D2281" s="1797"/>
      <c r="E2281" s="1797"/>
      <c r="F2281" s="1815"/>
      <c r="G2281" s="1813"/>
      <c r="H2281" s="1813"/>
      <c r="I2281" s="1813"/>
      <c r="J2281" s="1813"/>
      <c r="K2281" s="1813"/>
      <c r="L2281" s="1856"/>
      <c r="M2281" s="1856"/>
      <c r="N2281" s="1856"/>
      <c r="O2281" s="1856"/>
      <c r="P2281" s="1856"/>
      <c r="Q2281" s="1856"/>
      <c r="R2281" s="1856" t="s">
        <v>9422</v>
      </c>
      <c r="S2281" s="1856" t="s">
        <v>9423</v>
      </c>
      <c r="T2281" s="1856" t="s">
        <v>9423</v>
      </c>
      <c r="U2281" s="1857" t="s">
        <v>9423</v>
      </c>
    </row>
    <row r="2282" spans="1:21">
      <c r="A2282" s="1815" t="s">
        <v>7819</v>
      </c>
      <c r="B2282" s="1815" t="s">
        <v>7820</v>
      </c>
      <c r="C2282" s="1797"/>
      <c r="D2282" s="1797"/>
      <c r="E2282" s="1797"/>
      <c r="F2282" s="1815"/>
      <c r="G2282" s="1813"/>
      <c r="H2282" s="1813"/>
      <c r="I2282" s="1813"/>
      <c r="J2282" s="1813"/>
      <c r="K2282" s="1813"/>
      <c r="L2282" s="1856"/>
      <c r="M2282" s="1856"/>
      <c r="N2282" s="1856"/>
      <c r="O2282" s="1856"/>
      <c r="P2282" s="1856"/>
      <c r="Q2282" s="1856"/>
      <c r="R2282" s="1856" t="s">
        <v>9422</v>
      </c>
      <c r="S2282" s="1856" t="s">
        <v>9423</v>
      </c>
      <c r="T2282" s="1856" t="s">
        <v>9423</v>
      </c>
      <c r="U2282" s="1857" t="s">
        <v>9423</v>
      </c>
    </row>
    <row r="2283" spans="1:21">
      <c r="A2283" s="1815" t="s">
        <v>7821</v>
      </c>
      <c r="B2283" s="1815" t="s">
        <v>7822</v>
      </c>
      <c r="C2283" s="1797"/>
      <c r="D2283" s="1797"/>
      <c r="E2283" s="1797"/>
      <c r="F2283" s="1815"/>
      <c r="G2283" s="1813"/>
      <c r="H2283" s="1813"/>
      <c r="I2283" s="1813"/>
      <c r="J2283" s="1813"/>
      <c r="K2283" s="1813"/>
      <c r="L2283" s="1856"/>
      <c r="M2283" s="1856"/>
      <c r="N2283" s="1856"/>
      <c r="O2283" s="1856"/>
      <c r="P2283" s="1856"/>
      <c r="Q2283" s="1856"/>
      <c r="R2283" s="1856" t="s">
        <v>9422</v>
      </c>
      <c r="S2283" s="1856" t="s">
        <v>9423</v>
      </c>
      <c r="T2283" s="1856" t="s">
        <v>9423</v>
      </c>
      <c r="U2283" s="1857" t="s">
        <v>9423</v>
      </c>
    </row>
    <row r="2284" spans="1:21">
      <c r="A2284" s="1815" t="s">
        <v>7823</v>
      </c>
      <c r="B2284" s="1815" t="s">
        <v>7824</v>
      </c>
      <c r="C2284" s="1797"/>
      <c r="D2284" s="1797"/>
      <c r="E2284" s="1797"/>
      <c r="F2284" s="1815"/>
      <c r="G2284" s="1813"/>
      <c r="H2284" s="1813"/>
      <c r="I2284" s="1813"/>
      <c r="J2284" s="1813"/>
      <c r="K2284" s="1813"/>
      <c r="L2284" s="1856"/>
      <c r="M2284" s="1856"/>
      <c r="N2284" s="1856"/>
      <c r="O2284" s="1856"/>
      <c r="P2284" s="1856"/>
      <c r="Q2284" s="1856"/>
      <c r="R2284" s="1856" t="s">
        <v>9422</v>
      </c>
      <c r="S2284" s="1856" t="s">
        <v>9423</v>
      </c>
      <c r="T2284" s="1856" t="s">
        <v>9423</v>
      </c>
      <c r="U2284" s="1857" t="s">
        <v>9423</v>
      </c>
    </row>
    <row r="2285" spans="1:21">
      <c r="A2285" s="1815" t="s">
        <v>7825</v>
      </c>
      <c r="B2285" s="1815" t="s">
        <v>7826</v>
      </c>
      <c r="C2285" s="1797"/>
      <c r="D2285" s="1797"/>
      <c r="E2285" s="1797"/>
      <c r="F2285" s="1815"/>
      <c r="G2285" s="1813"/>
      <c r="H2285" s="1813"/>
      <c r="I2285" s="1813"/>
      <c r="J2285" s="1813"/>
      <c r="K2285" s="1813"/>
      <c r="L2285" s="1856"/>
      <c r="M2285" s="1856"/>
      <c r="N2285" s="1856"/>
      <c r="O2285" s="1856"/>
      <c r="P2285" s="1856"/>
      <c r="Q2285" s="1856"/>
      <c r="R2285" s="1856" t="s">
        <v>9422</v>
      </c>
      <c r="S2285" s="1856" t="s">
        <v>9423</v>
      </c>
      <c r="T2285" s="1856" t="s">
        <v>9423</v>
      </c>
      <c r="U2285" s="1857" t="s">
        <v>9423</v>
      </c>
    </row>
    <row r="2286" spans="1:21">
      <c r="A2286" s="1815" t="s">
        <v>7827</v>
      </c>
      <c r="B2286" s="1815" t="s">
        <v>7828</v>
      </c>
      <c r="C2286" s="1797"/>
      <c r="D2286" s="1797"/>
      <c r="E2286" s="1797"/>
      <c r="F2286" s="1815"/>
      <c r="G2286" s="1813"/>
      <c r="H2286" s="1813"/>
      <c r="I2286" s="1813"/>
      <c r="J2286" s="1813"/>
      <c r="K2286" s="1813"/>
      <c r="L2286" s="1856"/>
      <c r="M2286" s="1856"/>
      <c r="N2286" s="1856"/>
      <c r="O2286" s="1856"/>
      <c r="P2286" s="1856"/>
      <c r="Q2286" s="1856"/>
      <c r="R2286" s="1856" t="s">
        <v>9422</v>
      </c>
      <c r="S2286" s="1856" t="s">
        <v>9423</v>
      </c>
      <c r="T2286" s="1856" t="s">
        <v>9423</v>
      </c>
      <c r="U2286" s="1857" t="s">
        <v>9423</v>
      </c>
    </row>
    <row r="2287" spans="1:21">
      <c r="A2287" s="1815" t="s">
        <v>7829</v>
      </c>
      <c r="B2287" s="1815" t="s">
        <v>7830</v>
      </c>
      <c r="C2287" s="1797"/>
      <c r="D2287" s="1797"/>
      <c r="E2287" s="1797"/>
      <c r="F2287" s="1815"/>
      <c r="G2287" s="1813"/>
      <c r="H2287" s="1813"/>
      <c r="I2287" s="1813"/>
      <c r="J2287" s="1813"/>
      <c r="K2287" s="1813"/>
      <c r="L2287" s="1856"/>
      <c r="M2287" s="1856"/>
      <c r="N2287" s="1856"/>
      <c r="O2287" s="1856"/>
      <c r="P2287" s="1856"/>
      <c r="Q2287" s="1856"/>
      <c r="R2287" s="1856" t="s">
        <v>9422</v>
      </c>
      <c r="S2287" s="1856" t="s">
        <v>9423</v>
      </c>
      <c r="T2287" s="1856" t="s">
        <v>9423</v>
      </c>
      <c r="U2287" s="1857" t="s">
        <v>9423</v>
      </c>
    </row>
    <row r="2288" spans="1:21">
      <c r="A2288" s="1815" t="s">
        <v>7831</v>
      </c>
      <c r="B2288" s="1815" t="s">
        <v>7832</v>
      </c>
      <c r="C2288" s="1797"/>
      <c r="D2288" s="1797"/>
      <c r="E2288" s="1797"/>
      <c r="F2288" s="1815"/>
      <c r="G2288" s="1813"/>
      <c r="H2288" s="1813"/>
      <c r="I2288" s="1813"/>
      <c r="J2288" s="1813"/>
      <c r="K2288" s="1813"/>
      <c r="L2288" s="1856"/>
      <c r="M2288" s="1856"/>
      <c r="N2288" s="1856"/>
      <c r="O2288" s="1856"/>
      <c r="P2288" s="1856"/>
      <c r="Q2288" s="1856"/>
      <c r="R2288" s="1856" t="s">
        <v>9422</v>
      </c>
      <c r="S2288" s="1856" t="s">
        <v>9423</v>
      </c>
      <c r="T2288" s="1856" t="s">
        <v>9423</v>
      </c>
      <c r="U2288" s="1857" t="s">
        <v>9423</v>
      </c>
    </row>
    <row r="2289" spans="1:21">
      <c r="A2289" s="1815" t="s">
        <v>7833</v>
      </c>
      <c r="B2289" s="1815" t="s">
        <v>7834</v>
      </c>
      <c r="C2289" s="1797"/>
      <c r="D2289" s="1797"/>
      <c r="E2289" s="1797"/>
      <c r="F2289" s="1815"/>
      <c r="G2289" s="1813"/>
      <c r="H2289" s="1813"/>
      <c r="I2289" s="1813"/>
      <c r="J2289" s="1813"/>
      <c r="K2289" s="1813"/>
      <c r="L2289" s="1856"/>
      <c r="M2289" s="1856"/>
      <c r="N2289" s="1856"/>
      <c r="O2289" s="1856"/>
      <c r="P2289" s="1856"/>
      <c r="Q2289" s="1856"/>
      <c r="R2289" s="1856" t="s">
        <v>9422</v>
      </c>
      <c r="S2289" s="1856" t="s">
        <v>9423</v>
      </c>
      <c r="T2289" s="1856" t="s">
        <v>9423</v>
      </c>
      <c r="U2289" s="1857" t="s">
        <v>9423</v>
      </c>
    </row>
    <row r="2290" spans="1:21">
      <c r="A2290" s="1815" t="s">
        <v>7835</v>
      </c>
      <c r="B2290" s="1815" t="s">
        <v>7836</v>
      </c>
      <c r="C2290" s="1797"/>
      <c r="D2290" s="1797"/>
      <c r="E2290" s="1797"/>
      <c r="F2290" s="1815"/>
      <c r="G2290" s="1813"/>
      <c r="H2290" s="1813"/>
      <c r="I2290" s="1813"/>
      <c r="J2290" s="1813"/>
      <c r="K2290" s="1813"/>
      <c r="L2290" s="1856"/>
      <c r="M2290" s="1856"/>
      <c r="N2290" s="1856"/>
      <c r="O2290" s="1856"/>
      <c r="P2290" s="1856"/>
      <c r="Q2290" s="1856"/>
      <c r="R2290" s="1856" t="s">
        <v>9422</v>
      </c>
      <c r="S2290" s="1856" t="s">
        <v>9423</v>
      </c>
      <c r="T2290" s="1856" t="s">
        <v>9423</v>
      </c>
      <c r="U2290" s="1857" t="s">
        <v>9423</v>
      </c>
    </row>
    <row r="2291" spans="1:21">
      <c r="A2291" s="1815" t="s">
        <v>7837</v>
      </c>
      <c r="B2291" s="1815" t="s">
        <v>7838</v>
      </c>
      <c r="C2291" s="1797"/>
      <c r="D2291" s="1797"/>
      <c r="E2291" s="1797"/>
      <c r="F2291" s="1815"/>
      <c r="G2291" s="1813"/>
      <c r="H2291" s="1813"/>
      <c r="I2291" s="1813"/>
      <c r="J2291" s="1813"/>
      <c r="K2291" s="1813"/>
      <c r="L2291" s="1856"/>
      <c r="M2291" s="1856"/>
      <c r="N2291" s="1856"/>
      <c r="O2291" s="1856"/>
      <c r="P2291" s="1856"/>
      <c r="Q2291" s="1856"/>
      <c r="R2291" s="1856" t="s">
        <v>9422</v>
      </c>
      <c r="S2291" s="1856" t="s">
        <v>9423</v>
      </c>
      <c r="T2291" s="1856" t="s">
        <v>9423</v>
      </c>
      <c r="U2291" s="1857" t="s">
        <v>9423</v>
      </c>
    </row>
    <row r="2292" spans="1:21">
      <c r="A2292" s="1815" t="s">
        <v>7839</v>
      </c>
      <c r="B2292" s="1815" t="s">
        <v>7840</v>
      </c>
      <c r="C2292" s="1797"/>
      <c r="D2292" s="1797"/>
      <c r="E2292" s="1797"/>
      <c r="F2292" s="1815"/>
      <c r="G2292" s="1813"/>
      <c r="H2292" s="1813"/>
      <c r="I2292" s="1813"/>
      <c r="J2292" s="1813"/>
      <c r="K2292" s="1813"/>
      <c r="L2292" s="1856"/>
      <c r="M2292" s="1856"/>
      <c r="N2292" s="1856"/>
      <c r="O2292" s="1856"/>
      <c r="P2292" s="1856"/>
      <c r="Q2292" s="1856"/>
      <c r="R2292" s="1856" t="s">
        <v>9422</v>
      </c>
      <c r="S2292" s="1856" t="s">
        <v>9423</v>
      </c>
      <c r="T2292" s="1856" t="s">
        <v>9423</v>
      </c>
      <c r="U2292" s="1857" t="s">
        <v>9423</v>
      </c>
    </row>
    <row r="2293" spans="1:21">
      <c r="A2293" s="1815" t="s">
        <v>7841</v>
      </c>
      <c r="B2293" s="1815" t="s">
        <v>7842</v>
      </c>
      <c r="C2293" s="1797"/>
      <c r="D2293" s="1797"/>
      <c r="E2293" s="1797"/>
      <c r="F2293" s="1815"/>
      <c r="G2293" s="1813"/>
      <c r="H2293" s="1813"/>
      <c r="I2293" s="1813"/>
      <c r="J2293" s="1813"/>
      <c r="K2293" s="1813"/>
      <c r="L2293" s="1856"/>
      <c r="M2293" s="1856"/>
      <c r="N2293" s="1856"/>
      <c r="O2293" s="1856"/>
      <c r="P2293" s="1856"/>
      <c r="Q2293" s="1856"/>
      <c r="R2293" s="1856" t="s">
        <v>9422</v>
      </c>
      <c r="S2293" s="1856" t="s">
        <v>9423</v>
      </c>
      <c r="T2293" s="1856" t="s">
        <v>9423</v>
      </c>
      <c r="U2293" s="1857" t="s">
        <v>9423</v>
      </c>
    </row>
    <row r="2294" spans="1:21">
      <c r="A2294" s="1815" t="s">
        <v>795</v>
      </c>
      <c r="B2294" s="1815" t="s">
        <v>796</v>
      </c>
      <c r="C2294" s="1797"/>
      <c r="D2294" s="1797"/>
      <c r="E2294" s="1797"/>
      <c r="F2294" s="1815"/>
      <c r="G2294" s="1813"/>
      <c r="H2294" s="1813"/>
      <c r="I2294" s="1813"/>
      <c r="J2294" s="1813"/>
      <c r="K2294" s="1813"/>
      <c r="L2294" s="1856"/>
      <c r="M2294" s="1856"/>
      <c r="N2294" s="1856"/>
      <c r="O2294" s="1856"/>
      <c r="P2294" s="1856"/>
      <c r="Q2294" s="1856"/>
      <c r="R2294" s="1856" t="s">
        <v>9422</v>
      </c>
      <c r="S2294" s="1856" t="s">
        <v>9423</v>
      </c>
      <c r="T2294" s="1856" t="s">
        <v>9423</v>
      </c>
      <c r="U2294" s="1857" t="s">
        <v>9423</v>
      </c>
    </row>
    <row r="2295" spans="1:21">
      <c r="A2295" s="1815" t="s">
        <v>797</v>
      </c>
      <c r="B2295" s="1815" t="s">
        <v>798</v>
      </c>
      <c r="C2295" s="1797"/>
      <c r="D2295" s="1797"/>
      <c r="E2295" s="1797"/>
      <c r="F2295" s="1815"/>
      <c r="G2295" s="1813"/>
      <c r="H2295" s="1813"/>
      <c r="I2295" s="1813"/>
      <c r="J2295" s="1813"/>
      <c r="K2295" s="1813"/>
      <c r="L2295" s="1856"/>
      <c r="M2295" s="1856"/>
      <c r="N2295" s="1856"/>
      <c r="O2295" s="1856"/>
      <c r="P2295" s="1856"/>
      <c r="Q2295" s="1856"/>
      <c r="R2295" s="1856" t="s">
        <v>9422</v>
      </c>
      <c r="S2295" s="1856" t="s">
        <v>9423</v>
      </c>
      <c r="T2295" s="1856" t="s">
        <v>9423</v>
      </c>
      <c r="U2295" s="1857" t="s">
        <v>9423</v>
      </c>
    </row>
    <row r="2296" spans="1:21">
      <c r="A2296" s="1815" t="s">
        <v>799</v>
      </c>
      <c r="B2296" s="1815" t="s">
        <v>800</v>
      </c>
      <c r="C2296" s="1797"/>
      <c r="D2296" s="1797"/>
      <c r="E2296" s="1797"/>
      <c r="F2296" s="1815"/>
      <c r="G2296" s="1813"/>
      <c r="H2296" s="1813"/>
      <c r="I2296" s="1813"/>
      <c r="J2296" s="1813"/>
      <c r="K2296" s="1813"/>
      <c r="L2296" s="1856"/>
      <c r="M2296" s="1856"/>
      <c r="N2296" s="1856"/>
      <c r="O2296" s="1856"/>
      <c r="P2296" s="1856"/>
      <c r="Q2296" s="1856"/>
      <c r="R2296" s="1856" t="s">
        <v>9422</v>
      </c>
      <c r="S2296" s="1856" t="s">
        <v>9423</v>
      </c>
      <c r="T2296" s="1856" t="s">
        <v>9423</v>
      </c>
      <c r="U2296" s="1857" t="s">
        <v>9423</v>
      </c>
    </row>
    <row r="2297" spans="1:21">
      <c r="A2297" s="1815" t="s">
        <v>801</v>
      </c>
      <c r="B2297" s="1815" t="s">
        <v>802</v>
      </c>
      <c r="C2297" s="1797"/>
      <c r="D2297" s="1797"/>
      <c r="E2297" s="1797"/>
      <c r="F2297" s="1815"/>
      <c r="G2297" s="1813"/>
      <c r="H2297" s="1813"/>
      <c r="I2297" s="1813"/>
      <c r="J2297" s="1813"/>
      <c r="K2297" s="1813"/>
      <c r="L2297" s="1856"/>
      <c r="M2297" s="1856"/>
      <c r="N2297" s="1856"/>
      <c r="O2297" s="1856"/>
      <c r="P2297" s="1856"/>
      <c r="Q2297" s="1856"/>
      <c r="R2297" s="1856" t="s">
        <v>9422</v>
      </c>
      <c r="S2297" s="1856" t="s">
        <v>9422</v>
      </c>
      <c r="T2297" s="1856" t="s">
        <v>9423</v>
      </c>
      <c r="U2297" s="1857" t="s">
        <v>9423</v>
      </c>
    </row>
    <row r="2298" spans="1:21">
      <c r="A2298" s="1815" t="s">
        <v>803</v>
      </c>
      <c r="B2298" s="1815" t="s">
        <v>804</v>
      </c>
      <c r="C2298" s="1797"/>
      <c r="D2298" s="1797"/>
      <c r="E2298" s="1797"/>
      <c r="F2298" s="1815"/>
      <c r="G2298" s="1813"/>
      <c r="H2298" s="1813"/>
      <c r="I2298" s="1813"/>
      <c r="J2298" s="1813"/>
      <c r="K2298" s="1813"/>
      <c r="L2298" s="1856"/>
      <c r="M2298" s="1856"/>
      <c r="N2298" s="1856"/>
      <c r="O2298" s="1856"/>
      <c r="P2298" s="1856"/>
      <c r="Q2298" s="1856"/>
      <c r="R2298" s="1856" t="s">
        <v>9422</v>
      </c>
      <c r="S2298" s="1856" t="s">
        <v>9422</v>
      </c>
      <c r="T2298" s="1856" t="s">
        <v>9423</v>
      </c>
      <c r="U2298" s="1857" t="s">
        <v>9423</v>
      </c>
    </row>
    <row r="2299" spans="1:21">
      <c r="A2299" s="1815" t="s">
        <v>7843</v>
      </c>
      <c r="B2299" s="1815" t="s">
        <v>7844</v>
      </c>
      <c r="C2299" s="1797"/>
      <c r="D2299" s="1797"/>
      <c r="E2299" s="1797"/>
      <c r="F2299" s="1815"/>
      <c r="G2299" s="1813"/>
      <c r="H2299" s="1813"/>
      <c r="I2299" s="1813"/>
      <c r="J2299" s="1813"/>
      <c r="K2299" s="1813"/>
      <c r="L2299" s="1856"/>
      <c r="M2299" s="1856"/>
      <c r="N2299" s="1856"/>
      <c r="O2299" s="1856"/>
      <c r="P2299" s="1856"/>
      <c r="Q2299" s="1856"/>
      <c r="R2299" s="1856" t="s">
        <v>9422</v>
      </c>
      <c r="S2299" s="1856" t="s">
        <v>9422</v>
      </c>
      <c r="T2299" s="1856" t="s">
        <v>9423</v>
      </c>
      <c r="U2299" s="1857" t="s">
        <v>9423</v>
      </c>
    </row>
    <row r="2300" spans="1:21">
      <c r="A2300" s="1815" t="s">
        <v>791</v>
      </c>
      <c r="B2300" s="1815" t="s">
        <v>792</v>
      </c>
      <c r="C2300" s="1797"/>
      <c r="D2300" s="1797"/>
      <c r="E2300" s="1797"/>
      <c r="F2300" s="1815"/>
      <c r="G2300" s="1813"/>
      <c r="H2300" s="1813"/>
      <c r="I2300" s="1813"/>
      <c r="J2300" s="1813"/>
      <c r="K2300" s="1813"/>
      <c r="L2300" s="1856"/>
      <c r="M2300" s="1856"/>
      <c r="N2300" s="1856"/>
      <c r="O2300" s="1856"/>
      <c r="P2300" s="1856"/>
      <c r="Q2300" s="1856"/>
      <c r="R2300" s="1856" t="s">
        <v>9422</v>
      </c>
      <c r="S2300" s="1856" t="s">
        <v>9423</v>
      </c>
      <c r="T2300" s="1856" t="s">
        <v>9423</v>
      </c>
      <c r="U2300" s="1857" t="s">
        <v>9423</v>
      </c>
    </row>
    <row r="2301" spans="1:21">
      <c r="A2301" s="1815" t="s">
        <v>7845</v>
      </c>
      <c r="B2301" s="1815" t="s">
        <v>7846</v>
      </c>
      <c r="C2301" s="1797"/>
      <c r="D2301" s="1797"/>
      <c r="E2301" s="1797"/>
      <c r="F2301" s="1815"/>
      <c r="G2301" s="1813"/>
      <c r="H2301" s="1813"/>
      <c r="I2301" s="1813"/>
      <c r="J2301" s="1813"/>
      <c r="K2301" s="1813"/>
      <c r="L2301" s="1856"/>
      <c r="M2301" s="1856"/>
      <c r="N2301" s="1856"/>
      <c r="O2301" s="1856"/>
      <c r="P2301" s="1856"/>
      <c r="Q2301" s="1856"/>
      <c r="R2301" s="1856" t="s">
        <v>9422</v>
      </c>
      <c r="S2301" s="1856" t="s">
        <v>9423</v>
      </c>
      <c r="T2301" s="1856" t="s">
        <v>9423</v>
      </c>
      <c r="U2301" s="1857" t="s">
        <v>9423</v>
      </c>
    </row>
    <row r="2302" spans="1:21">
      <c r="A2302" s="1815" t="s">
        <v>7847</v>
      </c>
      <c r="B2302" s="1815" t="s">
        <v>7848</v>
      </c>
      <c r="C2302" s="1797"/>
      <c r="D2302" s="1797"/>
      <c r="E2302" s="1797"/>
      <c r="F2302" s="1815"/>
      <c r="G2302" s="1813"/>
      <c r="H2302" s="1813"/>
      <c r="I2302" s="1813"/>
      <c r="J2302" s="1813"/>
      <c r="K2302" s="1813"/>
      <c r="L2302" s="1856"/>
      <c r="M2302" s="1856"/>
      <c r="N2302" s="1856"/>
      <c r="O2302" s="1856"/>
      <c r="P2302" s="1856"/>
      <c r="Q2302" s="1856"/>
      <c r="R2302" s="1856" t="s">
        <v>9422</v>
      </c>
      <c r="S2302" s="1856" t="s">
        <v>9423</v>
      </c>
      <c r="T2302" s="1856" t="s">
        <v>9423</v>
      </c>
      <c r="U2302" s="1857" t="s">
        <v>9423</v>
      </c>
    </row>
    <row r="2303" spans="1:21">
      <c r="A2303" s="1815" t="s">
        <v>805</v>
      </c>
      <c r="B2303" s="1815" t="s">
        <v>806</v>
      </c>
      <c r="C2303" s="1797"/>
      <c r="D2303" s="1797"/>
      <c r="E2303" s="1797"/>
      <c r="F2303" s="1815"/>
      <c r="G2303" s="1813"/>
      <c r="H2303" s="1813"/>
      <c r="I2303" s="1813"/>
      <c r="J2303" s="1813"/>
      <c r="K2303" s="1813"/>
      <c r="L2303" s="1856"/>
      <c r="M2303" s="1856"/>
      <c r="N2303" s="1856"/>
      <c r="O2303" s="1856"/>
      <c r="P2303" s="1856"/>
      <c r="Q2303" s="1856"/>
      <c r="R2303" s="1856" t="s">
        <v>9422</v>
      </c>
      <c r="S2303" s="1856" t="s">
        <v>9423</v>
      </c>
      <c r="T2303" s="1856" t="s">
        <v>9422</v>
      </c>
      <c r="U2303" s="1857" t="s">
        <v>9423</v>
      </c>
    </row>
    <row r="2304" spans="1:21">
      <c r="A2304" s="1816" t="s">
        <v>7849</v>
      </c>
      <c r="B2304" s="1816" t="s">
        <v>7850</v>
      </c>
      <c r="C2304" s="1813"/>
      <c r="D2304" s="1653" t="s">
        <v>9422</v>
      </c>
      <c r="E2304" s="1813" t="s">
        <v>9423</v>
      </c>
      <c r="F2304" s="1814" t="s">
        <v>9423</v>
      </c>
      <c r="G2304" s="1813" t="s">
        <v>9422</v>
      </c>
      <c r="H2304" s="1813" t="s">
        <v>9423</v>
      </c>
      <c r="I2304" s="1813" t="s">
        <v>9423</v>
      </c>
      <c r="J2304" s="1813" t="s">
        <v>9423</v>
      </c>
      <c r="K2304" s="1813" t="s">
        <v>9423</v>
      </c>
      <c r="L2304" s="1856" t="s">
        <v>9423</v>
      </c>
      <c r="M2304" s="1856" t="s">
        <v>9423</v>
      </c>
      <c r="N2304" s="1856" t="s">
        <v>9423</v>
      </c>
      <c r="O2304" s="1856" t="s">
        <v>9423</v>
      </c>
      <c r="P2304" s="1856" t="s">
        <v>9423</v>
      </c>
      <c r="Q2304" s="1856" t="s">
        <v>9423</v>
      </c>
      <c r="R2304" s="1856" t="s">
        <v>9423</v>
      </c>
      <c r="S2304" s="1856" t="s">
        <v>9423</v>
      </c>
      <c r="T2304" s="1856" t="s">
        <v>9423</v>
      </c>
      <c r="U2304" s="1857" t="s">
        <v>9423</v>
      </c>
    </row>
    <row r="2305" spans="1:21">
      <c r="A2305" s="1816" t="s">
        <v>7851</v>
      </c>
      <c r="B2305" s="1816" t="s">
        <v>7852</v>
      </c>
      <c r="C2305" s="1813"/>
      <c r="D2305" s="1653" t="s">
        <v>9422</v>
      </c>
      <c r="E2305" s="1813" t="s">
        <v>9423</v>
      </c>
      <c r="F2305" s="1814" t="s">
        <v>9423</v>
      </c>
      <c r="G2305" s="1813" t="s">
        <v>9422</v>
      </c>
      <c r="H2305" s="1813" t="s">
        <v>9423</v>
      </c>
      <c r="I2305" s="1813" t="s">
        <v>9423</v>
      </c>
      <c r="J2305" s="1813" t="s">
        <v>9423</v>
      </c>
      <c r="K2305" s="1813" t="s">
        <v>9423</v>
      </c>
      <c r="L2305" s="1856" t="s">
        <v>9423</v>
      </c>
      <c r="M2305" s="1856" t="s">
        <v>9423</v>
      </c>
      <c r="N2305" s="1856" t="s">
        <v>9423</v>
      </c>
      <c r="O2305" s="1856" t="s">
        <v>9423</v>
      </c>
      <c r="P2305" s="1856" t="s">
        <v>9423</v>
      </c>
      <c r="Q2305" s="1856" t="s">
        <v>9423</v>
      </c>
      <c r="R2305" s="1856" t="s">
        <v>9423</v>
      </c>
      <c r="S2305" s="1856" t="s">
        <v>9423</v>
      </c>
      <c r="T2305" s="1856" t="s">
        <v>9422</v>
      </c>
      <c r="U2305" s="1857" t="s">
        <v>9423</v>
      </c>
    </row>
    <row r="2306" spans="1:21">
      <c r="A2306" s="1816" t="s">
        <v>7853</v>
      </c>
      <c r="B2306" s="1816" t="s">
        <v>7854</v>
      </c>
      <c r="C2306" s="1813"/>
      <c r="D2306" s="1653" t="s">
        <v>9422</v>
      </c>
      <c r="E2306" s="1813" t="s">
        <v>9423</v>
      </c>
      <c r="F2306" s="1814" t="s">
        <v>9423</v>
      </c>
      <c r="G2306" s="1813" t="s">
        <v>9422</v>
      </c>
      <c r="H2306" s="1813" t="s">
        <v>9423</v>
      </c>
      <c r="I2306" s="1813" t="s">
        <v>9423</v>
      </c>
      <c r="J2306" s="1813" t="s">
        <v>9423</v>
      </c>
      <c r="K2306" s="1813" t="s">
        <v>9423</v>
      </c>
      <c r="L2306" s="1856" t="s">
        <v>9423</v>
      </c>
      <c r="M2306" s="1856" t="s">
        <v>9423</v>
      </c>
      <c r="N2306" s="1856" t="s">
        <v>9423</v>
      </c>
      <c r="O2306" s="1856" t="s">
        <v>9423</v>
      </c>
      <c r="P2306" s="1856" t="s">
        <v>9423</v>
      </c>
      <c r="Q2306" s="1856" t="s">
        <v>9423</v>
      </c>
      <c r="R2306" s="1856" t="s">
        <v>9423</v>
      </c>
      <c r="S2306" s="1856" t="s">
        <v>9423</v>
      </c>
      <c r="T2306" s="1856" t="s">
        <v>9422</v>
      </c>
      <c r="U2306" s="1857" t="s">
        <v>9423</v>
      </c>
    </row>
    <row r="2307" spans="1:21">
      <c r="A2307" s="1816" t="s">
        <v>7855</v>
      </c>
      <c r="B2307" s="1816" t="s">
        <v>7856</v>
      </c>
      <c r="C2307" s="1813"/>
      <c r="D2307" s="1653" t="s">
        <v>9422</v>
      </c>
      <c r="E2307" s="1813" t="s">
        <v>9423</v>
      </c>
      <c r="F2307" s="1814" t="s">
        <v>9423</v>
      </c>
      <c r="G2307" s="1813" t="s">
        <v>9422</v>
      </c>
      <c r="H2307" s="1813" t="s">
        <v>9423</v>
      </c>
      <c r="I2307" s="1813" t="s">
        <v>9423</v>
      </c>
      <c r="J2307" s="1813" t="s">
        <v>9423</v>
      </c>
      <c r="K2307" s="1813" t="s">
        <v>9423</v>
      </c>
      <c r="L2307" s="1856" t="s">
        <v>9423</v>
      </c>
      <c r="M2307" s="1856" t="s">
        <v>9423</v>
      </c>
      <c r="N2307" s="1856" t="s">
        <v>9423</v>
      </c>
      <c r="O2307" s="1856" t="s">
        <v>9423</v>
      </c>
      <c r="P2307" s="1856" t="s">
        <v>9423</v>
      </c>
      <c r="Q2307" s="1856" t="s">
        <v>9423</v>
      </c>
      <c r="R2307" s="1856" t="s">
        <v>9423</v>
      </c>
      <c r="S2307" s="1856" t="s">
        <v>9423</v>
      </c>
      <c r="T2307" s="1856" t="s">
        <v>9423</v>
      </c>
      <c r="U2307" s="1857" t="s">
        <v>9423</v>
      </c>
    </row>
    <row r="2308" spans="1:21">
      <c r="A2308" s="1816" t="s">
        <v>7857</v>
      </c>
      <c r="B2308" s="1816" t="s">
        <v>7858</v>
      </c>
      <c r="C2308" s="1813"/>
      <c r="D2308" s="1653" t="s">
        <v>9422</v>
      </c>
      <c r="E2308" s="1813" t="s">
        <v>9423</v>
      </c>
      <c r="F2308" s="1814" t="s">
        <v>9423</v>
      </c>
      <c r="G2308" s="1813" t="s">
        <v>9422</v>
      </c>
      <c r="H2308" s="1813" t="s">
        <v>9423</v>
      </c>
      <c r="I2308" s="1813" t="s">
        <v>9423</v>
      </c>
      <c r="J2308" s="1813" t="s">
        <v>9423</v>
      </c>
      <c r="K2308" s="1813" t="s">
        <v>9423</v>
      </c>
      <c r="L2308" s="1856" t="s">
        <v>9423</v>
      </c>
      <c r="M2308" s="1856" t="s">
        <v>9423</v>
      </c>
      <c r="N2308" s="1856" t="s">
        <v>9423</v>
      </c>
      <c r="O2308" s="1856" t="s">
        <v>9423</v>
      </c>
      <c r="P2308" s="1856" t="s">
        <v>9423</v>
      </c>
      <c r="Q2308" s="1856" t="s">
        <v>9423</v>
      </c>
      <c r="R2308" s="1856" t="s">
        <v>9423</v>
      </c>
      <c r="S2308" s="1856" t="s">
        <v>9423</v>
      </c>
      <c r="T2308" s="1856" t="s">
        <v>9423</v>
      </c>
      <c r="U2308" s="1857" t="s">
        <v>9423</v>
      </c>
    </row>
    <row r="2309" spans="1:21">
      <c r="A2309" s="1816" t="s">
        <v>7859</v>
      </c>
      <c r="B2309" s="1816" t="s">
        <v>9986</v>
      </c>
      <c r="C2309" s="1813"/>
      <c r="D2309" s="1653" t="s">
        <v>9422</v>
      </c>
      <c r="E2309" s="1813" t="s">
        <v>9423</v>
      </c>
      <c r="F2309" s="1814" t="s">
        <v>9423</v>
      </c>
      <c r="G2309" s="1813" t="s">
        <v>9422</v>
      </c>
      <c r="H2309" s="1813" t="s">
        <v>9423</v>
      </c>
      <c r="I2309" s="1813" t="s">
        <v>9423</v>
      </c>
      <c r="J2309" s="1813" t="s">
        <v>9423</v>
      </c>
      <c r="K2309" s="1813" t="s">
        <v>9423</v>
      </c>
      <c r="L2309" s="1856" t="s">
        <v>9423</v>
      </c>
      <c r="M2309" s="1856" t="s">
        <v>9423</v>
      </c>
      <c r="N2309" s="1856" t="s">
        <v>9423</v>
      </c>
      <c r="O2309" s="1856" t="s">
        <v>9423</v>
      </c>
      <c r="P2309" s="1856" t="s">
        <v>9423</v>
      </c>
      <c r="Q2309" s="1856" t="s">
        <v>9423</v>
      </c>
      <c r="R2309" s="1856" t="s">
        <v>9423</v>
      </c>
      <c r="S2309" s="1856" t="s">
        <v>9423</v>
      </c>
      <c r="T2309" s="1856" t="s">
        <v>9423</v>
      </c>
      <c r="U2309" s="1857" t="s">
        <v>9423</v>
      </c>
    </row>
    <row r="2310" spans="1:21">
      <c r="A2310" s="1816" t="s">
        <v>7861</v>
      </c>
      <c r="B2310" s="1816" t="s">
        <v>9987</v>
      </c>
      <c r="C2310" s="1813"/>
      <c r="D2310" s="1653" t="s">
        <v>9422</v>
      </c>
      <c r="E2310" s="1813" t="s">
        <v>9423</v>
      </c>
      <c r="F2310" s="1814" t="s">
        <v>9423</v>
      </c>
      <c r="G2310" s="1813" t="s">
        <v>9422</v>
      </c>
      <c r="H2310" s="1813" t="s">
        <v>9423</v>
      </c>
      <c r="I2310" s="1813" t="s">
        <v>9423</v>
      </c>
      <c r="J2310" s="1813" t="s">
        <v>9423</v>
      </c>
      <c r="K2310" s="1813" t="s">
        <v>9423</v>
      </c>
      <c r="L2310" s="1856" t="s">
        <v>9423</v>
      </c>
      <c r="M2310" s="1856" t="s">
        <v>9423</v>
      </c>
      <c r="N2310" s="1856" t="s">
        <v>9423</v>
      </c>
      <c r="O2310" s="1856" t="s">
        <v>9423</v>
      </c>
      <c r="P2310" s="1856" t="s">
        <v>9423</v>
      </c>
      <c r="Q2310" s="1856" t="s">
        <v>9423</v>
      </c>
      <c r="R2310" s="1856" t="s">
        <v>9423</v>
      </c>
      <c r="S2310" s="1856" t="s">
        <v>9423</v>
      </c>
      <c r="T2310" s="1856" t="s">
        <v>9423</v>
      </c>
      <c r="U2310" s="1857" t="s">
        <v>9423</v>
      </c>
    </row>
    <row r="2311" spans="1:21">
      <c r="A2311" s="1815" t="s">
        <v>7863</v>
      </c>
      <c r="B2311" s="1797" t="s">
        <v>7748</v>
      </c>
      <c r="C2311" s="1797"/>
      <c r="D2311" s="1797"/>
      <c r="E2311" s="1797"/>
      <c r="F2311" s="1815"/>
      <c r="G2311" s="1813" t="s">
        <v>9422</v>
      </c>
      <c r="H2311" s="1813" t="s">
        <v>9423</v>
      </c>
      <c r="I2311" s="1813" t="s">
        <v>9423</v>
      </c>
      <c r="J2311" s="1813" t="s">
        <v>9423</v>
      </c>
      <c r="K2311" s="1813" t="s">
        <v>9422</v>
      </c>
      <c r="L2311" s="1856" t="s">
        <v>9423</v>
      </c>
      <c r="M2311" s="1856" t="s">
        <v>9423</v>
      </c>
      <c r="N2311" s="1856" t="s">
        <v>9423</v>
      </c>
      <c r="O2311" s="1856" t="s">
        <v>9423</v>
      </c>
      <c r="P2311" s="1856" t="s">
        <v>9423</v>
      </c>
      <c r="Q2311" s="1856" t="s">
        <v>9423</v>
      </c>
      <c r="R2311" s="1856" t="s">
        <v>9423</v>
      </c>
      <c r="S2311" s="1856" t="s">
        <v>9423</v>
      </c>
      <c r="T2311" s="1856" t="s">
        <v>9423</v>
      </c>
      <c r="U2311" s="1857" t="s">
        <v>9423</v>
      </c>
    </row>
    <row r="2312" spans="1:21">
      <c r="A2312" s="1816" t="s">
        <v>7864</v>
      </c>
      <c r="B2312" s="1816" t="s">
        <v>7750</v>
      </c>
      <c r="C2312" s="1813"/>
      <c r="D2312" s="1653"/>
      <c r="E2312" s="1813"/>
      <c r="F2312" s="1814" t="s">
        <v>9422</v>
      </c>
      <c r="G2312" s="1813" t="s">
        <v>9422</v>
      </c>
      <c r="H2312" s="1813" t="s">
        <v>9423</v>
      </c>
      <c r="I2312" s="1813" t="s">
        <v>9423</v>
      </c>
      <c r="J2312" s="1813" t="s">
        <v>9423</v>
      </c>
      <c r="K2312" s="1813" t="s">
        <v>9423</v>
      </c>
      <c r="L2312" s="1856" t="s">
        <v>9423</v>
      </c>
      <c r="M2312" s="1856" t="s">
        <v>9423</v>
      </c>
      <c r="N2312" s="1856" t="s">
        <v>9423</v>
      </c>
      <c r="O2312" s="1856" t="s">
        <v>9423</v>
      </c>
      <c r="P2312" s="1856" t="s">
        <v>9423</v>
      </c>
      <c r="Q2312" s="1856" t="s">
        <v>9423</v>
      </c>
      <c r="R2312" s="1856" t="s">
        <v>9423</v>
      </c>
      <c r="S2312" s="1856" t="s">
        <v>9423</v>
      </c>
      <c r="T2312" s="1856" t="s">
        <v>9423</v>
      </c>
      <c r="U2312" s="1857" t="s">
        <v>9423</v>
      </c>
    </row>
    <row r="2313" spans="1:21">
      <c r="A2313" s="1815" t="s">
        <v>7865</v>
      </c>
      <c r="B2313" s="1815" t="s">
        <v>7752</v>
      </c>
      <c r="C2313" s="1797"/>
      <c r="D2313" s="1797"/>
      <c r="E2313" s="1797"/>
      <c r="F2313" s="1815"/>
      <c r="G2313" s="1813" t="s">
        <v>9422</v>
      </c>
      <c r="H2313" s="1813" t="s">
        <v>9423</v>
      </c>
      <c r="I2313" s="1813" t="s">
        <v>9423</v>
      </c>
      <c r="J2313" s="1813" t="s">
        <v>9423</v>
      </c>
      <c r="K2313" s="1813" t="s">
        <v>9422</v>
      </c>
      <c r="L2313" s="1856" t="s">
        <v>9423</v>
      </c>
      <c r="M2313" s="1856" t="s">
        <v>9423</v>
      </c>
      <c r="N2313" s="1856" t="s">
        <v>9422</v>
      </c>
      <c r="O2313" s="1856" t="s">
        <v>9423</v>
      </c>
      <c r="P2313" s="1856" t="s">
        <v>9423</v>
      </c>
      <c r="Q2313" s="1856" t="s">
        <v>9423</v>
      </c>
      <c r="R2313" s="1856" t="s">
        <v>9423</v>
      </c>
      <c r="S2313" s="1856" t="s">
        <v>9423</v>
      </c>
      <c r="T2313" s="1856" t="s">
        <v>9423</v>
      </c>
      <c r="U2313" s="1857" t="s">
        <v>9423</v>
      </c>
    </row>
    <row r="2314" spans="1:21">
      <c r="A2314" s="1815" t="s">
        <v>7866</v>
      </c>
      <c r="B2314" s="1815" t="s">
        <v>7867</v>
      </c>
      <c r="C2314" s="1797"/>
      <c r="D2314" s="1797"/>
      <c r="E2314" s="1797"/>
      <c r="F2314" s="1815"/>
      <c r="G2314" s="1813"/>
      <c r="H2314" s="1813"/>
      <c r="I2314" s="1813"/>
      <c r="J2314" s="1813"/>
      <c r="K2314" s="1813"/>
      <c r="L2314" s="1856"/>
      <c r="M2314" s="1856"/>
      <c r="N2314" s="1856"/>
      <c r="O2314" s="1856"/>
      <c r="P2314" s="1856"/>
      <c r="Q2314" s="1856"/>
      <c r="R2314" s="1856" t="s">
        <v>9422</v>
      </c>
      <c r="S2314" s="1856" t="s">
        <v>9423</v>
      </c>
      <c r="T2314" s="1856" t="s">
        <v>9423</v>
      </c>
      <c r="U2314" s="1857" t="s">
        <v>9423</v>
      </c>
    </row>
    <row r="2315" spans="1:21">
      <c r="A2315" s="1815" t="s">
        <v>7868</v>
      </c>
      <c r="B2315" s="1815" t="s">
        <v>7869</v>
      </c>
      <c r="C2315" s="1797"/>
      <c r="D2315" s="1797"/>
      <c r="E2315" s="1797"/>
      <c r="F2315" s="1815"/>
      <c r="G2315" s="1813"/>
      <c r="H2315" s="1813"/>
      <c r="I2315" s="1813"/>
      <c r="J2315" s="1813"/>
      <c r="K2315" s="1813"/>
      <c r="L2315" s="1856"/>
      <c r="M2315" s="1856"/>
      <c r="N2315" s="1856"/>
      <c r="O2315" s="1856"/>
      <c r="P2315" s="1856"/>
      <c r="Q2315" s="1856"/>
      <c r="R2315" s="1856" t="s">
        <v>9422</v>
      </c>
      <c r="S2315" s="1856" t="s">
        <v>9423</v>
      </c>
      <c r="T2315" s="1856" t="s">
        <v>9423</v>
      </c>
      <c r="U2315" s="1857" t="s">
        <v>9423</v>
      </c>
    </row>
    <row r="2316" spans="1:21">
      <c r="A2316" s="1815" t="s">
        <v>7870</v>
      </c>
      <c r="B2316" s="1815" t="s">
        <v>7871</v>
      </c>
      <c r="C2316" s="1797"/>
      <c r="D2316" s="1797"/>
      <c r="E2316" s="1797"/>
      <c r="F2316" s="1815"/>
      <c r="G2316" s="1813"/>
      <c r="H2316" s="1813"/>
      <c r="I2316" s="1813"/>
      <c r="J2316" s="1813"/>
      <c r="K2316" s="1813"/>
      <c r="L2316" s="1856"/>
      <c r="M2316" s="1856"/>
      <c r="N2316" s="1856"/>
      <c r="O2316" s="1856"/>
      <c r="P2316" s="1856"/>
      <c r="Q2316" s="1856"/>
      <c r="R2316" s="1856" t="s">
        <v>9422</v>
      </c>
      <c r="S2316" s="1856" t="s">
        <v>9423</v>
      </c>
      <c r="T2316" s="1856" t="s">
        <v>9423</v>
      </c>
      <c r="U2316" s="1857" t="s">
        <v>9423</v>
      </c>
    </row>
    <row r="2317" spans="1:21">
      <c r="A2317" s="1815" t="s">
        <v>7872</v>
      </c>
      <c r="B2317" s="1815" t="s">
        <v>7873</v>
      </c>
      <c r="C2317" s="1797"/>
      <c r="D2317" s="1797"/>
      <c r="E2317" s="1797"/>
      <c r="F2317" s="1815"/>
      <c r="G2317" s="1813"/>
      <c r="H2317" s="1813"/>
      <c r="I2317" s="1813"/>
      <c r="J2317" s="1813"/>
      <c r="K2317" s="1813"/>
      <c r="L2317" s="1856"/>
      <c r="M2317" s="1856"/>
      <c r="N2317" s="1856"/>
      <c r="O2317" s="1856"/>
      <c r="P2317" s="1856"/>
      <c r="Q2317" s="1856"/>
      <c r="R2317" s="1856" t="s">
        <v>9422</v>
      </c>
      <c r="S2317" s="1856" t="s">
        <v>9423</v>
      </c>
      <c r="T2317" s="1856" t="s">
        <v>9423</v>
      </c>
      <c r="U2317" s="1857" t="s">
        <v>9423</v>
      </c>
    </row>
    <row r="2318" spans="1:21">
      <c r="A2318" s="1815" t="s">
        <v>7874</v>
      </c>
      <c r="B2318" s="1815" t="s">
        <v>7875</v>
      </c>
      <c r="C2318" s="1797"/>
      <c r="D2318" s="1797"/>
      <c r="E2318" s="1797"/>
      <c r="F2318" s="1815"/>
      <c r="G2318" s="1813"/>
      <c r="H2318" s="1813"/>
      <c r="I2318" s="1813"/>
      <c r="J2318" s="1813"/>
      <c r="K2318" s="1813"/>
      <c r="L2318" s="1856"/>
      <c r="M2318" s="1856"/>
      <c r="N2318" s="1856"/>
      <c r="O2318" s="1856"/>
      <c r="P2318" s="1856"/>
      <c r="Q2318" s="1856"/>
      <c r="R2318" s="1856" t="s">
        <v>9422</v>
      </c>
      <c r="S2318" s="1856" t="s">
        <v>9423</v>
      </c>
      <c r="T2318" s="1856" t="s">
        <v>9423</v>
      </c>
      <c r="U2318" s="1857" t="s">
        <v>9423</v>
      </c>
    </row>
    <row r="2319" spans="1:21">
      <c r="A2319" s="1815" t="s">
        <v>7876</v>
      </c>
      <c r="B2319" s="1815" t="s">
        <v>7877</v>
      </c>
      <c r="C2319" s="1797"/>
      <c r="D2319" s="1797"/>
      <c r="E2319" s="1797"/>
      <c r="F2319" s="1815"/>
      <c r="G2319" s="1813"/>
      <c r="H2319" s="1813"/>
      <c r="I2319" s="1813"/>
      <c r="J2319" s="1813"/>
      <c r="K2319" s="1813"/>
      <c r="L2319" s="1856"/>
      <c r="M2319" s="1856"/>
      <c r="N2319" s="1856"/>
      <c r="O2319" s="1856"/>
      <c r="P2319" s="1856"/>
      <c r="Q2319" s="1856"/>
      <c r="R2319" s="1856" t="s">
        <v>9422</v>
      </c>
      <c r="S2319" s="1856" t="s">
        <v>9423</v>
      </c>
      <c r="T2319" s="1856" t="s">
        <v>9423</v>
      </c>
      <c r="U2319" s="1857" t="s">
        <v>9423</v>
      </c>
    </row>
    <row r="2320" spans="1:21">
      <c r="A2320" s="1815" t="s">
        <v>7878</v>
      </c>
      <c r="B2320" s="1815" t="s">
        <v>7879</v>
      </c>
      <c r="C2320" s="1797"/>
      <c r="D2320" s="1797"/>
      <c r="E2320" s="1797"/>
      <c r="F2320" s="1815"/>
      <c r="G2320" s="1813"/>
      <c r="H2320" s="1813"/>
      <c r="I2320" s="1813"/>
      <c r="J2320" s="1813"/>
      <c r="K2320" s="1813"/>
      <c r="L2320" s="1856"/>
      <c r="M2320" s="1856"/>
      <c r="N2320" s="1856"/>
      <c r="O2320" s="1856"/>
      <c r="P2320" s="1856"/>
      <c r="Q2320" s="1856"/>
      <c r="R2320" s="1856" t="s">
        <v>9422</v>
      </c>
      <c r="S2320" s="1856" t="s">
        <v>9423</v>
      </c>
      <c r="T2320" s="1856" t="s">
        <v>9423</v>
      </c>
      <c r="U2320" s="1857" t="s">
        <v>9423</v>
      </c>
    </row>
    <row r="2321" spans="1:21">
      <c r="A2321" s="1815" t="s">
        <v>7880</v>
      </c>
      <c r="B2321" s="1815" t="s">
        <v>7881</v>
      </c>
      <c r="C2321" s="1797"/>
      <c r="D2321" s="1797"/>
      <c r="E2321" s="1797"/>
      <c r="F2321" s="1815"/>
      <c r="G2321" s="1813"/>
      <c r="H2321" s="1813"/>
      <c r="I2321" s="1813"/>
      <c r="J2321" s="1813"/>
      <c r="K2321" s="1813"/>
      <c r="L2321" s="1856"/>
      <c r="M2321" s="1856"/>
      <c r="N2321" s="1856"/>
      <c r="O2321" s="1856"/>
      <c r="P2321" s="1856"/>
      <c r="Q2321" s="1856"/>
      <c r="R2321" s="1856" t="s">
        <v>9422</v>
      </c>
      <c r="S2321" s="1856" t="s">
        <v>9423</v>
      </c>
      <c r="T2321" s="1856" t="s">
        <v>9423</v>
      </c>
      <c r="U2321" s="1857" t="s">
        <v>9423</v>
      </c>
    </row>
    <row r="2322" spans="1:21">
      <c r="A2322" s="1815" t="s">
        <v>7882</v>
      </c>
      <c r="B2322" s="1815" t="s">
        <v>7883</v>
      </c>
      <c r="C2322" s="1797"/>
      <c r="D2322" s="1797"/>
      <c r="E2322" s="1797"/>
      <c r="F2322" s="1815"/>
      <c r="G2322" s="1813"/>
      <c r="H2322" s="1813"/>
      <c r="I2322" s="1813"/>
      <c r="J2322" s="1813"/>
      <c r="K2322" s="1813"/>
      <c r="L2322" s="1856"/>
      <c r="M2322" s="1856"/>
      <c r="N2322" s="1856"/>
      <c r="O2322" s="1856"/>
      <c r="P2322" s="1856"/>
      <c r="Q2322" s="1856"/>
      <c r="R2322" s="1856" t="s">
        <v>9422</v>
      </c>
      <c r="S2322" s="1856" t="s">
        <v>9423</v>
      </c>
      <c r="T2322" s="1856" t="s">
        <v>9423</v>
      </c>
      <c r="U2322" s="1857" t="s">
        <v>9423</v>
      </c>
    </row>
    <row r="2323" spans="1:21">
      <c r="A2323" s="1815" t="s">
        <v>7884</v>
      </c>
      <c r="B2323" s="1815" t="s">
        <v>7885</v>
      </c>
      <c r="C2323" s="1797"/>
      <c r="D2323" s="1797"/>
      <c r="E2323" s="1797"/>
      <c r="F2323" s="1815"/>
      <c r="G2323" s="1813"/>
      <c r="H2323" s="1813"/>
      <c r="I2323" s="1813"/>
      <c r="J2323" s="1813"/>
      <c r="K2323" s="1813"/>
      <c r="L2323" s="1856"/>
      <c r="M2323" s="1856"/>
      <c r="N2323" s="1856"/>
      <c r="O2323" s="1856"/>
      <c r="P2323" s="1856"/>
      <c r="Q2323" s="1856"/>
      <c r="R2323" s="1856" t="s">
        <v>9422</v>
      </c>
      <c r="S2323" s="1856" t="s">
        <v>9423</v>
      </c>
      <c r="T2323" s="1856" t="s">
        <v>9423</v>
      </c>
      <c r="U2323" s="1857" t="s">
        <v>9423</v>
      </c>
    </row>
    <row r="2324" spans="1:21">
      <c r="A2324" s="1815" t="s">
        <v>7886</v>
      </c>
      <c r="B2324" s="1815" t="s">
        <v>7887</v>
      </c>
      <c r="C2324" s="1797"/>
      <c r="D2324" s="1797"/>
      <c r="E2324" s="1797"/>
      <c r="F2324" s="1815"/>
      <c r="G2324" s="1813"/>
      <c r="H2324" s="1813"/>
      <c r="I2324" s="1813"/>
      <c r="J2324" s="1813"/>
      <c r="K2324" s="1813"/>
      <c r="L2324" s="1856"/>
      <c r="M2324" s="1856"/>
      <c r="N2324" s="1856"/>
      <c r="O2324" s="1856"/>
      <c r="P2324" s="1856"/>
      <c r="Q2324" s="1856"/>
      <c r="R2324" s="1856" t="s">
        <v>9422</v>
      </c>
      <c r="S2324" s="1856" t="s">
        <v>9423</v>
      </c>
      <c r="T2324" s="1856" t="s">
        <v>9423</v>
      </c>
      <c r="U2324" s="1857" t="s">
        <v>9423</v>
      </c>
    </row>
    <row r="2325" spans="1:21">
      <c r="A2325" s="1815" t="s">
        <v>7888</v>
      </c>
      <c r="B2325" s="1815" t="s">
        <v>7889</v>
      </c>
      <c r="C2325" s="1797"/>
      <c r="D2325" s="1797"/>
      <c r="E2325" s="1797"/>
      <c r="F2325" s="1815"/>
      <c r="G2325" s="1813"/>
      <c r="H2325" s="1813"/>
      <c r="I2325" s="1813"/>
      <c r="J2325" s="1813"/>
      <c r="K2325" s="1813"/>
      <c r="L2325" s="1856"/>
      <c r="M2325" s="1856"/>
      <c r="N2325" s="1856"/>
      <c r="O2325" s="1856"/>
      <c r="P2325" s="1856"/>
      <c r="Q2325" s="1856"/>
      <c r="R2325" s="1856" t="s">
        <v>9422</v>
      </c>
      <c r="S2325" s="1856" t="s">
        <v>9423</v>
      </c>
      <c r="T2325" s="1856" t="s">
        <v>9423</v>
      </c>
      <c r="U2325" s="1857" t="s">
        <v>9423</v>
      </c>
    </row>
    <row r="2326" spans="1:21">
      <c r="A2326" s="1815" t="s">
        <v>7890</v>
      </c>
      <c r="B2326" s="1815" t="s">
        <v>7891</v>
      </c>
      <c r="C2326" s="1797"/>
      <c r="D2326" s="1797"/>
      <c r="E2326" s="1797"/>
      <c r="F2326" s="1815"/>
      <c r="G2326" s="1813"/>
      <c r="H2326" s="1813"/>
      <c r="I2326" s="1813"/>
      <c r="J2326" s="1813"/>
      <c r="K2326" s="1813"/>
      <c r="L2326" s="1856"/>
      <c r="M2326" s="1856"/>
      <c r="N2326" s="1856"/>
      <c r="O2326" s="1856"/>
      <c r="P2326" s="1856"/>
      <c r="Q2326" s="1856"/>
      <c r="R2326" s="1856" t="s">
        <v>9422</v>
      </c>
      <c r="S2326" s="1856" t="s">
        <v>9423</v>
      </c>
      <c r="T2326" s="1856" t="s">
        <v>9423</v>
      </c>
      <c r="U2326" s="1857" t="s">
        <v>9423</v>
      </c>
    </row>
    <row r="2327" spans="1:21">
      <c r="A2327" s="1815" t="s">
        <v>7892</v>
      </c>
      <c r="B2327" s="1815" t="s">
        <v>7893</v>
      </c>
      <c r="C2327" s="1797"/>
      <c r="D2327" s="1797"/>
      <c r="E2327" s="1797"/>
      <c r="F2327" s="1815"/>
      <c r="G2327" s="1813"/>
      <c r="H2327" s="1813"/>
      <c r="I2327" s="1813"/>
      <c r="J2327" s="1813"/>
      <c r="K2327" s="1813"/>
      <c r="L2327" s="1856"/>
      <c r="M2327" s="1856"/>
      <c r="N2327" s="1856"/>
      <c r="O2327" s="1856"/>
      <c r="P2327" s="1856"/>
      <c r="Q2327" s="1856"/>
      <c r="R2327" s="1856" t="s">
        <v>9422</v>
      </c>
      <c r="S2327" s="1856" t="s">
        <v>9423</v>
      </c>
      <c r="T2327" s="1856" t="s">
        <v>9423</v>
      </c>
      <c r="U2327" s="1857" t="s">
        <v>9423</v>
      </c>
    </row>
    <row r="2328" spans="1:21">
      <c r="A2328" s="1815" t="s">
        <v>7894</v>
      </c>
      <c r="B2328" s="1815" t="s">
        <v>7895</v>
      </c>
      <c r="C2328" s="1797"/>
      <c r="D2328" s="1797"/>
      <c r="E2328" s="1797"/>
      <c r="F2328" s="1815"/>
      <c r="G2328" s="1813"/>
      <c r="H2328" s="1813"/>
      <c r="I2328" s="1813"/>
      <c r="J2328" s="1813"/>
      <c r="K2328" s="1813"/>
      <c r="L2328" s="1856"/>
      <c r="M2328" s="1856"/>
      <c r="N2328" s="1856"/>
      <c r="O2328" s="1856"/>
      <c r="P2328" s="1856"/>
      <c r="Q2328" s="1856"/>
      <c r="R2328" s="1856" t="s">
        <v>9422</v>
      </c>
      <c r="S2328" s="1856" t="s">
        <v>9423</v>
      </c>
      <c r="T2328" s="1856" t="s">
        <v>9423</v>
      </c>
      <c r="U2328" s="1857" t="s">
        <v>9423</v>
      </c>
    </row>
    <row r="2329" spans="1:21">
      <c r="A2329" s="1815" t="s">
        <v>7896</v>
      </c>
      <c r="B2329" s="1815" t="s">
        <v>7897</v>
      </c>
      <c r="C2329" s="1797"/>
      <c r="D2329" s="1797"/>
      <c r="E2329" s="1797"/>
      <c r="F2329" s="1815"/>
      <c r="G2329" s="1813"/>
      <c r="H2329" s="1813"/>
      <c r="I2329" s="1813"/>
      <c r="J2329" s="1813"/>
      <c r="K2329" s="1813"/>
      <c r="L2329" s="1856"/>
      <c r="M2329" s="1856"/>
      <c r="N2329" s="1856"/>
      <c r="O2329" s="1856"/>
      <c r="P2329" s="1856"/>
      <c r="Q2329" s="1856"/>
      <c r="R2329" s="1856" t="s">
        <v>9422</v>
      </c>
      <c r="S2329" s="1856" t="s">
        <v>9423</v>
      </c>
      <c r="T2329" s="1856" t="s">
        <v>9423</v>
      </c>
      <c r="U2329" s="1857" t="s">
        <v>9423</v>
      </c>
    </row>
    <row r="2330" spans="1:21">
      <c r="A2330" s="1815" t="s">
        <v>7898</v>
      </c>
      <c r="B2330" s="1815" t="s">
        <v>9988</v>
      </c>
      <c r="C2330" s="1797"/>
      <c r="D2330" s="1797"/>
      <c r="E2330" s="1797"/>
      <c r="F2330" s="1815"/>
      <c r="G2330" s="1813"/>
      <c r="H2330" s="1813"/>
      <c r="I2330" s="1813"/>
      <c r="J2330" s="1813"/>
      <c r="K2330" s="1813"/>
      <c r="L2330" s="1856"/>
      <c r="M2330" s="1856"/>
      <c r="N2330" s="1856"/>
      <c r="O2330" s="1856"/>
      <c r="P2330" s="1856"/>
      <c r="Q2330" s="1856"/>
      <c r="R2330" s="1856" t="s">
        <v>9422</v>
      </c>
      <c r="S2330" s="1856" t="s">
        <v>9423</v>
      </c>
      <c r="T2330" s="1856" t="s">
        <v>9423</v>
      </c>
      <c r="U2330" s="1857" t="s">
        <v>9423</v>
      </c>
    </row>
    <row r="2331" spans="1:21">
      <c r="A2331" s="1815" t="s">
        <v>7900</v>
      </c>
      <c r="B2331" s="1815" t="s">
        <v>7901</v>
      </c>
      <c r="C2331" s="1797"/>
      <c r="D2331" s="1797"/>
      <c r="E2331" s="1797"/>
      <c r="F2331" s="1815"/>
      <c r="G2331" s="1813"/>
      <c r="H2331" s="1813"/>
      <c r="I2331" s="1813"/>
      <c r="J2331" s="1813"/>
      <c r="K2331" s="1813"/>
      <c r="L2331" s="1856"/>
      <c r="M2331" s="1856"/>
      <c r="N2331" s="1856"/>
      <c r="O2331" s="1856"/>
      <c r="P2331" s="1856"/>
      <c r="Q2331" s="1856"/>
      <c r="R2331" s="1856" t="s">
        <v>9422</v>
      </c>
      <c r="S2331" s="1856" t="s">
        <v>9423</v>
      </c>
      <c r="T2331" s="1856" t="s">
        <v>9423</v>
      </c>
      <c r="U2331" s="1857" t="s">
        <v>9423</v>
      </c>
    </row>
    <row r="2332" spans="1:21">
      <c r="A2332" s="1815" t="s">
        <v>7902</v>
      </c>
      <c r="B2332" s="1815" t="s">
        <v>7903</v>
      </c>
      <c r="C2332" s="1797"/>
      <c r="D2332" s="1797"/>
      <c r="E2332" s="1797"/>
      <c r="F2332" s="1815"/>
      <c r="G2332" s="1813"/>
      <c r="H2332" s="1813"/>
      <c r="I2332" s="1813"/>
      <c r="J2332" s="1813"/>
      <c r="K2332" s="1813"/>
      <c r="L2332" s="1856"/>
      <c r="M2332" s="1856"/>
      <c r="N2332" s="1856"/>
      <c r="O2332" s="1856"/>
      <c r="P2332" s="1856"/>
      <c r="Q2332" s="1856"/>
      <c r="R2332" s="1856" t="s">
        <v>9422</v>
      </c>
      <c r="S2332" s="1856" t="s">
        <v>9423</v>
      </c>
      <c r="T2332" s="1856" t="s">
        <v>9423</v>
      </c>
      <c r="U2332" s="1857" t="s">
        <v>9423</v>
      </c>
    </row>
    <row r="2333" spans="1:21">
      <c r="A2333" s="1815" t="s">
        <v>7904</v>
      </c>
      <c r="B2333" s="1815" t="s">
        <v>7905</v>
      </c>
      <c r="C2333" s="1797"/>
      <c r="D2333" s="1797"/>
      <c r="E2333" s="1797"/>
      <c r="F2333" s="1815"/>
      <c r="G2333" s="1813"/>
      <c r="H2333" s="1813"/>
      <c r="I2333" s="1813"/>
      <c r="J2333" s="1813"/>
      <c r="K2333" s="1813"/>
      <c r="L2333" s="1856"/>
      <c r="M2333" s="1856"/>
      <c r="N2333" s="1856"/>
      <c r="O2333" s="1856"/>
      <c r="P2333" s="1856"/>
      <c r="Q2333" s="1856"/>
      <c r="R2333" s="1856" t="s">
        <v>9422</v>
      </c>
      <c r="S2333" s="1856" t="s">
        <v>9423</v>
      </c>
      <c r="T2333" s="1856" t="s">
        <v>9423</v>
      </c>
      <c r="U2333" s="1857" t="s">
        <v>9423</v>
      </c>
    </row>
    <row r="2334" spans="1:21">
      <c r="A2334" s="1815" t="s">
        <v>7906</v>
      </c>
      <c r="B2334" s="1815" t="s">
        <v>7907</v>
      </c>
      <c r="C2334" s="1797"/>
      <c r="D2334" s="1797"/>
      <c r="E2334" s="1797"/>
      <c r="F2334" s="1815"/>
      <c r="G2334" s="1813"/>
      <c r="H2334" s="1813"/>
      <c r="I2334" s="1813"/>
      <c r="J2334" s="1813"/>
      <c r="K2334" s="1813"/>
      <c r="L2334" s="1856"/>
      <c r="M2334" s="1856"/>
      <c r="N2334" s="1856"/>
      <c r="O2334" s="1856"/>
      <c r="P2334" s="1856"/>
      <c r="Q2334" s="1856"/>
      <c r="R2334" s="1856" t="s">
        <v>9422</v>
      </c>
      <c r="S2334" s="1856" t="s">
        <v>9423</v>
      </c>
      <c r="T2334" s="1856" t="s">
        <v>9423</v>
      </c>
      <c r="U2334" s="1857" t="s">
        <v>9423</v>
      </c>
    </row>
    <row r="2335" spans="1:21">
      <c r="A2335" s="1815" t="s">
        <v>7908</v>
      </c>
      <c r="B2335" s="1815" t="s">
        <v>7909</v>
      </c>
      <c r="C2335" s="1797"/>
      <c r="D2335" s="1797"/>
      <c r="E2335" s="1797"/>
      <c r="F2335" s="1815"/>
      <c r="G2335" s="1813"/>
      <c r="H2335" s="1813"/>
      <c r="I2335" s="1813"/>
      <c r="J2335" s="1813"/>
      <c r="K2335" s="1813"/>
      <c r="L2335" s="1856"/>
      <c r="M2335" s="1856"/>
      <c r="N2335" s="1856"/>
      <c r="O2335" s="1856"/>
      <c r="P2335" s="1856"/>
      <c r="Q2335" s="1856"/>
      <c r="R2335" s="1856" t="s">
        <v>9422</v>
      </c>
      <c r="S2335" s="1856" t="s">
        <v>9423</v>
      </c>
      <c r="T2335" s="1856" t="s">
        <v>9423</v>
      </c>
      <c r="U2335" s="1857" t="s">
        <v>9423</v>
      </c>
    </row>
    <row r="2336" spans="1:21">
      <c r="A2336" s="1815" t="s">
        <v>7910</v>
      </c>
      <c r="B2336" s="1815" t="s">
        <v>7911</v>
      </c>
      <c r="C2336" s="1797"/>
      <c r="D2336" s="1797"/>
      <c r="E2336" s="1797"/>
      <c r="F2336" s="1815"/>
      <c r="G2336" s="1813"/>
      <c r="H2336" s="1813"/>
      <c r="I2336" s="1813"/>
      <c r="J2336" s="1813"/>
      <c r="K2336" s="1813"/>
      <c r="L2336" s="1856"/>
      <c r="M2336" s="1856"/>
      <c r="N2336" s="1856"/>
      <c r="O2336" s="1856"/>
      <c r="P2336" s="1856"/>
      <c r="Q2336" s="1856"/>
      <c r="R2336" s="1856" t="s">
        <v>9422</v>
      </c>
      <c r="S2336" s="1856" t="s">
        <v>9423</v>
      </c>
      <c r="T2336" s="1856" t="s">
        <v>9423</v>
      </c>
      <c r="U2336" s="1857" t="s">
        <v>9423</v>
      </c>
    </row>
    <row r="2337" spans="1:21">
      <c r="A2337" s="1815" t="s">
        <v>7912</v>
      </c>
      <c r="B2337" s="1815" t="s">
        <v>7913</v>
      </c>
      <c r="C2337" s="1797"/>
      <c r="D2337" s="1797"/>
      <c r="E2337" s="1797"/>
      <c r="F2337" s="1815"/>
      <c r="G2337" s="1813"/>
      <c r="H2337" s="1813"/>
      <c r="I2337" s="1813"/>
      <c r="J2337" s="1813"/>
      <c r="K2337" s="1813"/>
      <c r="L2337" s="1856"/>
      <c r="M2337" s="1856"/>
      <c r="N2337" s="1856"/>
      <c r="O2337" s="1856"/>
      <c r="P2337" s="1856"/>
      <c r="Q2337" s="1856"/>
      <c r="R2337" s="1856" t="s">
        <v>9422</v>
      </c>
      <c r="S2337" s="1856" t="s">
        <v>9423</v>
      </c>
      <c r="T2337" s="1856" t="s">
        <v>9423</v>
      </c>
      <c r="U2337" s="1857" t="s">
        <v>9423</v>
      </c>
    </row>
    <row r="2338" spans="1:21">
      <c r="A2338" s="1815" t="s">
        <v>7914</v>
      </c>
      <c r="B2338" s="1815" t="s">
        <v>7915</v>
      </c>
      <c r="C2338" s="1797"/>
      <c r="D2338" s="1797"/>
      <c r="E2338" s="1797"/>
      <c r="F2338" s="1815"/>
      <c r="G2338" s="1813"/>
      <c r="H2338" s="1813"/>
      <c r="I2338" s="1813"/>
      <c r="J2338" s="1813"/>
      <c r="K2338" s="1813"/>
      <c r="L2338" s="1856"/>
      <c r="M2338" s="1856"/>
      <c r="N2338" s="1856"/>
      <c r="O2338" s="1856"/>
      <c r="P2338" s="1856"/>
      <c r="Q2338" s="1856"/>
      <c r="R2338" s="1856" t="s">
        <v>9422</v>
      </c>
      <c r="S2338" s="1856" t="s">
        <v>9423</v>
      </c>
      <c r="T2338" s="1856" t="s">
        <v>9423</v>
      </c>
      <c r="U2338" s="1857" t="s">
        <v>9423</v>
      </c>
    </row>
    <row r="2339" spans="1:21">
      <c r="A2339" s="1815" t="s">
        <v>7916</v>
      </c>
      <c r="B2339" s="1815" t="s">
        <v>7917</v>
      </c>
      <c r="C2339" s="1797"/>
      <c r="D2339" s="1797"/>
      <c r="E2339" s="1797"/>
      <c r="F2339" s="1815"/>
      <c r="G2339" s="1813"/>
      <c r="H2339" s="1813"/>
      <c r="I2339" s="1813"/>
      <c r="J2339" s="1813"/>
      <c r="K2339" s="1813"/>
      <c r="L2339" s="1856"/>
      <c r="M2339" s="1856"/>
      <c r="N2339" s="1856"/>
      <c r="O2339" s="1856"/>
      <c r="P2339" s="1856"/>
      <c r="Q2339" s="1856"/>
      <c r="R2339" s="1856" t="s">
        <v>9422</v>
      </c>
      <c r="S2339" s="1856" t="s">
        <v>9423</v>
      </c>
      <c r="T2339" s="1856" t="s">
        <v>9423</v>
      </c>
      <c r="U2339" s="1857" t="s">
        <v>9423</v>
      </c>
    </row>
    <row r="2340" spans="1:21">
      <c r="A2340" s="1815" t="s">
        <v>7918</v>
      </c>
      <c r="B2340" s="1815" t="s">
        <v>7919</v>
      </c>
      <c r="C2340" s="1797"/>
      <c r="D2340" s="1797"/>
      <c r="E2340" s="1797"/>
      <c r="F2340" s="1815"/>
      <c r="G2340" s="1813"/>
      <c r="H2340" s="1813"/>
      <c r="I2340" s="1813"/>
      <c r="J2340" s="1813"/>
      <c r="K2340" s="1813"/>
      <c r="L2340" s="1856"/>
      <c r="M2340" s="1856"/>
      <c r="N2340" s="1856"/>
      <c r="O2340" s="1856"/>
      <c r="P2340" s="1856"/>
      <c r="Q2340" s="1856"/>
      <c r="R2340" s="1856" t="s">
        <v>9422</v>
      </c>
      <c r="S2340" s="1856" t="s">
        <v>9423</v>
      </c>
      <c r="T2340" s="1856" t="s">
        <v>9423</v>
      </c>
      <c r="U2340" s="1857" t="s">
        <v>9423</v>
      </c>
    </row>
    <row r="2341" spans="1:21">
      <c r="A2341" s="1815" t="s">
        <v>7920</v>
      </c>
      <c r="B2341" s="1815" t="s">
        <v>7921</v>
      </c>
      <c r="C2341" s="1797"/>
      <c r="D2341" s="1797"/>
      <c r="E2341" s="1797"/>
      <c r="F2341" s="1815"/>
      <c r="G2341" s="1813"/>
      <c r="H2341" s="1813"/>
      <c r="I2341" s="1813"/>
      <c r="J2341" s="1813"/>
      <c r="K2341" s="1813"/>
      <c r="L2341" s="1856"/>
      <c r="M2341" s="1856"/>
      <c r="N2341" s="1856"/>
      <c r="O2341" s="1856"/>
      <c r="P2341" s="1856"/>
      <c r="Q2341" s="1856"/>
      <c r="R2341" s="1856" t="s">
        <v>9422</v>
      </c>
      <c r="S2341" s="1856" t="s">
        <v>9423</v>
      </c>
      <c r="T2341" s="1856" t="s">
        <v>9423</v>
      </c>
      <c r="U2341" s="1857" t="s">
        <v>9423</v>
      </c>
    </row>
    <row r="2342" spans="1:21">
      <c r="A2342" s="1815" t="s">
        <v>7922</v>
      </c>
      <c r="B2342" s="1815" t="s">
        <v>7923</v>
      </c>
      <c r="C2342" s="1797"/>
      <c r="D2342" s="1797"/>
      <c r="E2342" s="1797"/>
      <c r="F2342" s="1815"/>
      <c r="G2342" s="1813"/>
      <c r="H2342" s="1813"/>
      <c r="I2342" s="1813"/>
      <c r="J2342" s="1813"/>
      <c r="K2342" s="1813"/>
      <c r="L2342" s="1856"/>
      <c r="M2342" s="1856"/>
      <c r="N2342" s="1856"/>
      <c r="O2342" s="1856"/>
      <c r="P2342" s="1856"/>
      <c r="Q2342" s="1856"/>
      <c r="R2342" s="1856" t="s">
        <v>9422</v>
      </c>
      <c r="S2342" s="1856" t="s">
        <v>9423</v>
      </c>
      <c r="T2342" s="1856" t="s">
        <v>9423</v>
      </c>
      <c r="U2342" s="1857" t="s">
        <v>9423</v>
      </c>
    </row>
    <row r="2343" spans="1:21">
      <c r="A2343" s="1815" t="s">
        <v>7924</v>
      </c>
      <c r="B2343" s="1815" t="s">
        <v>7925</v>
      </c>
      <c r="C2343" s="1797"/>
      <c r="D2343" s="1797"/>
      <c r="E2343" s="1797"/>
      <c r="F2343" s="1815"/>
      <c r="G2343" s="1813"/>
      <c r="H2343" s="1813"/>
      <c r="I2343" s="1813"/>
      <c r="J2343" s="1813"/>
      <c r="K2343" s="1813"/>
      <c r="L2343" s="1856"/>
      <c r="M2343" s="1856"/>
      <c r="N2343" s="1856"/>
      <c r="O2343" s="1856"/>
      <c r="P2343" s="1856"/>
      <c r="Q2343" s="1856"/>
      <c r="R2343" s="1856" t="s">
        <v>9422</v>
      </c>
      <c r="S2343" s="1856" t="s">
        <v>9423</v>
      </c>
      <c r="T2343" s="1856" t="s">
        <v>9423</v>
      </c>
      <c r="U2343" s="1857" t="s">
        <v>9423</v>
      </c>
    </row>
    <row r="2344" spans="1:21">
      <c r="A2344" s="1815" t="s">
        <v>7926</v>
      </c>
      <c r="B2344" s="1815" t="s">
        <v>7927</v>
      </c>
      <c r="C2344" s="1797"/>
      <c r="D2344" s="1797"/>
      <c r="E2344" s="1797"/>
      <c r="F2344" s="1815"/>
      <c r="G2344" s="1813"/>
      <c r="H2344" s="1813"/>
      <c r="I2344" s="1813"/>
      <c r="J2344" s="1813"/>
      <c r="K2344" s="1813"/>
      <c r="L2344" s="1856"/>
      <c r="M2344" s="1856"/>
      <c r="N2344" s="1856"/>
      <c r="O2344" s="1856"/>
      <c r="P2344" s="1856"/>
      <c r="Q2344" s="1856"/>
      <c r="R2344" s="1856" t="s">
        <v>9422</v>
      </c>
      <c r="S2344" s="1856" t="s">
        <v>9423</v>
      </c>
      <c r="T2344" s="1856" t="s">
        <v>9423</v>
      </c>
      <c r="U2344" s="1857" t="s">
        <v>9423</v>
      </c>
    </row>
    <row r="2345" spans="1:21">
      <c r="A2345" s="1815" t="s">
        <v>7928</v>
      </c>
      <c r="B2345" s="1815" t="s">
        <v>7929</v>
      </c>
      <c r="C2345" s="1797"/>
      <c r="D2345" s="1797"/>
      <c r="E2345" s="1797"/>
      <c r="F2345" s="1815"/>
      <c r="G2345" s="1813"/>
      <c r="H2345" s="1813"/>
      <c r="I2345" s="1813"/>
      <c r="J2345" s="1813"/>
      <c r="K2345" s="1813"/>
      <c r="L2345" s="1856"/>
      <c r="M2345" s="1856"/>
      <c r="N2345" s="1856"/>
      <c r="O2345" s="1856"/>
      <c r="P2345" s="1856"/>
      <c r="Q2345" s="1856"/>
      <c r="R2345" s="1856" t="s">
        <v>9422</v>
      </c>
      <c r="S2345" s="1856" t="s">
        <v>9423</v>
      </c>
      <c r="T2345" s="1856" t="s">
        <v>9423</v>
      </c>
      <c r="U2345" s="1857" t="s">
        <v>9423</v>
      </c>
    </row>
    <row r="2346" spans="1:21">
      <c r="A2346" s="1815" t="s">
        <v>7930</v>
      </c>
      <c r="B2346" s="1815" t="s">
        <v>7931</v>
      </c>
      <c r="C2346" s="1797"/>
      <c r="D2346" s="1797"/>
      <c r="E2346" s="1797"/>
      <c r="F2346" s="1815"/>
      <c r="G2346" s="1813"/>
      <c r="H2346" s="1813"/>
      <c r="I2346" s="1813"/>
      <c r="J2346" s="1813"/>
      <c r="K2346" s="1813"/>
      <c r="L2346" s="1856"/>
      <c r="M2346" s="1856"/>
      <c r="N2346" s="1856"/>
      <c r="O2346" s="1856"/>
      <c r="P2346" s="1856"/>
      <c r="Q2346" s="1856"/>
      <c r="R2346" s="1856" t="s">
        <v>9422</v>
      </c>
      <c r="S2346" s="1856" t="s">
        <v>9423</v>
      </c>
      <c r="T2346" s="1856" t="s">
        <v>9423</v>
      </c>
      <c r="U2346" s="1857" t="s">
        <v>9423</v>
      </c>
    </row>
    <row r="2347" spans="1:21">
      <c r="A2347" s="1815" t="s">
        <v>7932</v>
      </c>
      <c r="B2347" s="1815" t="s">
        <v>7933</v>
      </c>
      <c r="C2347" s="1797"/>
      <c r="D2347" s="1797"/>
      <c r="E2347" s="1797"/>
      <c r="F2347" s="1815"/>
      <c r="G2347" s="1813"/>
      <c r="H2347" s="1813"/>
      <c r="I2347" s="1813"/>
      <c r="J2347" s="1813"/>
      <c r="K2347" s="1813"/>
      <c r="L2347" s="1856"/>
      <c r="M2347" s="1856"/>
      <c r="N2347" s="1856"/>
      <c r="O2347" s="1856"/>
      <c r="P2347" s="1856"/>
      <c r="Q2347" s="1856"/>
      <c r="R2347" s="1856" t="s">
        <v>9422</v>
      </c>
      <c r="S2347" s="1856" t="s">
        <v>9423</v>
      </c>
      <c r="T2347" s="1856" t="s">
        <v>9423</v>
      </c>
      <c r="U2347" s="1857" t="s">
        <v>9423</v>
      </c>
    </row>
    <row r="2348" spans="1:21">
      <c r="A2348" s="1815" t="s">
        <v>7934</v>
      </c>
      <c r="B2348" s="1815" t="s">
        <v>7935</v>
      </c>
      <c r="C2348" s="1797"/>
      <c r="D2348" s="1797"/>
      <c r="E2348" s="1797"/>
      <c r="F2348" s="1815"/>
      <c r="G2348" s="1813"/>
      <c r="H2348" s="1813"/>
      <c r="I2348" s="1813"/>
      <c r="J2348" s="1813"/>
      <c r="K2348" s="1813"/>
      <c r="L2348" s="1856"/>
      <c r="M2348" s="1856"/>
      <c r="N2348" s="1856"/>
      <c r="O2348" s="1856"/>
      <c r="P2348" s="1856"/>
      <c r="Q2348" s="1856"/>
      <c r="R2348" s="1856" t="s">
        <v>9422</v>
      </c>
      <c r="S2348" s="1856" t="s">
        <v>9423</v>
      </c>
      <c r="T2348" s="1856" t="s">
        <v>9423</v>
      </c>
      <c r="U2348" s="1857" t="s">
        <v>9423</v>
      </c>
    </row>
    <row r="2349" spans="1:21">
      <c r="A2349" s="1815" t="s">
        <v>7936</v>
      </c>
      <c r="B2349" s="1815" t="s">
        <v>7937</v>
      </c>
      <c r="C2349" s="1797"/>
      <c r="D2349" s="1797"/>
      <c r="E2349" s="1797"/>
      <c r="F2349" s="1815"/>
      <c r="G2349" s="1813"/>
      <c r="H2349" s="1813"/>
      <c r="I2349" s="1813"/>
      <c r="J2349" s="1813"/>
      <c r="K2349" s="1813"/>
      <c r="L2349" s="1856"/>
      <c r="M2349" s="1856"/>
      <c r="N2349" s="1856"/>
      <c r="O2349" s="1856"/>
      <c r="P2349" s="1856"/>
      <c r="Q2349" s="1856"/>
      <c r="R2349" s="1856" t="s">
        <v>9422</v>
      </c>
      <c r="S2349" s="1856" t="s">
        <v>9423</v>
      </c>
      <c r="T2349" s="1856" t="s">
        <v>9423</v>
      </c>
      <c r="U2349" s="1857" t="s">
        <v>9423</v>
      </c>
    </row>
    <row r="2350" spans="1:21">
      <c r="A2350" s="1815" t="s">
        <v>7938</v>
      </c>
      <c r="B2350" s="1815" t="s">
        <v>7939</v>
      </c>
      <c r="C2350" s="1797"/>
      <c r="D2350" s="1797"/>
      <c r="E2350" s="1797"/>
      <c r="F2350" s="1815"/>
      <c r="G2350" s="1813"/>
      <c r="H2350" s="1813"/>
      <c r="I2350" s="1813"/>
      <c r="J2350" s="1813"/>
      <c r="K2350" s="1813"/>
      <c r="L2350" s="1856"/>
      <c r="M2350" s="1856"/>
      <c r="N2350" s="1856"/>
      <c r="O2350" s="1856"/>
      <c r="P2350" s="1856"/>
      <c r="Q2350" s="1856"/>
      <c r="R2350" s="1856" t="s">
        <v>9422</v>
      </c>
      <c r="S2350" s="1856" t="s">
        <v>9423</v>
      </c>
      <c r="T2350" s="1856" t="s">
        <v>9423</v>
      </c>
      <c r="U2350" s="1857" t="s">
        <v>9423</v>
      </c>
    </row>
    <row r="2351" spans="1:21">
      <c r="A2351" s="1815" t="s">
        <v>7940</v>
      </c>
      <c r="B2351" s="1815" t="s">
        <v>7941</v>
      </c>
      <c r="C2351" s="1797"/>
      <c r="D2351" s="1797"/>
      <c r="E2351" s="1797"/>
      <c r="F2351" s="1815"/>
      <c r="G2351" s="1813"/>
      <c r="H2351" s="1813"/>
      <c r="I2351" s="1813"/>
      <c r="J2351" s="1813"/>
      <c r="K2351" s="1813"/>
      <c r="L2351" s="1856"/>
      <c r="M2351" s="1856"/>
      <c r="N2351" s="1856"/>
      <c r="O2351" s="1856"/>
      <c r="P2351" s="1856"/>
      <c r="Q2351" s="1856"/>
      <c r="R2351" s="1856" t="s">
        <v>9422</v>
      </c>
      <c r="S2351" s="1856" t="s">
        <v>9423</v>
      </c>
      <c r="T2351" s="1856" t="s">
        <v>9423</v>
      </c>
      <c r="U2351" s="1857" t="s">
        <v>9423</v>
      </c>
    </row>
    <row r="2352" spans="1:21">
      <c r="A2352" s="1815" t="s">
        <v>7942</v>
      </c>
      <c r="B2352" s="1815" t="s">
        <v>7943</v>
      </c>
      <c r="C2352" s="1797"/>
      <c r="D2352" s="1797"/>
      <c r="E2352" s="1797"/>
      <c r="F2352" s="1815"/>
      <c r="G2352" s="1813"/>
      <c r="H2352" s="1813"/>
      <c r="I2352" s="1813"/>
      <c r="J2352" s="1813"/>
      <c r="K2352" s="1813"/>
      <c r="L2352" s="1856"/>
      <c r="M2352" s="1856"/>
      <c r="N2352" s="1856"/>
      <c r="O2352" s="1856"/>
      <c r="P2352" s="1856"/>
      <c r="Q2352" s="1856"/>
      <c r="R2352" s="1856" t="s">
        <v>9422</v>
      </c>
      <c r="S2352" s="1856" t="s">
        <v>9423</v>
      </c>
      <c r="T2352" s="1856" t="s">
        <v>9423</v>
      </c>
      <c r="U2352" s="1857" t="s">
        <v>9423</v>
      </c>
    </row>
    <row r="2353" spans="1:21">
      <c r="A2353" s="1815" t="s">
        <v>7944</v>
      </c>
      <c r="B2353" s="1815" t="s">
        <v>7945</v>
      </c>
      <c r="C2353" s="1797"/>
      <c r="D2353" s="1797"/>
      <c r="E2353" s="1797"/>
      <c r="F2353" s="1815"/>
      <c r="G2353" s="1813"/>
      <c r="H2353" s="1813"/>
      <c r="I2353" s="1813"/>
      <c r="J2353" s="1813"/>
      <c r="K2353" s="1813"/>
      <c r="L2353" s="1856"/>
      <c r="M2353" s="1856"/>
      <c r="N2353" s="1856"/>
      <c r="O2353" s="1856"/>
      <c r="P2353" s="1856"/>
      <c r="Q2353" s="1856"/>
      <c r="R2353" s="1856" t="s">
        <v>9422</v>
      </c>
      <c r="S2353" s="1856" t="s">
        <v>9423</v>
      </c>
      <c r="T2353" s="1856" t="s">
        <v>9423</v>
      </c>
      <c r="U2353" s="1857" t="s">
        <v>9423</v>
      </c>
    </row>
    <row r="2354" spans="1:21">
      <c r="A2354" s="1815" t="s">
        <v>7946</v>
      </c>
      <c r="B2354" s="1815" t="s">
        <v>7947</v>
      </c>
      <c r="C2354" s="1797"/>
      <c r="D2354" s="1797"/>
      <c r="E2354" s="1797"/>
      <c r="F2354" s="1815"/>
      <c r="G2354" s="1813"/>
      <c r="H2354" s="1813"/>
      <c r="I2354" s="1813"/>
      <c r="J2354" s="1813"/>
      <c r="K2354" s="1813"/>
      <c r="L2354" s="1856"/>
      <c r="M2354" s="1856"/>
      <c r="N2354" s="1856"/>
      <c r="O2354" s="1856"/>
      <c r="P2354" s="1856"/>
      <c r="Q2354" s="1856"/>
      <c r="R2354" s="1856" t="s">
        <v>9422</v>
      </c>
      <c r="S2354" s="1856" t="s">
        <v>9423</v>
      </c>
      <c r="T2354" s="1856" t="s">
        <v>9423</v>
      </c>
      <c r="U2354" s="1857" t="s">
        <v>9423</v>
      </c>
    </row>
    <row r="2355" spans="1:21">
      <c r="A2355" s="1815" t="s">
        <v>7948</v>
      </c>
      <c r="B2355" s="1815" t="s">
        <v>7949</v>
      </c>
      <c r="C2355" s="1797"/>
      <c r="D2355" s="1797"/>
      <c r="E2355" s="1797"/>
      <c r="F2355" s="1815"/>
      <c r="G2355" s="1813"/>
      <c r="H2355" s="1813"/>
      <c r="I2355" s="1813"/>
      <c r="J2355" s="1813"/>
      <c r="K2355" s="1813"/>
      <c r="L2355" s="1856"/>
      <c r="M2355" s="1856"/>
      <c r="N2355" s="1856"/>
      <c r="O2355" s="1856"/>
      <c r="P2355" s="1856"/>
      <c r="Q2355" s="1856"/>
      <c r="R2355" s="1856" t="s">
        <v>9422</v>
      </c>
      <c r="S2355" s="1856" t="s">
        <v>9423</v>
      </c>
      <c r="T2355" s="1856" t="s">
        <v>9423</v>
      </c>
      <c r="U2355" s="1857" t="s">
        <v>9423</v>
      </c>
    </row>
    <row r="2356" spans="1:21">
      <c r="A2356" s="1815" t="s">
        <v>7950</v>
      </c>
      <c r="B2356" s="1815" t="s">
        <v>7951</v>
      </c>
      <c r="C2356" s="1797"/>
      <c r="D2356" s="1797"/>
      <c r="E2356" s="1797"/>
      <c r="F2356" s="1815"/>
      <c r="G2356" s="1813"/>
      <c r="H2356" s="1813"/>
      <c r="I2356" s="1813"/>
      <c r="J2356" s="1813"/>
      <c r="K2356" s="1813"/>
      <c r="L2356" s="1856"/>
      <c r="M2356" s="1856"/>
      <c r="N2356" s="1856"/>
      <c r="O2356" s="1856"/>
      <c r="P2356" s="1856"/>
      <c r="Q2356" s="1856"/>
      <c r="R2356" s="1856" t="s">
        <v>9422</v>
      </c>
      <c r="S2356" s="1856" t="s">
        <v>9423</v>
      </c>
      <c r="T2356" s="1856" t="s">
        <v>9423</v>
      </c>
      <c r="U2356" s="1857" t="s">
        <v>9423</v>
      </c>
    </row>
    <row r="2357" spans="1:21">
      <c r="A2357" s="1815" t="s">
        <v>7952</v>
      </c>
      <c r="B2357" s="1815" t="s">
        <v>7953</v>
      </c>
      <c r="C2357" s="1797"/>
      <c r="D2357" s="1797"/>
      <c r="E2357" s="1797"/>
      <c r="F2357" s="1815"/>
      <c r="G2357" s="1813"/>
      <c r="H2357" s="1813"/>
      <c r="I2357" s="1813"/>
      <c r="J2357" s="1813"/>
      <c r="K2357" s="1813"/>
      <c r="L2357" s="1856"/>
      <c r="M2357" s="1856"/>
      <c r="N2357" s="1856"/>
      <c r="O2357" s="1856"/>
      <c r="P2357" s="1856"/>
      <c r="Q2357" s="1856"/>
      <c r="R2357" s="1856" t="s">
        <v>9422</v>
      </c>
      <c r="S2357" s="1856" t="s">
        <v>9423</v>
      </c>
      <c r="T2357" s="1856" t="s">
        <v>9423</v>
      </c>
      <c r="U2357" s="1857" t="s">
        <v>9423</v>
      </c>
    </row>
    <row r="2358" spans="1:21">
      <c r="A2358" s="1815" t="s">
        <v>809</v>
      </c>
      <c r="B2358" s="1815" t="s">
        <v>810</v>
      </c>
      <c r="C2358" s="1797"/>
      <c r="D2358" s="1797"/>
      <c r="E2358" s="1797"/>
      <c r="F2358" s="1815"/>
      <c r="G2358" s="1813"/>
      <c r="H2358" s="1813"/>
      <c r="I2358" s="1813"/>
      <c r="J2358" s="1813"/>
      <c r="K2358" s="1813"/>
      <c r="L2358" s="1856"/>
      <c r="M2358" s="1856"/>
      <c r="N2358" s="1856"/>
      <c r="O2358" s="1856"/>
      <c r="P2358" s="1856"/>
      <c r="Q2358" s="1856"/>
      <c r="R2358" s="1856" t="s">
        <v>9422</v>
      </c>
      <c r="S2358" s="1856" t="s">
        <v>9423</v>
      </c>
      <c r="T2358" s="1856" t="s">
        <v>9423</v>
      </c>
      <c r="U2358" s="1857" t="s">
        <v>9423</v>
      </c>
    </row>
    <row r="2359" spans="1:21">
      <c r="A2359" s="1815" t="s">
        <v>811</v>
      </c>
      <c r="B2359" s="1815" t="s">
        <v>812</v>
      </c>
      <c r="C2359" s="1797"/>
      <c r="D2359" s="1797"/>
      <c r="E2359" s="1797"/>
      <c r="F2359" s="1815"/>
      <c r="G2359" s="1813"/>
      <c r="H2359" s="1813"/>
      <c r="I2359" s="1813"/>
      <c r="J2359" s="1813"/>
      <c r="K2359" s="1813"/>
      <c r="L2359" s="1856"/>
      <c r="M2359" s="1856"/>
      <c r="N2359" s="1856"/>
      <c r="O2359" s="1856"/>
      <c r="P2359" s="1856"/>
      <c r="Q2359" s="1856"/>
      <c r="R2359" s="1856" t="s">
        <v>9422</v>
      </c>
      <c r="S2359" s="1856" t="s">
        <v>9423</v>
      </c>
      <c r="T2359" s="1856" t="s">
        <v>9423</v>
      </c>
      <c r="U2359" s="1857" t="s">
        <v>9423</v>
      </c>
    </row>
    <row r="2360" spans="1:21">
      <c r="A2360" s="1815" t="s">
        <v>813</v>
      </c>
      <c r="B2360" s="1815" t="s">
        <v>814</v>
      </c>
      <c r="C2360" s="1797"/>
      <c r="D2360" s="1797"/>
      <c r="E2360" s="1797"/>
      <c r="F2360" s="1815"/>
      <c r="G2360" s="1813"/>
      <c r="H2360" s="1813"/>
      <c r="I2360" s="1813"/>
      <c r="J2360" s="1813"/>
      <c r="K2360" s="1813"/>
      <c r="L2360" s="1856"/>
      <c r="M2360" s="1856"/>
      <c r="N2360" s="1856"/>
      <c r="O2360" s="1856"/>
      <c r="P2360" s="1856"/>
      <c r="Q2360" s="1856"/>
      <c r="R2360" s="1856" t="s">
        <v>9422</v>
      </c>
      <c r="S2360" s="1856" t="s">
        <v>9423</v>
      </c>
      <c r="T2360" s="1856" t="s">
        <v>9423</v>
      </c>
      <c r="U2360" s="1857" t="s">
        <v>9423</v>
      </c>
    </row>
    <row r="2361" spans="1:21">
      <c r="A2361" s="1816" t="s">
        <v>7954</v>
      </c>
      <c r="B2361" s="1819" t="s">
        <v>7955</v>
      </c>
      <c r="C2361" s="1813"/>
      <c r="D2361" s="1653" t="s">
        <v>9422</v>
      </c>
      <c r="E2361" s="1813" t="s">
        <v>9423</v>
      </c>
      <c r="F2361" s="1814" t="s">
        <v>9423</v>
      </c>
      <c r="G2361" s="1813" t="s">
        <v>9422</v>
      </c>
      <c r="H2361" s="1813" t="s">
        <v>9423</v>
      </c>
      <c r="I2361" s="1813" t="s">
        <v>9423</v>
      </c>
      <c r="J2361" s="1813" t="s">
        <v>9423</v>
      </c>
      <c r="K2361" s="1813" t="s">
        <v>9423</v>
      </c>
      <c r="L2361" s="1856" t="s">
        <v>9423</v>
      </c>
      <c r="M2361" s="1856" t="s">
        <v>9423</v>
      </c>
      <c r="N2361" s="1856" t="s">
        <v>9422</v>
      </c>
      <c r="O2361" s="1856" t="s">
        <v>9423</v>
      </c>
      <c r="P2361" s="1856" t="s">
        <v>9423</v>
      </c>
      <c r="Q2361" s="1856" t="s">
        <v>9423</v>
      </c>
      <c r="R2361" s="1856" t="s">
        <v>9423</v>
      </c>
      <c r="S2361" s="1856" t="s">
        <v>9423</v>
      </c>
      <c r="T2361" s="1856" t="s">
        <v>9423</v>
      </c>
      <c r="U2361" s="1857" t="s">
        <v>9423</v>
      </c>
    </row>
    <row r="2362" spans="1:21">
      <c r="A2362" s="1816" t="s">
        <v>7956</v>
      </c>
      <c r="B2362" s="1819" t="s">
        <v>7957</v>
      </c>
      <c r="C2362" s="1813"/>
      <c r="D2362" s="1653" t="s">
        <v>9422</v>
      </c>
      <c r="E2362" s="1813" t="s">
        <v>9423</v>
      </c>
      <c r="F2362" s="1814" t="s">
        <v>9423</v>
      </c>
      <c r="G2362" s="1813" t="s">
        <v>9422</v>
      </c>
      <c r="H2362" s="1813" t="s">
        <v>9423</v>
      </c>
      <c r="I2362" s="1813" t="s">
        <v>9423</v>
      </c>
      <c r="J2362" s="1813" t="s">
        <v>9423</v>
      </c>
      <c r="K2362" s="1813" t="s">
        <v>9423</v>
      </c>
      <c r="L2362" s="1856" t="s">
        <v>9423</v>
      </c>
      <c r="M2362" s="1856" t="s">
        <v>9423</v>
      </c>
      <c r="N2362" s="1856" t="s">
        <v>9422</v>
      </c>
      <c r="O2362" s="1856" t="s">
        <v>9423</v>
      </c>
      <c r="P2362" s="1856" t="s">
        <v>9423</v>
      </c>
      <c r="Q2362" s="1856" t="s">
        <v>9423</v>
      </c>
      <c r="R2362" s="1856" t="s">
        <v>9423</v>
      </c>
      <c r="S2362" s="1856" t="s">
        <v>9423</v>
      </c>
      <c r="T2362" s="1856" t="s">
        <v>9423</v>
      </c>
      <c r="U2362" s="1857" t="s">
        <v>9423</v>
      </c>
    </row>
    <row r="2363" spans="1:21">
      <c r="A2363" s="1816" t="s">
        <v>7958</v>
      </c>
      <c r="B2363" s="1819" t="s">
        <v>7959</v>
      </c>
      <c r="C2363" s="1813"/>
      <c r="D2363" s="1653" t="s">
        <v>9422</v>
      </c>
      <c r="E2363" s="1813" t="s">
        <v>9423</v>
      </c>
      <c r="F2363" s="1814" t="s">
        <v>9423</v>
      </c>
      <c r="G2363" s="1813" t="s">
        <v>9422</v>
      </c>
      <c r="H2363" s="1813" t="s">
        <v>9423</v>
      </c>
      <c r="I2363" s="1813" t="s">
        <v>9423</v>
      </c>
      <c r="J2363" s="1813" t="s">
        <v>9423</v>
      </c>
      <c r="K2363" s="1813" t="s">
        <v>9423</v>
      </c>
      <c r="L2363" s="1856" t="s">
        <v>9423</v>
      </c>
      <c r="M2363" s="1856" t="s">
        <v>9423</v>
      </c>
      <c r="N2363" s="1856" t="s">
        <v>9422</v>
      </c>
      <c r="O2363" s="1856" t="s">
        <v>9423</v>
      </c>
      <c r="P2363" s="1856" t="s">
        <v>9423</v>
      </c>
      <c r="Q2363" s="1856" t="s">
        <v>9423</v>
      </c>
      <c r="R2363" s="1856" t="s">
        <v>9423</v>
      </c>
      <c r="S2363" s="1856" t="s">
        <v>9423</v>
      </c>
      <c r="T2363" s="1856" t="s">
        <v>9423</v>
      </c>
      <c r="U2363" s="1857" t="s">
        <v>9423</v>
      </c>
    </row>
    <row r="2364" spans="1:21">
      <c r="A2364" s="1815" t="s">
        <v>7960</v>
      </c>
      <c r="B2364" s="1815" t="s">
        <v>7961</v>
      </c>
      <c r="C2364" s="1797"/>
      <c r="D2364" s="1797"/>
      <c r="E2364" s="1797"/>
      <c r="F2364" s="1815"/>
      <c r="G2364" s="1813" t="s">
        <v>9422</v>
      </c>
      <c r="H2364" s="1813" t="s">
        <v>9423</v>
      </c>
      <c r="I2364" s="1813" t="s">
        <v>9423</v>
      </c>
      <c r="J2364" s="1813" t="s">
        <v>9423</v>
      </c>
      <c r="K2364" s="1813" t="s">
        <v>9423</v>
      </c>
      <c r="L2364" s="1856" t="s">
        <v>9423</v>
      </c>
      <c r="M2364" s="1856" t="s">
        <v>9423</v>
      </c>
      <c r="N2364" s="1856" t="s">
        <v>9422</v>
      </c>
      <c r="O2364" s="1856" t="s">
        <v>9423</v>
      </c>
      <c r="P2364" s="1856" t="s">
        <v>9423</v>
      </c>
      <c r="Q2364" s="1856" t="s">
        <v>9423</v>
      </c>
      <c r="R2364" s="1856" t="s">
        <v>9423</v>
      </c>
      <c r="S2364" s="1856" t="s">
        <v>9423</v>
      </c>
      <c r="T2364" s="1856" t="s">
        <v>9423</v>
      </c>
      <c r="U2364" s="1857" t="s">
        <v>9423</v>
      </c>
    </row>
    <row r="2365" spans="1:21">
      <c r="A2365" s="1815" t="s">
        <v>7962</v>
      </c>
      <c r="B2365" s="1815" t="s">
        <v>7963</v>
      </c>
      <c r="C2365" s="1797"/>
      <c r="D2365" s="1797"/>
      <c r="E2365" s="1797"/>
      <c r="F2365" s="1815"/>
      <c r="G2365" s="1813" t="s">
        <v>9422</v>
      </c>
      <c r="H2365" s="1813" t="s">
        <v>9423</v>
      </c>
      <c r="I2365" s="1813" t="s">
        <v>9423</v>
      </c>
      <c r="J2365" s="1813" t="s">
        <v>9423</v>
      </c>
      <c r="K2365" s="1813" t="s">
        <v>9423</v>
      </c>
      <c r="L2365" s="1856" t="s">
        <v>9423</v>
      </c>
      <c r="M2365" s="1856" t="s">
        <v>9423</v>
      </c>
      <c r="N2365" s="1856" t="s">
        <v>9422</v>
      </c>
      <c r="O2365" s="1856" t="s">
        <v>9423</v>
      </c>
      <c r="P2365" s="1856" t="s">
        <v>9423</v>
      </c>
      <c r="Q2365" s="1856" t="s">
        <v>9423</v>
      </c>
      <c r="R2365" s="1856" t="s">
        <v>9423</v>
      </c>
      <c r="S2365" s="1856" t="s">
        <v>9423</v>
      </c>
      <c r="T2365" s="1856" t="s">
        <v>9423</v>
      </c>
      <c r="U2365" s="1857" t="s">
        <v>9423</v>
      </c>
    </row>
    <row r="2366" spans="1:21">
      <c r="A2366" s="1815" t="s">
        <v>7964</v>
      </c>
      <c r="B2366" s="1815" t="s">
        <v>7965</v>
      </c>
      <c r="C2366" s="1797"/>
      <c r="D2366" s="1797"/>
      <c r="E2366" s="1797"/>
      <c r="F2366" s="1815"/>
      <c r="G2366" s="1813" t="s">
        <v>9422</v>
      </c>
      <c r="H2366" s="1813" t="s">
        <v>9423</v>
      </c>
      <c r="I2366" s="1813" t="s">
        <v>9423</v>
      </c>
      <c r="J2366" s="1813" t="s">
        <v>9423</v>
      </c>
      <c r="K2366" s="1813" t="s">
        <v>9423</v>
      </c>
      <c r="L2366" s="1856" t="s">
        <v>9423</v>
      </c>
      <c r="M2366" s="1856" t="s">
        <v>9423</v>
      </c>
      <c r="N2366" s="1856" t="s">
        <v>9422</v>
      </c>
      <c r="O2366" s="1856" t="s">
        <v>9423</v>
      </c>
      <c r="P2366" s="1856" t="s">
        <v>9423</v>
      </c>
      <c r="Q2366" s="1856" t="s">
        <v>9423</v>
      </c>
      <c r="R2366" s="1856" t="s">
        <v>9423</v>
      </c>
      <c r="S2366" s="1856" t="s">
        <v>9423</v>
      </c>
      <c r="T2366" s="1856" t="s">
        <v>9423</v>
      </c>
      <c r="U2366" s="1857" t="s">
        <v>9423</v>
      </c>
    </row>
    <row r="2367" spans="1:21">
      <c r="A2367" s="1815" t="s">
        <v>7966</v>
      </c>
      <c r="B2367" s="1815" t="s">
        <v>7967</v>
      </c>
      <c r="C2367" s="1797"/>
      <c r="D2367" s="1797"/>
      <c r="E2367" s="1797"/>
      <c r="F2367" s="1815"/>
      <c r="G2367" s="1813" t="s">
        <v>9422</v>
      </c>
      <c r="H2367" s="1813" t="s">
        <v>9423</v>
      </c>
      <c r="I2367" s="1813" t="s">
        <v>9423</v>
      </c>
      <c r="J2367" s="1813" t="s">
        <v>9423</v>
      </c>
      <c r="K2367" s="1813" t="s">
        <v>9423</v>
      </c>
      <c r="L2367" s="1856" t="s">
        <v>9423</v>
      </c>
      <c r="M2367" s="1856" t="s">
        <v>9423</v>
      </c>
      <c r="N2367" s="1856" t="s">
        <v>9422</v>
      </c>
      <c r="O2367" s="1856" t="s">
        <v>9423</v>
      </c>
      <c r="P2367" s="1856" t="s">
        <v>9423</v>
      </c>
      <c r="Q2367" s="1856" t="s">
        <v>9423</v>
      </c>
      <c r="R2367" s="1856" t="s">
        <v>9423</v>
      </c>
      <c r="S2367" s="1856" t="s">
        <v>9423</v>
      </c>
      <c r="T2367" s="1856" t="s">
        <v>9423</v>
      </c>
      <c r="U2367" s="1857" t="s">
        <v>9423</v>
      </c>
    </row>
    <row r="2368" spans="1:21" ht="13.75" thickBot="1">
      <c r="A2368" s="1827" t="s">
        <v>7968</v>
      </c>
      <c r="B2368" s="1827" t="s">
        <v>7969</v>
      </c>
      <c r="C2368" s="1828"/>
      <c r="D2368" s="1828"/>
      <c r="E2368" s="1828"/>
      <c r="F2368" s="1827"/>
      <c r="G2368" s="1864" t="s">
        <v>9422</v>
      </c>
      <c r="H2368" s="1864" t="s">
        <v>9423</v>
      </c>
      <c r="I2368" s="1864" t="s">
        <v>9423</v>
      </c>
      <c r="J2368" s="1864" t="s">
        <v>9423</v>
      </c>
      <c r="K2368" s="1864" t="s">
        <v>9423</v>
      </c>
      <c r="L2368" s="1865" t="s">
        <v>9423</v>
      </c>
      <c r="M2368" s="1865" t="s">
        <v>9423</v>
      </c>
      <c r="N2368" s="1865" t="s">
        <v>9423</v>
      </c>
      <c r="O2368" s="1865" t="s">
        <v>9423</v>
      </c>
      <c r="P2368" s="1865" t="s">
        <v>9423</v>
      </c>
      <c r="Q2368" s="1865" t="s">
        <v>9423</v>
      </c>
      <c r="R2368" s="1865" t="s">
        <v>9423</v>
      </c>
      <c r="S2368" s="1865" t="s">
        <v>9423</v>
      </c>
      <c r="T2368" s="1865" t="s">
        <v>9423</v>
      </c>
      <c r="U2368" s="1866" t="s">
        <v>9423</v>
      </c>
    </row>
    <row r="2370" spans="1:18" ht="13.75" thickBot="1"/>
    <row r="2371" spans="1:18" ht="16.25" thickBot="1">
      <c r="A2371" s="283" t="s">
        <v>9533</v>
      </c>
      <c r="B2371" s="659"/>
      <c r="C2371" s="259"/>
      <c r="D2371" s="259"/>
      <c r="E2371" s="259"/>
      <c r="F2371" s="259"/>
      <c r="G2371" s="1772"/>
      <c r="H2371" s="1773"/>
      <c r="I2371" s="1773"/>
      <c r="J2371" s="1773"/>
      <c r="K2371" s="259"/>
      <c r="L2371" s="259"/>
      <c r="M2371" s="1867"/>
      <c r="N2371" s="1867"/>
      <c r="O2371" s="1867"/>
      <c r="P2371" s="1867"/>
      <c r="Q2371" s="1867"/>
      <c r="R2371" s="1868"/>
    </row>
    <row r="2372" spans="1:18" ht="13.75" thickBot="1">
      <c r="A2372" s="916" t="s">
        <v>9418</v>
      </c>
      <c r="B2372" s="1252"/>
      <c r="C2372" s="1252"/>
      <c r="D2372" s="1252"/>
      <c r="E2372" s="1252"/>
      <c r="F2372" s="1252"/>
      <c r="G2372" s="2194"/>
      <c r="H2372" s="2194"/>
      <c r="I2372" s="2194"/>
      <c r="J2372" s="2194"/>
      <c r="K2372" s="1252"/>
      <c r="L2372" s="1252"/>
      <c r="M2372" s="1869"/>
      <c r="N2372" s="1869"/>
      <c r="O2372" s="1870"/>
      <c r="P2372" s="1870"/>
      <c r="Q2372" s="1870"/>
      <c r="R2372" s="1871"/>
    </row>
    <row r="2373" spans="1:18" ht="26.75" thickBot="1">
      <c r="A2373" s="772" t="s">
        <v>9500</v>
      </c>
      <c r="B2373" s="771" t="s">
        <v>633</v>
      </c>
      <c r="C2373" s="636" t="s">
        <v>9554</v>
      </c>
      <c r="D2373" s="636" t="s">
        <v>9555</v>
      </c>
      <c r="E2373" s="636" t="s">
        <v>9556</v>
      </c>
      <c r="F2373" s="637" t="s">
        <v>9557</v>
      </c>
      <c r="G2373" s="636" t="s">
        <v>9558</v>
      </c>
      <c r="H2373" s="905" t="s">
        <v>9559</v>
      </c>
      <c r="I2373" s="636" t="s">
        <v>9560</v>
      </c>
      <c r="J2373" s="905" t="s">
        <v>9561</v>
      </c>
      <c r="K2373" s="637" t="s">
        <v>9667</v>
      </c>
      <c r="L2373" s="637" t="s">
        <v>9668</v>
      </c>
      <c r="M2373" s="637" t="s">
        <v>9562</v>
      </c>
      <c r="N2373" s="637" t="s">
        <v>9564</v>
      </c>
      <c r="O2373" s="637" t="s">
        <v>9661</v>
      </c>
      <c r="P2373" s="637" t="s">
        <v>9565</v>
      </c>
      <c r="Q2373" s="637" t="s">
        <v>9662</v>
      </c>
      <c r="R2373" s="1885" t="s">
        <v>9380</v>
      </c>
    </row>
    <row r="2374" spans="1:18">
      <c r="A2374" s="1872" t="s">
        <v>7977</v>
      </c>
      <c r="B2374" s="1872" t="s">
        <v>7978</v>
      </c>
      <c r="C2374" s="1873"/>
      <c r="D2374" s="1872"/>
      <c r="E2374" s="1872"/>
      <c r="F2374" s="1835" t="s">
        <v>9422</v>
      </c>
      <c r="G2374" s="1835" t="s">
        <v>9423</v>
      </c>
      <c r="H2374" s="1835" t="s">
        <v>9423</v>
      </c>
      <c r="I2374" s="1835" t="s">
        <v>9423</v>
      </c>
      <c r="J2374" s="1836" t="s">
        <v>9423</v>
      </c>
      <c r="K2374" s="1778" t="s">
        <v>9423</v>
      </c>
      <c r="L2374" s="1778" t="s">
        <v>9423</v>
      </c>
      <c r="M2374" s="1778" t="s">
        <v>9423</v>
      </c>
      <c r="N2374" s="1778" t="s">
        <v>9423</v>
      </c>
      <c r="O2374" s="1778" t="s">
        <v>9423</v>
      </c>
      <c r="P2374" s="1778" t="s">
        <v>9423</v>
      </c>
      <c r="Q2374" s="1778" t="s">
        <v>9423</v>
      </c>
      <c r="R2374" s="1779" t="s">
        <v>9423</v>
      </c>
    </row>
    <row r="2375" spans="1:18">
      <c r="A2375" s="1802" t="s">
        <v>7979</v>
      </c>
      <c r="B2375" s="188" t="s">
        <v>9989</v>
      </c>
      <c r="C2375" s="1780"/>
      <c r="D2375" s="188"/>
      <c r="E2375" s="188"/>
      <c r="F2375" s="1781" t="s">
        <v>9422</v>
      </c>
      <c r="G2375" s="1781" t="s">
        <v>9423</v>
      </c>
      <c r="H2375" s="1781" t="s">
        <v>9423</v>
      </c>
      <c r="I2375" s="1781" t="s">
        <v>9423</v>
      </c>
      <c r="J2375" s="1782" t="s">
        <v>9423</v>
      </c>
      <c r="K2375" s="1782" t="s">
        <v>9423</v>
      </c>
      <c r="L2375" s="1782" t="s">
        <v>9423</v>
      </c>
      <c r="M2375" s="1782" t="s">
        <v>9423</v>
      </c>
      <c r="N2375" s="1782" t="s">
        <v>9423</v>
      </c>
      <c r="O2375" s="1782" t="s">
        <v>9423</v>
      </c>
      <c r="P2375" s="1782" t="s">
        <v>9423</v>
      </c>
      <c r="Q2375" s="1782" t="s">
        <v>9423</v>
      </c>
      <c r="R2375" s="1783" t="s">
        <v>9423</v>
      </c>
    </row>
    <row r="2376" spans="1:18">
      <c r="A2376" s="1802" t="s">
        <v>7981</v>
      </c>
      <c r="B2376" s="188" t="s">
        <v>7982</v>
      </c>
      <c r="C2376" s="1780"/>
      <c r="D2376" s="188"/>
      <c r="E2376" s="188"/>
      <c r="F2376" s="1781" t="s">
        <v>9422</v>
      </c>
      <c r="G2376" s="1781" t="s">
        <v>9423</v>
      </c>
      <c r="H2376" s="1781" t="s">
        <v>9423</v>
      </c>
      <c r="I2376" s="1781" t="s">
        <v>9423</v>
      </c>
      <c r="J2376" s="1782" t="s">
        <v>9423</v>
      </c>
      <c r="K2376" s="1782" t="s">
        <v>9423</v>
      </c>
      <c r="L2376" s="1782" t="s">
        <v>9423</v>
      </c>
      <c r="M2376" s="1782" t="s">
        <v>9423</v>
      </c>
      <c r="N2376" s="1782" t="s">
        <v>9423</v>
      </c>
      <c r="O2376" s="1782" t="s">
        <v>9423</v>
      </c>
      <c r="P2376" s="1782" t="s">
        <v>9423</v>
      </c>
      <c r="Q2376" s="1782" t="s">
        <v>9423</v>
      </c>
      <c r="R2376" s="1783" t="s">
        <v>9423</v>
      </c>
    </row>
    <row r="2377" spans="1:18">
      <c r="A2377" s="1802" t="s">
        <v>7983</v>
      </c>
      <c r="B2377" s="188" t="s">
        <v>7984</v>
      </c>
      <c r="C2377" s="1780"/>
      <c r="D2377" s="188"/>
      <c r="E2377" s="188"/>
      <c r="F2377" s="1781" t="s">
        <v>9422</v>
      </c>
      <c r="G2377" s="1781" t="s">
        <v>9423</v>
      </c>
      <c r="H2377" s="1781" t="s">
        <v>9423</v>
      </c>
      <c r="I2377" s="1781" t="s">
        <v>9423</v>
      </c>
      <c r="J2377" s="1782" t="s">
        <v>9423</v>
      </c>
      <c r="K2377" s="1782" t="s">
        <v>9423</v>
      </c>
      <c r="L2377" s="1782" t="s">
        <v>9423</v>
      </c>
      <c r="M2377" s="1782" t="s">
        <v>9423</v>
      </c>
      <c r="N2377" s="1782" t="s">
        <v>9423</v>
      </c>
      <c r="O2377" s="1782" t="s">
        <v>9423</v>
      </c>
      <c r="P2377" s="1782" t="s">
        <v>9423</v>
      </c>
      <c r="Q2377" s="1782" t="s">
        <v>9423</v>
      </c>
      <c r="R2377" s="1783" t="s">
        <v>9423</v>
      </c>
    </row>
    <row r="2378" spans="1:18">
      <c r="A2378" s="1802" t="s">
        <v>7985</v>
      </c>
      <c r="B2378" s="188" t="s">
        <v>7986</v>
      </c>
      <c r="C2378" s="1780"/>
      <c r="D2378" s="188"/>
      <c r="E2378" s="188"/>
      <c r="F2378" s="1781" t="s">
        <v>9422</v>
      </c>
      <c r="G2378" s="1781" t="s">
        <v>9423</v>
      </c>
      <c r="H2378" s="1781" t="s">
        <v>9423</v>
      </c>
      <c r="I2378" s="1781" t="s">
        <v>9423</v>
      </c>
      <c r="J2378" s="1782" t="s">
        <v>9423</v>
      </c>
      <c r="K2378" s="1782" t="s">
        <v>9423</v>
      </c>
      <c r="L2378" s="1782" t="s">
        <v>9423</v>
      </c>
      <c r="M2378" s="1782" t="s">
        <v>9423</v>
      </c>
      <c r="N2378" s="1782" t="s">
        <v>9423</v>
      </c>
      <c r="O2378" s="1782" t="s">
        <v>9423</v>
      </c>
      <c r="P2378" s="1782" t="s">
        <v>9423</v>
      </c>
      <c r="Q2378" s="1782" t="s">
        <v>9423</v>
      </c>
      <c r="R2378" s="1783" t="s">
        <v>9423</v>
      </c>
    </row>
    <row r="2379" spans="1:18">
      <c r="A2379" s="1802" t="s">
        <v>7987</v>
      </c>
      <c r="B2379" s="188" t="s">
        <v>7988</v>
      </c>
      <c r="C2379" s="1780"/>
      <c r="D2379" s="188"/>
      <c r="E2379" s="188"/>
      <c r="F2379" s="1781" t="s">
        <v>9422</v>
      </c>
      <c r="G2379" s="1781" t="s">
        <v>9423</v>
      </c>
      <c r="H2379" s="1781" t="s">
        <v>9423</v>
      </c>
      <c r="I2379" s="1781" t="s">
        <v>9423</v>
      </c>
      <c r="J2379" s="1782" t="s">
        <v>9423</v>
      </c>
      <c r="K2379" s="1782" t="s">
        <v>9423</v>
      </c>
      <c r="L2379" s="1782" t="s">
        <v>9423</v>
      </c>
      <c r="M2379" s="1782" t="s">
        <v>9423</v>
      </c>
      <c r="N2379" s="1782" t="s">
        <v>9423</v>
      </c>
      <c r="O2379" s="1782" t="s">
        <v>9423</v>
      </c>
      <c r="P2379" s="1782" t="s">
        <v>9423</v>
      </c>
      <c r="Q2379" s="1782" t="s">
        <v>9423</v>
      </c>
      <c r="R2379" s="1783" t="s">
        <v>9423</v>
      </c>
    </row>
    <row r="2380" spans="1:18">
      <c r="A2380" s="1802" t="s">
        <v>7990</v>
      </c>
      <c r="B2380" s="1780" t="s">
        <v>9990</v>
      </c>
      <c r="C2380" s="1780"/>
      <c r="D2380" s="188"/>
      <c r="E2380" s="188"/>
      <c r="F2380" s="1781"/>
      <c r="G2380" s="1781"/>
      <c r="H2380" s="1781"/>
      <c r="I2380" s="1781"/>
      <c r="J2380" s="1782"/>
      <c r="K2380" s="1782"/>
      <c r="L2380" s="1782"/>
      <c r="M2380" s="1782" t="s">
        <v>9422</v>
      </c>
      <c r="N2380" s="1782" t="s">
        <v>9423</v>
      </c>
      <c r="O2380" s="1782" t="s">
        <v>9423</v>
      </c>
      <c r="P2380" s="1782" t="s">
        <v>9423</v>
      </c>
      <c r="Q2380" s="1782" t="s">
        <v>9423</v>
      </c>
      <c r="R2380" s="1783" t="s">
        <v>9423</v>
      </c>
    </row>
    <row r="2381" spans="1:18">
      <c r="A2381" s="1802" t="s">
        <v>7992</v>
      </c>
      <c r="B2381" s="188" t="s">
        <v>9991</v>
      </c>
      <c r="C2381" s="1780"/>
      <c r="D2381" s="188"/>
      <c r="E2381" s="188"/>
      <c r="F2381" s="1781" t="s">
        <v>9422</v>
      </c>
      <c r="G2381" s="1781" t="s">
        <v>9423</v>
      </c>
      <c r="H2381" s="1781" t="s">
        <v>9423</v>
      </c>
      <c r="I2381" s="1781" t="s">
        <v>9423</v>
      </c>
      <c r="J2381" s="1782" t="s">
        <v>9423</v>
      </c>
      <c r="K2381" s="1782" t="s">
        <v>9423</v>
      </c>
      <c r="L2381" s="1782" t="s">
        <v>9423</v>
      </c>
      <c r="M2381" s="1782" t="s">
        <v>9423</v>
      </c>
      <c r="N2381" s="1782" t="s">
        <v>9423</v>
      </c>
      <c r="O2381" s="1782" t="s">
        <v>9423</v>
      </c>
      <c r="P2381" s="1782" t="s">
        <v>9423</v>
      </c>
      <c r="Q2381" s="1782" t="s">
        <v>9423</v>
      </c>
      <c r="R2381" s="1783" t="s">
        <v>9423</v>
      </c>
    </row>
    <row r="2382" spans="1:18">
      <c r="A2382" s="1802" t="s">
        <v>7996</v>
      </c>
      <c r="B2382" s="188" t="s">
        <v>7997</v>
      </c>
      <c r="C2382" s="1780"/>
      <c r="D2382" s="188"/>
      <c r="E2382" s="188"/>
      <c r="F2382" s="1781"/>
      <c r="G2382" s="1781"/>
      <c r="H2382" s="1781"/>
      <c r="I2382" s="1781"/>
      <c r="J2382" s="1782" t="s">
        <v>9422</v>
      </c>
      <c r="K2382" s="1782" t="s">
        <v>9423</v>
      </c>
      <c r="L2382" s="1782" t="s">
        <v>9423</v>
      </c>
      <c r="M2382" s="1782" t="s">
        <v>9423</v>
      </c>
      <c r="N2382" s="1782" t="s">
        <v>9423</v>
      </c>
      <c r="O2382" s="1782" t="s">
        <v>9423</v>
      </c>
      <c r="P2382" s="1782" t="s">
        <v>9423</v>
      </c>
      <c r="Q2382" s="1782" t="s">
        <v>9423</v>
      </c>
      <c r="R2382" s="1783" t="s">
        <v>9423</v>
      </c>
    </row>
    <row r="2383" spans="1:18">
      <c r="A2383" s="1802" t="s">
        <v>7998</v>
      </c>
      <c r="B2383" s="188" t="s">
        <v>7999</v>
      </c>
      <c r="C2383" s="1780"/>
      <c r="D2383" s="188"/>
      <c r="E2383" s="188"/>
      <c r="F2383" s="1781"/>
      <c r="G2383" s="1781"/>
      <c r="H2383" s="1781"/>
      <c r="I2383" s="1781"/>
      <c r="J2383" s="1782" t="s">
        <v>9422</v>
      </c>
      <c r="K2383" s="1782" t="s">
        <v>9423</v>
      </c>
      <c r="L2383" s="1782" t="s">
        <v>9423</v>
      </c>
      <c r="M2383" s="1782" t="s">
        <v>9423</v>
      </c>
      <c r="N2383" s="1782" t="s">
        <v>9423</v>
      </c>
      <c r="O2383" s="1782" t="s">
        <v>9423</v>
      </c>
      <c r="P2383" s="1782" t="s">
        <v>9423</v>
      </c>
      <c r="Q2383" s="1782" t="s">
        <v>9423</v>
      </c>
      <c r="R2383" s="1783" t="s">
        <v>9423</v>
      </c>
    </row>
    <row r="2384" spans="1:18">
      <c r="A2384" s="1802" t="s">
        <v>8000</v>
      </c>
      <c r="B2384" s="188" t="s">
        <v>8001</v>
      </c>
      <c r="C2384" s="1780"/>
      <c r="D2384" s="188"/>
      <c r="E2384" s="188"/>
      <c r="F2384" s="1781"/>
      <c r="G2384" s="1781"/>
      <c r="H2384" s="1781"/>
      <c r="I2384" s="1781"/>
      <c r="J2384" s="1782" t="s">
        <v>9422</v>
      </c>
      <c r="K2384" s="1782" t="s">
        <v>9422</v>
      </c>
      <c r="L2384" s="1782" t="s">
        <v>9423</v>
      </c>
      <c r="M2384" s="1782" t="s">
        <v>9423</v>
      </c>
      <c r="N2384" s="1782" t="s">
        <v>9423</v>
      </c>
      <c r="O2384" s="1782" t="s">
        <v>9423</v>
      </c>
      <c r="P2384" s="1782" t="s">
        <v>9423</v>
      </c>
      <c r="Q2384" s="1782" t="s">
        <v>9423</v>
      </c>
      <c r="R2384" s="1783" t="s">
        <v>9423</v>
      </c>
    </row>
    <row r="2385" spans="1:18">
      <c r="A2385" s="1802" t="s">
        <v>8003</v>
      </c>
      <c r="B2385" s="188" t="s">
        <v>8004</v>
      </c>
      <c r="C2385" s="1780"/>
      <c r="D2385" s="188"/>
      <c r="E2385" s="188"/>
      <c r="F2385" s="1781"/>
      <c r="G2385" s="1781"/>
      <c r="H2385" s="1781"/>
      <c r="I2385" s="1781"/>
      <c r="J2385" s="1782" t="s">
        <v>9422</v>
      </c>
      <c r="K2385" s="1782" t="s">
        <v>9423</v>
      </c>
      <c r="L2385" s="1782" t="s">
        <v>9423</v>
      </c>
      <c r="M2385" s="1782" t="s">
        <v>9423</v>
      </c>
      <c r="N2385" s="1782" t="s">
        <v>9423</v>
      </c>
      <c r="O2385" s="1782" t="s">
        <v>9423</v>
      </c>
      <c r="P2385" s="1782" t="s">
        <v>9423</v>
      </c>
      <c r="Q2385" s="1782" t="s">
        <v>9423</v>
      </c>
      <c r="R2385" s="1783" t="s">
        <v>9423</v>
      </c>
    </row>
    <row r="2386" spans="1:18">
      <c r="A2386" s="1802" t="s">
        <v>8005</v>
      </c>
      <c r="B2386" s="188" t="s">
        <v>8006</v>
      </c>
      <c r="C2386" s="1780"/>
      <c r="D2386" s="188"/>
      <c r="E2386" s="188"/>
      <c r="F2386" s="1781"/>
      <c r="G2386" s="1781"/>
      <c r="H2386" s="1781"/>
      <c r="I2386" s="1781"/>
      <c r="J2386" s="1782" t="s">
        <v>9422</v>
      </c>
      <c r="K2386" s="1782" t="s">
        <v>9423</v>
      </c>
      <c r="L2386" s="1782" t="s">
        <v>9423</v>
      </c>
      <c r="M2386" s="1782" t="s">
        <v>9423</v>
      </c>
      <c r="N2386" s="1782" t="s">
        <v>9423</v>
      </c>
      <c r="O2386" s="1782" t="s">
        <v>9423</v>
      </c>
      <c r="P2386" s="1782" t="s">
        <v>9423</v>
      </c>
      <c r="Q2386" s="1782" t="s">
        <v>9423</v>
      </c>
      <c r="R2386" s="1783" t="s">
        <v>9423</v>
      </c>
    </row>
    <row r="2387" spans="1:18">
      <c r="A2387" s="1802" t="s">
        <v>773</v>
      </c>
      <c r="B2387" s="188" t="s">
        <v>774</v>
      </c>
      <c r="C2387" s="1780"/>
      <c r="D2387" s="188"/>
      <c r="E2387" s="188"/>
      <c r="F2387" s="1781"/>
      <c r="G2387" s="1781"/>
      <c r="H2387" s="1781"/>
      <c r="I2387" s="1781"/>
      <c r="J2387" s="1782"/>
      <c r="K2387" s="1782"/>
      <c r="L2387" s="1782"/>
      <c r="M2387" s="1782"/>
      <c r="N2387" s="1782"/>
      <c r="O2387" s="1782" t="s">
        <v>9422</v>
      </c>
      <c r="P2387" s="1782" t="s">
        <v>9422</v>
      </c>
      <c r="Q2387" s="1782" t="s">
        <v>9423</v>
      </c>
      <c r="R2387" s="1783" t="s">
        <v>9423</v>
      </c>
    </row>
    <row r="2388" spans="1:18">
      <c r="A2388" s="67" t="s">
        <v>8007</v>
      </c>
      <c r="B2388" s="1464" t="s">
        <v>9992</v>
      </c>
      <c r="C2388" s="68"/>
      <c r="D2388" s="68"/>
      <c r="E2388" s="1781" t="s">
        <v>9422</v>
      </c>
      <c r="F2388" s="1781" t="s">
        <v>9422</v>
      </c>
      <c r="G2388" s="1781" t="s">
        <v>9422</v>
      </c>
      <c r="H2388" s="1781" t="s">
        <v>9423</v>
      </c>
      <c r="I2388" s="1781" t="s">
        <v>9423</v>
      </c>
      <c r="J2388" s="1782" t="s">
        <v>9423</v>
      </c>
      <c r="K2388" s="1782" t="s">
        <v>9423</v>
      </c>
      <c r="L2388" s="1782" t="s">
        <v>9423</v>
      </c>
      <c r="M2388" s="1782" t="s">
        <v>9423</v>
      </c>
      <c r="N2388" s="1782" t="s">
        <v>9423</v>
      </c>
      <c r="O2388" s="1782" t="s">
        <v>9423</v>
      </c>
      <c r="P2388" s="1782" t="s">
        <v>9423</v>
      </c>
      <c r="Q2388" s="1782" t="s">
        <v>9423</v>
      </c>
      <c r="R2388" s="1783" t="s">
        <v>9423</v>
      </c>
    </row>
    <row r="2389" spans="1:18">
      <c r="A2389" s="67" t="s">
        <v>8009</v>
      </c>
      <c r="B2389" s="1464" t="s">
        <v>8010</v>
      </c>
      <c r="C2389" s="68"/>
      <c r="D2389" s="68"/>
      <c r="E2389" s="1781" t="s">
        <v>9422</v>
      </c>
      <c r="F2389" s="1781" t="s">
        <v>9422</v>
      </c>
      <c r="G2389" s="1781" t="s">
        <v>9423</v>
      </c>
      <c r="H2389" s="1781" t="s">
        <v>9423</v>
      </c>
      <c r="I2389" s="1781" t="s">
        <v>9423</v>
      </c>
      <c r="J2389" s="1782" t="s">
        <v>9423</v>
      </c>
      <c r="K2389" s="1782" t="s">
        <v>9423</v>
      </c>
      <c r="L2389" s="1782" t="s">
        <v>9423</v>
      </c>
      <c r="M2389" s="1782" t="s">
        <v>9423</v>
      </c>
      <c r="N2389" s="1782" t="s">
        <v>9423</v>
      </c>
      <c r="O2389" s="1782" t="s">
        <v>9423</v>
      </c>
      <c r="P2389" s="1782" t="s">
        <v>9423</v>
      </c>
      <c r="Q2389" s="1782" t="s">
        <v>9423</v>
      </c>
      <c r="R2389" s="1783" t="s">
        <v>9423</v>
      </c>
    </row>
    <row r="2390" spans="1:18">
      <c r="A2390" s="67" t="s">
        <v>8011</v>
      </c>
      <c r="B2390" s="1464" t="s">
        <v>8012</v>
      </c>
      <c r="C2390" s="68"/>
      <c r="D2390" s="68"/>
      <c r="E2390" s="1781" t="s">
        <v>9422</v>
      </c>
      <c r="F2390" s="1781" t="s">
        <v>9422</v>
      </c>
      <c r="G2390" s="1781" t="s">
        <v>9423</v>
      </c>
      <c r="H2390" s="1781" t="s">
        <v>9423</v>
      </c>
      <c r="I2390" s="1781" t="s">
        <v>9423</v>
      </c>
      <c r="J2390" s="1782" t="s">
        <v>9423</v>
      </c>
      <c r="K2390" s="1782" t="s">
        <v>9423</v>
      </c>
      <c r="L2390" s="1782" t="s">
        <v>9423</v>
      </c>
      <c r="M2390" s="1782" t="s">
        <v>9423</v>
      </c>
      <c r="N2390" s="1782" t="s">
        <v>9423</v>
      </c>
      <c r="O2390" s="1782" t="s">
        <v>9423</v>
      </c>
      <c r="P2390" s="1782" t="s">
        <v>9423</v>
      </c>
      <c r="Q2390" s="1782" t="s">
        <v>9423</v>
      </c>
      <c r="R2390" s="1783" t="s">
        <v>9423</v>
      </c>
    </row>
    <row r="2391" spans="1:18">
      <c r="A2391" s="67" t="s">
        <v>8013</v>
      </c>
      <c r="B2391" s="1464" t="s">
        <v>8014</v>
      </c>
      <c r="C2391" s="68"/>
      <c r="D2391" s="68"/>
      <c r="E2391" s="1781" t="s">
        <v>9422</v>
      </c>
      <c r="F2391" s="1781" t="s">
        <v>9422</v>
      </c>
      <c r="G2391" s="1781" t="s">
        <v>9423</v>
      </c>
      <c r="H2391" s="1781" t="s">
        <v>9423</v>
      </c>
      <c r="I2391" s="1781" t="s">
        <v>9423</v>
      </c>
      <c r="J2391" s="1782" t="s">
        <v>9423</v>
      </c>
      <c r="K2391" s="1782" t="s">
        <v>9423</v>
      </c>
      <c r="L2391" s="1782" t="s">
        <v>9423</v>
      </c>
      <c r="M2391" s="1782" t="s">
        <v>9423</v>
      </c>
      <c r="N2391" s="1782" t="s">
        <v>9423</v>
      </c>
      <c r="O2391" s="1782" t="s">
        <v>9423</v>
      </c>
      <c r="P2391" s="1782" t="s">
        <v>9423</v>
      </c>
      <c r="Q2391" s="1782" t="s">
        <v>9423</v>
      </c>
      <c r="R2391" s="1783" t="s">
        <v>9423</v>
      </c>
    </row>
    <row r="2392" spans="1:18">
      <c r="A2392" s="67" t="s">
        <v>8015</v>
      </c>
      <c r="B2392" s="1464" t="s">
        <v>8016</v>
      </c>
      <c r="C2392" s="68"/>
      <c r="D2392" s="68"/>
      <c r="E2392" s="1781" t="s">
        <v>9422</v>
      </c>
      <c r="F2392" s="1781" t="s">
        <v>9422</v>
      </c>
      <c r="G2392" s="1781" t="s">
        <v>9423</v>
      </c>
      <c r="H2392" s="1781" t="s">
        <v>9423</v>
      </c>
      <c r="I2392" s="1781" t="s">
        <v>9423</v>
      </c>
      <c r="J2392" s="1782" t="s">
        <v>9423</v>
      </c>
      <c r="K2392" s="1782" t="s">
        <v>9423</v>
      </c>
      <c r="L2392" s="1782" t="s">
        <v>9423</v>
      </c>
      <c r="M2392" s="1782" t="s">
        <v>9423</v>
      </c>
      <c r="N2392" s="1782" t="s">
        <v>9423</v>
      </c>
      <c r="O2392" s="1782" t="s">
        <v>9423</v>
      </c>
      <c r="P2392" s="1782" t="s">
        <v>9423</v>
      </c>
      <c r="Q2392" s="1782" t="s">
        <v>9423</v>
      </c>
      <c r="R2392" s="1783" t="s">
        <v>9423</v>
      </c>
    </row>
    <row r="2393" spans="1:18">
      <c r="A2393" s="67" t="s">
        <v>8017</v>
      </c>
      <c r="B2393" s="1464" t="s">
        <v>8018</v>
      </c>
      <c r="C2393" s="68"/>
      <c r="D2393" s="68"/>
      <c r="E2393" s="1781" t="s">
        <v>9422</v>
      </c>
      <c r="F2393" s="1781" t="s">
        <v>9422</v>
      </c>
      <c r="G2393" s="1781" t="s">
        <v>9423</v>
      </c>
      <c r="H2393" s="1781" t="s">
        <v>9423</v>
      </c>
      <c r="I2393" s="1781" t="s">
        <v>9423</v>
      </c>
      <c r="J2393" s="1782" t="s">
        <v>9423</v>
      </c>
      <c r="K2393" s="1782" t="s">
        <v>9423</v>
      </c>
      <c r="L2393" s="1782" t="s">
        <v>9423</v>
      </c>
      <c r="M2393" s="1782" t="s">
        <v>9423</v>
      </c>
      <c r="N2393" s="1782" t="s">
        <v>9423</v>
      </c>
      <c r="O2393" s="1782" t="s">
        <v>9423</v>
      </c>
      <c r="P2393" s="1782" t="s">
        <v>9423</v>
      </c>
      <c r="Q2393" s="1782" t="s">
        <v>9423</v>
      </c>
      <c r="R2393" s="1783" t="s">
        <v>9423</v>
      </c>
    </row>
    <row r="2394" spans="1:18">
      <c r="A2394" s="67" t="s">
        <v>8019</v>
      </c>
      <c r="B2394" s="1464" t="s">
        <v>8020</v>
      </c>
      <c r="C2394" s="68"/>
      <c r="D2394" s="68"/>
      <c r="E2394" s="1781" t="s">
        <v>9422</v>
      </c>
      <c r="F2394" s="1781" t="s">
        <v>9422</v>
      </c>
      <c r="G2394" s="1781" t="s">
        <v>9423</v>
      </c>
      <c r="H2394" s="1781" t="s">
        <v>9423</v>
      </c>
      <c r="I2394" s="1781" t="s">
        <v>9423</v>
      </c>
      <c r="J2394" s="1782" t="s">
        <v>9423</v>
      </c>
      <c r="K2394" s="1782" t="s">
        <v>9423</v>
      </c>
      <c r="L2394" s="1782" t="s">
        <v>9423</v>
      </c>
      <c r="M2394" s="1782" t="s">
        <v>9423</v>
      </c>
      <c r="N2394" s="1782" t="s">
        <v>9423</v>
      </c>
      <c r="O2394" s="1782" t="s">
        <v>9423</v>
      </c>
      <c r="P2394" s="1782" t="s">
        <v>9423</v>
      </c>
      <c r="Q2394" s="1782" t="s">
        <v>9423</v>
      </c>
      <c r="R2394" s="1783" t="s">
        <v>9423</v>
      </c>
    </row>
    <row r="2395" spans="1:18">
      <c r="A2395" s="67" t="s">
        <v>8021</v>
      </c>
      <c r="B2395" s="67" t="s">
        <v>8022</v>
      </c>
      <c r="C2395" s="68"/>
      <c r="D2395" s="68"/>
      <c r="E2395" s="1781" t="s">
        <v>9422</v>
      </c>
      <c r="F2395" s="1781" t="s">
        <v>9422</v>
      </c>
      <c r="G2395" s="1781" t="s">
        <v>9423</v>
      </c>
      <c r="H2395" s="1781" t="s">
        <v>9423</v>
      </c>
      <c r="I2395" s="1781" t="s">
        <v>9423</v>
      </c>
      <c r="J2395" s="1782" t="s">
        <v>9423</v>
      </c>
      <c r="K2395" s="1782" t="s">
        <v>9423</v>
      </c>
      <c r="L2395" s="1782" t="s">
        <v>9423</v>
      </c>
      <c r="M2395" s="1782" t="s">
        <v>9423</v>
      </c>
      <c r="N2395" s="1782" t="s">
        <v>9423</v>
      </c>
      <c r="O2395" s="1782" t="s">
        <v>9423</v>
      </c>
      <c r="P2395" s="1782" t="s">
        <v>9423</v>
      </c>
      <c r="Q2395" s="1782" t="s">
        <v>9423</v>
      </c>
      <c r="R2395" s="1783" t="s">
        <v>9423</v>
      </c>
    </row>
    <row r="2396" spans="1:18">
      <c r="A2396" s="67" t="s">
        <v>8023</v>
      </c>
      <c r="B2396" s="67" t="s">
        <v>9993</v>
      </c>
      <c r="C2396" s="68"/>
      <c r="D2396" s="68"/>
      <c r="E2396" s="1781" t="s">
        <v>9422</v>
      </c>
      <c r="F2396" s="1781" t="s">
        <v>9422</v>
      </c>
      <c r="G2396" s="1781" t="s">
        <v>9423</v>
      </c>
      <c r="H2396" s="1781" t="s">
        <v>9423</v>
      </c>
      <c r="I2396" s="1781" t="s">
        <v>9423</v>
      </c>
      <c r="J2396" s="1782" t="s">
        <v>9423</v>
      </c>
      <c r="K2396" s="1782" t="s">
        <v>9423</v>
      </c>
      <c r="L2396" s="1782" t="s">
        <v>9423</v>
      </c>
      <c r="M2396" s="1782" t="s">
        <v>9423</v>
      </c>
      <c r="N2396" s="1782" t="s">
        <v>9423</v>
      </c>
      <c r="O2396" s="1782" t="s">
        <v>9423</v>
      </c>
      <c r="P2396" s="1782" t="s">
        <v>9423</v>
      </c>
      <c r="Q2396" s="1782" t="s">
        <v>9423</v>
      </c>
      <c r="R2396" s="1783" t="s">
        <v>9423</v>
      </c>
    </row>
    <row r="2397" spans="1:18">
      <c r="A2397" s="67" t="s">
        <v>8025</v>
      </c>
      <c r="B2397" s="67" t="s">
        <v>9994</v>
      </c>
      <c r="C2397" s="68"/>
      <c r="D2397" s="68"/>
      <c r="E2397" s="1781" t="s">
        <v>9422</v>
      </c>
      <c r="F2397" s="1781" t="s">
        <v>9422</v>
      </c>
      <c r="G2397" s="1781" t="s">
        <v>9423</v>
      </c>
      <c r="H2397" s="1781" t="s">
        <v>9423</v>
      </c>
      <c r="I2397" s="1781" t="s">
        <v>9423</v>
      </c>
      <c r="J2397" s="1782" t="s">
        <v>9423</v>
      </c>
      <c r="K2397" s="1782" t="s">
        <v>9423</v>
      </c>
      <c r="L2397" s="1782" t="s">
        <v>9423</v>
      </c>
      <c r="M2397" s="1782" t="s">
        <v>9423</v>
      </c>
      <c r="N2397" s="1782" t="s">
        <v>9423</v>
      </c>
      <c r="O2397" s="1782" t="s">
        <v>9423</v>
      </c>
      <c r="P2397" s="1782" t="s">
        <v>9423</v>
      </c>
      <c r="Q2397" s="1782" t="s">
        <v>9423</v>
      </c>
      <c r="R2397" s="1783" t="s">
        <v>9423</v>
      </c>
    </row>
    <row r="2398" spans="1:18">
      <c r="A2398" s="67" t="s">
        <v>8027</v>
      </c>
      <c r="B2398" s="67" t="s">
        <v>8065</v>
      </c>
      <c r="C2398" s="68"/>
      <c r="D2398" s="68"/>
      <c r="E2398" s="1781" t="s">
        <v>9422</v>
      </c>
      <c r="F2398" s="1781" t="s">
        <v>9422</v>
      </c>
      <c r="G2398" s="1781" t="s">
        <v>9423</v>
      </c>
      <c r="H2398" s="1781" t="s">
        <v>9423</v>
      </c>
      <c r="I2398" s="1781" t="s">
        <v>9423</v>
      </c>
      <c r="J2398" s="1782" t="s">
        <v>9423</v>
      </c>
      <c r="K2398" s="1782" t="s">
        <v>9423</v>
      </c>
      <c r="L2398" s="1782" t="s">
        <v>9423</v>
      </c>
      <c r="M2398" s="1782" t="s">
        <v>9423</v>
      </c>
      <c r="N2398" s="1782" t="s">
        <v>9423</v>
      </c>
      <c r="O2398" s="1782" t="s">
        <v>9423</v>
      </c>
      <c r="P2398" s="1782" t="s">
        <v>9423</v>
      </c>
      <c r="Q2398" s="1782" t="s">
        <v>9423</v>
      </c>
      <c r="R2398" s="1783" t="s">
        <v>9423</v>
      </c>
    </row>
    <row r="2399" spans="1:18">
      <c r="A2399" s="67" t="s">
        <v>8029</v>
      </c>
      <c r="B2399" s="67" t="s">
        <v>8030</v>
      </c>
      <c r="C2399" s="68"/>
      <c r="D2399" s="68"/>
      <c r="E2399" s="1781"/>
      <c r="F2399" s="1781"/>
      <c r="G2399" s="1781"/>
      <c r="H2399" s="1781"/>
      <c r="I2399" s="1781"/>
      <c r="J2399" s="1782" t="s">
        <v>9422</v>
      </c>
      <c r="K2399" s="1782" t="s">
        <v>9423</v>
      </c>
      <c r="L2399" s="1782" t="s">
        <v>9423</v>
      </c>
      <c r="M2399" s="1782" t="s">
        <v>9423</v>
      </c>
      <c r="N2399" s="1782" t="s">
        <v>9423</v>
      </c>
      <c r="O2399" s="1782" t="s">
        <v>9423</v>
      </c>
      <c r="P2399" s="1782" t="s">
        <v>9423</v>
      </c>
      <c r="Q2399" s="1782" t="s">
        <v>9423</v>
      </c>
      <c r="R2399" s="1783" t="s">
        <v>9423</v>
      </c>
    </row>
    <row r="2400" spans="1:18">
      <c r="A2400" s="67" t="s">
        <v>8031</v>
      </c>
      <c r="B2400" s="67" t="s">
        <v>8032</v>
      </c>
      <c r="C2400" s="68"/>
      <c r="D2400" s="68"/>
      <c r="E2400" s="1781"/>
      <c r="F2400" s="1781"/>
      <c r="G2400" s="1781"/>
      <c r="H2400" s="1781"/>
      <c r="I2400" s="1781"/>
      <c r="J2400" s="1782" t="s">
        <v>9422</v>
      </c>
      <c r="K2400" s="1782" t="s">
        <v>9423</v>
      </c>
      <c r="L2400" s="1782" t="s">
        <v>9423</v>
      </c>
      <c r="M2400" s="1782" t="s">
        <v>9423</v>
      </c>
      <c r="N2400" s="1782" t="s">
        <v>9423</v>
      </c>
      <c r="O2400" s="1782" t="s">
        <v>9423</v>
      </c>
      <c r="P2400" s="1782" t="s">
        <v>9423</v>
      </c>
      <c r="Q2400" s="1782" t="s">
        <v>9423</v>
      </c>
      <c r="R2400" s="1783" t="s">
        <v>9423</v>
      </c>
    </row>
    <row r="2401" spans="1:18">
      <c r="A2401" s="67" t="s">
        <v>8033</v>
      </c>
      <c r="B2401" s="67" t="s">
        <v>8034</v>
      </c>
      <c r="C2401" s="68"/>
      <c r="D2401" s="68"/>
      <c r="E2401" s="1781"/>
      <c r="F2401" s="1781"/>
      <c r="G2401" s="1781"/>
      <c r="H2401" s="1781"/>
      <c r="I2401" s="1781"/>
      <c r="J2401" s="1782" t="s">
        <v>9422</v>
      </c>
      <c r="K2401" s="1782" t="s">
        <v>9423</v>
      </c>
      <c r="L2401" s="1782" t="s">
        <v>9423</v>
      </c>
      <c r="M2401" s="1782" t="s">
        <v>9423</v>
      </c>
      <c r="N2401" s="1782" t="s">
        <v>9423</v>
      </c>
      <c r="O2401" s="1782" t="s">
        <v>9423</v>
      </c>
      <c r="P2401" s="1782" t="s">
        <v>9423</v>
      </c>
      <c r="Q2401" s="1782" t="s">
        <v>9423</v>
      </c>
      <c r="R2401" s="1783" t="s">
        <v>9423</v>
      </c>
    </row>
    <row r="2402" spans="1:18">
      <c r="A2402" s="67" t="s">
        <v>8035</v>
      </c>
      <c r="B2402" s="67" t="s">
        <v>8036</v>
      </c>
      <c r="C2402" s="68"/>
      <c r="D2402" s="68"/>
      <c r="E2402" s="1781"/>
      <c r="F2402" s="1781"/>
      <c r="G2402" s="1781"/>
      <c r="H2402" s="1781"/>
      <c r="I2402" s="1781"/>
      <c r="J2402" s="1782" t="s">
        <v>9422</v>
      </c>
      <c r="K2402" s="1782" t="s">
        <v>9423</v>
      </c>
      <c r="L2402" s="1782" t="s">
        <v>9423</v>
      </c>
      <c r="M2402" s="1782" t="s">
        <v>9423</v>
      </c>
      <c r="N2402" s="1782" t="s">
        <v>9423</v>
      </c>
      <c r="O2402" s="1782" t="s">
        <v>9423</v>
      </c>
      <c r="P2402" s="1782" t="s">
        <v>9423</v>
      </c>
      <c r="Q2402" s="1782" t="s">
        <v>9423</v>
      </c>
      <c r="R2402" s="1783" t="s">
        <v>9423</v>
      </c>
    </row>
    <row r="2403" spans="1:18">
      <c r="A2403" s="67" t="s">
        <v>8037</v>
      </c>
      <c r="B2403" s="67" t="s">
        <v>8038</v>
      </c>
      <c r="C2403" s="68"/>
      <c r="D2403" s="68"/>
      <c r="E2403" s="1781"/>
      <c r="F2403" s="1781"/>
      <c r="G2403" s="1781"/>
      <c r="H2403" s="1781"/>
      <c r="I2403" s="1781"/>
      <c r="J2403" s="1782" t="s">
        <v>9422</v>
      </c>
      <c r="K2403" s="1782" t="s">
        <v>9423</v>
      </c>
      <c r="L2403" s="1782" t="s">
        <v>9423</v>
      </c>
      <c r="M2403" s="1782" t="s">
        <v>9423</v>
      </c>
      <c r="N2403" s="1782" t="s">
        <v>9423</v>
      </c>
      <c r="O2403" s="1782" t="s">
        <v>9423</v>
      </c>
      <c r="P2403" s="1782" t="s">
        <v>9423</v>
      </c>
      <c r="Q2403" s="1782" t="s">
        <v>9423</v>
      </c>
      <c r="R2403" s="1783" t="s">
        <v>9423</v>
      </c>
    </row>
    <row r="2404" spans="1:18">
      <c r="A2404" s="67" t="s">
        <v>8039</v>
      </c>
      <c r="B2404" s="67" t="s">
        <v>8040</v>
      </c>
      <c r="C2404" s="68"/>
      <c r="D2404" s="68"/>
      <c r="E2404" s="1781"/>
      <c r="F2404" s="1781"/>
      <c r="G2404" s="1781"/>
      <c r="H2404" s="1781"/>
      <c r="I2404" s="1781"/>
      <c r="J2404" s="1782" t="s">
        <v>9422</v>
      </c>
      <c r="K2404" s="1782" t="s">
        <v>9423</v>
      </c>
      <c r="L2404" s="1782" t="s">
        <v>9423</v>
      </c>
      <c r="M2404" s="1782" t="s">
        <v>9423</v>
      </c>
      <c r="N2404" s="1782" t="s">
        <v>9423</v>
      </c>
      <c r="O2404" s="1782" t="s">
        <v>9423</v>
      </c>
      <c r="P2404" s="1782" t="s">
        <v>9423</v>
      </c>
      <c r="Q2404" s="1782" t="s">
        <v>9423</v>
      </c>
      <c r="R2404" s="1783" t="s">
        <v>9423</v>
      </c>
    </row>
    <row r="2405" spans="1:18">
      <c r="A2405" s="67" t="s">
        <v>8041</v>
      </c>
      <c r="B2405" s="67" t="s">
        <v>8042</v>
      </c>
      <c r="C2405" s="68"/>
      <c r="D2405" s="68"/>
      <c r="E2405" s="1781"/>
      <c r="F2405" s="1781"/>
      <c r="G2405" s="1781"/>
      <c r="H2405" s="1781" t="s">
        <v>9422</v>
      </c>
      <c r="I2405" s="1781" t="s">
        <v>9422</v>
      </c>
      <c r="J2405" s="1782" t="s">
        <v>9423</v>
      </c>
      <c r="K2405" s="1782" t="s">
        <v>9423</v>
      </c>
      <c r="L2405" s="1782" t="s">
        <v>9423</v>
      </c>
      <c r="M2405" s="1782" t="s">
        <v>9423</v>
      </c>
      <c r="N2405" s="1782" t="s">
        <v>9423</v>
      </c>
      <c r="O2405" s="1782" t="s">
        <v>9423</v>
      </c>
      <c r="P2405" s="1782" t="s">
        <v>9423</v>
      </c>
      <c r="Q2405" s="1782" t="s">
        <v>9423</v>
      </c>
      <c r="R2405" s="1783" t="s">
        <v>9423</v>
      </c>
    </row>
    <row r="2406" spans="1:18">
      <c r="A2406" s="67" t="s">
        <v>8043</v>
      </c>
      <c r="B2406" s="67" t="s">
        <v>9995</v>
      </c>
      <c r="C2406" s="68"/>
      <c r="D2406" s="68"/>
      <c r="E2406" s="1781"/>
      <c r="F2406" s="1781"/>
      <c r="G2406" s="1781"/>
      <c r="H2406" s="1781" t="s">
        <v>9422</v>
      </c>
      <c r="I2406" s="1781" t="s">
        <v>9422</v>
      </c>
      <c r="J2406" s="1782" t="s">
        <v>9423</v>
      </c>
      <c r="K2406" s="1782" t="s">
        <v>9423</v>
      </c>
      <c r="L2406" s="1782" t="s">
        <v>9423</v>
      </c>
      <c r="M2406" s="1782" t="s">
        <v>9423</v>
      </c>
      <c r="N2406" s="1782" t="s">
        <v>9423</v>
      </c>
      <c r="O2406" s="1782" t="s">
        <v>9423</v>
      </c>
      <c r="P2406" s="1782" t="s">
        <v>9423</v>
      </c>
      <c r="Q2406" s="1782" t="s">
        <v>9422</v>
      </c>
      <c r="R2406" s="1783" t="s">
        <v>9423</v>
      </c>
    </row>
    <row r="2407" spans="1:18">
      <c r="A2407" s="67" t="s">
        <v>8046</v>
      </c>
      <c r="B2407" s="67" t="s">
        <v>8047</v>
      </c>
      <c r="C2407" s="68"/>
      <c r="D2407" s="68"/>
      <c r="E2407" s="1781"/>
      <c r="F2407" s="1781"/>
      <c r="G2407" s="1781"/>
      <c r="H2407" s="1781" t="s">
        <v>9422</v>
      </c>
      <c r="I2407" s="1781" t="s">
        <v>9422</v>
      </c>
      <c r="J2407" s="1782" t="s">
        <v>9423</v>
      </c>
      <c r="K2407" s="1782" t="s">
        <v>9423</v>
      </c>
      <c r="L2407" s="1782" t="s">
        <v>9423</v>
      </c>
      <c r="M2407" s="1782" t="s">
        <v>9423</v>
      </c>
      <c r="N2407" s="1782" t="s">
        <v>9423</v>
      </c>
      <c r="O2407" s="1782" t="s">
        <v>9423</v>
      </c>
      <c r="P2407" s="1782" t="s">
        <v>9423</v>
      </c>
      <c r="Q2407" s="1782" t="s">
        <v>9423</v>
      </c>
      <c r="R2407" s="1783" t="s">
        <v>9423</v>
      </c>
    </row>
    <row r="2408" spans="1:18">
      <c r="A2408" s="67" t="s">
        <v>8048</v>
      </c>
      <c r="B2408" s="67" t="s">
        <v>9996</v>
      </c>
      <c r="C2408" s="68"/>
      <c r="D2408" s="68"/>
      <c r="E2408" s="1781"/>
      <c r="F2408" s="1781"/>
      <c r="G2408" s="1781"/>
      <c r="H2408" s="1781" t="s">
        <v>9422</v>
      </c>
      <c r="I2408" s="1781" t="s">
        <v>9422</v>
      </c>
      <c r="J2408" s="1782" t="s">
        <v>9423</v>
      </c>
      <c r="K2408" s="1782" t="s">
        <v>9423</v>
      </c>
      <c r="L2408" s="1782" t="s">
        <v>9423</v>
      </c>
      <c r="M2408" s="1782" t="s">
        <v>9423</v>
      </c>
      <c r="N2408" s="1782" t="s">
        <v>9423</v>
      </c>
      <c r="O2408" s="1782" t="s">
        <v>9423</v>
      </c>
      <c r="P2408" s="1782" t="s">
        <v>9423</v>
      </c>
      <c r="Q2408" s="1782" t="s">
        <v>9422</v>
      </c>
      <c r="R2408" s="1783" t="s">
        <v>9423</v>
      </c>
    </row>
    <row r="2409" spans="1:18">
      <c r="A2409" s="67" t="s">
        <v>8050</v>
      </c>
      <c r="B2409" s="67" t="s">
        <v>8051</v>
      </c>
      <c r="C2409" s="68"/>
      <c r="D2409" s="68"/>
      <c r="E2409" s="1781"/>
      <c r="F2409" s="1781"/>
      <c r="G2409" s="1781"/>
      <c r="H2409" s="1781" t="s">
        <v>9422</v>
      </c>
      <c r="I2409" s="1781" t="s">
        <v>9422</v>
      </c>
      <c r="J2409" s="1782" t="s">
        <v>9423</v>
      </c>
      <c r="K2409" s="1782" t="s">
        <v>9423</v>
      </c>
      <c r="L2409" s="1782" t="s">
        <v>9423</v>
      </c>
      <c r="M2409" s="1782" t="s">
        <v>9423</v>
      </c>
      <c r="N2409" s="1782" t="s">
        <v>9423</v>
      </c>
      <c r="O2409" s="1782" t="s">
        <v>9423</v>
      </c>
      <c r="P2409" s="1782" t="s">
        <v>9423</v>
      </c>
      <c r="Q2409" s="1782" t="s">
        <v>9423</v>
      </c>
      <c r="R2409" s="1783" t="s">
        <v>9423</v>
      </c>
    </row>
    <row r="2410" spans="1:18">
      <c r="A2410" s="67" t="s">
        <v>8052</v>
      </c>
      <c r="B2410" s="67" t="s">
        <v>9997</v>
      </c>
      <c r="C2410" s="68"/>
      <c r="D2410" s="68"/>
      <c r="E2410" s="1781"/>
      <c r="F2410" s="1781"/>
      <c r="G2410" s="1781"/>
      <c r="H2410" s="1781" t="s">
        <v>9422</v>
      </c>
      <c r="I2410" s="1781" t="s">
        <v>9422</v>
      </c>
      <c r="J2410" s="1782" t="s">
        <v>9423</v>
      </c>
      <c r="K2410" s="1782" t="s">
        <v>9423</v>
      </c>
      <c r="L2410" s="1782" t="s">
        <v>9423</v>
      </c>
      <c r="M2410" s="1782" t="s">
        <v>9423</v>
      </c>
      <c r="N2410" s="1782" t="s">
        <v>9423</v>
      </c>
      <c r="O2410" s="1782" t="s">
        <v>9423</v>
      </c>
      <c r="P2410" s="1782" t="s">
        <v>9423</v>
      </c>
      <c r="Q2410" s="1782" t="s">
        <v>9422</v>
      </c>
      <c r="R2410" s="1783" t="s">
        <v>9423</v>
      </c>
    </row>
    <row r="2411" spans="1:18">
      <c r="A2411" s="67" t="s">
        <v>8054</v>
      </c>
      <c r="B2411" s="67" t="s">
        <v>9998</v>
      </c>
      <c r="C2411" s="68"/>
      <c r="D2411" s="68"/>
      <c r="E2411" s="1781"/>
      <c r="F2411" s="1781"/>
      <c r="G2411" s="1781"/>
      <c r="H2411" s="1781" t="s">
        <v>9422</v>
      </c>
      <c r="I2411" s="1781" t="s">
        <v>9422</v>
      </c>
      <c r="J2411" s="1782" t="s">
        <v>9423</v>
      </c>
      <c r="K2411" s="1782" t="s">
        <v>9423</v>
      </c>
      <c r="L2411" s="1782" t="s">
        <v>9423</v>
      </c>
      <c r="M2411" s="1782" t="s">
        <v>9423</v>
      </c>
      <c r="N2411" s="1782" t="s">
        <v>9423</v>
      </c>
      <c r="O2411" s="1782" t="s">
        <v>9423</v>
      </c>
      <c r="P2411" s="1782" t="s">
        <v>9423</v>
      </c>
      <c r="Q2411" s="1782" t="s">
        <v>9422</v>
      </c>
      <c r="R2411" s="1783" t="s">
        <v>9423</v>
      </c>
    </row>
    <row r="2412" spans="1:18">
      <c r="A2412" s="67" t="s">
        <v>8056</v>
      </c>
      <c r="B2412" s="67" t="s">
        <v>9999</v>
      </c>
      <c r="C2412" s="68"/>
      <c r="D2412" s="68"/>
      <c r="E2412" s="1781"/>
      <c r="F2412" s="1781"/>
      <c r="G2412" s="1781"/>
      <c r="H2412" s="1781" t="s">
        <v>9422</v>
      </c>
      <c r="I2412" s="1781" t="s">
        <v>9422</v>
      </c>
      <c r="J2412" s="1782" t="s">
        <v>9423</v>
      </c>
      <c r="K2412" s="1782" t="s">
        <v>9423</v>
      </c>
      <c r="L2412" s="1782" t="s">
        <v>9423</v>
      </c>
      <c r="M2412" s="1782" t="s">
        <v>9423</v>
      </c>
      <c r="N2412" s="1782" t="s">
        <v>9423</v>
      </c>
      <c r="O2412" s="1782" t="s">
        <v>9423</v>
      </c>
      <c r="P2412" s="1782" t="s">
        <v>9423</v>
      </c>
      <c r="Q2412" s="1782" t="s">
        <v>9422</v>
      </c>
      <c r="R2412" s="1783" t="s">
        <v>9423</v>
      </c>
    </row>
    <row r="2413" spans="1:18">
      <c r="A2413" s="67" t="s">
        <v>8058</v>
      </c>
      <c r="B2413" s="67" t="s">
        <v>10000</v>
      </c>
      <c r="C2413" s="68"/>
      <c r="D2413" s="68"/>
      <c r="E2413" s="1781"/>
      <c r="F2413" s="1781"/>
      <c r="G2413" s="1781"/>
      <c r="H2413" s="1781" t="s">
        <v>9422</v>
      </c>
      <c r="I2413" s="1781" t="s">
        <v>9422</v>
      </c>
      <c r="J2413" s="1782" t="s">
        <v>9423</v>
      </c>
      <c r="K2413" s="1782" t="s">
        <v>9423</v>
      </c>
      <c r="L2413" s="1782" t="s">
        <v>9423</v>
      </c>
      <c r="M2413" s="1782" t="s">
        <v>9423</v>
      </c>
      <c r="N2413" s="1782" t="s">
        <v>9423</v>
      </c>
      <c r="O2413" s="1782" t="s">
        <v>9423</v>
      </c>
      <c r="P2413" s="1782" t="s">
        <v>9423</v>
      </c>
      <c r="Q2413" s="1782" t="s">
        <v>9422</v>
      </c>
      <c r="R2413" s="1783" t="s">
        <v>9423</v>
      </c>
    </row>
    <row r="2414" spans="1:18">
      <c r="A2414" s="67" t="s">
        <v>8060</v>
      </c>
      <c r="B2414" s="67" t="s">
        <v>10001</v>
      </c>
      <c r="C2414" s="68"/>
      <c r="D2414" s="68"/>
      <c r="E2414" s="1781"/>
      <c r="F2414" s="1781"/>
      <c r="G2414" s="1781"/>
      <c r="H2414" s="1781" t="s">
        <v>9422</v>
      </c>
      <c r="I2414" s="1781" t="s">
        <v>9422</v>
      </c>
      <c r="J2414" s="1782" t="s">
        <v>9423</v>
      </c>
      <c r="K2414" s="1782" t="s">
        <v>9423</v>
      </c>
      <c r="L2414" s="1782" t="s">
        <v>9423</v>
      </c>
      <c r="M2414" s="1782" t="s">
        <v>9423</v>
      </c>
      <c r="N2414" s="1782" t="s">
        <v>9423</v>
      </c>
      <c r="O2414" s="1782" t="s">
        <v>9423</v>
      </c>
      <c r="P2414" s="1782" t="s">
        <v>9423</v>
      </c>
      <c r="Q2414" s="1782" t="s">
        <v>9422</v>
      </c>
      <c r="R2414" s="1783" t="s">
        <v>9423</v>
      </c>
    </row>
    <row r="2415" spans="1:18">
      <c r="A2415" s="67" t="s">
        <v>8062</v>
      </c>
      <c r="B2415" s="67" t="s">
        <v>8063</v>
      </c>
      <c r="C2415" s="68"/>
      <c r="D2415" s="68"/>
      <c r="E2415" s="1781"/>
      <c r="F2415" s="1781"/>
      <c r="G2415" s="1781"/>
      <c r="H2415" s="1781" t="s">
        <v>9422</v>
      </c>
      <c r="I2415" s="1781" t="s">
        <v>9422</v>
      </c>
      <c r="J2415" s="1782" t="s">
        <v>9423</v>
      </c>
      <c r="K2415" s="1782" t="s">
        <v>9423</v>
      </c>
      <c r="L2415" s="1782" t="s">
        <v>9423</v>
      </c>
      <c r="M2415" s="1782" t="s">
        <v>9423</v>
      </c>
      <c r="N2415" s="1782" t="s">
        <v>9423</v>
      </c>
      <c r="O2415" s="1782" t="s">
        <v>9423</v>
      </c>
      <c r="P2415" s="1782" t="s">
        <v>9423</v>
      </c>
      <c r="Q2415" s="1782" t="s">
        <v>9423</v>
      </c>
      <c r="R2415" s="1783" t="s">
        <v>9423</v>
      </c>
    </row>
    <row r="2416" spans="1:18">
      <c r="A2416" s="67" t="s">
        <v>8064</v>
      </c>
      <c r="B2416" s="67" t="s">
        <v>8065</v>
      </c>
      <c r="C2416" s="68"/>
      <c r="D2416" s="68"/>
      <c r="E2416" s="1781"/>
      <c r="F2416" s="1781"/>
      <c r="G2416" s="1781"/>
      <c r="H2416" s="1781" t="s">
        <v>9422</v>
      </c>
      <c r="I2416" s="1781" t="s">
        <v>9422</v>
      </c>
      <c r="J2416" s="1782" t="s">
        <v>9423</v>
      </c>
      <c r="K2416" s="1782" t="s">
        <v>9423</v>
      </c>
      <c r="L2416" s="1782" t="s">
        <v>9423</v>
      </c>
      <c r="M2416" s="1782" t="s">
        <v>9423</v>
      </c>
      <c r="N2416" s="1782" t="s">
        <v>9423</v>
      </c>
      <c r="O2416" s="1782" t="s">
        <v>9423</v>
      </c>
      <c r="P2416" s="1782" t="s">
        <v>9423</v>
      </c>
      <c r="Q2416" s="1782" t="s">
        <v>9423</v>
      </c>
      <c r="R2416" s="1783" t="s">
        <v>9423</v>
      </c>
    </row>
    <row r="2417" spans="1:18">
      <c r="A2417" s="67" t="s">
        <v>8066</v>
      </c>
      <c r="B2417" s="67" t="s">
        <v>8067</v>
      </c>
      <c r="C2417" s="68"/>
      <c r="D2417" s="68"/>
      <c r="E2417" s="1781"/>
      <c r="F2417" s="1781"/>
      <c r="G2417" s="1781"/>
      <c r="H2417" s="1781"/>
      <c r="I2417" s="1781"/>
      <c r="J2417" s="1782" t="s">
        <v>9422</v>
      </c>
      <c r="K2417" s="1782" t="s">
        <v>9423</v>
      </c>
      <c r="L2417" s="1782" t="s">
        <v>9423</v>
      </c>
      <c r="M2417" s="1782" t="s">
        <v>9423</v>
      </c>
      <c r="N2417" s="1782" t="s">
        <v>9423</v>
      </c>
      <c r="O2417" s="1782" t="s">
        <v>9423</v>
      </c>
      <c r="P2417" s="1782" t="s">
        <v>9423</v>
      </c>
      <c r="Q2417" s="1782" t="s">
        <v>9423</v>
      </c>
      <c r="R2417" s="1783" t="s">
        <v>9423</v>
      </c>
    </row>
    <row r="2418" spans="1:18">
      <c r="A2418" s="67" t="s">
        <v>8068</v>
      </c>
      <c r="B2418" s="67" t="s">
        <v>8069</v>
      </c>
      <c r="C2418" s="68"/>
      <c r="D2418" s="68"/>
      <c r="E2418" s="1781"/>
      <c r="F2418" s="1781"/>
      <c r="G2418" s="1781"/>
      <c r="H2418" s="1781"/>
      <c r="I2418" s="1781"/>
      <c r="J2418" s="1782" t="s">
        <v>9422</v>
      </c>
      <c r="K2418" s="1782" t="s">
        <v>9423</v>
      </c>
      <c r="L2418" s="1782" t="s">
        <v>9423</v>
      </c>
      <c r="M2418" s="1782" t="s">
        <v>9423</v>
      </c>
      <c r="N2418" s="1782" t="s">
        <v>9423</v>
      </c>
      <c r="O2418" s="1782" t="s">
        <v>9423</v>
      </c>
      <c r="P2418" s="1782" t="s">
        <v>9423</v>
      </c>
      <c r="Q2418" s="1782" t="s">
        <v>9423</v>
      </c>
      <c r="R2418" s="1783" t="s">
        <v>9423</v>
      </c>
    </row>
    <row r="2419" spans="1:18">
      <c r="A2419" s="67" t="s">
        <v>8070</v>
      </c>
      <c r="B2419" s="67" t="s">
        <v>8071</v>
      </c>
      <c r="C2419" s="68"/>
      <c r="D2419" s="68"/>
      <c r="E2419" s="1781"/>
      <c r="F2419" s="1781"/>
      <c r="G2419" s="1781"/>
      <c r="H2419" s="1781"/>
      <c r="I2419" s="1781"/>
      <c r="J2419" s="1782" t="s">
        <v>9422</v>
      </c>
      <c r="K2419" s="1782" t="s">
        <v>9423</v>
      </c>
      <c r="L2419" s="1782" t="s">
        <v>9423</v>
      </c>
      <c r="M2419" s="1782" t="s">
        <v>9423</v>
      </c>
      <c r="N2419" s="1782" t="s">
        <v>9423</v>
      </c>
      <c r="O2419" s="1782" t="s">
        <v>9423</v>
      </c>
      <c r="P2419" s="1782" t="s">
        <v>9423</v>
      </c>
      <c r="Q2419" s="1782" t="s">
        <v>9423</v>
      </c>
      <c r="R2419" s="1783" t="s">
        <v>9423</v>
      </c>
    </row>
    <row r="2420" spans="1:18">
      <c r="A2420" s="67" t="s">
        <v>8072</v>
      </c>
      <c r="B2420" s="67" t="s">
        <v>8073</v>
      </c>
      <c r="C2420" s="68"/>
      <c r="D2420" s="68"/>
      <c r="E2420" s="1781"/>
      <c r="F2420" s="1781"/>
      <c r="G2420" s="1781"/>
      <c r="H2420" s="1781"/>
      <c r="I2420" s="1781"/>
      <c r="J2420" s="1782" t="s">
        <v>9422</v>
      </c>
      <c r="K2420" s="1782" t="s">
        <v>9423</v>
      </c>
      <c r="L2420" s="1782" t="s">
        <v>9423</v>
      </c>
      <c r="M2420" s="1782" t="s">
        <v>9423</v>
      </c>
      <c r="N2420" s="1782" t="s">
        <v>9423</v>
      </c>
      <c r="O2420" s="1782" t="s">
        <v>9423</v>
      </c>
      <c r="P2420" s="1782" t="s">
        <v>9423</v>
      </c>
      <c r="Q2420" s="1782" t="s">
        <v>9423</v>
      </c>
      <c r="R2420" s="1783" t="s">
        <v>9423</v>
      </c>
    </row>
    <row r="2421" spans="1:18">
      <c r="A2421" s="67" t="s">
        <v>775</v>
      </c>
      <c r="B2421" s="67" t="s">
        <v>776</v>
      </c>
      <c r="C2421" s="68"/>
      <c r="D2421" s="68"/>
      <c r="E2421" s="1781"/>
      <c r="F2421" s="1781"/>
      <c r="G2421" s="1781"/>
      <c r="H2421" s="1781"/>
      <c r="I2421" s="1781"/>
      <c r="J2421" s="1782"/>
      <c r="K2421" s="1782"/>
      <c r="L2421" s="1782"/>
      <c r="M2421" s="1782"/>
      <c r="N2421" s="1782"/>
      <c r="O2421" s="1782"/>
      <c r="P2421" s="1782"/>
      <c r="Q2421" s="1782" t="s">
        <v>9422</v>
      </c>
      <c r="R2421" s="1783" t="s">
        <v>9423</v>
      </c>
    </row>
    <row r="2422" spans="1:18">
      <c r="A2422" s="67" t="s">
        <v>8074</v>
      </c>
      <c r="B2422" s="67" t="s">
        <v>8075</v>
      </c>
      <c r="C2422" s="68"/>
      <c r="D2422" s="68"/>
      <c r="E2422" s="1781"/>
      <c r="F2422" s="1781"/>
      <c r="G2422" s="1781"/>
      <c r="H2422" s="1781"/>
      <c r="I2422" s="1781"/>
      <c r="J2422" s="1782"/>
      <c r="K2422" s="1782"/>
      <c r="L2422" s="1782"/>
      <c r="M2422" s="1782"/>
      <c r="N2422" s="1782" t="s">
        <v>9422</v>
      </c>
      <c r="O2422" s="1782" t="s">
        <v>9423</v>
      </c>
      <c r="P2422" s="1782" t="s">
        <v>9423</v>
      </c>
      <c r="Q2422" s="1782" t="s">
        <v>9423</v>
      </c>
      <c r="R2422" s="1783" t="s">
        <v>9423</v>
      </c>
    </row>
    <row r="2423" spans="1:18">
      <c r="A2423" s="67" t="s">
        <v>8076</v>
      </c>
      <c r="B2423" s="67" t="s">
        <v>8077</v>
      </c>
      <c r="C2423" s="68"/>
      <c r="D2423" s="68"/>
      <c r="E2423" s="1781"/>
      <c r="F2423" s="1781"/>
      <c r="G2423" s="1781"/>
      <c r="H2423" s="1781"/>
      <c r="I2423" s="1781"/>
      <c r="J2423" s="1782"/>
      <c r="K2423" s="1782"/>
      <c r="L2423" s="1782"/>
      <c r="M2423" s="1782"/>
      <c r="N2423" s="1782"/>
      <c r="O2423" s="1782"/>
      <c r="P2423" s="1782"/>
      <c r="Q2423" s="1782" t="s">
        <v>9422</v>
      </c>
      <c r="R2423" s="1973" t="s">
        <v>9422</v>
      </c>
    </row>
    <row r="2424" spans="1:18">
      <c r="A2424" s="67" t="s">
        <v>8080</v>
      </c>
      <c r="B2424" s="67" t="s">
        <v>8081</v>
      </c>
      <c r="C2424" s="68"/>
      <c r="D2424" s="68"/>
      <c r="E2424" s="1781"/>
      <c r="F2424" s="1781"/>
      <c r="G2424" s="1781"/>
      <c r="H2424" s="1781"/>
      <c r="I2424" s="1781"/>
      <c r="J2424" s="1782"/>
      <c r="K2424" s="1782"/>
      <c r="L2424" s="1782"/>
      <c r="M2424" s="1782"/>
      <c r="N2424" s="1782"/>
      <c r="O2424" s="1782"/>
      <c r="P2424" s="1782"/>
      <c r="Q2424" s="1782" t="s">
        <v>9422</v>
      </c>
      <c r="R2424" s="1783" t="s">
        <v>9423</v>
      </c>
    </row>
    <row r="2425" spans="1:18">
      <c r="A2425" s="67" t="s">
        <v>8082</v>
      </c>
      <c r="B2425" s="67" t="s">
        <v>8083</v>
      </c>
      <c r="C2425" s="68"/>
      <c r="D2425" s="68"/>
      <c r="E2425" s="1781"/>
      <c r="F2425" s="1781"/>
      <c r="G2425" s="1781"/>
      <c r="H2425" s="1781"/>
      <c r="I2425" s="1781"/>
      <c r="J2425" s="1782"/>
      <c r="K2425" s="1782"/>
      <c r="L2425" s="1782"/>
      <c r="M2425" s="1782"/>
      <c r="N2425" s="1782"/>
      <c r="O2425" s="1782"/>
      <c r="P2425" s="1782"/>
      <c r="Q2425" s="1782" t="s">
        <v>9422</v>
      </c>
      <c r="R2425" s="1783" t="s">
        <v>9423</v>
      </c>
    </row>
    <row r="2426" spans="1:18">
      <c r="A2426" s="67" t="s">
        <v>8084</v>
      </c>
      <c r="B2426" s="67" t="s">
        <v>8085</v>
      </c>
      <c r="C2426" s="68"/>
      <c r="D2426" s="68"/>
      <c r="E2426" s="1781"/>
      <c r="F2426" s="1781"/>
      <c r="G2426" s="1781"/>
      <c r="H2426" s="1781"/>
      <c r="I2426" s="1781"/>
      <c r="J2426" s="1782"/>
      <c r="K2426" s="1782"/>
      <c r="L2426" s="1782"/>
      <c r="M2426" s="1782"/>
      <c r="N2426" s="1782"/>
      <c r="O2426" s="1782"/>
      <c r="P2426" s="1782"/>
      <c r="Q2426" s="1782" t="s">
        <v>9422</v>
      </c>
      <c r="R2426" s="1783" t="s">
        <v>9423</v>
      </c>
    </row>
    <row r="2427" spans="1:18">
      <c r="A2427" s="67" t="s">
        <v>8087</v>
      </c>
      <c r="B2427" s="67" t="s">
        <v>8088</v>
      </c>
      <c r="C2427" s="68"/>
      <c r="D2427" s="68"/>
      <c r="E2427" s="1781"/>
      <c r="F2427" s="1781"/>
      <c r="G2427" s="1781"/>
      <c r="H2427" s="1781"/>
      <c r="I2427" s="1781"/>
      <c r="J2427" s="1782"/>
      <c r="K2427" s="1782"/>
      <c r="L2427" s="1782"/>
      <c r="M2427" s="1782"/>
      <c r="N2427" s="1782"/>
      <c r="O2427" s="1782"/>
      <c r="P2427" s="1782"/>
      <c r="Q2427" s="1782" t="s">
        <v>9422</v>
      </c>
      <c r="R2427" s="1783" t="s">
        <v>9423</v>
      </c>
    </row>
    <row r="2428" spans="1:18">
      <c r="A2428" s="67" t="s">
        <v>8089</v>
      </c>
      <c r="B2428" s="67" t="s">
        <v>8090</v>
      </c>
      <c r="C2428" s="68"/>
      <c r="D2428" s="68"/>
      <c r="E2428" s="1781"/>
      <c r="F2428" s="1781"/>
      <c r="G2428" s="1781"/>
      <c r="H2428" s="1781"/>
      <c r="I2428" s="1781"/>
      <c r="J2428" s="1782"/>
      <c r="K2428" s="1782"/>
      <c r="L2428" s="1782"/>
      <c r="M2428" s="1782"/>
      <c r="N2428" s="1782"/>
      <c r="O2428" s="1782"/>
      <c r="P2428" s="1782"/>
      <c r="Q2428" s="1782" t="s">
        <v>9422</v>
      </c>
      <c r="R2428" s="1783" t="s">
        <v>9423</v>
      </c>
    </row>
    <row r="2429" spans="1:18">
      <c r="A2429" s="67" t="s">
        <v>8091</v>
      </c>
      <c r="B2429" s="67" t="s">
        <v>8092</v>
      </c>
      <c r="C2429" s="68"/>
      <c r="D2429" s="68"/>
      <c r="E2429" s="1781"/>
      <c r="F2429" s="1781"/>
      <c r="G2429" s="1781"/>
      <c r="H2429" s="1781"/>
      <c r="I2429" s="1781"/>
      <c r="J2429" s="1782"/>
      <c r="K2429" s="1782"/>
      <c r="L2429" s="1782"/>
      <c r="M2429" s="1782"/>
      <c r="N2429" s="1782"/>
      <c r="O2429" s="1782"/>
      <c r="P2429" s="1782"/>
      <c r="Q2429" s="1782" t="s">
        <v>9422</v>
      </c>
      <c r="R2429" s="1783" t="s">
        <v>9423</v>
      </c>
    </row>
    <row r="2430" spans="1:18">
      <c r="A2430" s="67" t="s">
        <v>8093</v>
      </c>
      <c r="B2430" s="67" t="s">
        <v>8094</v>
      </c>
      <c r="C2430" s="68"/>
      <c r="D2430" s="68"/>
      <c r="E2430" s="1781"/>
      <c r="F2430" s="1781"/>
      <c r="G2430" s="1781"/>
      <c r="H2430" s="1781"/>
      <c r="I2430" s="1781"/>
      <c r="J2430" s="1782"/>
      <c r="K2430" s="1782"/>
      <c r="L2430" s="1782"/>
      <c r="M2430" s="1782"/>
      <c r="N2430" s="1782"/>
      <c r="O2430" s="1782"/>
      <c r="P2430" s="1782"/>
      <c r="Q2430" s="1782" t="s">
        <v>9422</v>
      </c>
      <c r="R2430" s="1783" t="s">
        <v>9423</v>
      </c>
    </row>
    <row r="2431" spans="1:18">
      <c r="A2431" s="67" t="s">
        <v>8095</v>
      </c>
      <c r="B2431" s="67" t="s">
        <v>8096</v>
      </c>
      <c r="C2431" s="68"/>
      <c r="D2431" s="68"/>
      <c r="E2431" s="1781"/>
      <c r="F2431" s="1781"/>
      <c r="G2431" s="1781"/>
      <c r="H2431" s="1781"/>
      <c r="I2431" s="1781"/>
      <c r="J2431" s="1782"/>
      <c r="K2431" s="1782"/>
      <c r="L2431" s="1782"/>
      <c r="M2431" s="1782"/>
      <c r="N2431" s="1782"/>
      <c r="O2431" s="1782"/>
      <c r="P2431" s="1782"/>
      <c r="Q2431" s="1782" t="s">
        <v>9422</v>
      </c>
      <c r="R2431" s="1783" t="s">
        <v>9423</v>
      </c>
    </row>
    <row r="2432" spans="1:18">
      <c r="A2432" s="67" t="s">
        <v>8097</v>
      </c>
      <c r="B2432" s="67" t="s">
        <v>8098</v>
      </c>
      <c r="C2432" s="68"/>
      <c r="D2432" s="68"/>
      <c r="E2432" s="1781"/>
      <c r="F2432" s="1781"/>
      <c r="G2432" s="1781"/>
      <c r="H2432" s="1781"/>
      <c r="I2432" s="1781"/>
      <c r="J2432" s="1782"/>
      <c r="K2432" s="1782"/>
      <c r="L2432" s="1782"/>
      <c r="M2432" s="1782"/>
      <c r="N2432" s="1782"/>
      <c r="O2432" s="1782"/>
      <c r="P2432" s="1782"/>
      <c r="Q2432" s="1782" t="s">
        <v>9422</v>
      </c>
      <c r="R2432" s="1783" t="s">
        <v>9423</v>
      </c>
    </row>
    <row r="2433" spans="1:18">
      <c r="A2433" s="1991" t="s">
        <v>8099</v>
      </c>
      <c r="B2433" s="1991" t="s">
        <v>8100</v>
      </c>
      <c r="C2433" s="68"/>
      <c r="D2433" s="68"/>
      <c r="E2433" s="1781"/>
      <c r="F2433" s="1781"/>
      <c r="G2433" s="1781"/>
      <c r="H2433" s="1781"/>
      <c r="I2433" s="1781"/>
      <c r="J2433" s="1782"/>
      <c r="K2433" s="1782"/>
      <c r="L2433" s="1782"/>
      <c r="M2433" s="1782"/>
      <c r="N2433" s="1782"/>
      <c r="O2433" s="1782"/>
      <c r="P2433" s="1782"/>
      <c r="Q2433" s="1782"/>
      <c r="R2433" s="1973" t="s">
        <v>9422</v>
      </c>
    </row>
    <row r="2434" spans="1:18">
      <c r="A2434" s="1991" t="s">
        <v>8102</v>
      </c>
      <c r="B2434" s="1991" t="s">
        <v>8103</v>
      </c>
      <c r="C2434" s="68"/>
      <c r="D2434" s="68"/>
      <c r="E2434" s="1781"/>
      <c r="F2434" s="1781"/>
      <c r="G2434" s="1781"/>
      <c r="H2434" s="1781"/>
      <c r="I2434" s="1781"/>
      <c r="J2434" s="1782"/>
      <c r="K2434" s="1782"/>
      <c r="L2434" s="1782"/>
      <c r="M2434" s="1782"/>
      <c r="N2434" s="1782"/>
      <c r="O2434" s="1782"/>
      <c r="P2434" s="1782"/>
      <c r="Q2434" s="1782"/>
      <c r="R2434" s="1973" t="s">
        <v>9422</v>
      </c>
    </row>
    <row r="2435" spans="1:18">
      <c r="A2435" s="1991" t="s">
        <v>8104</v>
      </c>
      <c r="B2435" s="1991" t="s">
        <v>8105</v>
      </c>
      <c r="C2435" s="68"/>
      <c r="D2435" s="68"/>
      <c r="E2435" s="1781"/>
      <c r="F2435" s="1781"/>
      <c r="G2435" s="1781"/>
      <c r="H2435" s="1781"/>
      <c r="I2435" s="1781"/>
      <c r="J2435" s="1782"/>
      <c r="K2435" s="1782"/>
      <c r="L2435" s="1782"/>
      <c r="M2435" s="1782"/>
      <c r="N2435" s="1782"/>
      <c r="O2435" s="1782"/>
      <c r="P2435" s="1782"/>
      <c r="Q2435" s="1782"/>
      <c r="R2435" s="1973" t="s">
        <v>9422</v>
      </c>
    </row>
    <row r="2436" spans="1:18">
      <c r="A2436" s="1991" t="s">
        <v>8106</v>
      </c>
      <c r="B2436" s="1991" t="s">
        <v>8107</v>
      </c>
      <c r="C2436" s="68"/>
      <c r="D2436" s="68"/>
      <c r="E2436" s="1781"/>
      <c r="F2436" s="1781"/>
      <c r="G2436" s="1781"/>
      <c r="H2436" s="1781"/>
      <c r="I2436" s="1781"/>
      <c r="J2436" s="1782"/>
      <c r="K2436" s="1782"/>
      <c r="L2436" s="1782"/>
      <c r="M2436" s="1782"/>
      <c r="N2436" s="1782"/>
      <c r="O2436" s="1782"/>
      <c r="P2436" s="1782"/>
      <c r="Q2436" s="1782"/>
      <c r="R2436" s="1973" t="s">
        <v>9422</v>
      </c>
    </row>
    <row r="2437" spans="1:18">
      <c r="A2437" s="1991" t="s">
        <v>8108</v>
      </c>
      <c r="B2437" s="1991" t="s">
        <v>8109</v>
      </c>
      <c r="C2437" s="68"/>
      <c r="D2437" s="68"/>
      <c r="E2437" s="1781"/>
      <c r="F2437" s="1781"/>
      <c r="G2437" s="1781"/>
      <c r="H2437" s="1781"/>
      <c r="I2437" s="1781"/>
      <c r="J2437" s="1782"/>
      <c r="K2437" s="1782"/>
      <c r="L2437" s="1782"/>
      <c r="M2437" s="1782"/>
      <c r="N2437" s="1782"/>
      <c r="O2437" s="1782"/>
      <c r="P2437" s="1782"/>
      <c r="Q2437" s="1782"/>
      <c r="R2437" s="1973" t="s">
        <v>9422</v>
      </c>
    </row>
    <row r="2438" spans="1:18">
      <c r="A2438" s="1991" t="s">
        <v>8110</v>
      </c>
      <c r="B2438" s="1991" t="s">
        <v>8111</v>
      </c>
      <c r="C2438" s="68"/>
      <c r="D2438" s="68"/>
      <c r="E2438" s="1781"/>
      <c r="F2438" s="1781"/>
      <c r="G2438" s="1781"/>
      <c r="H2438" s="1781"/>
      <c r="I2438" s="1781"/>
      <c r="J2438" s="1782"/>
      <c r="K2438" s="1782"/>
      <c r="L2438" s="1782"/>
      <c r="M2438" s="1782"/>
      <c r="N2438" s="1782"/>
      <c r="O2438" s="1782"/>
      <c r="P2438" s="1782"/>
      <c r="Q2438" s="1782"/>
      <c r="R2438" s="1973" t="s">
        <v>9422</v>
      </c>
    </row>
    <row r="2439" spans="1:18">
      <c r="A2439" s="67" t="s">
        <v>8112</v>
      </c>
      <c r="B2439" s="67" t="s">
        <v>8113</v>
      </c>
      <c r="C2439" s="68"/>
      <c r="D2439" s="68"/>
      <c r="E2439" s="1781"/>
      <c r="F2439" s="1781"/>
      <c r="G2439" s="1781"/>
      <c r="H2439" s="1781"/>
      <c r="I2439" s="1781"/>
      <c r="J2439" s="1782" t="s">
        <v>9422</v>
      </c>
      <c r="K2439" s="1782" t="s">
        <v>9423</v>
      </c>
      <c r="L2439" s="1782" t="s">
        <v>9422</v>
      </c>
      <c r="M2439" s="1782" t="s">
        <v>9423</v>
      </c>
      <c r="N2439" s="1782" t="s">
        <v>9423</v>
      </c>
      <c r="O2439" s="1782" t="s">
        <v>9423</v>
      </c>
      <c r="P2439" s="1782" t="s">
        <v>9423</v>
      </c>
      <c r="Q2439" s="1782" t="s">
        <v>9423</v>
      </c>
      <c r="R2439" s="1783" t="s">
        <v>9423</v>
      </c>
    </row>
    <row r="2440" spans="1:18">
      <c r="A2440" s="67" t="s">
        <v>8114</v>
      </c>
      <c r="B2440" s="67" t="s">
        <v>8115</v>
      </c>
      <c r="C2440" s="68"/>
      <c r="D2440" s="68"/>
      <c r="E2440" s="1781"/>
      <c r="F2440" s="1781"/>
      <c r="G2440" s="1781"/>
      <c r="H2440" s="1781"/>
      <c r="I2440" s="1781"/>
      <c r="J2440" s="1782" t="s">
        <v>9422</v>
      </c>
      <c r="K2440" s="1782" t="s">
        <v>9423</v>
      </c>
      <c r="L2440" s="1782" t="s">
        <v>9422</v>
      </c>
      <c r="M2440" s="1782" t="s">
        <v>9423</v>
      </c>
      <c r="N2440" s="1782" t="s">
        <v>9423</v>
      </c>
      <c r="O2440" s="1782" t="s">
        <v>9423</v>
      </c>
      <c r="P2440" s="1782" t="s">
        <v>9423</v>
      </c>
      <c r="Q2440" s="1782" t="s">
        <v>9423</v>
      </c>
      <c r="R2440" s="1783" t="s">
        <v>9423</v>
      </c>
    </row>
    <row r="2441" spans="1:18">
      <c r="A2441" s="67" t="s">
        <v>8116</v>
      </c>
      <c r="B2441" s="67" t="s">
        <v>8117</v>
      </c>
      <c r="C2441" s="68"/>
      <c r="D2441" s="68"/>
      <c r="E2441" s="1781"/>
      <c r="F2441" s="1781"/>
      <c r="G2441" s="1781"/>
      <c r="H2441" s="1781"/>
      <c r="I2441" s="1781"/>
      <c r="J2441" s="1782" t="s">
        <v>9422</v>
      </c>
      <c r="K2441" s="1782" t="s">
        <v>9423</v>
      </c>
      <c r="L2441" s="1782" t="s">
        <v>9423</v>
      </c>
      <c r="M2441" s="1782" t="s">
        <v>9423</v>
      </c>
      <c r="N2441" s="1782" t="s">
        <v>9423</v>
      </c>
      <c r="O2441" s="1782" t="s">
        <v>9423</v>
      </c>
      <c r="P2441" s="1782" t="s">
        <v>9423</v>
      </c>
      <c r="Q2441" s="1782" t="s">
        <v>9423</v>
      </c>
      <c r="R2441" s="1783" t="s">
        <v>9423</v>
      </c>
    </row>
    <row r="2442" spans="1:18">
      <c r="A2442" s="67" t="s">
        <v>8118</v>
      </c>
      <c r="B2442" s="67" t="s">
        <v>8119</v>
      </c>
      <c r="C2442" s="68"/>
      <c r="D2442" s="68"/>
      <c r="E2442" s="1781"/>
      <c r="F2442" s="1781"/>
      <c r="G2442" s="1781"/>
      <c r="H2442" s="1781"/>
      <c r="I2442" s="1781"/>
      <c r="J2442" s="1782" t="s">
        <v>9422</v>
      </c>
      <c r="K2442" s="1782" t="s">
        <v>9423</v>
      </c>
      <c r="L2442" s="1782" t="s">
        <v>9423</v>
      </c>
      <c r="M2442" s="1782" t="s">
        <v>9423</v>
      </c>
      <c r="N2442" s="1782" t="s">
        <v>9423</v>
      </c>
      <c r="O2442" s="1782" t="s">
        <v>9423</v>
      </c>
      <c r="P2442" s="1782" t="s">
        <v>9423</v>
      </c>
      <c r="Q2442" s="1782" t="s">
        <v>9423</v>
      </c>
      <c r="R2442" s="1783" t="s">
        <v>9423</v>
      </c>
    </row>
    <row r="2443" spans="1:18">
      <c r="A2443" s="67" t="s">
        <v>8120</v>
      </c>
      <c r="B2443" s="67" t="s">
        <v>8121</v>
      </c>
      <c r="C2443" s="68"/>
      <c r="D2443" s="68"/>
      <c r="E2443" s="1781"/>
      <c r="F2443" s="1781"/>
      <c r="G2443" s="1781"/>
      <c r="H2443" s="1781"/>
      <c r="I2443" s="1781"/>
      <c r="J2443" s="1782" t="s">
        <v>9422</v>
      </c>
      <c r="K2443" s="1782" t="s">
        <v>9423</v>
      </c>
      <c r="L2443" s="1782" t="s">
        <v>9423</v>
      </c>
      <c r="M2443" s="1782" t="s">
        <v>9423</v>
      </c>
      <c r="N2443" s="1782" t="s">
        <v>9423</v>
      </c>
      <c r="O2443" s="1782" t="s">
        <v>9423</v>
      </c>
      <c r="P2443" s="1782" t="s">
        <v>9423</v>
      </c>
      <c r="Q2443" s="1782" t="s">
        <v>9423</v>
      </c>
      <c r="R2443" s="1783" t="s">
        <v>9423</v>
      </c>
    </row>
    <row r="2444" spans="1:18">
      <c r="A2444" s="67" t="s">
        <v>8122</v>
      </c>
      <c r="B2444" s="67" t="s">
        <v>8123</v>
      </c>
      <c r="C2444" s="68"/>
      <c r="D2444" s="68"/>
      <c r="E2444" s="1781"/>
      <c r="F2444" s="1781"/>
      <c r="G2444" s="1781"/>
      <c r="H2444" s="1781"/>
      <c r="I2444" s="1781"/>
      <c r="J2444" s="1782" t="s">
        <v>9422</v>
      </c>
      <c r="K2444" s="1782" t="s">
        <v>9423</v>
      </c>
      <c r="L2444" s="1782" t="s">
        <v>9423</v>
      </c>
      <c r="M2444" s="1782" t="s">
        <v>9423</v>
      </c>
      <c r="N2444" s="1782" t="s">
        <v>9423</v>
      </c>
      <c r="O2444" s="1782" t="s">
        <v>9423</v>
      </c>
      <c r="P2444" s="1782" t="s">
        <v>9423</v>
      </c>
      <c r="Q2444" s="1782" t="s">
        <v>9423</v>
      </c>
      <c r="R2444" s="1783" t="s">
        <v>9423</v>
      </c>
    </row>
    <row r="2445" spans="1:18">
      <c r="A2445" s="67" t="s">
        <v>8124</v>
      </c>
      <c r="B2445" s="67" t="s">
        <v>8125</v>
      </c>
      <c r="C2445" s="68"/>
      <c r="D2445" s="68"/>
      <c r="E2445" s="1781"/>
      <c r="F2445" s="1781"/>
      <c r="G2445" s="1781"/>
      <c r="H2445" s="1781"/>
      <c r="I2445" s="1781"/>
      <c r="J2445" s="1782" t="s">
        <v>9422</v>
      </c>
      <c r="K2445" s="1782" t="s">
        <v>9423</v>
      </c>
      <c r="L2445" s="1782" t="s">
        <v>9423</v>
      </c>
      <c r="M2445" s="1782" t="s">
        <v>9423</v>
      </c>
      <c r="N2445" s="1782" t="s">
        <v>9423</v>
      </c>
      <c r="O2445" s="1782" t="s">
        <v>9423</v>
      </c>
      <c r="P2445" s="1782" t="s">
        <v>9423</v>
      </c>
      <c r="Q2445" s="1782" t="s">
        <v>9423</v>
      </c>
      <c r="R2445" s="1783" t="s">
        <v>9423</v>
      </c>
    </row>
    <row r="2446" spans="1:18">
      <c r="A2446" s="67" t="s">
        <v>8126</v>
      </c>
      <c r="B2446" s="67" t="s">
        <v>8127</v>
      </c>
      <c r="C2446" s="68"/>
      <c r="D2446" s="68"/>
      <c r="E2446" s="1781"/>
      <c r="F2446" s="1781"/>
      <c r="G2446" s="1781"/>
      <c r="H2446" s="1781"/>
      <c r="I2446" s="1781"/>
      <c r="J2446" s="1782" t="s">
        <v>9422</v>
      </c>
      <c r="K2446" s="1782" t="s">
        <v>9423</v>
      </c>
      <c r="L2446" s="1782" t="s">
        <v>9423</v>
      </c>
      <c r="M2446" s="1782" t="s">
        <v>9423</v>
      </c>
      <c r="N2446" s="1782" t="s">
        <v>9423</v>
      </c>
      <c r="O2446" s="1782" t="s">
        <v>9423</v>
      </c>
      <c r="P2446" s="1782" t="s">
        <v>9423</v>
      </c>
      <c r="Q2446" s="1782" t="s">
        <v>9423</v>
      </c>
      <c r="R2446" s="1783" t="s">
        <v>9423</v>
      </c>
    </row>
    <row r="2447" spans="1:18">
      <c r="A2447" s="67" t="s">
        <v>8128</v>
      </c>
      <c r="B2447" s="67" t="s">
        <v>8129</v>
      </c>
      <c r="C2447" s="68"/>
      <c r="D2447" s="68"/>
      <c r="E2447" s="1781"/>
      <c r="F2447" s="1781"/>
      <c r="G2447" s="1781"/>
      <c r="H2447" s="1781"/>
      <c r="I2447" s="1781"/>
      <c r="J2447" s="1782" t="s">
        <v>9422</v>
      </c>
      <c r="K2447" s="1782" t="s">
        <v>9423</v>
      </c>
      <c r="L2447" s="1782" t="s">
        <v>9423</v>
      </c>
      <c r="M2447" s="1782" t="s">
        <v>9423</v>
      </c>
      <c r="N2447" s="1782" t="s">
        <v>9423</v>
      </c>
      <c r="O2447" s="1782" t="s">
        <v>9423</v>
      </c>
      <c r="P2447" s="1782" t="s">
        <v>9423</v>
      </c>
      <c r="Q2447" s="1782" t="s">
        <v>9423</v>
      </c>
      <c r="R2447" s="1783" t="s">
        <v>9423</v>
      </c>
    </row>
    <row r="2448" spans="1:18">
      <c r="A2448" s="1802" t="s">
        <v>8130</v>
      </c>
      <c r="B2448" s="1780" t="s">
        <v>8131</v>
      </c>
      <c r="C2448" s="1780"/>
      <c r="D2448" s="188"/>
      <c r="E2448" s="188"/>
      <c r="F2448" s="1781" t="s">
        <v>9422</v>
      </c>
      <c r="G2448" s="1781" t="s">
        <v>9423</v>
      </c>
      <c r="H2448" s="1781" t="s">
        <v>9423</v>
      </c>
      <c r="I2448" s="1781" t="s">
        <v>9423</v>
      </c>
      <c r="J2448" s="1782" t="s">
        <v>9423</v>
      </c>
      <c r="K2448" s="1782" t="s">
        <v>9423</v>
      </c>
      <c r="L2448" s="1782" t="s">
        <v>9422</v>
      </c>
      <c r="M2448" s="1782" t="s">
        <v>9423</v>
      </c>
      <c r="N2448" s="1782" t="s">
        <v>9423</v>
      </c>
      <c r="O2448" s="1782" t="s">
        <v>9423</v>
      </c>
      <c r="P2448" s="1782" t="s">
        <v>9423</v>
      </c>
      <c r="Q2448" s="1782" t="s">
        <v>9423</v>
      </c>
      <c r="R2448" s="1783" t="s">
        <v>9423</v>
      </c>
    </row>
    <row r="2449" spans="1:18">
      <c r="A2449" s="1802" t="s">
        <v>8132</v>
      </c>
      <c r="B2449" s="1780" t="s">
        <v>8133</v>
      </c>
      <c r="C2449" s="1780"/>
      <c r="D2449" s="188"/>
      <c r="E2449" s="188"/>
      <c r="F2449" s="1781" t="s">
        <v>9422</v>
      </c>
      <c r="G2449" s="1781" t="s">
        <v>9423</v>
      </c>
      <c r="H2449" s="1781" t="s">
        <v>9423</v>
      </c>
      <c r="I2449" s="1781" t="s">
        <v>9423</v>
      </c>
      <c r="J2449" s="1782" t="s">
        <v>9423</v>
      </c>
      <c r="K2449" s="1782" t="s">
        <v>9423</v>
      </c>
      <c r="L2449" s="1782" t="s">
        <v>9423</v>
      </c>
      <c r="M2449" s="1782" t="s">
        <v>9423</v>
      </c>
      <c r="N2449" s="1782" t="s">
        <v>9423</v>
      </c>
      <c r="O2449" s="1782" t="s">
        <v>9423</v>
      </c>
      <c r="P2449" s="1782" t="s">
        <v>9423</v>
      </c>
      <c r="Q2449" s="1782" t="s">
        <v>9423</v>
      </c>
      <c r="R2449" s="1783" t="s">
        <v>9423</v>
      </c>
    </row>
    <row r="2450" spans="1:18">
      <c r="A2450" s="188" t="s">
        <v>8134</v>
      </c>
      <c r="B2450" s="1780" t="s">
        <v>10002</v>
      </c>
      <c r="C2450" s="68"/>
      <c r="D2450" s="68"/>
      <c r="E2450" s="1781" t="s">
        <v>9422</v>
      </c>
      <c r="F2450" s="1781" t="s">
        <v>9422</v>
      </c>
      <c r="G2450" s="1781" t="s">
        <v>9423</v>
      </c>
      <c r="H2450" s="1781" t="s">
        <v>9423</v>
      </c>
      <c r="I2450" s="1781" t="s">
        <v>9423</v>
      </c>
      <c r="J2450" s="1782" t="s">
        <v>9423</v>
      </c>
      <c r="K2450" s="1782" t="s">
        <v>9423</v>
      </c>
      <c r="L2450" s="1782" t="s">
        <v>9423</v>
      </c>
      <c r="M2450" s="1782" t="s">
        <v>9423</v>
      </c>
      <c r="N2450" s="1782" t="s">
        <v>9423</v>
      </c>
      <c r="O2450" s="1782" t="s">
        <v>9423</v>
      </c>
      <c r="P2450" s="1782" t="s">
        <v>9423</v>
      </c>
      <c r="Q2450" s="1782" t="s">
        <v>9423</v>
      </c>
      <c r="R2450" s="1783" t="s">
        <v>9423</v>
      </c>
    </row>
    <row r="2451" spans="1:18">
      <c r="A2451" s="1802" t="s">
        <v>8135</v>
      </c>
      <c r="B2451" s="1780" t="s">
        <v>8136</v>
      </c>
      <c r="C2451" s="1780"/>
      <c r="D2451" s="188"/>
      <c r="E2451" s="188"/>
      <c r="F2451" s="1781" t="s">
        <v>9422</v>
      </c>
      <c r="G2451" s="1781" t="s">
        <v>9423</v>
      </c>
      <c r="H2451" s="1781" t="s">
        <v>9423</v>
      </c>
      <c r="I2451" s="1781" t="s">
        <v>9423</v>
      </c>
      <c r="J2451" s="1782" t="s">
        <v>9423</v>
      </c>
      <c r="K2451" s="1782" t="s">
        <v>9423</v>
      </c>
      <c r="L2451" s="1782" t="s">
        <v>9423</v>
      </c>
      <c r="M2451" s="1782" t="s">
        <v>9423</v>
      </c>
      <c r="N2451" s="1782" t="s">
        <v>9423</v>
      </c>
      <c r="O2451" s="1782" t="s">
        <v>9423</v>
      </c>
      <c r="P2451" s="1782" t="s">
        <v>9423</v>
      </c>
      <c r="Q2451" s="1782" t="s">
        <v>9423</v>
      </c>
      <c r="R2451" s="1783" t="s">
        <v>9423</v>
      </c>
    </row>
    <row r="2452" spans="1:18">
      <c r="A2452" s="1802" t="s">
        <v>8137</v>
      </c>
      <c r="B2452" s="1780" t="s">
        <v>8138</v>
      </c>
      <c r="C2452" s="1780"/>
      <c r="D2452" s="188"/>
      <c r="E2452" s="188"/>
      <c r="F2452" s="1781" t="s">
        <v>9422</v>
      </c>
      <c r="G2452" s="1781" t="s">
        <v>9423</v>
      </c>
      <c r="H2452" s="1781" t="s">
        <v>9423</v>
      </c>
      <c r="I2452" s="1781" t="s">
        <v>9423</v>
      </c>
      <c r="J2452" s="1782" t="s">
        <v>9423</v>
      </c>
      <c r="K2452" s="1782" t="s">
        <v>9423</v>
      </c>
      <c r="L2452" s="1782" t="s">
        <v>9422</v>
      </c>
      <c r="M2452" s="1782" t="s">
        <v>9423</v>
      </c>
      <c r="N2452" s="1782" t="s">
        <v>9423</v>
      </c>
      <c r="O2452" s="1782" t="s">
        <v>9423</v>
      </c>
      <c r="P2452" s="1782" t="s">
        <v>9423</v>
      </c>
      <c r="Q2452" s="1782" t="s">
        <v>9423</v>
      </c>
      <c r="R2452" s="1783" t="s">
        <v>9423</v>
      </c>
    </row>
    <row r="2453" spans="1:18">
      <c r="A2453" s="188" t="s">
        <v>8139</v>
      </c>
      <c r="B2453" s="1780" t="s">
        <v>8140</v>
      </c>
      <c r="C2453" s="68"/>
      <c r="D2453" s="68"/>
      <c r="E2453" s="1781" t="s">
        <v>9422</v>
      </c>
      <c r="F2453" s="1781" t="s">
        <v>9422</v>
      </c>
      <c r="G2453" s="1781" t="s">
        <v>9423</v>
      </c>
      <c r="H2453" s="1781" t="s">
        <v>9423</v>
      </c>
      <c r="I2453" s="1781" t="s">
        <v>9423</v>
      </c>
      <c r="J2453" s="1782" t="s">
        <v>9423</v>
      </c>
      <c r="K2453" s="1782" t="s">
        <v>9423</v>
      </c>
      <c r="L2453" s="1782" t="s">
        <v>9423</v>
      </c>
      <c r="M2453" s="1782" t="s">
        <v>9423</v>
      </c>
      <c r="N2453" s="1782" t="s">
        <v>9423</v>
      </c>
      <c r="O2453" s="1782" t="s">
        <v>9423</v>
      </c>
      <c r="P2453" s="1782" t="s">
        <v>9423</v>
      </c>
      <c r="Q2453" s="1782" t="s">
        <v>9423</v>
      </c>
      <c r="R2453" s="1783" t="s">
        <v>9423</v>
      </c>
    </row>
    <row r="2454" spans="1:18">
      <c r="A2454" s="1802" t="s">
        <v>8141</v>
      </c>
      <c r="B2454" s="1780" t="s">
        <v>8142</v>
      </c>
      <c r="C2454" s="1780"/>
      <c r="D2454" s="188"/>
      <c r="E2454" s="188"/>
      <c r="F2454" s="1781" t="s">
        <v>9422</v>
      </c>
      <c r="G2454" s="1781" t="s">
        <v>9423</v>
      </c>
      <c r="H2454" s="1781" t="s">
        <v>9423</v>
      </c>
      <c r="I2454" s="1781" t="s">
        <v>9423</v>
      </c>
      <c r="J2454" s="1782" t="s">
        <v>9423</v>
      </c>
      <c r="K2454" s="1782" t="s">
        <v>9423</v>
      </c>
      <c r="L2454" s="1782" t="s">
        <v>9423</v>
      </c>
      <c r="M2454" s="1782" t="s">
        <v>9423</v>
      </c>
      <c r="N2454" s="1782" t="s">
        <v>9423</v>
      </c>
      <c r="O2454" s="1782" t="s">
        <v>9423</v>
      </c>
      <c r="P2454" s="1782" t="s">
        <v>9423</v>
      </c>
      <c r="Q2454" s="1782" t="s">
        <v>9423</v>
      </c>
      <c r="R2454" s="1783" t="s">
        <v>9423</v>
      </c>
    </row>
    <row r="2455" spans="1:18">
      <c r="A2455" s="1802" t="s">
        <v>8143</v>
      </c>
      <c r="B2455" s="1780" t="s">
        <v>10003</v>
      </c>
      <c r="C2455" s="1780"/>
      <c r="D2455" s="188"/>
      <c r="E2455" s="188"/>
      <c r="F2455" s="1781" t="s">
        <v>9422</v>
      </c>
      <c r="G2455" s="1781" t="s">
        <v>9423</v>
      </c>
      <c r="H2455" s="1781" t="s">
        <v>9423</v>
      </c>
      <c r="I2455" s="1781" t="s">
        <v>9423</v>
      </c>
      <c r="J2455" s="1782" t="s">
        <v>9423</v>
      </c>
      <c r="K2455" s="1782" t="s">
        <v>9423</v>
      </c>
      <c r="L2455" s="1782" t="s">
        <v>9423</v>
      </c>
      <c r="M2455" s="1782" t="s">
        <v>9423</v>
      </c>
      <c r="N2455" s="1782" t="s">
        <v>9423</v>
      </c>
      <c r="O2455" s="1782" t="s">
        <v>9423</v>
      </c>
      <c r="P2455" s="1782" t="s">
        <v>9423</v>
      </c>
      <c r="Q2455" s="1782" t="s">
        <v>9423</v>
      </c>
      <c r="R2455" s="1783" t="s">
        <v>9423</v>
      </c>
    </row>
    <row r="2456" spans="1:18">
      <c r="A2456" s="1802" t="s">
        <v>8145</v>
      </c>
      <c r="B2456" s="1780" t="s">
        <v>8136</v>
      </c>
      <c r="C2456" s="1780"/>
      <c r="D2456" s="188"/>
      <c r="E2456" s="188"/>
      <c r="F2456" s="1781" t="s">
        <v>9422</v>
      </c>
      <c r="G2456" s="1781" t="s">
        <v>9423</v>
      </c>
      <c r="H2456" s="1781" t="s">
        <v>9423</v>
      </c>
      <c r="I2456" s="1781" t="s">
        <v>9423</v>
      </c>
      <c r="J2456" s="1782" t="s">
        <v>9423</v>
      </c>
      <c r="K2456" s="1782" t="s">
        <v>9423</v>
      </c>
      <c r="L2456" s="1782" t="s">
        <v>9423</v>
      </c>
      <c r="M2456" s="1782" t="s">
        <v>9423</v>
      </c>
      <c r="N2456" s="1782" t="s">
        <v>9423</v>
      </c>
      <c r="O2456" s="1782" t="s">
        <v>9423</v>
      </c>
      <c r="P2456" s="1782" t="s">
        <v>9423</v>
      </c>
      <c r="Q2456" s="1782" t="s">
        <v>9423</v>
      </c>
      <c r="R2456" s="1783" t="s">
        <v>9423</v>
      </c>
    </row>
    <row r="2457" spans="1:18">
      <c r="A2457" s="1802" t="s">
        <v>8147</v>
      </c>
      <c r="B2457" s="1780" t="s">
        <v>8148</v>
      </c>
      <c r="C2457" s="1780"/>
      <c r="D2457" s="188"/>
      <c r="E2457" s="188"/>
      <c r="F2457" s="1781" t="s">
        <v>9422</v>
      </c>
      <c r="G2457" s="1781" t="s">
        <v>9423</v>
      </c>
      <c r="H2457" s="1781" t="s">
        <v>9423</v>
      </c>
      <c r="I2457" s="1781" t="s">
        <v>9423</v>
      </c>
      <c r="J2457" s="1782" t="s">
        <v>9423</v>
      </c>
      <c r="K2457" s="1782" t="s">
        <v>9423</v>
      </c>
      <c r="L2457" s="1782" t="s">
        <v>9423</v>
      </c>
      <c r="M2457" s="1782" t="s">
        <v>9423</v>
      </c>
      <c r="N2457" s="1782" t="s">
        <v>9423</v>
      </c>
      <c r="O2457" s="1782" t="s">
        <v>9423</v>
      </c>
      <c r="P2457" s="1782" t="s">
        <v>9423</v>
      </c>
      <c r="Q2457" s="1782" t="s">
        <v>9423</v>
      </c>
      <c r="R2457" s="1783" t="s">
        <v>9423</v>
      </c>
    </row>
    <row r="2458" spans="1:18">
      <c r="A2458" s="188" t="s">
        <v>8149</v>
      </c>
      <c r="B2458" s="1780" t="s">
        <v>8150</v>
      </c>
      <c r="C2458" s="68"/>
      <c r="D2458" s="68"/>
      <c r="E2458" s="1781"/>
      <c r="F2458" s="1781"/>
      <c r="G2458" s="1781"/>
      <c r="H2458" s="1781" t="s">
        <v>9422</v>
      </c>
      <c r="I2458" s="1781" t="s">
        <v>9423</v>
      </c>
      <c r="J2458" s="1782" t="s">
        <v>9423</v>
      </c>
      <c r="K2458" s="1782" t="s">
        <v>9423</v>
      </c>
      <c r="L2458" s="1782" t="s">
        <v>9423</v>
      </c>
      <c r="M2458" s="1782" t="s">
        <v>9423</v>
      </c>
      <c r="N2458" s="1782" t="s">
        <v>9423</v>
      </c>
      <c r="O2458" s="1782" t="s">
        <v>9423</v>
      </c>
      <c r="P2458" s="1782" t="s">
        <v>9423</v>
      </c>
      <c r="Q2458" s="1782" t="s">
        <v>9423</v>
      </c>
      <c r="R2458" s="1783" t="s">
        <v>9423</v>
      </c>
    </row>
    <row r="2459" spans="1:18">
      <c r="A2459" s="188" t="s">
        <v>8151</v>
      </c>
      <c r="B2459" s="1780" t="s">
        <v>8152</v>
      </c>
      <c r="C2459" s="68"/>
      <c r="D2459" s="68"/>
      <c r="E2459" s="1781"/>
      <c r="F2459" s="1781"/>
      <c r="G2459" s="1781" t="s">
        <v>9422</v>
      </c>
      <c r="H2459" s="1781" t="s">
        <v>9423</v>
      </c>
      <c r="I2459" s="1781" t="s">
        <v>9423</v>
      </c>
      <c r="J2459" s="1782" t="s">
        <v>9422</v>
      </c>
      <c r="K2459" s="1782" t="s">
        <v>9423</v>
      </c>
      <c r="L2459" s="1782" t="s">
        <v>9423</v>
      </c>
      <c r="M2459" s="1782" t="s">
        <v>9423</v>
      </c>
      <c r="N2459" s="1782" t="s">
        <v>9423</v>
      </c>
      <c r="O2459" s="1782" t="s">
        <v>9423</v>
      </c>
      <c r="P2459" s="1782" t="s">
        <v>9423</v>
      </c>
      <c r="Q2459" s="1782" t="s">
        <v>9423</v>
      </c>
      <c r="R2459" s="1783" t="s">
        <v>9423</v>
      </c>
    </row>
    <row r="2460" spans="1:18">
      <c r="A2460" s="1802" t="s">
        <v>8151</v>
      </c>
      <c r="B2460" s="1780" t="s">
        <v>8152</v>
      </c>
      <c r="C2460" s="1780"/>
      <c r="D2460" s="188"/>
      <c r="E2460" s="188"/>
      <c r="F2460" s="1781"/>
      <c r="G2460" s="1781" t="s">
        <v>9422</v>
      </c>
      <c r="H2460" s="1781" t="s">
        <v>9423</v>
      </c>
      <c r="I2460" s="1781" t="s">
        <v>9423</v>
      </c>
      <c r="J2460" s="1782" t="s">
        <v>9423</v>
      </c>
      <c r="K2460" s="1782" t="s">
        <v>9423</v>
      </c>
      <c r="L2460" s="1782" t="s">
        <v>9423</v>
      </c>
      <c r="M2460" s="1782" t="s">
        <v>9423</v>
      </c>
      <c r="N2460" s="1782" t="s">
        <v>9423</v>
      </c>
      <c r="O2460" s="1782" t="s">
        <v>9423</v>
      </c>
      <c r="P2460" s="1782" t="s">
        <v>9423</v>
      </c>
      <c r="Q2460" s="1782" t="s">
        <v>9423</v>
      </c>
      <c r="R2460" s="1783" t="s">
        <v>9423</v>
      </c>
    </row>
    <row r="2461" spans="1:18">
      <c r="A2461" s="188" t="s">
        <v>8153</v>
      </c>
      <c r="B2461" s="1780" t="s">
        <v>8154</v>
      </c>
      <c r="C2461" s="68"/>
      <c r="D2461" s="68"/>
      <c r="E2461" s="1781"/>
      <c r="F2461" s="1781"/>
      <c r="G2461" s="1781"/>
      <c r="H2461" s="1781" t="s">
        <v>9422</v>
      </c>
      <c r="I2461" s="1781" t="s">
        <v>9423</v>
      </c>
      <c r="J2461" s="1782" t="s">
        <v>9423</v>
      </c>
      <c r="K2461" s="1782" t="s">
        <v>9423</v>
      </c>
      <c r="L2461" s="1782" t="s">
        <v>9423</v>
      </c>
      <c r="M2461" s="1782" t="s">
        <v>9423</v>
      </c>
      <c r="N2461" s="1782" t="s">
        <v>9423</v>
      </c>
      <c r="O2461" s="1782" t="s">
        <v>9423</v>
      </c>
      <c r="P2461" s="1782" t="s">
        <v>9423</v>
      </c>
      <c r="Q2461" s="1782" t="s">
        <v>9423</v>
      </c>
      <c r="R2461" s="1783" t="s">
        <v>9423</v>
      </c>
    </row>
    <row r="2462" spans="1:18">
      <c r="A2462" s="1802" t="s">
        <v>8155</v>
      </c>
      <c r="B2462" s="188" t="s">
        <v>10004</v>
      </c>
      <c r="C2462" s="1780"/>
      <c r="D2462" s="188"/>
      <c r="E2462" s="188"/>
      <c r="F2462" s="1781" t="s">
        <v>9422</v>
      </c>
      <c r="G2462" s="1781" t="s">
        <v>9423</v>
      </c>
      <c r="H2462" s="1781" t="s">
        <v>9423</v>
      </c>
      <c r="I2462" s="1781" t="s">
        <v>9423</v>
      </c>
      <c r="J2462" s="1782" t="s">
        <v>9423</v>
      </c>
      <c r="K2462" s="1782" t="s">
        <v>9423</v>
      </c>
      <c r="L2462" s="1782" t="s">
        <v>9423</v>
      </c>
      <c r="M2462" s="1782" t="s">
        <v>9423</v>
      </c>
      <c r="N2462" s="1782" t="s">
        <v>9423</v>
      </c>
      <c r="O2462" s="1782" t="s">
        <v>9423</v>
      </c>
      <c r="P2462" s="1782" t="s">
        <v>9423</v>
      </c>
      <c r="Q2462" s="1782" t="s">
        <v>9423</v>
      </c>
      <c r="R2462" s="1783" t="s">
        <v>9423</v>
      </c>
    </row>
    <row r="2463" spans="1:18">
      <c r="A2463" s="1802" t="s">
        <v>8157</v>
      </c>
      <c r="B2463" s="188" t="s">
        <v>10005</v>
      </c>
      <c r="C2463" s="1780"/>
      <c r="D2463" s="188"/>
      <c r="E2463" s="188"/>
      <c r="F2463" s="1781" t="s">
        <v>9422</v>
      </c>
      <c r="G2463" s="1781" t="s">
        <v>9423</v>
      </c>
      <c r="H2463" s="1781" t="s">
        <v>9423</v>
      </c>
      <c r="I2463" s="1781" t="s">
        <v>9423</v>
      </c>
      <c r="J2463" s="1782" t="s">
        <v>9423</v>
      </c>
      <c r="K2463" s="1782" t="s">
        <v>9423</v>
      </c>
      <c r="L2463" s="1782" t="s">
        <v>9423</v>
      </c>
      <c r="M2463" s="1782" t="s">
        <v>9423</v>
      </c>
      <c r="N2463" s="1782" t="s">
        <v>9423</v>
      </c>
      <c r="O2463" s="1782" t="s">
        <v>9423</v>
      </c>
      <c r="P2463" s="1782" t="s">
        <v>9423</v>
      </c>
      <c r="Q2463" s="1782" t="s">
        <v>9423</v>
      </c>
      <c r="R2463" s="1783" t="s">
        <v>9423</v>
      </c>
    </row>
    <row r="2464" spans="1:18">
      <c r="A2464" s="1802" t="s">
        <v>8159</v>
      </c>
      <c r="B2464" s="188" t="s">
        <v>10006</v>
      </c>
      <c r="C2464" s="1780"/>
      <c r="D2464" s="188"/>
      <c r="E2464" s="188"/>
      <c r="F2464" s="1781" t="s">
        <v>9422</v>
      </c>
      <c r="G2464" s="1781" t="s">
        <v>9423</v>
      </c>
      <c r="H2464" s="1781" t="s">
        <v>9423</v>
      </c>
      <c r="I2464" s="1781" t="s">
        <v>9423</v>
      </c>
      <c r="J2464" s="1782" t="s">
        <v>9423</v>
      </c>
      <c r="K2464" s="1782" t="s">
        <v>9423</v>
      </c>
      <c r="L2464" s="1782" t="s">
        <v>9423</v>
      </c>
      <c r="M2464" s="1782" t="s">
        <v>9423</v>
      </c>
      <c r="N2464" s="1782" t="s">
        <v>9423</v>
      </c>
      <c r="O2464" s="1782" t="s">
        <v>9423</v>
      </c>
      <c r="P2464" s="1782" t="s">
        <v>9423</v>
      </c>
      <c r="Q2464" s="1782" t="s">
        <v>9423</v>
      </c>
      <c r="R2464" s="1783" t="s">
        <v>9423</v>
      </c>
    </row>
    <row r="2465" spans="1:18">
      <c r="A2465" s="1802" t="s">
        <v>8161</v>
      </c>
      <c r="B2465" s="188" t="s">
        <v>10007</v>
      </c>
      <c r="C2465" s="1780"/>
      <c r="D2465" s="188"/>
      <c r="E2465" s="188"/>
      <c r="F2465" s="1781" t="s">
        <v>9422</v>
      </c>
      <c r="G2465" s="1781" t="s">
        <v>9423</v>
      </c>
      <c r="H2465" s="1781" t="s">
        <v>9423</v>
      </c>
      <c r="I2465" s="1781" t="s">
        <v>9423</v>
      </c>
      <c r="J2465" s="1782" t="s">
        <v>9423</v>
      </c>
      <c r="K2465" s="1782" t="s">
        <v>9423</v>
      </c>
      <c r="L2465" s="1782" t="s">
        <v>9423</v>
      </c>
      <c r="M2465" s="1782" t="s">
        <v>9423</v>
      </c>
      <c r="N2465" s="1782" t="s">
        <v>9423</v>
      </c>
      <c r="O2465" s="1782" t="s">
        <v>9423</v>
      </c>
      <c r="P2465" s="1782" t="s">
        <v>9423</v>
      </c>
      <c r="Q2465" s="1782" t="s">
        <v>9423</v>
      </c>
      <c r="R2465" s="1783" t="s">
        <v>9423</v>
      </c>
    </row>
    <row r="2466" spans="1:18">
      <c r="A2466" s="1802" t="s">
        <v>8163</v>
      </c>
      <c r="B2466" s="188" t="s">
        <v>8164</v>
      </c>
      <c r="C2466" s="1780"/>
      <c r="D2466" s="188"/>
      <c r="E2466" s="188"/>
      <c r="F2466" s="1781" t="s">
        <v>9422</v>
      </c>
      <c r="G2466" s="1781" t="s">
        <v>9423</v>
      </c>
      <c r="H2466" s="1781" t="s">
        <v>9423</v>
      </c>
      <c r="I2466" s="1781" t="s">
        <v>9423</v>
      </c>
      <c r="J2466" s="1782" t="s">
        <v>9423</v>
      </c>
      <c r="K2466" s="1782" t="s">
        <v>9423</v>
      </c>
      <c r="L2466" s="1782" t="s">
        <v>9423</v>
      </c>
      <c r="M2466" s="1782" t="s">
        <v>9423</v>
      </c>
      <c r="N2466" s="1782" t="s">
        <v>9423</v>
      </c>
      <c r="O2466" s="1782" t="s">
        <v>9423</v>
      </c>
      <c r="P2466" s="1782" t="s">
        <v>9423</v>
      </c>
      <c r="Q2466" s="1782" t="s">
        <v>9423</v>
      </c>
      <c r="R2466" s="1783" t="s">
        <v>9423</v>
      </c>
    </row>
    <row r="2467" spans="1:18">
      <c r="A2467" s="1802" t="s">
        <v>8165</v>
      </c>
      <c r="B2467" s="188" t="s">
        <v>8166</v>
      </c>
      <c r="C2467" s="1780"/>
      <c r="D2467" s="188"/>
      <c r="E2467" s="188"/>
      <c r="F2467" s="1781" t="s">
        <v>9422</v>
      </c>
      <c r="G2467" s="1781" t="s">
        <v>9423</v>
      </c>
      <c r="H2467" s="1781" t="s">
        <v>9423</v>
      </c>
      <c r="I2467" s="1781" t="s">
        <v>9423</v>
      </c>
      <c r="J2467" s="1782" t="s">
        <v>9423</v>
      </c>
      <c r="K2467" s="1782" t="s">
        <v>9423</v>
      </c>
      <c r="L2467" s="1782" t="s">
        <v>9423</v>
      </c>
      <c r="M2467" s="1782" t="s">
        <v>9423</v>
      </c>
      <c r="N2467" s="1782" t="s">
        <v>9423</v>
      </c>
      <c r="O2467" s="1782" t="s">
        <v>9423</v>
      </c>
      <c r="P2467" s="1782" t="s">
        <v>9423</v>
      </c>
      <c r="Q2467" s="1782" t="s">
        <v>9423</v>
      </c>
      <c r="R2467" s="1783" t="s">
        <v>9423</v>
      </c>
    </row>
    <row r="2468" spans="1:18">
      <c r="A2468" s="1802" t="s">
        <v>8167</v>
      </c>
      <c r="B2468" s="188" t="s">
        <v>8168</v>
      </c>
      <c r="C2468" s="1780"/>
      <c r="D2468" s="188"/>
      <c r="E2468" s="188"/>
      <c r="F2468" s="1781" t="s">
        <v>9422</v>
      </c>
      <c r="G2468" s="1781" t="s">
        <v>9423</v>
      </c>
      <c r="H2468" s="1781" t="s">
        <v>9423</v>
      </c>
      <c r="I2468" s="1781" t="s">
        <v>9423</v>
      </c>
      <c r="J2468" s="1782" t="s">
        <v>9423</v>
      </c>
      <c r="K2468" s="1782" t="s">
        <v>9423</v>
      </c>
      <c r="L2468" s="1782" t="s">
        <v>9423</v>
      </c>
      <c r="M2468" s="1782" t="s">
        <v>9423</v>
      </c>
      <c r="N2468" s="1782" t="s">
        <v>9423</v>
      </c>
      <c r="O2468" s="1782" t="s">
        <v>9423</v>
      </c>
      <c r="P2468" s="1782" t="s">
        <v>9423</v>
      </c>
      <c r="Q2468" s="1782" t="s">
        <v>9423</v>
      </c>
      <c r="R2468" s="1783" t="s">
        <v>9423</v>
      </c>
    </row>
    <row r="2469" spans="1:18">
      <c r="A2469" s="1802" t="s">
        <v>8169</v>
      </c>
      <c r="B2469" s="188" t="s">
        <v>8170</v>
      </c>
      <c r="C2469" s="1780"/>
      <c r="D2469" s="188"/>
      <c r="E2469" s="188"/>
      <c r="F2469" s="1781" t="s">
        <v>9422</v>
      </c>
      <c r="G2469" s="1781" t="s">
        <v>9423</v>
      </c>
      <c r="H2469" s="1781" t="s">
        <v>9423</v>
      </c>
      <c r="I2469" s="1781" t="s">
        <v>9423</v>
      </c>
      <c r="J2469" s="1782" t="s">
        <v>9423</v>
      </c>
      <c r="K2469" s="1782" t="s">
        <v>9423</v>
      </c>
      <c r="L2469" s="1782" t="s">
        <v>9423</v>
      </c>
      <c r="M2469" s="1782" t="s">
        <v>9423</v>
      </c>
      <c r="N2469" s="1782" t="s">
        <v>9423</v>
      </c>
      <c r="O2469" s="1782" t="s">
        <v>9423</v>
      </c>
      <c r="P2469" s="1782" t="s">
        <v>9423</v>
      </c>
      <c r="Q2469" s="1782" t="s">
        <v>9423</v>
      </c>
      <c r="R2469" s="1783" t="s">
        <v>9423</v>
      </c>
    </row>
    <row r="2470" spans="1:18">
      <c r="A2470" s="1802" t="s">
        <v>8171</v>
      </c>
      <c r="B2470" s="188" t="s">
        <v>8138</v>
      </c>
      <c r="C2470" s="1780"/>
      <c r="D2470" s="188"/>
      <c r="E2470" s="188"/>
      <c r="F2470" s="1781" t="s">
        <v>9422</v>
      </c>
      <c r="G2470" s="1781" t="s">
        <v>9423</v>
      </c>
      <c r="H2470" s="1781" t="s">
        <v>9423</v>
      </c>
      <c r="I2470" s="1781" t="s">
        <v>9423</v>
      </c>
      <c r="J2470" s="1782" t="s">
        <v>9423</v>
      </c>
      <c r="K2470" s="1782" t="s">
        <v>9423</v>
      </c>
      <c r="L2470" s="1782" t="s">
        <v>9422</v>
      </c>
      <c r="M2470" s="1782" t="s">
        <v>9423</v>
      </c>
      <c r="N2470" s="1782" t="s">
        <v>9423</v>
      </c>
      <c r="O2470" s="1782" t="s">
        <v>9423</v>
      </c>
      <c r="P2470" s="1782" t="s">
        <v>9423</v>
      </c>
      <c r="Q2470" s="1782" t="s">
        <v>9423</v>
      </c>
      <c r="R2470" s="1783" t="s">
        <v>9423</v>
      </c>
    </row>
    <row r="2471" spans="1:18">
      <c r="A2471" s="1802" t="s">
        <v>8172</v>
      </c>
      <c r="B2471" s="188" t="s">
        <v>10008</v>
      </c>
      <c r="C2471" s="1780"/>
      <c r="D2471" s="188"/>
      <c r="E2471" s="188"/>
      <c r="F2471" s="1781" t="s">
        <v>9422</v>
      </c>
      <c r="G2471" s="1781" t="s">
        <v>9423</v>
      </c>
      <c r="H2471" s="1781" t="s">
        <v>9423</v>
      </c>
      <c r="I2471" s="1781" t="s">
        <v>9423</v>
      </c>
      <c r="J2471" s="1782" t="s">
        <v>9423</v>
      </c>
      <c r="K2471" s="1782" t="s">
        <v>9423</v>
      </c>
      <c r="L2471" s="1782" t="s">
        <v>9423</v>
      </c>
      <c r="M2471" s="1782" t="s">
        <v>9423</v>
      </c>
      <c r="N2471" s="1782" t="s">
        <v>9423</v>
      </c>
      <c r="O2471" s="1782" t="s">
        <v>9423</v>
      </c>
      <c r="P2471" s="1782" t="s">
        <v>9423</v>
      </c>
      <c r="Q2471" s="1782" t="s">
        <v>9423</v>
      </c>
      <c r="R2471" s="1783" t="s">
        <v>9423</v>
      </c>
    </row>
    <row r="2472" spans="1:18">
      <c r="A2472" s="1802" t="s">
        <v>8174</v>
      </c>
      <c r="B2472" s="188" t="s">
        <v>8175</v>
      </c>
      <c r="C2472" s="1780"/>
      <c r="D2472" s="188"/>
      <c r="E2472" s="188"/>
      <c r="F2472" s="1781" t="s">
        <v>9422</v>
      </c>
      <c r="G2472" s="1781" t="s">
        <v>9423</v>
      </c>
      <c r="H2472" s="1781" t="s">
        <v>9423</v>
      </c>
      <c r="I2472" s="1781" t="s">
        <v>9423</v>
      </c>
      <c r="J2472" s="1782" t="s">
        <v>9423</v>
      </c>
      <c r="K2472" s="1782" t="s">
        <v>9423</v>
      </c>
      <c r="L2472" s="1782" t="s">
        <v>9423</v>
      </c>
      <c r="M2472" s="1782" t="s">
        <v>9423</v>
      </c>
      <c r="N2472" s="1782" t="s">
        <v>9423</v>
      </c>
      <c r="O2472" s="1782" t="s">
        <v>9423</v>
      </c>
      <c r="P2472" s="1782" t="s">
        <v>9423</v>
      </c>
      <c r="Q2472" s="1782" t="s">
        <v>9423</v>
      </c>
      <c r="R2472" s="1783" t="s">
        <v>9423</v>
      </c>
    </row>
    <row r="2473" spans="1:18">
      <c r="A2473" s="1802" t="s">
        <v>8176</v>
      </c>
      <c r="B2473" s="1780" t="s">
        <v>8177</v>
      </c>
      <c r="C2473" s="1780"/>
      <c r="D2473" s="188"/>
      <c r="E2473" s="188"/>
      <c r="F2473" s="1781" t="s">
        <v>9422</v>
      </c>
      <c r="G2473" s="1781" t="s">
        <v>9423</v>
      </c>
      <c r="H2473" s="1781" t="s">
        <v>9423</v>
      </c>
      <c r="I2473" s="1781" t="s">
        <v>9423</v>
      </c>
      <c r="J2473" s="1782" t="s">
        <v>9423</v>
      </c>
      <c r="K2473" s="1782" t="s">
        <v>9423</v>
      </c>
      <c r="L2473" s="1782" t="s">
        <v>9422</v>
      </c>
      <c r="M2473" s="1782" t="s">
        <v>9423</v>
      </c>
      <c r="N2473" s="1782" t="s">
        <v>9423</v>
      </c>
      <c r="O2473" s="1782" t="s">
        <v>9423</v>
      </c>
      <c r="P2473" s="1782" t="s">
        <v>9423</v>
      </c>
      <c r="Q2473" s="1782" t="s">
        <v>9423</v>
      </c>
      <c r="R2473" s="1783" t="s">
        <v>9423</v>
      </c>
    </row>
    <row r="2474" spans="1:18">
      <c r="A2474" s="1802" t="s">
        <v>8178</v>
      </c>
      <c r="B2474" s="1780" t="s">
        <v>8179</v>
      </c>
      <c r="C2474" s="1780"/>
      <c r="D2474" s="188"/>
      <c r="E2474" s="188"/>
      <c r="F2474" s="1781" t="s">
        <v>9422</v>
      </c>
      <c r="G2474" s="1781" t="s">
        <v>9423</v>
      </c>
      <c r="H2474" s="1781" t="s">
        <v>9423</v>
      </c>
      <c r="I2474" s="1781" t="s">
        <v>9423</v>
      </c>
      <c r="J2474" s="1782" t="s">
        <v>9423</v>
      </c>
      <c r="K2474" s="1782" t="s">
        <v>9423</v>
      </c>
      <c r="L2474" s="1782" t="s">
        <v>9422</v>
      </c>
      <c r="M2474" s="1782" t="s">
        <v>9423</v>
      </c>
      <c r="N2474" s="1782" t="s">
        <v>9423</v>
      </c>
      <c r="O2474" s="1782" t="s">
        <v>9423</v>
      </c>
      <c r="P2474" s="1782" t="s">
        <v>9423</v>
      </c>
      <c r="Q2474" s="1782" t="s">
        <v>9423</v>
      </c>
      <c r="R2474" s="1783" t="s">
        <v>9423</v>
      </c>
    </row>
    <row r="2475" spans="1:18">
      <c r="A2475" s="188" t="s">
        <v>8180</v>
      </c>
      <c r="B2475" s="1780" t="s">
        <v>8181</v>
      </c>
      <c r="C2475" s="68"/>
      <c r="D2475" s="68"/>
      <c r="E2475" s="1781" t="s">
        <v>9422</v>
      </c>
      <c r="F2475" s="1781" t="s">
        <v>9422</v>
      </c>
      <c r="G2475" s="1781" t="s">
        <v>9423</v>
      </c>
      <c r="H2475" s="1781" t="s">
        <v>9423</v>
      </c>
      <c r="I2475" s="1781" t="s">
        <v>9423</v>
      </c>
      <c r="J2475" s="1782" t="s">
        <v>9423</v>
      </c>
      <c r="K2475" s="1782" t="s">
        <v>9423</v>
      </c>
      <c r="L2475" s="1782" t="s">
        <v>9423</v>
      </c>
      <c r="M2475" s="1782" t="s">
        <v>9423</v>
      </c>
      <c r="N2475" s="1782" t="s">
        <v>9423</v>
      </c>
      <c r="O2475" s="1782" t="s">
        <v>9423</v>
      </c>
      <c r="P2475" s="1782" t="s">
        <v>9423</v>
      </c>
      <c r="Q2475" s="1782" t="s">
        <v>9423</v>
      </c>
      <c r="R2475" s="1783" t="s">
        <v>9423</v>
      </c>
    </row>
    <row r="2476" spans="1:18">
      <c r="A2476" s="188" t="s">
        <v>8182</v>
      </c>
      <c r="B2476" s="1780" t="s">
        <v>8183</v>
      </c>
      <c r="C2476" s="68"/>
      <c r="D2476" s="68"/>
      <c r="E2476" s="1781" t="s">
        <v>9422</v>
      </c>
      <c r="F2476" s="1781" t="s">
        <v>9422</v>
      </c>
      <c r="G2476" s="1781" t="s">
        <v>9423</v>
      </c>
      <c r="H2476" s="1781" t="s">
        <v>9423</v>
      </c>
      <c r="I2476" s="1781" t="s">
        <v>9423</v>
      </c>
      <c r="J2476" s="1782" t="s">
        <v>9423</v>
      </c>
      <c r="K2476" s="1782" t="s">
        <v>9423</v>
      </c>
      <c r="L2476" s="1782" t="s">
        <v>9423</v>
      </c>
      <c r="M2476" s="1782" t="s">
        <v>9423</v>
      </c>
      <c r="N2476" s="1782" t="s">
        <v>9423</v>
      </c>
      <c r="O2476" s="1782" t="s">
        <v>9423</v>
      </c>
      <c r="P2476" s="1782" t="s">
        <v>9423</v>
      </c>
      <c r="Q2476" s="1782" t="s">
        <v>9423</v>
      </c>
      <c r="R2476" s="1783" t="s">
        <v>9423</v>
      </c>
    </row>
    <row r="2477" spans="1:18">
      <c r="A2477" s="188" t="s">
        <v>8184</v>
      </c>
      <c r="B2477" s="188" t="s">
        <v>8185</v>
      </c>
      <c r="C2477" s="68"/>
      <c r="D2477" s="68"/>
      <c r="E2477" s="1781"/>
      <c r="F2477" s="1781"/>
      <c r="G2477" s="1781"/>
      <c r="H2477" s="1781" t="s">
        <v>9422</v>
      </c>
      <c r="I2477" s="1781" t="s">
        <v>9423</v>
      </c>
      <c r="J2477" s="1782" t="s">
        <v>9423</v>
      </c>
      <c r="K2477" s="1782" t="s">
        <v>9423</v>
      </c>
      <c r="L2477" s="1782" t="s">
        <v>9423</v>
      </c>
      <c r="M2477" s="1782" t="s">
        <v>9423</v>
      </c>
      <c r="N2477" s="1782" t="s">
        <v>9423</v>
      </c>
      <c r="O2477" s="1782" t="s">
        <v>9423</v>
      </c>
      <c r="P2477" s="1782" t="s">
        <v>9423</v>
      </c>
      <c r="Q2477" s="1782" t="s">
        <v>9423</v>
      </c>
      <c r="R2477" s="1783" t="s">
        <v>9423</v>
      </c>
    </row>
    <row r="2478" spans="1:18">
      <c r="A2478" s="1802" t="s">
        <v>8186</v>
      </c>
      <c r="B2478" s="188" t="s">
        <v>10009</v>
      </c>
      <c r="C2478" s="1780"/>
      <c r="D2478" s="188"/>
      <c r="E2478" s="188"/>
      <c r="F2478" s="1781" t="s">
        <v>9422</v>
      </c>
      <c r="G2478" s="1781" t="s">
        <v>9423</v>
      </c>
      <c r="H2478" s="1781" t="s">
        <v>9423</v>
      </c>
      <c r="I2478" s="1781" t="s">
        <v>9423</v>
      </c>
      <c r="J2478" s="1782" t="s">
        <v>9423</v>
      </c>
      <c r="K2478" s="1782" t="s">
        <v>9423</v>
      </c>
      <c r="L2478" s="1782" t="s">
        <v>9423</v>
      </c>
      <c r="M2478" s="1782" t="s">
        <v>9423</v>
      </c>
      <c r="N2478" s="1782" t="s">
        <v>9423</v>
      </c>
      <c r="O2478" s="1782" t="s">
        <v>9423</v>
      </c>
      <c r="P2478" s="1782" t="s">
        <v>9423</v>
      </c>
      <c r="Q2478" s="1782" t="s">
        <v>9423</v>
      </c>
      <c r="R2478" s="1783" t="s">
        <v>9423</v>
      </c>
    </row>
    <row r="2479" spans="1:18">
      <c r="A2479" s="188" t="s">
        <v>8188</v>
      </c>
      <c r="B2479" s="1780" t="s">
        <v>10010</v>
      </c>
      <c r="C2479" s="68"/>
      <c r="D2479" s="68"/>
      <c r="E2479" s="1781" t="s">
        <v>9422</v>
      </c>
      <c r="F2479" s="1781" t="s">
        <v>9422</v>
      </c>
      <c r="G2479" s="1781" t="s">
        <v>9423</v>
      </c>
      <c r="H2479" s="1781" t="s">
        <v>9423</v>
      </c>
      <c r="I2479" s="1781" t="s">
        <v>9423</v>
      </c>
      <c r="J2479" s="1782" t="s">
        <v>9423</v>
      </c>
      <c r="K2479" s="1782" t="s">
        <v>9423</v>
      </c>
      <c r="L2479" s="1782" t="s">
        <v>9423</v>
      </c>
      <c r="M2479" s="1782" t="s">
        <v>9423</v>
      </c>
      <c r="N2479" s="1782" t="s">
        <v>9423</v>
      </c>
      <c r="O2479" s="1782" t="s">
        <v>9423</v>
      </c>
      <c r="P2479" s="1782" t="s">
        <v>9423</v>
      </c>
      <c r="Q2479" s="1782" t="s">
        <v>9423</v>
      </c>
      <c r="R2479" s="1783" t="s">
        <v>9423</v>
      </c>
    </row>
    <row r="2480" spans="1:18">
      <c r="A2480" s="1802" t="s">
        <v>8190</v>
      </c>
      <c r="B2480" s="1780" t="s">
        <v>7674</v>
      </c>
      <c r="C2480" s="1780"/>
      <c r="D2480" s="188"/>
      <c r="E2480" s="188"/>
      <c r="F2480" s="1781" t="s">
        <v>9422</v>
      </c>
      <c r="G2480" s="1781" t="s">
        <v>9423</v>
      </c>
      <c r="H2480" s="1781" t="s">
        <v>9423</v>
      </c>
      <c r="I2480" s="1781" t="s">
        <v>9423</v>
      </c>
      <c r="J2480" s="1782" t="s">
        <v>9423</v>
      </c>
      <c r="K2480" s="1782" t="s">
        <v>9423</v>
      </c>
      <c r="L2480" s="1782" t="s">
        <v>9423</v>
      </c>
      <c r="M2480" s="1782" t="s">
        <v>9423</v>
      </c>
      <c r="N2480" s="1782" t="s">
        <v>9423</v>
      </c>
      <c r="O2480" s="1782" t="s">
        <v>9423</v>
      </c>
      <c r="P2480" s="1782" t="s">
        <v>9423</v>
      </c>
      <c r="Q2480" s="1782" t="s">
        <v>9423</v>
      </c>
      <c r="R2480" s="1783" t="s">
        <v>9423</v>
      </c>
    </row>
    <row r="2481" spans="1:18">
      <c r="A2481" s="1802" t="s">
        <v>8191</v>
      </c>
      <c r="B2481" s="188" t="s">
        <v>8192</v>
      </c>
      <c r="C2481" s="1780"/>
      <c r="D2481" s="188"/>
      <c r="E2481" s="188"/>
      <c r="F2481" s="1781" t="s">
        <v>9422</v>
      </c>
      <c r="G2481" s="1781" t="s">
        <v>9423</v>
      </c>
      <c r="H2481" s="1781" t="s">
        <v>9423</v>
      </c>
      <c r="I2481" s="1781" t="s">
        <v>9423</v>
      </c>
      <c r="J2481" s="1782" t="s">
        <v>9423</v>
      </c>
      <c r="K2481" s="1782" t="s">
        <v>9423</v>
      </c>
      <c r="L2481" s="1782" t="s">
        <v>9422</v>
      </c>
      <c r="M2481" s="1782" t="s">
        <v>9423</v>
      </c>
      <c r="N2481" s="1782" t="s">
        <v>9423</v>
      </c>
      <c r="O2481" s="1782" t="s">
        <v>9423</v>
      </c>
      <c r="P2481" s="1782" t="s">
        <v>9423</v>
      </c>
      <c r="Q2481" s="1782" t="s">
        <v>9423</v>
      </c>
      <c r="R2481" s="1783" t="s">
        <v>9423</v>
      </c>
    </row>
    <row r="2482" spans="1:18">
      <c r="A2482" s="1802" t="s">
        <v>8193</v>
      </c>
      <c r="B2482" s="188" t="s">
        <v>8177</v>
      </c>
      <c r="C2482" s="1780"/>
      <c r="D2482" s="188"/>
      <c r="E2482" s="188"/>
      <c r="F2482" s="1781" t="s">
        <v>9422</v>
      </c>
      <c r="G2482" s="1781" t="s">
        <v>9423</v>
      </c>
      <c r="H2482" s="1781" t="s">
        <v>9423</v>
      </c>
      <c r="I2482" s="1781" t="s">
        <v>9423</v>
      </c>
      <c r="J2482" s="1782" t="s">
        <v>9423</v>
      </c>
      <c r="K2482" s="1782" t="s">
        <v>9423</v>
      </c>
      <c r="L2482" s="1782" t="s">
        <v>9422</v>
      </c>
      <c r="M2482" s="1782" t="s">
        <v>9423</v>
      </c>
      <c r="N2482" s="1782" t="s">
        <v>9423</v>
      </c>
      <c r="O2482" s="1782" t="s">
        <v>9423</v>
      </c>
      <c r="P2482" s="1782" t="s">
        <v>9423</v>
      </c>
      <c r="Q2482" s="1782" t="s">
        <v>9423</v>
      </c>
      <c r="R2482" s="1783" t="s">
        <v>9423</v>
      </c>
    </row>
    <row r="2483" spans="1:18">
      <c r="A2483" s="1802" t="s">
        <v>8194</v>
      </c>
      <c r="B2483" s="188" t="s">
        <v>8195</v>
      </c>
      <c r="C2483" s="1780"/>
      <c r="D2483" s="188"/>
      <c r="E2483" s="188"/>
      <c r="F2483" s="1781" t="s">
        <v>9422</v>
      </c>
      <c r="G2483" s="1781" t="s">
        <v>9423</v>
      </c>
      <c r="H2483" s="1781" t="s">
        <v>9423</v>
      </c>
      <c r="I2483" s="1781" t="s">
        <v>9423</v>
      </c>
      <c r="J2483" s="1782" t="s">
        <v>9423</v>
      </c>
      <c r="K2483" s="1782" t="s">
        <v>9423</v>
      </c>
      <c r="L2483" s="1782" t="s">
        <v>9423</v>
      </c>
      <c r="M2483" s="1782" t="s">
        <v>9423</v>
      </c>
      <c r="N2483" s="1782" t="s">
        <v>9423</v>
      </c>
      <c r="O2483" s="1782" t="s">
        <v>9423</v>
      </c>
      <c r="P2483" s="1782" t="s">
        <v>9423</v>
      </c>
      <c r="Q2483" s="1782" t="s">
        <v>9423</v>
      </c>
      <c r="R2483" s="1783" t="s">
        <v>9423</v>
      </c>
    </row>
    <row r="2484" spans="1:18">
      <c r="A2484" s="188" t="s">
        <v>8196</v>
      </c>
      <c r="B2484" s="188" t="s">
        <v>8197</v>
      </c>
      <c r="C2484" s="68"/>
      <c r="D2484" s="68"/>
      <c r="E2484" s="1781" t="s">
        <v>9422</v>
      </c>
      <c r="F2484" s="1781" t="s">
        <v>9422</v>
      </c>
      <c r="G2484" s="1781" t="s">
        <v>9423</v>
      </c>
      <c r="H2484" s="1781" t="s">
        <v>9423</v>
      </c>
      <c r="I2484" s="1781" t="s">
        <v>9423</v>
      </c>
      <c r="J2484" s="1782" t="s">
        <v>9423</v>
      </c>
      <c r="K2484" s="1782" t="s">
        <v>9423</v>
      </c>
      <c r="L2484" s="1782" t="s">
        <v>9423</v>
      </c>
      <c r="M2484" s="1782" t="s">
        <v>9423</v>
      </c>
      <c r="N2484" s="1782" t="s">
        <v>9423</v>
      </c>
      <c r="O2484" s="1782" t="s">
        <v>9423</v>
      </c>
      <c r="P2484" s="1782" t="s">
        <v>9423</v>
      </c>
      <c r="Q2484" s="1782" t="s">
        <v>9423</v>
      </c>
      <c r="R2484" s="1783" t="s">
        <v>9423</v>
      </c>
    </row>
    <row r="2485" spans="1:18">
      <c r="A2485" s="1802" t="s">
        <v>8198</v>
      </c>
      <c r="B2485" s="188" t="s">
        <v>10011</v>
      </c>
      <c r="C2485" s="1780"/>
      <c r="D2485" s="188"/>
      <c r="E2485" s="188"/>
      <c r="F2485" s="1781" t="s">
        <v>9422</v>
      </c>
      <c r="G2485" s="1781" t="s">
        <v>9423</v>
      </c>
      <c r="H2485" s="1781" t="s">
        <v>9423</v>
      </c>
      <c r="I2485" s="1781" t="s">
        <v>9423</v>
      </c>
      <c r="J2485" s="1782" t="s">
        <v>9423</v>
      </c>
      <c r="K2485" s="1782" t="s">
        <v>9423</v>
      </c>
      <c r="L2485" s="1782" t="s">
        <v>9423</v>
      </c>
      <c r="M2485" s="1782" t="s">
        <v>9423</v>
      </c>
      <c r="N2485" s="1782" t="s">
        <v>9423</v>
      </c>
      <c r="O2485" s="1782" t="s">
        <v>9423</v>
      </c>
      <c r="P2485" s="1782" t="s">
        <v>9423</v>
      </c>
      <c r="Q2485" s="1782" t="s">
        <v>9423</v>
      </c>
      <c r="R2485" s="1783" t="s">
        <v>9423</v>
      </c>
    </row>
    <row r="2486" spans="1:18">
      <c r="A2486" s="1802" t="s">
        <v>8200</v>
      </c>
      <c r="B2486" s="188" t="s">
        <v>10012</v>
      </c>
      <c r="C2486" s="1780"/>
      <c r="D2486" s="188"/>
      <c r="E2486" s="188"/>
      <c r="F2486" s="1781" t="s">
        <v>9422</v>
      </c>
      <c r="G2486" s="1781" t="s">
        <v>9423</v>
      </c>
      <c r="H2486" s="1781" t="s">
        <v>9423</v>
      </c>
      <c r="I2486" s="1781" t="s">
        <v>9423</v>
      </c>
      <c r="J2486" s="1782" t="s">
        <v>9423</v>
      </c>
      <c r="K2486" s="1782" t="s">
        <v>9423</v>
      </c>
      <c r="L2486" s="1782" t="s">
        <v>9423</v>
      </c>
      <c r="M2486" s="1782" t="s">
        <v>9423</v>
      </c>
      <c r="N2486" s="1782" t="s">
        <v>9423</v>
      </c>
      <c r="O2486" s="1782" t="s">
        <v>9423</v>
      </c>
      <c r="P2486" s="1782" t="s">
        <v>9423</v>
      </c>
      <c r="Q2486" s="1782" t="s">
        <v>9423</v>
      </c>
      <c r="R2486" s="1783" t="s">
        <v>9423</v>
      </c>
    </row>
    <row r="2487" spans="1:18">
      <c r="A2487" s="1802" t="s">
        <v>8202</v>
      </c>
      <c r="B2487" s="188" t="s">
        <v>10013</v>
      </c>
      <c r="C2487" s="1780"/>
      <c r="D2487" s="188"/>
      <c r="E2487" s="188"/>
      <c r="F2487" s="1781" t="s">
        <v>9422</v>
      </c>
      <c r="G2487" s="1781" t="s">
        <v>9423</v>
      </c>
      <c r="H2487" s="1781" t="s">
        <v>9423</v>
      </c>
      <c r="I2487" s="1781" t="s">
        <v>9423</v>
      </c>
      <c r="J2487" s="1782" t="s">
        <v>9423</v>
      </c>
      <c r="K2487" s="1782" t="s">
        <v>9423</v>
      </c>
      <c r="L2487" s="1782" t="s">
        <v>9423</v>
      </c>
      <c r="M2487" s="1782" t="s">
        <v>9423</v>
      </c>
      <c r="N2487" s="1782" t="s">
        <v>9423</v>
      </c>
      <c r="O2487" s="1782" t="s">
        <v>9423</v>
      </c>
      <c r="P2487" s="1782" t="s">
        <v>9423</v>
      </c>
      <c r="Q2487" s="1782" t="s">
        <v>9423</v>
      </c>
      <c r="R2487" s="1783" t="s">
        <v>9423</v>
      </c>
    </row>
    <row r="2488" spans="1:18">
      <c r="A2488" s="1802" t="s">
        <v>8204</v>
      </c>
      <c r="B2488" s="188" t="s">
        <v>10014</v>
      </c>
      <c r="C2488" s="1780"/>
      <c r="D2488" s="188"/>
      <c r="E2488" s="188"/>
      <c r="F2488" s="1781" t="s">
        <v>9422</v>
      </c>
      <c r="G2488" s="1781" t="s">
        <v>9423</v>
      </c>
      <c r="H2488" s="1781" t="s">
        <v>9423</v>
      </c>
      <c r="I2488" s="1781" t="s">
        <v>9423</v>
      </c>
      <c r="J2488" s="1782" t="s">
        <v>9423</v>
      </c>
      <c r="K2488" s="1782" t="s">
        <v>9423</v>
      </c>
      <c r="L2488" s="1782" t="s">
        <v>9423</v>
      </c>
      <c r="M2488" s="1782" t="s">
        <v>9423</v>
      </c>
      <c r="N2488" s="1782" t="s">
        <v>9423</v>
      </c>
      <c r="O2488" s="1782" t="s">
        <v>9423</v>
      </c>
      <c r="P2488" s="1782" t="s">
        <v>9423</v>
      </c>
      <c r="Q2488" s="1782" t="s">
        <v>9423</v>
      </c>
      <c r="R2488" s="1783" t="s">
        <v>9423</v>
      </c>
    </row>
    <row r="2489" spans="1:18">
      <c r="A2489" s="1802" t="s">
        <v>8206</v>
      </c>
      <c r="B2489" s="188" t="s">
        <v>8207</v>
      </c>
      <c r="C2489" s="1780"/>
      <c r="D2489" s="188"/>
      <c r="E2489" s="188"/>
      <c r="F2489" s="1781" t="s">
        <v>9422</v>
      </c>
      <c r="G2489" s="1781" t="s">
        <v>9423</v>
      </c>
      <c r="H2489" s="1781" t="s">
        <v>9423</v>
      </c>
      <c r="I2489" s="1781" t="s">
        <v>9423</v>
      </c>
      <c r="J2489" s="1782" t="s">
        <v>9423</v>
      </c>
      <c r="K2489" s="1782" t="s">
        <v>9423</v>
      </c>
      <c r="L2489" s="1782" t="s">
        <v>9423</v>
      </c>
      <c r="M2489" s="1782" t="s">
        <v>9423</v>
      </c>
      <c r="N2489" s="1782" t="s">
        <v>9423</v>
      </c>
      <c r="O2489" s="1782" t="s">
        <v>9423</v>
      </c>
      <c r="P2489" s="1782" t="s">
        <v>9423</v>
      </c>
      <c r="Q2489" s="1782" t="s">
        <v>9423</v>
      </c>
      <c r="R2489" s="1783" t="s">
        <v>9423</v>
      </c>
    </row>
    <row r="2490" spans="1:18">
      <c r="A2490" s="1802" t="s">
        <v>8208</v>
      </c>
      <c r="B2490" s="188" t="s">
        <v>8209</v>
      </c>
      <c r="C2490" s="1780"/>
      <c r="D2490" s="188"/>
      <c r="E2490" s="188"/>
      <c r="F2490" s="1781" t="s">
        <v>9422</v>
      </c>
      <c r="G2490" s="1781" t="s">
        <v>9423</v>
      </c>
      <c r="H2490" s="1781" t="s">
        <v>9423</v>
      </c>
      <c r="I2490" s="1781" t="s">
        <v>9423</v>
      </c>
      <c r="J2490" s="1782" t="s">
        <v>9423</v>
      </c>
      <c r="K2490" s="1782" t="s">
        <v>9423</v>
      </c>
      <c r="L2490" s="1782" t="s">
        <v>9423</v>
      </c>
      <c r="M2490" s="1782" t="s">
        <v>9423</v>
      </c>
      <c r="N2490" s="1782" t="s">
        <v>9423</v>
      </c>
      <c r="O2490" s="1782" t="s">
        <v>9423</v>
      </c>
      <c r="P2490" s="1782" t="s">
        <v>9423</v>
      </c>
      <c r="Q2490" s="1782" t="s">
        <v>9423</v>
      </c>
      <c r="R2490" s="1783" t="s">
        <v>9423</v>
      </c>
    </row>
    <row r="2491" spans="1:18">
      <c r="A2491" s="1802" t="s">
        <v>8210</v>
      </c>
      <c r="B2491" s="188" t="s">
        <v>8211</v>
      </c>
      <c r="C2491" s="1780"/>
      <c r="D2491" s="188"/>
      <c r="E2491" s="188"/>
      <c r="F2491" s="1781" t="s">
        <v>9422</v>
      </c>
      <c r="G2491" s="1781" t="s">
        <v>9423</v>
      </c>
      <c r="H2491" s="1781" t="s">
        <v>9423</v>
      </c>
      <c r="I2491" s="1781" t="s">
        <v>9423</v>
      </c>
      <c r="J2491" s="1782" t="s">
        <v>9423</v>
      </c>
      <c r="K2491" s="1782" t="s">
        <v>9423</v>
      </c>
      <c r="L2491" s="1782" t="s">
        <v>9423</v>
      </c>
      <c r="M2491" s="1782" t="s">
        <v>9423</v>
      </c>
      <c r="N2491" s="1782" t="s">
        <v>9423</v>
      </c>
      <c r="O2491" s="1782" t="s">
        <v>9423</v>
      </c>
      <c r="P2491" s="1782" t="s">
        <v>9423</v>
      </c>
      <c r="Q2491" s="1782" t="s">
        <v>9423</v>
      </c>
      <c r="R2491" s="1783" t="s">
        <v>9423</v>
      </c>
    </row>
    <row r="2492" spans="1:18">
      <c r="A2492" s="1802" t="s">
        <v>8212</v>
      </c>
      <c r="B2492" s="188" t="s">
        <v>8213</v>
      </c>
      <c r="C2492" s="1780"/>
      <c r="D2492" s="188"/>
      <c r="E2492" s="188"/>
      <c r="F2492" s="1781" t="s">
        <v>9422</v>
      </c>
      <c r="G2492" s="1781" t="s">
        <v>9423</v>
      </c>
      <c r="H2492" s="1781" t="s">
        <v>9423</v>
      </c>
      <c r="I2492" s="1781" t="s">
        <v>9423</v>
      </c>
      <c r="J2492" s="1782" t="s">
        <v>9423</v>
      </c>
      <c r="K2492" s="1782" t="s">
        <v>9423</v>
      </c>
      <c r="L2492" s="1782" t="s">
        <v>9423</v>
      </c>
      <c r="M2492" s="1782" t="s">
        <v>9423</v>
      </c>
      <c r="N2492" s="1782" t="s">
        <v>9423</v>
      </c>
      <c r="O2492" s="1782" t="s">
        <v>9423</v>
      </c>
      <c r="P2492" s="1782" t="s">
        <v>9423</v>
      </c>
      <c r="Q2492" s="1782" t="s">
        <v>9423</v>
      </c>
      <c r="R2492" s="1783" t="s">
        <v>9423</v>
      </c>
    </row>
    <row r="2493" spans="1:18">
      <c r="A2493" s="1802" t="s">
        <v>8214</v>
      </c>
      <c r="B2493" s="188" t="s">
        <v>8215</v>
      </c>
      <c r="C2493" s="1780"/>
      <c r="D2493" s="188"/>
      <c r="E2493" s="188"/>
      <c r="F2493" s="1781" t="s">
        <v>9422</v>
      </c>
      <c r="G2493" s="1781" t="s">
        <v>9423</v>
      </c>
      <c r="H2493" s="1781" t="s">
        <v>9423</v>
      </c>
      <c r="I2493" s="1781" t="s">
        <v>9423</v>
      </c>
      <c r="J2493" s="1782" t="s">
        <v>9423</v>
      </c>
      <c r="K2493" s="1782" t="s">
        <v>9423</v>
      </c>
      <c r="L2493" s="1782" t="s">
        <v>9423</v>
      </c>
      <c r="M2493" s="1782" t="s">
        <v>9423</v>
      </c>
      <c r="N2493" s="1782" t="s">
        <v>9423</v>
      </c>
      <c r="O2493" s="1782" t="s">
        <v>9423</v>
      </c>
      <c r="P2493" s="1782" t="s">
        <v>9423</v>
      </c>
      <c r="Q2493" s="1782" t="s">
        <v>9423</v>
      </c>
      <c r="R2493" s="1783" t="s">
        <v>9423</v>
      </c>
    </row>
    <row r="2494" spans="1:18">
      <c r="A2494" s="1802" t="s">
        <v>8216</v>
      </c>
      <c r="B2494" s="188" t="s">
        <v>8185</v>
      </c>
      <c r="C2494" s="1780"/>
      <c r="D2494" s="188"/>
      <c r="E2494" s="188"/>
      <c r="F2494" s="1781" t="s">
        <v>9422</v>
      </c>
      <c r="G2494" s="1781" t="s">
        <v>9423</v>
      </c>
      <c r="H2494" s="1781" t="s">
        <v>9423</v>
      </c>
      <c r="I2494" s="1781" t="s">
        <v>9423</v>
      </c>
      <c r="J2494" s="1782" t="s">
        <v>9423</v>
      </c>
      <c r="K2494" s="1782" t="s">
        <v>9423</v>
      </c>
      <c r="L2494" s="1782" t="s">
        <v>9423</v>
      </c>
      <c r="M2494" s="1782" t="s">
        <v>9423</v>
      </c>
      <c r="N2494" s="1782" t="s">
        <v>9423</v>
      </c>
      <c r="O2494" s="1782" t="s">
        <v>9423</v>
      </c>
      <c r="P2494" s="1782" t="s">
        <v>9423</v>
      </c>
      <c r="Q2494" s="1782" t="s">
        <v>9423</v>
      </c>
      <c r="R2494" s="1783" t="s">
        <v>9423</v>
      </c>
    </row>
    <row r="2495" spans="1:18">
      <c r="A2495" s="1802" t="s">
        <v>8217</v>
      </c>
      <c r="B2495" s="188" t="s">
        <v>10009</v>
      </c>
      <c r="C2495" s="1780"/>
      <c r="D2495" s="188"/>
      <c r="E2495" s="188"/>
      <c r="F2495" s="1781" t="s">
        <v>9422</v>
      </c>
      <c r="G2495" s="1781" t="s">
        <v>9423</v>
      </c>
      <c r="H2495" s="1781" t="s">
        <v>9423</v>
      </c>
      <c r="I2495" s="1781" t="s">
        <v>9423</v>
      </c>
      <c r="J2495" s="1782" t="s">
        <v>9423</v>
      </c>
      <c r="K2495" s="1782" t="s">
        <v>9423</v>
      </c>
      <c r="L2495" s="1782" t="s">
        <v>9423</v>
      </c>
      <c r="M2495" s="1782" t="s">
        <v>9423</v>
      </c>
      <c r="N2495" s="1782" t="s">
        <v>9423</v>
      </c>
      <c r="O2495" s="1782" t="s">
        <v>9423</v>
      </c>
      <c r="P2495" s="1782" t="s">
        <v>9423</v>
      </c>
      <c r="Q2495" s="1782" t="s">
        <v>9423</v>
      </c>
      <c r="R2495" s="1783" t="s">
        <v>9423</v>
      </c>
    </row>
    <row r="2496" spans="1:18">
      <c r="A2496" s="1802" t="s">
        <v>8218</v>
      </c>
      <c r="B2496" s="1780" t="s">
        <v>10015</v>
      </c>
      <c r="C2496" s="1780"/>
      <c r="D2496" s="188"/>
      <c r="E2496" s="188"/>
      <c r="F2496" s="1781" t="s">
        <v>9422</v>
      </c>
      <c r="G2496" s="1781" t="s">
        <v>9423</v>
      </c>
      <c r="H2496" s="1781" t="s">
        <v>9423</v>
      </c>
      <c r="I2496" s="1781" t="s">
        <v>9423</v>
      </c>
      <c r="J2496" s="1782" t="s">
        <v>9423</v>
      </c>
      <c r="K2496" s="1782" t="s">
        <v>9423</v>
      </c>
      <c r="L2496" s="1782" t="s">
        <v>9423</v>
      </c>
      <c r="M2496" s="1782" t="s">
        <v>9423</v>
      </c>
      <c r="N2496" s="1782" t="s">
        <v>9423</v>
      </c>
      <c r="O2496" s="1782" t="s">
        <v>9423</v>
      </c>
      <c r="P2496" s="1782" t="s">
        <v>9423</v>
      </c>
      <c r="Q2496" s="1782" t="s">
        <v>9423</v>
      </c>
      <c r="R2496" s="1783" t="s">
        <v>9423</v>
      </c>
    </row>
    <row r="2497" spans="1:18">
      <c r="A2497" s="1802" t="s">
        <v>8219</v>
      </c>
      <c r="B2497" s="1780" t="s">
        <v>7674</v>
      </c>
      <c r="C2497" s="1780"/>
      <c r="D2497" s="188"/>
      <c r="E2497" s="188"/>
      <c r="F2497" s="1781" t="s">
        <v>9422</v>
      </c>
      <c r="G2497" s="1781" t="s">
        <v>9423</v>
      </c>
      <c r="H2497" s="1781" t="s">
        <v>9423</v>
      </c>
      <c r="I2497" s="1781" t="s">
        <v>9423</v>
      </c>
      <c r="J2497" s="1782" t="s">
        <v>9423</v>
      </c>
      <c r="K2497" s="1782" t="s">
        <v>9423</v>
      </c>
      <c r="L2497" s="1782" t="s">
        <v>9423</v>
      </c>
      <c r="M2497" s="1782" t="s">
        <v>9423</v>
      </c>
      <c r="N2497" s="1782" t="s">
        <v>9423</v>
      </c>
      <c r="O2497" s="1782" t="s">
        <v>9423</v>
      </c>
      <c r="P2497" s="1782" t="s">
        <v>9423</v>
      </c>
      <c r="Q2497" s="1782" t="s">
        <v>9423</v>
      </c>
      <c r="R2497" s="1783" t="s">
        <v>9423</v>
      </c>
    </row>
    <row r="2498" spans="1:18">
      <c r="A2498" s="1802" t="s">
        <v>8220</v>
      </c>
      <c r="B2498" s="1780" t="s">
        <v>8221</v>
      </c>
      <c r="C2498" s="1780"/>
      <c r="D2498" s="188"/>
      <c r="E2498" s="188"/>
      <c r="F2498" s="1781" t="s">
        <v>9422</v>
      </c>
      <c r="G2498" s="1781" t="s">
        <v>9423</v>
      </c>
      <c r="H2498" s="1781" t="s">
        <v>9423</v>
      </c>
      <c r="I2498" s="1781" t="s">
        <v>9423</v>
      </c>
      <c r="J2498" s="1782" t="s">
        <v>9423</v>
      </c>
      <c r="K2498" s="1782" t="s">
        <v>9423</v>
      </c>
      <c r="L2498" s="1782" t="s">
        <v>9422</v>
      </c>
      <c r="M2498" s="1782" t="s">
        <v>9423</v>
      </c>
      <c r="N2498" s="1782" t="s">
        <v>9423</v>
      </c>
      <c r="O2498" s="1782" t="s">
        <v>9423</v>
      </c>
      <c r="P2498" s="1782" t="s">
        <v>9423</v>
      </c>
      <c r="Q2498" s="1782" t="s">
        <v>9423</v>
      </c>
      <c r="R2498" s="1783" t="s">
        <v>9423</v>
      </c>
    </row>
    <row r="2499" spans="1:18">
      <c r="A2499" s="1802" t="s">
        <v>676</v>
      </c>
      <c r="B2499" s="188" t="s">
        <v>677</v>
      </c>
      <c r="C2499" s="1780"/>
      <c r="D2499" s="188"/>
      <c r="E2499" s="188"/>
      <c r="F2499" s="1781" t="s">
        <v>9422</v>
      </c>
      <c r="G2499" s="1781" t="s">
        <v>9423</v>
      </c>
      <c r="H2499" s="1781" t="s">
        <v>9423</v>
      </c>
      <c r="I2499" s="1781" t="s">
        <v>9423</v>
      </c>
      <c r="J2499" s="1782" t="s">
        <v>9422</v>
      </c>
      <c r="K2499" s="1782" t="s">
        <v>9423</v>
      </c>
      <c r="L2499" s="1782" t="s">
        <v>9423</v>
      </c>
      <c r="M2499" s="1782" t="s">
        <v>9423</v>
      </c>
      <c r="N2499" s="1782" t="s">
        <v>9423</v>
      </c>
      <c r="O2499" s="1782" t="s">
        <v>9423</v>
      </c>
      <c r="P2499" s="1782" t="s">
        <v>9423</v>
      </c>
      <c r="Q2499" s="1782" t="s">
        <v>9423</v>
      </c>
      <c r="R2499" s="1783" t="s">
        <v>9423</v>
      </c>
    </row>
    <row r="2500" spans="1:18">
      <c r="A2500" s="188" t="s">
        <v>678</v>
      </c>
      <c r="B2500" s="188" t="s">
        <v>8223</v>
      </c>
      <c r="C2500" s="68"/>
      <c r="D2500" s="68"/>
      <c r="E2500" s="1781"/>
      <c r="F2500" s="1781"/>
      <c r="G2500" s="1781"/>
      <c r="H2500" s="1781" t="s">
        <v>9422</v>
      </c>
      <c r="I2500" s="1781" t="s">
        <v>9423</v>
      </c>
      <c r="J2500" s="1782" t="s">
        <v>9422</v>
      </c>
      <c r="K2500" s="1782" t="s">
        <v>9423</v>
      </c>
      <c r="L2500" s="1782" t="s">
        <v>9423</v>
      </c>
      <c r="M2500" s="1782" t="s">
        <v>9423</v>
      </c>
      <c r="N2500" s="1782" t="s">
        <v>9423</v>
      </c>
      <c r="O2500" s="1782" t="s">
        <v>9423</v>
      </c>
      <c r="P2500" s="1782" t="s">
        <v>9423</v>
      </c>
      <c r="Q2500" s="1782" t="s">
        <v>9423</v>
      </c>
      <c r="R2500" s="1783" t="s">
        <v>9423</v>
      </c>
    </row>
    <row r="2501" spans="1:18">
      <c r="A2501" s="188" t="s">
        <v>680</v>
      </c>
      <c r="B2501" s="188" t="s">
        <v>8224</v>
      </c>
      <c r="C2501" s="68"/>
      <c r="D2501" s="68"/>
      <c r="E2501" s="1781"/>
      <c r="F2501" s="1781"/>
      <c r="G2501" s="1781"/>
      <c r="H2501" s="188" t="s">
        <v>10016</v>
      </c>
      <c r="I2501" s="1781" t="s">
        <v>9423</v>
      </c>
      <c r="J2501" s="1782" t="s">
        <v>9422</v>
      </c>
      <c r="K2501" s="1782" t="s">
        <v>9423</v>
      </c>
      <c r="L2501" s="1782" t="s">
        <v>9423</v>
      </c>
      <c r="M2501" s="1782" t="s">
        <v>9423</v>
      </c>
      <c r="N2501" s="1782" t="s">
        <v>9423</v>
      </c>
      <c r="O2501" s="1782" t="s">
        <v>9423</v>
      </c>
      <c r="P2501" s="1782" t="s">
        <v>9423</v>
      </c>
      <c r="Q2501" s="1782" t="s">
        <v>9423</v>
      </c>
      <c r="R2501" s="1783" t="s">
        <v>9423</v>
      </c>
    </row>
    <row r="2502" spans="1:18">
      <c r="A2502" s="1802" t="s">
        <v>680</v>
      </c>
      <c r="B2502" s="188" t="s">
        <v>681</v>
      </c>
      <c r="C2502" s="1780"/>
      <c r="D2502" s="188"/>
      <c r="E2502" s="188"/>
      <c r="F2502" s="1781" t="s">
        <v>9422</v>
      </c>
      <c r="G2502" s="1781" t="s">
        <v>9423</v>
      </c>
      <c r="H2502" s="1781" t="s">
        <v>9423</v>
      </c>
      <c r="I2502" s="1781" t="s">
        <v>9423</v>
      </c>
      <c r="J2502" s="1782" t="s">
        <v>9422</v>
      </c>
      <c r="K2502" s="1782" t="s">
        <v>9423</v>
      </c>
      <c r="L2502" s="1782" t="s">
        <v>9423</v>
      </c>
      <c r="M2502" s="1782" t="s">
        <v>9423</v>
      </c>
      <c r="N2502" s="1782" t="s">
        <v>9423</v>
      </c>
      <c r="O2502" s="1782" t="s">
        <v>9423</v>
      </c>
      <c r="P2502" s="1782" t="s">
        <v>9423</v>
      </c>
      <c r="Q2502" s="1782" t="s">
        <v>9423</v>
      </c>
      <c r="R2502" s="1783" t="s">
        <v>9423</v>
      </c>
    </row>
    <row r="2503" spans="1:18">
      <c r="A2503" s="188" t="s">
        <v>682</v>
      </c>
      <c r="B2503" s="188" t="s">
        <v>8225</v>
      </c>
      <c r="C2503" s="68"/>
      <c r="D2503" s="68"/>
      <c r="E2503" s="1781"/>
      <c r="F2503" s="1781"/>
      <c r="G2503" s="1781"/>
      <c r="H2503" s="1781" t="s">
        <v>9422</v>
      </c>
      <c r="I2503" s="1781" t="s">
        <v>9423</v>
      </c>
      <c r="J2503" s="1782" t="s">
        <v>9422</v>
      </c>
      <c r="K2503" s="1782" t="s">
        <v>9423</v>
      </c>
      <c r="L2503" s="1782" t="s">
        <v>9423</v>
      </c>
      <c r="M2503" s="1782" t="s">
        <v>9423</v>
      </c>
      <c r="N2503" s="1782" t="s">
        <v>9423</v>
      </c>
      <c r="O2503" s="1782" t="s">
        <v>9423</v>
      </c>
      <c r="P2503" s="1782" t="s">
        <v>9423</v>
      </c>
      <c r="Q2503" s="1782" t="s">
        <v>9423</v>
      </c>
      <c r="R2503" s="1783" t="s">
        <v>9423</v>
      </c>
    </row>
    <row r="2504" spans="1:18">
      <c r="A2504" s="188" t="s">
        <v>684</v>
      </c>
      <c r="B2504" s="188" t="s">
        <v>8226</v>
      </c>
      <c r="C2504" s="68"/>
      <c r="D2504" s="68"/>
      <c r="E2504" s="1781"/>
      <c r="F2504" s="1781"/>
      <c r="G2504" s="1781"/>
      <c r="H2504" s="188" t="s">
        <v>10016</v>
      </c>
      <c r="I2504" s="1781" t="s">
        <v>9423</v>
      </c>
      <c r="J2504" s="1782" t="s">
        <v>9422</v>
      </c>
      <c r="K2504" s="1782" t="s">
        <v>9423</v>
      </c>
      <c r="L2504" s="1782" t="s">
        <v>9423</v>
      </c>
      <c r="M2504" s="1782" t="s">
        <v>9423</v>
      </c>
      <c r="N2504" s="1782" t="s">
        <v>9423</v>
      </c>
      <c r="O2504" s="1782" t="s">
        <v>9423</v>
      </c>
      <c r="P2504" s="1782" t="s">
        <v>9423</v>
      </c>
      <c r="Q2504" s="1782" t="s">
        <v>9423</v>
      </c>
      <c r="R2504" s="1783" t="s">
        <v>9423</v>
      </c>
    </row>
    <row r="2505" spans="1:18">
      <c r="A2505" s="1802" t="s">
        <v>684</v>
      </c>
      <c r="B2505" s="188" t="s">
        <v>685</v>
      </c>
      <c r="C2505" s="1780"/>
      <c r="D2505" s="188"/>
      <c r="E2505" s="188"/>
      <c r="F2505" s="1781" t="s">
        <v>9422</v>
      </c>
      <c r="G2505" s="1781" t="s">
        <v>9423</v>
      </c>
      <c r="H2505" s="1781" t="s">
        <v>9423</v>
      </c>
      <c r="I2505" s="1781" t="s">
        <v>9423</v>
      </c>
      <c r="J2505" s="1782" t="s">
        <v>9422</v>
      </c>
      <c r="K2505" s="1782" t="s">
        <v>9423</v>
      </c>
      <c r="L2505" s="1782" t="s">
        <v>9423</v>
      </c>
      <c r="M2505" s="1782" t="s">
        <v>9423</v>
      </c>
      <c r="N2505" s="1782" t="s">
        <v>9423</v>
      </c>
      <c r="O2505" s="1782" t="s">
        <v>9423</v>
      </c>
      <c r="P2505" s="1782" t="s">
        <v>9423</v>
      </c>
      <c r="Q2505" s="1782" t="s">
        <v>9423</v>
      </c>
      <c r="R2505" s="1783" t="s">
        <v>9423</v>
      </c>
    </row>
    <row r="2506" spans="1:18">
      <c r="A2506" s="188" t="s">
        <v>686</v>
      </c>
      <c r="B2506" s="188" t="s">
        <v>8227</v>
      </c>
      <c r="C2506" s="68"/>
      <c r="D2506" s="68"/>
      <c r="E2506" s="1781"/>
      <c r="F2506" s="1781"/>
      <c r="G2506" s="1781"/>
      <c r="H2506" s="1781" t="s">
        <v>9422</v>
      </c>
      <c r="I2506" s="1781" t="s">
        <v>9423</v>
      </c>
      <c r="J2506" s="1782" t="s">
        <v>9422</v>
      </c>
      <c r="K2506" s="1782" t="s">
        <v>9423</v>
      </c>
      <c r="L2506" s="1782" t="s">
        <v>9423</v>
      </c>
      <c r="M2506" s="1782" t="s">
        <v>9423</v>
      </c>
      <c r="N2506" s="1782" t="s">
        <v>9423</v>
      </c>
      <c r="O2506" s="1782" t="s">
        <v>9423</v>
      </c>
      <c r="P2506" s="1782" t="s">
        <v>9423</v>
      </c>
      <c r="Q2506" s="1782" t="s">
        <v>9423</v>
      </c>
      <c r="R2506" s="1783" t="s">
        <v>9423</v>
      </c>
    </row>
    <row r="2507" spans="1:18">
      <c r="A2507" s="188" t="s">
        <v>8228</v>
      </c>
      <c r="B2507" s="188" t="s">
        <v>8229</v>
      </c>
      <c r="C2507" s="68"/>
      <c r="D2507" s="68"/>
      <c r="E2507" s="1781"/>
      <c r="F2507" s="1781"/>
      <c r="G2507" s="1781"/>
      <c r="H2507" s="1781"/>
      <c r="I2507" s="1781"/>
      <c r="J2507" s="1782"/>
      <c r="K2507" s="1782"/>
      <c r="L2507" s="1782" t="s">
        <v>9422</v>
      </c>
      <c r="M2507" s="1782" t="s">
        <v>9423</v>
      </c>
      <c r="N2507" s="1782" t="s">
        <v>9423</v>
      </c>
      <c r="O2507" s="1782" t="s">
        <v>9423</v>
      </c>
      <c r="P2507" s="1782" t="s">
        <v>9423</v>
      </c>
      <c r="Q2507" s="1782" t="s">
        <v>9423</v>
      </c>
      <c r="R2507" s="1783" t="s">
        <v>9423</v>
      </c>
    </row>
    <row r="2508" spans="1:18">
      <c r="A2508" s="188" t="s">
        <v>8230</v>
      </c>
      <c r="B2508" s="188" t="s">
        <v>8231</v>
      </c>
      <c r="C2508" s="68"/>
      <c r="D2508" s="68"/>
      <c r="E2508" s="1781"/>
      <c r="F2508" s="1781"/>
      <c r="G2508" s="1781"/>
      <c r="H2508" s="1781"/>
      <c r="I2508" s="1781"/>
      <c r="J2508" s="1782"/>
      <c r="K2508" s="1782"/>
      <c r="L2508" s="1782" t="s">
        <v>9422</v>
      </c>
      <c r="M2508" s="1782" t="s">
        <v>9423</v>
      </c>
      <c r="N2508" s="1782" t="s">
        <v>9423</v>
      </c>
      <c r="O2508" s="1782" t="s">
        <v>9423</v>
      </c>
      <c r="P2508" s="1782" t="s">
        <v>9423</v>
      </c>
      <c r="Q2508" s="1782" t="s">
        <v>9423</v>
      </c>
      <c r="R2508" s="1783" t="s">
        <v>9423</v>
      </c>
    </row>
    <row r="2509" spans="1:18">
      <c r="A2509" s="188" t="s">
        <v>8232</v>
      </c>
      <c r="B2509" s="188" t="s">
        <v>8222</v>
      </c>
      <c r="C2509" s="68"/>
      <c r="D2509" s="68"/>
      <c r="E2509" s="1781"/>
      <c r="F2509" s="1781"/>
      <c r="G2509" s="1781"/>
      <c r="H2509" s="1781"/>
      <c r="I2509" s="1781"/>
      <c r="J2509" s="1782" t="s">
        <v>9422</v>
      </c>
      <c r="K2509" s="1782" t="s">
        <v>9423</v>
      </c>
      <c r="L2509" s="1782" t="s">
        <v>9423</v>
      </c>
      <c r="M2509" s="1782" t="s">
        <v>9423</v>
      </c>
      <c r="N2509" s="1782" t="s">
        <v>9423</v>
      </c>
      <c r="O2509" s="1782" t="s">
        <v>9423</v>
      </c>
      <c r="P2509" s="1782" t="s">
        <v>9423</v>
      </c>
      <c r="Q2509" s="1782" t="s">
        <v>9423</v>
      </c>
      <c r="R2509" s="1783" t="s">
        <v>9423</v>
      </c>
    </row>
    <row r="2510" spans="1:18">
      <c r="A2510" s="188" t="s">
        <v>8233</v>
      </c>
      <c r="B2510" s="188" t="s">
        <v>8223</v>
      </c>
      <c r="C2510" s="68"/>
      <c r="D2510" s="68"/>
      <c r="E2510" s="1781"/>
      <c r="F2510" s="1781"/>
      <c r="G2510" s="1781"/>
      <c r="H2510" s="1781"/>
      <c r="I2510" s="1781"/>
      <c r="J2510" s="1782" t="s">
        <v>9422</v>
      </c>
      <c r="K2510" s="1782" t="s">
        <v>9423</v>
      </c>
      <c r="L2510" s="1782" t="s">
        <v>9423</v>
      </c>
      <c r="M2510" s="1782" t="s">
        <v>9423</v>
      </c>
      <c r="N2510" s="1782" t="s">
        <v>9423</v>
      </c>
      <c r="O2510" s="1782" t="s">
        <v>9423</v>
      </c>
      <c r="P2510" s="1782" t="s">
        <v>9423</v>
      </c>
      <c r="Q2510" s="1782" t="s">
        <v>9423</v>
      </c>
      <c r="R2510" s="1783" t="s">
        <v>9423</v>
      </c>
    </row>
    <row r="2511" spans="1:18">
      <c r="A2511" s="188" t="s">
        <v>8234</v>
      </c>
      <c r="B2511" s="188" t="s">
        <v>8226</v>
      </c>
      <c r="C2511" s="68"/>
      <c r="D2511" s="68"/>
      <c r="E2511" s="1781"/>
      <c r="F2511" s="1781"/>
      <c r="G2511" s="1781"/>
      <c r="H2511" s="1781"/>
      <c r="I2511" s="1781"/>
      <c r="J2511" s="1782" t="s">
        <v>9422</v>
      </c>
      <c r="K2511" s="1782" t="s">
        <v>9423</v>
      </c>
      <c r="L2511" s="1782" t="s">
        <v>9423</v>
      </c>
      <c r="M2511" s="1782" t="s">
        <v>9423</v>
      </c>
      <c r="N2511" s="1782" t="s">
        <v>9423</v>
      </c>
      <c r="O2511" s="1782" t="s">
        <v>9423</v>
      </c>
      <c r="P2511" s="1782" t="s">
        <v>9423</v>
      </c>
      <c r="Q2511" s="1782" t="s">
        <v>9423</v>
      </c>
      <c r="R2511" s="1783" t="s">
        <v>9423</v>
      </c>
    </row>
    <row r="2512" spans="1:18">
      <c r="A2512" s="188" t="s">
        <v>8235</v>
      </c>
      <c r="B2512" s="188" t="s">
        <v>8227</v>
      </c>
      <c r="C2512" s="68"/>
      <c r="D2512" s="68"/>
      <c r="E2512" s="1781"/>
      <c r="F2512" s="1781"/>
      <c r="G2512" s="1781"/>
      <c r="H2512" s="1781"/>
      <c r="I2512" s="1781"/>
      <c r="J2512" s="1782" t="s">
        <v>9422</v>
      </c>
      <c r="K2512" s="1782" t="s">
        <v>9423</v>
      </c>
      <c r="L2512" s="1782" t="s">
        <v>9423</v>
      </c>
      <c r="M2512" s="1782" t="s">
        <v>9423</v>
      </c>
      <c r="N2512" s="1782" t="s">
        <v>9423</v>
      </c>
      <c r="O2512" s="1782" t="s">
        <v>9423</v>
      </c>
      <c r="P2512" s="1782" t="s">
        <v>9423</v>
      </c>
      <c r="Q2512" s="1782" t="s">
        <v>9423</v>
      </c>
      <c r="R2512" s="1783" t="s">
        <v>9423</v>
      </c>
    </row>
    <row r="2513" spans="1:18">
      <c r="A2513" s="188" t="s">
        <v>8236</v>
      </c>
      <c r="B2513" s="1780" t="s">
        <v>8224</v>
      </c>
      <c r="C2513" s="68"/>
      <c r="D2513" s="68"/>
      <c r="E2513" s="1781"/>
      <c r="F2513" s="1781"/>
      <c r="G2513" s="1781"/>
      <c r="H2513" s="1781"/>
      <c r="I2513" s="1781"/>
      <c r="J2513" s="1782" t="s">
        <v>9422</v>
      </c>
      <c r="K2513" s="1782" t="s">
        <v>9423</v>
      </c>
      <c r="L2513" s="1782" t="s">
        <v>9423</v>
      </c>
      <c r="M2513" s="1782" t="s">
        <v>9423</v>
      </c>
      <c r="N2513" s="1782" t="s">
        <v>9423</v>
      </c>
      <c r="O2513" s="1782" t="s">
        <v>9423</v>
      </c>
      <c r="P2513" s="1782" t="s">
        <v>9423</v>
      </c>
      <c r="Q2513" s="1782" t="s">
        <v>9423</v>
      </c>
      <c r="R2513" s="1783" t="s">
        <v>9423</v>
      </c>
    </row>
    <row r="2514" spans="1:18">
      <c r="A2514" s="188" t="s">
        <v>8237</v>
      </c>
      <c r="B2514" s="1780" t="s">
        <v>8225</v>
      </c>
      <c r="C2514" s="68"/>
      <c r="D2514" s="68"/>
      <c r="E2514" s="1781"/>
      <c r="F2514" s="1781"/>
      <c r="G2514" s="1781"/>
      <c r="H2514" s="1781"/>
      <c r="I2514" s="1781"/>
      <c r="J2514" s="1782" t="s">
        <v>9422</v>
      </c>
      <c r="K2514" s="1782" t="s">
        <v>9423</v>
      </c>
      <c r="L2514" s="1782" t="s">
        <v>9423</v>
      </c>
      <c r="M2514" s="1782" t="s">
        <v>9423</v>
      </c>
      <c r="N2514" s="1782" t="s">
        <v>9423</v>
      </c>
      <c r="O2514" s="1782" t="s">
        <v>9423</v>
      </c>
      <c r="P2514" s="1782" t="s">
        <v>9423</v>
      </c>
      <c r="Q2514" s="1782" t="s">
        <v>9423</v>
      </c>
      <c r="R2514" s="1783" t="s">
        <v>9423</v>
      </c>
    </row>
    <row r="2515" spans="1:18">
      <c r="A2515" s="188" t="s">
        <v>8239</v>
      </c>
      <c r="B2515" s="1780" t="s">
        <v>10017</v>
      </c>
      <c r="C2515" s="68"/>
      <c r="D2515" s="68"/>
      <c r="E2515" s="1781" t="s">
        <v>9422</v>
      </c>
      <c r="F2515" s="1781" t="s">
        <v>9422</v>
      </c>
      <c r="G2515" s="1781" t="s">
        <v>9423</v>
      </c>
      <c r="H2515" s="1781" t="s">
        <v>9423</v>
      </c>
      <c r="I2515" s="1781" t="s">
        <v>9423</v>
      </c>
      <c r="J2515" s="1782" t="s">
        <v>9423</v>
      </c>
      <c r="K2515" s="1782" t="s">
        <v>9423</v>
      </c>
      <c r="L2515" s="1782" t="s">
        <v>9423</v>
      </c>
      <c r="M2515" s="1782" t="s">
        <v>9423</v>
      </c>
      <c r="N2515" s="1782" t="s">
        <v>9423</v>
      </c>
      <c r="O2515" s="1782" t="s">
        <v>9423</v>
      </c>
      <c r="P2515" s="1782" t="s">
        <v>9423</v>
      </c>
      <c r="Q2515" s="1782" t="s">
        <v>9423</v>
      </c>
      <c r="R2515" s="1783" t="s">
        <v>9423</v>
      </c>
    </row>
    <row r="2516" spans="1:18">
      <c r="A2516" s="188" t="s">
        <v>8241</v>
      </c>
      <c r="B2516" s="1780" t="s">
        <v>10018</v>
      </c>
      <c r="C2516" s="68"/>
      <c r="D2516" s="68"/>
      <c r="E2516" s="1781" t="s">
        <v>9422</v>
      </c>
      <c r="F2516" s="1781" t="s">
        <v>9422</v>
      </c>
      <c r="G2516" s="1781" t="s">
        <v>9423</v>
      </c>
      <c r="H2516" s="1781" t="s">
        <v>9423</v>
      </c>
      <c r="I2516" s="1781" t="s">
        <v>9423</v>
      </c>
      <c r="J2516" s="1782" t="s">
        <v>9423</v>
      </c>
      <c r="K2516" s="1782" t="s">
        <v>9423</v>
      </c>
      <c r="L2516" s="1782" t="s">
        <v>9423</v>
      </c>
      <c r="M2516" s="1782" t="s">
        <v>9423</v>
      </c>
      <c r="N2516" s="1782" t="s">
        <v>9423</v>
      </c>
      <c r="O2516" s="1782" t="s">
        <v>9423</v>
      </c>
      <c r="P2516" s="1782" t="s">
        <v>9423</v>
      </c>
      <c r="Q2516" s="1782" t="s">
        <v>9423</v>
      </c>
      <c r="R2516" s="1783" t="s">
        <v>9423</v>
      </c>
    </row>
    <row r="2517" spans="1:18">
      <c r="A2517" s="1802" t="s">
        <v>8243</v>
      </c>
      <c r="B2517" s="1780" t="s">
        <v>8244</v>
      </c>
      <c r="C2517" s="1780"/>
      <c r="D2517" s="188"/>
      <c r="E2517" s="188"/>
      <c r="F2517" s="1781" t="s">
        <v>9422</v>
      </c>
      <c r="G2517" s="1781" t="s">
        <v>9423</v>
      </c>
      <c r="H2517" s="1781" t="s">
        <v>9423</v>
      </c>
      <c r="I2517" s="1781" t="s">
        <v>9423</v>
      </c>
      <c r="J2517" s="1782" t="s">
        <v>9423</v>
      </c>
      <c r="K2517" s="1782" t="s">
        <v>9423</v>
      </c>
      <c r="L2517" s="1782" t="s">
        <v>9423</v>
      </c>
      <c r="M2517" s="1782" t="s">
        <v>9423</v>
      </c>
      <c r="N2517" s="1782" t="s">
        <v>9423</v>
      </c>
      <c r="O2517" s="1782" t="s">
        <v>9423</v>
      </c>
      <c r="P2517" s="1782" t="s">
        <v>9423</v>
      </c>
      <c r="Q2517" s="1782" t="s">
        <v>9423</v>
      </c>
      <c r="R2517" s="1783" t="s">
        <v>9423</v>
      </c>
    </row>
    <row r="2518" spans="1:18">
      <c r="A2518" s="188" t="s">
        <v>8245</v>
      </c>
      <c r="B2518" s="1780" t="s">
        <v>8246</v>
      </c>
      <c r="C2518" s="68"/>
      <c r="D2518" s="68"/>
      <c r="E2518" s="1781" t="s">
        <v>9422</v>
      </c>
      <c r="F2518" s="1781" t="s">
        <v>9422</v>
      </c>
      <c r="G2518" s="1781" t="s">
        <v>9423</v>
      </c>
      <c r="H2518" s="1781" t="s">
        <v>9423</v>
      </c>
      <c r="I2518" s="1781" t="s">
        <v>9423</v>
      </c>
      <c r="J2518" s="1782" t="s">
        <v>9423</v>
      </c>
      <c r="K2518" s="1782" t="s">
        <v>9423</v>
      </c>
      <c r="L2518" s="1782" t="s">
        <v>9423</v>
      </c>
      <c r="M2518" s="1782" t="s">
        <v>9423</v>
      </c>
      <c r="N2518" s="1782" t="s">
        <v>9423</v>
      </c>
      <c r="O2518" s="1782" t="s">
        <v>9423</v>
      </c>
      <c r="P2518" s="1782" t="s">
        <v>9423</v>
      </c>
      <c r="Q2518" s="1782" t="s">
        <v>9423</v>
      </c>
      <c r="R2518" s="1783" t="s">
        <v>9423</v>
      </c>
    </row>
    <row r="2519" spans="1:18">
      <c r="A2519" s="188" t="s">
        <v>8249</v>
      </c>
      <c r="B2519" s="1780" t="s">
        <v>8250</v>
      </c>
      <c r="C2519" s="68"/>
      <c r="D2519" s="68"/>
      <c r="E2519" s="1781" t="s">
        <v>9422</v>
      </c>
      <c r="F2519" s="1781" t="s">
        <v>9422</v>
      </c>
      <c r="G2519" s="1781" t="s">
        <v>9423</v>
      </c>
      <c r="H2519" s="1781" t="s">
        <v>9423</v>
      </c>
      <c r="I2519" s="1781" t="s">
        <v>9423</v>
      </c>
      <c r="J2519" s="1782" t="s">
        <v>9423</v>
      </c>
      <c r="K2519" s="1782" t="s">
        <v>9423</v>
      </c>
      <c r="L2519" s="1782" t="s">
        <v>9423</v>
      </c>
      <c r="M2519" s="1782" t="s">
        <v>9423</v>
      </c>
      <c r="N2519" s="1782" t="s">
        <v>9423</v>
      </c>
      <c r="O2519" s="1782" t="s">
        <v>9423</v>
      </c>
      <c r="P2519" s="1782" t="s">
        <v>9423</v>
      </c>
      <c r="Q2519" s="1782" t="s">
        <v>9423</v>
      </c>
      <c r="R2519" s="1783" t="s">
        <v>9423</v>
      </c>
    </row>
    <row r="2520" spans="1:18">
      <c r="A2520" s="188" t="s">
        <v>8251</v>
      </c>
      <c r="B2520" s="1780" t="s">
        <v>8252</v>
      </c>
      <c r="C2520" s="68"/>
      <c r="D2520" s="68"/>
      <c r="E2520" s="1781" t="s">
        <v>9422</v>
      </c>
      <c r="F2520" s="1781" t="s">
        <v>9422</v>
      </c>
      <c r="G2520" s="1781" t="s">
        <v>9423</v>
      </c>
      <c r="H2520" s="1781" t="s">
        <v>9423</v>
      </c>
      <c r="I2520" s="1781" t="s">
        <v>9422</v>
      </c>
      <c r="J2520" s="1782" t="s">
        <v>9423</v>
      </c>
      <c r="K2520" s="1782" t="s">
        <v>9423</v>
      </c>
      <c r="L2520" s="1782" t="s">
        <v>9423</v>
      </c>
      <c r="M2520" s="1782" t="s">
        <v>9423</v>
      </c>
      <c r="N2520" s="1782" t="s">
        <v>9423</v>
      </c>
      <c r="O2520" s="1782" t="s">
        <v>9423</v>
      </c>
      <c r="P2520" s="1782" t="s">
        <v>9423</v>
      </c>
      <c r="Q2520" s="1782" t="s">
        <v>9423</v>
      </c>
      <c r="R2520" s="1783" t="s">
        <v>9423</v>
      </c>
    </row>
    <row r="2521" spans="1:18">
      <c r="A2521" s="188" t="s">
        <v>8253</v>
      </c>
      <c r="B2521" s="1780" t="s">
        <v>8254</v>
      </c>
      <c r="C2521" s="68"/>
      <c r="D2521" s="68"/>
      <c r="E2521" s="1781" t="s">
        <v>9422</v>
      </c>
      <c r="F2521" s="1781" t="s">
        <v>9422</v>
      </c>
      <c r="G2521" s="1781" t="s">
        <v>9423</v>
      </c>
      <c r="H2521" s="1781" t="s">
        <v>9423</v>
      </c>
      <c r="I2521" s="1781" t="s">
        <v>9422</v>
      </c>
      <c r="J2521" s="1782" t="s">
        <v>9423</v>
      </c>
      <c r="K2521" s="1782" t="s">
        <v>9423</v>
      </c>
      <c r="L2521" s="1782" t="s">
        <v>9423</v>
      </c>
      <c r="M2521" s="1782" t="s">
        <v>9423</v>
      </c>
      <c r="N2521" s="1782" t="s">
        <v>9423</v>
      </c>
      <c r="O2521" s="1782" t="s">
        <v>9423</v>
      </c>
      <c r="P2521" s="1782" t="s">
        <v>9423</v>
      </c>
      <c r="Q2521" s="1782" t="s">
        <v>9423</v>
      </c>
      <c r="R2521" s="1783" t="s">
        <v>9423</v>
      </c>
    </row>
    <row r="2522" spans="1:18">
      <c r="A2522" s="188" t="s">
        <v>8255</v>
      </c>
      <c r="B2522" s="1780" t="s">
        <v>8256</v>
      </c>
      <c r="C2522" s="68"/>
      <c r="D2522" s="68"/>
      <c r="E2522" s="1781" t="s">
        <v>9422</v>
      </c>
      <c r="F2522" s="1781" t="s">
        <v>9422</v>
      </c>
      <c r="G2522" s="1781" t="s">
        <v>9423</v>
      </c>
      <c r="H2522" s="1781" t="s">
        <v>9423</v>
      </c>
      <c r="I2522" s="1781" t="s">
        <v>9423</v>
      </c>
      <c r="J2522" s="1782" t="s">
        <v>9423</v>
      </c>
      <c r="K2522" s="1782" t="s">
        <v>9423</v>
      </c>
      <c r="L2522" s="1782" t="s">
        <v>9423</v>
      </c>
      <c r="M2522" s="1782" t="s">
        <v>9423</v>
      </c>
      <c r="N2522" s="1782" t="s">
        <v>9423</v>
      </c>
      <c r="O2522" s="1782" t="s">
        <v>9423</v>
      </c>
      <c r="P2522" s="1782" t="s">
        <v>9423</v>
      </c>
      <c r="Q2522" s="1782" t="s">
        <v>9423</v>
      </c>
      <c r="R2522" s="1783" t="s">
        <v>9423</v>
      </c>
    </row>
    <row r="2523" spans="1:18">
      <c r="A2523" s="188" t="s">
        <v>8257</v>
      </c>
      <c r="B2523" s="1780" t="s">
        <v>8258</v>
      </c>
      <c r="C2523" s="68"/>
      <c r="D2523" s="68"/>
      <c r="E2523" s="1781" t="s">
        <v>9422</v>
      </c>
      <c r="F2523" s="1781" t="s">
        <v>9422</v>
      </c>
      <c r="G2523" s="1781" t="s">
        <v>9423</v>
      </c>
      <c r="H2523" s="1781" t="s">
        <v>9423</v>
      </c>
      <c r="I2523" s="1781" t="s">
        <v>9423</v>
      </c>
      <c r="J2523" s="1782" t="s">
        <v>9423</v>
      </c>
      <c r="K2523" s="1782" t="s">
        <v>9423</v>
      </c>
      <c r="L2523" s="1782" t="s">
        <v>9423</v>
      </c>
      <c r="M2523" s="1782" t="s">
        <v>9423</v>
      </c>
      <c r="N2523" s="1782" t="s">
        <v>9423</v>
      </c>
      <c r="O2523" s="1782" t="s">
        <v>9423</v>
      </c>
      <c r="P2523" s="1782" t="s">
        <v>9423</v>
      </c>
      <c r="Q2523" s="1782" t="s">
        <v>9423</v>
      </c>
      <c r="R2523" s="1783" t="s">
        <v>9423</v>
      </c>
    </row>
    <row r="2524" spans="1:18">
      <c r="A2524" s="1874" t="s">
        <v>8259</v>
      </c>
      <c r="B2524" s="1875" t="s">
        <v>10019</v>
      </c>
      <c r="C2524" s="1875"/>
      <c r="D2524" s="1876"/>
      <c r="E2524" s="1876"/>
      <c r="F2524" s="1877" t="s">
        <v>9422</v>
      </c>
      <c r="G2524" s="1877" t="s">
        <v>9423</v>
      </c>
      <c r="H2524" s="1877" t="s">
        <v>9423</v>
      </c>
      <c r="I2524" s="1781" t="s">
        <v>1306</v>
      </c>
      <c r="J2524" s="1782" t="s">
        <v>153</v>
      </c>
      <c r="K2524" s="1782" t="s">
        <v>153</v>
      </c>
      <c r="L2524" s="1782" t="s">
        <v>153</v>
      </c>
      <c r="M2524" s="1782" t="s">
        <v>153</v>
      </c>
      <c r="N2524" s="1782" t="s">
        <v>153</v>
      </c>
      <c r="O2524" s="1782" t="s">
        <v>153</v>
      </c>
      <c r="P2524" s="1782" t="s">
        <v>153</v>
      </c>
      <c r="Q2524" s="1782" t="s">
        <v>153</v>
      </c>
      <c r="R2524" s="1783" t="s">
        <v>153</v>
      </c>
    </row>
    <row r="2525" spans="1:18">
      <c r="A2525" s="188" t="s">
        <v>8260</v>
      </c>
      <c r="B2525" s="1780" t="s">
        <v>10020</v>
      </c>
      <c r="C2525" s="68"/>
      <c r="D2525" s="68"/>
      <c r="E2525" s="1781" t="s">
        <v>9422</v>
      </c>
      <c r="F2525" s="1781" t="s">
        <v>9422</v>
      </c>
      <c r="G2525" s="1781" t="s">
        <v>9423</v>
      </c>
      <c r="H2525" s="1781" t="s">
        <v>9423</v>
      </c>
      <c r="I2525" s="1781" t="s">
        <v>9422</v>
      </c>
      <c r="J2525" s="1782" t="s">
        <v>9423</v>
      </c>
      <c r="K2525" s="1782" t="s">
        <v>9423</v>
      </c>
      <c r="L2525" s="1782" t="s">
        <v>9423</v>
      </c>
      <c r="M2525" s="1782" t="s">
        <v>9423</v>
      </c>
      <c r="N2525" s="1782" t="s">
        <v>9423</v>
      </c>
      <c r="O2525" s="1782" t="s">
        <v>9423</v>
      </c>
      <c r="P2525" s="1782" t="s">
        <v>9423</v>
      </c>
      <c r="Q2525" s="1782" t="s">
        <v>9423</v>
      </c>
      <c r="R2525" s="1783" t="s">
        <v>9423</v>
      </c>
    </row>
    <row r="2526" spans="1:18">
      <c r="A2526" s="188" t="s">
        <v>8262</v>
      </c>
      <c r="B2526" s="1780" t="s">
        <v>10021</v>
      </c>
      <c r="C2526" s="68"/>
      <c r="D2526" s="68"/>
      <c r="E2526" s="1781" t="s">
        <v>9422</v>
      </c>
      <c r="F2526" s="1781" t="s">
        <v>9422</v>
      </c>
      <c r="G2526" s="1781" t="s">
        <v>9423</v>
      </c>
      <c r="H2526" s="1781" t="s">
        <v>9423</v>
      </c>
      <c r="I2526" s="1781" t="s">
        <v>9422</v>
      </c>
      <c r="J2526" s="1782" t="s">
        <v>9423</v>
      </c>
      <c r="K2526" s="1782" t="s">
        <v>9423</v>
      </c>
      <c r="L2526" s="1782" t="s">
        <v>9423</v>
      </c>
      <c r="M2526" s="1782" t="s">
        <v>9423</v>
      </c>
      <c r="N2526" s="1782" t="s">
        <v>9423</v>
      </c>
      <c r="O2526" s="1782" t="s">
        <v>9423</v>
      </c>
      <c r="P2526" s="1782" t="s">
        <v>9423</v>
      </c>
      <c r="Q2526" s="1782" t="s">
        <v>9423</v>
      </c>
      <c r="R2526" s="1783" t="s">
        <v>9423</v>
      </c>
    </row>
    <row r="2527" spans="1:18">
      <c r="A2527" s="188" t="s">
        <v>8264</v>
      </c>
      <c r="B2527" s="188" t="s">
        <v>10022</v>
      </c>
      <c r="C2527" s="68"/>
      <c r="D2527" s="68"/>
      <c r="E2527" s="1781" t="s">
        <v>9422</v>
      </c>
      <c r="F2527" s="1781" t="s">
        <v>9422</v>
      </c>
      <c r="G2527" s="1781" t="s">
        <v>9423</v>
      </c>
      <c r="H2527" s="1781" t="s">
        <v>9423</v>
      </c>
      <c r="I2527" s="1781" t="s">
        <v>9422</v>
      </c>
      <c r="J2527" s="1782" t="s">
        <v>9423</v>
      </c>
      <c r="K2527" s="1782" t="s">
        <v>9423</v>
      </c>
      <c r="L2527" s="1782" t="s">
        <v>9423</v>
      </c>
      <c r="M2527" s="1782" t="s">
        <v>9423</v>
      </c>
      <c r="N2527" s="1782" t="s">
        <v>9423</v>
      </c>
      <c r="O2527" s="1782" t="s">
        <v>9423</v>
      </c>
      <c r="P2527" s="1782" t="s">
        <v>9423</v>
      </c>
      <c r="Q2527" s="1782" t="s">
        <v>9423</v>
      </c>
      <c r="R2527" s="1783" t="s">
        <v>9423</v>
      </c>
    </row>
    <row r="2528" spans="1:18">
      <c r="A2528" s="188" t="s">
        <v>8266</v>
      </c>
      <c r="B2528" s="188" t="s">
        <v>10023</v>
      </c>
      <c r="C2528" s="68"/>
      <c r="D2528" s="68"/>
      <c r="E2528" s="1781" t="s">
        <v>9422</v>
      </c>
      <c r="F2528" s="1781" t="s">
        <v>9422</v>
      </c>
      <c r="G2528" s="1781" t="s">
        <v>9423</v>
      </c>
      <c r="H2528" s="1781" t="s">
        <v>9423</v>
      </c>
      <c r="I2528" s="1781" t="s">
        <v>9422</v>
      </c>
      <c r="J2528" s="1782" t="s">
        <v>9423</v>
      </c>
      <c r="K2528" s="1782" t="s">
        <v>9423</v>
      </c>
      <c r="L2528" s="1782" t="s">
        <v>9423</v>
      </c>
      <c r="M2528" s="1782" t="s">
        <v>9423</v>
      </c>
      <c r="N2528" s="1782" t="s">
        <v>9423</v>
      </c>
      <c r="O2528" s="1782" t="s">
        <v>9423</v>
      </c>
      <c r="P2528" s="1782" t="s">
        <v>9423</v>
      </c>
      <c r="Q2528" s="1782" t="s">
        <v>9423</v>
      </c>
      <c r="R2528" s="1783" t="s">
        <v>9423</v>
      </c>
    </row>
    <row r="2529" spans="1:18">
      <c r="A2529" s="1876" t="s">
        <v>10024</v>
      </c>
      <c r="B2529" s="1876" t="s">
        <v>10025</v>
      </c>
      <c r="C2529" s="68"/>
      <c r="D2529" s="68"/>
      <c r="E2529" s="1781" t="s">
        <v>9422</v>
      </c>
      <c r="F2529" s="1781" t="s">
        <v>9422</v>
      </c>
      <c r="G2529" s="1781" t="s">
        <v>9423</v>
      </c>
      <c r="H2529" s="1781" t="s">
        <v>9423</v>
      </c>
      <c r="I2529" s="1781" t="s">
        <v>1306</v>
      </c>
      <c r="J2529" s="1782" t="s">
        <v>153</v>
      </c>
      <c r="K2529" s="1782" t="s">
        <v>153</v>
      </c>
      <c r="L2529" s="1782" t="s">
        <v>153</v>
      </c>
      <c r="M2529" s="1782" t="s">
        <v>153</v>
      </c>
      <c r="N2529" s="1782" t="s">
        <v>153</v>
      </c>
      <c r="O2529" s="1782" t="s">
        <v>153</v>
      </c>
      <c r="P2529" s="1782" t="s">
        <v>153</v>
      </c>
      <c r="Q2529" s="1782" t="s">
        <v>153</v>
      </c>
      <c r="R2529" s="1783" t="s">
        <v>153</v>
      </c>
    </row>
    <row r="2530" spans="1:18">
      <c r="A2530" s="1876" t="s">
        <v>10026</v>
      </c>
      <c r="B2530" s="1876" t="s">
        <v>10027</v>
      </c>
      <c r="C2530" s="68"/>
      <c r="D2530" s="68"/>
      <c r="E2530" s="1781" t="s">
        <v>9422</v>
      </c>
      <c r="F2530" s="1781" t="s">
        <v>9422</v>
      </c>
      <c r="G2530" s="1781" t="s">
        <v>9423</v>
      </c>
      <c r="H2530" s="1781" t="s">
        <v>9423</v>
      </c>
      <c r="I2530" s="1781" t="s">
        <v>1306</v>
      </c>
      <c r="J2530" s="1782" t="s">
        <v>153</v>
      </c>
      <c r="K2530" s="1782" t="s">
        <v>153</v>
      </c>
      <c r="L2530" s="1782" t="s">
        <v>153</v>
      </c>
      <c r="M2530" s="1782" t="s">
        <v>153</v>
      </c>
      <c r="N2530" s="1782" t="s">
        <v>153</v>
      </c>
      <c r="O2530" s="1782" t="s">
        <v>153</v>
      </c>
      <c r="P2530" s="1782" t="s">
        <v>153</v>
      </c>
      <c r="Q2530" s="1782" t="s">
        <v>153</v>
      </c>
      <c r="R2530" s="1783" t="s">
        <v>153</v>
      </c>
    </row>
    <row r="2531" spans="1:18">
      <c r="A2531" s="188" t="s">
        <v>8269</v>
      </c>
      <c r="B2531" s="188" t="s">
        <v>8270</v>
      </c>
      <c r="C2531" s="68"/>
      <c r="D2531" s="68"/>
      <c r="E2531" s="1781" t="s">
        <v>9422</v>
      </c>
      <c r="F2531" s="1781" t="s">
        <v>9422</v>
      </c>
      <c r="G2531" s="1781" t="s">
        <v>9423</v>
      </c>
      <c r="H2531" s="1781" t="s">
        <v>9423</v>
      </c>
      <c r="I2531" s="1781" t="s">
        <v>9423</v>
      </c>
      <c r="J2531" s="1782" t="s">
        <v>9423</v>
      </c>
      <c r="K2531" s="1782" t="s">
        <v>9423</v>
      </c>
      <c r="L2531" s="1782" t="s">
        <v>9423</v>
      </c>
      <c r="M2531" s="1782" t="s">
        <v>9423</v>
      </c>
      <c r="N2531" s="1782" t="s">
        <v>9423</v>
      </c>
      <c r="O2531" s="1782" t="s">
        <v>9423</v>
      </c>
      <c r="P2531" s="1782" t="s">
        <v>9423</v>
      </c>
      <c r="Q2531" s="1782" t="s">
        <v>9423</v>
      </c>
      <c r="R2531" s="1783" t="s">
        <v>9423</v>
      </c>
    </row>
    <row r="2532" spans="1:18">
      <c r="A2532" s="1670" t="s">
        <v>8271</v>
      </c>
      <c r="B2532" s="1670" t="s">
        <v>8272</v>
      </c>
      <c r="C2532" s="68"/>
      <c r="D2532" s="68"/>
      <c r="E2532" s="1781"/>
      <c r="F2532" s="1781"/>
      <c r="G2532" s="1781"/>
      <c r="H2532" s="1781"/>
      <c r="I2532" s="1781"/>
      <c r="J2532" s="1782"/>
      <c r="K2532" s="1782"/>
      <c r="L2532" s="1782"/>
      <c r="M2532" s="1782"/>
      <c r="N2532" s="1782"/>
      <c r="O2532" s="1782"/>
      <c r="P2532" s="1782"/>
      <c r="Q2532" s="1782"/>
      <c r="R2532" s="1973" t="s">
        <v>9422</v>
      </c>
    </row>
    <row r="2533" spans="1:18">
      <c r="A2533" s="1670" t="s">
        <v>8273</v>
      </c>
      <c r="B2533" s="1670" t="s">
        <v>8274</v>
      </c>
      <c r="C2533" s="68"/>
      <c r="D2533" s="68"/>
      <c r="E2533" s="1781"/>
      <c r="F2533" s="1781"/>
      <c r="G2533" s="1781"/>
      <c r="H2533" s="1781"/>
      <c r="I2533" s="1781"/>
      <c r="J2533" s="1782"/>
      <c r="K2533" s="1782"/>
      <c r="L2533" s="1782"/>
      <c r="M2533" s="1782"/>
      <c r="N2533" s="1782"/>
      <c r="O2533" s="1782"/>
      <c r="P2533" s="1782"/>
      <c r="Q2533" s="1782"/>
      <c r="R2533" s="1973" t="s">
        <v>9422</v>
      </c>
    </row>
    <row r="2534" spans="1:18">
      <c r="A2534" s="188" t="s">
        <v>8275</v>
      </c>
      <c r="B2534" s="188" t="s">
        <v>10028</v>
      </c>
      <c r="C2534" s="68"/>
      <c r="D2534" s="68"/>
      <c r="E2534" s="1781"/>
      <c r="F2534" s="1781"/>
      <c r="G2534" s="1781"/>
      <c r="H2534" s="1781" t="s">
        <v>9422</v>
      </c>
      <c r="I2534" s="1781" t="s">
        <v>9422</v>
      </c>
      <c r="J2534" s="1782" t="s">
        <v>9423</v>
      </c>
      <c r="K2534" s="1782" t="s">
        <v>9423</v>
      </c>
      <c r="L2534" s="1782" t="s">
        <v>9423</v>
      </c>
      <c r="M2534" s="1782" t="s">
        <v>9423</v>
      </c>
      <c r="N2534" s="1782" t="s">
        <v>9423</v>
      </c>
      <c r="O2534" s="1782" t="s">
        <v>9423</v>
      </c>
      <c r="P2534" s="1782" t="s">
        <v>9423</v>
      </c>
      <c r="Q2534" s="1782" t="s">
        <v>9423</v>
      </c>
      <c r="R2534" s="1783" t="s">
        <v>9423</v>
      </c>
    </row>
    <row r="2535" spans="1:18">
      <c r="A2535" s="188" t="s">
        <v>8277</v>
      </c>
      <c r="B2535" s="188" t="s">
        <v>10029</v>
      </c>
      <c r="C2535" s="68"/>
      <c r="D2535" s="68"/>
      <c r="E2535" s="1781"/>
      <c r="F2535" s="1781"/>
      <c r="G2535" s="1781"/>
      <c r="H2535" s="1781" t="s">
        <v>9422</v>
      </c>
      <c r="I2535" s="1781" t="s">
        <v>9423</v>
      </c>
      <c r="J2535" s="1782" t="s">
        <v>9423</v>
      </c>
      <c r="K2535" s="1782" t="s">
        <v>9423</v>
      </c>
      <c r="L2535" s="1782" t="s">
        <v>9423</v>
      </c>
      <c r="M2535" s="1782" t="s">
        <v>9423</v>
      </c>
      <c r="N2535" s="1782" t="s">
        <v>9423</v>
      </c>
      <c r="O2535" s="1782" t="s">
        <v>9423</v>
      </c>
      <c r="P2535" s="1782" t="s">
        <v>9423</v>
      </c>
      <c r="Q2535" s="1782" t="s">
        <v>9423</v>
      </c>
      <c r="R2535" s="1783" t="s">
        <v>9423</v>
      </c>
    </row>
    <row r="2536" spans="1:18">
      <c r="A2536" s="188" t="s">
        <v>8279</v>
      </c>
      <c r="B2536" s="188" t="s">
        <v>10030</v>
      </c>
      <c r="C2536" s="68"/>
      <c r="D2536" s="68"/>
      <c r="E2536" s="1781"/>
      <c r="F2536" s="1781"/>
      <c r="G2536" s="1781"/>
      <c r="H2536" s="1781" t="s">
        <v>9422</v>
      </c>
      <c r="I2536" s="1781" t="s">
        <v>9422</v>
      </c>
      <c r="J2536" s="1782" t="s">
        <v>9423</v>
      </c>
      <c r="K2536" s="1782" t="s">
        <v>9423</v>
      </c>
      <c r="L2536" s="1782" t="s">
        <v>9423</v>
      </c>
      <c r="M2536" s="1782" t="s">
        <v>9423</v>
      </c>
      <c r="N2536" s="1782" t="s">
        <v>9423</v>
      </c>
      <c r="O2536" s="1782" t="s">
        <v>9423</v>
      </c>
      <c r="P2536" s="1782" t="s">
        <v>9423</v>
      </c>
      <c r="Q2536" s="1782" t="s">
        <v>9423</v>
      </c>
      <c r="R2536" s="1783" t="s">
        <v>9423</v>
      </c>
    </row>
    <row r="2537" spans="1:18">
      <c r="A2537" s="188" t="s">
        <v>8280</v>
      </c>
      <c r="B2537" s="188" t="s">
        <v>8281</v>
      </c>
      <c r="C2537" s="68"/>
      <c r="D2537" s="68"/>
      <c r="E2537" s="1781"/>
      <c r="F2537" s="1781"/>
      <c r="G2537" s="1781"/>
      <c r="H2537" s="1781"/>
      <c r="I2537" s="1781"/>
      <c r="J2537" s="1782" t="s">
        <v>9422</v>
      </c>
      <c r="K2537" s="1782" t="s">
        <v>9423</v>
      </c>
      <c r="L2537" s="1782" t="s">
        <v>9423</v>
      </c>
      <c r="M2537" s="1782" t="s">
        <v>9423</v>
      </c>
      <c r="N2537" s="1782" t="s">
        <v>9423</v>
      </c>
      <c r="O2537" s="1782" t="s">
        <v>9423</v>
      </c>
      <c r="P2537" s="1782" t="s">
        <v>9423</v>
      </c>
      <c r="Q2537" s="1782" t="s">
        <v>9423</v>
      </c>
      <c r="R2537" s="1783" t="s">
        <v>9423</v>
      </c>
    </row>
    <row r="2538" spans="1:18">
      <c r="A2538" s="188" t="s">
        <v>8283</v>
      </c>
      <c r="B2538" s="188" t="s">
        <v>8284</v>
      </c>
      <c r="C2538" s="68"/>
      <c r="D2538" s="68"/>
      <c r="E2538" s="1781"/>
      <c r="F2538" s="1781"/>
      <c r="G2538" s="1781"/>
      <c r="H2538" s="1781"/>
      <c r="I2538" s="1781"/>
      <c r="J2538" s="1782"/>
      <c r="K2538" s="1782"/>
      <c r="L2538" s="1782" t="s">
        <v>9422</v>
      </c>
      <c r="M2538" s="1782" t="s">
        <v>9423</v>
      </c>
      <c r="N2538" s="1782" t="s">
        <v>9423</v>
      </c>
      <c r="O2538" s="1782" t="s">
        <v>9423</v>
      </c>
      <c r="P2538" s="1782" t="s">
        <v>9423</v>
      </c>
      <c r="Q2538" s="1782" t="s">
        <v>9423</v>
      </c>
      <c r="R2538" s="1783" t="s">
        <v>9423</v>
      </c>
    </row>
    <row r="2539" spans="1:18">
      <c r="A2539" s="188" t="s">
        <v>8285</v>
      </c>
      <c r="B2539" s="188" t="s">
        <v>8286</v>
      </c>
      <c r="C2539" s="68"/>
      <c r="D2539" s="68"/>
      <c r="E2539" s="1781"/>
      <c r="F2539" s="1781"/>
      <c r="G2539" s="1781"/>
      <c r="H2539" s="1781"/>
      <c r="I2539" s="1781"/>
      <c r="J2539" s="1782"/>
      <c r="K2539" s="1782"/>
      <c r="L2539" s="1782" t="s">
        <v>9422</v>
      </c>
      <c r="M2539" s="1782" t="s">
        <v>9423</v>
      </c>
      <c r="N2539" s="1782" t="s">
        <v>9423</v>
      </c>
      <c r="O2539" s="1782" t="s">
        <v>9423</v>
      </c>
      <c r="P2539" s="1782" t="s">
        <v>9423</v>
      </c>
      <c r="Q2539" s="1782" t="s">
        <v>9423</v>
      </c>
      <c r="R2539" s="1783" t="s">
        <v>9423</v>
      </c>
    </row>
    <row r="2540" spans="1:18">
      <c r="A2540" s="188" t="s">
        <v>8287</v>
      </c>
      <c r="B2540" s="188" t="s">
        <v>8286</v>
      </c>
      <c r="C2540" s="68"/>
      <c r="D2540" s="68"/>
      <c r="E2540" s="1781"/>
      <c r="F2540" s="1781"/>
      <c r="G2540" s="1781"/>
      <c r="H2540" s="1781"/>
      <c r="I2540" s="1781"/>
      <c r="J2540" s="1782"/>
      <c r="K2540" s="1782"/>
      <c r="L2540" s="1782" t="s">
        <v>9422</v>
      </c>
      <c r="M2540" s="1782" t="s">
        <v>9423</v>
      </c>
      <c r="N2540" s="1782" t="s">
        <v>9423</v>
      </c>
      <c r="O2540" s="1782" t="s">
        <v>9423</v>
      </c>
      <c r="P2540" s="1782" t="s">
        <v>9423</v>
      </c>
      <c r="Q2540" s="1782" t="s">
        <v>9423</v>
      </c>
      <c r="R2540" s="1783" t="s">
        <v>9423</v>
      </c>
    </row>
    <row r="2541" spans="1:18">
      <c r="A2541" s="188" t="s">
        <v>8288</v>
      </c>
      <c r="B2541" s="188" t="s">
        <v>8289</v>
      </c>
      <c r="C2541" s="68"/>
      <c r="D2541" s="68"/>
      <c r="E2541" s="1781"/>
      <c r="F2541" s="1781"/>
      <c r="G2541" s="1781"/>
      <c r="H2541" s="1781"/>
      <c r="I2541" s="1781"/>
      <c r="J2541" s="1782"/>
      <c r="K2541" s="1782"/>
      <c r="L2541" s="1782" t="s">
        <v>9422</v>
      </c>
      <c r="M2541" s="1782" t="s">
        <v>9422</v>
      </c>
      <c r="N2541" s="1782" t="s">
        <v>9423</v>
      </c>
      <c r="O2541" s="1782" t="s">
        <v>9423</v>
      </c>
      <c r="P2541" s="1782" t="s">
        <v>9423</v>
      </c>
      <c r="Q2541" s="1782" t="s">
        <v>9423</v>
      </c>
      <c r="R2541" s="1783" t="s">
        <v>9423</v>
      </c>
    </row>
    <row r="2542" spans="1:18">
      <c r="A2542" s="188" t="s">
        <v>8290</v>
      </c>
      <c r="B2542" s="188" t="s">
        <v>8291</v>
      </c>
      <c r="C2542" s="68"/>
      <c r="D2542" s="68"/>
      <c r="E2542" s="1781"/>
      <c r="F2542" s="1781"/>
      <c r="G2542" s="1781"/>
      <c r="H2542" s="1781"/>
      <c r="I2542" s="1781"/>
      <c r="J2542" s="1782"/>
      <c r="K2542" s="1782"/>
      <c r="L2542" s="1782" t="s">
        <v>9422</v>
      </c>
      <c r="M2542" s="1782" t="s">
        <v>9423</v>
      </c>
      <c r="N2542" s="1782" t="s">
        <v>9423</v>
      </c>
      <c r="O2542" s="1782" t="s">
        <v>9423</v>
      </c>
      <c r="P2542" s="1782" t="s">
        <v>9423</v>
      </c>
      <c r="Q2542" s="1782" t="s">
        <v>9423</v>
      </c>
      <c r="R2542" s="1783" t="s">
        <v>9423</v>
      </c>
    </row>
    <row r="2543" spans="1:18">
      <c r="A2543" s="188" t="s">
        <v>8292</v>
      </c>
      <c r="B2543" s="1780" t="s">
        <v>8293</v>
      </c>
      <c r="C2543" s="1780"/>
      <c r="D2543" s="188"/>
      <c r="E2543" s="188"/>
      <c r="F2543" s="1781" t="s">
        <v>9422</v>
      </c>
      <c r="G2543" s="1781" t="s">
        <v>9423</v>
      </c>
      <c r="H2543" s="1781" t="s">
        <v>9423</v>
      </c>
      <c r="I2543" s="1781" t="s">
        <v>9423</v>
      </c>
      <c r="J2543" s="1782" t="s">
        <v>9423</v>
      </c>
      <c r="K2543" s="1782" t="s">
        <v>9423</v>
      </c>
      <c r="L2543" s="1782" t="s">
        <v>9423</v>
      </c>
      <c r="M2543" s="1782" t="s">
        <v>9423</v>
      </c>
      <c r="N2543" s="1782" t="s">
        <v>9423</v>
      </c>
      <c r="O2543" s="1782" t="s">
        <v>9423</v>
      </c>
      <c r="P2543" s="1782" t="s">
        <v>9423</v>
      </c>
      <c r="Q2543" s="1782" t="s">
        <v>9423</v>
      </c>
      <c r="R2543" s="1783" t="s">
        <v>9423</v>
      </c>
    </row>
    <row r="2544" spans="1:18">
      <c r="A2544" s="188" t="s">
        <v>8294</v>
      </c>
      <c r="B2544" s="1780" t="s">
        <v>8295</v>
      </c>
      <c r="C2544" s="1780"/>
      <c r="D2544" s="188"/>
      <c r="E2544" s="188"/>
      <c r="F2544" s="1781" t="s">
        <v>9422</v>
      </c>
      <c r="G2544" s="1781" t="s">
        <v>9423</v>
      </c>
      <c r="H2544" s="1781" t="s">
        <v>9423</v>
      </c>
      <c r="I2544" s="1781" t="s">
        <v>9423</v>
      </c>
      <c r="J2544" s="1782" t="s">
        <v>9423</v>
      </c>
      <c r="K2544" s="1782" t="s">
        <v>9423</v>
      </c>
      <c r="L2544" s="1782" t="s">
        <v>9423</v>
      </c>
      <c r="M2544" s="1782" t="s">
        <v>9423</v>
      </c>
      <c r="N2544" s="1782" t="s">
        <v>9423</v>
      </c>
      <c r="O2544" s="1782" t="s">
        <v>9423</v>
      </c>
      <c r="P2544" s="1782" t="s">
        <v>9423</v>
      </c>
      <c r="Q2544" s="1782" t="s">
        <v>9423</v>
      </c>
      <c r="R2544" s="1783" t="s">
        <v>9423</v>
      </c>
    </row>
    <row r="2545" spans="1:18">
      <c r="A2545" s="188" t="s">
        <v>8296</v>
      </c>
      <c r="B2545" s="1780" t="s">
        <v>8297</v>
      </c>
      <c r="C2545" s="68"/>
      <c r="D2545" s="68"/>
      <c r="E2545" s="1781" t="s">
        <v>9422</v>
      </c>
      <c r="F2545" s="1781" t="s">
        <v>9422</v>
      </c>
      <c r="G2545" s="1781" t="s">
        <v>9423</v>
      </c>
      <c r="H2545" s="1781" t="s">
        <v>9423</v>
      </c>
      <c r="I2545" s="1781" t="s">
        <v>9422</v>
      </c>
      <c r="J2545" s="1782" t="s">
        <v>9423</v>
      </c>
      <c r="K2545" s="1782" t="s">
        <v>9423</v>
      </c>
      <c r="L2545" s="1782" t="s">
        <v>9423</v>
      </c>
      <c r="M2545" s="1782" t="s">
        <v>9423</v>
      </c>
      <c r="N2545" s="1782" t="s">
        <v>9423</v>
      </c>
      <c r="O2545" s="1782" t="s">
        <v>9423</v>
      </c>
      <c r="P2545" s="1782" t="s">
        <v>9423</v>
      </c>
      <c r="Q2545" s="1782" t="s">
        <v>9423</v>
      </c>
      <c r="R2545" s="1783" t="s">
        <v>9423</v>
      </c>
    </row>
    <row r="2546" spans="1:18">
      <c r="A2546" s="188" t="s">
        <v>8298</v>
      </c>
      <c r="B2546" s="1780" t="s">
        <v>8299</v>
      </c>
      <c r="C2546" s="68"/>
      <c r="D2546" s="68"/>
      <c r="E2546" s="1781" t="s">
        <v>9422</v>
      </c>
      <c r="F2546" s="1781" t="s">
        <v>9422</v>
      </c>
      <c r="G2546" s="1781" t="s">
        <v>9423</v>
      </c>
      <c r="H2546" s="1781" t="s">
        <v>9423</v>
      </c>
      <c r="I2546" s="1781" t="s">
        <v>9423</v>
      </c>
      <c r="J2546" s="1782" t="s">
        <v>9423</v>
      </c>
      <c r="K2546" s="1782" t="s">
        <v>9423</v>
      </c>
      <c r="L2546" s="1782" t="s">
        <v>9423</v>
      </c>
      <c r="M2546" s="1782" t="s">
        <v>9423</v>
      </c>
      <c r="N2546" s="1782" t="s">
        <v>9423</v>
      </c>
      <c r="O2546" s="1782" t="s">
        <v>9423</v>
      </c>
      <c r="P2546" s="1782" t="s">
        <v>9423</v>
      </c>
      <c r="Q2546" s="1782" t="s">
        <v>9423</v>
      </c>
      <c r="R2546" s="1783" t="s">
        <v>9423</v>
      </c>
    </row>
    <row r="2547" spans="1:18">
      <c r="A2547" s="188" t="s">
        <v>8300</v>
      </c>
      <c r="B2547" s="1780" t="s">
        <v>8301</v>
      </c>
      <c r="C2547" s="68"/>
      <c r="D2547" s="68"/>
      <c r="E2547" s="1781" t="s">
        <v>9422</v>
      </c>
      <c r="F2547" s="1781" t="s">
        <v>9422</v>
      </c>
      <c r="G2547" s="1781" t="s">
        <v>9423</v>
      </c>
      <c r="H2547" s="1781" t="s">
        <v>9423</v>
      </c>
      <c r="I2547" s="1781" t="s">
        <v>9423</v>
      </c>
      <c r="J2547" s="1782" t="s">
        <v>9423</v>
      </c>
      <c r="K2547" s="1782" t="s">
        <v>9423</v>
      </c>
      <c r="L2547" s="1782" t="s">
        <v>9423</v>
      </c>
      <c r="M2547" s="1782" t="s">
        <v>9423</v>
      </c>
      <c r="N2547" s="1782" t="s">
        <v>9423</v>
      </c>
      <c r="O2547" s="1782" t="s">
        <v>9423</v>
      </c>
      <c r="P2547" s="1782" t="s">
        <v>9423</v>
      </c>
      <c r="Q2547" s="1782" t="s">
        <v>9423</v>
      </c>
      <c r="R2547" s="1783" t="s">
        <v>9423</v>
      </c>
    </row>
    <row r="2548" spans="1:18">
      <c r="A2548" s="188" t="s">
        <v>8302</v>
      </c>
      <c r="B2548" s="1780" t="s">
        <v>8303</v>
      </c>
      <c r="C2548" s="68"/>
      <c r="D2548" s="68"/>
      <c r="E2548" s="1781"/>
      <c r="F2548" s="1781"/>
      <c r="G2548" s="1781"/>
      <c r="H2548" s="1781" t="s">
        <v>9422</v>
      </c>
      <c r="I2548" s="1781" t="s">
        <v>9423</v>
      </c>
      <c r="J2548" s="1782" t="s">
        <v>9423</v>
      </c>
      <c r="K2548" s="1782" t="s">
        <v>9423</v>
      </c>
      <c r="L2548" s="1782" t="s">
        <v>9423</v>
      </c>
      <c r="M2548" s="1782" t="s">
        <v>9423</v>
      </c>
      <c r="N2548" s="1782" t="s">
        <v>9423</v>
      </c>
      <c r="O2548" s="1782" t="s">
        <v>9423</v>
      </c>
      <c r="P2548" s="1782" t="s">
        <v>9423</v>
      </c>
      <c r="Q2548" s="1782" t="s">
        <v>9423</v>
      </c>
      <c r="R2548" s="1783" t="s">
        <v>9423</v>
      </c>
    </row>
    <row r="2549" spans="1:18">
      <c r="A2549" s="188" t="s">
        <v>8304</v>
      </c>
      <c r="B2549" s="1780" t="s">
        <v>8305</v>
      </c>
      <c r="C2549" s="68"/>
      <c r="D2549" s="68"/>
      <c r="E2549" s="1781"/>
      <c r="F2549" s="1781"/>
      <c r="G2549" s="1781"/>
      <c r="H2549" s="1781" t="s">
        <v>9422</v>
      </c>
      <c r="I2549" s="1781" t="s">
        <v>9423</v>
      </c>
      <c r="J2549" s="1782" t="s">
        <v>9423</v>
      </c>
      <c r="K2549" s="1782" t="s">
        <v>9423</v>
      </c>
      <c r="L2549" s="1782" t="s">
        <v>9423</v>
      </c>
      <c r="M2549" s="1782" t="s">
        <v>9423</v>
      </c>
      <c r="N2549" s="1782" t="s">
        <v>9423</v>
      </c>
      <c r="O2549" s="1782" t="s">
        <v>9423</v>
      </c>
      <c r="P2549" s="1782" t="s">
        <v>9423</v>
      </c>
      <c r="Q2549" s="1782" t="s">
        <v>9423</v>
      </c>
      <c r="R2549" s="1783" t="s">
        <v>9423</v>
      </c>
    </row>
    <row r="2550" spans="1:18">
      <c r="A2550" s="188" t="s">
        <v>8306</v>
      </c>
      <c r="B2550" s="1780" t="s">
        <v>8307</v>
      </c>
      <c r="C2550" s="1780"/>
      <c r="D2550" s="188"/>
      <c r="E2550" s="188"/>
      <c r="F2550" s="1781" t="s">
        <v>9422</v>
      </c>
      <c r="G2550" s="1781" t="s">
        <v>9423</v>
      </c>
      <c r="H2550" s="1781" t="s">
        <v>9423</v>
      </c>
      <c r="I2550" s="1781" t="s">
        <v>9423</v>
      </c>
      <c r="J2550" s="1782" t="s">
        <v>9423</v>
      </c>
      <c r="K2550" s="1782" t="s">
        <v>9423</v>
      </c>
      <c r="L2550" s="1782" t="s">
        <v>9423</v>
      </c>
      <c r="M2550" s="1782" t="s">
        <v>9423</v>
      </c>
      <c r="N2550" s="1782" t="s">
        <v>9423</v>
      </c>
      <c r="O2550" s="1782" t="s">
        <v>9423</v>
      </c>
      <c r="P2550" s="1782" t="s">
        <v>9423</v>
      </c>
      <c r="Q2550" s="1782" t="s">
        <v>9423</v>
      </c>
      <c r="R2550" s="1783" t="s">
        <v>9423</v>
      </c>
    </row>
    <row r="2551" spans="1:18">
      <c r="A2551" s="188" t="s">
        <v>8308</v>
      </c>
      <c r="B2551" s="1780" t="s">
        <v>8309</v>
      </c>
      <c r="C2551" s="1780"/>
      <c r="D2551" s="188"/>
      <c r="E2551" s="188"/>
      <c r="F2551" s="1781" t="s">
        <v>9422</v>
      </c>
      <c r="G2551" s="1781" t="s">
        <v>9423</v>
      </c>
      <c r="H2551" s="1781" t="s">
        <v>9423</v>
      </c>
      <c r="I2551" s="1781" t="s">
        <v>9423</v>
      </c>
      <c r="J2551" s="1782" t="s">
        <v>9423</v>
      </c>
      <c r="K2551" s="1782" t="s">
        <v>9423</v>
      </c>
      <c r="L2551" s="1782" t="s">
        <v>9423</v>
      </c>
      <c r="M2551" s="1782" t="s">
        <v>9423</v>
      </c>
      <c r="N2551" s="1782" t="s">
        <v>9423</v>
      </c>
      <c r="O2551" s="1782" t="s">
        <v>9423</v>
      </c>
      <c r="P2551" s="1782" t="s">
        <v>9423</v>
      </c>
      <c r="Q2551" s="1782" t="s">
        <v>9423</v>
      </c>
      <c r="R2551" s="1783" t="s">
        <v>9423</v>
      </c>
    </row>
    <row r="2552" spans="1:18">
      <c r="A2552" s="188" t="s">
        <v>8310</v>
      </c>
      <c r="B2552" s="1780" t="s">
        <v>8311</v>
      </c>
      <c r="C2552" s="68"/>
      <c r="D2552" s="68"/>
      <c r="E2552" s="1781" t="s">
        <v>9422</v>
      </c>
      <c r="F2552" s="1781" t="s">
        <v>9422</v>
      </c>
      <c r="G2552" s="1781" t="s">
        <v>9423</v>
      </c>
      <c r="H2552" s="1781" t="s">
        <v>9423</v>
      </c>
      <c r="I2552" s="1781" t="s">
        <v>9423</v>
      </c>
      <c r="J2552" s="1782" t="s">
        <v>9423</v>
      </c>
      <c r="K2552" s="1782" t="s">
        <v>9423</v>
      </c>
      <c r="L2552" s="1782" t="s">
        <v>9423</v>
      </c>
      <c r="M2552" s="1782" t="s">
        <v>9423</v>
      </c>
      <c r="N2552" s="1782" t="s">
        <v>9423</v>
      </c>
      <c r="O2552" s="1782" t="s">
        <v>9423</v>
      </c>
      <c r="P2552" s="1782" t="s">
        <v>9423</v>
      </c>
      <c r="Q2552" s="1782" t="s">
        <v>9423</v>
      </c>
      <c r="R2552" s="1783" t="s">
        <v>9423</v>
      </c>
    </row>
    <row r="2553" spans="1:18">
      <c r="A2553" s="188" t="s">
        <v>8312</v>
      </c>
      <c r="B2553" s="1780" t="s">
        <v>8313</v>
      </c>
      <c r="C2553" s="1780"/>
      <c r="D2553" s="188"/>
      <c r="E2553" s="188"/>
      <c r="F2553" s="1781" t="s">
        <v>9422</v>
      </c>
      <c r="G2553" s="1781" t="s">
        <v>9423</v>
      </c>
      <c r="H2553" s="1781" t="s">
        <v>9423</v>
      </c>
      <c r="I2553" s="1781" t="s">
        <v>9423</v>
      </c>
      <c r="J2553" s="1782" t="s">
        <v>9423</v>
      </c>
      <c r="K2553" s="1782" t="s">
        <v>9423</v>
      </c>
      <c r="L2553" s="1782" t="s">
        <v>9423</v>
      </c>
      <c r="M2553" s="1782" t="s">
        <v>9423</v>
      </c>
      <c r="N2553" s="1782" t="s">
        <v>9423</v>
      </c>
      <c r="O2553" s="1782" t="s">
        <v>9423</v>
      </c>
      <c r="P2553" s="1782" t="s">
        <v>9423</v>
      </c>
      <c r="Q2553" s="1782" t="s">
        <v>9423</v>
      </c>
      <c r="R2553" s="1783" t="s">
        <v>9423</v>
      </c>
    </row>
    <row r="2554" spans="1:18">
      <c r="A2554" s="188" t="s">
        <v>8314</v>
      </c>
      <c r="B2554" s="1780" t="s">
        <v>8315</v>
      </c>
      <c r="C2554" s="1780"/>
      <c r="D2554" s="188"/>
      <c r="E2554" s="188"/>
      <c r="F2554" s="1781" t="s">
        <v>9422</v>
      </c>
      <c r="G2554" s="1781" t="s">
        <v>9423</v>
      </c>
      <c r="H2554" s="1781" t="s">
        <v>9423</v>
      </c>
      <c r="I2554" s="1781" t="s">
        <v>9423</v>
      </c>
      <c r="J2554" s="1782" t="s">
        <v>9423</v>
      </c>
      <c r="K2554" s="1782" t="s">
        <v>9423</v>
      </c>
      <c r="L2554" s="1782" t="s">
        <v>9423</v>
      </c>
      <c r="M2554" s="1782" t="s">
        <v>9423</v>
      </c>
      <c r="N2554" s="1782" t="s">
        <v>9423</v>
      </c>
      <c r="O2554" s="1782" t="s">
        <v>9423</v>
      </c>
      <c r="P2554" s="1782" t="s">
        <v>9423</v>
      </c>
      <c r="Q2554" s="1782" t="s">
        <v>9423</v>
      </c>
      <c r="R2554" s="1783" t="s">
        <v>9423</v>
      </c>
    </row>
    <row r="2555" spans="1:18">
      <c r="A2555" s="188" t="s">
        <v>8316</v>
      </c>
      <c r="B2555" s="1780" t="s">
        <v>8317</v>
      </c>
      <c r="C2555" s="68"/>
      <c r="D2555" s="68"/>
      <c r="E2555" s="1781" t="s">
        <v>9422</v>
      </c>
      <c r="F2555" s="1781" t="s">
        <v>9422</v>
      </c>
      <c r="G2555" s="1781" t="s">
        <v>9423</v>
      </c>
      <c r="H2555" s="1781" t="s">
        <v>9423</v>
      </c>
      <c r="I2555" s="1781" t="s">
        <v>9423</v>
      </c>
      <c r="J2555" s="1782" t="s">
        <v>9423</v>
      </c>
      <c r="K2555" s="1782" t="s">
        <v>9423</v>
      </c>
      <c r="L2555" s="1782" t="s">
        <v>9423</v>
      </c>
      <c r="M2555" s="1782" t="s">
        <v>9423</v>
      </c>
      <c r="N2555" s="1782" t="s">
        <v>9423</v>
      </c>
      <c r="O2555" s="1782" t="s">
        <v>9423</v>
      </c>
      <c r="P2555" s="1782" t="s">
        <v>9423</v>
      </c>
      <c r="Q2555" s="1782" t="s">
        <v>9423</v>
      </c>
      <c r="R2555" s="1783" t="s">
        <v>9423</v>
      </c>
    </row>
    <row r="2556" spans="1:18">
      <c r="A2556" s="188" t="s">
        <v>8318</v>
      </c>
      <c r="B2556" s="1780" t="s">
        <v>8319</v>
      </c>
      <c r="C2556" s="68"/>
      <c r="D2556" s="68"/>
      <c r="E2556" s="1781" t="s">
        <v>9422</v>
      </c>
      <c r="F2556" s="1781" t="s">
        <v>9422</v>
      </c>
      <c r="G2556" s="1781" t="s">
        <v>9423</v>
      </c>
      <c r="H2556" s="1781" t="s">
        <v>9423</v>
      </c>
      <c r="I2556" s="1781" t="s">
        <v>9423</v>
      </c>
      <c r="J2556" s="1782" t="s">
        <v>9423</v>
      </c>
      <c r="K2556" s="1782" t="s">
        <v>9423</v>
      </c>
      <c r="L2556" s="1782" t="s">
        <v>9423</v>
      </c>
      <c r="M2556" s="1782" t="s">
        <v>9423</v>
      </c>
      <c r="N2556" s="1782" t="s">
        <v>9423</v>
      </c>
      <c r="O2556" s="1782" t="s">
        <v>9423</v>
      </c>
      <c r="P2556" s="1782" t="s">
        <v>9423</v>
      </c>
      <c r="Q2556" s="1782" t="s">
        <v>9423</v>
      </c>
      <c r="R2556" s="1783" t="s">
        <v>9423</v>
      </c>
    </row>
    <row r="2557" spans="1:18">
      <c r="A2557" s="188" t="s">
        <v>8320</v>
      </c>
      <c r="B2557" s="1780" t="s">
        <v>8321</v>
      </c>
      <c r="C2557" s="1780"/>
      <c r="D2557" s="188"/>
      <c r="E2557" s="188"/>
      <c r="F2557" s="1781" t="s">
        <v>9422</v>
      </c>
      <c r="G2557" s="1781" t="s">
        <v>9423</v>
      </c>
      <c r="H2557" s="1781" t="s">
        <v>9423</v>
      </c>
      <c r="I2557" s="1781" t="s">
        <v>9423</v>
      </c>
      <c r="J2557" s="1782" t="s">
        <v>9423</v>
      </c>
      <c r="K2557" s="1782" t="s">
        <v>9423</v>
      </c>
      <c r="L2557" s="1782" t="s">
        <v>9423</v>
      </c>
      <c r="M2557" s="1782" t="s">
        <v>9423</v>
      </c>
      <c r="N2557" s="1782" t="s">
        <v>9423</v>
      </c>
      <c r="O2557" s="1782" t="s">
        <v>9423</v>
      </c>
      <c r="P2557" s="1782" t="s">
        <v>9423</v>
      </c>
      <c r="Q2557" s="1782" t="s">
        <v>9423</v>
      </c>
      <c r="R2557" s="1783" t="s">
        <v>9423</v>
      </c>
    </row>
    <row r="2558" spans="1:18">
      <c r="A2558" s="188" t="s">
        <v>8322</v>
      </c>
      <c r="B2558" s="1780" t="s">
        <v>8323</v>
      </c>
      <c r="C2558" s="1780"/>
      <c r="D2558" s="188"/>
      <c r="E2558" s="188"/>
      <c r="F2558" s="1781" t="s">
        <v>9422</v>
      </c>
      <c r="G2558" s="1781" t="s">
        <v>9423</v>
      </c>
      <c r="H2558" s="1781" t="s">
        <v>9423</v>
      </c>
      <c r="I2558" s="1781" t="s">
        <v>9423</v>
      </c>
      <c r="J2558" s="1782" t="s">
        <v>9423</v>
      </c>
      <c r="K2558" s="1782" t="s">
        <v>9422</v>
      </c>
      <c r="L2558" s="1782" t="s">
        <v>9423</v>
      </c>
      <c r="M2558" s="1782" t="s">
        <v>9423</v>
      </c>
      <c r="N2558" s="1782" t="s">
        <v>9423</v>
      </c>
      <c r="O2558" s="1782" t="s">
        <v>9423</v>
      </c>
      <c r="P2558" s="1782" t="s">
        <v>9423</v>
      </c>
      <c r="Q2558" s="1782" t="s">
        <v>9423</v>
      </c>
      <c r="R2558" s="1783" t="s">
        <v>9423</v>
      </c>
    </row>
    <row r="2559" spans="1:18">
      <c r="A2559" s="188" t="s">
        <v>8324</v>
      </c>
      <c r="B2559" s="1780" t="s">
        <v>8325</v>
      </c>
      <c r="C2559" s="68"/>
      <c r="D2559" s="68"/>
      <c r="E2559" s="1781" t="s">
        <v>9422</v>
      </c>
      <c r="F2559" s="1781" t="s">
        <v>9422</v>
      </c>
      <c r="G2559" s="1781" t="s">
        <v>9423</v>
      </c>
      <c r="H2559" s="1781" t="s">
        <v>9423</v>
      </c>
      <c r="I2559" s="1781" t="s">
        <v>9423</v>
      </c>
      <c r="J2559" s="1782" t="s">
        <v>9423</v>
      </c>
      <c r="K2559" s="1782" t="s">
        <v>9423</v>
      </c>
      <c r="L2559" s="1782" t="s">
        <v>9423</v>
      </c>
      <c r="M2559" s="1782" t="s">
        <v>9423</v>
      </c>
      <c r="N2559" s="1782" t="s">
        <v>9423</v>
      </c>
      <c r="O2559" s="1782" t="s">
        <v>9423</v>
      </c>
      <c r="P2559" s="1782" t="s">
        <v>9423</v>
      </c>
      <c r="Q2559" s="1782" t="s">
        <v>9423</v>
      </c>
      <c r="R2559" s="1783" t="s">
        <v>9423</v>
      </c>
    </row>
    <row r="2560" spans="1:18">
      <c r="A2560" s="188" t="s">
        <v>10031</v>
      </c>
      <c r="B2560" s="1780" t="s">
        <v>10032</v>
      </c>
      <c r="C2560" s="68"/>
      <c r="D2560" s="68"/>
      <c r="E2560" s="1781" t="s">
        <v>9422</v>
      </c>
      <c r="F2560" s="1781" t="s">
        <v>9422</v>
      </c>
      <c r="G2560" s="1781" t="s">
        <v>9423</v>
      </c>
      <c r="H2560" s="1781" t="s">
        <v>9423</v>
      </c>
      <c r="I2560" s="1781" t="s">
        <v>9423</v>
      </c>
      <c r="J2560" s="1782" t="s">
        <v>9423</v>
      </c>
      <c r="K2560" s="1782" t="s">
        <v>9423</v>
      </c>
      <c r="L2560" s="1782" t="s">
        <v>9423</v>
      </c>
      <c r="M2560" s="1782" t="s">
        <v>9423</v>
      </c>
      <c r="N2560" s="1782" t="s">
        <v>9423</v>
      </c>
      <c r="O2560" s="1782" t="s">
        <v>9423</v>
      </c>
      <c r="P2560" s="1782" t="s">
        <v>9423</v>
      </c>
      <c r="Q2560" s="1782" t="s">
        <v>9423</v>
      </c>
      <c r="R2560" s="1783" t="s">
        <v>9423</v>
      </c>
    </row>
    <row r="2561" spans="1:18">
      <c r="A2561" s="188" t="s">
        <v>8327</v>
      </c>
      <c r="B2561" s="1780" t="s">
        <v>8328</v>
      </c>
      <c r="C2561" s="68"/>
      <c r="D2561" s="68"/>
      <c r="E2561" s="1781" t="s">
        <v>9422</v>
      </c>
      <c r="F2561" s="1781" t="s">
        <v>9422</v>
      </c>
      <c r="G2561" s="1781" t="s">
        <v>9423</v>
      </c>
      <c r="H2561" s="1781" t="s">
        <v>9423</v>
      </c>
      <c r="I2561" s="1781" t="s">
        <v>9423</v>
      </c>
      <c r="J2561" s="1782" t="s">
        <v>9423</v>
      </c>
      <c r="K2561" s="1782" t="s">
        <v>9423</v>
      </c>
      <c r="L2561" s="1782" t="s">
        <v>9423</v>
      </c>
      <c r="M2561" s="1782" t="s">
        <v>9423</v>
      </c>
      <c r="N2561" s="1782" t="s">
        <v>9423</v>
      </c>
      <c r="O2561" s="1782" t="s">
        <v>9423</v>
      </c>
      <c r="P2561" s="1782" t="s">
        <v>9423</v>
      </c>
      <c r="Q2561" s="1782" t="s">
        <v>9423</v>
      </c>
      <c r="R2561" s="1783" t="s">
        <v>9423</v>
      </c>
    </row>
    <row r="2562" spans="1:18">
      <c r="A2562" s="188" t="s">
        <v>8329</v>
      </c>
      <c r="B2562" s="1780" t="s">
        <v>8330</v>
      </c>
      <c r="C2562" s="68"/>
      <c r="D2562" s="68"/>
      <c r="E2562" s="1781" t="s">
        <v>9422</v>
      </c>
      <c r="F2562" s="1781" t="s">
        <v>9422</v>
      </c>
      <c r="G2562" s="1781" t="s">
        <v>9423</v>
      </c>
      <c r="H2562" s="1781" t="s">
        <v>9423</v>
      </c>
      <c r="I2562" s="1781" t="s">
        <v>9423</v>
      </c>
      <c r="J2562" s="1782" t="s">
        <v>9423</v>
      </c>
      <c r="K2562" s="1782" t="s">
        <v>9423</v>
      </c>
      <c r="L2562" s="1782" t="s">
        <v>9423</v>
      </c>
      <c r="M2562" s="1782" t="s">
        <v>9423</v>
      </c>
      <c r="N2562" s="1782" t="s">
        <v>9423</v>
      </c>
      <c r="O2562" s="1782" t="s">
        <v>9423</v>
      </c>
      <c r="P2562" s="1782" t="s">
        <v>9423</v>
      </c>
      <c r="Q2562" s="1782" t="s">
        <v>9423</v>
      </c>
      <c r="R2562" s="1783" t="s">
        <v>9423</v>
      </c>
    </row>
    <row r="2563" spans="1:18">
      <c r="A2563" s="188" t="s">
        <v>8331</v>
      </c>
      <c r="B2563" s="1780" t="s">
        <v>10033</v>
      </c>
      <c r="C2563" s="68"/>
      <c r="D2563" s="68"/>
      <c r="E2563" s="1781" t="s">
        <v>9422</v>
      </c>
      <c r="F2563" s="1781" t="s">
        <v>9422</v>
      </c>
      <c r="G2563" s="1781" t="s">
        <v>9423</v>
      </c>
      <c r="H2563" s="1781" t="s">
        <v>9423</v>
      </c>
      <c r="I2563" s="1781" t="s">
        <v>9423</v>
      </c>
      <c r="J2563" s="1782" t="s">
        <v>9423</v>
      </c>
      <c r="K2563" s="1782" t="s">
        <v>9423</v>
      </c>
      <c r="L2563" s="1782" t="s">
        <v>9423</v>
      </c>
      <c r="M2563" s="1782" t="s">
        <v>9423</v>
      </c>
      <c r="N2563" s="1782" t="s">
        <v>9423</v>
      </c>
      <c r="O2563" s="1782" t="s">
        <v>9423</v>
      </c>
      <c r="P2563" s="1782" t="s">
        <v>9423</v>
      </c>
      <c r="Q2563" s="1782" t="s">
        <v>9423</v>
      </c>
      <c r="R2563" s="1783" t="s">
        <v>9423</v>
      </c>
    </row>
    <row r="2564" spans="1:18">
      <c r="A2564" s="188" t="s">
        <v>8333</v>
      </c>
      <c r="B2564" s="1780" t="s">
        <v>8334</v>
      </c>
      <c r="C2564" s="68"/>
      <c r="D2564" s="68"/>
      <c r="E2564" s="1781" t="s">
        <v>9422</v>
      </c>
      <c r="F2564" s="1781" t="s">
        <v>9422</v>
      </c>
      <c r="G2564" s="1781" t="s">
        <v>9423</v>
      </c>
      <c r="H2564" s="1781" t="s">
        <v>9423</v>
      </c>
      <c r="I2564" s="1781" t="s">
        <v>9423</v>
      </c>
      <c r="J2564" s="1782" t="s">
        <v>9423</v>
      </c>
      <c r="K2564" s="1782" t="s">
        <v>9423</v>
      </c>
      <c r="L2564" s="1782" t="s">
        <v>9423</v>
      </c>
      <c r="M2564" s="1782" t="s">
        <v>9423</v>
      </c>
      <c r="N2564" s="1782" t="s">
        <v>9423</v>
      </c>
      <c r="O2564" s="1782" t="s">
        <v>9423</v>
      </c>
      <c r="P2564" s="1782" t="s">
        <v>9423</v>
      </c>
      <c r="Q2564" s="1782" t="s">
        <v>9423</v>
      </c>
      <c r="R2564" s="1783" t="s">
        <v>9423</v>
      </c>
    </row>
    <row r="2565" spans="1:18">
      <c r="A2565" s="188" t="s">
        <v>8335</v>
      </c>
      <c r="B2565" s="1780" t="s">
        <v>8336</v>
      </c>
      <c r="C2565" s="68"/>
      <c r="D2565" s="68"/>
      <c r="E2565" s="1781" t="s">
        <v>9422</v>
      </c>
      <c r="F2565" s="1781" t="s">
        <v>9422</v>
      </c>
      <c r="G2565" s="1781" t="s">
        <v>9423</v>
      </c>
      <c r="H2565" s="1781" t="s">
        <v>9423</v>
      </c>
      <c r="I2565" s="1781" t="s">
        <v>9423</v>
      </c>
      <c r="J2565" s="1782" t="s">
        <v>9423</v>
      </c>
      <c r="K2565" s="1782" t="s">
        <v>9423</v>
      </c>
      <c r="L2565" s="1782" t="s">
        <v>9423</v>
      </c>
      <c r="M2565" s="1782" t="s">
        <v>9423</v>
      </c>
      <c r="N2565" s="1782" t="s">
        <v>9423</v>
      </c>
      <c r="O2565" s="1782" t="s">
        <v>9423</v>
      </c>
      <c r="P2565" s="1782" t="s">
        <v>9423</v>
      </c>
      <c r="Q2565" s="1782" t="s">
        <v>9423</v>
      </c>
      <c r="R2565" s="1783" t="s">
        <v>9423</v>
      </c>
    </row>
    <row r="2566" spans="1:18">
      <c r="A2566" s="188" t="s">
        <v>8337</v>
      </c>
      <c r="B2566" s="1780" t="s">
        <v>8338</v>
      </c>
      <c r="C2566" s="68"/>
      <c r="D2566" s="68"/>
      <c r="E2566" s="1781" t="s">
        <v>9422</v>
      </c>
      <c r="F2566" s="1781" t="s">
        <v>9422</v>
      </c>
      <c r="G2566" s="1781" t="s">
        <v>9423</v>
      </c>
      <c r="H2566" s="1781" t="s">
        <v>9423</v>
      </c>
      <c r="I2566" s="1781" t="s">
        <v>9423</v>
      </c>
      <c r="J2566" s="1782" t="s">
        <v>9423</v>
      </c>
      <c r="K2566" s="1782" t="s">
        <v>9423</v>
      </c>
      <c r="L2566" s="1782" t="s">
        <v>9423</v>
      </c>
      <c r="M2566" s="1782" t="s">
        <v>9423</v>
      </c>
      <c r="N2566" s="1782" t="s">
        <v>9423</v>
      </c>
      <c r="O2566" s="1782" t="s">
        <v>9423</v>
      </c>
      <c r="P2566" s="1782" t="s">
        <v>9423</v>
      </c>
      <c r="Q2566" s="1782" t="s">
        <v>9423</v>
      </c>
      <c r="R2566" s="1783" t="s">
        <v>9423</v>
      </c>
    </row>
    <row r="2567" spans="1:18">
      <c r="A2567" s="188" t="s">
        <v>8339</v>
      </c>
      <c r="B2567" s="1780" t="s">
        <v>10034</v>
      </c>
      <c r="C2567" s="1780"/>
      <c r="D2567" s="188"/>
      <c r="E2567" s="188"/>
      <c r="F2567" s="1781" t="s">
        <v>9422</v>
      </c>
      <c r="G2567" s="1781" t="s">
        <v>9423</v>
      </c>
      <c r="H2567" s="1781" t="s">
        <v>9423</v>
      </c>
      <c r="I2567" s="1781" t="s">
        <v>9423</v>
      </c>
      <c r="J2567" s="1782" t="s">
        <v>9423</v>
      </c>
      <c r="K2567" s="1782" t="s">
        <v>9423</v>
      </c>
      <c r="L2567" s="1782" t="s">
        <v>9423</v>
      </c>
      <c r="M2567" s="1782" t="s">
        <v>9423</v>
      </c>
      <c r="N2567" s="1782" t="s">
        <v>9423</v>
      </c>
      <c r="O2567" s="1782" t="s">
        <v>9423</v>
      </c>
      <c r="P2567" s="1782" t="s">
        <v>9423</v>
      </c>
      <c r="Q2567" s="1782" t="s">
        <v>9422</v>
      </c>
      <c r="R2567" s="1783" t="s">
        <v>9423</v>
      </c>
    </row>
    <row r="2568" spans="1:18">
      <c r="A2568" s="188" t="s">
        <v>8341</v>
      </c>
      <c r="B2568" s="1780" t="s">
        <v>10035</v>
      </c>
      <c r="C2568" s="68"/>
      <c r="D2568" s="68"/>
      <c r="E2568" s="1781"/>
      <c r="F2568" s="1781"/>
      <c r="G2568" s="1781"/>
      <c r="H2568" s="1781" t="s">
        <v>9422</v>
      </c>
      <c r="I2568" s="1781" t="s">
        <v>9423</v>
      </c>
      <c r="J2568" s="1782" t="s">
        <v>9423</v>
      </c>
      <c r="K2568" s="1782" t="s">
        <v>9423</v>
      </c>
      <c r="L2568" s="1782" t="s">
        <v>9423</v>
      </c>
      <c r="M2568" s="1782" t="s">
        <v>9423</v>
      </c>
      <c r="N2568" s="1782" t="s">
        <v>9423</v>
      </c>
      <c r="O2568" s="1782" t="s">
        <v>9423</v>
      </c>
      <c r="P2568" s="1782" t="s">
        <v>9423</v>
      </c>
      <c r="Q2568" s="1782" t="s">
        <v>9422</v>
      </c>
      <c r="R2568" s="1783" t="s">
        <v>9423</v>
      </c>
    </row>
    <row r="2569" spans="1:18">
      <c r="A2569" s="188" t="s">
        <v>8343</v>
      </c>
      <c r="B2569" s="1780" t="s">
        <v>10036</v>
      </c>
      <c r="C2569" s="68"/>
      <c r="D2569" s="68"/>
      <c r="E2569" s="1781"/>
      <c r="F2569" s="1781"/>
      <c r="G2569" s="1781"/>
      <c r="H2569" s="1781" t="s">
        <v>9422</v>
      </c>
      <c r="I2569" s="1781" t="s">
        <v>9423</v>
      </c>
      <c r="J2569" s="1782" t="s">
        <v>9423</v>
      </c>
      <c r="K2569" s="1782" t="s">
        <v>9423</v>
      </c>
      <c r="L2569" s="1782" t="s">
        <v>9423</v>
      </c>
      <c r="M2569" s="1782" t="s">
        <v>9423</v>
      </c>
      <c r="N2569" s="1782" t="s">
        <v>9423</v>
      </c>
      <c r="O2569" s="1782" t="s">
        <v>9423</v>
      </c>
      <c r="P2569" s="1782" t="s">
        <v>9423</v>
      </c>
      <c r="Q2569" s="1782" t="s">
        <v>9422</v>
      </c>
      <c r="R2569" s="1783" t="s">
        <v>9423</v>
      </c>
    </row>
    <row r="2570" spans="1:18">
      <c r="A2570" s="188" t="s">
        <v>8345</v>
      </c>
      <c r="B2570" s="1780" t="s">
        <v>10037</v>
      </c>
      <c r="C2570" s="1780"/>
      <c r="D2570" s="188"/>
      <c r="E2570" s="188"/>
      <c r="F2570" s="1781" t="s">
        <v>9422</v>
      </c>
      <c r="G2570" s="1781" t="s">
        <v>9423</v>
      </c>
      <c r="H2570" s="1781" t="s">
        <v>9423</v>
      </c>
      <c r="I2570" s="1781" t="s">
        <v>9423</v>
      </c>
      <c r="J2570" s="1782" t="s">
        <v>9423</v>
      </c>
      <c r="K2570" s="1782" t="s">
        <v>9423</v>
      </c>
      <c r="L2570" s="1782" t="s">
        <v>9423</v>
      </c>
      <c r="M2570" s="1782" t="s">
        <v>9423</v>
      </c>
      <c r="N2570" s="1782" t="s">
        <v>9423</v>
      </c>
      <c r="O2570" s="1782" t="s">
        <v>9423</v>
      </c>
      <c r="P2570" s="1782" t="s">
        <v>9423</v>
      </c>
      <c r="Q2570" s="1782" t="s">
        <v>9422</v>
      </c>
      <c r="R2570" s="1783" t="s">
        <v>9423</v>
      </c>
    </row>
    <row r="2571" spans="1:18">
      <c r="A2571" s="188" t="s">
        <v>8347</v>
      </c>
      <c r="B2571" s="1780" t="s">
        <v>8348</v>
      </c>
      <c r="C2571" s="68"/>
      <c r="D2571" s="68"/>
      <c r="E2571" s="1781"/>
      <c r="F2571" s="1781"/>
      <c r="G2571" s="1781"/>
      <c r="H2571" s="1781" t="s">
        <v>9422</v>
      </c>
      <c r="I2571" s="1781" t="s">
        <v>9423</v>
      </c>
      <c r="J2571" s="1782" t="s">
        <v>9423</v>
      </c>
      <c r="K2571" s="1782" t="s">
        <v>9423</v>
      </c>
      <c r="L2571" s="1782" t="s">
        <v>9423</v>
      </c>
      <c r="M2571" s="1782" t="s">
        <v>9423</v>
      </c>
      <c r="N2571" s="1782" t="s">
        <v>9423</v>
      </c>
      <c r="O2571" s="1782" t="s">
        <v>9423</v>
      </c>
      <c r="P2571" s="1782" t="s">
        <v>9423</v>
      </c>
      <c r="Q2571" s="1782" t="s">
        <v>9422</v>
      </c>
      <c r="R2571" s="1783" t="s">
        <v>9423</v>
      </c>
    </row>
    <row r="2572" spans="1:18">
      <c r="A2572" s="188" t="s">
        <v>8349</v>
      </c>
      <c r="B2572" s="1780" t="s">
        <v>8350</v>
      </c>
      <c r="C2572" s="68"/>
      <c r="D2572" s="68"/>
      <c r="E2572" s="1781"/>
      <c r="F2572" s="1781"/>
      <c r="G2572" s="1781"/>
      <c r="H2572" s="1781" t="s">
        <v>9422</v>
      </c>
      <c r="I2572" s="1781" t="s">
        <v>9423</v>
      </c>
      <c r="J2572" s="1782" t="s">
        <v>9423</v>
      </c>
      <c r="K2572" s="1782" t="s">
        <v>9423</v>
      </c>
      <c r="L2572" s="1782" t="s">
        <v>9423</v>
      </c>
      <c r="M2572" s="1782" t="s">
        <v>9423</v>
      </c>
      <c r="N2572" s="1782" t="s">
        <v>9423</v>
      </c>
      <c r="O2572" s="1782" t="s">
        <v>9423</v>
      </c>
      <c r="P2572" s="1782" t="s">
        <v>9423</v>
      </c>
      <c r="Q2572" s="1782" t="s">
        <v>9422</v>
      </c>
      <c r="R2572" s="1783" t="s">
        <v>9423</v>
      </c>
    </row>
    <row r="2573" spans="1:18">
      <c r="A2573" s="188" t="s">
        <v>8351</v>
      </c>
      <c r="B2573" s="1780" t="s">
        <v>8352</v>
      </c>
      <c r="C2573" s="68"/>
      <c r="D2573" s="68"/>
      <c r="E2573" s="1781"/>
      <c r="F2573" s="1781"/>
      <c r="G2573" s="1781"/>
      <c r="H2573" s="1781" t="s">
        <v>9422</v>
      </c>
      <c r="I2573" s="1781" t="s">
        <v>9423</v>
      </c>
      <c r="J2573" s="1782" t="s">
        <v>9423</v>
      </c>
      <c r="K2573" s="1782" t="s">
        <v>9423</v>
      </c>
      <c r="L2573" s="1782" t="s">
        <v>9423</v>
      </c>
      <c r="M2573" s="1782" t="s">
        <v>9423</v>
      </c>
      <c r="N2573" s="1782" t="s">
        <v>9423</v>
      </c>
      <c r="O2573" s="1782" t="s">
        <v>9423</v>
      </c>
      <c r="P2573" s="1782" t="s">
        <v>9423</v>
      </c>
      <c r="Q2573" s="1782" t="s">
        <v>9422</v>
      </c>
      <c r="R2573" s="1783" t="s">
        <v>9423</v>
      </c>
    </row>
    <row r="2574" spans="1:18">
      <c r="A2574" s="188" t="s">
        <v>8353</v>
      </c>
      <c r="B2574" s="1780" t="s">
        <v>8354</v>
      </c>
      <c r="C2574" s="68"/>
      <c r="D2574" s="68"/>
      <c r="E2574" s="1781"/>
      <c r="F2574" s="1781"/>
      <c r="G2574" s="1781"/>
      <c r="H2574" s="1781" t="s">
        <v>9422</v>
      </c>
      <c r="I2574" s="1781" t="s">
        <v>9423</v>
      </c>
      <c r="J2574" s="1782" t="s">
        <v>9423</v>
      </c>
      <c r="K2574" s="1782" t="s">
        <v>9423</v>
      </c>
      <c r="L2574" s="1782" t="s">
        <v>9423</v>
      </c>
      <c r="M2574" s="1782" t="s">
        <v>9423</v>
      </c>
      <c r="N2574" s="1782" t="s">
        <v>9423</v>
      </c>
      <c r="O2574" s="1782" t="s">
        <v>9423</v>
      </c>
      <c r="P2574" s="1782" t="s">
        <v>9423</v>
      </c>
      <c r="Q2574" s="1782" t="s">
        <v>9422</v>
      </c>
      <c r="R2574" s="1783" t="s">
        <v>9423</v>
      </c>
    </row>
    <row r="2575" spans="1:18">
      <c r="A2575" s="188" t="s">
        <v>8355</v>
      </c>
      <c r="B2575" s="1780" t="s">
        <v>8356</v>
      </c>
      <c r="C2575" s="1780"/>
      <c r="D2575" s="188"/>
      <c r="E2575" s="188"/>
      <c r="F2575" s="1781" t="s">
        <v>9422</v>
      </c>
      <c r="G2575" s="1781" t="s">
        <v>9423</v>
      </c>
      <c r="H2575" s="1781" t="s">
        <v>9423</v>
      </c>
      <c r="I2575" s="1781" t="s">
        <v>9423</v>
      </c>
      <c r="J2575" s="1782" t="s">
        <v>9423</v>
      </c>
      <c r="K2575" s="1782" t="s">
        <v>9423</v>
      </c>
      <c r="L2575" s="1782" t="s">
        <v>9423</v>
      </c>
      <c r="M2575" s="1782" t="s">
        <v>9423</v>
      </c>
      <c r="N2575" s="1782" t="s">
        <v>9423</v>
      </c>
      <c r="O2575" s="1782" t="s">
        <v>9423</v>
      </c>
      <c r="P2575" s="1782" t="s">
        <v>9423</v>
      </c>
      <c r="Q2575" s="1782" t="s">
        <v>9423</v>
      </c>
      <c r="R2575" s="1783" t="s">
        <v>9423</v>
      </c>
    </row>
    <row r="2576" spans="1:18">
      <c r="A2576" s="188" t="s">
        <v>8357</v>
      </c>
      <c r="B2576" s="1780" t="s">
        <v>8358</v>
      </c>
      <c r="C2576" s="1780"/>
      <c r="D2576" s="188"/>
      <c r="E2576" s="188"/>
      <c r="F2576" s="1781" t="s">
        <v>9422</v>
      </c>
      <c r="G2576" s="1781" t="s">
        <v>9423</v>
      </c>
      <c r="H2576" s="1781" t="s">
        <v>9423</v>
      </c>
      <c r="I2576" s="1781" t="s">
        <v>9423</v>
      </c>
      <c r="J2576" s="1782" t="s">
        <v>9423</v>
      </c>
      <c r="K2576" s="1782" t="s">
        <v>9423</v>
      </c>
      <c r="L2576" s="1782" t="s">
        <v>9423</v>
      </c>
      <c r="M2576" s="1782" t="s">
        <v>9423</v>
      </c>
      <c r="N2576" s="1782" t="s">
        <v>9423</v>
      </c>
      <c r="O2576" s="1782" t="s">
        <v>9423</v>
      </c>
      <c r="P2576" s="1782" t="s">
        <v>9423</v>
      </c>
      <c r="Q2576" s="1782" t="s">
        <v>9423</v>
      </c>
      <c r="R2576" s="1783" t="s">
        <v>9423</v>
      </c>
    </row>
    <row r="2577" spans="1:18">
      <c r="A2577" s="188" t="s">
        <v>8359</v>
      </c>
      <c r="B2577" s="1780" t="s">
        <v>10038</v>
      </c>
      <c r="C2577" s="1780"/>
      <c r="D2577" s="188"/>
      <c r="E2577" s="188"/>
      <c r="F2577" s="1781" t="s">
        <v>9422</v>
      </c>
      <c r="G2577" s="1781" t="s">
        <v>9423</v>
      </c>
      <c r="H2577" s="1781" t="s">
        <v>9423</v>
      </c>
      <c r="I2577" s="1781" t="s">
        <v>9423</v>
      </c>
      <c r="J2577" s="1782" t="s">
        <v>9423</v>
      </c>
      <c r="K2577" s="1782" t="s">
        <v>9423</v>
      </c>
      <c r="L2577" s="1782" t="s">
        <v>9423</v>
      </c>
      <c r="M2577" s="1782" t="s">
        <v>9423</v>
      </c>
      <c r="N2577" s="1782" t="s">
        <v>9423</v>
      </c>
      <c r="O2577" s="1782" t="s">
        <v>9423</v>
      </c>
      <c r="P2577" s="1782" t="s">
        <v>9423</v>
      </c>
      <c r="Q2577" s="1782" t="s">
        <v>9422</v>
      </c>
      <c r="R2577" s="1783" t="s">
        <v>9423</v>
      </c>
    </row>
    <row r="2578" spans="1:18">
      <c r="A2578" s="188" t="s">
        <v>8361</v>
      </c>
      <c r="B2578" s="1780" t="s">
        <v>10039</v>
      </c>
      <c r="C2578" s="1780"/>
      <c r="D2578" s="188"/>
      <c r="E2578" s="188"/>
      <c r="F2578" s="1781" t="s">
        <v>9422</v>
      </c>
      <c r="G2578" s="1781" t="s">
        <v>9423</v>
      </c>
      <c r="H2578" s="1781" t="s">
        <v>9423</v>
      </c>
      <c r="I2578" s="1781" t="s">
        <v>9423</v>
      </c>
      <c r="J2578" s="1782" t="s">
        <v>9423</v>
      </c>
      <c r="K2578" s="1782" t="s">
        <v>9423</v>
      </c>
      <c r="L2578" s="1782" t="s">
        <v>9423</v>
      </c>
      <c r="M2578" s="1782" t="s">
        <v>9423</v>
      </c>
      <c r="N2578" s="1782" t="s">
        <v>9423</v>
      </c>
      <c r="O2578" s="1782" t="s">
        <v>9423</v>
      </c>
      <c r="P2578" s="1782" t="s">
        <v>9423</v>
      </c>
      <c r="Q2578" s="1782" t="s">
        <v>9422</v>
      </c>
      <c r="R2578" s="1783" t="s">
        <v>9423</v>
      </c>
    </row>
    <row r="2579" spans="1:18">
      <c r="A2579" s="188" t="s">
        <v>8363</v>
      </c>
      <c r="B2579" s="1780" t="s">
        <v>10040</v>
      </c>
      <c r="C2579" s="68"/>
      <c r="D2579" s="68"/>
      <c r="E2579" s="1781"/>
      <c r="F2579" s="1781"/>
      <c r="G2579" s="1781"/>
      <c r="H2579" s="1781" t="s">
        <v>9422</v>
      </c>
      <c r="I2579" s="1781" t="s">
        <v>9423</v>
      </c>
      <c r="J2579" s="1782" t="s">
        <v>9423</v>
      </c>
      <c r="K2579" s="1782" t="s">
        <v>9423</v>
      </c>
      <c r="L2579" s="1782" t="s">
        <v>9423</v>
      </c>
      <c r="M2579" s="1782" t="s">
        <v>9423</v>
      </c>
      <c r="N2579" s="1782" t="s">
        <v>9423</v>
      </c>
      <c r="O2579" s="1782" t="s">
        <v>9423</v>
      </c>
      <c r="P2579" s="1782" t="s">
        <v>9423</v>
      </c>
      <c r="Q2579" s="1782" t="s">
        <v>9422</v>
      </c>
      <c r="R2579" s="1783" t="s">
        <v>9423</v>
      </c>
    </row>
    <row r="2580" spans="1:18">
      <c r="A2580" s="188" t="s">
        <v>8365</v>
      </c>
      <c r="B2580" s="1780" t="s">
        <v>10041</v>
      </c>
      <c r="C2580" s="1780"/>
      <c r="D2580" s="188"/>
      <c r="E2580" s="188"/>
      <c r="F2580" s="1781" t="s">
        <v>9422</v>
      </c>
      <c r="G2580" s="1781" t="s">
        <v>9423</v>
      </c>
      <c r="H2580" s="1781" t="s">
        <v>9423</v>
      </c>
      <c r="I2580" s="1781" t="s">
        <v>9423</v>
      </c>
      <c r="J2580" s="1782" t="s">
        <v>9423</v>
      </c>
      <c r="K2580" s="1782" t="s">
        <v>9423</v>
      </c>
      <c r="L2580" s="1782" t="s">
        <v>9423</v>
      </c>
      <c r="M2580" s="1782" t="s">
        <v>9423</v>
      </c>
      <c r="N2580" s="1782" t="s">
        <v>9423</v>
      </c>
      <c r="O2580" s="1782" t="s">
        <v>9423</v>
      </c>
      <c r="P2580" s="1782" t="s">
        <v>9423</v>
      </c>
      <c r="Q2580" s="1782" t="s">
        <v>9422</v>
      </c>
      <c r="R2580" s="1783" t="s">
        <v>9423</v>
      </c>
    </row>
    <row r="2581" spans="1:18">
      <c r="A2581" s="188" t="s">
        <v>8367</v>
      </c>
      <c r="B2581" s="1780" t="s">
        <v>10042</v>
      </c>
      <c r="C2581" s="1780"/>
      <c r="D2581" s="188"/>
      <c r="E2581" s="188"/>
      <c r="F2581" s="1781"/>
      <c r="G2581" s="1781"/>
      <c r="H2581" s="1781"/>
      <c r="I2581" s="1781"/>
      <c r="J2581" s="1782" t="s">
        <v>9422</v>
      </c>
      <c r="K2581" s="1782" t="s">
        <v>9423</v>
      </c>
      <c r="L2581" s="1782" t="s">
        <v>9423</v>
      </c>
      <c r="M2581" s="1782" t="s">
        <v>9423</v>
      </c>
      <c r="N2581" s="1782" t="s">
        <v>9423</v>
      </c>
      <c r="O2581" s="1782" t="s">
        <v>9423</v>
      </c>
      <c r="P2581" s="1782" t="s">
        <v>9423</v>
      </c>
      <c r="Q2581" s="1782" t="s">
        <v>9422</v>
      </c>
      <c r="R2581" s="1783" t="s">
        <v>9423</v>
      </c>
    </row>
    <row r="2582" spans="1:18">
      <c r="A2582" s="188" t="s">
        <v>8369</v>
      </c>
      <c r="B2582" s="1780" t="s">
        <v>8370</v>
      </c>
      <c r="C2582" s="1780"/>
      <c r="D2582" s="188"/>
      <c r="E2582" s="188"/>
      <c r="F2582" s="1781" t="s">
        <v>9422</v>
      </c>
      <c r="G2582" s="1781" t="s">
        <v>9423</v>
      </c>
      <c r="H2582" s="1781" t="s">
        <v>9423</v>
      </c>
      <c r="I2582" s="1781" t="s">
        <v>9423</v>
      </c>
      <c r="J2582" s="1782" t="s">
        <v>9423</v>
      </c>
      <c r="K2582" s="1782" t="s">
        <v>9423</v>
      </c>
      <c r="L2582" s="1782" t="s">
        <v>9423</v>
      </c>
      <c r="M2582" s="1782" t="s">
        <v>9423</v>
      </c>
      <c r="N2582" s="1782" t="s">
        <v>9423</v>
      </c>
      <c r="O2582" s="1782" t="s">
        <v>9423</v>
      </c>
      <c r="P2582" s="1782" t="s">
        <v>9423</v>
      </c>
      <c r="Q2582" s="1782" t="s">
        <v>9423</v>
      </c>
      <c r="R2582" s="1783" t="s">
        <v>9423</v>
      </c>
    </row>
    <row r="2583" spans="1:18">
      <c r="A2583" s="1802" t="s">
        <v>8371</v>
      </c>
      <c r="B2583" s="1780" t="s">
        <v>8372</v>
      </c>
      <c r="C2583" s="1780"/>
      <c r="D2583" s="188"/>
      <c r="E2583" s="188"/>
      <c r="F2583" s="1781" t="s">
        <v>9422</v>
      </c>
      <c r="G2583" s="1781" t="s">
        <v>9423</v>
      </c>
      <c r="H2583" s="1781" t="s">
        <v>9423</v>
      </c>
      <c r="I2583" s="1781" t="s">
        <v>9423</v>
      </c>
      <c r="J2583" s="1782" t="s">
        <v>9423</v>
      </c>
      <c r="K2583" s="1782" t="s">
        <v>9423</v>
      </c>
      <c r="L2583" s="1782" t="s">
        <v>9423</v>
      </c>
      <c r="M2583" s="1782" t="s">
        <v>9423</v>
      </c>
      <c r="N2583" s="1782" t="s">
        <v>9423</v>
      </c>
      <c r="O2583" s="1782" t="s">
        <v>9423</v>
      </c>
      <c r="P2583" s="1782" t="s">
        <v>9423</v>
      </c>
      <c r="Q2583" s="1782" t="s">
        <v>9423</v>
      </c>
      <c r="R2583" s="1783" t="s">
        <v>9423</v>
      </c>
    </row>
    <row r="2584" spans="1:18">
      <c r="A2584" s="188" t="s">
        <v>8373</v>
      </c>
      <c r="B2584" s="1780" t="s">
        <v>8374</v>
      </c>
      <c r="C2584" s="68"/>
      <c r="D2584" s="68"/>
      <c r="E2584" s="1781" t="s">
        <v>9422</v>
      </c>
      <c r="F2584" s="1781" t="s">
        <v>9422</v>
      </c>
      <c r="G2584" s="1781" t="s">
        <v>9423</v>
      </c>
      <c r="H2584" s="1781" t="s">
        <v>9423</v>
      </c>
      <c r="I2584" s="1781" t="s">
        <v>9423</v>
      </c>
      <c r="J2584" s="1782" t="s">
        <v>9423</v>
      </c>
      <c r="K2584" s="1782" t="s">
        <v>9423</v>
      </c>
      <c r="L2584" s="1782" t="s">
        <v>9423</v>
      </c>
      <c r="M2584" s="1782" t="s">
        <v>9423</v>
      </c>
      <c r="N2584" s="1782" t="s">
        <v>9423</v>
      </c>
      <c r="O2584" s="1782" t="s">
        <v>9423</v>
      </c>
      <c r="P2584" s="1782" t="s">
        <v>9423</v>
      </c>
      <c r="Q2584" s="1782" t="s">
        <v>9423</v>
      </c>
      <c r="R2584" s="1783" t="s">
        <v>9423</v>
      </c>
    </row>
    <row r="2585" spans="1:18">
      <c r="A2585" s="188" t="s">
        <v>8375</v>
      </c>
      <c r="B2585" s="1780" t="s">
        <v>8376</v>
      </c>
      <c r="C2585" s="68"/>
      <c r="D2585" s="68"/>
      <c r="E2585" s="1781" t="s">
        <v>9422</v>
      </c>
      <c r="F2585" s="1781" t="s">
        <v>9422</v>
      </c>
      <c r="G2585" s="1781" t="s">
        <v>9423</v>
      </c>
      <c r="H2585" s="1781" t="s">
        <v>9423</v>
      </c>
      <c r="I2585" s="1781" t="s">
        <v>9423</v>
      </c>
      <c r="J2585" s="1782" t="s">
        <v>9423</v>
      </c>
      <c r="K2585" s="1782" t="s">
        <v>9423</v>
      </c>
      <c r="L2585" s="1782" t="s">
        <v>9423</v>
      </c>
      <c r="M2585" s="1782" t="s">
        <v>9423</v>
      </c>
      <c r="N2585" s="1782" t="s">
        <v>9423</v>
      </c>
      <c r="O2585" s="1782" t="s">
        <v>9423</v>
      </c>
      <c r="P2585" s="1782" t="s">
        <v>9423</v>
      </c>
      <c r="Q2585" s="1782" t="s">
        <v>9423</v>
      </c>
      <c r="R2585" s="1783" t="s">
        <v>9423</v>
      </c>
    </row>
    <row r="2586" spans="1:18">
      <c r="A2586" s="188" t="s">
        <v>8377</v>
      </c>
      <c r="B2586" s="1780" t="s">
        <v>8378</v>
      </c>
      <c r="C2586" s="68"/>
      <c r="D2586" s="68"/>
      <c r="E2586" s="1781" t="s">
        <v>9422</v>
      </c>
      <c r="F2586" s="1781" t="s">
        <v>9422</v>
      </c>
      <c r="G2586" s="1781" t="s">
        <v>9423</v>
      </c>
      <c r="H2586" s="1781" t="s">
        <v>9423</v>
      </c>
      <c r="I2586" s="1781" t="s">
        <v>9423</v>
      </c>
      <c r="J2586" s="1782" t="s">
        <v>9423</v>
      </c>
      <c r="K2586" s="1782" t="s">
        <v>9423</v>
      </c>
      <c r="L2586" s="1782" t="s">
        <v>9423</v>
      </c>
      <c r="M2586" s="1782" t="s">
        <v>9423</v>
      </c>
      <c r="N2586" s="1782" t="s">
        <v>9423</v>
      </c>
      <c r="O2586" s="1782" t="s">
        <v>9423</v>
      </c>
      <c r="P2586" s="1782" t="s">
        <v>9423</v>
      </c>
      <c r="Q2586" s="1782" t="s">
        <v>9423</v>
      </c>
      <c r="R2586" s="1783" t="s">
        <v>9423</v>
      </c>
    </row>
    <row r="2587" spans="1:18">
      <c r="A2587" s="1802" t="s">
        <v>8379</v>
      </c>
      <c r="B2587" s="1780" t="s">
        <v>8380</v>
      </c>
      <c r="C2587" s="1780"/>
      <c r="D2587" s="188"/>
      <c r="E2587" s="188"/>
      <c r="F2587" s="1781" t="s">
        <v>9422</v>
      </c>
      <c r="G2587" s="1781" t="s">
        <v>9423</v>
      </c>
      <c r="H2587" s="1781" t="s">
        <v>9423</v>
      </c>
      <c r="I2587" s="1781" t="s">
        <v>9423</v>
      </c>
      <c r="J2587" s="1782" t="s">
        <v>9423</v>
      </c>
      <c r="K2587" s="1782" t="s">
        <v>9423</v>
      </c>
      <c r="L2587" s="1782" t="s">
        <v>9423</v>
      </c>
      <c r="M2587" s="1782" t="s">
        <v>9423</v>
      </c>
      <c r="N2587" s="1782" t="s">
        <v>9423</v>
      </c>
      <c r="O2587" s="1782" t="s">
        <v>9423</v>
      </c>
      <c r="P2587" s="1782" t="s">
        <v>9423</v>
      </c>
      <c r="Q2587" s="1782" t="s">
        <v>9423</v>
      </c>
      <c r="R2587" s="1783" t="s">
        <v>9423</v>
      </c>
    </row>
    <row r="2588" spans="1:18">
      <c r="A2588" s="188" t="s">
        <v>8381</v>
      </c>
      <c r="B2588" s="1780" t="s">
        <v>8382</v>
      </c>
      <c r="C2588" s="68"/>
      <c r="D2588" s="68"/>
      <c r="E2588" s="1781"/>
      <c r="F2588" s="1781"/>
      <c r="G2588" s="1781"/>
      <c r="H2588" s="1781" t="s">
        <v>9422</v>
      </c>
      <c r="I2588" s="1781" t="s">
        <v>9423</v>
      </c>
      <c r="J2588" s="1782" t="s">
        <v>9423</v>
      </c>
      <c r="K2588" s="1782" t="s">
        <v>9423</v>
      </c>
      <c r="L2588" s="1782" t="s">
        <v>9423</v>
      </c>
      <c r="M2588" s="1782" t="s">
        <v>9423</v>
      </c>
      <c r="N2588" s="1782" t="s">
        <v>9423</v>
      </c>
      <c r="O2588" s="1782" t="s">
        <v>9423</v>
      </c>
      <c r="P2588" s="1782" t="s">
        <v>9423</v>
      </c>
      <c r="Q2588" s="1782" t="s">
        <v>9423</v>
      </c>
      <c r="R2588" s="1783" t="s">
        <v>9423</v>
      </c>
    </row>
    <row r="2589" spans="1:18">
      <c r="A2589" s="188" t="s">
        <v>8383</v>
      </c>
      <c r="B2589" s="1780" t="s">
        <v>8384</v>
      </c>
      <c r="C2589" s="68"/>
      <c r="D2589" s="68"/>
      <c r="E2589" s="1781"/>
      <c r="F2589" s="1781"/>
      <c r="G2589" s="1781"/>
      <c r="H2589" s="1781" t="s">
        <v>9422</v>
      </c>
      <c r="I2589" s="1781" t="s">
        <v>9423</v>
      </c>
      <c r="J2589" s="1782" t="s">
        <v>9423</v>
      </c>
      <c r="K2589" s="1782" t="s">
        <v>9423</v>
      </c>
      <c r="L2589" s="1782" t="s">
        <v>9423</v>
      </c>
      <c r="M2589" s="1782" t="s">
        <v>9423</v>
      </c>
      <c r="N2589" s="1782" t="s">
        <v>9423</v>
      </c>
      <c r="O2589" s="1782" t="s">
        <v>9423</v>
      </c>
      <c r="P2589" s="1782" t="s">
        <v>9423</v>
      </c>
      <c r="Q2589" s="1782" t="s">
        <v>9423</v>
      </c>
      <c r="R2589" s="1783" t="s">
        <v>9423</v>
      </c>
    </row>
    <row r="2590" spans="1:18">
      <c r="A2590" s="188" t="s">
        <v>8385</v>
      </c>
      <c r="B2590" s="1780" t="s">
        <v>8466</v>
      </c>
      <c r="C2590" s="68"/>
      <c r="D2590" s="68"/>
      <c r="E2590" s="1781" t="s">
        <v>9422</v>
      </c>
      <c r="F2590" s="1781" t="s">
        <v>9422</v>
      </c>
      <c r="G2590" s="1781" t="s">
        <v>9423</v>
      </c>
      <c r="H2590" s="1781" t="s">
        <v>9423</v>
      </c>
      <c r="I2590" s="1781" t="s">
        <v>9423</v>
      </c>
      <c r="J2590" s="1782" t="s">
        <v>9423</v>
      </c>
      <c r="K2590" s="1782" t="s">
        <v>9423</v>
      </c>
      <c r="L2590" s="1782" t="s">
        <v>9423</v>
      </c>
      <c r="M2590" s="1782" t="s">
        <v>9423</v>
      </c>
      <c r="N2590" s="1782" t="s">
        <v>9423</v>
      </c>
      <c r="O2590" s="1782" t="s">
        <v>9423</v>
      </c>
      <c r="P2590" s="1782" t="s">
        <v>9423</v>
      </c>
      <c r="Q2590" s="1782" t="s">
        <v>9423</v>
      </c>
      <c r="R2590" s="1783" t="s">
        <v>9423</v>
      </c>
    </row>
    <row r="2591" spans="1:18">
      <c r="A2591" s="188" t="s">
        <v>8386</v>
      </c>
      <c r="B2591" s="1780" t="s">
        <v>8387</v>
      </c>
      <c r="C2591" s="68"/>
      <c r="D2591" s="68"/>
      <c r="E2591" s="1781" t="s">
        <v>9422</v>
      </c>
      <c r="F2591" s="1781" t="s">
        <v>9422</v>
      </c>
      <c r="G2591" s="1781" t="s">
        <v>9423</v>
      </c>
      <c r="H2591" s="1781" t="s">
        <v>9423</v>
      </c>
      <c r="I2591" s="1781" t="s">
        <v>9423</v>
      </c>
      <c r="J2591" s="1782" t="s">
        <v>9423</v>
      </c>
      <c r="K2591" s="1782" t="s">
        <v>9423</v>
      </c>
      <c r="L2591" s="1782" t="s">
        <v>9423</v>
      </c>
      <c r="M2591" s="1782" t="s">
        <v>9423</v>
      </c>
      <c r="N2591" s="1782" t="s">
        <v>9423</v>
      </c>
      <c r="O2591" s="1782" t="s">
        <v>9423</v>
      </c>
      <c r="P2591" s="1782" t="s">
        <v>9423</v>
      </c>
      <c r="Q2591" s="1782" t="s">
        <v>9423</v>
      </c>
      <c r="R2591" s="1783" t="s">
        <v>9423</v>
      </c>
    </row>
    <row r="2592" spans="1:18">
      <c r="A2592" s="1802" t="s">
        <v>8389</v>
      </c>
      <c r="B2592" s="1780" t="s">
        <v>8390</v>
      </c>
      <c r="C2592" s="1780"/>
      <c r="D2592" s="188"/>
      <c r="E2592" s="188"/>
      <c r="F2592" s="1781" t="s">
        <v>9422</v>
      </c>
      <c r="G2592" s="1781" t="s">
        <v>9423</v>
      </c>
      <c r="H2592" s="1781" t="s">
        <v>9423</v>
      </c>
      <c r="I2592" s="1781" t="s">
        <v>9423</v>
      </c>
      <c r="J2592" s="1782" t="s">
        <v>9423</v>
      </c>
      <c r="K2592" s="1782" t="s">
        <v>9423</v>
      </c>
      <c r="L2592" s="1782" t="s">
        <v>9423</v>
      </c>
      <c r="M2592" s="1782" t="s">
        <v>9423</v>
      </c>
      <c r="N2592" s="1782" t="s">
        <v>9423</v>
      </c>
      <c r="O2592" s="1782" t="s">
        <v>9423</v>
      </c>
      <c r="P2592" s="1782" t="s">
        <v>9423</v>
      </c>
      <c r="Q2592" s="1782" t="s">
        <v>9423</v>
      </c>
      <c r="R2592" s="1783" t="s">
        <v>9423</v>
      </c>
    </row>
    <row r="2593" spans="1:18">
      <c r="A2593" s="1802" t="s">
        <v>8391</v>
      </c>
      <c r="B2593" s="1780" t="s">
        <v>8392</v>
      </c>
      <c r="C2593" s="1780"/>
      <c r="D2593" s="188"/>
      <c r="E2593" s="188"/>
      <c r="F2593" s="1781" t="s">
        <v>9422</v>
      </c>
      <c r="G2593" s="1781" t="s">
        <v>9423</v>
      </c>
      <c r="H2593" s="1781" t="s">
        <v>9423</v>
      </c>
      <c r="I2593" s="1781" t="s">
        <v>9423</v>
      </c>
      <c r="J2593" s="1782" t="s">
        <v>9423</v>
      </c>
      <c r="K2593" s="1782" t="s">
        <v>9423</v>
      </c>
      <c r="L2593" s="1782" t="s">
        <v>9423</v>
      </c>
      <c r="M2593" s="1782" t="s">
        <v>9423</v>
      </c>
      <c r="N2593" s="1782" t="s">
        <v>9423</v>
      </c>
      <c r="O2593" s="1782" t="s">
        <v>9423</v>
      </c>
      <c r="P2593" s="1782" t="s">
        <v>9423</v>
      </c>
      <c r="Q2593" s="1782" t="s">
        <v>9423</v>
      </c>
      <c r="R2593" s="1783" t="s">
        <v>9423</v>
      </c>
    </row>
    <row r="2594" spans="1:18">
      <c r="A2594" s="1802" t="s">
        <v>8393</v>
      </c>
      <c r="B2594" s="1780" t="s">
        <v>8394</v>
      </c>
      <c r="C2594" s="1780"/>
      <c r="D2594" s="188"/>
      <c r="E2594" s="188"/>
      <c r="F2594" s="1781" t="s">
        <v>9422</v>
      </c>
      <c r="G2594" s="1781" t="s">
        <v>9423</v>
      </c>
      <c r="H2594" s="1781" t="s">
        <v>9423</v>
      </c>
      <c r="I2594" s="1781" t="s">
        <v>9423</v>
      </c>
      <c r="J2594" s="1782" t="s">
        <v>9423</v>
      </c>
      <c r="K2594" s="1782" t="s">
        <v>9423</v>
      </c>
      <c r="L2594" s="1782" t="s">
        <v>9423</v>
      </c>
      <c r="M2594" s="1782" t="s">
        <v>9423</v>
      </c>
      <c r="N2594" s="1782" t="s">
        <v>9423</v>
      </c>
      <c r="O2594" s="1782" t="s">
        <v>9423</v>
      </c>
      <c r="P2594" s="1782" t="s">
        <v>9423</v>
      </c>
      <c r="Q2594" s="1782" t="s">
        <v>9423</v>
      </c>
      <c r="R2594" s="1783" t="s">
        <v>9423</v>
      </c>
    </row>
    <row r="2595" spans="1:18">
      <c r="A2595" s="1802" t="s">
        <v>8395</v>
      </c>
      <c r="B2595" s="1780" t="s">
        <v>8396</v>
      </c>
      <c r="C2595" s="1780"/>
      <c r="D2595" s="188"/>
      <c r="E2595" s="188"/>
      <c r="F2595" s="1781" t="s">
        <v>9422</v>
      </c>
      <c r="G2595" s="1781" t="s">
        <v>9423</v>
      </c>
      <c r="H2595" s="1781" t="s">
        <v>9423</v>
      </c>
      <c r="I2595" s="1781" t="s">
        <v>9423</v>
      </c>
      <c r="J2595" s="1782" t="s">
        <v>9423</v>
      </c>
      <c r="K2595" s="1782" t="s">
        <v>9423</v>
      </c>
      <c r="L2595" s="1782" t="s">
        <v>9423</v>
      </c>
      <c r="M2595" s="1782" t="s">
        <v>9423</v>
      </c>
      <c r="N2595" s="1782" t="s">
        <v>9423</v>
      </c>
      <c r="O2595" s="1782" t="s">
        <v>9423</v>
      </c>
      <c r="P2595" s="1782" t="s">
        <v>9423</v>
      </c>
      <c r="Q2595" s="1782" t="s">
        <v>9423</v>
      </c>
      <c r="R2595" s="1783" t="s">
        <v>9423</v>
      </c>
    </row>
    <row r="2596" spans="1:18">
      <c r="A2596" s="188" t="s">
        <v>8397</v>
      </c>
      <c r="B2596" s="1780" t="s">
        <v>8398</v>
      </c>
      <c r="C2596" s="68"/>
      <c r="D2596" s="68"/>
      <c r="E2596" s="1781" t="s">
        <v>9422</v>
      </c>
      <c r="F2596" s="1781" t="s">
        <v>9422</v>
      </c>
      <c r="G2596" s="1781" t="s">
        <v>9423</v>
      </c>
      <c r="H2596" s="1781" t="s">
        <v>9423</v>
      </c>
      <c r="I2596" s="1781" t="s">
        <v>9423</v>
      </c>
      <c r="J2596" s="1782" t="s">
        <v>9423</v>
      </c>
      <c r="K2596" s="1782" t="s">
        <v>9423</v>
      </c>
      <c r="L2596" s="1782" t="s">
        <v>9423</v>
      </c>
      <c r="M2596" s="1782" t="s">
        <v>9423</v>
      </c>
      <c r="N2596" s="1782" t="s">
        <v>9423</v>
      </c>
      <c r="O2596" s="1782" t="s">
        <v>9423</v>
      </c>
      <c r="P2596" s="1782" t="s">
        <v>9423</v>
      </c>
      <c r="Q2596" s="1782" t="s">
        <v>9423</v>
      </c>
      <c r="R2596" s="1783" t="s">
        <v>9423</v>
      </c>
    </row>
    <row r="2597" spans="1:18">
      <c r="A2597" s="188" t="s">
        <v>8399</v>
      </c>
      <c r="B2597" s="1780" t="s">
        <v>8400</v>
      </c>
      <c r="C2597" s="68"/>
      <c r="D2597" s="68"/>
      <c r="E2597" s="1781" t="s">
        <v>9422</v>
      </c>
      <c r="F2597" s="1781" t="s">
        <v>9422</v>
      </c>
      <c r="G2597" s="1781" t="s">
        <v>9423</v>
      </c>
      <c r="H2597" s="1781" t="s">
        <v>9423</v>
      </c>
      <c r="I2597" s="1781" t="s">
        <v>9423</v>
      </c>
      <c r="J2597" s="1782" t="s">
        <v>9423</v>
      </c>
      <c r="K2597" s="1782" t="s">
        <v>9423</v>
      </c>
      <c r="L2597" s="1782" t="s">
        <v>9423</v>
      </c>
      <c r="M2597" s="1782" t="s">
        <v>9423</v>
      </c>
      <c r="N2597" s="1782" t="s">
        <v>9423</v>
      </c>
      <c r="O2597" s="1782" t="s">
        <v>9423</v>
      </c>
      <c r="P2597" s="1782" t="s">
        <v>9423</v>
      </c>
      <c r="Q2597" s="1782" t="s">
        <v>9423</v>
      </c>
      <c r="R2597" s="1783" t="s">
        <v>9423</v>
      </c>
    </row>
    <row r="2598" spans="1:18">
      <c r="A2598" s="1802" t="s">
        <v>8401</v>
      </c>
      <c r="B2598" s="1780" t="s">
        <v>8402</v>
      </c>
      <c r="C2598" s="1780"/>
      <c r="D2598" s="188"/>
      <c r="E2598" s="188"/>
      <c r="F2598" s="1781" t="s">
        <v>9422</v>
      </c>
      <c r="G2598" s="1781" t="s">
        <v>9423</v>
      </c>
      <c r="H2598" s="1781" t="s">
        <v>9423</v>
      </c>
      <c r="I2598" s="1781" t="s">
        <v>9423</v>
      </c>
      <c r="J2598" s="1782" t="s">
        <v>9423</v>
      </c>
      <c r="K2598" s="1782" t="s">
        <v>9423</v>
      </c>
      <c r="L2598" s="1782" t="s">
        <v>9423</v>
      </c>
      <c r="M2598" s="1782" t="s">
        <v>9423</v>
      </c>
      <c r="N2598" s="1782" t="s">
        <v>9423</v>
      </c>
      <c r="O2598" s="1782" t="s">
        <v>9423</v>
      </c>
      <c r="P2598" s="1782" t="s">
        <v>9423</v>
      </c>
      <c r="Q2598" s="1782" t="s">
        <v>9423</v>
      </c>
      <c r="R2598" s="1783" t="s">
        <v>9423</v>
      </c>
    </row>
    <row r="2599" spans="1:18">
      <c r="A2599" s="188" t="s">
        <v>8403</v>
      </c>
      <c r="B2599" s="188" t="s">
        <v>10043</v>
      </c>
      <c r="C2599" s="68"/>
      <c r="D2599" s="68"/>
      <c r="E2599" s="1781" t="s">
        <v>9422</v>
      </c>
      <c r="F2599" s="1781" t="s">
        <v>9422</v>
      </c>
      <c r="G2599" s="1781" t="s">
        <v>9423</v>
      </c>
      <c r="H2599" s="1781" t="s">
        <v>9423</v>
      </c>
      <c r="I2599" s="1781" t="s">
        <v>9423</v>
      </c>
      <c r="J2599" s="1782" t="s">
        <v>9423</v>
      </c>
      <c r="K2599" s="1782" t="s">
        <v>9423</v>
      </c>
      <c r="L2599" s="1782" t="s">
        <v>9423</v>
      </c>
      <c r="M2599" s="1782" t="s">
        <v>9423</v>
      </c>
      <c r="N2599" s="1782" t="s">
        <v>9423</v>
      </c>
      <c r="O2599" s="1782" t="s">
        <v>9423</v>
      </c>
      <c r="P2599" s="1782" t="s">
        <v>9423</v>
      </c>
      <c r="Q2599" s="1782" t="s">
        <v>9423</v>
      </c>
      <c r="R2599" s="1783" t="s">
        <v>9423</v>
      </c>
    </row>
    <row r="2600" spans="1:18">
      <c r="A2600" s="1802" t="s">
        <v>8405</v>
      </c>
      <c r="B2600" s="1780" t="s">
        <v>10044</v>
      </c>
      <c r="C2600" s="1780"/>
      <c r="D2600" s="188"/>
      <c r="E2600" s="188"/>
      <c r="F2600" s="1781" t="s">
        <v>9422</v>
      </c>
      <c r="G2600" s="1781" t="s">
        <v>9423</v>
      </c>
      <c r="H2600" s="1781" t="s">
        <v>9423</v>
      </c>
      <c r="I2600" s="1781" t="s">
        <v>9423</v>
      </c>
      <c r="J2600" s="1782" t="s">
        <v>9423</v>
      </c>
      <c r="K2600" s="1782" t="s">
        <v>9423</v>
      </c>
      <c r="L2600" s="1782" t="s">
        <v>9423</v>
      </c>
      <c r="M2600" s="1782" t="s">
        <v>9423</v>
      </c>
      <c r="N2600" s="1782" t="s">
        <v>9423</v>
      </c>
      <c r="O2600" s="1782" t="s">
        <v>9423</v>
      </c>
      <c r="P2600" s="1782" t="s">
        <v>9423</v>
      </c>
      <c r="Q2600" s="1782" t="s">
        <v>9423</v>
      </c>
      <c r="R2600" s="1783" t="s">
        <v>9423</v>
      </c>
    </row>
    <row r="2601" spans="1:18">
      <c r="A2601" s="1802" t="s">
        <v>8407</v>
      </c>
      <c r="B2601" s="1780" t="s">
        <v>10045</v>
      </c>
      <c r="C2601" s="1780"/>
      <c r="D2601" s="188"/>
      <c r="E2601" s="188"/>
      <c r="F2601" s="1781" t="s">
        <v>9422</v>
      </c>
      <c r="G2601" s="1781" t="s">
        <v>9423</v>
      </c>
      <c r="H2601" s="1781" t="s">
        <v>9423</v>
      </c>
      <c r="I2601" s="1781" t="s">
        <v>9423</v>
      </c>
      <c r="J2601" s="1782" t="s">
        <v>9423</v>
      </c>
      <c r="K2601" s="1782" t="s">
        <v>9423</v>
      </c>
      <c r="L2601" s="1782" t="s">
        <v>9423</v>
      </c>
      <c r="M2601" s="1782" t="s">
        <v>9423</v>
      </c>
      <c r="N2601" s="1782" t="s">
        <v>9423</v>
      </c>
      <c r="O2601" s="1782" t="s">
        <v>9423</v>
      </c>
      <c r="P2601" s="1782" t="s">
        <v>9423</v>
      </c>
      <c r="Q2601" s="1782" t="s">
        <v>9423</v>
      </c>
      <c r="R2601" s="1783" t="s">
        <v>9423</v>
      </c>
    </row>
    <row r="2602" spans="1:18">
      <c r="A2602" s="1802" t="s">
        <v>8409</v>
      </c>
      <c r="B2602" s="1780" t="s">
        <v>10046</v>
      </c>
      <c r="C2602" s="1780"/>
      <c r="D2602" s="188"/>
      <c r="E2602" s="188"/>
      <c r="F2602" s="1781" t="s">
        <v>9422</v>
      </c>
      <c r="G2602" s="1781" t="s">
        <v>9423</v>
      </c>
      <c r="H2602" s="1781" t="s">
        <v>9423</v>
      </c>
      <c r="I2602" s="1781" t="s">
        <v>9423</v>
      </c>
      <c r="J2602" s="1782" t="s">
        <v>9423</v>
      </c>
      <c r="K2602" s="1782" t="s">
        <v>9423</v>
      </c>
      <c r="L2602" s="1782" t="s">
        <v>9423</v>
      </c>
      <c r="M2602" s="1782" t="s">
        <v>9423</v>
      </c>
      <c r="N2602" s="1782" t="s">
        <v>9423</v>
      </c>
      <c r="O2602" s="1782" t="s">
        <v>9423</v>
      </c>
      <c r="P2602" s="1782" t="s">
        <v>9423</v>
      </c>
      <c r="Q2602" s="1782" t="s">
        <v>9422</v>
      </c>
      <c r="R2602" s="1783" t="s">
        <v>9423</v>
      </c>
    </row>
    <row r="2603" spans="1:18">
      <c r="A2603" s="1802" t="s">
        <v>8411</v>
      </c>
      <c r="B2603" s="1780" t="s">
        <v>10047</v>
      </c>
      <c r="C2603" s="1780"/>
      <c r="D2603" s="188"/>
      <c r="E2603" s="188"/>
      <c r="F2603" s="1781" t="s">
        <v>9422</v>
      </c>
      <c r="G2603" s="1781" t="s">
        <v>9423</v>
      </c>
      <c r="H2603" s="1781" t="s">
        <v>9423</v>
      </c>
      <c r="I2603" s="1781" t="s">
        <v>9423</v>
      </c>
      <c r="J2603" s="1782" t="s">
        <v>9423</v>
      </c>
      <c r="K2603" s="1782" t="s">
        <v>9423</v>
      </c>
      <c r="L2603" s="1782" t="s">
        <v>9423</v>
      </c>
      <c r="M2603" s="1782" t="s">
        <v>9423</v>
      </c>
      <c r="N2603" s="1782" t="s">
        <v>9423</v>
      </c>
      <c r="O2603" s="1782" t="s">
        <v>9423</v>
      </c>
      <c r="P2603" s="1782" t="s">
        <v>9423</v>
      </c>
      <c r="Q2603" s="1782" t="s">
        <v>9422</v>
      </c>
      <c r="R2603" s="1783" t="s">
        <v>9423</v>
      </c>
    </row>
    <row r="2604" spans="1:18">
      <c r="A2604" s="1802" t="s">
        <v>8413</v>
      </c>
      <c r="B2604" s="1780" t="s">
        <v>8414</v>
      </c>
      <c r="C2604" s="1780"/>
      <c r="D2604" s="188"/>
      <c r="E2604" s="188"/>
      <c r="F2604" s="1781"/>
      <c r="G2604" s="1781"/>
      <c r="H2604" s="1781"/>
      <c r="I2604" s="1781"/>
      <c r="J2604" s="1782"/>
      <c r="K2604" s="1782"/>
      <c r="L2604" s="1782"/>
      <c r="M2604" s="1782"/>
      <c r="N2604" s="1782"/>
      <c r="O2604" s="1782"/>
      <c r="P2604" s="1782"/>
      <c r="Q2604" s="1782" t="s">
        <v>9422</v>
      </c>
      <c r="R2604" s="1783" t="s">
        <v>9423</v>
      </c>
    </row>
    <row r="2605" spans="1:18">
      <c r="A2605" s="188" t="s">
        <v>8415</v>
      </c>
      <c r="B2605" s="1780" t="s">
        <v>10048</v>
      </c>
      <c r="C2605" s="68"/>
      <c r="D2605" s="68"/>
      <c r="E2605" s="1781"/>
      <c r="F2605" s="1781"/>
      <c r="G2605" s="1781"/>
      <c r="H2605" s="1781" t="s">
        <v>9422</v>
      </c>
      <c r="I2605" s="1781" t="s">
        <v>9423</v>
      </c>
      <c r="J2605" s="1782" t="s">
        <v>9423</v>
      </c>
      <c r="K2605" s="1782" t="s">
        <v>9423</v>
      </c>
      <c r="L2605" s="1782" t="s">
        <v>9423</v>
      </c>
      <c r="M2605" s="1782" t="s">
        <v>9423</v>
      </c>
      <c r="N2605" s="1782" t="s">
        <v>9423</v>
      </c>
      <c r="O2605" s="1782" t="s">
        <v>9423</v>
      </c>
      <c r="P2605" s="1782" t="s">
        <v>9423</v>
      </c>
      <c r="Q2605" s="1782" t="s">
        <v>9422</v>
      </c>
      <c r="R2605" s="1783" t="s">
        <v>9423</v>
      </c>
    </row>
    <row r="2606" spans="1:18">
      <c r="A2606" s="188" t="s">
        <v>8417</v>
      </c>
      <c r="B2606" s="1780" t="s">
        <v>10049</v>
      </c>
      <c r="C2606" s="68"/>
      <c r="D2606" s="68"/>
      <c r="E2606" s="1781"/>
      <c r="F2606" s="1781"/>
      <c r="G2606" s="1781"/>
      <c r="H2606" s="1781" t="s">
        <v>9422</v>
      </c>
      <c r="I2606" s="1781" t="s">
        <v>9423</v>
      </c>
      <c r="J2606" s="1782" t="s">
        <v>9423</v>
      </c>
      <c r="K2606" s="1782" t="s">
        <v>9423</v>
      </c>
      <c r="L2606" s="1782" t="s">
        <v>9423</v>
      </c>
      <c r="M2606" s="1782" t="s">
        <v>9423</v>
      </c>
      <c r="N2606" s="1782" t="s">
        <v>9423</v>
      </c>
      <c r="O2606" s="1782" t="s">
        <v>9423</v>
      </c>
      <c r="P2606" s="1782" t="s">
        <v>9423</v>
      </c>
      <c r="Q2606" s="1782" t="s">
        <v>9422</v>
      </c>
      <c r="R2606" s="1783" t="s">
        <v>9423</v>
      </c>
    </row>
    <row r="2607" spans="1:18">
      <c r="A2607" s="188" t="s">
        <v>8419</v>
      </c>
      <c r="B2607" s="1780" t="s">
        <v>8420</v>
      </c>
      <c r="C2607" s="68"/>
      <c r="D2607" s="68"/>
      <c r="E2607" s="1781"/>
      <c r="F2607" s="1781"/>
      <c r="G2607" s="1781"/>
      <c r="H2607" s="1781" t="s">
        <v>9422</v>
      </c>
      <c r="I2607" s="1781" t="s">
        <v>9423</v>
      </c>
      <c r="J2607" s="1782" t="s">
        <v>9423</v>
      </c>
      <c r="K2607" s="1782" t="s">
        <v>9423</v>
      </c>
      <c r="L2607" s="1782" t="s">
        <v>9423</v>
      </c>
      <c r="M2607" s="1782" t="s">
        <v>9423</v>
      </c>
      <c r="N2607" s="1782" t="s">
        <v>9423</v>
      </c>
      <c r="O2607" s="1782" t="s">
        <v>9423</v>
      </c>
      <c r="P2607" s="1782" t="s">
        <v>9423</v>
      </c>
      <c r="Q2607" s="1782" t="s">
        <v>9422</v>
      </c>
      <c r="R2607" s="1783" t="s">
        <v>9423</v>
      </c>
    </row>
    <row r="2608" spans="1:18">
      <c r="A2608" s="188" t="s">
        <v>8421</v>
      </c>
      <c r="B2608" s="1780" t="s">
        <v>10050</v>
      </c>
      <c r="C2608" s="68"/>
      <c r="D2608" s="68"/>
      <c r="E2608" s="1781"/>
      <c r="F2608" s="1781"/>
      <c r="G2608" s="1781"/>
      <c r="H2608" s="1781" t="s">
        <v>9422</v>
      </c>
      <c r="I2608" s="1781" t="s">
        <v>9423</v>
      </c>
      <c r="J2608" s="1782" t="s">
        <v>9423</v>
      </c>
      <c r="K2608" s="1782" t="s">
        <v>9423</v>
      </c>
      <c r="L2608" s="1782" t="s">
        <v>9423</v>
      </c>
      <c r="M2608" s="1782" t="s">
        <v>9423</v>
      </c>
      <c r="N2608" s="1782" t="s">
        <v>9423</v>
      </c>
      <c r="O2608" s="1782" t="s">
        <v>9423</v>
      </c>
      <c r="P2608" s="1782" t="s">
        <v>9423</v>
      </c>
      <c r="Q2608" s="1782" t="s">
        <v>9422</v>
      </c>
      <c r="R2608" s="1783" t="s">
        <v>9423</v>
      </c>
    </row>
    <row r="2609" spans="1:18">
      <c r="A2609" s="188" t="s">
        <v>8423</v>
      </c>
      <c r="B2609" s="1780" t="s">
        <v>10051</v>
      </c>
      <c r="C2609" s="68"/>
      <c r="D2609" s="68"/>
      <c r="E2609" s="1781"/>
      <c r="F2609" s="1781"/>
      <c r="G2609" s="1781"/>
      <c r="H2609" s="1781" t="s">
        <v>9422</v>
      </c>
      <c r="I2609" s="1781" t="s">
        <v>9423</v>
      </c>
      <c r="J2609" s="1782" t="s">
        <v>9423</v>
      </c>
      <c r="K2609" s="1782" t="s">
        <v>9423</v>
      </c>
      <c r="L2609" s="1782" t="s">
        <v>9423</v>
      </c>
      <c r="M2609" s="1782" t="s">
        <v>9423</v>
      </c>
      <c r="N2609" s="1782" t="s">
        <v>9423</v>
      </c>
      <c r="O2609" s="1782" t="s">
        <v>9423</v>
      </c>
      <c r="P2609" s="1782" t="s">
        <v>9423</v>
      </c>
      <c r="Q2609" s="1782" t="s">
        <v>9422</v>
      </c>
      <c r="R2609" s="1783" t="s">
        <v>9423</v>
      </c>
    </row>
    <row r="2610" spans="1:18">
      <c r="A2610" s="188" t="s">
        <v>8425</v>
      </c>
      <c r="B2610" s="1780" t="s">
        <v>10052</v>
      </c>
      <c r="C2610" s="68"/>
      <c r="D2610" s="68"/>
      <c r="E2610" s="1781"/>
      <c r="F2610" s="1781"/>
      <c r="G2610" s="1781"/>
      <c r="H2610" s="1781" t="s">
        <v>9422</v>
      </c>
      <c r="I2610" s="1781" t="s">
        <v>9423</v>
      </c>
      <c r="J2610" s="1782" t="s">
        <v>9423</v>
      </c>
      <c r="K2610" s="1782" t="s">
        <v>9423</v>
      </c>
      <c r="L2610" s="1782" t="s">
        <v>9423</v>
      </c>
      <c r="M2610" s="1782" t="s">
        <v>9423</v>
      </c>
      <c r="N2610" s="1782" t="s">
        <v>9423</v>
      </c>
      <c r="O2610" s="1782" t="s">
        <v>9423</v>
      </c>
      <c r="P2610" s="1782" t="s">
        <v>9423</v>
      </c>
      <c r="Q2610" s="1782" t="s">
        <v>9422</v>
      </c>
      <c r="R2610" s="1783" t="s">
        <v>9423</v>
      </c>
    </row>
    <row r="2611" spans="1:18">
      <c r="A2611" s="188" t="s">
        <v>8427</v>
      </c>
      <c r="B2611" s="1780" t="s">
        <v>10053</v>
      </c>
      <c r="C2611" s="68"/>
      <c r="D2611" s="68"/>
      <c r="E2611" s="1781"/>
      <c r="F2611" s="1781"/>
      <c r="G2611" s="1781"/>
      <c r="H2611" s="1781" t="s">
        <v>9422</v>
      </c>
      <c r="I2611" s="1781" t="s">
        <v>9423</v>
      </c>
      <c r="J2611" s="1782" t="s">
        <v>9423</v>
      </c>
      <c r="K2611" s="1782" t="s">
        <v>9423</v>
      </c>
      <c r="L2611" s="1782" t="s">
        <v>9423</v>
      </c>
      <c r="M2611" s="1782" t="s">
        <v>9423</v>
      </c>
      <c r="N2611" s="1782" t="s">
        <v>9423</v>
      </c>
      <c r="O2611" s="1782" t="s">
        <v>9423</v>
      </c>
      <c r="P2611" s="1782" t="s">
        <v>9423</v>
      </c>
      <c r="Q2611" s="1782" t="s">
        <v>9422</v>
      </c>
      <c r="R2611" s="1783" t="s">
        <v>9423</v>
      </c>
    </row>
    <row r="2612" spans="1:18">
      <c r="A2612" s="188" t="s">
        <v>8429</v>
      </c>
      <c r="B2612" s="1780" t="s">
        <v>8430</v>
      </c>
      <c r="C2612" s="1780"/>
      <c r="D2612" s="188"/>
      <c r="E2612" s="188"/>
      <c r="F2612" s="1781" t="s">
        <v>9422</v>
      </c>
      <c r="G2612" s="1781" t="s">
        <v>9423</v>
      </c>
      <c r="H2612" s="1781" t="s">
        <v>9423</v>
      </c>
      <c r="I2612" s="1781" t="s">
        <v>9423</v>
      </c>
      <c r="J2612" s="1782" t="s">
        <v>9423</v>
      </c>
      <c r="K2612" s="1782" t="s">
        <v>9423</v>
      </c>
      <c r="L2612" s="1782" t="s">
        <v>9423</v>
      </c>
      <c r="M2612" s="1782" t="s">
        <v>9423</v>
      </c>
      <c r="N2612" s="1782" t="s">
        <v>9423</v>
      </c>
      <c r="O2612" s="1782" t="s">
        <v>9423</v>
      </c>
      <c r="P2612" s="1782" t="s">
        <v>9423</v>
      </c>
      <c r="Q2612" s="1782" t="s">
        <v>9422</v>
      </c>
      <c r="R2612" s="1783" t="s">
        <v>9423</v>
      </c>
    </row>
    <row r="2613" spans="1:18">
      <c r="A2613" s="188" t="s">
        <v>8431</v>
      </c>
      <c r="B2613" s="1780" t="s">
        <v>8432</v>
      </c>
      <c r="C2613" s="1780"/>
      <c r="D2613" s="188"/>
      <c r="E2613" s="188"/>
      <c r="F2613" s="1781" t="s">
        <v>9422</v>
      </c>
      <c r="G2613" s="1781" t="s">
        <v>9423</v>
      </c>
      <c r="H2613" s="1781" t="s">
        <v>9423</v>
      </c>
      <c r="I2613" s="1781" t="s">
        <v>9423</v>
      </c>
      <c r="J2613" s="1782" t="s">
        <v>9423</v>
      </c>
      <c r="K2613" s="1782" t="s">
        <v>9423</v>
      </c>
      <c r="L2613" s="1782" t="s">
        <v>9423</v>
      </c>
      <c r="M2613" s="1782" t="s">
        <v>9423</v>
      </c>
      <c r="N2613" s="1782" t="s">
        <v>9423</v>
      </c>
      <c r="O2613" s="1782" t="s">
        <v>9423</v>
      </c>
      <c r="P2613" s="1782" t="s">
        <v>9423</v>
      </c>
      <c r="Q2613" s="1782" t="s">
        <v>9422</v>
      </c>
      <c r="R2613" s="1783" t="s">
        <v>9423</v>
      </c>
    </row>
    <row r="2614" spans="1:18">
      <c r="A2614" s="188" t="s">
        <v>8433</v>
      </c>
      <c r="B2614" s="1780" t="s">
        <v>10054</v>
      </c>
      <c r="C2614" s="68"/>
      <c r="D2614" s="68"/>
      <c r="E2614" s="1781"/>
      <c r="F2614" s="1781"/>
      <c r="G2614" s="1781"/>
      <c r="H2614" s="1781" t="s">
        <v>9422</v>
      </c>
      <c r="I2614" s="1781" t="s">
        <v>9423</v>
      </c>
      <c r="J2614" s="1782" t="s">
        <v>9423</v>
      </c>
      <c r="K2614" s="1782" t="s">
        <v>9423</v>
      </c>
      <c r="L2614" s="1782" t="s">
        <v>9423</v>
      </c>
      <c r="M2614" s="1782" t="s">
        <v>9423</v>
      </c>
      <c r="N2614" s="1782" t="s">
        <v>9423</v>
      </c>
      <c r="O2614" s="1782" t="s">
        <v>9423</v>
      </c>
      <c r="P2614" s="1782" t="s">
        <v>9423</v>
      </c>
      <c r="Q2614" s="1782" t="s">
        <v>9422</v>
      </c>
      <c r="R2614" s="1783" t="s">
        <v>9423</v>
      </c>
    </row>
    <row r="2615" spans="1:18">
      <c r="A2615" s="188" t="s">
        <v>8435</v>
      </c>
      <c r="B2615" s="1780" t="s">
        <v>10055</v>
      </c>
      <c r="C2615" s="68"/>
      <c r="D2615" s="68"/>
      <c r="E2615" s="1781"/>
      <c r="F2615" s="1781"/>
      <c r="G2615" s="1781"/>
      <c r="H2615" s="1781" t="s">
        <v>9422</v>
      </c>
      <c r="I2615" s="1781" t="s">
        <v>9423</v>
      </c>
      <c r="J2615" s="1782" t="s">
        <v>9423</v>
      </c>
      <c r="K2615" s="1782" t="s">
        <v>9423</v>
      </c>
      <c r="L2615" s="1782" t="s">
        <v>9423</v>
      </c>
      <c r="M2615" s="1782" t="s">
        <v>9423</v>
      </c>
      <c r="N2615" s="1782" t="s">
        <v>9423</v>
      </c>
      <c r="O2615" s="1782" t="s">
        <v>9423</v>
      </c>
      <c r="P2615" s="1782" t="s">
        <v>9423</v>
      </c>
      <c r="Q2615" s="1782" t="s">
        <v>9422</v>
      </c>
      <c r="R2615" s="1783" t="s">
        <v>9423</v>
      </c>
    </row>
    <row r="2616" spans="1:18">
      <c r="A2616" s="188" t="s">
        <v>8437</v>
      </c>
      <c r="B2616" s="1780" t="s">
        <v>10056</v>
      </c>
      <c r="C2616" s="68"/>
      <c r="D2616" s="68"/>
      <c r="E2616" s="1781"/>
      <c r="F2616" s="1781"/>
      <c r="G2616" s="1781"/>
      <c r="H2616" s="1781" t="s">
        <v>9422</v>
      </c>
      <c r="I2616" s="1781" t="s">
        <v>9423</v>
      </c>
      <c r="J2616" s="1782" t="s">
        <v>9423</v>
      </c>
      <c r="K2616" s="1782" t="s">
        <v>9423</v>
      </c>
      <c r="L2616" s="1782" t="s">
        <v>9423</v>
      </c>
      <c r="M2616" s="1782" t="s">
        <v>9423</v>
      </c>
      <c r="N2616" s="1782" t="s">
        <v>9423</v>
      </c>
      <c r="O2616" s="1782" t="s">
        <v>9423</v>
      </c>
      <c r="P2616" s="1782" t="s">
        <v>9423</v>
      </c>
      <c r="Q2616" s="1782" t="s">
        <v>9422</v>
      </c>
      <c r="R2616" s="1783" t="s">
        <v>9423</v>
      </c>
    </row>
    <row r="2617" spans="1:18">
      <c r="A2617" s="188" t="s">
        <v>8439</v>
      </c>
      <c r="B2617" s="1780" t="s">
        <v>10057</v>
      </c>
      <c r="C2617" s="68"/>
      <c r="D2617" s="68"/>
      <c r="E2617" s="1781"/>
      <c r="F2617" s="1781"/>
      <c r="G2617" s="1781"/>
      <c r="H2617" s="1781" t="s">
        <v>9422</v>
      </c>
      <c r="I2617" s="1781" t="s">
        <v>9423</v>
      </c>
      <c r="J2617" s="1782" t="s">
        <v>9423</v>
      </c>
      <c r="K2617" s="1782" t="s">
        <v>9423</v>
      </c>
      <c r="L2617" s="1782" t="s">
        <v>9423</v>
      </c>
      <c r="M2617" s="1782" t="s">
        <v>9423</v>
      </c>
      <c r="N2617" s="1782" t="s">
        <v>9423</v>
      </c>
      <c r="O2617" s="1782" t="s">
        <v>9423</v>
      </c>
      <c r="P2617" s="1782" t="s">
        <v>9423</v>
      </c>
      <c r="Q2617" s="1782" t="s">
        <v>9422</v>
      </c>
      <c r="R2617" s="1783" t="s">
        <v>9423</v>
      </c>
    </row>
    <row r="2618" spans="1:18">
      <c r="A2618" s="188" t="s">
        <v>8441</v>
      </c>
      <c r="B2618" s="1780" t="s">
        <v>10058</v>
      </c>
      <c r="C2618" s="1780"/>
      <c r="D2618" s="188"/>
      <c r="E2618" s="188"/>
      <c r="F2618" s="1781" t="s">
        <v>9422</v>
      </c>
      <c r="G2618" s="1781" t="s">
        <v>9423</v>
      </c>
      <c r="H2618" s="1781" t="s">
        <v>9423</v>
      </c>
      <c r="I2618" s="1781" t="s">
        <v>9423</v>
      </c>
      <c r="J2618" s="1782" t="s">
        <v>9423</v>
      </c>
      <c r="K2618" s="1782" t="s">
        <v>9423</v>
      </c>
      <c r="L2618" s="1782" t="s">
        <v>9423</v>
      </c>
      <c r="M2618" s="1782" t="s">
        <v>9423</v>
      </c>
      <c r="N2618" s="1782" t="s">
        <v>9423</v>
      </c>
      <c r="O2618" s="1782" t="s">
        <v>9423</v>
      </c>
      <c r="P2618" s="1782" t="s">
        <v>9423</v>
      </c>
      <c r="Q2618" s="1782" t="s">
        <v>9422</v>
      </c>
      <c r="R2618" s="1783" t="s">
        <v>9423</v>
      </c>
    </row>
    <row r="2619" spans="1:18">
      <c r="A2619" s="188" t="s">
        <v>8443</v>
      </c>
      <c r="B2619" s="1780" t="s">
        <v>10059</v>
      </c>
      <c r="C2619" s="68"/>
      <c r="D2619" s="68"/>
      <c r="E2619" s="1781"/>
      <c r="F2619" s="1781"/>
      <c r="G2619" s="1781"/>
      <c r="H2619" s="1781" t="s">
        <v>9422</v>
      </c>
      <c r="I2619" s="1781" t="s">
        <v>9423</v>
      </c>
      <c r="J2619" s="1782" t="s">
        <v>9423</v>
      </c>
      <c r="K2619" s="1782" t="s">
        <v>9423</v>
      </c>
      <c r="L2619" s="1782" t="s">
        <v>9423</v>
      </c>
      <c r="M2619" s="1782" t="s">
        <v>9423</v>
      </c>
      <c r="N2619" s="1782" t="s">
        <v>9423</v>
      </c>
      <c r="O2619" s="1782" t="s">
        <v>9423</v>
      </c>
      <c r="P2619" s="1782" t="s">
        <v>9423</v>
      </c>
      <c r="Q2619" s="1782" t="s">
        <v>9422</v>
      </c>
      <c r="R2619" s="1783" t="s">
        <v>9423</v>
      </c>
    </row>
    <row r="2620" spans="1:18">
      <c r="A2620" s="188" t="s">
        <v>8445</v>
      </c>
      <c r="B2620" s="1780" t="s">
        <v>8446</v>
      </c>
      <c r="C2620" s="68"/>
      <c r="D2620" s="68"/>
      <c r="E2620" s="1781" t="s">
        <v>9422</v>
      </c>
      <c r="F2620" s="1781" t="s">
        <v>9422</v>
      </c>
      <c r="G2620" s="1781" t="s">
        <v>9423</v>
      </c>
      <c r="H2620" s="1781" t="s">
        <v>9423</v>
      </c>
      <c r="I2620" s="1781" t="s">
        <v>9423</v>
      </c>
      <c r="J2620" s="1782" t="s">
        <v>9423</v>
      </c>
      <c r="K2620" s="1782" t="s">
        <v>9423</v>
      </c>
      <c r="L2620" s="1782" t="s">
        <v>9423</v>
      </c>
      <c r="M2620" s="1782" t="s">
        <v>9423</v>
      </c>
      <c r="N2620" s="1782" t="s">
        <v>9423</v>
      </c>
      <c r="O2620" s="1782" t="s">
        <v>9423</v>
      </c>
      <c r="P2620" s="1782" t="s">
        <v>9423</v>
      </c>
      <c r="Q2620" s="1782" t="s">
        <v>9423</v>
      </c>
      <c r="R2620" s="1783" t="s">
        <v>9423</v>
      </c>
    </row>
    <row r="2621" spans="1:18">
      <c r="A2621" s="188" t="s">
        <v>8447</v>
      </c>
      <c r="B2621" s="1780" t="s">
        <v>8448</v>
      </c>
      <c r="C2621" s="68"/>
      <c r="D2621" s="68"/>
      <c r="E2621" s="1781" t="s">
        <v>9422</v>
      </c>
      <c r="F2621" s="1781" t="s">
        <v>9422</v>
      </c>
      <c r="G2621" s="1781" t="s">
        <v>9423</v>
      </c>
      <c r="H2621" s="1781" t="s">
        <v>9423</v>
      </c>
      <c r="I2621" s="1781" t="s">
        <v>9423</v>
      </c>
      <c r="J2621" s="1782" t="s">
        <v>9423</v>
      </c>
      <c r="K2621" s="1782" t="s">
        <v>9423</v>
      </c>
      <c r="L2621" s="1782" t="s">
        <v>9423</v>
      </c>
      <c r="M2621" s="1782" t="s">
        <v>9423</v>
      </c>
      <c r="N2621" s="1782" t="s">
        <v>9423</v>
      </c>
      <c r="O2621" s="1782" t="s">
        <v>9423</v>
      </c>
      <c r="P2621" s="1782" t="s">
        <v>9423</v>
      </c>
      <c r="Q2621" s="1782" t="s">
        <v>9423</v>
      </c>
      <c r="R2621" s="1783" t="s">
        <v>9423</v>
      </c>
    </row>
    <row r="2622" spans="1:18">
      <c r="A2622" s="188" t="s">
        <v>8449</v>
      </c>
      <c r="B2622" s="188" t="s">
        <v>10060</v>
      </c>
      <c r="C2622" s="1780"/>
      <c r="D2622" s="188"/>
      <c r="E2622" s="188"/>
      <c r="F2622" s="1781" t="s">
        <v>9422</v>
      </c>
      <c r="G2622" s="1781" t="s">
        <v>9423</v>
      </c>
      <c r="H2622" s="1781" t="s">
        <v>9423</v>
      </c>
      <c r="I2622" s="1781" t="s">
        <v>9423</v>
      </c>
      <c r="J2622" s="1782" t="s">
        <v>9423</v>
      </c>
      <c r="K2622" s="1782" t="s">
        <v>9423</v>
      </c>
      <c r="L2622" s="1782" t="s">
        <v>9423</v>
      </c>
      <c r="M2622" s="1782" t="s">
        <v>9423</v>
      </c>
      <c r="N2622" s="1782" t="s">
        <v>9423</v>
      </c>
      <c r="O2622" s="1782" t="s">
        <v>9423</v>
      </c>
      <c r="P2622" s="1782" t="s">
        <v>9423</v>
      </c>
      <c r="Q2622" s="1782" t="s">
        <v>9423</v>
      </c>
      <c r="R2622" s="1783" t="s">
        <v>9423</v>
      </c>
    </row>
    <row r="2623" spans="1:18">
      <c r="A2623" s="188" t="s">
        <v>8451</v>
      </c>
      <c r="B2623" s="188" t="s">
        <v>8452</v>
      </c>
      <c r="C2623" s="1780"/>
      <c r="D2623" s="188"/>
      <c r="E2623" s="188"/>
      <c r="F2623" s="1781" t="s">
        <v>9422</v>
      </c>
      <c r="G2623" s="1781" t="s">
        <v>9423</v>
      </c>
      <c r="H2623" s="1781" t="s">
        <v>9423</v>
      </c>
      <c r="I2623" s="1781" t="s">
        <v>9423</v>
      </c>
      <c r="J2623" s="1782" t="s">
        <v>9423</v>
      </c>
      <c r="K2623" s="1782" t="s">
        <v>9423</v>
      </c>
      <c r="L2623" s="1782" t="s">
        <v>9423</v>
      </c>
      <c r="M2623" s="1782" t="s">
        <v>9423</v>
      </c>
      <c r="N2623" s="1782" t="s">
        <v>9423</v>
      </c>
      <c r="O2623" s="1782" t="s">
        <v>9423</v>
      </c>
      <c r="P2623" s="1782" t="s">
        <v>9423</v>
      </c>
      <c r="Q2623" s="1782" t="s">
        <v>9423</v>
      </c>
      <c r="R2623" s="1783" t="s">
        <v>9423</v>
      </c>
    </row>
    <row r="2624" spans="1:18">
      <c r="A2624" s="188" t="s">
        <v>8453</v>
      </c>
      <c r="B2624" s="188" t="s">
        <v>8454</v>
      </c>
      <c r="C2624" s="68"/>
      <c r="D2624" s="68"/>
      <c r="E2624" s="1781" t="s">
        <v>9422</v>
      </c>
      <c r="F2624" s="1781" t="s">
        <v>9422</v>
      </c>
      <c r="G2624" s="1781" t="s">
        <v>9423</v>
      </c>
      <c r="H2624" s="1781" t="s">
        <v>9423</v>
      </c>
      <c r="I2624" s="1781" t="s">
        <v>9423</v>
      </c>
      <c r="J2624" s="1782" t="s">
        <v>9423</v>
      </c>
      <c r="K2624" s="1782" t="s">
        <v>9423</v>
      </c>
      <c r="L2624" s="1782" t="s">
        <v>9423</v>
      </c>
      <c r="M2624" s="1782" t="s">
        <v>9423</v>
      </c>
      <c r="N2624" s="1782" t="s">
        <v>9423</v>
      </c>
      <c r="O2624" s="1782" t="s">
        <v>9423</v>
      </c>
      <c r="P2624" s="1782" t="s">
        <v>9423</v>
      </c>
      <c r="Q2624" s="1782" t="s">
        <v>9423</v>
      </c>
      <c r="R2624" s="1783" t="s">
        <v>9423</v>
      </c>
    </row>
    <row r="2625" spans="1:18">
      <c r="A2625" s="188" t="s">
        <v>8455</v>
      </c>
      <c r="B2625" s="188" t="s">
        <v>8456</v>
      </c>
      <c r="C2625" s="68"/>
      <c r="D2625" s="68"/>
      <c r="E2625" s="1781" t="s">
        <v>9422</v>
      </c>
      <c r="F2625" s="1781" t="s">
        <v>9422</v>
      </c>
      <c r="G2625" s="1781" t="s">
        <v>9423</v>
      </c>
      <c r="H2625" s="1781" t="s">
        <v>9423</v>
      </c>
      <c r="I2625" s="1781" t="s">
        <v>9423</v>
      </c>
      <c r="J2625" s="1782" t="s">
        <v>9423</v>
      </c>
      <c r="K2625" s="1782" t="s">
        <v>9423</v>
      </c>
      <c r="L2625" s="1782" t="s">
        <v>9423</v>
      </c>
      <c r="M2625" s="1782" t="s">
        <v>9423</v>
      </c>
      <c r="N2625" s="1782" t="s">
        <v>9423</v>
      </c>
      <c r="O2625" s="1782" t="s">
        <v>9423</v>
      </c>
      <c r="P2625" s="1782" t="s">
        <v>9423</v>
      </c>
      <c r="Q2625" s="1782" t="s">
        <v>9423</v>
      </c>
      <c r="R2625" s="1783" t="s">
        <v>9423</v>
      </c>
    </row>
    <row r="2626" spans="1:18">
      <c r="A2626" s="188" t="s">
        <v>8457</v>
      </c>
      <c r="B2626" s="188" t="s">
        <v>10061</v>
      </c>
      <c r="C2626" s="68"/>
      <c r="D2626" s="68"/>
      <c r="E2626" s="1781" t="s">
        <v>9422</v>
      </c>
      <c r="F2626" s="1781" t="s">
        <v>9422</v>
      </c>
      <c r="G2626" s="1781" t="s">
        <v>9423</v>
      </c>
      <c r="H2626" s="1781" t="s">
        <v>9423</v>
      </c>
      <c r="I2626" s="1781" t="s">
        <v>9423</v>
      </c>
      <c r="J2626" s="1782" t="s">
        <v>9423</v>
      </c>
      <c r="K2626" s="1782" t="s">
        <v>9423</v>
      </c>
      <c r="L2626" s="1782" t="s">
        <v>9423</v>
      </c>
      <c r="M2626" s="1782" t="s">
        <v>9423</v>
      </c>
      <c r="N2626" s="1782" t="s">
        <v>9423</v>
      </c>
      <c r="O2626" s="1782" t="s">
        <v>9423</v>
      </c>
      <c r="P2626" s="1782" t="s">
        <v>9423</v>
      </c>
      <c r="Q2626" s="1782" t="s">
        <v>9423</v>
      </c>
      <c r="R2626" s="1783" t="s">
        <v>9423</v>
      </c>
    </row>
    <row r="2627" spans="1:18">
      <c r="A2627" s="188" t="s">
        <v>8459</v>
      </c>
      <c r="B2627" s="188" t="s">
        <v>10062</v>
      </c>
      <c r="C2627" s="1780"/>
      <c r="D2627" s="188"/>
      <c r="E2627" s="188"/>
      <c r="F2627" s="1781" t="s">
        <v>9422</v>
      </c>
      <c r="G2627" s="1781" t="s">
        <v>9423</v>
      </c>
      <c r="H2627" s="1781" t="s">
        <v>9423</v>
      </c>
      <c r="I2627" s="1781" t="s">
        <v>9423</v>
      </c>
      <c r="J2627" s="1782" t="s">
        <v>9423</v>
      </c>
      <c r="K2627" s="1782" t="s">
        <v>9423</v>
      </c>
      <c r="L2627" s="1782" t="s">
        <v>9423</v>
      </c>
      <c r="M2627" s="1782" t="s">
        <v>9423</v>
      </c>
      <c r="N2627" s="1782" t="s">
        <v>9423</v>
      </c>
      <c r="O2627" s="1782" t="s">
        <v>9423</v>
      </c>
      <c r="P2627" s="1782" t="s">
        <v>9423</v>
      </c>
      <c r="Q2627" s="1782" t="s">
        <v>9423</v>
      </c>
      <c r="R2627" s="1783" t="s">
        <v>9423</v>
      </c>
    </row>
    <row r="2628" spans="1:18">
      <c r="A2628" s="188" t="s">
        <v>8461</v>
      </c>
      <c r="B2628" s="188" t="s">
        <v>10063</v>
      </c>
      <c r="C2628" s="1780"/>
      <c r="D2628" s="188"/>
      <c r="E2628" s="188"/>
      <c r="F2628" s="1781" t="s">
        <v>9422</v>
      </c>
      <c r="G2628" s="1781" t="s">
        <v>9423</v>
      </c>
      <c r="H2628" s="1781" t="s">
        <v>9423</v>
      </c>
      <c r="I2628" s="1781" t="s">
        <v>9423</v>
      </c>
      <c r="J2628" s="1782" t="s">
        <v>9423</v>
      </c>
      <c r="K2628" s="1782" t="s">
        <v>9423</v>
      </c>
      <c r="L2628" s="1782" t="s">
        <v>9423</v>
      </c>
      <c r="M2628" s="1782" t="s">
        <v>9423</v>
      </c>
      <c r="N2628" s="1782" t="s">
        <v>9423</v>
      </c>
      <c r="O2628" s="1782" t="s">
        <v>9423</v>
      </c>
      <c r="P2628" s="1782" t="s">
        <v>9423</v>
      </c>
      <c r="Q2628" s="1782" t="s">
        <v>9423</v>
      </c>
      <c r="R2628" s="1783" t="s">
        <v>9423</v>
      </c>
    </row>
    <row r="2629" spans="1:18">
      <c r="A2629" s="188" t="s">
        <v>8463</v>
      </c>
      <c r="B2629" s="188" t="s">
        <v>8464</v>
      </c>
      <c r="C2629" s="1780"/>
      <c r="D2629" s="188"/>
      <c r="E2629" s="188"/>
      <c r="F2629" s="1781" t="s">
        <v>9422</v>
      </c>
      <c r="G2629" s="1781" t="s">
        <v>9423</v>
      </c>
      <c r="H2629" s="1781" t="s">
        <v>9423</v>
      </c>
      <c r="I2629" s="1781" t="s">
        <v>9423</v>
      </c>
      <c r="J2629" s="1782" t="s">
        <v>9423</v>
      </c>
      <c r="K2629" s="1782" t="s">
        <v>9423</v>
      </c>
      <c r="L2629" s="1782" t="s">
        <v>9423</v>
      </c>
      <c r="M2629" s="1782" t="s">
        <v>9423</v>
      </c>
      <c r="N2629" s="1782" t="s">
        <v>9423</v>
      </c>
      <c r="O2629" s="1782" t="s">
        <v>9423</v>
      </c>
      <c r="P2629" s="1782" t="s">
        <v>9423</v>
      </c>
      <c r="Q2629" s="1782" t="s">
        <v>9423</v>
      </c>
      <c r="R2629" s="1783" t="s">
        <v>9423</v>
      </c>
    </row>
    <row r="2630" spans="1:18">
      <c r="A2630" s="188" t="s">
        <v>8465</v>
      </c>
      <c r="B2630" s="1780" t="s">
        <v>8466</v>
      </c>
      <c r="C2630" s="68"/>
      <c r="D2630" s="68"/>
      <c r="E2630" s="1781" t="s">
        <v>9422</v>
      </c>
      <c r="F2630" s="1781" t="s">
        <v>9422</v>
      </c>
      <c r="G2630" s="1781" t="s">
        <v>9423</v>
      </c>
      <c r="H2630" s="1781" t="s">
        <v>9423</v>
      </c>
      <c r="I2630" s="1781" t="s">
        <v>9423</v>
      </c>
      <c r="J2630" s="1782" t="s">
        <v>9423</v>
      </c>
      <c r="K2630" s="1782" t="s">
        <v>9423</v>
      </c>
      <c r="L2630" s="1782" t="s">
        <v>9423</v>
      </c>
      <c r="M2630" s="1782" t="s">
        <v>9423</v>
      </c>
      <c r="N2630" s="1782" t="s">
        <v>9423</v>
      </c>
      <c r="O2630" s="1782" t="s">
        <v>9423</v>
      </c>
      <c r="P2630" s="1782" t="s">
        <v>9423</v>
      </c>
      <c r="Q2630" s="1782" t="s">
        <v>9423</v>
      </c>
      <c r="R2630" s="1783" t="s">
        <v>9423</v>
      </c>
    </row>
    <row r="2631" spans="1:18">
      <c r="A2631" s="188" t="s">
        <v>8467</v>
      </c>
      <c r="B2631" s="1780" t="s">
        <v>8468</v>
      </c>
      <c r="C2631" s="1780"/>
      <c r="D2631" s="188"/>
      <c r="E2631" s="188"/>
      <c r="F2631" s="1781" t="s">
        <v>9422</v>
      </c>
      <c r="G2631" s="1781" t="s">
        <v>9423</v>
      </c>
      <c r="H2631" s="1781" t="s">
        <v>9423</v>
      </c>
      <c r="I2631" s="1781" t="s">
        <v>9423</v>
      </c>
      <c r="J2631" s="1782" t="s">
        <v>9423</v>
      </c>
      <c r="K2631" s="1782" t="s">
        <v>9423</v>
      </c>
      <c r="L2631" s="1782" t="s">
        <v>9423</v>
      </c>
      <c r="M2631" s="1782" t="s">
        <v>9423</v>
      </c>
      <c r="N2631" s="1782" t="s">
        <v>9423</v>
      </c>
      <c r="O2631" s="1782" t="s">
        <v>9423</v>
      </c>
      <c r="P2631" s="1782" t="s">
        <v>9423</v>
      </c>
      <c r="Q2631" s="1782" t="s">
        <v>9423</v>
      </c>
      <c r="R2631" s="1783" t="s">
        <v>9423</v>
      </c>
    </row>
    <row r="2632" spans="1:18">
      <c r="A2632" s="188" t="s">
        <v>8469</v>
      </c>
      <c r="B2632" s="1780" t="s">
        <v>8470</v>
      </c>
      <c r="C2632" s="1780"/>
      <c r="D2632" s="188"/>
      <c r="E2632" s="188"/>
      <c r="F2632" s="1781" t="s">
        <v>9422</v>
      </c>
      <c r="G2632" s="1781" t="s">
        <v>9423</v>
      </c>
      <c r="H2632" s="1781" t="s">
        <v>9423</v>
      </c>
      <c r="I2632" s="1781" t="s">
        <v>9423</v>
      </c>
      <c r="J2632" s="1782" t="s">
        <v>9423</v>
      </c>
      <c r="K2632" s="1782" t="s">
        <v>9423</v>
      </c>
      <c r="L2632" s="1782" t="s">
        <v>9423</v>
      </c>
      <c r="M2632" s="1782" t="s">
        <v>9423</v>
      </c>
      <c r="N2632" s="1782" t="s">
        <v>9423</v>
      </c>
      <c r="O2632" s="1782" t="s">
        <v>9423</v>
      </c>
      <c r="P2632" s="1782" t="s">
        <v>9423</v>
      </c>
      <c r="Q2632" s="1782" t="s">
        <v>9423</v>
      </c>
      <c r="R2632" s="1783" t="s">
        <v>9423</v>
      </c>
    </row>
    <row r="2633" spans="1:18">
      <c r="A2633" s="188" t="s">
        <v>8471</v>
      </c>
      <c r="B2633" s="1780" t="s">
        <v>8472</v>
      </c>
      <c r="C2633" s="1780"/>
      <c r="D2633" s="188"/>
      <c r="E2633" s="188"/>
      <c r="F2633" s="1781" t="s">
        <v>9422</v>
      </c>
      <c r="G2633" s="1781" t="s">
        <v>9423</v>
      </c>
      <c r="H2633" s="1781" t="s">
        <v>9423</v>
      </c>
      <c r="I2633" s="1781" t="s">
        <v>9423</v>
      </c>
      <c r="J2633" s="1782" t="s">
        <v>9423</v>
      </c>
      <c r="K2633" s="1782" t="s">
        <v>9423</v>
      </c>
      <c r="L2633" s="1782" t="s">
        <v>9423</v>
      </c>
      <c r="M2633" s="1782" t="s">
        <v>9423</v>
      </c>
      <c r="N2633" s="1782" t="s">
        <v>9423</v>
      </c>
      <c r="O2633" s="1782" t="s">
        <v>9423</v>
      </c>
      <c r="P2633" s="1782" t="s">
        <v>9423</v>
      </c>
      <c r="Q2633" s="1782" t="s">
        <v>9423</v>
      </c>
      <c r="R2633" s="1783" t="s">
        <v>9423</v>
      </c>
    </row>
    <row r="2634" spans="1:18">
      <c r="A2634" s="188" t="s">
        <v>8473</v>
      </c>
      <c r="B2634" s="1780" t="s">
        <v>8474</v>
      </c>
      <c r="C2634" s="1780"/>
      <c r="D2634" s="188"/>
      <c r="E2634" s="188"/>
      <c r="F2634" s="1781" t="s">
        <v>9422</v>
      </c>
      <c r="G2634" s="1781" t="s">
        <v>9423</v>
      </c>
      <c r="H2634" s="1781" t="s">
        <v>9423</v>
      </c>
      <c r="I2634" s="1781" t="s">
        <v>9423</v>
      </c>
      <c r="J2634" s="1782" t="s">
        <v>9423</v>
      </c>
      <c r="K2634" s="1782" t="s">
        <v>9423</v>
      </c>
      <c r="L2634" s="1782" t="s">
        <v>9423</v>
      </c>
      <c r="M2634" s="1782" t="s">
        <v>9423</v>
      </c>
      <c r="N2634" s="1782" t="s">
        <v>9423</v>
      </c>
      <c r="O2634" s="1782" t="s">
        <v>9423</v>
      </c>
      <c r="P2634" s="1782" t="s">
        <v>9423</v>
      </c>
      <c r="Q2634" s="1782" t="s">
        <v>9423</v>
      </c>
      <c r="R2634" s="1783" t="s">
        <v>9423</v>
      </c>
    </row>
    <row r="2635" spans="1:18">
      <c r="A2635" s="188" t="s">
        <v>8475</v>
      </c>
      <c r="B2635" s="1780" t="s">
        <v>8476</v>
      </c>
      <c r="C2635" s="1780"/>
      <c r="D2635" s="188"/>
      <c r="E2635" s="188"/>
      <c r="F2635" s="1781" t="s">
        <v>9422</v>
      </c>
      <c r="G2635" s="1781" t="s">
        <v>9423</v>
      </c>
      <c r="H2635" s="1781" t="s">
        <v>9423</v>
      </c>
      <c r="I2635" s="1781" t="s">
        <v>9423</v>
      </c>
      <c r="J2635" s="1782" t="s">
        <v>9423</v>
      </c>
      <c r="K2635" s="1782" t="s">
        <v>9423</v>
      </c>
      <c r="L2635" s="1782" t="s">
        <v>9423</v>
      </c>
      <c r="M2635" s="1782" t="s">
        <v>9423</v>
      </c>
      <c r="N2635" s="1782" t="s">
        <v>9423</v>
      </c>
      <c r="O2635" s="1782" t="s">
        <v>9423</v>
      </c>
      <c r="P2635" s="1782" t="s">
        <v>9423</v>
      </c>
      <c r="Q2635" s="1782" t="s">
        <v>9423</v>
      </c>
      <c r="R2635" s="1783" t="s">
        <v>9423</v>
      </c>
    </row>
    <row r="2636" spans="1:18">
      <c r="A2636" s="188" t="s">
        <v>8477</v>
      </c>
      <c r="B2636" s="1780" t="s">
        <v>10064</v>
      </c>
      <c r="C2636" s="1780"/>
      <c r="D2636" s="188"/>
      <c r="E2636" s="188"/>
      <c r="F2636" s="1781" t="s">
        <v>9422</v>
      </c>
      <c r="G2636" s="1781" t="s">
        <v>9423</v>
      </c>
      <c r="H2636" s="1781" t="s">
        <v>9423</v>
      </c>
      <c r="I2636" s="1781" t="s">
        <v>9423</v>
      </c>
      <c r="J2636" s="1782" t="s">
        <v>9423</v>
      </c>
      <c r="K2636" s="1782" t="s">
        <v>9423</v>
      </c>
      <c r="L2636" s="1782" t="s">
        <v>9423</v>
      </c>
      <c r="M2636" s="1782" t="s">
        <v>9423</v>
      </c>
      <c r="N2636" s="1782" t="s">
        <v>9423</v>
      </c>
      <c r="O2636" s="1782" t="s">
        <v>9423</v>
      </c>
      <c r="P2636" s="1782" t="s">
        <v>9423</v>
      </c>
      <c r="Q2636" s="1782" t="s">
        <v>9423</v>
      </c>
      <c r="R2636" s="1783" t="s">
        <v>9423</v>
      </c>
    </row>
    <row r="2637" spans="1:18">
      <c r="A2637" s="188" t="s">
        <v>8478</v>
      </c>
      <c r="B2637" s="188" t="s">
        <v>8479</v>
      </c>
      <c r="C2637" s="68"/>
      <c r="D2637" s="68"/>
      <c r="E2637" s="1781"/>
      <c r="F2637" s="1781"/>
      <c r="G2637" s="1781"/>
      <c r="H2637" s="1781" t="s">
        <v>9422</v>
      </c>
      <c r="I2637" s="1781" t="s">
        <v>9423</v>
      </c>
      <c r="J2637" s="1782" t="s">
        <v>9423</v>
      </c>
      <c r="K2637" s="1782" t="s">
        <v>9423</v>
      </c>
      <c r="L2637" s="1782" t="s">
        <v>9423</v>
      </c>
      <c r="M2637" s="1782" t="s">
        <v>9423</v>
      </c>
      <c r="N2637" s="1782" t="s">
        <v>9423</v>
      </c>
      <c r="O2637" s="1782" t="s">
        <v>9423</v>
      </c>
      <c r="P2637" s="1782" t="s">
        <v>9423</v>
      </c>
      <c r="Q2637" s="1782" t="s">
        <v>9423</v>
      </c>
      <c r="R2637" s="1783" t="s">
        <v>9423</v>
      </c>
    </row>
    <row r="2638" spans="1:18">
      <c r="A2638" s="188" t="s">
        <v>8480</v>
      </c>
      <c r="B2638" s="188" t="s">
        <v>8481</v>
      </c>
      <c r="C2638" s="68"/>
      <c r="D2638" s="68"/>
      <c r="E2638" s="1781" t="s">
        <v>9422</v>
      </c>
      <c r="F2638" s="1781" t="s">
        <v>9422</v>
      </c>
      <c r="G2638" s="1781" t="s">
        <v>9423</v>
      </c>
      <c r="H2638" s="1781" t="s">
        <v>9423</v>
      </c>
      <c r="I2638" s="1781" t="s">
        <v>9423</v>
      </c>
      <c r="J2638" s="1782" t="s">
        <v>9423</v>
      </c>
      <c r="K2638" s="1782" t="s">
        <v>9423</v>
      </c>
      <c r="L2638" s="1782" t="s">
        <v>9423</v>
      </c>
      <c r="M2638" s="1782" t="s">
        <v>9423</v>
      </c>
      <c r="N2638" s="1782" t="s">
        <v>9423</v>
      </c>
      <c r="O2638" s="1782" t="s">
        <v>9423</v>
      </c>
      <c r="P2638" s="1782" t="s">
        <v>9423</v>
      </c>
      <c r="Q2638" s="1782" t="s">
        <v>9423</v>
      </c>
      <c r="R2638" s="1783" t="s">
        <v>9423</v>
      </c>
    </row>
    <row r="2639" spans="1:18">
      <c r="A2639" s="188" t="s">
        <v>8483</v>
      </c>
      <c r="B2639" s="188" t="s">
        <v>8484</v>
      </c>
      <c r="C2639" s="1780"/>
      <c r="D2639" s="188"/>
      <c r="E2639" s="188"/>
      <c r="F2639" s="1781" t="s">
        <v>9422</v>
      </c>
      <c r="G2639" s="1781" t="s">
        <v>9423</v>
      </c>
      <c r="H2639" s="1781" t="s">
        <v>9423</v>
      </c>
      <c r="I2639" s="1781" t="s">
        <v>9423</v>
      </c>
      <c r="J2639" s="1782" t="s">
        <v>9423</v>
      </c>
      <c r="K2639" s="1782" t="s">
        <v>9423</v>
      </c>
      <c r="L2639" s="1782" t="s">
        <v>9423</v>
      </c>
      <c r="M2639" s="1782" t="s">
        <v>9423</v>
      </c>
      <c r="N2639" s="1782" t="s">
        <v>9423</v>
      </c>
      <c r="O2639" s="1782" t="s">
        <v>9423</v>
      </c>
      <c r="P2639" s="1782" t="s">
        <v>9423</v>
      </c>
      <c r="Q2639" s="1782" t="s">
        <v>9423</v>
      </c>
      <c r="R2639" s="1783" t="s">
        <v>9423</v>
      </c>
    </row>
    <row r="2640" spans="1:18">
      <c r="A2640" s="188" t="s">
        <v>8485</v>
      </c>
      <c r="B2640" s="188" t="s">
        <v>10065</v>
      </c>
      <c r="C2640" s="1780"/>
      <c r="D2640" s="188"/>
      <c r="E2640" s="188"/>
      <c r="F2640" s="1781" t="s">
        <v>9422</v>
      </c>
      <c r="G2640" s="1781" t="s">
        <v>9423</v>
      </c>
      <c r="H2640" s="1781" t="s">
        <v>9423</v>
      </c>
      <c r="I2640" s="1781" t="s">
        <v>9423</v>
      </c>
      <c r="J2640" s="1782" t="s">
        <v>9423</v>
      </c>
      <c r="K2640" s="1782" t="s">
        <v>9423</v>
      </c>
      <c r="L2640" s="1782" t="s">
        <v>9423</v>
      </c>
      <c r="M2640" s="1782" t="s">
        <v>9423</v>
      </c>
      <c r="N2640" s="1782" t="s">
        <v>9423</v>
      </c>
      <c r="O2640" s="1782" t="s">
        <v>9423</v>
      </c>
      <c r="P2640" s="1782" t="s">
        <v>9423</v>
      </c>
      <c r="Q2640" s="1782" t="s">
        <v>9423</v>
      </c>
      <c r="R2640" s="1783" t="s">
        <v>9423</v>
      </c>
    </row>
    <row r="2641" spans="1:18">
      <c r="A2641" s="188" t="s">
        <v>8486</v>
      </c>
      <c r="B2641" s="188" t="s">
        <v>8481</v>
      </c>
      <c r="C2641" s="68"/>
      <c r="D2641" s="68"/>
      <c r="E2641" s="1781" t="s">
        <v>9422</v>
      </c>
      <c r="F2641" s="1781" t="s">
        <v>9422</v>
      </c>
      <c r="G2641" s="1781" t="s">
        <v>9423</v>
      </c>
      <c r="H2641" s="1781" t="s">
        <v>9423</v>
      </c>
      <c r="I2641" s="1781" t="s">
        <v>9423</v>
      </c>
      <c r="J2641" s="1782" t="s">
        <v>9423</v>
      </c>
      <c r="K2641" s="1782" t="s">
        <v>9423</v>
      </c>
      <c r="L2641" s="1782" t="s">
        <v>9423</v>
      </c>
      <c r="M2641" s="1782" t="s">
        <v>9423</v>
      </c>
      <c r="N2641" s="1782" t="s">
        <v>9423</v>
      </c>
      <c r="O2641" s="1782" t="s">
        <v>9423</v>
      </c>
      <c r="P2641" s="1782" t="s">
        <v>9423</v>
      </c>
      <c r="Q2641" s="1782" t="s">
        <v>9423</v>
      </c>
      <c r="R2641" s="1783" t="s">
        <v>9423</v>
      </c>
    </row>
    <row r="2642" spans="1:18">
      <c r="A2642" s="188" t="s">
        <v>8487</v>
      </c>
      <c r="B2642" s="188" t="s">
        <v>10066</v>
      </c>
      <c r="C2642" s="1780"/>
      <c r="D2642" s="188"/>
      <c r="E2642" s="188"/>
      <c r="F2642" s="1781" t="s">
        <v>9422</v>
      </c>
      <c r="G2642" s="1781" t="s">
        <v>9423</v>
      </c>
      <c r="H2642" s="1781" t="s">
        <v>9423</v>
      </c>
      <c r="I2642" s="1781" t="s">
        <v>9423</v>
      </c>
      <c r="J2642" s="1782" t="s">
        <v>9423</v>
      </c>
      <c r="K2642" s="1782" t="s">
        <v>9423</v>
      </c>
      <c r="L2642" s="1782" t="s">
        <v>9423</v>
      </c>
      <c r="M2642" s="1782" t="s">
        <v>9423</v>
      </c>
      <c r="N2642" s="1782" t="s">
        <v>9423</v>
      </c>
      <c r="O2642" s="1782" t="s">
        <v>9423</v>
      </c>
      <c r="P2642" s="1782" t="s">
        <v>9423</v>
      </c>
      <c r="Q2642" s="1782" t="s">
        <v>9423</v>
      </c>
      <c r="R2642" s="1783" t="s">
        <v>9423</v>
      </c>
    </row>
    <row r="2643" spans="1:18">
      <c r="A2643" s="188" t="s">
        <v>8488</v>
      </c>
      <c r="B2643" s="188" t="s">
        <v>8484</v>
      </c>
      <c r="C2643" s="1780"/>
      <c r="D2643" s="188"/>
      <c r="E2643" s="188"/>
      <c r="F2643" s="1781" t="s">
        <v>9422</v>
      </c>
      <c r="G2643" s="1781" t="s">
        <v>9423</v>
      </c>
      <c r="H2643" s="1781" t="s">
        <v>9423</v>
      </c>
      <c r="I2643" s="1781" t="s">
        <v>9423</v>
      </c>
      <c r="J2643" s="1782" t="s">
        <v>9423</v>
      </c>
      <c r="K2643" s="1782" t="s">
        <v>9423</v>
      </c>
      <c r="L2643" s="1782" t="s">
        <v>9423</v>
      </c>
      <c r="M2643" s="1782" t="s">
        <v>9423</v>
      </c>
      <c r="N2643" s="1782" t="s">
        <v>9423</v>
      </c>
      <c r="O2643" s="1782" t="s">
        <v>9423</v>
      </c>
      <c r="P2643" s="1782" t="s">
        <v>9423</v>
      </c>
      <c r="Q2643" s="1782" t="s">
        <v>9423</v>
      </c>
      <c r="R2643" s="1783" t="s">
        <v>9423</v>
      </c>
    </row>
    <row r="2644" spans="1:18">
      <c r="A2644" s="188" t="s">
        <v>8489</v>
      </c>
      <c r="B2644" s="188" t="s">
        <v>10065</v>
      </c>
      <c r="C2644" s="1780"/>
      <c r="D2644" s="188"/>
      <c r="E2644" s="188"/>
      <c r="F2644" s="1781" t="s">
        <v>9422</v>
      </c>
      <c r="G2644" s="1781" t="s">
        <v>9423</v>
      </c>
      <c r="H2644" s="1781" t="s">
        <v>9423</v>
      </c>
      <c r="I2644" s="1781" t="s">
        <v>9423</v>
      </c>
      <c r="J2644" s="1782" t="s">
        <v>9423</v>
      </c>
      <c r="K2644" s="1782" t="s">
        <v>9423</v>
      </c>
      <c r="L2644" s="1782" t="s">
        <v>9423</v>
      </c>
      <c r="M2644" s="1782" t="s">
        <v>9423</v>
      </c>
      <c r="N2644" s="1782" t="s">
        <v>9423</v>
      </c>
      <c r="O2644" s="1782" t="s">
        <v>9423</v>
      </c>
      <c r="P2644" s="1782" t="s">
        <v>9423</v>
      </c>
      <c r="Q2644" s="1782" t="s">
        <v>9423</v>
      </c>
      <c r="R2644" s="1783" t="s">
        <v>9423</v>
      </c>
    </row>
    <row r="2645" spans="1:18">
      <c r="A2645" s="188" t="s">
        <v>8490</v>
      </c>
      <c r="B2645" s="188" t="s">
        <v>8491</v>
      </c>
      <c r="C2645" s="1780"/>
      <c r="D2645" s="188"/>
      <c r="E2645" s="188"/>
      <c r="F2645" s="1781"/>
      <c r="G2645" s="1781"/>
      <c r="H2645" s="1781"/>
      <c r="I2645" s="1781"/>
      <c r="J2645" s="1782" t="s">
        <v>9422</v>
      </c>
      <c r="K2645" s="1782" t="s">
        <v>9423</v>
      </c>
      <c r="L2645" s="1782" t="s">
        <v>9423</v>
      </c>
      <c r="M2645" s="1782" t="s">
        <v>9423</v>
      </c>
      <c r="N2645" s="1782" t="s">
        <v>9423</v>
      </c>
      <c r="O2645" s="1782" t="s">
        <v>9423</v>
      </c>
      <c r="P2645" s="1782" t="s">
        <v>9423</v>
      </c>
      <c r="Q2645" s="1782" t="s">
        <v>9423</v>
      </c>
      <c r="R2645" s="1783" t="s">
        <v>9423</v>
      </c>
    </row>
    <row r="2646" spans="1:18">
      <c r="A2646" s="188" t="s">
        <v>8492</v>
      </c>
      <c r="B2646" s="1780" t="s">
        <v>8493</v>
      </c>
      <c r="C2646" s="68"/>
      <c r="D2646" s="68"/>
      <c r="E2646" s="1781"/>
      <c r="F2646" s="1781"/>
      <c r="G2646" s="1781"/>
      <c r="H2646" s="1781" t="s">
        <v>9422</v>
      </c>
      <c r="I2646" s="1781" t="s">
        <v>9422</v>
      </c>
      <c r="J2646" s="1782" t="s">
        <v>9422</v>
      </c>
      <c r="K2646" s="1782" t="s">
        <v>9423</v>
      </c>
      <c r="L2646" s="1782" t="s">
        <v>9422</v>
      </c>
      <c r="M2646" s="1782" t="s">
        <v>9423</v>
      </c>
      <c r="N2646" s="1782" t="s">
        <v>9423</v>
      </c>
      <c r="O2646" s="1782" t="s">
        <v>9423</v>
      </c>
      <c r="P2646" s="1782" t="s">
        <v>9423</v>
      </c>
      <c r="Q2646" s="1782" t="s">
        <v>9423</v>
      </c>
      <c r="R2646" s="1783" t="s">
        <v>9423</v>
      </c>
    </row>
    <row r="2647" spans="1:18">
      <c r="A2647" s="188" t="s">
        <v>8494</v>
      </c>
      <c r="B2647" s="188" t="s">
        <v>8495</v>
      </c>
      <c r="C2647" s="68"/>
      <c r="D2647" s="68"/>
      <c r="E2647" s="1781"/>
      <c r="F2647" s="1781"/>
      <c r="G2647" s="1781"/>
      <c r="H2647" s="1781"/>
      <c r="I2647" s="1781"/>
      <c r="J2647" s="1782" t="s">
        <v>9422</v>
      </c>
      <c r="K2647" s="1782" t="s">
        <v>9423</v>
      </c>
      <c r="L2647" s="1782" t="s">
        <v>9423</v>
      </c>
      <c r="M2647" s="1782" t="s">
        <v>9423</v>
      </c>
      <c r="N2647" s="1782" t="s">
        <v>9423</v>
      </c>
      <c r="O2647" s="1782" t="s">
        <v>9423</v>
      </c>
      <c r="P2647" s="1782" t="s">
        <v>9423</v>
      </c>
      <c r="Q2647" s="1782" t="s">
        <v>9423</v>
      </c>
      <c r="R2647" s="1783" t="s">
        <v>9423</v>
      </c>
    </row>
    <row r="2648" spans="1:18">
      <c r="A2648" s="188" t="s">
        <v>8496</v>
      </c>
      <c r="B2648" s="1780" t="s">
        <v>8497</v>
      </c>
      <c r="C2648" s="68"/>
      <c r="D2648" s="68"/>
      <c r="E2648" s="1781"/>
      <c r="F2648" s="1781"/>
      <c r="G2648" s="1781"/>
      <c r="H2648" s="1781" t="s">
        <v>9422</v>
      </c>
      <c r="I2648" s="1781" t="s">
        <v>9422</v>
      </c>
      <c r="J2648" s="1782" t="s">
        <v>9423</v>
      </c>
      <c r="K2648" s="1782" t="s">
        <v>9423</v>
      </c>
      <c r="L2648" s="1782" t="s">
        <v>9423</v>
      </c>
      <c r="M2648" s="1782" t="s">
        <v>9423</v>
      </c>
      <c r="N2648" s="1782" t="s">
        <v>9423</v>
      </c>
      <c r="O2648" s="1782" t="s">
        <v>9423</v>
      </c>
      <c r="P2648" s="1782" t="s">
        <v>9423</v>
      </c>
      <c r="Q2648" s="1782" t="s">
        <v>9423</v>
      </c>
      <c r="R2648" s="1783" t="s">
        <v>9423</v>
      </c>
    </row>
    <row r="2649" spans="1:18">
      <c r="A2649" s="188" t="s">
        <v>8498</v>
      </c>
      <c r="B2649" s="1780" t="s">
        <v>8499</v>
      </c>
      <c r="C2649" s="68"/>
      <c r="D2649" s="68"/>
      <c r="E2649" s="1781"/>
      <c r="F2649" s="1781"/>
      <c r="G2649" s="1781"/>
      <c r="H2649" s="1781" t="s">
        <v>9422</v>
      </c>
      <c r="I2649" s="1781" t="s">
        <v>9422</v>
      </c>
      <c r="J2649" s="1782" t="s">
        <v>9423</v>
      </c>
      <c r="K2649" s="1782" t="s">
        <v>9423</v>
      </c>
      <c r="L2649" s="1782" t="s">
        <v>9423</v>
      </c>
      <c r="M2649" s="1782" t="s">
        <v>9423</v>
      </c>
      <c r="N2649" s="1782" t="s">
        <v>9423</v>
      </c>
      <c r="O2649" s="1782" t="s">
        <v>9423</v>
      </c>
      <c r="P2649" s="1782" t="s">
        <v>9423</v>
      </c>
      <c r="Q2649" s="1782" t="s">
        <v>9423</v>
      </c>
      <c r="R2649" s="1783" t="s">
        <v>9423</v>
      </c>
    </row>
    <row r="2650" spans="1:18">
      <c r="A2650" s="188" t="s">
        <v>8500</v>
      </c>
      <c r="B2650" s="1780" t="s">
        <v>8501</v>
      </c>
      <c r="C2650" s="68"/>
      <c r="D2650" s="68"/>
      <c r="E2650" s="1781"/>
      <c r="F2650" s="1781"/>
      <c r="G2650" s="1781"/>
      <c r="H2650" s="1781" t="s">
        <v>9422</v>
      </c>
      <c r="I2650" s="1781" t="s">
        <v>9422</v>
      </c>
      <c r="J2650" s="1782" t="s">
        <v>9423</v>
      </c>
      <c r="K2650" s="1782" t="s">
        <v>9423</v>
      </c>
      <c r="L2650" s="1782" t="s">
        <v>9423</v>
      </c>
      <c r="M2650" s="1782" t="s">
        <v>9423</v>
      </c>
      <c r="N2650" s="1782" t="s">
        <v>9423</v>
      </c>
      <c r="O2650" s="1782" t="s">
        <v>9423</v>
      </c>
      <c r="P2650" s="1782" t="s">
        <v>9423</v>
      </c>
      <c r="Q2650" s="1782" t="s">
        <v>9423</v>
      </c>
      <c r="R2650" s="1783" t="s">
        <v>9423</v>
      </c>
    </row>
    <row r="2651" spans="1:18">
      <c r="A2651" s="188" t="s">
        <v>8502</v>
      </c>
      <c r="B2651" s="1780" t="s">
        <v>8503</v>
      </c>
      <c r="C2651" s="68"/>
      <c r="D2651" s="68"/>
      <c r="E2651" s="1781"/>
      <c r="F2651" s="1781"/>
      <c r="G2651" s="1781"/>
      <c r="H2651" s="1781" t="s">
        <v>9422</v>
      </c>
      <c r="I2651" s="1781" t="s">
        <v>9423</v>
      </c>
      <c r="J2651" s="1782" t="s">
        <v>9423</v>
      </c>
      <c r="K2651" s="1782" t="s">
        <v>9423</v>
      </c>
      <c r="L2651" s="1782" t="s">
        <v>9423</v>
      </c>
      <c r="M2651" s="1782" t="s">
        <v>9423</v>
      </c>
      <c r="N2651" s="1782" t="s">
        <v>9423</v>
      </c>
      <c r="O2651" s="1782" t="s">
        <v>9423</v>
      </c>
      <c r="P2651" s="1782" t="s">
        <v>9423</v>
      </c>
      <c r="Q2651" s="1782" t="s">
        <v>9423</v>
      </c>
      <c r="R2651" s="1783" t="s">
        <v>9423</v>
      </c>
    </row>
    <row r="2652" spans="1:18">
      <c r="A2652" s="188" t="s">
        <v>8504</v>
      </c>
      <c r="B2652" s="1780" t="s">
        <v>8491</v>
      </c>
      <c r="C2652" s="68"/>
      <c r="D2652" s="68"/>
      <c r="E2652" s="1781"/>
      <c r="F2652" s="1781"/>
      <c r="G2652" s="1781"/>
      <c r="H2652" s="1781" t="s">
        <v>9422</v>
      </c>
      <c r="I2652" s="1781" t="s">
        <v>9423</v>
      </c>
      <c r="J2652" s="1782" t="s">
        <v>9422</v>
      </c>
      <c r="K2652" s="1782" t="s">
        <v>9423</v>
      </c>
      <c r="L2652" s="1782" t="s">
        <v>9422</v>
      </c>
      <c r="M2652" s="1782" t="s">
        <v>9423</v>
      </c>
      <c r="N2652" s="1782" t="s">
        <v>9423</v>
      </c>
      <c r="O2652" s="1782" t="s">
        <v>9423</v>
      </c>
      <c r="P2652" s="1782" t="s">
        <v>9423</v>
      </c>
      <c r="Q2652" s="1782" t="s">
        <v>9423</v>
      </c>
      <c r="R2652" s="1783" t="s">
        <v>9423</v>
      </c>
    </row>
    <row r="2653" spans="1:18">
      <c r="A2653" s="188" t="s">
        <v>8506</v>
      </c>
      <c r="B2653" s="188" t="s">
        <v>8507</v>
      </c>
      <c r="C2653" s="1780"/>
      <c r="D2653" s="188"/>
      <c r="E2653" s="188"/>
      <c r="F2653" s="1781"/>
      <c r="G2653" s="1781"/>
      <c r="H2653" s="1781"/>
      <c r="I2653" s="1781" t="s">
        <v>9422</v>
      </c>
      <c r="J2653" s="1782" t="s">
        <v>9423</v>
      </c>
      <c r="K2653" s="1782" t="s">
        <v>9423</v>
      </c>
      <c r="L2653" s="1782" t="s">
        <v>9423</v>
      </c>
      <c r="M2653" s="1782" t="s">
        <v>9423</v>
      </c>
      <c r="N2653" s="1782" t="s">
        <v>9423</v>
      </c>
      <c r="O2653" s="1782" t="s">
        <v>9423</v>
      </c>
      <c r="P2653" s="1782" t="s">
        <v>9423</v>
      </c>
      <c r="Q2653" s="1782" t="s">
        <v>9423</v>
      </c>
      <c r="R2653" s="1783" t="s">
        <v>9423</v>
      </c>
    </row>
    <row r="2654" spans="1:18">
      <c r="A2654" s="188" t="s">
        <v>8508</v>
      </c>
      <c r="B2654" s="1780" t="s">
        <v>8394</v>
      </c>
      <c r="C2654" s="1780"/>
      <c r="D2654" s="188"/>
      <c r="E2654" s="188"/>
      <c r="F2654" s="1781"/>
      <c r="G2654" s="1781"/>
      <c r="H2654" s="1781"/>
      <c r="I2654" s="1781"/>
      <c r="J2654" s="1782"/>
      <c r="K2654" s="1782"/>
      <c r="L2654" s="1782"/>
      <c r="M2654" s="1782" t="s">
        <v>9422</v>
      </c>
      <c r="N2654" s="1782" t="s">
        <v>9423</v>
      </c>
      <c r="O2654" s="1782" t="s">
        <v>9423</v>
      </c>
      <c r="P2654" s="1782" t="s">
        <v>9423</v>
      </c>
      <c r="Q2654" s="1782" t="s">
        <v>9423</v>
      </c>
      <c r="R2654" s="1783" t="s">
        <v>9423</v>
      </c>
    </row>
    <row r="2655" spans="1:18">
      <c r="A2655" s="188" t="s">
        <v>8511</v>
      </c>
      <c r="B2655" s="188" t="s">
        <v>8512</v>
      </c>
      <c r="C2655" s="1780"/>
      <c r="D2655" s="188"/>
      <c r="E2655" s="188"/>
      <c r="F2655" s="1781"/>
      <c r="G2655" s="1781"/>
      <c r="H2655" s="1781"/>
      <c r="I2655" s="1781"/>
      <c r="J2655" s="1782" t="s">
        <v>9422</v>
      </c>
      <c r="K2655" s="1782" t="s">
        <v>9423</v>
      </c>
      <c r="L2655" s="1782" t="s">
        <v>9423</v>
      </c>
      <c r="M2655" s="1782" t="s">
        <v>9423</v>
      </c>
      <c r="N2655" s="1782" t="s">
        <v>9423</v>
      </c>
      <c r="O2655" s="1782" t="s">
        <v>9423</v>
      </c>
      <c r="P2655" s="1782" t="s">
        <v>9423</v>
      </c>
      <c r="Q2655" s="1782" t="s">
        <v>9423</v>
      </c>
      <c r="R2655" s="1783" t="s">
        <v>9423</v>
      </c>
    </row>
    <row r="2656" spans="1:18">
      <c r="A2656" s="188" t="s">
        <v>8513</v>
      </c>
      <c r="B2656" s="1780" t="s">
        <v>8514</v>
      </c>
      <c r="C2656" s="1780"/>
      <c r="D2656" s="188"/>
      <c r="E2656" s="188"/>
      <c r="F2656" s="1781"/>
      <c r="G2656" s="1781"/>
      <c r="H2656" s="1781"/>
      <c r="I2656" s="1781"/>
      <c r="J2656" s="1782" t="s">
        <v>9422</v>
      </c>
      <c r="K2656" s="1782" t="s">
        <v>9423</v>
      </c>
      <c r="L2656" s="1782" t="s">
        <v>9423</v>
      </c>
      <c r="M2656" s="1782" t="s">
        <v>9423</v>
      </c>
      <c r="N2656" s="1782" t="s">
        <v>9423</v>
      </c>
      <c r="O2656" s="1782" t="s">
        <v>9423</v>
      </c>
      <c r="P2656" s="1782" t="s">
        <v>9423</v>
      </c>
      <c r="Q2656" s="1782" t="s">
        <v>9423</v>
      </c>
      <c r="R2656" s="1783" t="s">
        <v>9423</v>
      </c>
    </row>
    <row r="2657" spans="1:18">
      <c r="A2657" s="188" t="s">
        <v>8515</v>
      </c>
      <c r="B2657" s="1780" t="s">
        <v>8516</v>
      </c>
      <c r="C2657" s="1780"/>
      <c r="D2657" s="188"/>
      <c r="E2657" s="188"/>
      <c r="F2657" s="1781"/>
      <c r="G2657" s="1781"/>
      <c r="H2657" s="1781"/>
      <c r="I2657" s="1781"/>
      <c r="J2657" s="1782"/>
      <c r="K2657" s="1782"/>
      <c r="L2657" s="1782"/>
      <c r="M2657" s="1782" t="s">
        <v>9422</v>
      </c>
      <c r="N2657" s="1782" t="s">
        <v>9423</v>
      </c>
      <c r="O2657" s="1782" t="s">
        <v>9423</v>
      </c>
      <c r="P2657" s="1782" t="s">
        <v>9423</v>
      </c>
      <c r="Q2657" s="1782" t="s">
        <v>9423</v>
      </c>
      <c r="R2657" s="1783" t="s">
        <v>9423</v>
      </c>
    </row>
    <row r="2658" spans="1:18">
      <c r="A2658" s="188" t="s">
        <v>8517</v>
      </c>
      <c r="B2658" s="1780" t="s">
        <v>8518</v>
      </c>
      <c r="C2658" s="1780"/>
      <c r="D2658" s="188"/>
      <c r="E2658" s="188"/>
      <c r="F2658" s="1781"/>
      <c r="G2658" s="1781"/>
      <c r="H2658" s="1781"/>
      <c r="I2658" s="1781"/>
      <c r="J2658" s="1782" t="s">
        <v>9422</v>
      </c>
      <c r="K2658" s="1782" t="s">
        <v>9423</v>
      </c>
      <c r="L2658" s="1782" t="s">
        <v>9423</v>
      </c>
      <c r="M2658" s="1782" t="s">
        <v>9423</v>
      </c>
      <c r="N2658" s="1782" t="s">
        <v>9423</v>
      </c>
      <c r="O2658" s="1782" t="s">
        <v>9423</v>
      </c>
      <c r="P2658" s="1782" t="s">
        <v>9423</v>
      </c>
      <c r="Q2658" s="1782" t="s">
        <v>9423</v>
      </c>
      <c r="R2658" s="1783" t="s">
        <v>9423</v>
      </c>
    </row>
    <row r="2659" spans="1:18">
      <c r="A2659" s="188" t="s">
        <v>8521</v>
      </c>
      <c r="B2659" s="1780" t="s">
        <v>8522</v>
      </c>
      <c r="C2659" s="1780"/>
      <c r="D2659" s="188"/>
      <c r="E2659" s="188"/>
      <c r="F2659" s="1781"/>
      <c r="G2659" s="1781"/>
      <c r="H2659" s="1781"/>
      <c r="I2659" s="1781"/>
      <c r="J2659" s="1782"/>
      <c r="K2659" s="1782"/>
      <c r="L2659" s="1782"/>
      <c r="M2659" s="1782" t="s">
        <v>9422</v>
      </c>
      <c r="N2659" s="1782" t="s">
        <v>9423</v>
      </c>
      <c r="O2659" s="1782" t="s">
        <v>9423</v>
      </c>
      <c r="P2659" s="1782" t="s">
        <v>9423</v>
      </c>
      <c r="Q2659" s="1782" t="s">
        <v>9423</v>
      </c>
      <c r="R2659" s="1783" t="s">
        <v>9423</v>
      </c>
    </row>
    <row r="2660" spans="1:18">
      <c r="A2660" s="188" t="s">
        <v>8523</v>
      </c>
      <c r="B2660" s="1780" t="s">
        <v>8524</v>
      </c>
      <c r="C2660" s="1780"/>
      <c r="D2660" s="188"/>
      <c r="E2660" s="188"/>
      <c r="F2660" s="1781"/>
      <c r="G2660" s="1781"/>
      <c r="H2660" s="1781"/>
      <c r="I2660" s="1781"/>
      <c r="J2660" s="1782"/>
      <c r="K2660" s="1782"/>
      <c r="L2660" s="1782"/>
      <c r="M2660" s="1782" t="s">
        <v>9422</v>
      </c>
      <c r="N2660" s="1782" t="s">
        <v>9423</v>
      </c>
      <c r="O2660" s="1782" t="s">
        <v>9423</v>
      </c>
      <c r="P2660" s="1782" t="s">
        <v>9423</v>
      </c>
      <c r="Q2660" s="1782" t="s">
        <v>9423</v>
      </c>
      <c r="R2660" s="1783" t="s">
        <v>9423</v>
      </c>
    </row>
    <row r="2661" spans="1:18">
      <c r="A2661" s="188" t="s">
        <v>8525</v>
      </c>
      <c r="B2661" s="1780" t="s">
        <v>8526</v>
      </c>
      <c r="C2661" s="1780"/>
      <c r="D2661" s="188"/>
      <c r="E2661" s="188"/>
      <c r="F2661" s="1781"/>
      <c r="G2661" s="1781"/>
      <c r="H2661" s="1781"/>
      <c r="I2661" s="1781"/>
      <c r="J2661" s="1782"/>
      <c r="K2661" s="1782"/>
      <c r="L2661" s="1782"/>
      <c r="M2661" s="1782" t="s">
        <v>9422</v>
      </c>
      <c r="N2661" s="1782" t="s">
        <v>9423</v>
      </c>
      <c r="O2661" s="1782" t="s">
        <v>9423</v>
      </c>
      <c r="P2661" s="1782" t="s">
        <v>9423</v>
      </c>
      <c r="Q2661" s="1782" t="s">
        <v>9423</v>
      </c>
      <c r="R2661" s="1783" t="s">
        <v>9423</v>
      </c>
    </row>
    <row r="2662" spans="1:18">
      <c r="A2662" s="188" t="s">
        <v>8527</v>
      </c>
      <c r="B2662" s="188" t="s">
        <v>8528</v>
      </c>
      <c r="C2662" s="1780"/>
      <c r="D2662" s="188"/>
      <c r="E2662" s="188"/>
      <c r="F2662" s="1781"/>
      <c r="G2662" s="1781"/>
      <c r="H2662" s="1781"/>
      <c r="I2662" s="1781"/>
      <c r="J2662" s="1782" t="s">
        <v>9422</v>
      </c>
      <c r="K2662" s="1782" t="s">
        <v>9423</v>
      </c>
      <c r="L2662" s="1782" t="s">
        <v>9423</v>
      </c>
      <c r="M2662" s="1782" t="s">
        <v>9423</v>
      </c>
      <c r="N2662" s="1782" t="s">
        <v>9423</v>
      </c>
      <c r="O2662" s="1782" t="s">
        <v>9423</v>
      </c>
      <c r="P2662" s="1782" t="s">
        <v>9423</v>
      </c>
      <c r="Q2662" s="1782" t="s">
        <v>9423</v>
      </c>
      <c r="R2662" s="1783" t="s">
        <v>9423</v>
      </c>
    </row>
    <row r="2663" spans="1:18">
      <c r="A2663" s="1802" t="s">
        <v>716</v>
      </c>
      <c r="B2663" s="188" t="s">
        <v>717</v>
      </c>
      <c r="C2663" s="1780"/>
      <c r="D2663" s="188"/>
      <c r="E2663" s="188"/>
      <c r="F2663" s="1781" t="s">
        <v>9422</v>
      </c>
      <c r="G2663" s="1781" t="s">
        <v>9423</v>
      </c>
      <c r="H2663" s="1781" t="s">
        <v>9423</v>
      </c>
      <c r="I2663" s="1781" t="s">
        <v>9423</v>
      </c>
      <c r="J2663" s="1782" t="s">
        <v>9423</v>
      </c>
      <c r="K2663" s="1782" t="s">
        <v>9423</v>
      </c>
      <c r="L2663" s="1782" t="s">
        <v>9423</v>
      </c>
      <c r="M2663" s="1782" t="s">
        <v>9423</v>
      </c>
      <c r="N2663" s="1782" t="s">
        <v>9423</v>
      </c>
      <c r="O2663" s="1782" t="s">
        <v>9423</v>
      </c>
      <c r="P2663" s="1782" t="s">
        <v>9423</v>
      </c>
      <c r="Q2663" s="1782" t="s">
        <v>9423</v>
      </c>
      <c r="R2663" s="1783" t="s">
        <v>9423</v>
      </c>
    </row>
    <row r="2664" spans="1:18">
      <c r="A2664" s="1802" t="s">
        <v>718</v>
      </c>
      <c r="B2664" s="188" t="s">
        <v>719</v>
      </c>
      <c r="C2664" s="1780"/>
      <c r="D2664" s="188"/>
      <c r="E2664" s="188"/>
      <c r="F2664" s="1781" t="s">
        <v>9422</v>
      </c>
      <c r="G2664" s="1781" t="s">
        <v>9423</v>
      </c>
      <c r="H2664" s="1781" t="s">
        <v>9423</v>
      </c>
      <c r="I2664" s="1781" t="s">
        <v>9423</v>
      </c>
      <c r="J2664" s="1782" t="s">
        <v>9423</v>
      </c>
      <c r="K2664" s="1782" t="s">
        <v>9423</v>
      </c>
      <c r="L2664" s="1782" t="s">
        <v>9423</v>
      </c>
      <c r="M2664" s="1782" t="s">
        <v>9423</v>
      </c>
      <c r="N2664" s="1782" t="s">
        <v>9423</v>
      </c>
      <c r="O2664" s="1782" t="s">
        <v>9423</v>
      </c>
      <c r="P2664" s="1782" t="s">
        <v>9422</v>
      </c>
      <c r="Q2664" s="1782" t="s">
        <v>9423</v>
      </c>
      <c r="R2664" s="1783" t="s">
        <v>9423</v>
      </c>
    </row>
    <row r="2665" spans="1:18">
      <c r="A2665" s="1802" t="s">
        <v>720</v>
      </c>
      <c r="B2665" s="188" t="s">
        <v>721</v>
      </c>
      <c r="C2665" s="1780"/>
      <c r="D2665" s="188"/>
      <c r="E2665" s="188"/>
      <c r="F2665" s="1781" t="s">
        <v>9422</v>
      </c>
      <c r="G2665" s="1781" t="s">
        <v>9423</v>
      </c>
      <c r="H2665" s="1781" t="s">
        <v>9423</v>
      </c>
      <c r="I2665" s="1781" t="s">
        <v>9423</v>
      </c>
      <c r="J2665" s="1782" t="s">
        <v>9423</v>
      </c>
      <c r="K2665" s="1782" t="s">
        <v>9423</v>
      </c>
      <c r="L2665" s="1782" t="s">
        <v>9423</v>
      </c>
      <c r="M2665" s="1782" t="s">
        <v>9423</v>
      </c>
      <c r="N2665" s="1782" t="s">
        <v>9423</v>
      </c>
      <c r="O2665" s="1782" t="s">
        <v>9423</v>
      </c>
      <c r="P2665" s="1782" t="s">
        <v>9423</v>
      </c>
      <c r="Q2665" s="1782" t="s">
        <v>9423</v>
      </c>
      <c r="R2665" s="1783" t="s">
        <v>9423</v>
      </c>
    </row>
    <row r="2666" spans="1:18">
      <c r="A2666" s="1802" t="s">
        <v>722</v>
      </c>
      <c r="B2666" s="188" t="s">
        <v>723</v>
      </c>
      <c r="C2666" s="1780"/>
      <c r="D2666" s="188"/>
      <c r="E2666" s="188"/>
      <c r="F2666" s="1781" t="s">
        <v>9422</v>
      </c>
      <c r="G2666" s="1781" t="s">
        <v>9423</v>
      </c>
      <c r="H2666" s="1781" t="s">
        <v>9423</v>
      </c>
      <c r="I2666" s="1781" t="s">
        <v>9423</v>
      </c>
      <c r="J2666" s="1782" t="s">
        <v>9423</v>
      </c>
      <c r="K2666" s="1782" t="s">
        <v>9423</v>
      </c>
      <c r="L2666" s="1782" t="s">
        <v>9423</v>
      </c>
      <c r="M2666" s="1782" t="s">
        <v>9423</v>
      </c>
      <c r="N2666" s="1782" t="s">
        <v>9423</v>
      </c>
      <c r="O2666" s="1782" t="s">
        <v>9423</v>
      </c>
      <c r="P2666" s="1782" t="s">
        <v>9422</v>
      </c>
      <c r="Q2666" s="1782" t="s">
        <v>9423</v>
      </c>
      <c r="R2666" s="1783" t="s">
        <v>9423</v>
      </c>
    </row>
    <row r="2667" spans="1:18">
      <c r="A2667" s="1802" t="s">
        <v>724</v>
      </c>
      <c r="B2667" s="188" t="s">
        <v>725</v>
      </c>
      <c r="C2667" s="1780"/>
      <c r="D2667" s="188"/>
      <c r="E2667" s="188"/>
      <c r="F2667" s="1781" t="s">
        <v>9422</v>
      </c>
      <c r="G2667" s="1781" t="s">
        <v>9423</v>
      </c>
      <c r="H2667" s="1781" t="s">
        <v>9423</v>
      </c>
      <c r="I2667" s="1781" t="s">
        <v>9423</v>
      </c>
      <c r="J2667" s="1782" t="s">
        <v>9423</v>
      </c>
      <c r="K2667" s="1782" t="s">
        <v>9423</v>
      </c>
      <c r="L2667" s="1782" t="s">
        <v>9423</v>
      </c>
      <c r="M2667" s="1782" t="s">
        <v>9423</v>
      </c>
      <c r="N2667" s="1782" t="s">
        <v>9423</v>
      </c>
      <c r="O2667" s="1782" t="s">
        <v>9423</v>
      </c>
      <c r="P2667" s="1782" t="s">
        <v>9423</v>
      </c>
      <c r="Q2667" s="1782" t="s">
        <v>9423</v>
      </c>
      <c r="R2667" s="1783" t="s">
        <v>9423</v>
      </c>
    </row>
    <row r="2668" spans="1:18">
      <c r="A2668" s="1802" t="s">
        <v>726</v>
      </c>
      <c r="B2668" s="188" t="s">
        <v>727</v>
      </c>
      <c r="C2668" s="1780"/>
      <c r="D2668" s="188"/>
      <c r="E2668" s="188"/>
      <c r="F2668" s="1781" t="s">
        <v>9422</v>
      </c>
      <c r="G2668" s="1781" t="s">
        <v>9423</v>
      </c>
      <c r="H2668" s="1781" t="s">
        <v>9423</v>
      </c>
      <c r="I2668" s="1781" t="s">
        <v>9423</v>
      </c>
      <c r="J2668" s="1782" t="s">
        <v>9423</v>
      </c>
      <c r="K2668" s="1782" t="s">
        <v>9423</v>
      </c>
      <c r="L2668" s="1782" t="s">
        <v>9423</v>
      </c>
      <c r="M2668" s="1782" t="s">
        <v>9423</v>
      </c>
      <c r="N2668" s="1782" t="s">
        <v>9423</v>
      </c>
      <c r="O2668" s="1782" t="s">
        <v>9423</v>
      </c>
      <c r="P2668" s="1782" t="s">
        <v>9422</v>
      </c>
      <c r="Q2668" s="1782" t="s">
        <v>9423</v>
      </c>
      <c r="R2668" s="1783" t="s">
        <v>9423</v>
      </c>
    </row>
    <row r="2669" spans="1:18">
      <c r="A2669" s="1802" t="s">
        <v>728</v>
      </c>
      <c r="B2669" s="188" t="s">
        <v>729</v>
      </c>
      <c r="C2669" s="1780"/>
      <c r="D2669" s="188"/>
      <c r="E2669" s="188"/>
      <c r="F2669" s="1781" t="s">
        <v>9422</v>
      </c>
      <c r="G2669" s="1781" t="s">
        <v>9423</v>
      </c>
      <c r="H2669" s="1781" t="s">
        <v>9423</v>
      </c>
      <c r="I2669" s="1781" t="s">
        <v>9423</v>
      </c>
      <c r="J2669" s="1782" t="s">
        <v>9423</v>
      </c>
      <c r="K2669" s="1782" t="s">
        <v>9423</v>
      </c>
      <c r="L2669" s="1782" t="s">
        <v>9423</v>
      </c>
      <c r="M2669" s="1782" t="s">
        <v>9423</v>
      </c>
      <c r="N2669" s="1782" t="s">
        <v>9423</v>
      </c>
      <c r="O2669" s="1782" t="s">
        <v>9423</v>
      </c>
      <c r="P2669" s="1782" t="s">
        <v>9423</v>
      </c>
      <c r="Q2669" s="1782" t="s">
        <v>9423</v>
      </c>
      <c r="R2669" s="1783" t="s">
        <v>9423</v>
      </c>
    </row>
    <row r="2670" spans="1:18">
      <c r="A2670" s="1802" t="s">
        <v>730</v>
      </c>
      <c r="B2670" s="188" t="s">
        <v>731</v>
      </c>
      <c r="C2670" s="1780"/>
      <c r="D2670" s="188"/>
      <c r="E2670" s="188"/>
      <c r="F2670" s="1781" t="s">
        <v>9422</v>
      </c>
      <c r="G2670" s="1781" t="s">
        <v>9423</v>
      </c>
      <c r="H2670" s="1781" t="s">
        <v>9423</v>
      </c>
      <c r="I2670" s="1781" t="s">
        <v>9423</v>
      </c>
      <c r="J2670" s="1782" t="s">
        <v>9423</v>
      </c>
      <c r="K2670" s="1782" t="s">
        <v>9423</v>
      </c>
      <c r="L2670" s="1782" t="s">
        <v>9423</v>
      </c>
      <c r="M2670" s="1782" t="s">
        <v>9423</v>
      </c>
      <c r="N2670" s="1782" t="s">
        <v>9423</v>
      </c>
      <c r="O2670" s="1782" t="s">
        <v>9423</v>
      </c>
      <c r="P2670" s="1782" t="s">
        <v>9422</v>
      </c>
      <c r="Q2670" s="1782" t="s">
        <v>9423</v>
      </c>
      <c r="R2670" s="1783" t="s">
        <v>9423</v>
      </c>
    </row>
    <row r="2671" spans="1:18">
      <c r="A2671" s="1802" t="s">
        <v>732</v>
      </c>
      <c r="B2671" s="188" t="s">
        <v>733</v>
      </c>
      <c r="C2671" s="1780"/>
      <c r="D2671" s="188"/>
      <c r="E2671" s="188"/>
      <c r="F2671" s="1781" t="s">
        <v>9422</v>
      </c>
      <c r="G2671" s="1781" t="s">
        <v>9423</v>
      </c>
      <c r="H2671" s="1781" t="s">
        <v>9423</v>
      </c>
      <c r="I2671" s="1781" t="s">
        <v>9423</v>
      </c>
      <c r="J2671" s="1782" t="s">
        <v>9423</v>
      </c>
      <c r="K2671" s="1782" t="s">
        <v>9423</v>
      </c>
      <c r="L2671" s="1782" t="s">
        <v>9423</v>
      </c>
      <c r="M2671" s="1782" t="s">
        <v>9423</v>
      </c>
      <c r="N2671" s="1782" t="s">
        <v>9423</v>
      </c>
      <c r="O2671" s="1782" t="s">
        <v>9423</v>
      </c>
      <c r="P2671" s="1782" t="s">
        <v>9423</v>
      </c>
      <c r="Q2671" s="1782" t="s">
        <v>9423</v>
      </c>
      <c r="R2671" s="1783" t="s">
        <v>9423</v>
      </c>
    </row>
    <row r="2672" spans="1:18">
      <c r="A2672" s="1802" t="s">
        <v>734</v>
      </c>
      <c r="B2672" s="188" t="s">
        <v>735</v>
      </c>
      <c r="C2672" s="1780"/>
      <c r="D2672" s="188"/>
      <c r="E2672" s="188"/>
      <c r="F2672" s="1781" t="s">
        <v>9422</v>
      </c>
      <c r="G2672" s="1781" t="s">
        <v>9423</v>
      </c>
      <c r="H2672" s="1781" t="s">
        <v>9423</v>
      </c>
      <c r="I2672" s="1781" t="s">
        <v>9423</v>
      </c>
      <c r="J2672" s="1782" t="s">
        <v>9423</v>
      </c>
      <c r="K2672" s="1782" t="s">
        <v>9423</v>
      </c>
      <c r="L2672" s="1782" t="s">
        <v>9423</v>
      </c>
      <c r="M2672" s="1782" t="s">
        <v>9423</v>
      </c>
      <c r="N2672" s="1782" t="s">
        <v>9423</v>
      </c>
      <c r="O2672" s="1782" t="s">
        <v>9423</v>
      </c>
      <c r="P2672" s="1782" t="s">
        <v>9422</v>
      </c>
      <c r="Q2672" s="1782" t="s">
        <v>9423</v>
      </c>
      <c r="R2672" s="1783" t="s">
        <v>9423</v>
      </c>
    </row>
    <row r="2673" spans="1:18">
      <c r="A2673" s="1802" t="s">
        <v>736</v>
      </c>
      <c r="B2673" s="188" t="s">
        <v>737</v>
      </c>
      <c r="C2673" s="1780"/>
      <c r="D2673" s="188"/>
      <c r="E2673" s="188"/>
      <c r="F2673" s="1781" t="s">
        <v>9422</v>
      </c>
      <c r="G2673" s="1781" t="s">
        <v>9423</v>
      </c>
      <c r="H2673" s="1781" t="s">
        <v>9423</v>
      </c>
      <c r="I2673" s="1781" t="s">
        <v>9423</v>
      </c>
      <c r="J2673" s="1782" t="s">
        <v>9423</v>
      </c>
      <c r="K2673" s="1782" t="s">
        <v>9423</v>
      </c>
      <c r="L2673" s="1782" t="s">
        <v>9423</v>
      </c>
      <c r="M2673" s="1782" t="s">
        <v>9423</v>
      </c>
      <c r="N2673" s="1782" t="s">
        <v>9423</v>
      </c>
      <c r="O2673" s="1782" t="s">
        <v>9423</v>
      </c>
      <c r="P2673" s="1782" t="s">
        <v>9423</v>
      </c>
      <c r="Q2673" s="1782" t="s">
        <v>9423</v>
      </c>
      <c r="R2673" s="1783" t="s">
        <v>9423</v>
      </c>
    </row>
    <row r="2674" spans="1:18">
      <c r="A2674" s="1802" t="s">
        <v>738</v>
      </c>
      <c r="B2674" s="188" t="s">
        <v>739</v>
      </c>
      <c r="C2674" s="1780"/>
      <c r="D2674" s="188"/>
      <c r="E2674" s="188"/>
      <c r="F2674" s="1781" t="s">
        <v>9422</v>
      </c>
      <c r="G2674" s="1781" t="s">
        <v>9423</v>
      </c>
      <c r="H2674" s="1781" t="s">
        <v>9423</v>
      </c>
      <c r="I2674" s="1781" t="s">
        <v>9423</v>
      </c>
      <c r="J2674" s="1782" t="s">
        <v>9423</v>
      </c>
      <c r="K2674" s="1782" t="s">
        <v>9423</v>
      </c>
      <c r="L2674" s="1782" t="s">
        <v>9423</v>
      </c>
      <c r="M2674" s="1782" t="s">
        <v>9423</v>
      </c>
      <c r="N2674" s="1782" t="s">
        <v>9423</v>
      </c>
      <c r="O2674" s="1782" t="s">
        <v>9423</v>
      </c>
      <c r="P2674" s="1782" t="s">
        <v>9422</v>
      </c>
      <c r="Q2674" s="1782" t="s">
        <v>9423</v>
      </c>
      <c r="R2674" s="1783" t="s">
        <v>9423</v>
      </c>
    </row>
    <row r="2675" spans="1:18">
      <c r="A2675" s="1802" t="s">
        <v>777</v>
      </c>
      <c r="B2675" s="188" t="s">
        <v>778</v>
      </c>
      <c r="C2675" s="1780"/>
      <c r="D2675" s="188"/>
      <c r="E2675" s="188"/>
      <c r="F2675" s="1781"/>
      <c r="G2675" s="1781"/>
      <c r="H2675" s="1781"/>
      <c r="I2675" s="1781"/>
      <c r="J2675" s="1782"/>
      <c r="K2675" s="1782"/>
      <c r="L2675" s="1782"/>
      <c r="M2675" s="1782"/>
      <c r="N2675" s="1782"/>
      <c r="O2675" s="1782" t="s">
        <v>9422</v>
      </c>
      <c r="P2675" s="1782" t="s">
        <v>9423</v>
      </c>
      <c r="Q2675" s="1782" t="s">
        <v>9423</v>
      </c>
      <c r="R2675" s="1783" t="s">
        <v>9423</v>
      </c>
    </row>
    <row r="2676" spans="1:18">
      <c r="A2676" s="1802" t="s">
        <v>779</v>
      </c>
      <c r="B2676" s="188" t="s">
        <v>780</v>
      </c>
      <c r="C2676" s="1780"/>
      <c r="D2676" s="188"/>
      <c r="E2676" s="188"/>
      <c r="F2676" s="1781"/>
      <c r="G2676" s="1781"/>
      <c r="H2676" s="1781"/>
      <c r="I2676" s="1781"/>
      <c r="J2676" s="1782"/>
      <c r="K2676" s="1782"/>
      <c r="L2676" s="1782"/>
      <c r="M2676" s="1782"/>
      <c r="N2676" s="1782"/>
      <c r="O2676" s="1782" t="s">
        <v>9422</v>
      </c>
      <c r="P2676" s="1782" t="s">
        <v>9423</v>
      </c>
      <c r="Q2676" s="1782" t="s">
        <v>9423</v>
      </c>
      <c r="R2676" s="1783" t="s">
        <v>9423</v>
      </c>
    </row>
    <row r="2677" spans="1:18">
      <c r="A2677" s="188" t="s">
        <v>8540</v>
      </c>
      <c r="B2677" s="188" t="s">
        <v>10067</v>
      </c>
      <c r="C2677" s="68"/>
      <c r="D2677" s="68"/>
      <c r="E2677" s="1781" t="s">
        <v>9422</v>
      </c>
      <c r="F2677" s="1781" t="s">
        <v>9422</v>
      </c>
      <c r="G2677" s="1781" t="s">
        <v>9423</v>
      </c>
      <c r="H2677" s="1781" t="s">
        <v>9423</v>
      </c>
      <c r="I2677" s="1781" t="s">
        <v>9423</v>
      </c>
      <c r="J2677" s="1782" t="s">
        <v>9423</v>
      </c>
      <c r="K2677" s="1782" t="s">
        <v>9423</v>
      </c>
      <c r="L2677" s="1782" t="s">
        <v>9423</v>
      </c>
      <c r="M2677" s="1782" t="s">
        <v>9423</v>
      </c>
      <c r="N2677" s="1782" t="s">
        <v>9423</v>
      </c>
      <c r="O2677" s="1782" t="s">
        <v>9423</v>
      </c>
      <c r="P2677" s="1782" t="s">
        <v>9423</v>
      </c>
      <c r="Q2677" s="1782" t="s">
        <v>9423</v>
      </c>
      <c r="R2677" s="1783" t="s">
        <v>9423</v>
      </c>
    </row>
    <row r="2678" spans="1:18">
      <c r="A2678" s="188" t="s">
        <v>8542</v>
      </c>
      <c r="B2678" s="188" t="s">
        <v>10068</v>
      </c>
      <c r="C2678" s="68"/>
      <c r="D2678" s="68"/>
      <c r="E2678" s="1781" t="s">
        <v>9422</v>
      </c>
      <c r="F2678" s="1781" t="s">
        <v>9422</v>
      </c>
      <c r="G2678" s="1781" t="s">
        <v>9423</v>
      </c>
      <c r="H2678" s="1781" t="s">
        <v>9423</v>
      </c>
      <c r="I2678" s="1781" t="s">
        <v>9423</v>
      </c>
      <c r="J2678" s="1782" t="s">
        <v>9423</v>
      </c>
      <c r="K2678" s="1782" t="s">
        <v>9423</v>
      </c>
      <c r="L2678" s="1782" t="s">
        <v>9423</v>
      </c>
      <c r="M2678" s="1782" t="s">
        <v>9423</v>
      </c>
      <c r="N2678" s="1782" t="s">
        <v>9423</v>
      </c>
      <c r="O2678" s="1782" t="s">
        <v>9423</v>
      </c>
      <c r="P2678" s="1782" t="s">
        <v>9423</v>
      </c>
      <c r="Q2678" s="1782" t="s">
        <v>9423</v>
      </c>
      <c r="R2678" s="1783" t="s">
        <v>9423</v>
      </c>
    </row>
    <row r="2679" spans="1:18">
      <c r="A2679" s="188" t="s">
        <v>8544</v>
      </c>
      <c r="B2679" s="188" t="s">
        <v>10069</v>
      </c>
      <c r="C2679" s="68"/>
      <c r="D2679" s="68"/>
      <c r="E2679" s="1781" t="s">
        <v>9422</v>
      </c>
      <c r="F2679" s="1781" t="s">
        <v>9422</v>
      </c>
      <c r="G2679" s="1781" t="s">
        <v>9423</v>
      </c>
      <c r="H2679" s="1781" t="s">
        <v>9423</v>
      </c>
      <c r="I2679" s="1781" t="s">
        <v>9423</v>
      </c>
      <c r="J2679" s="1782" t="s">
        <v>9423</v>
      </c>
      <c r="K2679" s="1782" t="s">
        <v>9423</v>
      </c>
      <c r="L2679" s="1782" t="s">
        <v>9423</v>
      </c>
      <c r="M2679" s="1782" t="s">
        <v>9423</v>
      </c>
      <c r="N2679" s="1782" t="s">
        <v>9423</v>
      </c>
      <c r="O2679" s="1782" t="s">
        <v>9423</v>
      </c>
      <c r="P2679" s="1782" t="s">
        <v>9423</v>
      </c>
      <c r="Q2679" s="1782" t="s">
        <v>9423</v>
      </c>
      <c r="R2679" s="1783" t="s">
        <v>9423</v>
      </c>
    </row>
    <row r="2680" spans="1:18">
      <c r="A2680" s="188" t="s">
        <v>8546</v>
      </c>
      <c r="B2680" s="188" t="s">
        <v>10070</v>
      </c>
      <c r="C2680" s="68"/>
      <c r="D2680" s="68"/>
      <c r="E2680" s="1781" t="s">
        <v>9422</v>
      </c>
      <c r="F2680" s="1781" t="s">
        <v>9422</v>
      </c>
      <c r="G2680" s="1781" t="s">
        <v>9423</v>
      </c>
      <c r="H2680" s="1781" t="s">
        <v>9423</v>
      </c>
      <c r="I2680" s="1781" t="s">
        <v>9423</v>
      </c>
      <c r="J2680" s="1782" t="s">
        <v>9423</v>
      </c>
      <c r="K2680" s="1782" t="s">
        <v>9423</v>
      </c>
      <c r="L2680" s="1782" t="s">
        <v>9423</v>
      </c>
      <c r="M2680" s="1782" t="s">
        <v>9423</v>
      </c>
      <c r="N2680" s="1782" t="s">
        <v>9423</v>
      </c>
      <c r="O2680" s="1782" t="s">
        <v>9423</v>
      </c>
      <c r="P2680" s="1782" t="s">
        <v>9423</v>
      </c>
      <c r="Q2680" s="1782" t="s">
        <v>9423</v>
      </c>
      <c r="R2680" s="1783" t="s">
        <v>9423</v>
      </c>
    </row>
    <row r="2681" spans="1:18">
      <c r="A2681" s="188" t="s">
        <v>8548</v>
      </c>
      <c r="B2681" s="188" t="s">
        <v>10071</v>
      </c>
      <c r="C2681" s="68"/>
      <c r="D2681" s="68"/>
      <c r="E2681" s="1781" t="s">
        <v>9422</v>
      </c>
      <c r="F2681" s="1781" t="s">
        <v>9422</v>
      </c>
      <c r="G2681" s="1781" t="s">
        <v>9423</v>
      </c>
      <c r="H2681" s="1781" t="s">
        <v>9423</v>
      </c>
      <c r="I2681" s="1781" t="s">
        <v>9423</v>
      </c>
      <c r="J2681" s="1782" t="s">
        <v>9423</v>
      </c>
      <c r="K2681" s="1782" t="s">
        <v>9423</v>
      </c>
      <c r="L2681" s="1782" t="s">
        <v>9423</v>
      </c>
      <c r="M2681" s="1782" t="s">
        <v>9423</v>
      </c>
      <c r="N2681" s="1782" t="s">
        <v>9423</v>
      </c>
      <c r="O2681" s="1782" t="s">
        <v>9423</v>
      </c>
      <c r="P2681" s="1782" t="s">
        <v>9423</v>
      </c>
      <c r="Q2681" s="1782" t="s">
        <v>9423</v>
      </c>
      <c r="R2681" s="1783" t="s">
        <v>9423</v>
      </c>
    </row>
    <row r="2682" spans="1:18">
      <c r="A2682" s="1802" t="s">
        <v>8550</v>
      </c>
      <c r="B2682" s="188" t="s">
        <v>8551</v>
      </c>
      <c r="C2682" s="1780"/>
      <c r="D2682" s="188"/>
      <c r="E2682" s="188"/>
      <c r="F2682" s="1781" t="s">
        <v>9422</v>
      </c>
      <c r="G2682" s="1781" t="s">
        <v>9423</v>
      </c>
      <c r="H2682" s="1781" t="s">
        <v>9423</v>
      </c>
      <c r="I2682" s="1781" t="s">
        <v>9422</v>
      </c>
      <c r="J2682" s="1782" t="s">
        <v>9423</v>
      </c>
      <c r="K2682" s="1782" t="s">
        <v>9423</v>
      </c>
      <c r="L2682" s="1782" t="s">
        <v>9423</v>
      </c>
      <c r="M2682" s="1782" t="s">
        <v>9423</v>
      </c>
      <c r="N2682" s="1782" t="s">
        <v>9423</v>
      </c>
      <c r="O2682" s="1782" t="s">
        <v>9423</v>
      </c>
      <c r="P2682" s="1782" t="s">
        <v>9423</v>
      </c>
      <c r="Q2682" s="1782" t="s">
        <v>9423</v>
      </c>
      <c r="R2682" s="1783" t="s">
        <v>9423</v>
      </c>
    </row>
    <row r="2683" spans="1:18">
      <c r="A2683" s="1802" t="s">
        <v>8552</v>
      </c>
      <c r="B2683" s="188" t="s">
        <v>8553</v>
      </c>
      <c r="C2683" s="1780"/>
      <c r="D2683" s="188"/>
      <c r="E2683" s="188"/>
      <c r="F2683" s="1781" t="s">
        <v>9422</v>
      </c>
      <c r="G2683" s="1781" t="s">
        <v>9423</v>
      </c>
      <c r="H2683" s="1781" t="s">
        <v>9423</v>
      </c>
      <c r="I2683" s="1781" t="s">
        <v>9422</v>
      </c>
      <c r="J2683" s="1782" t="s">
        <v>9423</v>
      </c>
      <c r="K2683" s="1782" t="s">
        <v>9423</v>
      </c>
      <c r="L2683" s="1782" t="s">
        <v>9423</v>
      </c>
      <c r="M2683" s="1782" t="s">
        <v>9423</v>
      </c>
      <c r="N2683" s="1782" t="s">
        <v>9423</v>
      </c>
      <c r="O2683" s="1782" t="s">
        <v>9423</v>
      </c>
      <c r="P2683" s="1782" t="s">
        <v>9423</v>
      </c>
      <c r="Q2683" s="1782" t="s">
        <v>9423</v>
      </c>
      <c r="R2683" s="1783" t="s">
        <v>9423</v>
      </c>
    </row>
    <row r="2684" spans="1:18">
      <c r="A2684" s="188" t="s">
        <v>8554</v>
      </c>
      <c r="B2684" s="188" t="s">
        <v>8555</v>
      </c>
      <c r="C2684" s="68"/>
      <c r="D2684" s="68"/>
      <c r="E2684" s="1781" t="s">
        <v>9422</v>
      </c>
      <c r="F2684" s="1781" t="s">
        <v>9422</v>
      </c>
      <c r="G2684" s="1781" t="s">
        <v>9423</v>
      </c>
      <c r="H2684" s="1781" t="s">
        <v>9423</v>
      </c>
      <c r="I2684" s="1781" t="s">
        <v>9423</v>
      </c>
      <c r="J2684" s="1782" t="s">
        <v>9423</v>
      </c>
      <c r="K2684" s="1782" t="s">
        <v>9423</v>
      </c>
      <c r="L2684" s="1782" t="s">
        <v>9423</v>
      </c>
      <c r="M2684" s="1782" t="s">
        <v>9423</v>
      </c>
      <c r="N2684" s="1782" t="s">
        <v>9423</v>
      </c>
      <c r="O2684" s="1782" t="s">
        <v>9423</v>
      </c>
      <c r="P2684" s="1782" t="s">
        <v>9423</v>
      </c>
      <c r="Q2684" s="1782" t="s">
        <v>9423</v>
      </c>
      <c r="R2684" s="1783" t="s">
        <v>9423</v>
      </c>
    </row>
    <row r="2685" spans="1:18">
      <c r="A2685" s="188" t="s">
        <v>8556</v>
      </c>
      <c r="B2685" s="188" t="s">
        <v>8557</v>
      </c>
      <c r="C2685" s="68"/>
      <c r="D2685" s="68"/>
      <c r="E2685" s="1781" t="s">
        <v>9422</v>
      </c>
      <c r="F2685" s="1781" t="s">
        <v>9422</v>
      </c>
      <c r="G2685" s="1781" t="s">
        <v>9423</v>
      </c>
      <c r="H2685" s="1781" t="s">
        <v>9423</v>
      </c>
      <c r="I2685" s="1781" t="s">
        <v>9423</v>
      </c>
      <c r="J2685" s="1782" t="s">
        <v>9423</v>
      </c>
      <c r="K2685" s="1782" t="s">
        <v>9423</v>
      </c>
      <c r="L2685" s="1782" t="s">
        <v>9423</v>
      </c>
      <c r="M2685" s="1782" t="s">
        <v>9423</v>
      </c>
      <c r="N2685" s="1782" t="s">
        <v>9423</v>
      </c>
      <c r="O2685" s="1782" t="s">
        <v>9423</v>
      </c>
      <c r="P2685" s="1782" t="s">
        <v>9423</v>
      </c>
      <c r="Q2685" s="1782" t="s">
        <v>9423</v>
      </c>
      <c r="R2685" s="1783" t="s">
        <v>9423</v>
      </c>
    </row>
    <row r="2686" spans="1:18">
      <c r="A2686" s="188" t="s">
        <v>8558</v>
      </c>
      <c r="B2686" s="188" t="s">
        <v>8559</v>
      </c>
      <c r="C2686" s="68"/>
      <c r="D2686" s="68"/>
      <c r="E2686" s="1781" t="s">
        <v>9422</v>
      </c>
      <c r="F2686" s="1781" t="s">
        <v>9422</v>
      </c>
      <c r="G2686" s="1781" t="s">
        <v>9423</v>
      </c>
      <c r="H2686" s="1781" t="s">
        <v>9423</v>
      </c>
      <c r="I2686" s="1781" t="s">
        <v>9423</v>
      </c>
      <c r="J2686" s="1782" t="s">
        <v>9423</v>
      </c>
      <c r="K2686" s="1782" t="s">
        <v>9423</v>
      </c>
      <c r="L2686" s="1782" t="s">
        <v>9423</v>
      </c>
      <c r="M2686" s="1782" t="s">
        <v>9423</v>
      </c>
      <c r="N2686" s="1782" t="s">
        <v>9423</v>
      </c>
      <c r="O2686" s="1782" t="s">
        <v>9423</v>
      </c>
      <c r="P2686" s="1782" t="s">
        <v>9423</v>
      </c>
      <c r="Q2686" s="1782" t="s">
        <v>9423</v>
      </c>
      <c r="R2686" s="1783" t="s">
        <v>9423</v>
      </c>
    </row>
    <row r="2687" spans="1:18">
      <c r="A2687" s="188" t="s">
        <v>8560</v>
      </c>
      <c r="B2687" s="188" t="s">
        <v>8561</v>
      </c>
      <c r="C2687" s="68"/>
      <c r="D2687" s="68"/>
      <c r="E2687" s="1781" t="s">
        <v>9422</v>
      </c>
      <c r="F2687" s="1781" t="s">
        <v>9422</v>
      </c>
      <c r="G2687" s="1781" t="s">
        <v>9423</v>
      </c>
      <c r="H2687" s="1781" t="s">
        <v>9423</v>
      </c>
      <c r="I2687" s="1781" t="s">
        <v>9423</v>
      </c>
      <c r="J2687" s="1782" t="s">
        <v>9423</v>
      </c>
      <c r="K2687" s="1782" t="s">
        <v>9423</v>
      </c>
      <c r="L2687" s="1782" t="s">
        <v>9423</v>
      </c>
      <c r="M2687" s="1782" t="s">
        <v>9423</v>
      </c>
      <c r="N2687" s="1782" t="s">
        <v>9423</v>
      </c>
      <c r="O2687" s="1782" t="s">
        <v>9423</v>
      </c>
      <c r="P2687" s="1782" t="s">
        <v>9423</v>
      </c>
      <c r="Q2687" s="1782" t="s">
        <v>9423</v>
      </c>
      <c r="R2687" s="1783" t="s">
        <v>9423</v>
      </c>
    </row>
    <row r="2688" spans="1:18">
      <c r="A2688" s="1802" t="s">
        <v>8562</v>
      </c>
      <c r="B2688" s="1780" t="s">
        <v>8563</v>
      </c>
      <c r="C2688" s="1780"/>
      <c r="D2688" s="188"/>
      <c r="E2688" s="188"/>
      <c r="F2688" s="1781" t="s">
        <v>9422</v>
      </c>
      <c r="G2688" s="1781" t="s">
        <v>9423</v>
      </c>
      <c r="H2688" s="1781" t="s">
        <v>9423</v>
      </c>
      <c r="I2688" s="1781" t="s">
        <v>9423</v>
      </c>
      <c r="J2688" s="1782" t="s">
        <v>9423</v>
      </c>
      <c r="K2688" s="1782" t="s">
        <v>9423</v>
      </c>
      <c r="L2688" s="1782" t="s">
        <v>9423</v>
      </c>
      <c r="M2688" s="1782" t="s">
        <v>9423</v>
      </c>
      <c r="N2688" s="1782" t="s">
        <v>9423</v>
      </c>
      <c r="O2688" s="1782" t="s">
        <v>9423</v>
      </c>
      <c r="P2688" s="1782" t="s">
        <v>9423</v>
      </c>
      <c r="Q2688" s="1782" t="s">
        <v>9423</v>
      </c>
      <c r="R2688" s="1783" t="s">
        <v>9423</v>
      </c>
    </row>
    <row r="2689" spans="1:18">
      <c r="A2689" s="1802" t="s">
        <v>8564</v>
      </c>
      <c r="B2689" s="1780" t="s">
        <v>8565</v>
      </c>
      <c r="C2689" s="1780"/>
      <c r="D2689" s="188"/>
      <c r="E2689" s="188"/>
      <c r="F2689" s="1781" t="s">
        <v>9422</v>
      </c>
      <c r="G2689" s="1781" t="s">
        <v>9423</v>
      </c>
      <c r="H2689" s="1781" t="s">
        <v>9423</v>
      </c>
      <c r="I2689" s="1781" t="s">
        <v>9423</v>
      </c>
      <c r="J2689" s="1782" t="s">
        <v>9423</v>
      </c>
      <c r="K2689" s="1782" t="s">
        <v>9423</v>
      </c>
      <c r="L2689" s="1782" t="s">
        <v>9423</v>
      </c>
      <c r="M2689" s="1782" t="s">
        <v>9423</v>
      </c>
      <c r="N2689" s="1782" t="s">
        <v>9423</v>
      </c>
      <c r="O2689" s="1782" t="s">
        <v>9423</v>
      </c>
      <c r="P2689" s="1782" t="s">
        <v>9423</v>
      </c>
      <c r="Q2689" s="1782" t="s">
        <v>9423</v>
      </c>
      <c r="R2689" s="1783" t="s">
        <v>9423</v>
      </c>
    </row>
    <row r="2690" spans="1:18">
      <c r="A2690" s="188" t="s">
        <v>8566</v>
      </c>
      <c r="B2690" s="188" t="s">
        <v>8567</v>
      </c>
      <c r="C2690" s="68"/>
      <c r="D2690" s="68"/>
      <c r="E2690" s="1781" t="s">
        <v>9422</v>
      </c>
      <c r="F2690" s="1781" t="s">
        <v>9422</v>
      </c>
      <c r="G2690" s="1781" t="s">
        <v>9423</v>
      </c>
      <c r="H2690" s="1781" t="s">
        <v>9423</v>
      </c>
      <c r="I2690" s="1781" t="s">
        <v>9423</v>
      </c>
      <c r="J2690" s="1782" t="s">
        <v>9423</v>
      </c>
      <c r="K2690" s="1782" t="s">
        <v>9423</v>
      </c>
      <c r="L2690" s="1782" t="s">
        <v>9423</v>
      </c>
      <c r="M2690" s="1782" t="s">
        <v>9423</v>
      </c>
      <c r="N2690" s="1782" t="s">
        <v>9423</v>
      </c>
      <c r="O2690" s="1782" t="s">
        <v>9423</v>
      </c>
      <c r="P2690" s="1782" t="s">
        <v>9423</v>
      </c>
      <c r="Q2690" s="1782" t="s">
        <v>9423</v>
      </c>
      <c r="R2690" s="1783" t="s">
        <v>9423</v>
      </c>
    </row>
    <row r="2691" spans="1:18">
      <c r="A2691" s="188" t="s">
        <v>8568</v>
      </c>
      <c r="B2691" s="188" t="s">
        <v>8569</v>
      </c>
      <c r="C2691" s="68"/>
      <c r="D2691" s="68"/>
      <c r="E2691" s="1781" t="s">
        <v>9422</v>
      </c>
      <c r="F2691" s="1781" t="s">
        <v>9422</v>
      </c>
      <c r="G2691" s="1781" t="s">
        <v>9423</v>
      </c>
      <c r="H2691" s="1781" t="s">
        <v>9423</v>
      </c>
      <c r="I2691" s="1781" t="s">
        <v>9423</v>
      </c>
      <c r="J2691" s="1782" t="s">
        <v>9423</v>
      </c>
      <c r="K2691" s="1782" t="s">
        <v>9423</v>
      </c>
      <c r="L2691" s="1782" t="s">
        <v>9423</v>
      </c>
      <c r="M2691" s="1782" t="s">
        <v>9423</v>
      </c>
      <c r="N2691" s="1782" t="s">
        <v>9423</v>
      </c>
      <c r="O2691" s="1782" t="s">
        <v>9423</v>
      </c>
      <c r="P2691" s="1782" t="s">
        <v>9423</v>
      </c>
      <c r="Q2691" s="1782" t="s">
        <v>9423</v>
      </c>
      <c r="R2691" s="1783" t="s">
        <v>9423</v>
      </c>
    </row>
    <row r="2692" spans="1:18">
      <c r="A2692" s="188" t="s">
        <v>8570</v>
      </c>
      <c r="B2692" s="188" t="s">
        <v>8571</v>
      </c>
      <c r="C2692" s="68"/>
      <c r="D2692" s="68"/>
      <c r="E2692" s="1781" t="s">
        <v>9422</v>
      </c>
      <c r="F2692" s="1781" t="s">
        <v>9422</v>
      </c>
      <c r="G2692" s="1781" t="s">
        <v>9423</v>
      </c>
      <c r="H2692" s="1781" t="s">
        <v>9423</v>
      </c>
      <c r="I2692" s="1781" t="s">
        <v>9423</v>
      </c>
      <c r="J2692" s="1782" t="s">
        <v>9423</v>
      </c>
      <c r="K2692" s="1782" t="s">
        <v>9423</v>
      </c>
      <c r="L2692" s="1782" t="s">
        <v>9423</v>
      </c>
      <c r="M2692" s="1782" t="s">
        <v>9423</v>
      </c>
      <c r="N2692" s="1782" t="s">
        <v>9423</v>
      </c>
      <c r="O2692" s="1782" t="s">
        <v>9423</v>
      </c>
      <c r="P2692" s="1782" t="s">
        <v>9423</v>
      </c>
      <c r="Q2692" s="1782" t="s">
        <v>9423</v>
      </c>
      <c r="R2692" s="1783" t="s">
        <v>9423</v>
      </c>
    </row>
    <row r="2693" spans="1:18">
      <c r="A2693" s="188" t="s">
        <v>8572</v>
      </c>
      <c r="B2693" s="188" t="s">
        <v>8573</v>
      </c>
      <c r="C2693" s="68"/>
      <c r="D2693" s="68"/>
      <c r="E2693" s="1781" t="s">
        <v>9422</v>
      </c>
      <c r="F2693" s="1781" t="s">
        <v>9422</v>
      </c>
      <c r="G2693" s="1781" t="s">
        <v>9423</v>
      </c>
      <c r="H2693" s="1781" t="s">
        <v>9423</v>
      </c>
      <c r="I2693" s="1781" t="s">
        <v>9423</v>
      </c>
      <c r="J2693" s="1782" t="s">
        <v>9423</v>
      </c>
      <c r="K2693" s="1782" t="s">
        <v>9423</v>
      </c>
      <c r="L2693" s="1782" t="s">
        <v>9423</v>
      </c>
      <c r="M2693" s="1782" t="s">
        <v>9423</v>
      </c>
      <c r="N2693" s="1782" t="s">
        <v>9423</v>
      </c>
      <c r="O2693" s="1782" t="s">
        <v>9423</v>
      </c>
      <c r="P2693" s="1782" t="s">
        <v>9423</v>
      </c>
      <c r="Q2693" s="1782" t="s">
        <v>9423</v>
      </c>
      <c r="R2693" s="1783" t="s">
        <v>9423</v>
      </c>
    </row>
    <row r="2694" spans="1:18">
      <c r="A2694" s="1802" t="s">
        <v>8574</v>
      </c>
      <c r="B2694" s="188" t="s">
        <v>10072</v>
      </c>
      <c r="C2694" s="1780"/>
      <c r="D2694" s="188"/>
      <c r="E2694" s="188"/>
      <c r="F2694" s="1781" t="s">
        <v>9422</v>
      </c>
      <c r="G2694" s="1781" t="s">
        <v>9423</v>
      </c>
      <c r="H2694" s="1781" t="s">
        <v>9423</v>
      </c>
      <c r="I2694" s="1781" t="s">
        <v>9423</v>
      </c>
      <c r="J2694" s="1782" t="s">
        <v>9423</v>
      </c>
      <c r="K2694" s="1782" t="s">
        <v>9423</v>
      </c>
      <c r="L2694" s="1782" t="s">
        <v>9423</v>
      </c>
      <c r="M2694" s="1782" t="s">
        <v>9423</v>
      </c>
      <c r="N2694" s="1782" t="s">
        <v>9423</v>
      </c>
      <c r="O2694" s="1782" t="s">
        <v>9423</v>
      </c>
      <c r="P2694" s="1782" t="s">
        <v>9423</v>
      </c>
      <c r="Q2694" s="1782" t="s">
        <v>9423</v>
      </c>
      <c r="R2694" s="1783" t="s">
        <v>9423</v>
      </c>
    </row>
    <row r="2695" spans="1:18">
      <c r="A2695" s="1802" t="s">
        <v>8576</v>
      </c>
      <c r="B2695" s="188" t="s">
        <v>10073</v>
      </c>
      <c r="C2695" s="1780"/>
      <c r="D2695" s="188"/>
      <c r="E2695" s="188"/>
      <c r="F2695" s="1781" t="s">
        <v>9422</v>
      </c>
      <c r="G2695" s="1781" t="s">
        <v>9423</v>
      </c>
      <c r="H2695" s="1781" t="s">
        <v>9423</v>
      </c>
      <c r="I2695" s="1781" t="s">
        <v>9423</v>
      </c>
      <c r="J2695" s="1782" t="s">
        <v>9423</v>
      </c>
      <c r="K2695" s="1782" t="s">
        <v>9423</v>
      </c>
      <c r="L2695" s="1782" t="s">
        <v>9423</v>
      </c>
      <c r="M2695" s="1782" t="s">
        <v>9423</v>
      </c>
      <c r="N2695" s="1782" t="s">
        <v>9423</v>
      </c>
      <c r="O2695" s="1782" t="s">
        <v>9423</v>
      </c>
      <c r="P2695" s="1782" t="s">
        <v>9423</v>
      </c>
      <c r="Q2695" s="1782" t="s">
        <v>9423</v>
      </c>
      <c r="R2695" s="1783" t="s">
        <v>9423</v>
      </c>
    </row>
    <row r="2696" spans="1:18">
      <c r="A2696" s="1802" t="s">
        <v>8578</v>
      </c>
      <c r="B2696" s="188" t="s">
        <v>10074</v>
      </c>
      <c r="C2696" s="1780"/>
      <c r="D2696" s="188"/>
      <c r="E2696" s="188"/>
      <c r="F2696" s="1781" t="s">
        <v>9422</v>
      </c>
      <c r="G2696" s="1781" t="s">
        <v>9423</v>
      </c>
      <c r="H2696" s="1781" t="s">
        <v>9423</v>
      </c>
      <c r="I2696" s="1781" t="s">
        <v>9423</v>
      </c>
      <c r="J2696" s="1782" t="s">
        <v>9423</v>
      </c>
      <c r="K2696" s="1782" t="s">
        <v>9423</v>
      </c>
      <c r="L2696" s="1782" t="s">
        <v>9423</v>
      </c>
      <c r="M2696" s="1782" t="s">
        <v>9423</v>
      </c>
      <c r="N2696" s="1782" t="s">
        <v>9423</v>
      </c>
      <c r="O2696" s="1782" t="s">
        <v>9423</v>
      </c>
      <c r="P2696" s="1782" t="s">
        <v>9423</v>
      </c>
      <c r="Q2696" s="1782" t="s">
        <v>9423</v>
      </c>
      <c r="R2696" s="1783" t="s">
        <v>9423</v>
      </c>
    </row>
    <row r="2697" spans="1:18">
      <c r="A2697" s="1802" t="s">
        <v>8580</v>
      </c>
      <c r="B2697" s="188" t="s">
        <v>10075</v>
      </c>
      <c r="C2697" s="1780"/>
      <c r="D2697" s="188"/>
      <c r="E2697" s="188"/>
      <c r="F2697" s="1781" t="s">
        <v>9422</v>
      </c>
      <c r="G2697" s="1781" t="s">
        <v>9423</v>
      </c>
      <c r="H2697" s="1781" t="s">
        <v>9423</v>
      </c>
      <c r="I2697" s="1781" t="s">
        <v>9423</v>
      </c>
      <c r="J2697" s="1782" t="s">
        <v>9423</v>
      </c>
      <c r="K2697" s="1782" t="s">
        <v>9423</v>
      </c>
      <c r="L2697" s="1782" t="s">
        <v>9423</v>
      </c>
      <c r="M2697" s="1782" t="s">
        <v>9423</v>
      </c>
      <c r="N2697" s="1782" t="s">
        <v>9423</v>
      </c>
      <c r="O2697" s="1782" t="s">
        <v>9423</v>
      </c>
      <c r="P2697" s="1782" t="s">
        <v>9423</v>
      </c>
      <c r="Q2697" s="1782" t="s">
        <v>9423</v>
      </c>
      <c r="R2697" s="1783" t="s">
        <v>9423</v>
      </c>
    </row>
    <row r="2698" spans="1:18">
      <c r="A2698" s="1802" t="s">
        <v>8582</v>
      </c>
      <c r="B2698" s="188" t="s">
        <v>10076</v>
      </c>
      <c r="C2698" s="1780"/>
      <c r="D2698" s="188"/>
      <c r="E2698" s="188"/>
      <c r="F2698" s="1781" t="s">
        <v>9422</v>
      </c>
      <c r="G2698" s="1781" t="s">
        <v>9423</v>
      </c>
      <c r="H2698" s="1781" t="s">
        <v>9423</v>
      </c>
      <c r="I2698" s="1781" t="s">
        <v>9423</v>
      </c>
      <c r="J2698" s="1782" t="s">
        <v>9423</v>
      </c>
      <c r="K2698" s="1782" t="s">
        <v>9423</v>
      </c>
      <c r="L2698" s="1782" t="s">
        <v>9423</v>
      </c>
      <c r="M2698" s="1782" t="s">
        <v>9423</v>
      </c>
      <c r="N2698" s="1782" t="s">
        <v>9423</v>
      </c>
      <c r="O2698" s="1782" t="s">
        <v>9423</v>
      </c>
      <c r="P2698" s="1782" t="s">
        <v>9423</v>
      </c>
      <c r="Q2698" s="1782" t="s">
        <v>9423</v>
      </c>
      <c r="R2698" s="1783" t="s">
        <v>9423</v>
      </c>
    </row>
    <row r="2699" spans="1:18">
      <c r="A2699" s="1802" t="s">
        <v>8584</v>
      </c>
      <c r="B2699" s="188" t="s">
        <v>10077</v>
      </c>
      <c r="C2699" s="1780"/>
      <c r="D2699" s="188"/>
      <c r="E2699" s="188"/>
      <c r="F2699" s="1781" t="s">
        <v>9422</v>
      </c>
      <c r="G2699" s="1781" t="s">
        <v>9423</v>
      </c>
      <c r="H2699" s="1781" t="s">
        <v>9423</v>
      </c>
      <c r="I2699" s="1781" t="s">
        <v>9423</v>
      </c>
      <c r="J2699" s="1782" t="s">
        <v>9423</v>
      </c>
      <c r="K2699" s="1782" t="s">
        <v>9423</v>
      </c>
      <c r="L2699" s="1782" t="s">
        <v>9423</v>
      </c>
      <c r="M2699" s="1782" t="s">
        <v>9423</v>
      </c>
      <c r="N2699" s="1782" t="s">
        <v>9423</v>
      </c>
      <c r="O2699" s="1782" t="s">
        <v>9423</v>
      </c>
      <c r="P2699" s="1782" t="s">
        <v>9423</v>
      </c>
      <c r="Q2699" s="1782" t="s">
        <v>9423</v>
      </c>
      <c r="R2699" s="1783" t="s">
        <v>9423</v>
      </c>
    </row>
    <row r="2700" spans="1:18">
      <c r="A2700" s="188" t="s">
        <v>8586</v>
      </c>
      <c r="B2700" s="188" t="s">
        <v>10078</v>
      </c>
      <c r="C2700" s="68"/>
      <c r="D2700" s="68"/>
      <c r="E2700" s="1781" t="s">
        <v>9422</v>
      </c>
      <c r="F2700" s="1781" t="s">
        <v>9422</v>
      </c>
      <c r="G2700" s="1781" t="s">
        <v>9423</v>
      </c>
      <c r="H2700" s="1781" t="s">
        <v>9423</v>
      </c>
      <c r="I2700" s="1781" t="s">
        <v>9423</v>
      </c>
      <c r="J2700" s="1782" t="s">
        <v>9423</v>
      </c>
      <c r="K2700" s="1782" t="s">
        <v>9423</v>
      </c>
      <c r="L2700" s="1782" t="s">
        <v>9423</v>
      </c>
      <c r="M2700" s="1782" t="s">
        <v>9423</v>
      </c>
      <c r="N2700" s="1782" t="s">
        <v>9423</v>
      </c>
      <c r="O2700" s="1782" t="s">
        <v>9423</v>
      </c>
      <c r="P2700" s="1782" t="s">
        <v>9423</v>
      </c>
      <c r="Q2700" s="1782" t="s">
        <v>9423</v>
      </c>
      <c r="R2700" s="1783" t="s">
        <v>9423</v>
      </c>
    </row>
    <row r="2701" spans="1:18">
      <c r="A2701" s="188" t="s">
        <v>8588</v>
      </c>
      <c r="B2701" s="188" t="s">
        <v>10079</v>
      </c>
      <c r="C2701" s="68"/>
      <c r="D2701" s="68"/>
      <c r="E2701" s="1781" t="s">
        <v>9422</v>
      </c>
      <c r="F2701" s="1781" t="s">
        <v>9422</v>
      </c>
      <c r="G2701" s="1781" t="s">
        <v>9423</v>
      </c>
      <c r="H2701" s="1781" t="s">
        <v>9423</v>
      </c>
      <c r="I2701" s="1781" t="s">
        <v>9423</v>
      </c>
      <c r="J2701" s="1782" t="s">
        <v>9423</v>
      </c>
      <c r="K2701" s="1782" t="s">
        <v>9423</v>
      </c>
      <c r="L2701" s="1782" t="s">
        <v>9423</v>
      </c>
      <c r="M2701" s="1782" t="s">
        <v>9423</v>
      </c>
      <c r="N2701" s="1782" t="s">
        <v>9423</v>
      </c>
      <c r="O2701" s="1782" t="s">
        <v>9423</v>
      </c>
      <c r="P2701" s="1782" t="s">
        <v>9423</v>
      </c>
      <c r="Q2701" s="1782" t="s">
        <v>9423</v>
      </c>
      <c r="R2701" s="1783" t="s">
        <v>9423</v>
      </c>
    </row>
    <row r="2702" spans="1:18">
      <c r="A2702" s="188" t="s">
        <v>8590</v>
      </c>
      <c r="B2702" s="188" t="s">
        <v>10080</v>
      </c>
      <c r="C2702" s="68"/>
      <c r="D2702" s="68"/>
      <c r="E2702" s="1781" t="s">
        <v>9422</v>
      </c>
      <c r="F2702" s="1781" t="s">
        <v>9422</v>
      </c>
      <c r="G2702" s="1781" t="s">
        <v>9423</v>
      </c>
      <c r="H2702" s="1781" t="s">
        <v>9423</v>
      </c>
      <c r="I2702" s="1781" t="s">
        <v>9423</v>
      </c>
      <c r="J2702" s="1782" t="s">
        <v>9423</v>
      </c>
      <c r="K2702" s="1782" t="s">
        <v>9423</v>
      </c>
      <c r="L2702" s="1782" t="s">
        <v>9423</v>
      </c>
      <c r="M2702" s="1782" t="s">
        <v>9423</v>
      </c>
      <c r="N2702" s="1782" t="s">
        <v>9423</v>
      </c>
      <c r="O2702" s="1782" t="s">
        <v>9423</v>
      </c>
      <c r="P2702" s="1782" t="s">
        <v>9423</v>
      </c>
      <c r="Q2702" s="1782" t="s">
        <v>9423</v>
      </c>
      <c r="R2702" s="1783" t="s">
        <v>9423</v>
      </c>
    </row>
    <row r="2703" spans="1:18">
      <c r="A2703" s="188" t="s">
        <v>8592</v>
      </c>
      <c r="B2703" s="188" t="s">
        <v>10081</v>
      </c>
      <c r="C2703" s="68"/>
      <c r="D2703" s="68"/>
      <c r="E2703" s="1781" t="s">
        <v>9422</v>
      </c>
      <c r="F2703" s="1781" t="s">
        <v>9422</v>
      </c>
      <c r="G2703" s="1781" t="s">
        <v>9423</v>
      </c>
      <c r="H2703" s="1781" t="s">
        <v>9423</v>
      </c>
      <c r="I2703" s="1781" t="s">
        <v>9423</v>
      </c>
      <c r="J2703" s="1782" t="s">
        <v>9423</v>
      </c>
      <c r="K2703" s="1782" t="s">
        <v>9423</v>
      </c>
      <c r="L2703" s="1782" t="s">
        <v>9423</v>
      </c>
      <c r="M2703" s="1782" t="s">
        <v>9423</v>
      </c>
      <c r="N2703" s="1782" t="s">
        <v>9423</v>
      </c>
      <c r="O2703" s="1782" t="s">
        <v>9423</v>
      </c>
      <c r="P2703" s="1782" t="s">
        <v>9423</v>
      </c>
      <c r="Q2703" s="1782" t="s">
        <v>9423</v>
      </c>
      <c r="R2703" s="1783" t="s">
        <v>9423</v>
      </c>
    </row>
    <row r="2704" spans="1:18">
      <c r="A2704" s="1802" t="s">
        <v>8594</v>
      </c>
      <c r="B2704" s="188" t="s">
        <v>10082</v>
      </c>
      <c r="C2704" s="1780"/>
      <c r="D2704" s="188"/>
      <c r="E2704" s="188"/>
      <c r="F2704" s="1781" t="s">
        <v>9422</v>
      </c>
      <c r="G2704" s="1781" t="s">
        <v>9423</v>
      </c>
      <c r="H2704" s="1781" t="s">
        <v>9423</v>
      </c>
      <c r="I2704" s="1781" t="s">
        <v>9423</v>
      </c>
      <c r="J2704" s="1782" t="s">
        <v>9423</v>
      </c>
      <c r="K2704" s="1782" t="s">
        <v>9423</v>
      </c>
      <c r="L2704" s="1782" t="s">
        <v>9423</v>
      </c>
      <c r="M2704" s="1782" t="s">
        <v>9423</v>
      </c>
      <c r="N2704" s="1782" t="s">
        <v>9423</v>
      </c>
      <c r="O2704" s="1782" t="s">
        <v>9423</v>
      </c>
      <c r="P2704" s="1782" t="s">
        <v>9423</v>
      </c>
      <c r="Q2704" s="1782" t="s">
        <v>9423</v>
      </c>
      <c r="R2704" s="1783" t="s">
        <v>9423</v>
      </c>
    </row>
    <row r="2705" spans="1:18">
      <c r="A2705" s="1802" t="s">
        <v>8596</v>
      </c>
      <c r="B2705" s="188" t="s">
        <v>10083</v>
      </c>
      <c r="C2705" s="1780"/>
      <c r="D2705" s="188"/>
      <c r="E2705" s="188"/>
      <c r="F2705" s="1781" t="s">
        <v>9422</v>
      </c>
      <c r="G2705" s="1781" t="s">
        <v>9423</v>
      </c>
      <c r="H2705" s="1781" t="s">
        <v>9423</v>
      </c>
      <c r="I2705" s="1781" t="s">
        <v>9423</v>
      </c>
      <c r="J2705" s="1782" t="s">
        <v>9423</v>
      </c>
      <c r="K2705" s="1782" t="s">
        <v>9423</v>
      </c>
      <c r="L2705" s="1782" t="s">
        <v>9423</v>
      </c>
      <c r="M2705" s="1782" t="s">
        <v>9423</v>
      </c>
      <c r="N2705" s="1782" t="s">
        <v>9423</v>
      </c>
      <c r="O2705" s="1782" t="s">
        <v>9423</v>
      </c>
      <c r="P2705" s="1782" t="s">
        <v>9423</v>
      </c>
      <c r="Q2705" s="1782" t="s">
        <v>9423</v>
      </c>
      <c r="R2705" s="1783" t="s">
        <v>9423</v>
      </c>
    </row>
    <row r="2706" spans="1:18">
      <c r="A2706" s="188" t="s">
        <v>8598</v>
      </c>
      <c r="B2706" s="188" t="s">
        <v>10084</v>
      </c>
      <c r="C2706" s="68"/>
      <c r="D2706" s="68"/>
      <c r="E2706" s="1781" t="s">
        <v>9422</v>
      </c>
      <c r="F2706" s="1781" t="s">
        <v>9422</v>
      </c>
      <c r="G2706" s="1781" t="s">
        <v>9423</v>
      </c>
      <c r="H2706" s="1781" t="s">
        <v>9423</v>
      </c>
      <c r="I2706" s="1781" t="s">
        <v>9423</v>
      </c>
      <c r="J2706" s="1782" t="s">
        <v>9423</v>
      </c>
      <c r="K2706" s="1782" t="s">
        <v>9423</v>
      </c>
      <c r="L2706" s="1782" t="s">
        <v>9423</v>
      </c>
      <c r="M2706" s="1782" t="s">
        <v>9423</v>
      </c>
      <c r="N2706" s="1782" t="s">
        <v>9423</v>
      </c>
      <c r="O2706" s="1782" t="s">
        <v>9423</v>
      </c>
      <c r="P2706" s="1782" t="s">
        <v>9423</v>
      </c>
      <c r="Q2706" s="1782" t="s">
        <v>9423</v>
      </c>
      <c r="R2706" s="1783" t="s">
        <v>9423</v>
      </c>
    </row>
    <row r="2707" spans="1:18">
      <c r="A2707" s="188" t="s">
        <v>8600</v>
      </c>
      <c r="B2707" s="188" t="s">
        <v>10085</v>
      </c>
      <c r="C2707" s="68"/>
      <c r="D2707" s="68"/>
      <c r="E2707" s="1781" t="s">
        <v>9422</v>
      </c>
      <c r="F2707" s="1781" t="s">
        <v>9422</v>
      </c>
      <c r="G2707" s="1781" t="s">
        <v>9423</v>
      </c>
      <c r="H2707" s="1781" t="s">
        <v>9423</v>
      </c>
      <c r="I2707" s="1781" t="s">
        <v>9423</v>
      </c>
      <c r="J2707" s="1782" t="s">
        <v>9423</v>
      </c>
      <c r="K2707" s="1782" t="s">
        <v>9423</v>
      </c>
      <c r="L2707" s="1782" t="s">
        <v>9423</v>
      </c>
      <c r="M2707" s="1782" t="s">
        <v>9423</v>
      </c>
      <c r="N2707" s="1782" t="s">
        <v>9423</v>
      </c>
      <c r="O2707" s="1782" t="s">
        <v>9423</v>
      </c>
      <c r="P2707" s="1782" t="s">
        <v>9423</v>
      </c>
      <c r="Q2707" s="1782" t="s">
        <v>9423</v>
      </c>
      <c r="R2707" s="1783" t="s">
        <v>9423</v>
      </c>
    </row>
    <row r="2708" spans="1:18">
      <c r="A2708" s="188" t="s">
        <v>8602</v>
      </c>
      <c r="B2708" s="188" t="s">
        <v>10086</v>
      </c>
      <c r="C2708" s="68"/>
      <c r="D2708" s="68"/>
      <c r="E2708" s="1781" t="s">
        <v>9422</v>
      </c>
      <c r="F2708" s="1781" t="s">
        <v>9422</v>
      </c>
      <c r="G2708" s="1781" t="s">
        <v>9423</v>
      </c>
      <c r="H2708" s="1781" t="s">
        <v>9423</v>
      </c>
      <c r="I2708" s="1781" t="s">
        <v>9423</v>
      </c>
      <c r="J2708" s="1782" t="s">
        <v>9423</v>
      </c>
      <c r="K2708" s="1782" t="s">
        <v>9423</v>
      </c>
      <c r="L2708" s="1782" t="s">
        <v>9423</v>
      </c>
      <c r="M2708" s="1782" t="s">
        <v>9423</v>
      </c>
      <c r="N2708" s="1782" t="s">
        <v>9423</v>
      </c>
      <c r="O2708" s="1782" t="s">
        <v>9423</v>
      </c>
      <c r="P2708" s="1782" t="s">
        <v>9423</v>
      </c>
      <c r="Q2708" s="1782" t="s">
        <v>9423</v>
      </c>
      <c r="R2708" s="1783" t="s">
        <v>9423</v>
      </c>
    </row>
    <row r="2709" spans="1:18">
      <c r="A2709" s="1802" t="s">
        <v>8604</v>
      </c>
      <c r="B2709" s="188" t="s">
        <v>10087</v>
      </c>
      <c r="C2709" s="1780"/>
      <c r="D2709" s="188"/>
      <c r="E2709" s="188"/>
      <c r="F2709" s="1781" t="s">
        <v>9422</v>
      </c>
      <c r="G2709" s="1781" t="s">
        <v>9423</v>
      </c>
      <c r="H2709" s="1781" t="s">
        <v>9423</v>
      </c>
      <c r="I2709" s="1781" t="s">
        <v>9423</v>
      </c>
      <c r="J2709" s="1782" t="s">
        <v>9423</v>
      </c>
      <c r="K2709" s="1782" t="s">
        <v>9423</v>
      </c>
      <c r="L2709" s="1782" t="s">
        <v>9423</v>
      </c>
      <c r="M2709" s="1782" t="s">
        <v>9423</v>
      </c>
      <c r="N2709" s="1782" t="s">
        <v>9423</v>
      </c>
      <c r="O2709" s="1782" t="s">
        <v>9423</v>
      </c>
      <c r="P2709" s="1782" t="s">
        <v>9423</v>
      </c>
      <c r="Q2709" s="1782" t="s">
        <v>9423</v>
      </c>
      <c r="R2709" s="1783" t="s">
        <v>9423</v>
      </c>
    </row>
    <row r="2710" spans="1:18">
      <c r="A2710" s="1802" t="s">
        <v>8606</v>
      </c>
      <c r="B2710" s="188" t="s">
        <v>10088</v>
      </c>
      <c r="C2710" s="1780"/>
      <c r="D2710" s="188"/>
      <c r="E2710" s="188"/>
      <c r="F2710" s="1781" t="s">
        <v>9422</v>
      </c>
      <c r="G2710" s="1781" t="s">
        <v>9423</v>
      </c>
      <c r="H2710" s="1781" t="s">
        <v>9423</v>
      </c>
      <c r="I2710" s="1781" t="s">
        <v>9423</v>
      </c>
      <c r="J2710" s="1782" t="s">
        <v>9423</v>
      </c>
      <c r="K2710" s="1782" t="s">
        <v>9423</v>
      </c>
      <c r="L2710" s="1782" t="s">
        <v>9423</v>
      </c>
      <c r="M2710" s="1782" t="s">
        <v>9423</v>
      </c>
      <c r="N2710" s="1782" t="s">
        <v>9423</v>
      </c>
      <c r="O2710" s="1782" t="s">
        <v>9423</v>
      </c>
      <c r="P2710" s="1782" t="s">
        <v>9423</v>
      </c>
      <c r="Q2710" s="1782" t="s">
        <v>9423</v>
      </c>
      <c r="R2710" s="1783" t="s">
        <v>9423</v>
      </c>
    </row>
    <row r="2711" spans="1:18">
      <c r="A2711" s="188" t="s">
        <v>8608</v>
      </c>
      <c r="B2711" s="188" t="s">
        <v>10089</v>
      </c>
      <c r="C2711" s="68"/>
      <c r="D2711" s="68"/>
      <c r="E2711" s="1781" t="s">
        <v>9422</v>
      </c>
      <c r="F2711" s="1781" t="s">
        <v>9422</v>
      </c>
      <c r="G2711" s="1781" t="s">
        <v>9423</v>
      </c>
      <c r="H2711" s="1781" t="s">
        <v>9423</v>
      </c>
      <c r="I2711" s="1781" t="s">
        <v>9423</v>
      </c>
      <c r="J2711" s="1782" t="s">
        <v>9423</v>
      </c>
      <c r="K2711" s="1782" t="s">
        <v>9423</v>
      </c>
      <c r="L2711" s="1782" t="s">
        <v>9423</v>
      </c>
      <c r="M2711" s="1782" t="s">
        <v>9423</v>
      </c>
      <c r="N2711" s="1782" t="s">
        <v>9423</v>
      </c>
      <c r="O2711" s="1782" t="s">
        <v>9423</v>
      </c>
      <c r="P2711" s="1782" t="s">
        <v>9423</v>
      </c>
      <c r="Q2711" s="1782" t="s">
        <v>9423</v>
      </c>
      <c r="R2711" s="1783" t="s">
        <v>9423</v>
      </c>
    </row>
    <row r="2712" spans="1:18">
      <c r="A2712" s="188" t="s">
        <v>8610</v>
      </c>
      <c r="B2712" s="188" t="s">
        <v>10090</v>
      </c>
      <c r="C2712" s="68"/>
      <c r="D2712" s="68"/>
      <c r="E2712" s="1781" t="s">
        <v>9422</v>
      </c>
      <c r="F2712" s="1781" t="s">
        <v>9422</v>
      </c>
      <c r="G2712" s="1781" t="s">
        <v>9423</v>
      </c>
      <c r="H2712" s="1781" t="s">
        <v>9423</v>
      </c>
      <c r="I2712" s="1781" t="s">
        <v>9423</v>
      </c>
      <c r="J2712" s="1782" t="s">
        <v>9423</v>
      </c>
      <c r="K2712" s="1782" t="s">
        <v>9423</v>
      </c>
      <c r="L2712" s="1782" t="s">
        <v>9423</v>
      </c>
      <c r="M2712" s="1782" t="s">
        <v>9423</v>
      </c>
      <c r="N2712" s="1782" t="s">
        <v>9423</v>
      </c>
      <c r="O2712" s="1782" t="s">
        <v>9423</v>
      </c>
      <c r="P2712" s="1782" t="s">
        <v>9423</v>
      </c>
      <c r="Q2712" s="1782" t="s">
        <v>9423</v>
      </c>
      <c r="R2712" s="1783" t="s">
        <v>9423</v>
      </c>
    </row>
    <row r="2713" spans="1:18">
      <c r="A2713" s="1802" t="s">
        <v>8612</v>
      </c>
      <c r="B2713" s="188" t="s">
        <v>8613</v>
      </c>
      <c r="C2713" s="1780"/>
      <c r="D2713" s="188"/>
      <c r="E2713" s="188"/>
      <c r="F2713" s="1781" t="s">
        <v>9422</v>
      </c>
      <c r="G2713" s="1781" t="s">
        <v>9423</v>
      </c>
      <c r="H2713" s="1781" t="s">
        <v>9423</v>
      </c>
      <c r="I2713" s="1781" t="s">
        <v>9423</v>
      </c>
      <c r="J2713" s="1782" t="s">
        <v>9423</v>
      </c>
      <c r="K2713" s="1782" t="s">
        <v>9423</v>
      </c>
      <c r="L2713" s="1782" t="s">
        <v>9423</v>
      </c>
      <c r="M2713" s="1782" t="s">
        <v>9423</v>
      </c>
      <c r="N2713" s="1782" t="s">
        <v>9423</v>
      </c>
      <c r="O2713" s="1782" t="s">
        <v>9423</v>
      </c>
      <c r="P2713" s="1782" t="s">
        <v>9423</v>
      </c>
      <c r="Q2713" s="1782" t="s">
        <v>9423</v>
      </c>
      <c r="R2713" s="1783" t="s">
        <v>9423</v>
      </c>
    </row>
    <row r="2714" spans="1:18">
      <c r="A2714" s="1802" t="s">
        <v>8614</v>
      </c>
      <c r="B2714" s="188" t="s">
        <v>8615</v>
      </c>
      <c r="C2714" s="1780"/>
      <c r="D2714" s="188"/>
      <c r="E2714" s="188"/>
      <c r="F2714" s="1781" t="s">
        <v>9422</v>
      </c>
      <c r="G2714" s="1781" t="s">
        <v>9423</v>
      </c>
      <c r="H2714" s="1781" t="s">
        <v>9423</v>
      </c>
      <c r="I2714" s="1781" t="s">
        <v>9423</v>
      </c>
      <c r="J2714" s="1782" t="s">
        <v>9423</v>
      </c>
      <c r="K2714" s="1782" t="s">
        <v>9423</v>
      </c>
      <c r="L2714" s="1782" t="s">
        <v>9423</v>
      </c>
      <c r="M2714" s="1782" t="s">
        <v>9423</v>
      </c>
      <c r="N2714" s="1782" t="s">
        <v>9423</v>
      </c>
      <c r="O2714" s="1782" t="s">
        <v>9423</v>
      </c>
      <c r="P2714" s="1782" t="s">
        <v>9423</v>
      </c>
      <c r="Q2714" s="1782" t="s">
        <v>9423</v>
      </c>
      <c r="R2714" s="1783" t="s">
        <v>9423</v>
      </c>
    </row>
    <row r="2715" spans="1:18">
      <c r="A2715" s="188" t="s">
        <v>8616</v>
      </c>
      <c r="B2715" s="188" t="s">
        <v>10091</v>
      </c>
      <c r="C2715" s="68"/>
      <c r="D2715" s="68"/>
      <c r="E2715" s="1781" t="s">
        <v>9422</v>
      </c>
      <c r="F2715" s="1781" t="s">
        <v>9422</v>
      </c>
      <c r="G2715" s="1781" t="s">
        <v>9423</v>
      </c>
      <c r="H2715" s="1781" t="s">
        <v>9423</v>
      </c>
      <c r="I2715" s="1781" t="s">
        <v>9423</v>
      </c>
      <c r="J2715" s="1782" t="s">
        <v>9423</v>
      </c>
      <c r="K2715" s="1782" t="s">
        <v>9423</v>
      </c>
      <c r="L2715" s="1782" t="s">
        <v>9423</v>
      </c>
      <c r="M2715" s="1782" t="s">
        <v>9423</v>
      </c>
      <c r="N2715" s="1782" t="s">
        <v>9423</v>
      </c>
      <c r="O2715" s="1782" t="s">
        <v>9423</v>
      </c>
      <c r="P2715" s="1782" t="s">
        <v>9423</v>
      </c>
      <c r="Q2715" s="1782" t="s">
        <v>9423</v>
      </c>
      <c r="R2715" s="1783" t="s">
        <v>9423</v>
      </c>
    </row>
    <row r="2716" spans="1:18">
      <c r="A2716" s="1802" t="s">
        <v>8618</v>
      </c>
      <c r="B2716" s="188" t="s">
        <v>8619</v>
      </c>
      <c r="C2716" s="1780"/>
      <c r="D2716" s="188"/>
      <c r="E2716" s="188"/>
      <c r="F2716" s="1781" t="s">
        <v>9422</v>
      </c>
      <c r="G2716" s="1781" t="s">
        <v>9423</v>
      </c>
      <c r="H2716" s="1781" t="s">
        <v>9423</v>
      </c>
      <c r="I2716" s="1781" t="s">
        <v>9422</v>
      </c>
      <c r="J2716" s="1782" t="s">
        <v>9423</v>
      </c>
      <c r="K2716" s="1782" t="s">
        <v>9423</v>
      </c>
      <c r="L2716" s="1782" t="s">
        <v>9423</v>
      </c>
      <c r="M2716" s="1782" t="s">
        <v>9423</v>
      </c>
      <c r="N2716" s="1782" t="s">
        <v>9423</v>
      </c>
      <c r="O2716" s="1782" t="s">
        <v>9423</v>
      </c>
      <c r="P2716" s="1782" t="s">
        <v>9423</v>
      </c>
      <c r="Q2716" s="1782" t="s">
        <v>9423</v>
      </c>
      <c r="R2716" s="1783" t="s">
        <v>9423</v>
      </c>
    </row>
    <row r="2717" spans="1:18">
      <c r="A2717" s="188" t="s">
        <v>8620</v>
      </c>
      <c r="B2717" s="188" t="s">
        <v>8621</v>
      </c>
      <c r="C2717" s="68"/>
      <c r="D2717" s="68"/>
      <c r="E2717" s="1781" t="s">
        <v>9422</v>
      </c>
      <c r="F2717" s="1781" t="s">
        <v>9422</v>
      </c>
      <c r="G2717" s="1781" t="s">
        <v>9423</v>
      </c>
      <c r="H2717" s="1781" t="s">
        <v>9423</v>
      </c>
      <c r="I2717" s="1781" t="s">
        <v>9423</v>
      </c>
      <c r="J2717" s="1782" t="s">
        <v>9423</v>
      </c>
      <c r="K2717" s="1782" t="s">
        <v>9423</v>
      </c>
      <c r="L2717" s="1782" t="s">
        <v>9423</v>
      </c>
      <c r="M2717" s="1782" t="s">
        <v>9423</v>
      </c>
      <c r="N2717" s="1782" t="s">
        <v>9423</v>
      </c>
      <c r="O2717" s="1782" t="s">
        <v>9423</v>
      </c>
      <c r="P2717" s="1782" t="s">
        <v>9423</v>
      </c>
      <c r="Q2717" s="1782" t="s">
        <v>9423</v>
      </c>
      <c r="R2717" s="1783" t="s">
        <v>9423</v>
      </c>
    </row>
    <row r="2718" spans="1:18">
      <c r="A2718" s="188" t="s">
        <v>8622</v>
      </c>
      <c r="B2718" s="188" t="s">
        <v>8623</v>
      </c>
      <c r="C2718" s="68"/>
      <c r="D2718" s="68"/>
      <c r="E2718" s="1781" t="s">
        <v>9422</v>
      </c>
      <c r="F2718" s="1781" t="s">
        <v>9422</v>
      </c>
      <c r="G2718" s="1781" t="s">
        <v>9423</v>
      </c>
      <c r="H2718" s="1781" t="s">
        <v>9423</v>
      </c>
      <c r="I2718" s="1781" t="s">
        <v>9423</v>
      </c>
      <c r="J2718" s="1782" t="s">
        <v>9423</v>
      </c>
      <c r="K2718" s="1782" t="s">
        <v>9423</v>
      </c>
      <c r="L2718" s="1782" t="s">
        <v>9423</v>
      </c>
      <c r="M2718" s="1782" t="s">
        <v>9423</v>
      </c>
      <c r="N2718" s="1782" t="s">
        <v>9423</v>
      </c>
      <c r="O2718" s="1782" t="s">
        <v>9423</v>
      </c>
      <c r="P2718" s="1782" t="s">
        <v>9423</v>
      </c>
      <c r="Q2718" s="1782" t="s">
        <v>9423</v>
      </c>
      <c r="R2718" s="1783" t="s">
        <v>9423</v>
      </c>
    </row>
    <row r="2719" spans="1:18">
      <c r="A2719" s="188" t="s">
        <v>8624</v>
      </c>
      <c r="B2719" s="188" t="s">
        <v>8625</v>
      </c>
      <c r="C2719" s="68"/>
      <c r="D2719" s="68"/>
      <c r="E2719" s="1781" t="s">
        <v>9422</v>
      </c>
      <c r="F2719" s="1781" t="s">
        <v>9422</v>
      </c>
      <c r="G2719" s="1781" t="s">
        <v>9423</v>
      </c>
      <c r="H2719" s="1781" t="s">
        <v>9423</v>
      </c>
      <c r="I2719" s="1781" t="s">
        <v>9423</v>
      </c>
      <c r="J2719" s="1782" t="s">
        <v>9423</v>
      </c>
      <c r="K2719" s="1782" t="s">
        <v>9423</v>
      </c>
      <c r="L2719" s="1782" t="s">
        <v>9423</v>
      </c>
      <c r="M2719" s="1782" t="s">
        <v>9423</v>
      </c>
      <c r="N2719" s="1782" t="s">
        <v>9423</v>
      </c>
      <c r="O2719" s="1782" t="s">
        <v>9423</v>
      </c>
      <c r="P2719" s="1782" t="s">
        <v>9423</v>
      </c>
      <c r="Q2719" s="1782" t="s">
        <v>9423</v>
      </c>
      <c r="R2719" s="1783" t="s">
        <v>9423</v>
      </c>
    </row>
    <row r="2720" spans="1:18">
      <c r="A2720" s="188" t="s">
        <v>8626</v>
      </c>
      <c r="B2720" s="188" t="s">
        <v>8627</v>
      </c>
      <c r="C2720" s="68"/>
      <c r="D2720" s="68"/>
      <c r="E2720" s="1781" t="s">
        <v>9422</v>
      </c>
      <c r="F2720" s="1781" t="s">
        <v>9422</v>
      </c>
      <c r="G2720" s="1781" t="s">
        <v>9423</v>
      </c>
      <c r="H2720" s="1781" t="s">
        <v>9423</v>
      </c>
      <c r="I2720" s="1781" t="s">
        <v>9423</v>
      </c>
      <c r="J2720" s="1782" t="s">
        <v>9423</v>
      </c>
      <c r="K2720" s="1782" t="s">
        <v>9423</v>
      </c>
      <c r="L2720" s="1782" t="s">
        <v>9423</v>
      </c>
      <c r="M2720" s="1782" t="s">
        <v>9423</v>
      </c>
      <c r="N2720" s="1782" t="s">
        <v>9423</v>
      </c>
      <c r="O2720" s="1782" t="s">
        <v>9423</v>
      </c>
      <c r="P2720" s="1782" t="s">
        <v>9423</v>
      </c>
      <c r="Q2720" s="1782" t="s">
        <v>9423</v>
      </c>
      <c r="R2720" s="1783" t="s">
        <v>9423</v>
      </c>
    </row>
    <row r="2721" spans="1:18">
      <c r="A2721" s="188" t="s">
        <v>8628</v>
      </c>
      <c r="B2721" s="188" t="s">
        <v>8629</v>
      </c>
      <c r="C2721" s="68"/>
      <c r="D2721" s="68"/>
      <c r="E2721" s="1781" t="s">
        <v>9422</v>
      </c>
      <c r="F2721" s="1781" t="s">
        <v>9422</v>
      </c>
      <c r="G2721" s="1781" t="s">
        <v>9423</v>
      </c>
      <c r="H2721" s="1781" t="s">
        <v>9423</v>
      </c>
      <c r="I2721" s="1781" t="s">
        <v>9423</v>
      </c>
      <c r="J2721" s="1782" t="s">
        <v>9423</v>
      </c>
      <c r="K2721" s="1782" t="s">
        <v>9423</v>
      </c>
      <c r="L2721" s="1782" t="s">
        <v>9423</v>
      </c>
      <c r="M2721" s="1782" t="s">
        <v>9423</v>
      </c>
      <c r="N2721" s="1782" t="s">
        <v>9423</v>
      </c>
      <c r="O2721" s="1782" t="s">
        <v>9423</v>
      </c>
      <c r="P2721" s="1782" t="s">
        <v>9423</v>
      </c>
      <c r="Q2721" s="1782" t="s">
        <v>9423</v>
      </c>
      <c r="R2721" s="1783" t="s">
        <v>9423</v>
      </c>
    </row>
    <row r="2722" spans="1:18">
      <c r="A2722" s="1802" t="s">
        <v>8630</v>
      </c>
      <c r="B2722" s="188" t="s">
        <v>8629</v>
      </c>
      <c r="C2722" s="1780"/>
      <c r="D2722" s="188"/>
      <c r="E2722" s="188"/>
      <c r="F2722" s="1781" t="s">
        <v>9422</v>
      </c>
      <c r="G2722" s="1781" t="s">
        <v>9423</v>
      </c>
      <c r="H2722" s="1781" t="s">
        <v>9423</v>
      </c>
      <c r="I2722" s="1781" t="s">
        <v>9423</v>
      </c>
      <c r="J2722" s="1782" t="s">
        <v>9423</v>
      </c>
      <c r="K2722" s="1782" t="s">
        <v>9423</v>
      </c>
      <c r="L2722" s="1782" t="s">
        <v>9423</v>
      </c>
      <c r="M2722" s="1782" t="s">
        <v>9423</v>
      </c>
      <c r="N2722" s="1782" t="s">
        <v>9423</v>
      </c>
      <c r="O2722" s="1782" t="s">
        <v>9423</v>
      </c>
      <c r="P2722" s="1782" t="s">
        <v>9423</v>
      </c>
      <c r="Q2722" s="1782" t="s">
        <v>9423</v>
      </c>
      <c r="R2722" s="1783" t="s">
        <v>9423</v>
      </c>
    </row>
    <row r="2723" spans="1:18">
      <c r="A2723" s="1802" t="s">
        <v>8632</v>
      </c>
      <c r="B2723" s="188" t="s">
        <v>8633</v>
      </c>
      <c r="C2723" s="1780"/>
      <c r="D2723" s="188"/>
      <c r="E2723" s="188"/>
      <c r="F2723" s="1781" t="s">
        <v>9422</v>
      </c>
      <c r="G2723" s="1781" t="s">
        <v>9423</v>
      </c>
      <c r="H2723" s="1781" t="s">
        <v>9423</v>
      </c>
      <c r="I2723" s="1781" t="s">
        <v>9423</v>
      </c>
      <c r="J2723" s="1782" t="s">
        <v>9423</v>
      </c>
      <c r="K2723" s="1782" t="s">
        <v>9423</v>
      </c>
      <c r="L2723" s="1782" t="s">
        <v>9423</v>
      </c>
      <c r="M2723" s="1782" t="s">
        <v>9423</v>
      </c>
      <c r="N2723" s="1782" t="s">
        <v>9423</v>
      </c>
      <c r="O2723" s="1782" t="s">
        <v>9423</v>
      </c>
      <c r="P2723" s="1782" t="s">
        <v>9423</v>
      </c>
      <c r="Q2723" s="1782" t="s">
        <v>9423</v>
      </c>
      <c r="R2723" s="1783" t="s">
        <v>9423</v>
      </c>
    </row>
    <row r="2724" spans="1:18">
      <c r="A2724" s="188" t="s">
        <v>8634</v>
      </c>
      <c r="B2724" s="188" t="s">
        <v>8635</v>
      </c>
      <c r="C2724" s="68"/>
      <c r="D2724" s="68"/>
      <c r="E2724" s="1781" t="s">
        <v>9422</v>
      </c>
      <c r="F2724" s="1781" t="s">
        <v>9422</v>
      </c>
      <c r="G2724" s="1781" t="s">
        <v>9423</v>
      </c>
      <c r="H2724" s="1781" t="s">
        <v>9423</v>
      </c>
      <c r="I2724" s="1781" t="s">
        <v>9423</v>
      </c>
      <c r="J2724" s="1782" t="s">
        <v>9423</v>
      </c>
      <c r="K2724" s="1782" t="s">
        <v>9423</v>
      </c>
      <c r="L2724" s="1782" t="s">
        <v>9423</v>
      </c>
      <c r="M2724" s="1782" t="s">
        <v>9423</v>
      </c>
      <c r="N2724" s="1782" t="s">
        <v>9423</v>
      </c>
      <c r="O2724" s="1782" t="s">
        <v>9423</v>
      </c>
      <c r="P2724" s="1782" t="s">
        <v>9423</v>
      </c>
      <c r="Q2724" s="1782" t="s">
        <v>9423</v>
      </c>
      <c r="R2724" s="1783" t="s">
        <v>9423</v>
      </c>
    </row>
    <row r="2725" spans="1:18">
      <c r="A2725" s="188" t="s">
        <v>8636</v>
      </c>
      <c r="B2725" s="188" t="s">
        <v>8637</v>
      </c>
      <c r="C2725" s="68"/>
      <c r="D2725" s="68"/>
      <c r="E2725" s="1781" t="s">
        <v>9422</v>
      </c>
      <c r="F2725" s="1781" t="s">
        <v>9422</v>
      </c>
      <c r="G2725" s="1781" t="s">
        <v>9423</v>
      </c>
      <c r="H2725" s="1781" t="s">
        <v>9423</v>
      </c>
      <c r="I2725" s="1781" t="s">
        <v>9423</v>
      </c>
      <c r="J2725" s="1782" t="s">
        <v>9423</v>
      </c>
      <c r="K2725" s="1782" t="s">
        <v>9423</v>
      </c>
      <c r="L2725" s="1782" t="s">
        <v>9423</v>
      </c>
      <c r="M2725" s="1782" t="s">
        <v>9423</v>
      </c>
      <c r="N2725" s="1782" t="s">
        <v>9423</v>
      </c>
      <c r="O2725" s="1782" t="s">
        <v>9423</v>
      </c>
      <c r="P2725" s="1782" t="s">
        <v>9423</v>
      </c>
      <c r="Q2725" s="1782" t="s">
        <v>9423</v>
      </c>
      <c r="R2725" s="1783" t="s">
        <v>9423</v>
      </c>
    </row>
    <row r="2726" spans="1:18">
      <c r="A2726" s="188" t="s">
        <v>8638</v>
      </c>
      <c r="B2726" s="188" t="s">
        <v>8639</v>
      </c>
      <c r="C2726" s="68"/>
      <c r="D2726" s="68"/>
      <c r="E2726" s="1781" t="s">
        <v>9422</v>
      </c>
      <c r="F2726" s="1781" t="s">
        <v>9422</v>
      </c>
      <c r="G2726" s="1781" t="s">
        <v>9423</v>
      </c>
      <c r="H2726" s="1781" t="s">
        <v>9423</v>
      </c>
      <c r="I2726" s="1781" t="s">
        <v>9423</v>
      </c>
      <c r="J2726" s="1782" t="s">
        <v>9423</v>
      </c>
      <c r="K2726" s="1782" t="s">
        <v>9423</v>
      </c>
      <c r="L2726" s="1782" t="s">
        <v>9423</v>
      </c>
      <c r="M2726" s="1782" t="s">
        <v>9423</v>
      </c>
      <c r="N2726" s="1782" t="s">
        <v>9423</v>
      </c>
      <c r="O2726" s="1782" t="s">
        <v>9423</v>
      </c>
      <c r="P2726" s="1782" t="s">
        <v>9423</v>
      </c>
      <c r="Q2726" s="1782" t="s">
        <v>9423</v>
      </c>
      <c r="R2726" s="1783" t="s">
        <v>9423</v>
      </c>
    </row>
    <row r="2727" spans="1:18">
      <c r="A2727" s="188" t="s">
        <v>8640</v>
      </c>
      <c r="B2727" s="188" t="s">
        <v>8641</v>
      </c>
      <c r="C2727" s="68"/>
      <c r="D2727" s="68"/>
      <c r="E2727" s="1781" t="s">
        <v>9422</v>
      </c>
      <c r="F2727" s="1781" t="s">
        <v>9422</v>
      </c>
      <c r="G2727" s="1781" t="s">
        <v>9423</v>
      </c>
      <c r="H2727" s="1781" t="s">
        <v>9423</v>
      </c>
      <c r="I2727" s="1781" t="s">
        <v>9423</v>
      </c>
      <c r="J2727" s="1782" t="s">
        <v>9423</v>
      </c>
      <c r="K2727" s="1782" t="s">
        <v>9423</v>
      </c>
      <c r="L2727" s="1782" t="s">
        <v>9423</v>
      </c>
      <c r="M2727" s="1782" t="s">
        <v>9423</v>
      </c>
      <c r="N2727" s="1782" t="s">
        <v>9423</v>
      </c>
      <c r="O2727" s="1782" t="s">
        <v>9423</v>
      </c>
      <c r="P2727" s="1782" t="s">
        <v>9423</v>
      </c>
      <c r="Q2727" s="1782" t="s">
        <v>9423</v>
      </c>
      <c r="R2727" s="1783" t="s">
        <v>9423</v>
      </c>
    </row>
    <row r="2728" spans="1:18">
      <c r="A2728" s="188" t="s">
        <v>8642</v>
      </c>
      <c r="B2728" s="188" t="s">
        <v>8643</v>
      </c>
      <c r="C2728" s="68"/>
      <c r="D2728" s="68"/>
      <c r="E2728" s="1781" t="s">
        <v>9422</v>
      </c>
      <c r="F2728" s="1781" t="s">
        <v>9422</v>
      </c>
      <c r="G2728" s="1781" t="s">
        <v>9423</v>
      </c>
      <c r="H2728" s="1781" t="s">
        <v>9423</v>
      </c>
      <c r="I2728" s="1781" t="s">
        <v>9423</v>
      </c>
      <c r="J2728" s="1782" t="s">
        <v>9423</v>
      </c>
      <c r="K2728" s="1782" t="s">
        <v>9423</v>
      </c>
      <c r="L2728" s="1782" t="s">
        <v>9423</v>
      </c>
      <c r="M2728" s="1782" t="s">
        <v>9423</v>
      </c>
      <c r="N2728" s="1782" t="s">
        <v>9423</v>
      </c>
      <c r="O2728" s="1782" t="s">
        <v>9423</v>
      </c>
      <c r="P2728" s="1782" t="s">
        <v>9423</v>
      </c>
      <c r="Q2728" s="1782" t="s">
        <v>9423</v>
      </c>
      <c r="R2728" s="1783" t="s">
        <v>9423</v>
      </c>
    </row>
    <row r="2729" spans="1:18">
      <c r="A2729" s="188" t="s">
        <v>8644</v>
      </c>
      <c r="B2729" s="188" t="s">
        <v>8645</v>
      </c>
      <c r="C2729" s="68"/>
      <c r="D2729" s="68"/>
      <c r="E2729" s="1781" t="s">
        <v>9422</v>
      </c>
      <c r="F2729" s="1781" t="s">
        <v>9422</v>
      </c>
      <c r="G2729" s="1781" t="s">
        <v>9423</v>
      </c>
      <c r="H2729" s="1781" t="s">
        <v>9423</v>
      </c>
      <c r="I2729" s="1781" t="s">
        <v>9423</v>
      </c>
      <c r="J2729" s="1782" t="s">
        <v>9423</v>
      </c>
      <c r="K2729" s="1782" t="s">
        <v>9423</v>
      </c>
      <c r="L2729" s="1782" t="s">
        <v>9423</v>
      </c>
      <c r="M2729" s="1782" t="s">
        <v>9423</v>
      </c>
      <c r="N2729" s="1782" t="s">
        <v>9423</v>
      </c>
      <c r="O2729" s="1782" t="s">
        <v>9423</v>
      </c>
      <c r="P2729" s="1782" t="s">
        <v>9423</v>
      </c>
      <c r="Q2729" s="1782" t="s">
        <v>9423</v>
      </c>
      <c r="R2729" s="1783" t="s">
        <v>9423</v>
      </c>
    </row>
    <row r="2730" spans="1:18">
      <c r="A2730" s="188" t="s">
        <v>8646</v>
      </c>
      <c r="B2730" s="188" t="s">
        <v>10092</v>
      </c>
      <c r="C2730" s="68"/>
      <c r="D2730" s="68"/>
      <c r="E2730" s="1781" t="s">
        <v>9422</v>
      </c>
      <c r="F2730" s="1781" t="s">
        <v>9422</v>
      </c>
      <c r="G2730" s="1781" t="s">
        <v>9423</v>
      </c>
      <c r="H2730" s="1781" t="s">
        <v>9423</v>
      </c>
      <c r="I2730" s="1781" t="s">
        <v>9423</v>
      </c>
      <c r="J2730" s="1782" t="s">
        <v>9423</v>
      </c>
      <c r="K2730" s="1782" t="s">
        <v>9423</v>
      </c>
      <c r="L2730" s="1782" t="s">
        <v>9423</v>
      </c>
      <c r="M2730" s="1782" t="s">
        <v>9423</v>
      </c>
      <c r="N2730" s="1782" t="s">
        <v>9423</v>
      </c>
      <c r="O2730" s="1782" t="s">
        <v>9423</v>
      </c>
      <c r="P2730" s="1782" t="s">
        <v>9423</v>
      </c>
      <c r="Q2730" s="1782" t="s">
        <v>9423</v>
      </c>
      <c r="R2730" s="1783" t="s">
        <v>9423</v>
      </c>
    </row>
    <row r="2731" spans="1:18">
      <c r="A2731" s="188" t="s">
        <v>8648</v>
      </c>
      <c r="B2731" s="188" t="s">
        <v>10093</v>
      </c>
      <c r="C2731" s="68"/>
      <c r="D2731" s="68"/>
      <c r="E2731" s="1781" t="s">
        <v>9422</v>
      </c>
      <c r="F2731" s="1781" t="s">
        <v>9422</v>
      </c>
      <c r="G2731" s="1781" t="s">
        <v>9423</v>
      </c>
      <c r="H2731" s="1781" t="s">
        <v>9423</v>
      </c>
      <c r="I2731" s="1781" t="s">
        <v>9423</v>
      </c>
      <c r="J2731" s="1782" t="s">
        <v>9423</v>
      </c>
      <c r="K2731" s="1782" t="s">
        <v>9423</v>
      </c>
      <c r="L2731" s="1782" t="s">
        <v>9423</v>
      </c>
      <c r="M2731" s="1782" t="s">
        <v>9423</v>
      </c>
      <c r="N2731" s="1782" t="s">
        <v>9423</v>
      </c>
      <c r="O2731" s="1782" t="s">
        <v>9423</v>
      </c>
      <c r="P2731" s="1782" t="s">
        <v>9423</v>
      </c>
      <c r="Q2731" s="1782" t="s">
        <v>9423</v>
      </c>
      <c r="R2731" s="1783" t="s">
        <v>9423</v>
      </c>
    </row>
    <row r="2732" spans="1:18">
      <c r="A2732" s="188" t="s">
        <v>8650</v>
      </c>
      <c r="B2732" s="188" t="s">
        <v>10094</v>
      </c>
      <c r="C2732" s="68"/>
      <c r="D2732" s="68"/>
      <c r="E2732" s="1781" t="s">
        <v>9422</v>
      </c>
      <c r="F2732" s="1781" t="s">
        <v>9422</v>
      </c>
      <c r="G2732" s="1781" t="s">
        <v>9423</v>
      </c>
      <c r="H2732" s="1781" t="s">
        <v>9423</v>
      </c>
      <c r="I2732" s="1781" t="s">
        <v>9423</v>
      </c>
      <c r="J2732" s="1782" t="s">
        <v>9423</v>
      </c>
      <c r="K2732" s="1782" t="s">
        <v>9423</v>
      </c>
      <c r="L2732" s="1782" t="s">
        <v>9423</v>
      </c>
      <c r="M2732" s="1782" t="s">
        <v>9423</v>
      </c>
      <c r="N2732" s="1782" t="s">
        <v>9423</v>
      </c>
      <c r="O2732" s="1782" t="s">
        <v>9423</v>
      </c>
      <c r="P2732" s="1782" t="s">
        <v>9423</v>
      </c>
      <c r="Q2732" s="1782" t="s">
        <v>9423</v>
      </c>
      <c r="R2732" s="1783" t="s">
        <v>9423</v>
      </c>
    </row>
    <row r="2733" spans="1:18">
      <c r="A2733" s="188" t="s">
        <v>8652</v>
      </c>
      <c r="B2733" s="188" t="s">
        <v>10095</v>
      </c>
      <c r="C2733" s="68"/>
      <c r="D2733" s="68"/>
      <c r="E2733" s="1781" t="s">
        <v>9422</v>
      </c>
      <c r="F2733" s="1781" t="s">
        <v>9422</v>
      </c>
      <c r="G2733" s="1781" t="s">
        <v>9423</v>
      </c>
      <c r="H2733" s="1781" t="s">
        <v>9423</v>
      </c>
      <c r="I2733" s="1781" t="s">
        <v>9423</v>
      </c>
      <c r="J2733" s="1782" t="s">
        <v>9423</v>
      </c>
      <c r="K2733" s="1782" t="s">
        <v>9423</v>
      </c>
      <c r="L2733" s="1782" t="s">
        <v>9423</v>
      </c>
      <c r="M2733" s="1782" t="s">
        <v>9423</v>
      </c>
      <c r="N2733" s="1782" t="s">
        <v>9423</v>
      </c>
      <c r="O2733" s="1782" t="s">
        <v>9423</v>
      </c>
      <c r="P2733" s="1782" t="s">
        <v>9423</v>
      </c>
      <c r="Q2733" s="1782" t="s">
        <v>9423</v>
      </c>
      <c r="R2733" s="1783" t="s">
        <v>9423</v>
      </c>
    </row>
    <row r="2734" spans="1:18">
      <c r="A2734" s="188" t="s">
        <v>8654</v>
      </c>
      <c r="B2734" s="188" t="s">
        <v>10096</v>
      </c>
      <c r="C2734" s="68"/>
      <c r="D2734" s="68"/>
      <c r="E2734" s="1781" t="s">
        <v>9422</v>
      </c>
      <c r="F2734" s="1781" t="s">
        <v>9422</v>
      </c>
      <c r="G2734" s="1781" t="s">
        <v>9423</v>
      </c>
      <c r="H2734" s="1781" t="s">
        <v>9423</v>
      </c>
      <c r="I2734" s="1781" t="s">
        <v>9423</v>
      </c>
      <c r="J2734" s="1782" t="s">
        <v>9423</v>
      </c>
      <c r="K2734" s="1782" t="s">
        <v>9423</v>
      </c>
      <c r="L2734" s="1782" t="s">
        <v>9423</v>
      </c>
      <c r="M2734" s="1782" t="s">
        <v>9423</v>
      </c>
      <c r="N2734" s="1782" t="s">
        <v>9423</v>
      </c>
      <c r="O2734" s="1782" t="s">
        <v>9423</v>
      </c>
      <c r="P2734" s="1782" t="s">
        <v>9423</v>
      </c>
      <c r="Q2734" s="1782" t="s">
        <v>9423</v>
      </c>
      <c r="R2734" s="1783" t="s">
        <v>9423</v>
      </c>
    </row>
    <row r="2735" spans="1:18">
      <c r="A2735" s="188" t="s">
        <v>8656</v>
      </c>
      <c r="B2735" s="188" t="s">
        <v>10097</v>
      </c>
      <c r="C2735" s="68"/>
      <c r="D2735" s="68"/>
      <c r="E2735" s="1781" t="s">
        <v>9422</v>
      </c>
      <c r="F2735" s="1781" t="s">
        <v>9422</v>
      </c>
      <c r="G2735" s="1781" t="s">
        <v>9423</v>
      </c>
      <c r="H2735" s="1781" t="s">
        <v>9423</v>
      </c>
      <c r="I2735" s="1781" t="s">
        <v>9423</v>
      </c>
      <c r="J2735" s="1782" t="s">
        <v>9423</v>
      </c>
      <c r="K2735" s="1782" t="s">
        <v>9423</v>
      </c>
      <c r="L2735" s="1782" t="s">
        <v>9423</v>
      </c>
      <c r="M2735" s="1782" t="s">
        <v>9423</v>
      </c>
      <c r="N2735" s="1782" t="s">
        <v>9423</v>
      </c>
      <c r="O2735" s="1782" t="s">
        <v>9423</v>
      </c>
      <c r="P2735" s="1782" t="s">
        <v>9423</v>
      </c>
      <c r="Q2735" s="1782" t="s">
        <v>9423</v>
      </c>
      <c r="R2735" s="1783" t="s">
        <v>9423</v>
      </c>
    </row>
    <row r="2736" spans="1:18">
      <c r="A2736" s="188" t="s">
        <v>8658</v>
      </c>
      <c r="B2736" s="188" t="s">
        <v>10098</v>
      </c>
      <c r="C2736" s="68"/>
      <c r="D2736" s="68"/>
      <c r="E2736" s="1781" t="s">
        <v>9422</v>
      </c>
      <c r="F2736" s="1781" t="s">
        <v>9422</v>
      </c>
      <c r="G2736" s="1781" t="s">
        <v>9423</v>
      </c>
      <c r="H2736" s="1781" t="s">
        <v>9423</v>
      </c>
      <c r="I2736" s="1781" t="s">
        <v>9423</v>
      </c>
      <c r="J2736" s="1782" t="s">
        <v>9423</v>
      </c>
      <c r="K2736" s="1782" t="s">
        <v>9423</v>
      </c>
      <c r="L2736" s="1782" t="s">
        <v>9423</v>
      </c>
      <c r="M2736" s="1782" t="s">
        <v>9423</v>
      </c>
      <c r="N2736" s="1782" t="s">
        <v>9423</v>
      </c>
      <c r="O2736" s="1782" t="s">
        <v>9423</v>
      </c>
      <c r="P2736" s="1782" t="s">
        <v>9423</v>
      </c>
      <c r="Q2736" s="1782" t="s">
        <v>9423</v>
      </c>
      <c r="R2736" s="1783" t="s">
        <v>9423</v>
      </c>
    </row>
    <row r="2737" spans="1:18">
      <c r="A2737" s="188" t="s">
        <v>8660</v>
      </c>
      <c r="B2737" s="188" t="s">
        <v>10099</v>
      </c>
      <c r="C2737" s="68"/>
      <c r="D2737" s="68"/>
      <c r="E2737" s="1781" t="s">
        <v>9422</v>
      </c>
      <c r="F2737" s="1781" t="s">
        <v>9422</v>
      </c>
      <c r="G2737" s="1781" t="s">
        <v>9423</v>
      </c>
      <c r="H2737" s="1781" t="s">
        <v>9423</v>
      </c>
      <c r="I2737" s="1781" t="s">
        <v>9423</v>
      </c>
      <c r="J2737" s="1782" t="s">
        <v>9423</v>
      </c>
      <c r="K2737" s="1782" t="s">
        <v>9423</v>
      </c>
      <c r="L2737" s="1782" t="s">
        <v>9423</v>
      </c>
      <c r="M2737" s="1782" t="s">
        <v>9423</v>
      </c>
      <c r="N2737" s="1782" t="s">
        <v>9423</v>
      </c>
      <c r="O2737" s="1782" t="s">
        <v>9423</v>
      </c>
      <c r="P2737" s="1782" t="s">
        <v>9423</v>
      </c>
      <c r="Q2737" s="1782" t="s">
        <v>9423</v>
      </c>
      <c r="R2737" s="1783" t="s">
        <v>9423</v>
      </c>
    </row>
    <row r="2738" spans="1:18">
      <c r="A2738" s="188" t="s">
        <v>8662</v>
      </c>
      <c r="B2738" s="188" t="s">
        <v>10100</v>
      </c>
      <c r="C2738" s="68"/>
      <c r="D2738" s="68"/>
      <c r="E2738" s="1781" t="s">
        <v>9422</v>
      </c>
      <c r="F2738" s="1781" t="s">
        <v>9422</v>
      </c>
      <c r="G2738" s="1781" t="s">
        <v>9423</v>
      </c>
      <c r="H2738" s="1781" t="s">
        <v>9423</v>
      </c>
      <c r="I2738" s="1781" t="s">
        <v>9423</v>
      </c>
      <c r="J2738" s="1782" t="s">
        <v>9423</v>
      </c>
      <c r="K2738" s="1782" t="s">
        <v>9423</v>
      </c>
      <c r="L2738" s="1782" t="s">
        <v>9423</v>
      </c>
      <c r="M2738" s="1782" t="s">
        <v>9423</v>
      </c>
      <c r="N2738" s="1782" t="s">
        <v>9423</v>
      </c>
      <c r="O2738" s="1782" t="s">
        <v>9423</v>
      </c>
      <c r="P2738" s="1782" t="s">
        <v>9423</v>
      </c>
      <c r="Q2738" s="1782" t="s">
        <v>9423</v>
      </c>
      <c r="R2738" s="1783" t="s">
        <v>9423</v>
      </c>
    </row>
    <row r="2739" spans="1:18">
      <c r="A2739" s="188" t="s">
        <v>8664</v>
      </c>
      <c r="B2739" s="188" t="s">
        <v>10101</v>
      </c>
      <c r="C2739" s="68"/>
      <c r="D2739" s="68"/>
      <c r="E2739" s="1781" t="s">
        <v>9422</v>
      </c>
      <c r="F2739" s="1781" t="s">
        <v>9422</v>
      </c>
      <c r="G2739" s="1781" t="s">
        <v>9423</v>
      </c>
      <c r="H2739" s="1781" t="s">
        <v>9423</v>
      </c>
      <c r="I2739" s="1781" t="s">
        <v>9423</v>
      </c>
      <c r="J2739" s="1782" t="s">
        <v>9423</v>
      </c>
      <c r="K2739" s="1782" t="s">
        <v>9423</v>
      </c>
      <c r="L2739" s="1782" t="s">
        <v>9423</v>
      </c>
      <c r="M2739" s="1782" t="s">
        <v>9423</v>
      </c>
      <c r="N2739" s="1782" t="s">
        <v>9423</v>
      </c>
      <c r="O2739" s="1782" t="s">
        <v>9423</v>
      </c>
      <c r="P2739" s="1782" t="s">
        <v>9423</v>
      </c>
      <c r="Q2739" s="1782" t="s">
        <v>9423</v>
      </c>
      <c r="R2739" s="1783" t="s">
        <v>9423</v>
      </c>
    </row>
    <row r="2740" spans="1:18">
      <c r="A2740" s="188" t="s">
        <v>8666</v>
      </c>
      <c r="B2740" s="188" t="s">
        <v>10102</v>
      </c>
      <c r="C2740" s="68"/>
      <c r="D2740" s="68"/>
      <c r="E2740" s="1781" t="s">
        <v>9422</v>
      </c>
      <c r="F2740" s="1781" t="s">
        <v>9422</v>
      </c>
      <c r="G2740" s="1781" t="s">
        <v>9423</v>
      </c>
      <c r="H2740" s="1781" t="s">
        <v>9423</v>
      </c>
      <c r="I2740" s="1781" t="s">
        <v>9423</v>
      </c>
      <c r="J2740" s="1782" t="s">
        <v>9423</v>
      </c>
      <c r="K2740" s="1782" t="s">
        <v>9423</v>
      </c>
      <c r="L2740" s="1782" t="s">
        <v>9423</v>
      </c>
      <c r="M2740" s="1782" t="s">
        <v>9423</v>
      </c>
      <c r="N2740" s="1782" t="s">
        <v>9423</v>
      </c>
      <c r="O2740" s="1782" t="s">
        <v>9423</v>
      </c>
      <c r="P2740" s="1782" t="s">
        <v>9423</v>
      </c>
      <c r="Q2740" s="1782" t="s">
        <v>9423</v>
      </c>
      <c r="R2740" s="1783" t="s">
        <v>9423</v>
      </c>
    </row>
    <row r="2741" spans="1:18">
      <c r="A2741" s="188" t="s">
        <v>8668</v>
      </c>
      <c r="B2741" s="188" t="s">
        <v>10103</v>
      </c>
      <c r="C2741" s="68"/>
      <c r="D2741" s="68"/>
      <c r="E2741" s="1781" t="s">
        <v>9422</v>
      </c>
      <c r="F2741" s="1781" t="s">
        <v>9422</v>
      </c>
      <c r="G2741" s="1781" t="s">
        <v>9423</v>
      </c>
      <c r="H2741" s="1781" t="s">
        <v>9423</v>
      </c>
      <c r="I2741" s="1781" t="s">
        <v>9423</v>
      </c>
      <c r="J2741" s="1782" t="s">
        <v>9423</v>
      </c>
      <c r="K2741" s="1782" t="s">
        <v>9423</v>
      </c>
      <c r="L2741" s="1782" t="s">
        <v>9423</v>
      </c>
      <c r="M2741" s="1782" t="s">
        <v>9423</v>
      </c>
      <c r="N2741" s="1782" t="s">
        <v>9423</v>
      </c>
      <c r="O2741" s="1782" t="s">
        <v>9423</v>
      </c>
      <c r="P2741" s="1782" t="s">
        <v>9423</v>
      </c>
      <c r="Q2741" s="1782" t="s">
        <v>9423</v>
      </c>
      <c r="R2741" s="1783" t="s">
        <v>9423</v>
      </c>
    </row>
    <row r="2742" spans="1:18">
      <c r="A2742" s="188" t="s">
        <v>8670</v>
      </c>
      <c r="B2742" s="188" t="s">
        <v>8671</v>
      </c>
      <c r="C2742" s="68"/>
      <c r="D2742" s="68"/>
      <c r="E2742" s="1781"/>
      <c r="F2742" s="1781"/>
      <c r="G2742" s="1781"/>
      <c r="H2742" s="1781"/>
      <c r="I2742" s="1781" t="s">
        <v>9422</v>
      </c>
      <c r="J2742" s="1782" t="s">
        <v>9423</v>
      </c>
      <c r="K2742" s="1782" t="s">
        <v>9423</v>
      </c>
      <c r="L2742" s="1782" t="s">
        <v>9423</v>
      </c>
      <c r="M2742" s="1782" t="s">
        <v>9423</v>
      </c>
      <c r="N2742" s="1782" t="s">
        <v>9423</v>
      </c>
      <c r="O2742" s="1782" t="s">
        <v>9423</v>
      </c>
      <c r="P2742" s="1782" t="s">
        <v>9423</v>
      </c>
      <c r="Q2742" s="1782" t="s">
        <v>9423</v>
      </c>
      <c r="R2742" s="1783" t="s">
        <v>9423</v>
      </c>
    </row>
    <row r="2743" spans="1:18">
      <c r="A2743" s="1878" t="s">
        <v>8677</v>
      </c>
      <c r="B2743" s="1879" t="s">
        <v>8678</v>
      </c>
      <c r="C2743" s="1879"/>
      <c r="D2743" s="1686"/>
      <c r="E2743" s="1686"/>
      <c r="F2743" s="1880" t="s">
        <v>9422</v>
      </c>
      <c r="G2743" s="1880" t="s">
        <v>9423</v>
      </c>
      <c r="H2743" s="1880" t="s">
        <v>9423</v>
      </c>
      <c r="I2743" s="1880" t="s">
        <v>9423</v>
      </c>
      <c r="J2743" s="1881" t="s">
        <v>9423</v>
      </c>
      <c r="K2743" s="1881" t="s">
        <v>9423</v>
      </c>
      <c r="L2743" s="1881" t="s">
        <v>9423</v>
      </c>
      <c r="M2743" s="1881" t="s">
        <v>9423</v>
      </c>
      <c r="N2743" s="1881" t="s">
        <v>9423</v>
      </c>
      <c r="O2743" s="1881" t="s">
        <v>9423</v>
      </c>
      <c r="P2743" s="1881" t="s">
        <v>9423</v>
      </c>
      <c r="Q2743" s="1881" t="s">
        <v>9423</v>
      </c>
      <c r="R2743" s="1882" t="s">
        <v>9423</v>
      </c>
    </row>
    <row r="2744" spans="1:18">
      <c r="A2744" s="1802" t="s">
        <v>8683</v>
      </c>
      <c r="B2744" s="188" t="s">
        <v>8684</v>
      </c>
      <c r="C2744" s="1780"/>
      <c r="D2744" s="188"/>
      <c r="E2744" s="188"/>
      <c r="F2744" s="188"/>
      <c r="G2744" s="1781"/>
      <c r="H2744" s="188"/>
      <c r="I2744" s="188"/>
      <c r="J2744" s="188"/>
      <c r="K2744" s="188"/>
      <c r="L2744" s="188"/>
      <c r="M2744" s="1782" t="s">
        <v>9422</v>
      </c>
      <c r="N2744" s="1881" t="s">
        <v>9423</v>
      </c>
      <c r="O2744" s="1881" t="s">
        <v>9423</v>
      </c>
      <c r="P2744" s="1881" t="s">
        <v>9423</v>
      </c>
      <c r="Q2744" s="1881" t="s">
        <v>9423</v>
      </c>
      <c r="R2744" s="1882" t="s">
        <v>9423</v>
      </c>
    </row>
    <row r="2745" spans="1:18" ht="13.75" thickBot="1">
      <c r="A2745" s="1883" t="s">
        <v>8685</v>
      </c>
      <c r="B2745" s="1793" t="s">
        <v>8686</v>
      </c>
      <c r="C2745" s="1793"/>
      <c r="D2745" s="857"/>
      <c r="E2745" s="857"/>
      <c r="F2745" s="857"/>
      <c r="G2745" s="1794"/>
      <c r="H2745" s="857"/>
      <c r="I2745" s="857"/>
      <c r="J2745" s="857"/>
      <c r="K2745" s="857"/>
      <c r="L2745" s="857"/>
      <c r="M2745" s="1795" t="s">
        <v>9422</v>
      </c>
      <c r="N2745" s="1795" t="s">
        <v>9423</v>
      </c>
      <c r="O2745" s="1795" t="s">
        <v>9423</v>
      </c>
      <c r="P2745" s="1795" t="s">
        <v>9423</v>
      </c>
      <c r="Q2745" s="1795" t="s">
        <v>9423</v>
      </c>
      <c r="R2745" s="1796" t="s">
        <v>9423</v>
      </c>
    </row>
  </sheetData>
  <mergeCells count="8">
    <mergeCell ref="I885:L885"/>
    <mergeCell ref="G2372:J2372"/>
    <mergeCell ref="A1:C1"/>
    <mergeCell ref="A2:C2"/>
    <mergeCell ref="A28:C28"/>
    <mergeCell ref="I31:J31"/>
    <mergeCell ref="K282:L282"/>
    <mergeCell ref="A699:B699"/>
  </mergeCells>
  <conditionalFormatting sqref="A120">
    <cfRule type="duplicateValues" dxfId="25" priority="9"/>
  </conditionalFormatting>
  <conditionalFormatting sqref="A122">
    <cfRule type="duplicateValues" dxfId="24" priority="8"/>
  </conditionalFormatting>
  <conditionalFormatting sqref="A125:A128">
    <cfRule type="duplicateValues" dxfId="23" priority="7"/>
  </conditionalFormatting>
  <conditionalFormatting sqref="A2471:A2473">
    <cfRule type="duplicateValues" dxfId="22" priority="6"/>
  </conditionalFormatting>
  <conditionalFormatting sqref="A2526:A2528 A2530 A2534:A2582 A2605:A2662">
    <cfRule type="duplicateValues" dxfId="21" priority="11"/>
  </conditionalFormatting>
  <conditionalFormatting sqref="A2529">
    <cfRule type="duplicateValues" dxfId="20" priority="2"/>
    <cfRule type="duplicateValues" dxfId="19" priority="3"/>
  </conditionalFormatting>
  <conditionalFormatting sqref="A2530">
    <cfRule type="duplicateValues" dxfId="18" priority="5"/>
  </conditionalFormatting>
  <conditionalFormatting sqref="A2531:A2533">
    <cfRule type="duplicateValues" dxfId="17" priority="1"/>
  </conditionalFormatting>
  <conditionalFormatting sqref="A2605">
    <cfRule type="duplicateValues" dxfId="16" priority="4"/>
  </conditionalFormatting>
  <conditionalFormatting sqref="H2744">
    <cfRule type="duplicateValues" dxfId="15" priority="10"/>
  </conditionalFormatting>
  <hyperlinks>
    <hyperlink ref="D1" location="'Referenced Test Systems'!A1" display="Home Page" xr:uid="{637E190B-972D-47B1-B47C-1C1E00C4F0F3}"/>
    <hyperlink ref="E6" location="'Ellisys (EBQ)'!A281" display="'Ellisys (EBQ)'!A281" xr:uid="{353B7DFB-28D6-4DB2-9DC2-5AEB29924352}"/>
    <hyperlink ref="E7" location="'Ellisys (EBQ)'!A699" display="'Ellisys (EBQ)'!A699" xr:uid="{4026CDFC-047B-4E5D-BFDC-3F8DD210F800}"/>
    <hyperlink ref="E4" location="'Ellisys (EBQ)'!A30" display="'Ellisys (EBQ)'!A30" xr:uid="{2A07FDB0-415F-47A5-BD1E-0BAF9616965C}"/>
    <hyperlink ref="A15" r:id="rId1" xr:uid="{1F0B5A98-EA96-43EB-AE61-F85B03F9768B}"/>
    <hyperlink ref="A14" r:id="rId2" xr:uid="{463A883F-AD24-45C0-BAE8-248902ED2A6B}"/>
    <hyperlink ref="A13" r:id="rId3" xr:uid="{D305F281-F9A9-405C-A187-18179BC3781E}"/>
    <hyperlink ref="A12" r:id="rId4" xr:uid="{C4AA9393-82EC-4DF6-8460-47D78CCC1C86}"/>
    <hyperlink ref="A11" r:id="rId5" xr:uid="{CEAA6E31-6532-400A-85F4-391FEACD5085}"/>
    <hyperlink ref="A10" r:id="rId6" xr:uid="{C44FAC83-206F-4E05-82B6-19BD8BE699ED}"/>
    <hyperlink ref="A9" r:id="rId7" xr:uid="{D6824E13-F1CF-4987-8C21-847819A287D5}"/>
    <hyperlink ref="A8" r:id="rId8" xr:uid="{10E1ADBA-E65C-4ED6-9CAC-FDD7F9036E12}"/>
    <hyperlink ref="A7" r:id="rId9" xr:uid="{53BA0630-F0EE-4E81-A8A1-15409DFADCEF}"/>
    <hyperlink ref="A6" r:id="rId10" xr:uid="{63027EC9-F997-465E-89C2-104E1D771DDF}"/>
    <hyperlink ref="A16" r:id="rId11" xr:uid="{F093E479-44E5-4E23-99E4-707DCA1722C9}"/>
    <hyperlink ref="E8" location="'Ellisys (EBQ)'!A884" display="Link Layer" xr:uid="{A71EF32D-2137-4F6B-A84F-B469A9955F38}"/>
    <hyperlink ref="A17" r:id="rId12" xr:uid="{A62C58BD-79CD-407D-9B1A-3BE61F95C30F}"/>
    <hyperlink ref="A25" r:id="rId13" xr:uid="{974FA9D1-20EF-4EF4-88F1-4FDE13D22E72}"/>
    <hyperlink ref="A18" r:id="rId14" xr:uid="{561A44D2-AA1B-4248-875B-D2F698FE7987}"/>
    <hyperlink ref="E9" location="'Ellisys (EBQ)'!A2371" display="Link Manager" xr:uid="{9EEB3EB0-CD80-43C7-A4CE-4EF4C05FC612}"/>
    <hyperlink ref="A19" r:id="rId15" xr:uid="{009F2B05-94A8-4DB1-9102-DD1DDC428BCB}"/>
    <hyperlink ref="A20" r:id="rId16" xr:uid="{245732A5-6375-4B86-8A18-8CCDADF90CD9}"/>
    <hyperlink ref="A21" r:id="rId17" xr:uid="{0D895FAC-1CD8-4DEE-98FF-5DA791D35A0E}"/>
    <hyperlink ref="E5" location="'Ellisys (EBQ)'!A214" display="Channel Sounding" xr:uid="{C1DC844F-6D1D-4187-A2A8-33136F4A19EC}"/>
    <hyperlink ref="A22" r:id="rId18" xr:uid="{B07FCA20-A9F7-4001-AE2C-9C37DEE09D08}"/>
    <hyperlink ref="A23" r:id="rId19" display="EBQ 2024-2.9.47 (CS, HCI, IAL, LL, LMP)" xr:uid="{99A81840-485F-487D-B1D0-DFF8A0AAADBB}"/>
    <hyperlink ref="A24" r:id="rId20" xr:uid="{9091FA6F-5C92-43F3-B967-2A5D6C98BF28}"/>
    <hyperlink ref="A26" r:id="rId21" xr:uid="{8B5EA0C5-3954-4A75-8616-FA5AF00A33A8}"/>
  </hyperlinks>
  <pageMargins left="0.7" right="0.7" top="0.75" bottom="0.75" header="0.3" footer="0.3"/>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8"/>
  <sheetViews>
    <sheetView workbookViewId="0">
      <selection sqref="A1:C1"/>
    </sheetView>
  </sheetViews>
  <sheetFormatPr defaultColWidth="8.54296875" defaultRowHeight="13"/>
  <cols>
    <col min="1" max="1" width="22.54296875" customWidth="1"/>
    <col min="2" max="2" width="52.26953125" customWidth="1"/>
    <col min="3" max="3" width="17.40625" customWidth="1"/>
    <col min="4" max="4" width="11" style="1" customWidth="1"/>
    <col min="5" max="6" width="10.54296875" style="1" customWidth="1"/>
    <col min="7" max="7" width="10.54296875" customWidth="1"/>
  </cols>
  <sheetData>
    <row r="1" spans="1:6" s="9" customFormat="1" ht="22.5" customHeight="1">
      <c r="A1" s="2199" t="s">
        <v>10104</v>
      </c>
      <c r="B1" s="2199"/>
      <c r="C1" s="2174"/>
      <c r="D1" s="58" t="s">
        <v>9409</v>
      </c>
      <c r="E1" s="79"/>
      <c r="F1" s="79"/>
    </row>
    <row r="2" spans="1:6" ht="14.25" customHeight="1" thickBot="1">
      <c r="A2" s="2175"/>
      <c r="B2" s="2175"/>
      <c r="C2" s="2175"/>
      <c r="D2" s="79"/>
      <c r="E2" s="79"/>
      <c r="F2" s="79"/>
    </row>
    <row r="3" spans="1:6" ht="42.75" customHeight="1">
      <c r="A3" s="662" t="s">
        <v>9410</v>
      </c>
      <c r="B3" s="807" t="s">
        <v>9411</v>
      </c>
      <c r="C3" s="739" t="s">
        <v>9412</v>
      </c>
      <c r="D3" s="79"/>
      <c r="E3" s="79"/>
      <c r="F3"/>
    </row>
    <row r="4" spans="1:6" ht="12.4" customHeight="1">
      <c r="A4" s="65" t="s">
        <v>10105</v>
      </c>
      <c r="B4" s="66" t="s">
        <v>10106</v>
      </c>
      <c r="C4" s="762"/>
      <c r="D4" s="79"/>
      <c r="E4" s="79"/>
      <c r="F4"/>
    </row>
    <row r="5" spans="1:6" ht="12.4" customHeight="1">
      <c r="A5" s="62">
        <v>4</v>
      </c>
      <c r="B5" s="146" t="s">
        <v>10107</v>
      </c>
      <c r="C5" s="762"/>
      <c r="D5" s="79"/>
      <c r="E5" s="79"/>
      <c r="F5"/>
    </row>
    <row r="6" spans="1:6" ht="12.4" customHeight="1">
      <c r="A6" s="811" t="s">
        <v>10108</v>
      </c>
      <c r="B6" s="835">
        <v>42703</v>
      </c>
      <c r="C6" s="790" t="s">
        <v>10109</v>
      </c>
      <c r="D6" s="79"/>
      <c r="E6" s="79"/>
      <c r="F6"/>
    </row>
    <row r="7" spans="1:6" ht="12.4" customHeight="1">
      <c r="A7" s="813" t="s">
        <v>9352</v>
      </c>
      <c r="B7" s="836">
        <v>42922</v>
      </c>
      <c r="C7" s="790" t="s">
        <v>9415</v>
      </c>
      <c r="D7" s="79"/>
      <c r="E7" s="79"/>
      <c r="F7"/>
    </row>
    <row r="8" spans="1:6" ht="12.4" customHeight="1" thickBot="1">
      <c r="A8" s="812" t="s">
        <v>9353</v>
      </c>
      <c r="B8" s="837">
        <v>43072</v>
      </c>
      <c r="C8" s="806" t="s">
        <v>4642</v>
      </c>
      <c r="D8" s="79"/>
      <c r="E8" s="79"/>
      <c r="F8"/>
    </row>
    <row r="9" spans="1:6" ht="14.25" customHeight="1">
      <c r="B9" s="75"/>
      <c r="C9" s="75"/>
      <c r="D9" s="58"/>
      <c r="E9" s="76"/>
      <c r="F9" s="76"/>
    </row>
    <row r="10" spans="1:6" ht="66.75" customHeight="1">
      <c r="A10" s="2179" t="s">
        <v>9416</v>
      </c>
      <c r="B10" s="2179"/>
      <c r="C10" s="2179"/>
      <c r="D10"/>
      <c r="E10"/>
      <c r="F10"/>
    </row>
    <row r="11" spans="1:6" ht="14.25" customHeight="1" thickBot="1">
      <c r="A11" s="75"/>
      <c r="B11" s="75"/>
      <c r="C11" s="75"/>
      <c r="D11" s="76"/>
      <c r="E11" s="76"/>
      <c r="F11" s="76"/>
    </row>
    <row r="12" spans="1:6" ht="14.25" customHeight="1">
      <c r="A12" s="283" t="s">
        <v>9417</v>
      </c>
      <c r="B12" s="259"/>
      <c r="C12" s="259"/>
      <c r="D12" s="259"/>
      <c r="E12" s="259"/>
      <c r="F12" s="713"/>
    </row>
    <row r="13" spans="1:6" s="7" customFormat="1" ht="16.5" customHeight="1" thickBot="1">
      <c r="A13" s="718"/>
      <c r="B13" s="719"/>
      <c r="C13" s="719"/>
      <c r="D13" s="719"/>
      <c r="E13" s="719"/>
      <c r="F13" s="720"/>
    </row>
    <row r="14" spans="1:6" ht="14.25" customHeight="1" thickBot="1">
      <c r="A14" s="761" t="s">
        <v>9418</v>
      </c>
      <c r="B14" s="2200"/>
      <c r="C14" s="2201"/>
      <c r="D14" s="2201"/>
      <c r="E14" s="2201"/>
      <c r="F14" s="2202"/>
    </row>
    <row r="15" spans="1:6" ht="16.5" customHeight="1">
      <c r="A15" s="748" t="s">
        <v>9500</v>
      </c>
      <c r="B15" s="748" t="s">
        <v>633</v>
      </c>
      <c r="C15" s="78" t="s">
        <v>10105</v>
      </c>
      <c r="D15" s="240">
        <v>4</v>
      </c>
      <c r="E15" s="240" t="s">
        <v>10108</v>
      </c>
      <c r="F15" s="241" t="s">
        <v>9352</v>
      </c>
    </row>
    <row r="16" spans="1:6" ht="12.75" customHeight="1">
      <c r="A16" s="67" t="s">
        <v>8689</v>
      </c>
      <c r="B16" s="67" t="s">
        <v>9421</v>
      </c>
      <c r="C16" s="68" t="s">
        <v>9422</v>
      </c>
      <c r="D16" s="68" t="s">
        <v>9422</v>
      </c>
      <c r="E16" s="68" t="s">
        <v>9422</v>
      </c>
      <c r="F16" s="219" t="s">
        <v>9422</v>
      </c>
    </row>
    <row r="17" spans="1:9" ht="12.75" customHeight="1">
      <c r="A17" s="67" t="s">
        <v>8692</v>
      </c>
      <c r="B17" s="67" t="s">
        <v>9424</v>
      </c>
      <c r="C17" s="68" t="s">
        <v>9422</v>
      </c>
      <c r="D17" s="68" t="s">
        <v>9422</v>
      </c>
      <c r="E17" s="68" t="s">
        <v>9422</v>
      </c>
      <c r="F17" s="219" t="s">
        <v>9422</v>
      </c>
    </row>
    <row r="18" spans="1:9" ht="12.75" customHeight="1">
      <c r="A18" s="67" t="s">
        <v>8694</v>
      </c>
      <c r="B18" s="67" t="s">
        <v>9425</v>
      </c>
      <c r="C18" s="68" t="s">
        <v>9422</v>
      </c>
      <c r="D18" s="68" t="s">
        <v>9422</v>
      </c>
      <c r="E18" s="68" t="s">
        <v>9422</v>
      </c>
      <c r="F18" s="219" t="s">
        <v>9422</v>
      </c>
      <c r="I18" s="35" t="s">
        <v>10110</v>
      </c>
    </row>
    <row r="19" spans="1:9" ht="12.75" customHeight="1">
      <c r="A19" s="67" t="s">
        <v>8696</v>
      </c>
      <c r="B19" s="67" t="s">
        <v>9426</v>
      </c>
      <c r="C19" s="68" t="s">
        <v>9422</v>
      </c>
      <c r="D19" s="68" t="s">
        <v>9422</v>
      </c>
      <c r="E19" s="68" t="s">
        <v>9422</v>
      </c>
      <c r="F19" s="219" t="s">
        <v>9422</v>
      </c>
    </row>
    <row r="20" spans="1:9" ht="12.75" customHeight="1">
      <c r="A20" s="67" t="s">
        <v>8698</v>
      </c>
      <c r="B20" s="67" t="s">
        <v>9427</v>
      </c>
      <c r="C20" s="68" t="s">
        <v>9422</v>
      </c>
      <c r="D20" s="68" t="s">
        <v>9422</v>
      </c>
      <c r="E20" s="68" t="s">
        <v>9422</v>
      </c>
      <c r="F20" s="219" t="s">
        <v>9422</v>
      </c>
    </row>
    <row r="21" spans="1:9" ht="12.75" customHeight="1">
      <c r="A21" s="67" t="s">
        <v>8700</v>
      </c>
      <c r="B21" s="67" t="s">
        <v>9428</v>
      </c>
      <c r="C21" s="68" t="s">
        <v>9422</v>
      </c>
      <c r="D21" s="68" t="s">
        <v>9422</v>
      </c>
      <c r="E21" s="68" t="s">
        <v>9422</v>
      </c>
      <c r="F21" s="219" t="s">
        <v>9422</v>
      </c>
    </row>
    <row r="22" spans="1:9" ht="12.75" customHeight="1">
      <c r="A22" s="67" t="s">
        <v>8702</v>
      </c>
      <c r="B22" s="67" t="s">
        <v>9429</v>
      </c>
      <c r="C22" s="68" t="s">
        <v>9422</v>
      </c>
      <c r="D22" s="68" t="s">
        <v>9422</v>
      </c>
      <c r="E22" s="68" t="s">
        <v>9422</v>
      </c>
      <c r="F22" s="219" t="s">
        <v>9422</v>
      </c>
    </row>
    <row r="23" spans="1:9" ht="12.75" customHeight="1">
      <c r="A23" s="67" t="s">
        <v>8704</v>
      </c>
      <c r="B23" s="67" t="s">
        <v>9430</v>
      </c>
      <c r="C23" s="68" t="s">
        <v>9422</v>
      </c>
      <c r="D23" s="68" t="s">
        <v>9422</v>
      </c>
      <c r="E23" s="68" t="s">
        <v>9422</v>
      </c>
      <c r="F23" s="219" t="s">
        <v>9422</v>
      </c>
    </row>
    <row r="24" spans="1:9" ht="12.75" customHeight="1">
      <c r="A24" s="67" t="s">
        <v>8706</v>
      </c>
      <c r="B24" s="67" t="s">
        <v>9431</v>
      </c>
      <c r="C24" s="68" t="s">
        <v>9422</v>
      </c>
      <c r="D24" s="68" t="s">
        <v>9422</v>
      </c>
      <c r="E24" s="68" t="s">
        <v>9422</v>
      </c>
      <c r="F24" s="219" t="s">
        <v>9422</v>
      </c>
    </row>
    <row r="25" spans="1:9" ht="12.75" customHeight="1">
      <c r="A25" s="67" t="s">
        <v>8708</v>
      </c>
      <c r="B25" s="67" t="s">
        <v>9432</v>
      </c>
      <c r="C25" s="68" t="s">
        <v>9422</v>
      </c>
      <c r="D25" s="68" t="s">
        <v>9422</v>
      </c>
      <c r="E25" s="68" t="s">
        <v>9422</v>
      </c>
      <c r="F25" s="219" t="s">
        <v>9422</v>
      </c>
    </row>
    <row r="26" spans="1:9" ht="12.75" customHeight="1">
      <c r="A26" s="67" t="s">
        <v>8710</v>
      </c>
      <c r="B26" s="67" t="s">
        <v>9433</v>
      </c>
      <c r="C26" s="68" t="s">
        <v>9456</v>
      </c>
      <c r="D26" s="68" t="s">
        <v>9422</v>
      </c>
      <c r="E26" s="68" t="s">
        <v>9422</v>
      </c>
      <c r="F26" s="219" t="s">
        <v>9422</v>
      </c>
    </row>
    <row r="27" spans="1:9" ht="12.75" customHeight="1">
      <c r="A27" s="67" t="s">
        <v>8713</v>
      </c>
      <c r="B27" s="67" t="s">
        <v>9434</v>
      </c>
      <c r="C27" s="68" t="s">
        <v>9422</v>
      </c>
      <c r="D27" s="68" t="s">
        <v>9422</v>
      </c>
      <c r="E27" s="68" t="s">
        <v>9422</v>
      </c>
      <c r="F27" s="219" t="s">
        <v>9422</v>
      </c>
    </row>
    <row r="28" spans="1:9" ht="12.75" customHeight="1">
      <c r="A28" s="67" t="s">
        <v>8715</v>
      </c>
      <c r="B28" s="67" t="s">
        <v>9435</v>
      </c>
      <c r="C28" s="68" t="s">
        <v>9456</v>
      </c>
      <c r="D28" s="68" t="s">
        <v>9422</v>
      </c>
      <c r="E28" s="68" t="s">
        <v>9422</v>
      </c>
      <c r="F28" s="219" t="s">
        <v>9422</v>
      </c>
    </row>
    <row r="29" spans="1:9" ht="12.75" customHeight="1">
      <c r="A29" s="67" t="s">
        <v>8717</v>
      </c>
      <c r="B29" s="67" t="s">
        <v>9436</v>
      </c>
      <c r="C29" s="68" t="s">
        <v>9422</v>
      </c>
      <c r="D29" s="68" t="s">
        <v>9422</v>
      </c>
      <c r="E29" s="68" t="s">
        <v>9422</v>
      </c>
      <c r="F29" s="219" t="s">
        <v>9422</v>
      </c>
    </row>
    <row r="30" spans="1:9" ht="12.75" customHeight="1">
      <c r="A30" s="67" t="s">
        <v>8719</v>
      </c>
      <c r="B30" s="67" t="s">
        <v>9437</v>
      </c>
      <c r="C30" s="68" t="s">
        <v>9456</v>
      </c>
      <c r="D30" s="68" t="s">
        <v>9422</v>
      </c>
      <c r="E30" s="68" t="s">
        <v>9422</v>
      </c>
      <c r="F30" s="219" t="s">
        <v>9422</v>
      </c>
    </row>
    <row r="31" spans="1:9" ht="12.75" customHeight="1">
      <c r="A31" s="67" t="s">
        <v>8721</v>
      </c>
      <c r="B31" s="67" t="s">
        <v>9438</v>
      </c>
      <c r="C31" s="68" t="s">
        <v>9422</v>
      </c>
      <c r="D31" s="68" t="s">
        <v>9422</v>
      </c>
      <c r="E31" s="68" t="s">
        <v>9422</v>
      </c>
      <c r="F31" s="219" t="s">
        <v>9422</v>
      </c>
    </row>
    <row r="32" spans="1:9" ht="12.75" customHeight="1">
      <c r="A32" s="67" t="s">
        <v>8723</v>
      </c>
      <c r="B32" s="67" t="s">
        <v>9439</v>
      </c>
      <c r="C32" s="68" t="s">
        <v>9422</v>
      </c>
      <c r="D32" s="68" t="s">
        <v>9422</v>
      </c>
      <c r="E32" s="68" t="s">
        <v>9422</v>
      </c>
      <c r="F32" s="219" t="s">
        <v>9422</v>
      </c>
    </row>
    <row r="33" spans="1:6" ht="12.75" customHeight="1">
      <c r="A33" s="67" t="s">
        <v>8725</v>
      </c>
      <c r="B33" s="67" t="s">
        <v>9440</v>
      </c>
      <c r="C33" s="68" t="s">
        <v>9422</v>
      </c>
      <c r="D33" s="68" t="s">
        <v>9422</v>
      </c>
      <c r="E33" s="68" t="s">
        <v>9422</v>
      </c>
      <c r="F33" s="219" t="s">
        <v>9422</v>
      </c>
    </row>
    <row r="34" spans="1:6" ht="12.75" customHeight="1">
      <c r="A34" s="67" t="s">
        <v>8727</v>
      </c>
      <c r="B34" s="67" t="s">
        <v>9441</v>
      </c>
      <c r="C34" s="68" t="s">
        <v>9456</v>
      </c>
      <c r="D34" s="68" t="s">
        <v>9422</v>
      </c>
      <c r="E34" s="68" t="s">
        <v>9422</v>
      </c>
      <c r="F34" s="219" t="s">
        <v>9422</v>
      </c>
    </row>
    <row r="35" spans="1:6" ht="12.75" customHeight="1">
      <c r="A35" s="67" t="s">
        <v>8729</v>
      </c>
      <c r="B35" s="67" t="s">
        <v>9442</v>
      </c>
      <c r="C35" s="68" t="s">
        <v>9422</v>
      </c>
      <c r="D35" s="68" t="s">
        <v>9422</v>
      </c>
      <c r="E35" s="68" t="s">
        <v>9422</v>
      </c>
      <c r="F35" s="219" t="s">
        <v>9422</v>
      </c>
    </row>
    <row r="36" spans="1:6" ht="12.75" customHeight="1">
      <c r="A36" s="67" t="s">
        <v>8731</v>
      </c>
      <c r="B36" s="67" t="s">
        <v>9443</v>
      </c>
      <c r="C36" s="68" t="s">
        <v>9422</v>
      </c>
      <c r="D36" s="68" t="s">
        <v>9422</v>
      </c>
      <c r="E36" s="68" t="s">
        <v>9422</v>
      </c>
      <c r="F36" s="219" t="s">
        <v>9422</v>
      </c>
    </row>
    <row r="37" spans="1:6" ht="12.75" customHeight="1">
      <c r="A37" s="67" t="s">
        <v>8733</v>
      </c>
      <c r="B37" s="67" t="s">
        <v>9444</v>
      </c>
      <c r="C37" s="68" t="s">
        <v>9422</v>
      </c>
      <c r="D37" s="68" t="s">
        <v>9422</v>
      </c>
      <c r="E37" s="68" t="s">
        <v>9422</v>
      </c>
      <c r="F37" s="219" t="s">
        <v>9422</v>
      </c>
    </row>
    <row r="38" spans="1:6" ht="12.75" customHeight="1">
      <c r="A38" s="67" t="s">
        <v>8735</v>
      </c>
      <c r="B38" s="67" t="s">
        <v>9445</v>
      </c>
      <c r="C38" s="68" t="s">
        <v>9422</v>
      </c>
      <c r="D38" s="68" t="s">
        <v>9422</v>
      </c>
      <c r="E38" s="68" t="s">
        <v>9422</v>
      </c>
      <c r="F38" s="219" t="s">
        <v>9422</v>
      </c>
    </row>
    <row r="39" spans="1:6" ht="12.75" customHeight="1">
      <c r="A39" s="67" t="s">
        <v>8737</v>
      </c>
      <c r="B39" s="67" t="s">
        <v>9446</v>
      </c>
      <c r="C39" s="68" t="s">
        <v>9456</v>
      </c>
      <c r="D39" s="68" t="s">
        <v>9422</v>
      </c>
      <c r="E39" s="68" t="s">
        <v>9422</v>
      </c>
      <c r="F39" s="219" t="s">
        <v>9422</v>
      </c>
    </row>
    <row r="40" spans="1:6" ht="12.75" customHeight="1">
      <c r="A40" s="67" t="s">
        <v>8739</v>
      </c>
      <c r="B40" s="67" t="s">
        <v>8740</v>
      </c>
      <c r="C40" s="68" t="s">
        <v>9422</v>
      </c>
      <c r="D40" s="68" t="s">
        <v>9422</v>
      </c>
      <c r="E40" s="68" t="s">
        <v>9422</v>
      </c>
      <c r="F40" s="219" t="s">
        <v>9422</v>
      </c>
    </row>
    <row r="41" spans="1:6" ht="12.75" customHeight="1" thickBot="1">
      <c r="A41" s="74" t="s">
        <v>8741</v>
      </c>
      <c r="B41" s="74" t="s">
        <v>8742</v>
      </c>
      <c r="C41" s="69" t="s">
        <v>9422</v>
      </c>
      <c r="D41" s="69" t="s">
        <v>9422</v>
      </c>
      <c r="E41" s="69" t="s">
        <v>9422</v>
      </c>
      <c r="F41" s="72" t="s">
        <v>9422</v>
      </c>
    </row>
    <row r="42" spans="1:6" ht="14.25" customHeight="1">
      <c r="A42" s="75"/>
      <c r="B42" s="75"/>
      <c r="C42" s="76"/>
      <c r="D42" s="76"/>
      <c r="E42" s="76"/>
      <c r="F42"/>
    </row>
    <row r="44" spans="1:6" ht="13.75" thickBot="1"/>
    <row r="45" spans="1:6" ht="15.75" customHeight="1">
      <c r="A45" s="283" t="s">
        <v>9447</v>
      </c>
      <c r="B45" s="259"/>
      <c r="C45" s="259"/>
      <c r="D45" s="259"/>
      <c r="E45" s="259"/>
      <c r="F45" s="713"/>
    </row>
    <row r="46" spans="1:6" ht="13.5" customHeight="1" thickBot="1">
      <c r="A46" s="714"/>
      <c r="B46" s="715"/>
      <c r="C46" s="715"/>
      <c r="D46" s="715"/>
      <c r="E46" s="715"/>
      <c r="F46" s="716"/>
    </row>
    <row r="47" spans="1:6" ht="12.75" customHeight="1" thickBot="1">
      <c r="A47" s="761" t="s">
        <v>9418</v>
      </c>
      <c r="B47" s="646" t="s">
        <v>10111</v>
      </c>
      <c r="C47" s="646"/>
      <c r="D47" s="646"/>
      <c r="E47" s="646"/>
      <c r="F47" s="647"/>
    </row>
    <row r="48" spans="1:6">
      <c r="A48" s="776" t="s">
        <v>9500</v>
      </c>
      <c r="B48" s="756" t="s">
        <v>633</v>
      </c>
      <c r="C48" s="244">
        <v>4</v>
      </c>
      <c r="D48" s="244" t="s">
        <v>10108</v>
      </c>
      <c r="E48" s="244" t="s">
        <v>9352</v>
      </c>
      <c r="F48" s="644" t="s">
        <v>9353</v>
      </c>
    </row>
    <row r="49" spans="1:6" ht="12.75" customHeight="1">
      <c r="A49" s="61" t="s">
        <v>8756</v>
      </c>
      <c r="B49" s="70" t="s">
        <v>9450</v>
      </c>
      <c r="C49" s="68" t="s">
        <v>9422</v>
      </c>
      <c r="D49" s="68" t="s">
        <v>9422</v>
      </c>
      <c r="E49" s="68" t="s">
        <v>9422</v>
      </c>
      <c r="F49" s="286" t="s">
        <v>9422</v>
      </c>
    </row>
    <row r="50" spans="1:6" ht="12.75" customHeight="1">
      <c r="A50" s="61" t="s">
        <v>8759</v>
      </c>
      <c r="B50" s="70" t="s">
        <v>9451</v>
      </c>
      <c r="C50" s="68" t="s">
        <v>9422</v>
      </c>
      <c r="D50" s="68" t="s">
        <v>9422</v>
      </c>
      <c r="E50" s="68" t="s">
        <v>9422</v>
      </c>
      <c r="F50" s="286" t="s">
        <v>9422</v>
      </c>
    </row>
    <row r="51" spans="1:6" ht="12.75" customHeight="1">
      <c r="A51" s="61" t="s">
        <v>8761</v>
      </c>
      <c r="B51" s="70" t="s">
        <v>9452</v>
      </c>
      <c r="C51" s="68" t="s">
        <v>9422</v>
      </c>
      <c r="D51" s="68" t="s">
        <v>9422</v>
      </c>
      <c r="E51" s="68" t="s">
        <v>9422</v>
      </c>
      <c r="F51" s="286" t="s">
        <v>9422</v>
      </c>
    </row>
    <row r="52" spans="1:6" ht="12.75" customHeight="1">
      <c r="A52" s="61" t="s">
        <v>8763</v>
      </c>
      <c r="B52" s="70" t="s">
        <v>9453</v>
      </c>
      <c r="C52" s="68" t="s">
        <v>9422</v>
      </c>
      <c r="D52" s="68" t="s">
        <v>9422</v>
      </c>
      <c r="E52" s="68" t="s">
        <v>9422</v>
      </c>
      <c r="F52" s="286" t="s">
        <v>9422</v>
      </c>
    </row>
    <row r="53" spans="1:6" ht="12.75" customHeight="1">
      <c r="A53" s="61" t="s">
        <v>8765</v>
      </c>
      <c r="B53" s="70" t="s">
        <v>9454</v>
      </c>
      <c r="C53" s="68" t="s">
        <v>9422</v>
      </c>
      <c r="D53" s="68" t="s">
        <v>9422</v>
      </c>
      <c r="E53" s="68" t="s">
        <v>9422</v>
      </c>
      <c r="F53" s="286" t="s">
        <v>9422</v>
      </c>
    </row>
    <row r="54" spans="1:6" ht="12.75" customHeight="1">
      <c r="A54" s="61" t="s">
        <v>8767</v>
      </c>
      <c r="B54" s="70" t="s">
        <v>9455</v>
      </c>
      <c r="C54" s="68" t="s">
        <v>9422</v>
      </c>
      <c r="D54" s="68" t="s">
        <v>9422</v>
      </c>
      <c r="E54" s="68" t="s">
        <v>9422</v>
      </c>
      <c r="F54" s="286" t="s">
        <v>9422</v>
      </c>
    </row>
    <row r="55" spans="1:6" ht="12.75" customHeight="1">
      <c r="A55" s="777" t="s">
        <v>8769</v>
      </c>
      <c r="B55" s="134" t="s">
        <v>8770</v>
      </c>
      <c r="C55" s="265" t="s">
        <v>9456</v>
      </c>
      <c r="D55" s="265" t="s">
        <v>9456</v>
      </c>
      <c r="E55" s="68" t="s">
        <v>9422</v>
      </c>
      <c r="F55" s="286" t="s">
        <v>9422</v>
      </c>
    </row>
    <row r="56" spans="1:6" ht="12.75" customHeight="1">
      <c r="A56" s="777" t="s">
        <v>8771</v>
      </c>
      <c r="B56" s="134" t="s">
        <v>8772</v>
      </c>
      <c r="C56" s="265" t="s">
        <v>9456</v>
      </c>
      <c r="D56" s="265" t="s">
        <v>9456</v>
      </c>
      <c r="E56" s="68" t="s">
        <v>9422</v>
      </c>
      <c r="F56" s="286" t="s">
        <v>9422</v>
      </c>
    </row>
    <row r="57" spans="1:6" ht="12.75" customHeight="1">
      <c r="A57" s="777" t="s">
        <v>8773</v>
      </c>
      <c r="B57" s="134" t="s">
        <v>8774</v>
      </c>
      <c r="C57" s="265" t="s">
        <v>9456</v>
      </c>
      <c r="D57" s="265" t="s">
        <v>9456</v>
      </c>
      <c r="E57" s="68" t="s">
        <v>9422</v>
      </c>
      <c r="F57" s="286" t="s">
        <v>9422</v>
      </c>
    </row>
    <row r="58" spans="1:6" ht="12.75" customHeight="1">
      <c r="A58" s="777" t="s">
        <v>8775</v>
      </c>
      <c r="B58" s="134" t="s">
        <v>8776</v>
      </c>
      <c r="C58" s="265" t="s">
        <v>9456</v>
      </c>
      <c r="D58" s="265" t="s">
        <v>9456</v>
      </c>
      <c r="E58" s="68" t="s">
        <v>9422</v>
      </c>
      <c r="F58" s="286" t="s">
        <v>9422</v>
      </c>
    </row>
    <row r="59" spans="1:6" ht="12.75" customHeight="1">
      <c r="A59" s="205" t="s">
        <v>8777</v>
      </c>
      <c r="B59" s="30" t="s">
        <v>8778</v>
      </c>
      <c r="C59" s="265" t="s">
        <v>9456</v>
      </c>
      <c r="D59" s="265" t="s">
        <v>9456</v>
      </c>
      <c r="E59" s="68" t="s">
        <v>9422</v>
      </c>
      <c r="F59" s="286" t="s">
        <v>9422</v>
      </c>
    </row>
    <row r="60" spans="1:6" ht="12.75" customHeight="1">
      <c r="A60" s="205" t="s">
        <v>8779</v>
      </c>
      <c r="B60" s="30" t="s">
        <v>8780</v>
      </c>
      <c r="C60" s="265" t="s">
        <v>9456</v>
      </c>
      <c r="D60" s="265" t="s">
        <v>9456</v>
      </c>
      <c r="E60" s="68" t="s">
        <v>9422</v>
      </c>
      <c r="F60" s="286" t="s">
        <v>9422</v>
      </c>
    </row>
    <row r="61" spans="1:6" ht="12.75" customHeight="1">
      <c r="A61" s="205" t="s">
        <v>8781</v>
      </c>
      <c r="B61" s="30" t="s">
        <v>9457</v>
      </c>
      <c r="C61" s="265" t="s">
        <v>9456</v>
      </c>
      <c r="D61" s="265" t="s">
        <v>9456</v>
      </c>
      <c r="E61" s="68" t="s">
        <v>9422</v>
      </c>
      <c r="F61" s="286" t="s">
        <v>9422</v>
      </c>
    </row>
    <row r="62" spans="1:6" ht="12.75" customHeight="1">
      <c r="A62" s="205" t="s">
        <v>8784</v>
      </c>
      <c r="B62" s="30" t="s">
        <v>9458</v>
      </c>
      <c r="C62" s="265" t="s">
        <v>9456</v>
      </c>
      <c r="D62" s="265" t="s">
        <v>9456</v>
      </c>
      <c r="E62" s="68" t="s">
        <v>9422</v>
      </c>
      <c r="F62" s="286" t="s">
        <v>9422</v>
      </c>
    </row>
    <row r="63" spans="1:6" ht="12.75" customHeight="1">
      <c r="A63" s="205" t="s">
        <v>8786</v>
      </c>
      <c r="B63" s="30" t="s">
        <v>9459</v>
      </c>
      <c r="C63" s="265" t="s">
        <v>9456</v>
      </c>
      <c r="D63" s="265" t="s">
        <v>9456</v>
      </c>
      <c r="E63" s="68" t="s">
        <v>9422</v>
      </c>
      <c r="F63" s="286" t="s">
        <v>9422</v>
      </c>
    </row>
    <row r="64" spans="1:6" ht="12.75" customHeight="1">
      <c r="A64" s="205" t="s">
        <v>8788</v>
      </c>
      <c r="B64" s="30" t="s">
        <v>9460</v>
      </c>
      <c r="C64" s="265" t="s">
        <v>9456</v>
      </c>
      <c r="D64" s="265" t="s">
        <v>9456</v>
      </c>
      <c r="E64" s="68" t="s">
        <v>9422</v>
      </c>
      <c r="F64" s="286" t="s">
        <v>9422</v>
      </c>
    </row>
    <row r="65" spans="1:6" ht="12.75" customHeight="1">
      <c r="A65" s="205" t="s">
        <v>8790</v>
      </c>
      <c r="B65" s="30" t="s">
        <v>9461</v>
      </c>
      <c r="C65" s="265" t="s">
        <v>9456</v>
      </c>
      <c r="D65" s="265" t="s">
        <v>9456</v>
      </c>
      <c r="E65" s="68" t="s">
        <v>9422</v>
      </c>
      <c r="F65" s="286" t="s">
        <v>9422</v>
      </c>
    </row>
    <row r="66" spans="1:6" ht="12.75" customHeight="1">
      <c r="A66" s="205" t="s">
        <v>8792</v>
      </c>
      <c r="B66" s="30" t="s">
        <v>9462</v>
      </c>
      <c r="C66" s="265" t="s">
        <v>9456</v>
      </c>
      <c r="D66" s="265" t="s">
        <v>9456</v>
      </c>
      <c r="E66" s="68" t="s">
        <v>9422</v>
      </c>
      <c r="F66" s="286" t="s">
        <v>9422</v>
      </c>
    </row>
    <row r="67" spans="1:6" ht="12.75" customHeight="1">
      <c r="A67" s="205" t="s">
        <v>8794</v>
      </c>
      <c r="B67" s="30" t="s">
        <v>8795</v>
      </c>
      <c r="C67" s="265" t="s">
        <v>9456</v>
      </c>
      <c r="D67" s="265" t="s">
        <v>9456</v>
      </c>
      <c r="E67" s="68" t="s">
        <v>9422</v>
      </c>
      <c r="F67" s="286" t="s">
        <v>9422</v>
      </c>
    </row>
    <row r="68" spans="1:6" s="45" customFormat="1" ht="26">
      <c r="A68" s="891" t="s">
        <v>8796</v>
      </c>
      <c r="B68" s="1173" t="s">
        <v>8797</v>
      </c>
      <c r="C68" s="1172" t="s">
        <v>9456</v>
      </c>
      <c r="D68" s="1172" t="s">
        <v>9456</v>
      </c>
      <c r="E68" s="1131" t="s">
        <v>9422</v>
      </c>
      <c r="F68" s="1056" t="s">
        <v>9422</v>
      </c>
    </row>
    <row r="69" spans="1:6" ht="12.75" customHeight="1">
      <c r="A69" s="205" t="s">
        <v>8798</v>
      </c>
      <c r="B69" s="30" t="s">
        <v>8799</v>
      </c>
      <c r="C69" s="265" t="s">
        <v>9456</v>
      </c>
      <c r="D69" s="265" t="s">
        <v>9456</v>
      </c>
      <c r="E69" s="68" t="s">
        <v>9422</v>
      </c>
      <c r="F69" s="286" t="s">
        <v>9422</v>
      </c>
    </row>
    <row r="70" spans="1:6" ht="12.75" customHeight="1">
      <c r="A70" s="205" t="s">
        <v>8800</v>
      </c>
      <c r="B70" s="30" t="s">
        <v>8801</v>
      </c>
      <c r="C70" s="265" t="s">
        <v>9456</v>
      </c>
      <c r="D70" s="265" t="s">
        <v>9456</v>
      </c>
      <c r="E70" s="68" t="s">
        <v>9422</v>
      </c>
      <c r="F70" s="286" t="s">
        <v>9422</v>
      </c>
    </row>
    <row r="71" spans="1:6" ht="12.75" customHeight="1">
      <c r="A71" s="205" t="s">
        <v>8802</v>
      </c>
      <c r="B71" s="30" t="s">
        <v>8803</v>
      </c>
      <c r="C71" s="265" t="s">
        <v>9456</v>
      </c>
      <c r="D71" s="265" t="s">
        <v>9456</v>
      </c>
      <c r="E71" s="68" t="s">
        <v>9422</v>
      </c>
      <c r="F71" s="286" t="s">
        <v>9422</v>
      </c>
    </row>
    <row r="72" spans="1:6" ht="12.75" customHeight="1">
      <c r="A72" s="205" t="s">
        <v>8804</v>
      </c>
      <c r="B72" s="30" t="s">
        <v>8805</v>
      </c>
      <c r="C72" s="265" t="s">
        <v>9456</v>
      </c>
      <c r="D72" s="265" t="s">
        <v>9456</v>
      </c>
      <c r="E72" s="68" t="s">
        <v>9422</v>
      </c>
      <c r="F72" s="286" t="s">
        <v>9422</v>
      </c>
    </row>
    <row r="73" spans="1:6" ht="12.75" customHeight="1">
      <c r="A73" s="205" t="s">
        <v>8806</v>
      </c>
      <c r="B73" s="30" t="s">
        <v>8807</v>
      </c>
      <c r="C73" s="265" t="s">
        <v>9456</v>
      </c>
      <c r="D73" s="265" t="s">
        <v>9456</v>
      </c>
      <c r="E73" s="265" t="s">
        <v>9456</v>
      </c>
      <c r="F73" s="286" t="s">
        <v>9422</v>
      </c>
    </row>
    <row r="74" spans="1:6" ht="12.75" customHeight="1">
      <c r="A74" s="205" t="s">
        <v>8808</v>
      </c>
      <c r="B74" s="30" t="s">
        <v>8809</v>
      </c>
      <c r="C74" s="265" t="s">
        <v>9456</v>
      </c>
      <c r="D74" s="265" t="s">
        <v>9456</v>
      </c>
      <c r="E74" s="265" t="s">
        <v>9456</v>
      </c>
      <c r="F74" s="286" t="s">
        <v>9422</v>
      </c>
    </row>
    <row r="75" spans="1:6" ht="12.75" customHeight="1">
      <c r="A75" s="205" t="s">
        <v>8810</v>
      </c>
      <c r="B75" s="30" t="s">
        <v>8811</v>
      </c>
      <c r="C75" s="265" t="s">
        <v>9456</v>
      </c>
      <c r="D75" s="265" t="s">
        <v>9456</v>
      </c>
      <c r="E75" s="265" t="s">
        <v>9456</v>
      </c>
      <c r="F75" s="286" t="s">
        <v>9422</v>
      </c>
    </row>
    <row r="76" spans="1:6" ht="12.75" customHeight="1">
      <c r="A76" s="205" t="s">
        <v>8812</v>
      </c>
      <c r="B76" s="30" t="s">
        <v>8813</v>
      </c>
      <c r="C76" s="265" t="s">
        <v>9456</v>
      </c>
      <c r="D76" s="265" t="s">
        <v>9456</v>
      </c>
      <c r="E76" s="265" t="s">
        <v>9456</v>
      </c>
      <c r="F76" s="286" t="s">
        <v>9422</v>
      </c>
    </row>
    <row r="77" spans="1:6" ht="12.75" customHeight="1">
      <c r="A77" s="205" t="s">
        <v>8814</v>
      </c>
      <c r="B77" s="30" t="s">
        <v>8815</v>
      </c>
      <c r="C77" s="265" t="s">
        <v>9456</v>
      </c>
      <c r="D77" s="265" t="s">
        <v>9456</v>
      </c>
      <c r="E77" s="265" t="s">
        <v>9456</v>
      </c>
      <c r="F77" s="286" t="s">
        <v>9422</v>
      </c>
    </row>
    <row r="78" spans="1:6" ht="12.75" customHeight="1">
      <c r="A78" s="205" t="s">
        <v>8816</v>
      </c>
      <c r="B78" s="30" t="s">
        <v>8817</v>
      </c>
      <c r="C78" s="265" t="s">
        <v>9456</v>
      </c>
      <c r="D78" s="265" t="s">
        <v>9456</v>
      </c>
      <c r="E78" s="265" t="s">
        <v>9456</v>
      </c>
      <c r="F78" s="286" t="s">
        <v>9422</v>
      </c>
    </row>
    <row r="79" spans="1:6" ht="12.75" customHeight="1">
      <c r="A79" s="205" t="s">
        <v>8818</v>
      </c>
      <c r="B79" s="30" t="s">
        <v>8819</v>
      </c>
      <c r="C79" s="265" t="s">
        <v>9456</v>
      </c>
      <c r="D79" s="265" t="s">
        <v>9456</v>
      </c>
      <c r="E79" s="265" t="s">
        <v>9456</v>
      </c>
      <c r="F79" s="286" t="s">
        <v>9422</v>
      </c>
    </row>
    <row r="80" spans="1:6" ht="12.75" customHeight="1">
      <c r="A80" s="205" t="s">
        <v>8820</v>
      </c>
      <c r="B80" s="30" t="s">
        <v>8821</v>
      </c>
      <c r="C80" s="265" t="s">
        <v>9456</v>
      </c>
      <c r="D80" s="265" t="s">
        <v>9456</v>
      </c>
      <c r="E80" s="265" t="s">
        <v>9456</v>
      </c>
      <c r="F80" s="286" t="s">
        <v>9422</v>
      </c>
    </row>
    <row r="81" spans="1:6" ht="26">
      <c r="A81" s="1174" t="s">
        <v>8822</v>
      </c>
      <c r="B81" s="1175" t="s">
        <v>8823</v>
      </c>
      <c r="C81" s="1172" t="s">
        <v>9456</v>
      </c>
      <c r="D81" s="1172" t="s">
        <v>9456</v>
      </c>
      <c r="E81" s="1172" t="s">
        <v>9456</v>
      </c>
      <c r="F81" s="1056" t="s">
        <v>9422</v>
      </c>
    </row>
    <row r="82" spans="1:6" ht="26">
      <c r="A82" s="1174" t="s">
        <v>8824</v>
      </c>
      <c r="B82" s="1175" t="s">
        <v>8825</v>
      </c>
      <c r="C82" s="1172" t="s">
        <v>9456</v>
      </c>
      <c r="D82" s="1172" t="s">
        <v>9456</v>
      </c>
      <c r="E82" s="1172" t="s">
        <v>9456</v>
      </c>
      <c r="F82" s="1056" t="s">
        <v>9422</v>
      </c>
    </row>
    <row r="83" spans="1:6" ht="12.75" customHeight="1">
      <c r="A83" s="205" t="s">
        <v>8826</v>
      </c>
      <c r="B83" s="30" t="s">
        <v>8827</v>
      </c>
      <c r="C83" s="265" t="s">
        <v>9456</v>
      </c>
      <c r="D83" s="265" t="s">
        <v>9456</v>
      </c>
      <c r="E83" s="265" t="s">
        <v>9456</v>
      </c>
      <c r="F83" s="286" t="s">
        <v>9422</v>
      </c>
    </row>
    <row r="84" spans="1:6" ht="12.75" customHeight="1">
      <c r="A84" s="205" t="s">
        <v>8828</v>
      </c>
      <c r="B84" s="30" t="s">
        <v>8829</v>
      </c>
      <c r="C84" s="265" t="s">
        <v>9456</v>
      </c>
      <c r="D84" s="265" t="s">
        <v>9456</v>
      </c>
      <c r="E84" s="265" t="s">
        <v>9456</v>
      </c>
      <c r="F84" s="286" t="s">
        <v>9422</v>
      </c>
    </row>
    <row r="85" spans="1:6" ht="12.75" customHeight="1">
      <c r="A85" s="61" t="s">
        <v>8863</v>
      </c>
      <c r="B85" s="70" t="s">
        <v>9463</v>
      </c>
      <c r="C85" s="68" t="s">
        <v>9422</v>
      </c>
      <c r="D85" s="68" t="s">
        <v>9422</v>
      </c>
      <c r="E85" s="68" t="s">
        <v>9422</v>
      </c>
      <c r="F85" s="286" t="s">
        <v>10112</v>
      </c>
    </row>
    <row r="86" spans="1:6" ht="12.75" customHeight="1">
      <c r="A86" s="61" t="s">
        <v>8865</v>
      </c>
      <c r="B86" s="70" t="s">
        <v>9465</v>
      </c>
      <c r="C86" s="68" t="s">
        <v>9422</v>
      </c>
      <c r="D86" s="68" t="s">
        <v>9422</v>
      </c>
      <c r="E86" s="68" t="s">
        <v>9422</v>
      </c>
      <c r="F86" s="286" t="s">
        <v>9422</v>
      </c>
    </row>
    <row r="87" spans="1:6" ht="12.75" customHeight="1">
      <c r="A87" s="61" t="s">
        <v>8867</v>
      </c>
      <c r="B87" s="70" t="s">
        <v>9466</v>
      </c>
      <c r="C87" s="68" t="s">
        <v>9422</v>
      </c>
      <c r="D87" s="68" t="s">
        <v>9422</v>
      </c>
      <c r="E87" s="68" t="s">
        <v>9422</v>
      </c>
      <c r="F87" s="286" t="s">
        <v>9422</v>
      </c>
    </row>
    <row r="88" spans="1:6" ht="12.75" customHeight="1">
      <c r="A88" s="61" t="s">
        <v>8869</v>
      </c>
      <c r="B88" s="70" t="s">
        <v>9467</v>
      </c>
      <c r="C88" s="68" t="s">
        <v>9422</v>
      </c>
      <c r="D88" s="68" t="s">
        <v>9422</v>
      </c>
      <c r="E88" s="68" t="s">
        <v>9422</v>
      </c>
      <c r="F88" s="286" t="s">
        <v>9422</v>
      </c>
    </row>
    <row r="89" spans="1:6" ht="12.75" customHeight="1">
      <c r="A89" s="61" t="s">
        <v>8871</v>
      </c>
      <c r="B89" s="70" t="s">
        <v>8872</v>
      </c>
      <c r="C89" s="266" t="s">
        <v>9456</v>
      </c>
      <c r="D89" s="266" t="s">
        <v>9456</v>
      </c>
      <c r="E89" s="68" t="s">
        <v>9422</v>
      </c>
      <c r="F89" s="286" t="s">
        <v>9422</v>
      </c>
    </row>
    <row r="90" spans="1:6" ht="12.75" customHeight="1">
      <c r="A90" s="61" t="s">
        <v>8873</v>
      </c>
      <c r="B90" s="70" t="s">
        <v>9468</v>
      </c>
      <c r="C90" s="266" t="s">
        <v>9456</v>
      </c>
      <c r="D90" s="266" t="s">
        <v>9456</v>
      </c>
      <c r="E90" s="266" t="s">
        <v>9456</v>
      </c>
      <c r="F90" s="286" t="s">
        <v>9422</v>
      </c>
    </row>
    <row r="91" spans="1:6" ht="12.75" customHeight="1">
      <c r="A91" s="61" t="s">
        <v>8875</v>
      </c>
      <c r="B91" s="70" t="s">
        <v>8876</v>
      </c>
      <c r="C91" s="266" t="s">
        <v>9456</v>
      </c>
      <c r="D91" s="266" t="s">
        <v>9456</v>
      </c>
      <c r="E91" s="68" t="s">
        <v>9422</v>
      </c>
      <c r="F91" s="286" t="s">
        <v>9422</v>
      </c>
    </row>
    <row r="92" spans="1:6" ht="12.75" customHeight="1">
      <c r="A92" s="61" t="s">
        <v>8877</v>
      </c>
      <c r="B92" s="70" t="s">
        <v>8878</v>
      </c>
      <c r="C92" s="266" t="s">
        <v>9456</v>
      </c>
      <c r="D92" s="266" t="s">
        <v>9456</v>
      </c>
      <c r="E92" s="266" t="s">
        <v>9456</v>
      </c>
      <c r="F92" s="286" t="s">
        <v>9422</v>
      </c>
    </row>
    <row r="93" spans="1:6" ht="12.75" customHeight="1">
      <c r="A93" s="61" t="s">
        <v>8879</v>
      </c>
      <c r="B93" s="70" t="s">
        <v>8880</v>
      </c>
      <c r="C93" s="266" t="s">
        <v>9456</v>
      </c>
      <c r="D93" s="266" t="s">
        <v>9456</v>
      </c>
      <c r="E93" s="68" t="s">
        <v>9422</v>
      </c>
      <c r="F93" s="286" t="s">
        <v>9422</v>
      </c>
    </row>
    <row r="94" spans="1:6" ht="12.75" customHeight="1">
      <c r="A94" s="61" t="s">
        <v>8881</v>
      </c>
      <c r="B94" s="70" t="s">
        <v>8882</v>
      </c>
      <c r="C94" s="266" t="s">
        <v>9456</v>
      </c>
      <c r="D94" s="266" t="s">
        <v>9456</v>
      </c>
      <c r="E94" s="266" t="s">
        <v>9456</v>
      </c>
      <c r="F94" s="286" t="s">
        <v>9422</v>
      </c>
    </row>
    <row r="95" spans="1:6" ht="12.75" customHeight="1">
      <c r="A95" s="61" t="s">
        <v>8883</v>
      </c>
      <c r="B95" s="70" t="s">
        <v>8884</v>
      </c>
      <c r="C95" s="266" t="s">
        <v>9456</v>
      </c>
      <c r="D95" s="266" t="s">
        <v>9456</v>
      </c>
      <c r="E95" s="266" t="s">
        <v>9456</v>
      </c>
      <c r="F95" s="286" t="s">
        <v>9422</v>
      </c>
    </row>
    <row r="96" spans="1:6" ht="12.75" customHeight="1" thickBot="1">
      <c r="A96" s="73" t="s">
        <v>8892</v>
      </c>
      <c r="B96" s="74" t="s">
        <v>9469</v>
      </c>
      <c r="C96" s="854"/>
      <c r="D96" s="854"/>
      <c r="E96" s="854"/>
      <c r="F96" s="634" t="s">
        <v>9464</v>
      </c>
    </row>
    <row r="98" spans="1:1">
      <c r="A98" s="36" t="s">
        <v>9470</v>
      </c>
    </row>
  </sheetData>
  <sortState xmlns:xlrd2="http://schemas.microsoft.com/office/spreadsheetml/2017/richdata2" ref="A49:F95">
    <sortCondition ref="A49:A95"/>
  </sortState>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4">
    <mergeCell ref="A1:C1"/>
    <mergeCell ref="A2:C2"/>
    <mergeCell ref="B14:F14"/>
    <mergeCell ref="A10:C10"/>
  </mergeCells>
  <hyperlinks>
    <hyperlink ref="D1" location="'Referenced Test Systems'!A1" display="Home Page" xr:uid="{00000000-0004-0000-1C00-000000000000}"/>
    <hyperlink ref="A8" r:id="rId3" xr:uid="{00000000-0004-0000-1C00-000001000000}"/>
    <hyperlink ref="A7" r:id="rId4" xr:uid="{00000000-0004-0000-1C00-000002000000}"/>
    <hyperlink ref="A6" r:id="rId5" xr:uid="{00000000-0004-0000-1C00-000003000000}"/>
  </hyperlinks>
  <pageMargins left="0.7" right="0.7" top="0.75" bottom="0.75" header="0.3" footer="0.3"/>
  <pageSetup orientation="landscape" r:id="rId6"/>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98"/>
  <sheetViews>
    <sheetView workbookViewId="0">
      <selection sqref="A1:C1"/>
    </sheetView>
  </sheetViews>
  <sheetFormatPr defaultColWidth="8.54296875" defaultRowHeight="13"/>
  <cols>
    <col min="1" max="1" width="31.40625" customWidth="1"/>
    <col min="2" max="2" width="61" customWidth="1"/>
    <col min="3" max="3" width="17.40625" customWidth="1"/>
    <col min="4" max="6" width="13.40625" style="1" customWidth="1"/>
    <col min="7" max="7" width="13.40625" customWidth="1"/>
    <col min="8" max="8" width="11" customWidth="1"/>
  </cols>
  <sheetData>
    <row r="1" spans="1:6" s="9" customFormat="1" ht="22.5" customHeight="1">
      <c r="A1" s="2199" t="s">
        <v>10113</v>
      </c>
      <c r="B1" s="2199"/>
      <c r="C1" s="2174"/>
      <c r="D1" s="58" t="s">
        <v>9409</v>
      </c>
      <c r="E1" s="79"/>
      <c r="F1" s="79"/>
    </row>
    <row r="2" spans="1:6" s="9" customFormat="1" ht="22.5" customHeight="1" thickBot="1">
      <c r="A2" s="774"/>
      <c r="B2" s="774"/>
      <c r="C2" s="773"/>
      <c r="D2" s="58"/>
      <c r="E2" s="79"/>
      <c r="F2" s="79"/>
    </row>
    <row r="3" spans="1:6" s="9" customFormat="1" ht="41.25" customHeight="1">
      <c r="A3" s="662" t="s">
        <v>9410</v>
      </c>
      <c r="B3" s="807" t="s">
        <v>9411</v>
      </c>
      <c r="C3" s="739" t="s">
        <v>9412</v>
      </c>
      <c r="D3" s="58"/>
      <c r="E3" s="79"/>
      <c r="F3" s="79"/>
    </row>
    <row r="4" spans="1:6" s="9" customFormat="1" ht="12.4" customHeight="1">
      <c r="A4" s="65" t="s">
        <v>10105</v>
      </c>
      <c r="B4" s="835">
        <v>39400</v>
      </c>
      <c r="C4" s="762"/>
      <c r="D4" s="58"/>
      <c r="E4" s="79"/>
      <c r="F4" s="79"/>
    </row>
    <row r="5" spans="1:6" s="9" customFormat="1" ht="12.4" customHeight="1">
      <c r="A5" s="62">
        <v>4</v>
      </c>
      <c r="B5" s="835">
        <v>41200</v>
      </c>
      <c r="C5" s="762"/>
      <c r="D5" s="58"/>
      <c r="E5" s="79"/>
      <c r="F5" s="79"/>
    </row>
    <row r="6" spans="1:6" s="9" customFormat="1" ht="12.4" customHeight="1">
      <c r="A6" s="811" t="s">
        <v>10108</v>
      </c>
      <c r="B6" s="835">
        <v>42703</v>
      </c>
      <c r="C6" s="790" t="s">
        <v>10109</v>
      </c>
      <c r="D6" s="58"/>
      <c r="E6" s="79"/>
      <c r="F6" s="79"/>
    </row>
    <row r="7" spans="1:6" s="9" customFormat="1" ht="12.4" customHeight="1">
      <c r="A7" s="813" t="s">
        <v>9352</v>
      </c>
      <c r="B7" s="836">
        <v>42922</v>
      </c>
      <c r="C7" s="790" t="s">
        <v>9415</v>
      </c>
      <c r="D7" s="58"/>
      <c r="E7" s="79"/>
      <c r="F7" s="79"/>
    </row>
    <row r="8" spans="1:6" s="9" customFormat="1" ht="12.4" customHeight="1" thickBot="1">
      <c r="A8" s="812" t="s">
        <v>9353</v>
      </c>
      <c r="B8" s="837">
        <v>43072</v>
      </c>
      <c r="C8" s="806" t="s">
        <v>4642</v>
      </c>
      <c r="D8" s="58"/>
      <c r="E8" s="79"/>
      <c r="F8" s="79"/>
    </row>
    <row r="9" spans="1:6" s="9" customFormat="1" ht="14.25" customHeight="1">
      <c r="A9" s="815"/>
      <c r="B9" s="781"/>
      <c r="C9" s="816"/>
      <c r="D9" s="58"/>
      <c r="E9" s="79"/>
      <c r="F9" s="79"/>
    </row>
    <row r="10" spans="1:6" ht="58.5" customHeight="1">
      <c r="A10" s="2179" t="s">
        <v>9416</v>
      </c>
      <c r="B10" s="2179"/>
      <c r="C10" s="2179"/>
      <c r="D10" s="58"/>
      <c r="E10" s="76"/>
      <c r="F10" s="76"/>
    </row>
    <row r="11" spans="1:6" ht="14.25" customHeight="1" thickBot="1">
      <c r="A11" s="75"/>
      <c r="B11" s="75"/>
      <c r="C11" s="75"/>
      <c r="D11" s="76"/>
      <c r="E11" s="76"/>
      <c r="F11" s="76"/>
    </row>
    <row r="12" spans="1:6" s="7" customFormat="1" ht="17.25" customHeight="1">
      <c r="A12" s="283" t="s">
        <v>9417</v>
      </c>
      <c r="B12" s="259"/>
      <c r="C12" s="259"/>
      <c r="D12" s="259"/>
      <c r="E12" s="259"/>
      <c r="F12" s="713"/>
    </row>
    <row r="13" spans="1:6" ht="14.25" customHeight="1" thickBot="1">
      <c r="A13" s="714"/>
      <c r="B13" s="715"/>
      <c r="C13" s="715"/>
      <c r="D13" s="715"/>
      <c r="E13" s="715"/>
      <c r="F13" s="716"/>
    </row>
    <row r="14" spans="1:6" ht="14.25" customHeight="1">
      <c r="A14" s="1122" t="s">
        <v>9418</v>
      </c>
      <c r="B14" s="2206"/>
      <c r="C14" s="2207"/>
      <c r="D14" s="2207"/>
      <c r="E14" s="2207"/>
      <c r="F14" s="2208"/>
    </row>
    <row r="15" spans="1:6" ht="31.5" customHeight="1">
      <c r="A15" s="752" t="s">
        <v>9500</v>
      </c>
      <c r="B15" s="753" t="s">
        <v>633</v>
      </c>
      <c r="C15" s="191" t="s">
        <v>10114</v>
      </c>
      <c r="D15" s="208">
        <v>4</v>
      </c>
      <c r="E15" s="240" t="s">
        <v>10108</v>
      </c>
      <c r="F15" s="241" t="s">
        <v>9352</v>
      </c>
    </row>
    <row r="16" spans="1:6">
      <c r="A16" s="206" t="s">
        <v>8689</v>
      </c>
      <c r="B16" s="67" t="s">
        <v>9421</v>
      </c>
      <c r="C16" s="68" t="s">
        <v>9422</v>
      </c>
      <c r="D16" s="127" t="s">
        <v>9422</v>
      </c>
      <c r="E16" s="68" t="s">
        <v>9422</v>
      </c>
      <c r="F16" s="219" t="s">
        <v>9422</v>
      </c>
    </row>
    <row r="17" spans="1:6">
      <c r="A17" s="206" t="s">
        <v>8692</v>
      </c>
      <c r="B17" s="67" t="s">
        <v>9424</v>
      </c>
      <c r="C17" s="68" t="s">
        <v>9422</v>
      </c>
      <c r="D17" s="127" t="s">
        <v>9422</v>
      </c>
      <c r="E17" s="68" t="s">
        <v>9422</v>
      </c>
      <c r="F17" s="219" t="s">
        <v>9422</v>
      </c>
    </row>
    <row r="18" spans="1:6">
      <c r="A18" s="206" t="s">
        <v>8694</v>
      </c>
      <c r="B18" s="67" t="s">
        <v>9425</v>
      </c>
      <c r="C18" s="68" t="s">
        <v>9422</v>
      </c>
      <c r="D18" s="127" t="s">
        <v>9422</v>
      </c>
      <c r="E18" s="68" t="s">
        <v>9422</v>
      </c>
      <c r="F18" s="219" t="s">
        <v>9422</v>
      </c>
    </row>
    <row r="19" spans="1:6">
      <c r="A19" s="206" t="s">
        <v>8696</v>
      </c>
      <c r="B19" s="67" t="s">
        <v>9426</v>
      </c>
      <c r="C19" s="68" t="s">
        <v>9422</v>
      </c>
      <c r="D19" s="127" t="s">
        <v>9422</v>
      </c>
      <c r="E19" s="68" t="s">
        <v>9422</v>
      </c>
      <c r="F19" s="219" t="s">
        <v>9422</v>
      </c>
    </row>
    <row r="20" spans="1:6">
      <c r="A20" s="206" t="s">
        <v>8698</v>
      </c>
      <c r="B20" s="67" t="s">
        <v>9427</v>
      </c>
      <c r="C20" s="68" t="s">
        <v>9422</v>
      </c>
      <c r="D20" s="127" t="s">
        <v>9422</v>
      </c>
      <c r="E20" s="68" t="s">
        <v>9422</v>
      </c>
      <c r="F20" s="219" t="s">
        <v>9422</v>
      </c>
    </row>
    <row r="21" spans="1:6">
      <c r="A21" s="206" t="s">
        <v>8700</v>
      </c>
      <c r="B21" s="67" t="s">
        <v>9428</v>
      </c>
      <c r="C21" s="68" t="s">
        <v>9422</v>
      </c>
      <c r="D21" s="127" t="s">
        <v>9422</v>
      </c>
      <c r="E21" s="68" t="s">
        <v>9422</v>
      </c>
      <c r="F21" s="219" t="s">
        <v>9422</v>
      </c>
    </row>
    <row r="22" spans="1:6">
      <c r="A22" s="206" t="s">
        <v>8702</v>
      </c>
      <c r="B22" s="67" t="s">
        <v>9429</v>
      </c>
      <c r="C22" s="68" t="s">
        <v>9422</v>
      </c>
      <c r="D22" s="127" t="s">
        <v>9422</v>
      </c>
      <c r="E22" s="68" t="s">
        <v>9422</v>
      </c>
      <c r="F22" s="219" t="s">
        <v>9422</v>
      </c>
    </row>
    <row r="23" spans="1:6">
      <c r="A23" s="206" t="s">
        <v>8704</v>
      </c>
      <c r="B23" s="67" t="s">
        <v>9430</v>
      </c>
      <c r="C23" s="68" t="s">
        <v>9422</v>
      </c>
      <c r="D23" s="127" t="s">
        <v>9422</v>
      </c>
      <c r="E23" s="68" t="s">
        <v>9422</v>
      </c>
      <c r="F23" s="219" t="s">
        <v>9422</v>
      </c>
    </row>
    <row r="24" spans="1:6">
      <c r="A24" s="206" t="s">
        <v>8706</v>
      </c>
      <c r="B24" s="67" t="s">
        <v>9431</v>
      </c>
      <c r="C24" s="68" t="s">
        <v>9422</v>
      </c>
      <c r="D24" s="127" t="s">
        <v>9422</v>
      </c>
      <c r="E24" s="68" t="s">
        <v>9422</v>
      </c>
      <c r="F24" s="219" t="s">
        <v>9422</v>
      </c>
    </row>
    <row r="25" spans="1:6">
      <c r="A25" s="206" t="s">
        <v>8708</v>
      </c>
      <c r="B25" s="67" t="s">
        <v>9432</v>
      </c>
      <c r="C25" s="68" t="s">
        <v>9422</v>
      </c>
      <c r="D25" s="127" t="s">
        <v>9422</v>
      </c>
      <c r="E25" s="68" t="s">
        <v>9422</v>
      </c>
      <c r="F25" s="219" t="s">
        <v>9422</v>
      </c>
    </row>
    <row r="26" spans="1:6">
      <c r="A26" s="206" t="s">
        <v>8710</v>
      </c>
      <c r="B26" s="67" t="s">
        <v>9433</v>
      </c>
      <c r="C26" s="68" t="s">
        <v>9456</v>
      </c>
      <c r="D26" s="127" t="s">
        <v>9422</v>
      </c>
      <c r="E26" s="68" t="s">
        <v>9422</v>
      </c>
      <c r="F26" s="219" t="s">
        <v>9422</v>
      </c>
    </row>
    <row r="27" spans="1:6">
      <c r="A27" s="206" t="s">
        <v>8713</v>
      </c>
      <c r="B27" s="67" t="s">
        <v>9434</v>
      </c>
      <c r="C27" s="68" t="s">
        <v>9422</v>
      </c>
      <c r="D27" s="127" t="s">
        <v>9422</v>
      </c>
      <c r="E27" s="68" t="s">
        <v>9422</v>
      </c>
      <c r="F27" s="219" t="s">
        <v>9422</v>
      </c>
    </row>
    <row r="28" spans="1:6">
      <c r="A28" s="206" t="s">
        <v>8715</v>
      </c>
      <c r="B28" s="67" t="s">
        <v>9435</v>
      </c>
      <c r="C28" s="68" t="s">
        <v>9456</v>
      </c>
      <c r="D28" s="127" t="s">
        <v>9422</v>
      </c>
      <c r="E28" s="68" t="s">
        <v>9422</v>
      </c>
      <c r="F28" s="219" t="s">
        <v>9422</v>
      </c>
    </row>
    <row r="29" spans="1:6">
      <c r="A29" s="206" t="s">
        <v>8717</v>
      </c>
      <c r="B29" s="67" t="s">
        <v>9436</v>
      </c>
      <c r="C29" s="68" t="s">
        <v>9422</v>
      </c>
      <c r="D29" s="127" t="s">
        <v>9422</v>
      </c>
      <c r="E29" s="68" t="s">
        <v>9422</v>
      </c>
      <c r="F29" s="219" t="s">
        <v>9422</v>
      </c>
    </row>
    <row r="30" spans="1:6">
      <c r="A30" s="206" t="s">
        <v>8719</v>
      </c>
      <c r="B30" s="67" t="s">
        <v>9437</v>
      </c>
      <c r="C30" s="68" t="s">
        <v>9456</v>
      </c>
      <c r="D30" s="127" t="s">
        <v>9422</v>
      </c>
      <c r="E30" s="68" t="s">
        <v>9422</v>
      </c>
      <c r="F30" s="219" t="s">
        <v>9422</v>
      </c>
    </row>
    <row r="31" spans="1:6">
      <c r="A31" s="206" t="s">
        <v>8721</v>
      </c>
      <c r="B31" s="67" t="s">
        <v>9438</v>
      </c>
      <c r="C31" s="68" t="s">
        <v>9422</v>
      </c>
      <c r="D31" s="127" t="s">
        <v>9422</v>
      </c>
      <c r="E31" s="68" t="s">
        <v>9422</v>
      </c>
      <c r="F31" s="219" t="s">
        <v>9422</v>
      </c>
    </row>
    <row r="32" spans="1:6">
      <c r="A32" s="206" t="s">
        <v>8723</v>
      </c>
      <c r="B32" s="67" t="s">
        <v>9439</v>
      </c>
      <c r="C32" s="68" t="s">
        <v>9422</v>
      </c>
      <c r="D32" s="127" t="s">
        <v>9422</v>
      </c>
      <c r="E32" s="68" t="s">
        <v>9422</v>
      </c>
      <c r="F32" s="219" t="s">
        <v>9422</v>
      </c>
    </row>
    <row r="33" spans="1:6">
      <c r="A33" s="206" t="s">
        <v>8725</v>
      </c>
      <c r="B33" s="67" t="s">
        <v>9440</v>
      </c>
      <c r="C33" s="68" t="s">
        <v>9422</v>
      </c>
      <c r="D33" s="127" t="s">
        <v>9422</v>
      </c>
      <c r="E33" s="68" t="s">
        <v>9422</v>
      </c>
      <c r="F33" s="219" t="s">
        <v>9422</v>
      </c>
    </row>
    <row r="34" spans="1:6">
      <c r="A34" s="206" t="s">
        <v>8727</v>
      </c>
      <c r="B34" s="67" t="s">
        <v>9441</v>
      </c>
      <c r="C34" s="68" t="s">
        <v>9456</v>
      </c>
      <c r="D34" s="127" t="s">
        <v>9422</v>
      </c>
      <c r="E34" s="68" t="s">
        <v>9422</v>
      </c>
      <c r="F34" s="219" t="s">
        <v>9422</v>
      </c>
    </row>
    <row r="35" spans="1:6">
      <c r="A35" s="206" t="s">
        <v>8729</v>
      </c>
      <c r="B35" s="67" t="s">
        <v>9442</v>
      </c>
      <c r="C35" s="68" t="s">
        <v>9422</v>
      </c>
      <c r="D35" s="127" t="s">
        <v>9422</v>
      </c>
      <c r="E35" s="68" t="s">
        <v>9422</v>
      </c>
      <c r="F35" s="219" t="s">
        <v>9422</v>
      </c>
    </row>
    <row r="36" spans="1:6">
      <c r="A36" s="206" t="s">
        <v>8731</v>
      </c>
      <c r="B36" s="67" t="s">
        <v>9443</v>
      </c>
      <c r="C36" s="68" t="s">
        <v>9422</v>
      </c>
      <c r="D36" s="127" t="s">
        <v>9422</v>
      </c>
      <c r="E36" s="68" t="s">
        <v>9422</v>
      </c>
      <c r="F36" s="219" t="s">
        <v>9422</v>
      </c>
    </row>
    <row r="37" spans="1:6">
      <c r="A37" s="206" t="s">
        <v>8733</v>
      </c>
      <c r="B37" s="67" t="s">
        <v>9444</v>
      </c>
      <c r="C37" s="68" t="s">
        <v>9422</v>
      </c>
      <c r="D37" s="127" t="s">
        <v>9422</v>
      </c>
      <c r="E37" s="68" t="s">
        <v>9422</v>
      </c>
      <c r="F37" s="219" t="s">
        <v>9422</v>
      </c>
    </row>
    <row r="38" spans="1:6">
      <c r="A38" s="206" t="s">
        <v>8735</v>
      </c>
      <c r="B38" s="67" t="s">
        <v>9445</v>
      </c>
      <c r="C38" s="68" t="s">
        <v>9422</v>
      </c>
      <c r="D38" s="127" t="s">
        <v>9422</v>
      </c>
      <c r="E38" s="68" t="s">
        <v>9422</v>
      </c>
      <c r="F38" s="219" t="s">
        <v>9422</v>
      </c>
    </row>
    <row r="39" spans="1:6">
      <c r="A39" s="206" t="s">
        <v>8737</v>
      </c>
      <c r="B39" s="67" t="s">
        <v>9446</v>
      </c>
      <c r="C39" s="68" t="s">
        <v>9456</v>
      </c>
      <c r="D39" s="127" t="s">
        <v>9422</v>
      </c>
      <c r="E39" s="68" t="s">
        <v>9422</v>
      </c>
      <c r="F39" s="219" t="s">
        <v>9422</v>
      </c>
    </row>
    <row r="40" spans="1:6">
      <c r="A40" s="206" t="s">
        <v>8739</v>
      </c>
      <c r="B40" s="67" t="s">
        <v>8740</v>
      </c>
      <c r="C40" s="68" t="s">
        <v>9422</v>
      </c>
      <c r="D40" s="127" t="s">
        <v>9422</v>
      </c>
      <c r="E40" s="68" t="s">
        <v>9422</v>
      </c>
      <c r="F40" s="219" t="s">
        <v>9422</v>
      </c>
    </row>
    <row r="41" spans="1:6" ht="13.75" thickBot="1">
      <c r="A41" s="207" t="s">
        <v>8741</v>
      </c>
      <c r="B41" s="74" t="s">
        <v>8742</v>
      </c>
      <c r="C41" s="69" t="s">
        <v>9422</v>
      </c>
      <c r="D41" s="126" t="s">
        <v>9422</v>
      </c>
      <c r="E41" s="69" t="s">
        <v>9422</v>
      </c>
      <c r="F41" s="72" t="s">
        <v>9422</v>
      </c>
    </row>
    <row r="42" spans="1:6" s="7" customFormat="1" ht="27" customHeight="1">
      <c r="A42" s="75"/>
      <c r="B42" s="75"/>
      <c r="C42" s="75"/>
      <c r="D42" s="76"/>
      <c r="E42" s="76"/>
      <c r="F42" s="76"/>
    </row>
    <row r="43" spans="1:6" ht="14.25" customHeight="1">
      <c r="A43" s="75"/>
      <c r="B43" s="75"/>
      <c r="C43" s="75"/>
      <c r="D43" s="76"/>
      <c r="E43" s="76"/>
      <c r="F43" s="76"/>
    </row>
    <row r="44" spans="1:6" ht="14.25" customHeight="1" thickBot="1">
      <c r="A44" s="75"/>
      <c r="B44" s="75"/>
      <c r="C44" s="75"/>
      <c r="D44" s="76"/>
      <c r="E44" s="76"/>
      <c r="F44" s="76"/>
    </row>
    <row r="45" spans="1:6" ht="14.25" customHeight="1">
      <c r="A45" s="283" t="s">
        <v>9447</v>
      </c>
      <c r="B45" s="259"/>
      <c r="C45" s="259"/>
      <c r="D45" s="259"/>
      <c r="E45" s="259"/>
      <c r="F45" s="713"/>
    </row>
    <row r="46" spans="1:6" ht="14.25" customHeight="1" thickBot="1">
      <c r="A46" s="714"/>
      <c r="B46" s="715"/>
      <c r="C46" s="715"/>
      <c r="D46" s="715"/>
      <c r="E46" s="715"/>
      <c r="F46" s="716"/>
    </row>
    <row r="47" spans="1:6" ht="14.25" customHeight="1">
      <c r="A47" s="941" t="s">
        <v>9418</v>
      </c>
      <c r="B47" s="2203" t="s">
        <v>10111</v>
      </c>
      <c r="C47" s="2204"/>
      <c r="D47" s="2204"/>
      <c r="E47" s="2204"/>
      <c r="F47" s="2205"/>
    </row>
    <row r="48" spans="1:6" ht="30.75" customHeight="1">
      <c r="A48" s="748" t="s">
        <v>9500</v>
      </c>
      <c r="B48" s="748" t="s">
        <v>633</v>
      </c>
      <c r="C48" s="240">
        <v>4</v>
      </c>
      <c r="D48" s="240" t="s">
        <v>10108</v>
      </c>
      <c r="E48" s="240" t="s">
        <v>9352</v>
      </c>
      <c r="F48" s="241" t="s">
        <v>9353</v>
      </c>
    </row>
    <row r="49" spans="1:6" ht="12.75" customHeight="1">
      <c r="A49" s="70" t="s">
        <v>8756</v>
      </c>
      <c r="B49" s="70" t="s">
        <v>9450</v>
      </c>
      <c r="C49" s="68" t="s">
        <v>9422</v>
      </c>
      <c r="D49" s="68" t="s">
        <v>9422</v>
      </c>
      <c r="E49" s="68" t="s">
        <v>9422</v>
      </c>
      <c r="F49" s="219" t="s">
        <v>9422</v>
      </c>
    </row>
    <row r="50" spans="1:6" ht="12.75" customHeight="1">
      <c r="A50" s="70" t="s">
        <v>8759</v>
      </c>
      <c r="B50" s="70" t="s">
        <v>9451</v>
      </c>
      <c r="C50" s="68" t="s">
        <v>9422</v>
      </c>
      <c r="D50" s="68" t="s">
        <v>9422</v>
      </c>
      <c r="E50" s="68" t="s">
        <v>9422</v>
      </c>
      <c r="F50" s="219" t="s">
        <v>9422</v>
      </c>
    </row>
    <row r="51" spans="1:6" ht="12.75" customHeight="1">
      <c r="A51" s="70" t="s">
        <v>8761</v>
      </c>
      <c r="B51" s="70" t="s">
        <v>9452</v>
      </c>
      <c r="C51" s="68" t="s">
        <v>9422</v>
      </c>
      <c r="D51" s="68" t="s">
        <v>9422</v>
      </c>
      <c r="E51" s="68" t="s">
        <v>9422</v>
      </c>
      <c r="F51" s="219" t="s">
        <v>9422</v>
      </c>
    </row>
    <row r="52" spans="1:6" ht="12.75" customHeight="1">
      <c r="A52" s="70" t="s">
        <v>8763</v>
      </c>
      <c r="B52" s="70" t="s">
        <v>9453</v>
      </c>
      <c r="C52" s="68" t="s">
        <v>9422</v>
      </c>
      <c r="D52" s="68" t="s">
        <v>9422</v>
      </c>
      <c r="E52" s="68" t="s">
        <v>9422</v>
      </c>
      <c r="F52" s="219" t="s">
        <v>9422</v>
      </c>
    </row>
    <row r="53" spans="1:6" ht="12.75" customHeight="1">
      <c r="A53" s="70" t="s">
        <v>8765</v>
      </c>
      <c r="B53" s="70" t="s">
        <v>9454</v>
      </c>
      <c r="C53" s="68" t="s">
        <v>9422</v>
      </c>
      <c r="D53" s="68" t="s">
        <v>9422</v>
      </c>
      <c r="E53" s="68" t="s">
        <v>9422</v>
      </c>
      <c r="F53" s="219" t="s">
        <v>9422</v>
      </c>
    </row>
    <row r="54" spans="1:6" ht="12.75" customHeight="1">
      <c r="A54" s="70" t="s">
        <v>8767</v>
      </c>
      <c r="B54" s="70" t="s">
        <v>9455</v>
      </c>
      <c r="C54" s="68" t="s">
        <v>9422</v>
      </c>
      <c r="D54" s="68" t="s">
        <v>9422</v>
      </c>
      <c r="E54" s="68" t="s">
        <v>9422</v>
      </c>
      <c r="F54" s="219" t="s">
        <v>9422</v>
      </c>
    </row>
    <row r="55" spans="1:6" ht="12.75" customHeight="1">
      <c r="A55" s="708" t="s">
        <v>8769</v>
      </c>
      <c r="B55" s="134" t="s">
        <v>8770</v>
      </c>
      <c r="C55" s="265" t="s">
        <v>9456</v>
      </c>
      <c r="D55" s="265" t="s">
        <v>9456</v>
      </c>
      <c r="E55" s="68" t="s">
        <v>9422</v>
      </c>
      <c r="F55" s="219" t="s">
        <v>9422</v>
      </c>
    </row>
    <row r="56" spans="1:6" ht="12.75" customHeight="1">
      <c r="A56" s="708" t="s">
        <v>8771</v>
      </c>
      <c r="B56" s="134" t="s">
        <v>8772</v>
      </c>
      <c r="C56" s="265" t="s">
        <v>9456</v>
      </c>
      <c r="D56" s="265" t="s">
        <v>9456</v>
      </c>
      <c r="E56" s="68" t="s">
        <v>9422</v>
      </c>
      <c r="F56" s="219" t="s">
        <v>9422</v>
      </c>
    </row>
    <row r="57" spans="1:6" ht="12.75" customHeight="1">
      <c r="A57" s="708" t="s">
        <v>8773</v>
      </c>
      <c r="B57" s="134" t="s">
        <v>8774</v>
      </c>
      <c r="C57" s="265" t="s">
        <v>9456</v>
      </c>
      <c r="D57" s="265" t="s">
        <v>9456</v>
      </c>
      <c r="E57" s="68" t="s">
        <v>9422</v>
      </c>
      <c r="F57" s="219" t="s">
        <v>9422</v>
      </c>
    </row>
    <row r="58" spans="1:6" ht="12.75" customHeight="1">
      <c r="A58" s="708" t="s">
        <v>8775</v>
      </c>
      <c r="B58" s="134" t="s">
        <v>8776</v>
      </c>
      <c r="C58" s="265" t="s">
        <v>9456</v>
      </c>
      <c r="D58" s="265" t="s">
        <v>9456</v>
      </c>
      <c r="E58" s="68" t="s">
        <v>9422</v>
      </c>
      <c r="F58" s="219" t="s">
        <v>9422</v>
      </c>
    </row>
    <row r="59" spans="1:6" ht="12.75" customHeight="1">
      <c r="A59" s="683" t="s">
        <v>8777</v>
      </c>
      <c r="B59" s="30" t="s">
        <v>8778</v>
      </c>
      <c r="C59" s="265" t="s">
        <v>9456</v>
      </c>
      <c r="D59" s="265" t="s">
        <v>9456</v>
      </c>
      <c r="E59" s="68" t="s">
        <v>9422</v>
      </c>
      <c r="F59" s="219" t="s">
        <v>9422</v>
      </c>
    </row>
    <row r="60" spans="1:6" ht="12.75" customHeight="1">
      <c r="A60" s="683" t="s">
        <v>8779</v>
      </c>
      <c r="B60" s="30" t="s">
        <v>8780</v>
      </c>
      <c r="C60" s="265" t="s">
        <v>9456</v>
      </c>
      <c r="D60" s="265" t="s">
        <v>9456</v>
      </c>
      <c r="E60" s="68" t="s">
        <v>9422</v>
      </c>
      <c r="F60" s="219" t="s">
        <v>9422</v>
      </c>
    </row>
    <row r="61" spans="1:6" ht="12.75" customHeight="1">
      <c r="A61" s="683" t="s">
        <v>8781</v>
      </c>
      <c r="B61" s="30" t="s">
        <v>9457</v>
      </c>
      <c r="C61" s="265" t="s">
        <v>9456</v>
      </c>
      <c r="D61" s="265" t="s">
        <v>9456</v>
      </c>
      <c r="E61" s="68" t="s">
        <v>9422</v>
      </c>
      <c r="F61" s="219" t="s">
        <v>9422</v>
      </c>
    </row>
    <row r="62" spans="1:6" ht="12.75" customHeight="1">
      <c r="A62" s="683" t="s">
        <v>8784</v>
      </c>
      <c r="B62" s="30" t="s">
        <v>9458</v>
      </c>
      <c r="C62" s="265" t="s">
        <v>9456</v>
      </c>
      <c r="D62" s="265" t="s">
        <v>9456</v>
      </c>
      <c r="E62" s="68" t="s">
        <v>9422</v>
      </c>
      <c r="F62" s="219" t="s">
        <v>9422</v>
      </c>
    </row>
    <row r="63" spans="1:6" ht="12.75" customHeight="1">
      <c r="A63" s="683" t="s">
        <v>8786</v>
      </c>
      <c r="B63" s="30" t="s">
        <v>9459</v>
      </c>
      <c r="C63" s="265" t="s">
        <v>9456</v>
      </c>
      <c r="D63" s="265" t="s">
        <v>9456</v>
      </c>
      <c r="E63" s="68" t="s">
        <v>9422</v>
      </c>
      <c r="F63" s="219" t="s">
        <v>9422</v>
      </c>
    </row>
    <row r="64" spans="1:6" ht="12.75" customHeight="1">
      <c r="A64" s="683" t="s">
        <v>8788</v>
      </c>
      <c r="B64" s="30" t="s">
        <v>9460</v>
      </c>
      <c r="C64" s="265" t="s">
        <v>9456</v>
      </c>
      <c r="D64" s="265" t="s">
        <v>9456</v>
      </c>
      <c r="E64" s="68" t="s">
        <v>9422</v>
      </c>
      <c r="F64" s="219" t="s">
        <v>9422</v>
      </c>
    </row>
    <row r="65" spans="1:6" ht="12.75" customHeight="1">
      <c r="A65" s="683" t="s">
        <v>8790</v>
      </c>
      <c r="B65" s="30" t="s">
        <v>9461</v>
      </c>
      <c r="C65" s="265" t="s">
        <v>9456</v>
      </c>
      <c r="D65" s="265" t="s">
        <v>9456</v>
      </c>
      <c r="E65" s="68" t="s">
        <v>9422</v>
      </c>
      <c r="F65" s="219" t="s">
        <v>9422</v>
      </c>
    </row>
    <row r="66" spans="1:6" ht="12.75" customHeight="1">
      <c r="A66" s="754" t="s">
        <v>8792</v>
      </c>
      <c r="B66" s="755" t="s">
        <v>9462</v>
      </c>
      <c r="C66" s="267" t="s">
        <v>9456</v>
      </c>
      <c r="D66" s="267" t="s">
        <v>9456</v>
      </c>
      <c r="E66" s="136" t="s">
        <v>9422</v>
      </c>
      <c r="F66" s="254" t="s">
        <v>9422</v>
      </c>
    </row>
    <row r="67" spans="1:6" ht="12.75" customHeight="1">
      <c r="A67" s="683" t="s">
        <v>8794</v>
      </c>
      <c r="B67" s="30" t="s">
        <v>8795</v>
      </c>
      <c r="C67" s="265" t="s">
        <v>9456</v>
      </c>
      <c r="D67" s="265" t="s">
        <v>9456</v>
      </c>
      <c r="E67" s="68" t="s">
        <v>9422</v>
      </c>
      <c r="F67" s="219" t="s">
        <v>9422</v>
      </c>
    </row>
    <row r="68" spans="1:6" ht="12.75" customHeight="1">
      <c r="A68" s="683" t="s">
        <v>8796</v>
      </c>
      <c r="B68" s="30" t="s">
        <v>8797</v>
      </c>
      <c r="C68" s="265" t="s">
        <v>9456</v>
      </c>
      <c r="D68" s="265" t="s">
        <v>9456</v>
      </c>
      <c r="E68" s="68" t="s">
        <v>9422</v>
      </c>
      <c r="F68" s="219" t="s">
        <v>9422</v>
      </c>
    </row>
    <row r="69" spans="1:6" ht="12.75" customHeight="1">
      <c r="A69" s="683" t="s">
        <v>8798</v>
      </c>
      <c r="B69" s="30" t="s">
        <v>8799</v>
      </c>
      <c r="C69" s="265" t="s">
        <v>9456</v>
      </c>
      <c r="D69" s="265" t="s">
        <v>9456</v>
      </c>
      <c r="E69" s="68" t="s">
        <v>9422</v>
      </c>
      <c r="F69" s="219" t="s">
        <v>9422</v>
      </c>
    </row>
    <row r="70" spans="1:6" ht="12.75" customHeight="1">
      <c r="A70" s="683" t="s">
        <v>8800</v>
      </c>
      <c r="B70" s="30" t="s">
        <v>8801</v>
      </c>
      <c r="C70" s="265" t="s">
        <v>9456</v>
      </c>
      <c r="D70" s="265" t="s">
        <v>9456</v>
      </c>
      <c r="E70" s="68" t="s">
        <v>9422</v>
      </c>
      <c r="F70" s="219" t="s">
        <v>9422</v>
      </c>
    </row>
    <row r="71" spans="1:6" ht="12.75" customHeight="1">
      <c r="A71" s="683" t="s">
        <v>8802</v>
      </c>
      <c r="B71" s="30" t="s">
        <v>8803</v>
      </c>
      <c r="C71" s="265" t="s">
        <v>9456</v>
      </c>
      <c r="D71" s="265" t="s">
        <v>9456</v>
      </c>
      <c r="E71" s="68" t="s">
        <v>9422</v>
      </c>
      <c r="F71" s="219" t="s">
        <v>9422</v>
      </c>
    </row>
    <row r="72" spans="1:6" ht="12.75" customHeight="1">
      <c r="A72" s="683" t="s">
        <v>8804</v>
      </c>
      <c r="B72" s="30" t="s">
        <v>8805</v>
      </c>
      <c r="C72" s="265" t="s">
        <v>9456</v>
      </c>
      <c r="D72" s="265" t="s">
        <v>9456</v>
      </c>
      <c r="E72" s="68" t="s">
        <v>9422</v>
      </c>
      <c r="F72" s="219" t="s">
        <v>9422</v>
      </c>
    </row>
    <row r="73" spans="1:6" ht="12.75" customHeight="1">
      <c r="A73" s="683" t="s">
        <v>8806</v>
      </c>
      <c r="B73" s="30" t="s">
        <v>8807</v>
      </c>
      <c r="C73" s="265" t="s">
        <v>9456</v>
      </c>
      <c r="D73" s="265" t="s">
        <v>9456</v>
      </c>
      <c r="E73" s="266" t="s">
        <v>9456</v>
      </c>
      <c r="F73" s="219" t="s">
        <v>9422</v>
      </c>
    </row>
    <row r="74" spans="1:6" ht="12.75" customHeight="1">
      <c r="A74" s="683" t="s">
        <v>8808</v>
      </c>
      <c r="B74" s="30" t="s">
        <v>8809</v>
      </c>
      <c r="C74" s="265" t="s">
        <v>9456</v>
      </c>
      <c r="D74" s="265" t="s">
        <v>9456</v>
      </c>
      <c r="E74" s="266" t="s">
        <v>9456</v>
      </c>
      <c r="F74" s="219" t="s">
        <v>9422</v>
      </c>
    </row>
    <row r="75" spans="1:6" ht="12.75" customHeight="1">
      <c r="A75" s="683" t="s">
        <v>8810</v>
      </c>
      <c r="B75" s="30" t="s">
        <v>8811</v>
      </c>
      <c r="C75" s="265" t="s">
        <v>9456</v>
      </c>
      <c r="D75" s="265" t="s">
        <v>9456</v>
      </c>
      <c r="E75" s="266" t="s">
        <v>9456</v>
      </c>
      <c r="F75" s="219" t="s">
        <v>9422</v>
      </c>
    </row>
    <row r="76" spans="1:6" ht="12.75" customHeight="1">
      <c r="A76" s="683" t="s">
        <v>8812</v>
      </c>
      <c r="B76" s="30" t="s">
        <v>8813</v>
      </c>
      <c r="C76" s="265" t="s">
        <v>9456</v>
      </c>
      <c r="D76" s="265" t="s">
        <v>9456</v>
      </c>
      <c r="E76" s="266" t="s">
        <v>9456</v>
      </c>
      <c r="F76" s="219" t="s">
        <v>9422</v>
      </c>
    </row>
    <row r="77" spans="1:6" ht="12.75" customHeight="1">
      <c r="A77" s="683" t="s">
        <v>8814</v>
      </c>
      <c r="B77" s="30" t="s">
        <v>8815</v>
      </c>
      <c r="C77" s="265" t="s">
        <v>9456</v>
      </c>
      <c r="D77" s="265" t="s">
        <v>9456</v>
      </c>
      <c r="E77" s="265" t="s">
        <v>9456</v>
      </c>
      <c r="F77" s="219" t="s">
        <v>9422</v>
      </c>
    </row>
    <row r="78" spans="1:6" ht="12.75" customHeight="1">
      <c r="A78" s="683" t="s">
        <v>8816</v>
      </c>
      <c r="B78" s="30" t="s">
        <v>8817</v>
      </c>
      <c r="C78" s="265" t="s">
        <v>9456</v>
      </c>
      <c r="D78" s="265" t="s">
        <v>9456</v>
      </c>
      <c r="E78" s="265" t="s">
        <v>9456</v>
      </c>
      <c r="F78" s="219" t="s">
        <v>9422</v>
      </c>
    </row>
    <row r="79" spans="1:6" ht="12.75" customHeight="1">
      <c r="A79" s="683" t="s">
        <v>8818</v>
      </c>
      <c r="B79" s="30" t="s">
        <v>8819</v>
      </c>
      <c r="C79" s="265" t="s">
        <v>9456</v>
      </c>
      <c r="D79" s="265" t="s">
        <v>9456</v>
      </c>
      <c r="E79" s="265" t="s">
        <v>9456</v>
      </c>
      <c r="F79" s="219" t="s">
        <v>9422</v>
      </c>
    </row>
    <row r="80" spans="1:6" ht="12.75" customHeight="1">
      <c r="A80" s="683" t="s">
        <v>8820</v>
      </c>
      <c r="B80" s="30" t="s">
        <v>8821</v>
      </c>
      <c r="C80" s="265" t="s">
        <v>9456</v>
      </c>
      <c r="D80" s="265" t="s">
        <v>9456</v>
      </c>
      <c r="E80" s="265" t="s">
        <v>9456</v>
      </c>
      <c r="F80" s="219" t="s">
        <v>9422</v>
      </c>
    </row>
    <row r="81" spans="1:6" ht="26">
      <c r="A81" s="661" t="s">
        <v>8822</v>
      </c>
      <c r="B81" s="1175" t="s">
        <v>8823</v>
      </c>
      <c r="C81" s="1172" t="s">
        <v>9456</v>
      </c>
      <c r="D81" s="1172" t="s">
        <v>9456</v>
      </c>
      <c r="E81" s="1172" t="s">
        <v>9456</v>
      </c>
      <c r="F81" s="1176" t="s">
        <v>9422</v>
      </c>
    </row>
    <row r="82" spans="1:6" ht="26">
      <c r="A82" s="661" t="s">
        <v>8824</v>
      </c>
      <c r="B82" s="1175" t="s">
        <v>8825</v>
      </c>
      <c r="C82" s="1172" t="s">
        <v>9456</v>
      </c>
      <c r="D82" s="1172" t="s">
        <v>9456</v>
      </c>
      <c r="E82" s="1172" t="s">
        <v>9456</v>
      </c>
      <c r="F82" s="1176" t="s">
        <v>9422</v>
      </c>
    </row>
    <row r="83" spans="1:6" ht="12.75" customHeight="1">
      <c r="A83" s="683" t="s">
        <v>8826</v>
      </c>
      <c r="B83" s="30" t="s">
        <v>8827</v>
      </c>
      <c r="C83" s="265" t="s">
        <v>9456</v>
      </c>
      <c r="D83" s="265" t="s">
        <v>9456</v>
      </c>
      <c r="E83" s="265" t="s">
        <v>9456</v>
      </c>
      <c r="F83" s="219" t="s">
        <v>9422</v>
      </c>
    </row>
    <row r="84" spans="1:6" ht="12.75" customHeight="1">
      <c r="A84" s="683" t="s">
        <v>8828</v>
      </c>
      <c r="B84" s="30" t="s">
        <v>8829</v>
      </c>
      <c r="C84" s="265" t="s">
        <v>9456</v>
      </c>
      <c r="D84" s="265" t="s">
        <v>9456</v>
      </c>
      <c r="E84" s="265" t="s">
        <v>9456</v>
      </c>
      <c r="F84" s="219" t="s">
        <v>9422</v>
      </c>
    </row>
    <row r="85" spans="1:6" ht="12.75" customHeight="1">
      <c r="A85" s="70" t="s">
        <v>8863</v>
      </c>
      <c r="B85" s="70" t="s">
        <v>9463</v>
      </c>
      <c r="C85" s="68" t="s">
        <v>9422</v>
      </c>
      <c r="D85" s="68" t="s">
        <v>9422</v>
      </c>
      <c r="E85" s="68" t="s">
        <v>9422</v>
      </c>
      <c r="F85" s="219" t="s">
        <v>10112</v>
      </c>
    </row>
    <row r="86" spans="1:6" ht="12.75" customHeight="1">
      <c r="A86" s="70" t="s">
        <v>8865</v>
      </c>
      <c r="B86" s="70" t="s">
        <v>9465</v>
      </c>
      <c r="C86" s="68" t="s">
        <v>9422</v>
      </c>
      <c r="D86" s="68" t="s">
        <v>9422</v>
      </c>
      <c r="E86" s="68" t="s">
        <v>9422</v>
      </c>
      <c r="F86" s="219" t="s">
        <v>9422</v>
      </c>
    </row>
    <row r="87" spans="1:6" ht="12.75" customHeight="1">
      <c r="A87" s="70" t="s">
        <v>8867</v>
      </c>
      <c r="B87" s="70" t="s">
        <v>9466</v>
      </c>
      <c r="C87" s="68" t="s">
        <v>9422</v>
      </c>
      <c r="D87" s="68" t="s">
        <v>9422</v>
      </c>
      <c r="E87" s="68" t="s">
        <v>9422</v>
      </c>
      <c r="F87" s="219" t="s">
        <v>9422</v>
      </c>
    </row>
    <row r="88" spans="1:6" ht="12.75" customHeight="1">
      <c r="A88" s="70" t="s">
        <v>8869</v>
      </c>
      <c r="B88" s="70" t="s">
        <v>9467</v>
      </c>
      <c r="C88" s="68" t="s">
        <v>9422</v>
      </c>
      <c r="D88" s="68" t="s">
        <v>9422</v>
      </c>
      <c r="E88" s="68" t="s">
        <v>9422</v>
      </c>
      <c r="F88" s="219" t="s">
        <v>9422</v>
      </c>
    </row>
    <row r="89" spans="1:6" ht="12.75" customHeight="1">
      <c r="A89" s="70" t="s">
        <v>8871</v>
      </c>
      <c r="B89" s="70" t="s">
        <v>8872</v>
      </c>
      <c r="C89" s="265" t="s">
        <v>9456</v>
      </c>
      <c r="D89" s="265" t="s">
        <v>9456</v>
      </c>
      <c r="E89" s="68" t="s">
        <v>9422</v>
      </c>
      <c r="F89" s="219" t="s">
        <v>9422</v>
      </c>
    </row>
    <row r="90" spans="1:6" ht="12.75" customHeight="1">
      <c r="A90" s="70" t="s">
        <v>8873</v>
      </c>
      <c r="B90" s="70" t="s">
        <v>9468</v>
      </c>
      <c r="C90" s="265" t="s">
        <v>9456</v>
      </c>
      <c r="D90" s="265" t="s">
        <v>9456</v>
      </c>
      <c r="E90" s="266" t="s">
        <v>9456</v>
      </c>
      <c r="F90" s="219" t="s">
        <v>9422</v>
      </c>
    </row>
    <row r="91" spans="1:6" ht="12.75" customHeight="1">
      <c r="A91" s="70" t="s">
        <v>8875</v>
      </c>
      <c r="B91" s="70" t="s">
        <v>8876</v>
      </c>
      <c r="C91" s="265" t="s">
        <v>9456</v>
      </c>
      <c r="D91" s="265" t="s">
        <v>9456</v>
      </c>
      <c r="E91" s="68" t="s">
        <v>9422</v>
      </c>
      <c r="F91" s="219" t="s">
        <v>9422</v>
      </c>
    </row>
    <row r="92" spans="1:6" ht="12.75" customHeight="1">
      <c r="A92" s="70" t="s">
        <v>8877</v>
      </c>
      <c r="B92" s="70" t="s">
        <v>8878</v>
      </c>
      <c r="C92" s="265" t="s">
        <v>9456</v>
      </c>
      <c r="D92" s="265" t="s">
        <v>9456</v>
      </c>
      <c r="E92" s="266" t="s">
        <v>9456</v>
      </c>
      <c r="F92" s="219" t="s">
        <v>9422</v>
      </c>
    </row>
    <row r="93" spans="1:6" ht="12.75" customHeight="1">
      <c r="A93" s="70" t="s">
        <v>8879</v>
      </c>
      <c r="B93" s="70" t="s">
        <v>8880</v>
      </c>
      <c r="C93" s="265" t="s">
        <v>9456</v>
      </c>
      <c r="D93" s="265" t="s">
        <v>9456</v>
      </c>
      <c r="E93" s="68" t="s">
        <v>9422</v>
      </c>
      <c r="F93" s="219" t="s">
        <v>9422</v>
      </c>
    </row>
    <row r="94" spans="1:6" ht="12.75" customHeight="1">
      <c r="A94" s="70" t="s">
        <v>8881</v>
      </c>
      <c r="B94" s="70" t="s">
        <v>8882</v>
      </c>
      <c r="C94" s="265" t="s">
        <v>9456</v>
      </c>
      <c r="D94" s="265" t="s">
        <v>9456</v>
      </c>
      <c r="E94" s="266" t="s">
        <v>9456</v>
      </c>
      <c r="F94" s="219" t="s">
        <v>9422</v>
      </c>
    </row>
    <row r="95" spans="1:6" ht="12.75" customHeight="1">
      <c r="A95" s="70" t="s">
        <v>8883</v>
      </c>
      <c r="B95" s="70" t="s">
        <v>8884</v>
      </c>
      <c r="C95" s="265" t="s">
        <v>9456</v>
      </c>
      <c r="D95" s="265" t="s">
        <v>9456</v>
      </c>
      <c r="E95" s="266" t="s">
        <v>9456</v>
      </c>
      <c r="F95" s="219" t="s">
        <v>9422</v>
      </c>
    </row>
    <row r="96" spans="1:6" ht="12.75" customHeight="1" thickBot="1">
      <c r="A96" s="853" t="s">
        <v>8892</v>
      </c>
      <c r="B96" s="853" t="s">
        <v>9469</v>
      </c>
      <c r="C96" s="2011"/>
      <c r="D96" s="2011"/>
      <c r="E96" s="2011"/>
      <c r="F96" s="72" t="s">
        <v>9464</v>
      </c>
    </row>
    <row r="98" spans="1:1">
      <c r="A98" s="36" t="s">
        <v>9470</v>
      </c>
    </row>
  </sheetData>
  <sortState xmlns:xlrd2="http://schemas.microsoft.com/office/spreadsheetml/2017/richdata2" ref="A49:E96">
    <sortCondition ref="A49:A96"/>
  </sortState>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4">
    <mergeCell ref="B47:F47"/>
    <mergeCell ref="A1:C1"/>
    <mergeCell ref="B14:F14"/>
    <mergeCell ref="A10:C10"/>
  </mergeCells>
  <hyperlinks>
    <hyperlink ref="D1" location="'Referenced Test Systems'!A1" display="Home Page" xr:uid="{00000000-0004-0000-1D00-000000000000}"/>
    <hyperlink ref="A8" r:id="rId3" xr:uid="{00000000-0004-0000-1D00-000001000000}"/>
    <hyperlink ref="A7" r:id="rId4" xr:uid="{00000000-0004-0000-1D00-000002000000}"/>
    <hyperlink ref="A6" r:id="rId5" xr:uid="{00000000-0004-0000-1D00-000003000000}"/>
  </hyperlinks>
  <pageMargins left="0.7" right="0.7" top="0.75" bottom="0.75" header="0.3" footer="0.3"/>
  <pageSetup orientation="landscape" r:id="rId6"/>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157"/>
  <sheetViews>
    <sheetView workbookViewId="0">
      <selection sqref="A1:D1"/>
    </sheetView>
  </sheetViews>
  <sheetFormatPr defaultColWidth="8.54296875" defaultRowHeight="13"/>
  <cols>
    <col min="1" max="1" width="26" style="40" customWidth="1"/>
    <col min="2" max="2" width="56.7265625" style="40" customWidth="1"/>
    <col min="3" max="3" width="11.54296875" style="40" customWidth="1"/>
    <col min="4" max="4" width="10.26953125" style="40" customWidth="1"/>
    <col min="5" max="5" width="10.40625" style="114" bestFit="1" customWidth="1"/>
    <col min="6" max="6" width="10.40625" style="114" customWidth="1"/>
    <col min="7" max="15" width="8.54296875" style="40"/>
    <col min="16" max="16" width="9.7265625" style="40" customWidth="1"/>
    <col min="17" max="16384" width="8.54296875" style="40"/>
  </cols>
  <sheetData>
    <row r="1" spans="1:5" s="189" customFormat="1" ht="25.5" customHeight="1">
      <c r="A1" s="2199" t="s">
        <v>10115</v>
      </c>
      <c r="B1" s="2199"/>
      <c r="C1" s="2199"/>
      <c r="D1" s="2174"/>
      <c r="E1" s="58" t="s">
        <v>9409</v>
      </c>
    </row>
    <row r="2" spans="1:5" s="189" customFormat="1" ht="14.25" customHeight="1" thickBot="1">
      <c r="A2" s="2175"/>
      <c r="B2" s="2175"/>
      <c r="C2" s="2175"/>
      <c r="D2" s="2175"/>
      <c r="E2" s="190"/>
    </row>
    <row r="3" spans="1:5" s="189" customFormat="1" ht="46.5" customHeight="1" thickBot="1">
      <c r="A3" s="783" t="s">
        <v>9410</v>
      </c>
      <c r="B3" s="784" t="s">
        <v>9411</v>
      </c>
      <c r="C3" s="788" t="s">
        <v>9412</v>
      </c>
      <c r="D3" s="190"/>
      <c r="E3" s="190"/>
    </row>
    <row r="4" spans="1:5" s="189" customFormat="1" ht="12.4" customHeight="1">
      <c r="A4" s="194" t="s">
        <v>10116</v>
      </c>
      <c r="B4" s="193" t="s">
        <v>10117</v>
      </c>
      <c r="C4" s="193"/>
      <c r="D4" s="190"/>
      <c r="E4" s="190"/>
    </row>
    <row r="5" spans="1:5" s="189" customFormat="1" ht="12.4" customHeight="1">
      <c r="A5" s="61" t="s">
        <v>10118</v>
      </c>
      <c r="B5" s="835">
        <v>40122</v>
      </c>
      <c r="C5" s="71"/>
      <c r="D5" s="190"/>
      <c r="E5" s="190"/>
    </row>
    <row r="6" spans="1:5" s="189" customFormat="1" ht="12.4" customHeight="1">
      <c r="A6" s="61" t="s">
        <v>10119</v>
      </c>
      <c r="B6" s="835">
        <v>40206</v>
      </c>
      <c r="C6" s="71"/>
      <c r="D6" s="190"/>
      <c r="E6" s="190"/>
    </row>
    <row r="7" spans="1:5" s="189" customFormat="1" ht="12.4" customHeight="1">
      <c r="A7" s="61" t="s">
        <v>10120</v>
      </c>
      <c r="B7" s="71" t="s">
        <v>9494</v>
      </c>
      <c r="C7" s="71"/>
      <c r="D7" s="190"/>
      <c r="E7" s="190"/>
    </row>
    <row r="8" spans="1:5" s="189" customFormat="1" ht="12.4" customHeight="1">
      <c r="A8" s="61" t="s">
        <v>10121</v>
      </c>
      <c r="B8" s="71" t="s">
        <v>9494</v>
      </c>
      <c r="C8" s="71"/>
      <c r="D8" s="190"/>
      <c r="E8" s="190"/>
    </row>
    <row r="9" spans="1:5" s="189" customFormat="1" ht="12.4" customHeight="1">
      <c r="A9" s="61" t="s">
        <v>10122</v>
      </c>
      <c r="B9" s="71" t="s">
        <v>9494</v>
      </c>
      <c r="C9" s="71"/>
      <c r="D9" s="190"/>
      <c r="E9" s="190"/>
    </row>
    <row r="10" spans="1:5" s="189" customFormat="1" ht="12.4" customHeight="1">
      <c r="A10" s="61" t="s">
        <v>10123</v>
      </c>
      <c r="B10" s="71" t="s">
        <v>9494</v>
      </c>
      <c r="C10" s="71"/>
      <c r="D10" s="190"/>
      <c r="E10" s="190"/>
    </row>
    <row r="11" spans="1:5" s="189" customFormat="1" ht="12.4" customHeight="1">
      <c r="A11" s="813" t="s">
        <v>10124</v>
      </c>
      <c r="B11" s="835">
        <v>42703</v>
      </c>
      <c r="C11" s="805" t="s">
        <v>10109</v>
      </c>
      <c r="D11" s="190"/>
      <c r="E11" s="190"/>
    </row>
    <row r="12" spans="1:5" s="189" customFormat="1" ht="12.4" customHeight="1">
      <c r="A12" s="813" t="s">
        <v>10125</v>
      </c>
      <c r="B12" s="835">
        <v>42919</v>
      </c>
      <c r="C12" s="805" t="s">
        <v>9415</v>
      </c>
      <c r="D12" s="190"/>
      <c r="E12" s="190"/>
    </row>
    <row r="13" spans="1:5" s="189" customFormat="1" ht="12.4" customHeight="1">
      <c r="A13" s="61" t="s">
        <v>10126</v>
      </c>
      <c r="B13" s="71" t="s">
        <v>9494</v>
      </c>
      <c r="C13" s="805" t="s">
        <v>10127</v>
      </c>
      <c r="D13" s="190"/>
      <c r="E13" s="190"/>
    </row>
    <row r="14" spans="1:5" s="189" customFormat="1" ht="12.4" customHeight="1">
      <c r="A14" s="813" t="s">
        <v>9349</v>
      </c>
      <c r="B14" s="835">
        <v>43072</v>
      </c>
      <c r="C14" s="805" t="s">
        <v>4642</v>
      </c>
      <c r="D14" s="190"/>
      <c r="E14" s="190"/>
    </row>
    <row r="15" spans="1:5" s="189" customFormat="1" ht="12.4" customHeight="1">
      <c r="A15" s="942" t="s">
        <v>10128</v>
      </c>
      <c r="B15" s="789" t="s">
        <v>10129</v>
      </c>
      <c r="C15" s="943" t="s">
        <v>10130</v>
      </c>
      <c r="D15" s="190"/>
      <c r="E15" s="190"/>
    </row>
    <row r="16" spans="1:5" s="189" customFormat="1" ht="12.4" customHeight="1">
      <c r="A16" s="281" t="s">
        <v>10131</v>
      </c>
      <c r="B16" s="282" t="s">
        <v>9494</v>
      </c>
      <c r="C16" s="219" t="s">
        <v>10132</v>
      </c>
      <c r="D16" s="190"/>
      <c r="E16" s="190"/>
    </row>
    <row r="17" spans="1:16" s="189" customFormat="1" ht="12.4" customHeight="1">
      <c r="A17" s="64" t="s">
        <v>10133</v>
      </c>
      <c r="B17" s="218" t="s">
        <v>9494</v>
      </c>
      <c r="C17" s="219" t="s">
        <v>10132</v>
      </c>
    </row>
    <row r="18" spans="1:16" s="189" customFormat="1" ht="12.4" customHeight="1">
      <c r="A18" s="678" t="s">
        <v>10134</v>
      </c>
      <c r="B18" s="835">
        <v>43598</v>
      </c>
      <c r="C18" s="256" t="s">
        <v>10135</v>
      </c>
    </row>
    <row r="19" spans="1:16" s="189" customFormat="1" ht="12.4" customHeight="1">
      <c r="A19" s="639" t="s">
        <v>10136</v>
      </c>
      <c r="B19" s="640" t="s">
        <v>9494</v>
      </c>
      <c r="C19" s="256" t="s">
        <v>10135</v>
      </c>
    </row>
    <row r="20" spans="1:16" s="189" customFormat="1" ht="12.4" customHeight="1">
      <c r="A20" s="64" t="s">
        <v>10137</v>
      </c>
      <c r="B20" s="835">
        <v>43752</v>
      </c>
      <c r="C20" s="256" t="s">
        <v>10138</v>
      </c>
    </row>
    <row r="21" spans="1:16" s="189" customFormat="1" ht="12.4" customHeight="1">
      <c r="A21" s="64" t="s">
        <v>10139</v>
      </c>
      <c r="B21" s="835">
        <v>43769</v>
      </c>
      <c r="C21" s="256" t="s">
        <v>10138</v>
      </c>
    </row>
    <row r="22" spans="1:16" s="189" customFormat="1" ht="12.4" customHeight="1">
      <c r="A22" s="817" t="s">
        <v>10140</v>
      </c>
      <c r="B22" s="855">
        <v>44095</v>
      </c>
      <c r="C22" s="856" t="s">
        <v>1307</v>
      </c>
    </row>
    <row r="23" spans="1:16" s="189" customFormat="1" ht="12.4" customHeight="1">
      <c r="A23" s="1135" t="s">
        <v>163</v>
      </c>
      <c r="B23" s="1223" t="s">
        <v>10141</v>
      </c>
      <c r="C23" s="856" t="s">
        <v>1307</v>
      </c>
    </row>
    <row r="24" spans="1:16" s="189" customFormat="1" ht="12.4" customHeight="1">
      <c r="A24" s="1368" t="s">
        <v>10142</v>
      </c>
      <c r="B24" s="855">
        <v>45418</v>
      </c>
      <c r="C24" s="856" t="s">
        <v>1016</v>
      </c>
    </row>
    <row r="25" spans="1:16" s="189" customFormat="1" ht="12.4" customHeight="1">
      <c r="A25" s="1468">
        <v>6</v>
      </c>
      <c r="B25" s="1469" t="s">
        <v>9494</v>
      </c>
      <c r="C25" s="1470" t="s">
        <v>2266</v>
      </c>
    </row>
    <row r="26" spans="1:16" s="189" customFormat="1" ht="12.4" customHeight="1" thickBot="1">
      <c r="A26" s="1257" t="s">
        <v>9389</v>
      </c>
      <c r="B26" s="1471">
        <v>45648</v>
      </c>
      <c r="C26" s="1472" t="s">
        <v>2266</v>
      </c>
    </row>
    <row r="27" spans="1:16" s="189" customFormat="1" ht="12.4" customHeight="1">
      <c r="A27" s="1365"/>
      <c r="B27" s="1367"/>
      <c r="C27" s="1260"/>
    </row>
    <row r="28" spans="1:16" s="189" customFormat="1" ht="14.25" customHeight="1">
      <c r="A28" s="1258" t="s">
        <v>10143</v>
      </c>
      <c r="B28" s="1259"/>
      <c r="C28" s="1260"/>
    </row>
    <row r="29" spans="1:16" s="189" customFormat="1" ht="14.25" customHeight="1">
      <c r="A29" s="1258"/>
      <c r="B29" s="1259"/>
      <c r="C29" s="1260"/>
    </row>
    <row r="30" spans="1:16" s="189" customFormat="1" ht="69" customHeight="1">
      <c r="A30" s="2179" t="s">
        <v>9416</v>
      </c>
      <c r="B30" s="2179"/>
      <c r="C30" s="2179"/>
    </row>
    <row r="31" spans="1:16" s="189" customFormat="1" ht="14.25" customHeight="1" thickBot="1">
      <c r="A31" s="75"/>
      <c r="B31" s="75"/>
      <c r="C31" s="75"/>
    </row>
    <row r="32" spans="1:16" s="189" customFormat="1" ht="14.25" customHeight="1">
      <c r="A32" s="283" t="s">
        <v>9417</v>
      </c>
      <c r="B32" s="259"/>
      <c r="C32" s="259"/>
      <c r="D32" s="1261"/>
      <c r="E32" s="1261"/>
      <c r="F32" s="1261"/>
      <c r="G32" s="1261"/>
      <c r="H32" s="1261"/>
      <c r="I32" s="1261"/>
      <c r="J32" s="1261"/>
      <c r="K32" s="1261"/>
      <c r="L32" s="1261"/>
      <c r="M32" s="1261"/>
      <c r="N32" s="1261"/>
      <c r="O32" s="1261"/>
      <c r="P32" s="1262"/>
    </row>
    <row r="33" spans="1:16">
      <c r="P33" s="1394"/>
    </row>
    <row r="34" spans="1:16" s="189" customFormat="1" ht="14.25" customHeight="1">
      <c r="A34" s="748" t="s">
        <v>9500</v>
      </c>
      <c r="B34" s="748" t="s">
        <v>633</v>
      </c>
      <c r="C34" s="748"/>
      <c r="D34" s="78" t="s">
        <v>10116</v>
      </c>
      <c r="E34" s="240" t="s">
        <v>10118</v>
      </c>
      <c r="F34" s="240" t="s">
        <v>10119</v>
      </c>
      <c r="G34" s="240" t="s">
        <v>10120</v>
      </c>
      <c r="H34" s="240" t="s">
        <v>10121</v>
      </c>
      <c r="I34" s="240" t="s">
        <v>10122</v>
      </c>
      <c r="J34" s="240" t="s">
        <v>10123</v>
      </c>
      <c r="K34" s="240" t="s">
        <v>10124</v>
      </c>
      <c r="L34" s="240" t="s">
        <v>10125</v>
      </c>
      <c r="M34" s="824" t="s">
        <v>9349</v>
      </c>
      <c r="N34" s="824" t="s">
        <v>163</v>
      </c>
      <c r="O34" s="824" t="s">
        <v>10142</v>
      </c>
      <c r="P34" s="241">
        <v>6</v>
      </c>
    </row>
    <row r="35" spans="1:16" s="189" customFormat="1">
      <c r="A35" s="67" t="s">
        <v>8689</v>
      </c>
      <c r="B35" s="67" t="s">
        <v>9421</v>
      </c>
      <c r="C35" s="67"/>
      <c r="D35" s="68" t="s">
        <v>9422</v>
      </c>
      <c r="E35" s="68" t="s">
        <v>9422</v>
      </c>
      <c r="F35" s="68" t="s">
        <v>9422</v>
      </c>
      <c r="G35" s="68" t="s">
        <v>9422</v>
      </c>
      <c r="H35" s="68" t="s">
        <v>9422</v>
      </c>
      <c r="I35" s="68" t="s">
        <v>9422</v>
      </c>
      <c r="J35" s="68" t="s">
        <v>9422</v>
      </c>
      <c r="K35" s="68" t="s">
        <v>9422</v>
      </c>
      <c r="L35" s="68" t="s">
        <v>9422</v>
      </c>
      <c r="M35" s="68" t="s">
        <v>9422</v>
      </c>
      <c r="N35" s="127" t="s">
        <v>9423</v>
      </c>
      <c r="O35" s="127" t="s">
        <v>9422</v>
      </c>
      <c r="P35" s="219" t="s">
        <v>9423</v>
      </c>
    </row>
    <row r="36" spans="1:16" s="189" customFormat="1">
      <c r="A36" s="67" t="s">
        <v>8692</v>
      </c>
      <c r="B36" s="67" t="s">
        <v>9424</v>
      </c>
      <c r="C36" s="67"/>
      <c r="D36" s="68" t="s">
        <v>9422</v>
      </c>
      <c r="E36" s="68" t="s">
        <v>9422</v>
      </c>
      <c r="F36" s="68" t="s">
        <v>9422</v>
      </c>
      <c r="G36" s="68" t="s">
        <v>9422</v>
      </c>
      <c r="H36" s="68" t="s">
        <v>9422</v>
      </c>
      <c r="I36" s="68" t="s">
        <v>9422</v>
      </c>
      <c r="J36" s="68" t="s">
        <v>9422</v>
      </c>
      <c r="K36" s="68" t="s">
        <v>9422</v>
      </c>
      <c r="L36" s="68" t="s">
        <v>9422</v>
      </c>
      <c r="M36" s="68" t="s">
        <v>9422</v>
      </c>
      <c r="N36" s="127" t="s">
        <v>9423</v>
      </c>
      <c r="O36" s="127" t="s">
        <v>9422</v>
      </c>
      <c r="P36" s="219" t="s">
        <v>9423</v>
      </c>
    </row>
    <row r="37" spans="1:16" s="189" customFormat="1">
      <c r="A37" s="67" t="s">
        <v>8694</v>
      </c>
      <c r="B37" s="67" t="s">
        <v>9425</v>
      </c>
      <c r="C37" s="67"/>
      <c r="D37" s="68" t="s">
        <v>9422</v>
      </c>
      <c r="E37" s="68" t="s">
        <v>9422</v>
      </c>
      <c r="F37" s="68" t="s">
        <v>9422</v>
      </c>
      <c r="G37" s="68" t="s">
        <v>9422</v>
      </c>
      <c r="H37" s="68" t="s">
        <v>9422</v>
      </c>
      <c r="I37" s="68" t="s">
        <v>9422</v>
      </c>
      <c r="J37" s="68" t="s">
        <v>9422</v>
      </c>
      <c r="K37" s="68" t="s">
        <v>9422</v>
      </c>
      <c r="L37" s="68" t="s">
        <v>9422</v>
      </c>
      <c r="M37" s="68" t="s">
        <v>9422</v>
      </c>
      <c r="N37" s="127" t="s">
        <v>9423</v>
      </c>
      <c r="O37" s="127" t="s">
        <v>9422</v>
      </c>
      <c r="P37" s="219" t="s">
        <v>9423</v>
      </c>
    </row>
    <row r="38" spans="1:16" s="189" customFormat="1">
      <c r="A38" s="67" t="s">
        <v>8696</v>
      </c>
      <c r="B38" s="67" t="s">
        <v>9426</v>
      </c>
      <c r="C38" s="67"/>
      <c r="D38" s="68" t="s">
        <v>9422</v>
      </c>
      <c r="E38" s="68" t="s">
        <v>9422</v>
      </c>
      <c r="F38" s="68" t="s">
        <v>9422</v>
      </c>
      <c r="G38" s="68" t="s">
        <v>9422</v>
      </c>
      <c r="H38" s="68" t="s">
        <v>9422</v>
      </c>
      <c r="I38" s="68" t="s">
        <v>9422</v>
      </c>
      <c r="J38" s="68" t="s">
        <v>9422</v>
      </c>
      <c r="K38" s="68" t="s">
        <v>9422</v>
      </c>
      <c r="L38" s="68" t="s">
        <v>9422</v>
      </c>
      <c r="M38" s="68" t="s">
        <v>9422</v>
      </c>
      <c r="N38" s="127" t="s">
        <v>9423</v>
      </c>
      <c r="O38" s="127" t="s">
        <v>9422</v>
      </c>
      <c r="P38" s="219" t="s">
        <v>9423</v>
      </c>
    </row>
    <row r="39" spans="1:16" s="189" customFormat="1">
      <c r="A39" s="67" t="s">
        <v>8698</v>
      </c>
      <c r="B39" s="67" t="s">
        <v>9427</v>
      </c>
      <c r="C39" s="67"/>
      <c r="D39" s="68" t="s">
        <v>9422</v>
      </c>
      <c r="E39" s="68" t="s">
        <v>9422</v>
      </c>
      <c r="F39" s="68" t="s">
        <v>9422</v>
      </c>
      <c r="G39" s="68" t="s">
        <v>9422</v>
      </c>
      <c r="H39" s="68" t="s">
        <v>9422</v>
      </c>
      <c r="I39" s="68" t="s">
        <v>9422</v>
      </c>
      <c r="J39" s="68" t="s">
        <v>9422</v>
      </c>
      <c r="K39" s="68" t="s">
        <v>9422</v>
      </c>
      <c r="L39" s="68" t="s">
        <v>9422</v>
      </c>
      <c r="M39" s="68" t="s">
        <v>9422</v>
      </c>
      <c r="N39" s="127" t="s">
        <v>9423</v>
      </c>
      <c r="O39" s="127" t="s">
        <v>9422</v>
      </c>
      <c r="P39" s="219" t="s">
        <v>9423</v>
      </c>
    </row>
    <row r="40" spans="1:16" s="189" customFormat="1">
      <c r="A40" s="67" t="s">
        <v>8700</v>
      </c>
      <c r="B40" s="67" t="s">
        <v>9428</v>
      </c>
      <c r="C40" s="67"/>
      <c r="D40" s="68" t="s">
        <v>9422</v>
      </c>
      <c r="E40" s="68" t="s">
        <v>9422</v>
      </c>
      <c r="F40" s="68" t="s">
        <v>9422</v>
      </c>
      <c r="G40" s="68" t="s">
        <v>9422</v>
      </c>
      <c r="H40" s="68" t="s">
        <v>9422</v>
      </c>
      <c r="I40" s="68" t="s">
        <v>9422</v>
      </c>
      <c r="J40" s="68" t="s">
        <v>9422</v>
      </c>
      <c r="K40" s="68" t="s">
        <v>9422</v>
      </c>
      <c r="L40" s="68" t="s">
        <v>9422</v>
      </c>
      <c r="M40" s="68" t="s">
        <v>9422</v>
      </c>
      <c r="N40" s="127" t="s">
        <v>9423</v>
      </c>
      <c r="O40" s="127" t="s">
        <v>9422</v>
      </c>
      <c r="P40" s="219" t="s">
        <v>9423</v>
      </c>
    </row>
    <row r="41" spans="1:16" s="189" customFormat="1">
      <c r="A41" s="67" t="s">
        <v>8702</v>
      </c>
      <c r="B41" s="67" t="s">
        <v>9429</v>
      </c>
      <c r="C41" s="67"/>
      <c r="D41" s="68" t="s">
        <v>9422</v>
      </c>
      <c r="E41" s="68" t="s">
        <v>9422</v>
      </c>
      <c r="F41" s="68" t="s">
        <v>9422</v>
      </c>
      <c r="G41" s="68" t="s">
        <v>9422</v>
      </c>
      <c r="H41" s="68" t="s">
        <v>9422</v>
      </c>
      <c r="I41" s="68" t="s">
        <v>9422</v>
      </c>
      <c r="J41" s="68" t="s">
        <v>9422</v>
      </c>
      <c r="K41" s="68" t="s">
        <v>9422</v>
      </c>
      <c r="L41" s="68" t="s">
        <v>9422</v>
      </c>
      <c r="M41" s="68" t="s">
        <v>9422</v>
      </c>
      <c r="N41" s="127" t="s">
        <v>9423</v>
      </c>
      <c r="O41" s="127" t="s">
        <v>9422</v>
      </c>
      <c r="P41" s="219" t="s">
        <v>9423</v>
      </c>
    </row>
    <row r="42" spans="1:16" s="189" customFormat="1">
      <c r="A42" s="67" t="s">
        <v>8704</v>
      </c>
      <c r="B42" s="67" t="s">
        <v>9430</v>
      </c>
      <c r="C42" s="67"/>
      <c r="D42" s="68" t="s">
        <v>9422</v>
      </c>
      <c r="E42" s="68" t="s">
        <v>9422</v>
      </c>
      <c r="F42" s="68" t="s">
        <v>9422</v>
      </c>
      <c r="G42" s="68" t="s">
        <v>9422</v>
      </c>
      <c r="H42" s="68" t="s">
        <v>9422</v>
      </c>
      <c r="I42" s="68" t="s">
        <v>9422</v>
      </c>
      <c r="J42" s="68" t="s">
        <v>9422</v>
      </c>
      <c r="K42" s="68" t="s">
        <v>9422</v>
      </c>
      <c r="L42" s="68" t="s">
        <v>9422</v>
      </c>
      <c r="M42" s="68" t="s">
        <v>9422</v>
      </c>
      <c r="N42" s="127" t="s">
        <v>9423</v>
      </c>
      <c r="O42" s="127" t="s">
        <v>9422</v>
      </c>
      <c r="P42" s="219" t="s">
        <v>9423</v>
      </c>
    </row>
    <row r="43" spans="1:16" s="189" customFormat="1">
      <c r="A43" s="67" t="s">
        <v>8706</v>
      </c>
      <c r="B43" s="67" t="s">
        <v>9431</v>
      </c>
      <c r="C43" s="67"/>
      <c r="D43" s="68" t="s">
        <v>9422</v>
      </c>
      <c r="E43" s="68" t="s">
        <v>9422</v>
      </c>
      <c r="F43" s="68" t="s">
        <v>9422</v>
      </c>
      <c r="G43" s="68" t="s">
        <v>9422</v>
      </c>
      <c r="H43" s="68" t="s">
        <v>9422</v>
      </c>
      <c r="I43" s="68" t="s">
        <v>9422</v>
      </c>
      <c r="J43" s="68" t="s">
        <v>9422</v>
      </c>
      <c r="K43" s="68" t="s">
        <v>9422</v>
      </c>
      <c r="L43" s="68" t="s">
        <v>9422</v>
      </c>
      <c r="M43" s="68" t="s">
        <v>9422</v>
      </c>
      <c r="N43" s="127" t="s">
        <v>9423</v>
      </c>
      <c r="O43" s="127" t="s">
        <v>9422</v>
      </c>
      <c r="P43" s="219" t="s">
        <v>9423</v>
      </c>
    </row>
    <row r="44" spans="1:16" s="189" customFormat="1">
      <c r="A44" s="67" t="s">
        <v>8708</v>
      </c>
      <c r="B44" s="67" t="s">
        <v>9432</v>
      </c>
      <c r="C44" s="67"/>
      <c r="D44" s="68" t="s">
        <v>9422</v>
      </c>
      <c r="E44" s="68" t="s">
        <v>9422</v>
      </c>
      <c r="F44" s="68" t="s">
        <v>9422</v>
      </c>
      <c r="G44" s="68" t="s">
        <v>9422</v>
      </c>
      <c r="H44" s="68" t="s">
        <v>9422</v>
      </c>
      <c r="I44" s="68" t="s">
        <v>9422</v>
      </c>
      <c r="J44" s="68" t="s">
        <v>9422</v>
      </c>
      <c r="K44" s="68" t="s">
        <v>9422</v>
      </c>
      <c r="L44" s="68" t="s">
        <v>9422</v>
      </c>
      <c r="M44" s="68" t="s">
        <v>9422</v>
      </c>
      <c r="N44" s="127" t="s">
        <v>9423</v>
      </c>
      <c r="O44" s="127" t="s">
        <v>9422</v>
      </c>
      <c r="P44" s="219" t="s">
        <v>9423</v>
      </c>
    </row>
    <row r="45" spans="1:16" s="189" customFormat="1">
      <c r="A45" s="67" t="s">
        <v>8710</v>
      </c>
      <c r="B45" s="67" t="s">
        <v>9433</v>
      </c>
      <c r="C45" s="67"/>
      <c r="D45" s="68" t="s">
        <v>9456</v>
      </c>
      <c r="E45" s="68" t="s">
        <v>9456</v>
      </c>
      <c r="F45" s="68" t="s">
        <v>9422</v>
      </c>
      <c r="G45" s="68" t="s">
        <v>9422</v>
      </c>
      <c r="H45" s="68" t="s">
        <v>9422</v>
      </c>
      <c r="I45" s="68" t="s">
        <v>9422</v>
      </c>
      <c r="J45" s="68" t="s">
        <v>9422</v>
      </c>
      <c r="K45" s="68" t="s">
        <v>9422</v>
      </c>
      <c r="L45" s="68" t="s">
        <v>9422</v>
      </c>
      <c r="M45" s="68" t="s">
        <v>9422</v>
      </c>
      <c r="N45" s="127" t="s">
        <v>9423</v>
      </c>
      <c r="O45" s="127" t="s">
        <v>9422</v>
      </c>
      <c r="P45" s="219" t="s">
        <v>9423</v>
      </c>
    </row>
    <row r="46" spans="1:16" s="189" customFormat="1">
      <c r="A46" s="67" t="s">
        <v>8713</v>
      </c>
      <c r="B46" s="67" t="s">
        <v>9434</v>
      </c>
      <c r="C46" s="67"/>
      <c r="D46" s="68" t="s">
        <v>9422</v>
      </c>
      <c r="E46" s="68" t="s">
        <v>9422</v>
      </c>
      <c r="F46" s="68" t="s">
        <v>9422</v>
      </c>
      <c r="G46" s="68" t="s">
        <v>9422</v>
      </c>
      <c r="H46" s="68" t="s">
        <v>9422</v>
      </c>
      <c r="I46" s="68" t="s">
        <v>9422</v>
      </c>
      <c r="J46" s="68" t="s">
        <v>9422</v>
      </c>
      <c r="K46" s="68" t="s">
        <v>9422</v>
      </c>
      <c r="L46" s="68" t="s">
        <v>9422</v>
      </c>
      <c r="M46" s="68" t="s">
        <v>9422</v>
      </c>
      <c r="N46" s="127" t="s">
        <v>9423</v>
      </c>
      <c r="O46" s="127" t="s">
        <v>9422</v>
      </c>
      <c r="P46" s="219" t="s">
        <v>9423</v>
      </c>
    </row>
    <row r="47" spans="1:16" s="189" customFormat="1">
      <c r="A47" s="67" t="s">
        <v>8715</v>
      </c>
      <c r="B47" s="67" t="s">
        <v>9435</v>
      </c>
      <c r="C47" s="67"/>
      <c r="D47" s="68" t="s">
        <v>9456</v>
      </c>
      <c r="E47" s="68" t="s">
        <v>9456</v>
      </c>
      <c r="F47" s="68" t="s">
        <v>9422</v>
      </c>
      <c r="G47" s="68" t="s">
        <v>9422</v>
      </c>
      <c r="H47" s="68" t="s">
        <v>9422</v>
      </c>
      <c r="I47" s="68" t="s">
        <v>9422</v>
      </c>
      <c r="J47" s="68" t="s">
        <v>9422</v>
      </c>
      <c r="K47" s="68" t="s">
        <v>9422</v>
      </c>
      <c r="L47" s="68" t="s">
        <v>9422</v>
      </c>
      <c r="M47" s="68" t="s">
        <v>9422</v>
      </c>
      <c r="N47" s="127" t="s">
        <v>9423</v>
      </c>
      <c r="O47" s="127" t="s">
        <v>9422</v>
      </c>
      <c r="P47" s="219" t="s">
        <v>9423</v>
      </c>
    </row>
    <row r="48" spans="1:16" s="189" customFormat="1">
      <c r="A48" s="67" t="s">
        <v>8717</v>
      </c>
      <c r="B48" s="67" t="s">
        <v>9436</v>
      </c>
      <c r="C48" s="67"/>
      <c r="D48" s="68" t="s">
        <v>9422</v>
      </c>
      <c r="E48" s="68" t="s">
        <v>9422</v>
      </c>
      <c r="F48" s="68" t="s">
        <v>9422</v>
      </c>
      <c r="G48" s="68" t="s">
        <v>9422</v>
      </c>
      <c r="H48" s="68" t="s">
        <v>9422</v>
      </c>
      <c r="I48" s="68" t="s">
        <v>9422</v>
      </c>
      <c r="J48" s="68" t="s">
        <v>9422</v>
      </c>
      <c r="K48" s="68" t="s">
        <v>9422</v>
      </c>
      <c r="L48" s="68" t="s">
        <v>9422</v>
      </c>
      <c r="M48" s="68" t="s">
        <v>9422</v>
      </c>
      <c r="N48" s="127" t="s">
        <v>9423</v>
      </c>
      <c r="O48" s="127" t="s">
        <v>9422</v>
      </c>
      <c r="P48" s="219" t="s">
        <v>9423</v>
      </c>
    </row>
    <row r="49" spans="1:17" s="189" customFormat="1">
      <c r="A49" s="67" t="s">
        <v>8719</v>
      </c>
      <c r="B49" s="67" t="s">
        <v>9437</v>
      </c>
      <c r="C49" s="67"/>
      <c r="D49" s="68" t="s">
        <v>9456</v>
      </c>
      <c r="E49" s="68" t="s">
        <v>9456</v>
      </c>
      <c r="F49" s="68" t="s">
        <v>9422</v>
      </c>
      <c r="G49" s="68" t="s">
        <v>9422</v>
      </c>
      <c r="H49" s="68" t="s">
        <v>9422</v>
      </c>
      <c r="I49" s="68" t="s">
        <v>9422</v>
      </c>
      <c r="J49" s="68" t="s">
        <v>9422</v>
      </c>
      <c r="K49" s="68" t="s">
        <v>9422</v>
      </c>
      <c r="L49" s="68" t="s">
        <v>9422</v>
      </c>
      <c r="M49" s="68" t="s">
        <v>9422</v>
      </c>
      <c r="N49" s="127" t="s">
        <v>9423</v>
      </c>
      <c r="O49" s="127" t="s">
        <v>9422</v>
      </c>
      <c r="P49" s="219" t="s">
        <v>9423</v>
      </c>
    </row>
    <row r="50" spans="1:17" s="189" customFormat="1">
      <c r="A50" s="67" t="s">
        <v>8721</v>
      </c>
      <c r="B50" s="67" t="s">
        <v>9438</v>
      </c>
      <c r="C50" s="67"/>
      <c r="D50" s="68" t="s">
        <v>9422</v>
      </c>
      <c r="E50" s="68" t="s">
        <v>9422</v>
      </c>
      <c r="F50" s="68" t="s">
        <v>9422</v>
      </c>
      <c r="G50" s="68" t="s">
        <v>9422</v>
      </c>
      <c r="H50" s="68" t="s">
        <v>9422</v>
      </c>
      <c r="I50" s="68" t="s">
        <v>9422</v>
      </c>
      <c r="J50" s="68" t="s">
        <v>9422</v>
      </c>
      <c r="K50" s="68" t="s">
        <v>9422</v>
      </c>
      <c r="L50" s="68" t="s">
        <v>9422</v>
      </c>
      <c r="M50" s="68" t="s">
        <v>9422</v>
      </c>
      <c r="N50" s="127" t="s">
        <v>9423</v>
      </c>
      <c r="O50" s="127" t="s">
        <v>9422</v>
      </c>
      <c r="P50" s="219" t="s">
        <v>9423</v>
      </c>
    </row>
    <row r="51" spans="1:17" s="189" customFormat="1">
      <c r="A51" s="67" t="s">
        <v>8723</v>
      </c>
      <c r="B51" s="67" t="s">
        <v>9439</v>
      </c>
      <c r="C51" s="67"/>
      <c r="D51" s="68" t="s">
        <v>9422</v>
      </c>
      <c r="E51" s="68" t="s">
        <v>9422</v>
      </c>
      <c r="F51" s="68" t="s">
        <v>9422</v>
      </c>
      <c r="G51" s="68" t="s">
        <v>9422</v>
      </c>
      <c r="H51" s="68" t="s">
        <v>9422</v>
      </c>
      <c r="I51" s="68" t="s">
        <v>9422</v>
      </c>
      <c r="J51" s="68" t="s">
        <v>9422</v>
      </c>
      <c r="K51" s="68" t="s">
        <v>9422</v>
      </c>
      <c r="L51" s="68" t="s">
        <v>9422</v>
      </c>
      <c r="M51" s="68" t="s">
        <v>9422</v>
      </c>
      <c r="N51" s="127" t="s">
        <v>9423</v>
      </c>
      <c r="O51" s="127" t="s">
        <v>9422</v>
      </c>
      <c r="P51" s="219" t="s">
        <v>9423</v>
      </c>
    </row>
    <row r="52" spans="1:17" s="189" customFormat="1">
      <c r="A52" s="67" t="s">
        <v>8725</v>
      </c>
      <c r="B52" s="67" t="s">
        <v>9440</v>
      </c>
      <c r="C52" s="67"/>
      <c r="D52" s="68" t="s">
        <v>9422</v>
      </c>
      <c r="E52" s="68" t="s">
        <v>9422</v>
      </c>
      <c r="F52" s="68" t="s">
        <v>9422</v>
      </c>
      <c r="G52" s="68" t="s">
        <v>9422</v>
      </c>
      <c r="H52" s="68" t="s">
        <v>9422</v>
      </c>
      <c r="I52" s="68" t="s">
        <v>9422</v>
      </c>
      <c r="J52" s="68" t="s">
        <v>9422</v>
      </c>
      <c r="K52" s="68" t="s">
        <v>9422</v>
      </c>
      <c r="L52" s="68" t="s">
        <v>9422</v>
      </c>
      <c r="M52" s="68" t="s">
        <v>9422</v>
      </c>
      <c r="N52" s="127" t="s">
        <v>9423</v>
      </c>
      <c r="O52" s="127" t="s">
        <v>9422</v>
      </c>
      <c r="P52" s="219" t="s">
        <v>9423</v>
      </c>
    </row>
    <row r="53" spans="1:17" s="189" customFormat="1">
      <c r="A53" s="67" t="s">
        <v>8727</v>
      </c>
      <c r="B53" s="67" t="s">
        <v>9441</v>
      </c>
      <c r="C53" s="67"/>
      <c r="D53" s="68" t="s">
        <v>9456</v>
      </c>
      <c r="E53" s="68" t="s">
        <v>9456</v>
      </c>
      <c r="F53" s="68" t="s">
        <v>9422</v>
      </c>
      <c r="G53" s="68" t="s">
        <v>9422</v>
      </c>
      <c r="H53" s="68" t="s">
        <v>9422</v>
      </c>
      <c r="I53" s="68" t="s">
        <v>9422</v>
      </c>
      <c r="J53" s="68" t="s">
        <v>9422</v>
      </c>
      <c r="K53" s="68" t="s">
        <v>9422</v>
      </c>
      <c r="L53" s="68" t="s">
        <v>9422</v>
      </c>
      <c r="M53" s="68" t="s">
        <v>9422</v>
      </c>
      <c r="N53" s="127" t="s">
        <v>9423</v>
      </c>
      <c r="O53" s="127" t="s">
        <v>9422</v>
      </c>
      <c r="P53" s="219" t="s">
        <v>9423</v>
      </c>
    </row>
    <row r="54" spans="1:17" s="189" customFormat="1">
      <c r="A54" s="67" t="s">
        <v>8729</v>
      </c>
      <c r="B54" s="67" t="s">
        <v>9442</v>
      </c>
      <c r="C54" s="67"/>
      <c r="D54" s="68" t="s">
        <v>9422</v>
      </c>
      <c r="E54" s="68" t="s">
        <v>9422</v>
      </c>
      <c r="F54" s="68" t="s">
        <v>9422</v>
      </c>
      <c r="G54" s="68" t="s">
        <v>9422</v>
      </c>
      <c r="H54" s="68" t="s">
        <v>9422</v>
      </c>
      <c r="I54" s="68" t="s">
        <v>9422</v>
      </c>
      <c r="J54" s="68" t="s">
        <v>9422</v>
      </c>
      <c r="K54" s="68" t="s">
        <v>9422</v>
      </c>
      <c r="L54" s="68" t="s">
        <v>9422</v>
      </c>
      <c r="M54" s="68" t="s">
        <v>9422</v>
      </c>
      <c r="N54" s="127" t="s">
        <v>9423</v>
      </c>
      <c r="O54" s="127" t="s">
        <v>9422</v>
      </c>
      <c r="P54" s="219" t="s">
        <v>9423</v>
      </c>
    </row>
    <row r="55" spans="1:17" s="189" customFormat="1">
      <c r="A55" s="67" t="s">
        <v>8731</v>
      </c>
      <c r="B55" s="67" t="s">
        <v>9443</v>
      </c>
      <c r="C55" s="67"/>
      <c r="D55" s="68" t="s">
        <v>9422</v>
      </c>
      <c r="E55" s="68" t="s">
        <v>9422</v>
      </c>
      <c r="F55" s="68" t="s">
        <v>9422</v>
      </c>
      <c r="G55" s="68" t="s">
        <v>9422</v>
      </c>
      <c r="H55" s="68" t="s">
        <v>9422</v>
      </c>
      <c r="I55" s="68" t="s">
        <v>9422</v>
      </c>
      <c r="J55" s="68" t="s">
        <v>9422</v>
      </c>
      <c r="K55" s="68" t="s">
        <v>9422</v>
      </c>
      <c r="L55" s="68" t="s">
        <v>9422</v>
      </c>
      <c r="M55" s="68" t="s">
        <v>9422</v>
      </c>
      <c r="N55" s="127" t="s">
        <v>9423</v>
      </c>
      <c r="O55" s="127" t="s">
        <v>9422</v>
      </c>
      <c r="P55" s="219" t="s">
        <v>9423</v>
      </c>
    </row>
    <row r="56" spans="1:17" s="189" customFormat="1">
      <c r="A56" s="67" t="s">
        <v>8733</v>
      </c>
      <c r="B56" s="67" t="s">
        <v>9444</v>
      </c>
      <c r="C56" s="67"/>
      <c r="D56" s="68" t="s">
        <v>9422</v>
      </c>
      <c r="E56" s="68" t="s">
        <v>9422</v>
      </c>
      <c r="F56" s="68" t="s">
        <v>9422</v>
      </c>
      <c r="G56" s="68" t="s">
        <v>9422</v>
      </c>
      <c r="H56" s="68" t="s">
        <v>9422</v>
      </c>
      <c r="I56" s="68" t="s">
        <v>9422</v>
      </c>
      <c r="J56" s="68" t="s">
        <v>9422</v>
      </c>
      <c r="K56" s="68" t="s">
        <v>9422</v>
      </c>
      <c r="L56" s="68" t="s">
        <v>9422</v>
      </c>
      <c r="M56" s="68" t="s">
        <v>9422</v>
      </c>
      <c r="N56" s="127" t="s">
        <v>9423</v>
      </c>
      <c r="O56" s="127" t="s">
        <v>9422</v>
      </c>
      <c r="P56" s="219" t="s">
        <v>9423</v>
      </c>
    </row>
    <row r="57" spans="1:17" s="189" customFormat="1">
      <c r="A57" s="67" t="s">
        <v>8735</v>
      </c>
      <c r="B57" s="67" t="s">
        <v>9445</v>
      </c>
      <c r="C57" s="67"/>
      <c r="D57" s="68" t="s">
        <v>9422</v>
      </c>
      <c r="E57" s="68" t="s">
        <v>9422</v>
      </c>
      <c r="F57" s="68" t="s">
        <v>9422</v>
      </c>
      <c r="G57" s="68" t="s">
        <v>9422</v>
      </c>
      <c r="H57" s="68" t="s">
        <v>9422</v>
      </c>
      <c r="I57" s="68" t="s">
        <v>9422</v>
      </c>
      <c r="J57" s="68" t="s">
        <v>9422</v>
      </c>
      <c r="K57" s="68" t="s">
        <v>9422</v>
      </c>
      <c r="L57" s="68" t="s">
        <v>9422</v>
      </c>
      <c r="M57" s="68" t="s">
        <v>9422</v>
      </c>
      <c r="N57" s="127" t="s">
        <v>9423</v>
      </c>
      <c r="O57" s="127" t="s">
        <v>9422</v>
      </c>
      <c r="P57" s="219" t="s">
        <v>9423</v>
      </c>
    </row>
    <row r="58" spans="1:17" s="189" customFormat="1">
      <c r="A58" s="67" t="s">
        <v>8737</v>
      </c>
      <c r="B58" s="67" t="s">
        <v>9446</v>
      </c>
      <c r="C58" s="67"/>
      <c r="D58" s="68" t="s">
        <v>9456</v>
      </c>
      <c r="E58" s="68" t="s">
        <v>9456</v>
      </c>
      <c r="F58" s="68" t="s">
        <v>9422</v>
      </c>
      <c r="G58" s="68" t="s">
        <v>9422</v>
      </c>
      <c r="H58" s="68" t="s">
        <v>9422</v>
      </c>
      <c r="I58" s="68" t="s">
        <v>9422</v>
      </c>
      <c r="J58" s="68" t="s">
        <v>9422</v>
      </c>
      <c r="K58" s="68" t="s">
        <v>9422</v>
      </c>
      <c r="L58" s="68" t="s">
        <v>9422</v>
      </c>
      <c r="M58" s="68" t="s">
        <v>9422</v>
      </c>
      <c r="N58" s="127" t="s">
        <v>9423</v>
      </c>
      <c r="O58" s="127" t="s">
        <v>9422</v>
      </c>
      <c r="P58" s="219" t="s">
        <v>9423</v>
      </c>
    </row>
    <row r="59" spans="1:17" s="189" customFormat="1">
      <c r="A59" s="67" t="s">
        <v>8739</v>
      </c>
      <c r="B59" s="67" t="s">
        <v>8740</v>
      </c>
      <c r="C59" s="67"/>
      <c r="D59" s="68" t="s">
        <v>9422</v>
      </c>
      <c r="E59" s="68" t="s">
        <v>9422</v>
      </c>
      <c r="F59" s="68" t="s">
        <v>9422</v>
      </c>
      <c r="G59" s="68" t="s">
        <v>9422</v>
      </c>
      <c r="H59" s="68" t="s">
        <v>9422</v>
      </c>
      <c r="I59" s="68" t="s">
        <v>9422</v>
      </c>
      <c r="J59" s="68" t="s">
        <v>9422</v>
      </c>
      <c r="K59" s="68" t="s">
        <v>9422</v>
      </c>
      <c r="L59" s="68" t="s">
        <v>9422</v>
      </c>
      <c r="M59" s="68" t="s">
        <v>9422</v>
      </c>
      <c r="N59" s="127" t="s">
        <v>9423</v>
      </c>
      <c r="O59" s="127" t="s">
        <v>9422</v>
      </c>
      <c r="P59" s="219" t="s">
        <v>9423</v>
      </c>
    </row>
    <row r="60" spans="1:17" s="189" customFormat="1" ht="13.75" thickBot="1">
      <c r="A60" s="74" t="s">
        <v>8741</v>
      </c>
      <c r="B60" s="74" t="s">
        <v>8742</v>
      </c>
      <c r="C60" s="74"/>
      <c r="D60" s="69" t="s">
        <v>9422</v>
      </c>
      <c r="E60" s="69" t="s">
        <v>9422</v>
      </c>
      <c r="F60" s="69" t="s">
        <v>9422</v>
      </c>
      <c r="G60" s="69" t="s">
        <v>9422</v>
      </c>
      <c r="H60" s="69" t="s">
        <v>9422</v>
      </c>
      <c r="I60" s="69" t="s">
        <v>9422</v>
      </c>
      <c r="J60" s="69" t="s">
        <v>9422</v>
      </c>
      <c r="K60" s="69" t="s">
        <v>9422</v>
      </c>
      <c r="L60" s="69" t="s">
        <v>9422</v>
      </c>
      <c r="M60" s="69" t="s">
        <v>9422</v>
      </c>
      <c r="N60" s="126" t="s">
        <v>9423</v>
      </c>
      <c r="O60" s="126" t="s">
        <v>9422</v>
      </c>
      <c r="P60" s="72" t="s">
        <v>9423</v>
      </c>
    </row>
    <row r="64" spans="1:17" s="189" customFormat="1" ht="14.25" customHeight="1">
      <c r="A64" s="283" t="s">
        <v>9447</v>
      </c>
      <c r="B64" s="259"/>
      <c r="C64" s="259"/>
      <c r="D64" s="259"/>
      <c r="E64" s="259"/>
      <c r="F64" s="259"/>
      <c r="G64" s="259"/>
      <c r="H64" s="259"/>
      <c r="I64" s="259"/>
      <c r="J64" s="259"/>
      <c r="K64" s="259"/>
      <c r="L64" s="259"/>
      <c r="M64" s="259"/>
      <c r="N64" s="1261"/>
      <c r="O64" s="1261"/>
      <c r="P64" s="1261"/>
      <c r="Q64" s="1262"/>
    </row>
    <row r="65" spans="1:17" s="189" customFormat="1" ht="14.25" customHeight="1" thickBot="1">
      <c r="A65" s="718"/>
      <c r="B65" s="719"/>
      <c r="C65" s="719"/>
      <c r="D65" s="719"/>
      <c r="E65" s="719"/>
      <c r="F65" s="719"/>
      <c r="G65" s="719"/>
      <c r="H65" s="719"/>
      <c r="I65" s="719"/>
      <c r="J65" s="719"/>
      <c r="K65" s="719"/>
      <c r="L65" s="719"/>
      <c r="M65" s="719"/>
      <c r="Q65" s="1370"/>
    </row>
    <row r="66" spans="1:17" s="189" customFormat="1" ht="14.25" customHeight="1">
      <c r="A66" s="1122"/>
      <c r="B66" s="2209" t="s">
        <v>10144</v>
      </c>
      <c r="C66" s="2210"/>
      <c r="D66" s="2210"/>
      <c r="E66" s="2210"/>
      <c r="F66" s="2210"/>
      <c r="G66" s="2210"/>
      <c r="H66" s="2210"/>
      <c r="I66" s="2210"/>
      <c r="J66" s="2210"/>
      <c r="K66" s="2210"/>
      <c r="L66" s="2210"/>
      <c r="M66" s="2210"/>
      <c r="N66" s="2211"/>
      <c r="O66" s="1369"/>
      <c r="P66" s="1369"/>
      <c r="Q66" s="1371"/>
    </row>
    <row r="67" spans="1:17" s="751" customFormat="1" ht="13.75" thickBot="1">
      <c r="A67" s="749" t="s">
        <v>9500</v>
      </c>
      <c r="B67" s="750" t="s">
        <v>633</v>
      </c>
      <c r="C67" s="750"/>
      <c r="D67" s="732" t="s">
        <v>10116</v>
      </c>
      <c r="E67" s="733" t="s">
        <v>10118</v>
      </c>
      <c r="F67" s="733" t="s">
        <v>10119</v>
      </c>
      <c r="G67" s="733" t="s">
        <v>10120</v>
      </c>
      <c r="H67" s="733" t="s">
        <v>10121</v>
      </c>
      <c r="I67" s="733" t="s">
        <v>10122</v>
      </c>
      <c r="J67" s="733" t="s">
        <v>10123</v>
      </c>
      <c r="K67" s="733" t="s">
        <v>10124</v>
      </c>
      <c r="L67" s="733" t="s">
        <v>10125</v>
      </c>
      <c r="M67" s="733" t="s">
        <v>9349</v>
      </c>
      <c r="N67" s="936" t="s">
        <v>163</v>
      </c>
      <c r="O67" s="1372" t="s">
        <v>10142</v>
      </c>
      <c r="P67" s="1372">
        <v>6</v>
      </c>
      <c r="Q67" s="1473" t="s">
        <v>9389</v>
      </c>
    </row>
    <row r="68" spans="1:17" s="189" customFormat="1" ht="12.75" customHeight="1">
      <c r="A68" s="194" t="s">
        <v>8756</v>
      </c>
      <c r="B68" s="645" t="s">
        <v>9450</v>
      </c>
      <c r="C68" s="645"/>
      <c r="D68" s="1264" t="s">
        <v>9456</v>
      </c>
      <c r="E68" s="1264" t="s">
        <v>9456</v>
      </c>
      <c r="F68" s="258" t="s">
        <v>9422</v>
      </c>
      <c r="G68" s="258" t="s">
        <v>9422</v>
      </c>
      <c r="H68" s="258" t="s">
        <v>9422</v>
      </c>
      <c r="I68" s="258" t="s">
        <v>9422</v>
      </c>
      <c r="J68" s="258" t="s">
        <v>9422</v>
      </c>
      <c r="K68" s="258" t="s">
        <v>9422</v>
      </c>
      <c r="L68" s="258" t="s">
        <v>9422</v>
      </c>
      <c r="M68" s="258" t="s">
        <v>9422</v>
      </c>
      <c r="N68" s="1474" t="s">
        <v>9422</v>
      </c>
      <c r="O68" s="1474" t="s">
        <v>9422</v>
      </c>
      <c r="P68" s="1474" t="s">
        <v>9423</v>
      </c>
      <c r="Q68" s="301" t="s">
        <v>9423</v>
      </c>
    </row>
    <row r="69" spans="1:17" s="189" customFormat="1" ht="12.75" customHeight="1">
      <c r="A69" s="61" t="s">
        <v>8759</v>
      </c>
      <c r="B69" s="70" t="s">
        <v>9451</v>
      </c>
      <c r="C69" s="70"/>
      <c r="D69" s="264" t="s">
        <v>9456</v>
      </c>
      <c r="E69" s="264" t="s">
        <v>9456</v>
      </c>
      <c r="F69" s="68" t="s">
        <v>9422</v>
      </c>
      <c r="G69" s="68" t="s">
        <v>9422</v>
      </c>
      <c r="H69" s="68" t="s">
        <v>9422</v>
      </c>
      <c r="I69" s="68" t="s">
        <v>9422</v>
      </c>
      <c r="J69" s="68" t="s">
        <v>9422</v>
      </c>
      <c r="K69" s="68" t="s">
        <v>9422</v>
      </c>
      <c r="L69" s="68" t="s">
        <v>9422</v>
      </c>
      <c r="M69" s="68" t="s">
        <v>9422</v>
      </c>
      <c r="N69" s="127" t="s">
        <v>9422</v>
      </c>
      <c r="O69" s="127" t="s">
        <v>9422</v>
      </c>
      <c r="P69" s="127" t="s">
        <v>9423</v>
      </c>
      <c r="Q69" s="219" t="s">
        <v>9423</v>
      </c>
    </row>
    <row r="70" spans="1:17" s="189" customFormat="1" ht="12.75" customHeight="1">
      <c r="A70" s="61" t="s">
        <v>8761</v>
      </c>
      <c r="B70" s="70" t="s">
        <v>9452</v>
      </c>
      <c r="C70" s="70"/>
      <c r="D70" s="264" t="s">
        <v>9456</v>
      </c>
      <c r="E70" s="264" t="s">
        <v>9456</v>
      </c>
      <c r="F70" s="68" t="s">
        <v>9422</v>
      </c>
      <c r="G70" s="68" t="s">
        <v>9422</v>
      </c>
      <c r="H70" s="68" t="s">
        <v>9422</v>
      </c>
      <c r="I70" s="68" t="s">
        <v>9422</v>
      </c>
      <c r="J70" s="68" t="s">
        <v>9422</v>
      </c>
      <c r="K70" s="68" t="s">
        <v>9422</v>
      </c>
      <c r="L70" s="68" t="s">
        <v>9422</v>
      </c>
      <c r="M70" s="68" t="s">
        <v>9422</v>
      </c>
      <c r="N70" s="127" t="s">
        <v>9422</v>
      </c>
      <c r="O70" s="127" t="s">
        <v>9422</v>
      </c>
      <c r="P70" s="127" t="s">
        <v>9423</v>
      </c>
      <c r="Q70" s="219" t="s">
        <v>9423</v>
      </c>
    </row>
    <row r="71" spans="1:17" s="189" customFormat="1" ht="12.75" customHeight="1">
      <c r="A71" s="61" t="s">
        <v>8763</v>
      </c>
      <c r="B71" s="70" t="s">
        <v>9453</v>
      </c>
      <c r="C71" s="70"/>
      <c r="D71" s="264" t="s">
        <v>9456</v>
      </c>
      <c r="E71" s="264" t="s">
        <v>9456</v>
      </c>
      <c r="F71" s="68" t="s">
        <v>9422</v>
      </c>
      <c r="G71" s="68" t="s">
        <v>9422</v>
      </c>
      <c r="H71" s="68" t="s">
        <v>9422</v>
      </c>
      <c r="I71" s="68" t="s">
        <v>9422</v>
      </c>
      <c r="J71" s="68" t="s">
        <v>9422</v>
      </c>
      <c r="K71" s="68" t="s">
        <v>9422</v>
      </c>
      <c r="L71" s="68" t="s">
        <v>9422</v>
      </c>
      <c r="M71" s="68" t="s">
        <v>9422</v>
      </c>
      <c r="N71" s="127" t="s">
        <v>9422</v>
      </c>
      <c r="O71" s="127" t="s">
        <v>9422</v>
      </c>
      <c r="P71" s="127" t="s">
        <v>9423</v>
      </c>
      <c r="Q71" s="219" t="s">
        <v>9423</v>
      </c>
    </row>
    <row r="72" spans="1:17" s="189" customFormat="1" ht="12.75" customHeight="1">
      <c r="A72" s="61" t="s">
        <v>8765</v>
      </c>
      <c r="B72" s="70" t="s">
        <v>9454</v>
      </c>
      <c r="C72" s="70"/>
      <c r="D72" s="264" t="s">
        <v>9456</v>
      </c>
      <c r="E72" s="264" t="s">
        <v>9456</v>
      </c>
      <c r="F72" s="68" t="s">
        <v>9422</v>
      </c>
      <c r="G72" s="68" t="s">
        <v>9422</v>
      </c>
      <c r="H72" s="68" t="s">
        <v>9422</v>
      </c>
      <c r="I72" s="68" t="s">
        <v>9422</v>
      </c>
      <c r="J72" s="68" t="s">
        <v>9422</v>
      </c>
      <c r="K72" s="68" t="s">
        <v>9422</v>
      </c>
      <c r="L72" s="68" t="s">
        <v>9422</v>
      </c>
      <c r="M72" s="68" t="s">
        <v>9422</v>
      </c>
      <c r="N72" s="127" t="s">
        <v>9422</v>
      </c>
      <c r="O72" s="127" t="s">
        <v>9422</v>
      </c>
      <c r="P72" s="127" t="s">
        <v>9423</v>
      </c>
      <c r="Q72" s="219" t="s">
        <v>9423</v>
      </c>
    </row>
    <row r="73" spans="1:17" s="189" customFormat="1" ht="12.75" customHeight="1">
      <c r="A73" s="61" t="s">
        <v>8767</v>
      </c>
      <c r="B73" s="70" t="s">
        <v>9455</v>
      </c>
      <c r="C73" s="70"/>
      <c r="D73" s="264" t="s">
        <v>9456</v>
      </c>
      <c r="E73" s="264" t="s">
        <v>9456</v>
      </c>
      <c r="F73" s="68" t="s">
        <v>9422</v>
      </c>
      <c r="G73" s="68" t="s">
        <v>9422</v>
      </c>
      <c r="H73" s="68" t="s">
        <v>9422</v>
      </c>
      <c r="I73" s="68" t="s">
        <v>9422</v>
      </c>
      <c r="J73" s="68" t="s">
        <v>9422</v>
      </c>
      <c r="K73" s="68" t="s">
        <v>9422</v>
      </c>
      <c r="L73" s="68" t="s">
        <v>9422</v>
      </c>
      <c r="M73" s="68" t="s">
        <v>9422</v>
      </c>
      <c r="N73" s="127" t="s">
        <v>9422</v>
      </c>
      <c r="O73" s="127" t="s">
        <v>9422</v>
      </c>
      <c r="P73" s="127" t="s">
        <v>9423</v>
      </c>
      <c r="Q73" s="219" t="s">
        <v>9423</v>
      </c>
    </row>
    <row r="74" spans="1:17" s="189" customFormat="1" ht="12.75" customHeight="1">
      <c r="A74" s="61" t="s">
        <v>8769</v>
      </c>
      <c r="B74" s="70" t="s">
        <v>8770</v>
      </c>
      <c r="C74" s="70"/>
      <c r="D74" s="264" t="s">
        <v>9456</v>
      </c>
      <c r="E74" s="264" t="s">
        <v>9456</v>
      </c>
      <c r="F74" s="264" t="s">
        <v>9456</v>
      </c>
      <c r="G74" s="264" t="s">
        <v>9456</v>
      </c>
      <c r="H74" s="264" t="s">
        <v>9456</v>
      </c>
      <c r="I74" s="264" t="s">
        <v>9456</v>
      </c>
      <c r="J74" s="264" t="s">
        <v>9456</v>
      </c>
      <c r="K74" s="264" t="s">
        <v>9456</v>
      </c>
      <c r="L74" s="68" t="s">
        <v>9422</v>
      </c>
      <c r="M74" s="68" t="s">
        <v>9422</v>
      </c>
      <c r="N74" s="127" t="s">
        <v>9422</v>
      </c>
      <c r="O74" s="127" t="s">
        <v>9422</v>
      </c>
      <c r="P74" s="127" t="s">
        <v>9423</v>
      </c>
      <c r="Q74" s="219" t="s">
        <v>9423</v>
      </c>
    </row>
    <row r="75" spans="1:17" s="189" customFormat="1" ht="12.75" customHeight="1">
      <c r="A75" s="61" t="s">
        <v>8771</v>
      </c>
      <c r="B75" s="70" t="s">
        <v>8772</v>
      </c>
      <c r="C75" s="70"/>
      <c r="D75" s="264" t="s">
        <v>9456</v>
      </c>
      <c r="E75" s="264" t="s">
        <v>9456</v>
      </c>
      <c r="F75" s="264" t="s">
        <v>9456</v>
      </c>
      <c r="G75" s="264" t="s">
        <v>9456</v>
      </c>
      <c r="H75" s="264" t="s">
        <v>9456</v>
      </c>
      <c r="I75" s="264" t="s">
        <v>9456</v>
      </c>
      <c r="J75" s="264" t="s">
        <v>9456</v>
      </c>
      <c r="K75" s="264" t="s">
        <v>9456</v>
      </c>
      <c r="L75" s="68" t="s">
        <v>9422</v>
      </c>
      <c r="M75" s="68" t="s">
        <v>9422</v>
      </c>
      <c r="N75" s="127" t="s">
        <v>9422</v>
      </c>
      <c r="O75" s="127" t="s">
        <v>9422</v>
      </c>
      <c r="P75" s="127" t="s">
        <v>9423</v>
      </c>
      <c r="Q75" s="219" t="s">
        <v>9423</v>
      </c>
    </row>
    <row r="76" spans="1:17" s="189" customFormat="1" ht="12.75" customHeight="1">
      <c r="A76" s="61" t="s">
        <v>8773</v>
      </c>
      <c r="B76" s="70" t="s">
        <v>8774</v>
      </c>
      <c r="C76" s="70"/>
      <c r="D76" s="264" t="s">
        <v>9456</v>
      </c>
      <c r="E76" s="264" t="s">
        <v>9456</v>
      </c>
      <c r="F76" s="264" t="s">
        <v>9456</v>
      </c>
      <c r="G76" s="264" t="s">
        <v>9456</v>
      </c>
      <c r="H76" s="264" t="s">
        <v>9456</v>
      </c>
      <c r="I76" s="264" t="s">
        <v>9456</v>
      </c>
      <c r="J76" s="264" t="s">
        <v>9456</v>
      </c>
      <c r="K76" s="264" t="s">
        <v>9456</v>
      </c>
      <c r="L76" s="68" t="s">
        <v>9422</v>
      </c>
      <c r="M76" s="68" t="s">
        <v>9422</v>
      </c>
      <c r="N76" s="127" t="s">
        <v>9422</v>
      </c>
      <c r="O76" s="127" t="s">
        <v>9422</v>
      </c>
      <c r="P76" s="127" t="s">
        <v>9423</v>
      </c>
      <c r="Q76" s="219" t="s">
        <v>9423</v>
      </c>
    </row>
    <row r="77" spans="1:17" s="189" customFormat="1" ht="12.75" customHeight="1">
      <c r="A77" s="61" t="s">
        <v>8775</v>
      </c>
      <c r="B77" s="70" t="s">
        <v>8776</v>
      </c>
      <c r="C77" s="70"/>
      <c r="D77" s="264" t="s">
        <v>9456</v>
      </c>
      <c r="E77" s="264" t="s">
        <v>9456</v>
      </c>
      <c r="F77" s="264" t="s">
        <v>9456</v>
      </c>
      <c r="G77" s="264" t="s">
        <v>9456</v>
      </c>
      <c r="H77" s="264" t="s">
        <v>9456</v>
      </c>
      <c r="I77" s="264" t="s">
        <v>9456</v>
      </c>
      <c r="J77" s="264" t="s">
        <v>9456</v>
      </c>
      <c r="K77" s="264" t="s">
        <v>9456</v>
      </c>
      <c r="L77" s="68" t="s">
        <v>9422</v>
      </c>
      <c r="M77" s="68" t="s">
        <v>9422</v>
      </c>
      <c r="N77" s="127" t="s">
        <v>9422</v>
      </c>
      <c r="O77" s="127" t="s">
        <v>9422</v>
      </c>
      <c r="P77" s="127" t="s">
        <v>9423</v>
      </c>
      <c r="Q77" s="219" t="s">
        <v>9423</v>
      </c>
    </row>
    <row r="78" spans="1:17" s="189" customFormat="1" ht="12.75" customHeight="1">
      <c r="A78" s="1265" t="s">
        <v>8777</v>
      </c>
      <c r="B78" s="188" t="s">
        <v>8778</v>
      </c>
      <c r="C78" s="188"/>
      <c r="D78" s="264" t="s">
        <v>9456</v>
      </c>
      <c r="E78" s="264" t="s">
        <v>9456</v>
      </c>
      <c r="F78" s="264" t="s">
        <v>9456</v>
      </c>
      <c r="G78" s="264" t="s">
        <v>9456</v>
      </c>
      <c r="H78" s="264" t="s">
        <v>9456</v>
      </c>
      <c r="I78" s="264" t="s">
        <v>9456</v>
      </c>
      <c r="J78" s="264" t="s">
        <v>9456</v>
      </c>
      <c r="K78" s="264" t="s">
        <v>9456</v>
      </c>
      <c r="L78" s="68" t="s">
        <v>9422</v>
      </c>
      <c r="M78" s="68" t="s">
        <v>9422</v>
      </c>
      <c r="N78" s="127" t="s">
        <v>9422</v>
      </c>
      <c r="O78" s="127" t="s">
        <v>9422</v>
      </c>
      <c r="P78" s="127" t="s">
        <v>9423</v>
      </c>
      <c r="Q78" s="219" t="s">
        <v>9423</v>
      </c>
    </row>
    <row r="79" spans="1:17" s="189" customFormat="1" ht="12.75" customHeight="1">
      <c r="A79" s="1265" t="s">
        <v>8779</v>
      </c>
      <c r="B79" s="188" t="s">
        <v>8780</v>
      </c>
      <c r="C79" s="188"/>
      <c r="D79" s="264" t="s">
        <v>9456</v>
      </c>
      <c r="E79" s="264" t="s">
        <v>9456</v>
      </c>
      <c r="F79" s="264" t="s">
        <v>9456</v>
      </c>
      <c r="G79" s="264" t="s">
        <v>9456</v>
      </c>
      <c r="H79" s="264" t="s">
        <v>9456</v>
      </c>
      <c r="I79" s="264" t="s">
        <v>9456</v>
      </c>
      <c r="J79" s="264" t="s">
        <v>9456</v>
      </c>
      <c r="K79" s="264" t="s">
        <v>9456</v>
      </c>
      <c r="L79" s="68" t="s">
        <v>9422</v>
      </c>
      <c r="M79" s="68" t="s">
        <v>9422</v>
      </c>
      <c r="N79" s="127" t="s">
        <v>9422</v>
      </c>
      <c r="O79" s="127" t="s">
        <v>9422</v>
      </c>
      <c r="P79" s="127" t="s">
        <v>9423</v>
      </c>
      <c r="Q79" s="219" t="s">
        <v>9423</v>
      </c>
    </row>
    <row r="80" spans="1:17" s="189" customFormat="1" ht="12.75" customHeight="1">
      <c r="A80" s="1265" t="s">
        <v>8781</v>
      </c>
      <c r="B80" s="188" t="s">
        <v>9457</v>
      </c>
      <c r="C80" s="188"/>
      <c r="D80" s="264" t="s">
        <v>9456</v>
      </c>
      <c r="E80" s="264" t="s">
        <v>9456</v>
      </c>
      <c r="F80" s="264" t="s">
        <v>9456</v>
      </c>
      <c r="G80" s="264" t="s">
        <v>9456</v>
      </c>
      <c r="H80" s="264" t="s">
        <v>9456</v>
      </c>
      <c r="I80" s="264" t="s">
        <v>9456</v>
      </c>
      <c r="J80" s="264" t="s">
        <v>9456</v>
      </c>
      <c r="K80" s="264" t="s">
        <v>9456</v>
      </c>
      <c r="L80" s="68" t="s">
        <v>9422</v>
      </c>
      <c r="M80" s="68" t="s">
        <v>9422</v>
      </c>
      <c r="N80" s="127" t="s">
        <v>9422</v>
      </c>
      <c r="O80" s="127" t="s">
        <v>9422</v>
      </c>
      <c r="P80" s="127" t="s">
        <v>9423</v>
      </c>
      <c r="Q80" s="219" t="s">
        <v>9423</v>
      </c>
    </row>
    <row r="81" spans="1:17" s="189" customFormat="1" ht="12.75" customHeight="1">
      <c r="A81" s="1265" t="s">
        <v>8784</v>
      </c>
      <c r="B81" s="188" t="s">
        <v>9458</v>
      </c>
      <c r="C81" s="188"/>
      <c r="D81" s="264" t="s">
        <v>9456</v>
      </c>
      <c r="E81" s="264" t="s">
        <v>9456</v>
      </c>
      <c r="F81" s="264" t="s">
        <v>9456</v>
      </c>
      <c r="G81" s="264" t="s">
        <v>9456</v>
      </c>
      <c r="H81" s="264" t="s">
        <v>9456</v>
      </c>
      <c r="I81" s="264" t="s">
        <v>9456</v>
      </c>
      <c r="J81" s="264" t="s">
        <v>9456</v>
      </c>
      <c r="K81" s="264" t="s">
        <v>9456</v>
      </c>
      <c r="L81" s="68" t="s">
        <v>9422</v>
      </c>
      <c r="M81" s="68" t="s">
        <v>9422</v>
      </c>
      <c r="N81" s="127" t="s">
        <v>9422</v>
      </c>
      <c r="O81" s="127" t="s">
        <v>9422</v>
      </c>
      <c r="P81" s="127" t="s">
        <v>9423</v>
      </c>
      <c r="Q81" s="219" t="s">
        <v>9423</v>
      </c>
    </row>
    <row r="82" spans="1:17" ht="12.75" customHeight="1">
      <c r="A82" s="1265" t="s">
        <v>8786</v>
      </c>
      <c r="B82" s="188" t="s">
        <v>9459</v>
      </c>
      <c r="C82" s="188"/>
      <c r="D82" s="264" t="s">
        <v>9456</v>
      </c>
      <c r="E82" s="264" t="s">
        <v>9456</v>
      </c>
      <c r="F82" s="264" t="s">
        <v>9456</v>
      </c>
      <c r="G82" s="264" t="s">
        <v>9456</v>
      </c>
      <c r="H82" s="264" t="s">
        <v>9456</v>
      </c>
      <c r="I82" s="264" t="s">
        <v>9456</v>
      </c>
      <c r="J82" s="264" t="s">
        <v>9456</v>
      </c>
      <c r="K82" s="264" t="s">
        <v>9456</v>
      </c>
      <c r="L82" s="68" t="s">
        <v>9422</v>
      </c>
      <c r="M82" s="68" t="s">
        <v>9422</v>
      </c>
      <c r="N82" s="127" t="s">
        <v>9422</v>
      </c>
      <c r="O82" s="127" t="s">
        <v>9422</v>
      </c>
      <c r="P82" s="127" t="s">
        <v>9423</v>
      </c>
      <c r="Q82" s="219" t="s">
        <v>9423</v>
      </c>
    </row>
    <row r="83" spans="1:17" s="189" customFormat="1" ht="12.75" customHeight="1">
      <c r="A83" s="1265" t="s">
        <v>8788</v>
      </c>
      <c r="B83" s="188" t="s">
        <v>9460</v>
      </c>
      <c r="C83" s="188"/>
      <c r="D83" s="264" t="s">
        <v>9456</v>
      </c>
      <c r="E83" s="264" t="s">
        <v>9456</v>
      </c>
      <c r="F83" s="264" t="s">
        <v>9456</v>
      </c>
      <c r="G83" s="264" t="s">
        <v>9456</v>
      </c>
      <c r="H83" s="264" t="s">
        <v>9456</v>
      </c>
      <c r="I83" s="264" t="s">
        <v>9456</v>
      </c>
      <c r="J83" s="264" t="s">
        <v>9456</v>
      </c>
      <c r="K83" s="264" t="s">
        <v>9456</v>
      </c>
      <c r="L83" s="68" t="s">
        <v>9422</v>
      </c>
      <c r="M83" s="68" t="s">
        <v>9422</v>
      </c>
      <c r="N83" s="127" t="s">
        <v>9422</v>
      </c>
      <c r="O83" s="127" t="s">
        <v>9422</v>
      </c>
      <c r="P83" s="127" t="s">
        <v>9423</v>
      </c>
      <c r="Q83" s="219" t="s">
        <v>9423</v>
      </c>
    </row>
    <row r="84" spans="1:17" s="189" customFormat="1" ht="12.75" customHeight="1">
      <c r="A84" s="1265" t="s">
        <v>8790</v>
      </c>
      <c r="B84" s="188" t="s">
        <v>9461</v>
      </c>
      <c r="C84" s="188"/>
      <c r="D84" s="264" t="s">
        <v>9456</v>
      </c>
      <c r="E84" s="264" t="s">
        <v>9456</v>
      </c>
      <c r="F84" s="264" t="s">
        <v>9456</v>
      </c>
      <c r="G84" s="264" t="s">
        <v>9456</v>
      </c>
      <c r="H84" s="264" t="s">
        <v>9456</v>
      </c>
      <c r="I84" s="264" t="s">
        <v>9456</v>
      </c>
      <c r="J84" s="264" t="s">
        <v>9456</v>
      </c>
      <c r="K84" s="264" t="s">
        <v>9456</v>
      </c>
      <c r="L84" s="68" t="s">
        <v>9422</v>
      </c>
      <c r="M84" s="68" t="s">
        <v>9422</v>
      </c>
      <c r="N84" s="127" t="s">
        <v>9422</v>
      </c>
      <c r="O84" s="127" t="s">
        <v>9422</v>
      </c>
      <c r="P84" s="127" t="s">
        <v>9423</v>
      </c>
      <c r="Q84" s="219" t="s">
        <v>9423</v>
      </c>
    </row>
    <row r="85" spans="1:17" s="189" customFormat="1" ht="12.75" customHeight="1">
      <c r="A85" s="1265" t="s">
        <v>8792</v>
      </c>
      <c r="B85" s="188" t="s">
        <v>9462</v>
      </c>
      <c r="C85" s="188"/>
      <c r="D85" s="264" t="s">
        <v>9456</v>
      </c>
      <c r="E85" s="264" t="s">
        <v>9456</v>
      </c>
      <c r="F85" s="264" t="s">
        <v>9456</v>
      </c>
      <c r="G85" s="264" t="s">
        <v>9456</v>
      </c>
      <c r="H85" s="264" t="s">
        <v>9456</v>
      </c>
      <c r="I85" s="264" t="s">
        <v>9456</v>
      </c>
      <c r="J85" s="264" t="s">
        <v>9456</v>
      </c>
      <c r="K85" s="264" t="s">
        <v>9456</v>
      </c>
      <c r="L85" s="68" t="s">
        <v>9422</v>
      </c>
      <c r="M85" s="68" t="s">
        <v>9422</v>
      </c>
      <c r="N85" s="127" t="s">
        <v>9422</v>
      </c>
      <c r="O85" s="127" t="s">
        <v>9422</v>
      </c>
      <c r="P85" s="127" t="s">
        <v>9423</v>
      </c>
      <c r="Q85" s="219" t="s">
        <v>9423</v>
      </c>
    </row>
    <row r="86" spans="1:17" s="189" customFormat="1" ht="12.75" customHeight="1">
      <c r="A86" s="1265" t="s">
        <v>8794</v>
      </c>
      <c r="B86" s="188" t="s">
        <v>8795</v>
      </c>
      <c r="C86" s="188"/>
      <c r="D86" s="264" t="s">
        <v>9456</v>
      </c>
      <c r="E86" s="264" t="s">
        <v>9456</v>
      </c>
      <c r="F86" s="264" t="s">
        <v>9456</v>
      </c>
      <c r="G86" s="264" t="s">
        <v>9456</v>
      </c>
      <c r="H86" s="264" t="s">
        <v>9456</v>
      </c>
      <c r="I86" s="264" t="s">
        <v>9456</v>
      </c>
      <c r="J86" s="264" t="s">
        <v>9456</v>
      </c>
      <c r="K86" s="264" t="s">
        <v>9456</v>
      </c>
      <c r="L86" s="68" t="s">
        <v>9422</v>
      </c>
      <c r="M86" s="68" t="s">
        <v>9422</v>
      </c>
      <c r="N86" s="127" t="s">
        <v>9422</v>
      </c>
      <c r="O86" s="127" t="s">
        <v>9422</v>
      </c>
      <c r="P86" s="127" t="s">
        <v>9423</v>
      </c>
      <c r="Q86" s="219" t="s">
        <v>9423</v>
      </c>
    </row>
    <row r="87" spans="1:17" s="189" customFormat="1" ht="12.75" customHeight="1">
      <c r="A87" s="1265" t="s">
        <v>8796</v>
      </c>
      <c r="B87" s="188" t="s">
        <v>8797</v>
      </c>
      <c r="C87" s="188"/>
      <c r="D87" s="264" t="s">
        <v>9456</v>
      </c>
      <c r="E87" s="264" t="s">
        <v>9456</v>
      </c>
      <c r="F87" s="264" t="s">
        <v>9456</v>
      </c>
      <c r="G87" s="264" t="s">
        <v>9456</v>
      </c>
      <c r="H87" s="264" t="s">
        <v>9456</v>
      </c>
      <c r="I87" s="264" t="s">
        <v>9456</v>
      </c>
      <c r="J87" s="264" t="s">
        <v>9456</v>
      </c>
      <c r="K87" s="264" t="s">
        <v>9456</v>
      </c>
      <c r="L87" s="68" t="s">
        <v>9422</v>
      </c>
      <c r="M87" s="68" t="s">
        <v>9422</v>
      </c>
      <c r="N87" s="127" t="s">
        <v>9422</v>
      </c>
      <c r="O87" s="127" t="s">
        <v>9422</v>
      </c>
      <c r="P87" s="127" t="s">
        <v>9423</v>
      </c>
      <c r="Q87" s="219" t="s">
        <v>9423</v>
      </c>
    </row>
    <row r="88" spans="1:17" s="189" customFormat="1" ht="12.75" customHeight="1">
      <c r="A88" s="1265" t="s">
        <v>8798</v>
      </c>
      <c r="B88" s="188" t="s">
        <v>8799</v>
      </c>
      <c r="C88" s="188"/>
      <c r="D88" s="264" t="s">
        <v>9456</v>
      </c>
      <c r="E88" s="264" t="s">
        <v>9456</v>
      </c>
      <c r="F88" s="264" t="s">
        <v>9456</v>
      </c>
      <c r="G88" s="264" t="s">
        <v>9456</v>
      </c>
      <c r="H88" s="264" t="s">
        <v>9456</v>
      </c>
      <c r="I88" s="264" t="s">
        <v>9456</v>
      </c>
      <c r="J88" s="264" t="s">
        <v>9456</v>
      </c>
      <c r="K88" s="264" t="s">
        <v>9456</v>
      </c>
      <c r="L88" s="68" t="s">
        <v>9422</v>
      </c>
      <c r="M88" s="68" t="s">
        <v>9422</v>
      </c>
      <c r="N88" s="127" t="s">
        <v>9422</v>
      </c>
      <c r="O88" s="127" t="s">
        <v>9422</v>
      </c>
      <c r="P88" s="127" t="s">
        <v>9423</v>
      </c>
      <c r="Q88" s="219" t="s">
        <v>9423</v>
      </c>
    </row>
    <row r="89" spans="1:17" s="189" customFormat="1" ht="12.75" customHeight="1">
      <c r="A89" s="1265" t="s">
        <v>8800</v>
      </c>
      <c r="B89" s="188" t="s">
        <v>8801</v>
      </c>
      <c r="C89" s="188"/>
      <c r="D89" s="264" t="s">
        <v>9456</v>
      </c>
      <c r="E89" s="264" t="s">
        <v>9456</v>
      </c>
      <c r="F89" s="264" t="s">
        <v>9456</v>
      </c>
      <c r="G89" s="264" t="s">
        <v>9456</v>
      </c>
      <c r="H89" s="264" t="s">
        <v>9456</v>
      </c>
      <c r="I89" s="264" t="s">
        <v>9456</v>
      </c>
      <c r="J89" s="264" t="s">
        <v>9456</v>
      </c>
      <c r="K89" s="264" t="s">
        <v>9456</v>
      </c>
      <c r="L89" s="68" t="s">
        <v>9422</v>
      </c>
      <c r="M89" s="68" t="s">
        <v>9422</v>
      </c>
      <c r="N89" s="127" t="s">
        <v>9422</v>
      </c>
      <c r="O89" s="127" t="s">
        <v>9422</v>
      </c>
      <c r="P89" s="127" t="s">
        <v>9423</v>
      </c>
      <c r="Q89" s="219" t="s">
        <v>9423</v>
      </c>
    </row>
    <row r="90" spans="1:17" s="189" customFormat="1" ht="12.75" customHeight="1">
      <c r="A90" s="1265" t="s">
        <v>8802</v>
      </c>
      <c r="B90" s="188" t="s">
        <v>8803</v>
      </c>
      <c r="C90" s="188"/>
      <c r="D90" s="264" t="s">
        <v>9456</v>
      </c>
      <c r="E90" s="264" t="s">
        <v>9456</v>
      </c>
      <c r="F90" s="264" t="s">
        <v>9456</v>
      </c>
      <c r="G90" s="264" t="s">
        <v>9456</v>
      </c>
      <c r="H90" s="264" t="s">
        <v>9456</v>
      </c>
      <c r="I90" s="264" t="s">
        <v>9456</v>
      </c>
      <c r="J90" s="264" t="s">
        <v>9456</v>
      </c>
      <c r="K90" s="264" t="s">
        <v>9456</v>
      </c>
      <c r="L90" s="68" t="s">
        <v>9422</v>
      </c>
      <c r="M90" s="68" t="s">
        <v>9422</v>
      </c>
      <c r="N90" s="127" t="s">
        <v>9422</v>
      </c>
      <c r="O90" s="127" t="s">
        <v>9422</v>
      </c>
      <c r="P90" s="127" t="s">
        <v>9423</v>
      </c>
      <c r="Q90" s="219" t="s">
        <v>9423</v>
      </c>
    </row>
    <row r="91" spans="1:17" s="189" customFormat="1" ht="12.75" customHeight="1">
      <c r="A91" s="1265" t="s">
        <v>8804</v>
      </c>
      <c r="B91" s="188" t="s">
        <v>8805</v>
      </c>
      <c r="C91" s="188"/>
      <c r="D91" s="264" t="s">
        <v>9456</v>
      </c>
      <c r="E91" s="264" t="s">
        <v>9456</v>
      </c>
      <c r="F91" s="264" t="s">
        <v>9456</v>
      </c>
      <c r="G91" s="264" t="s">
        <v>9456</v>
      </c>
      <c r="H91" s="264" t="s">
        <v>9456</v>
      </c>
      <c r="I91" s="264" t="s">
        <v>9456</v>
      </c>
      <c r="J91" s="264" t="s">
        <v>9456</v>
      </c>
      <c r="K91" s="264" t="s">
        <v>9456</v>
      </c>
      <c r="L91" s="68" t="s">
        <v>9422</v>
      </c>
      <c r="M91" s="68" t="s">
        <v>9422</v>
      </c>
      <c r="N91" s="127" t="s">
        <v>9422</v>
      </c>
      <c r="O91" s="127" t="s">
        <v>9422</v>
      </c>
      <c r="P91" s="127" t="s">
        <v>9423</v>
      </c>
      <c r="Q91" s="219" t="s">
        <v>9423</v>
      </c>
    </row>
    <row r="92" spans="1:17" s="189" customFormat="1" ht="12.75" customHeight="1">
      <c r="A92" s="1265" t="s">
        <v>8806</v>
      </c>
      <c r="B92" s="188" t="s">
        <v>8807</v>
      </c>
      <c r="C92" s="188"/>
      <c r="D92" s="264" t="s">
        <v>9456</v>
      </c>
      <c r="E92" s="264" t="s">
        <v>9456</v>
      </c>
      <c r="F92" s="264" t="s">
        <v>9456</v>
      </c>
      <c r="G92" s="264" t="s">
        <v>9456</v>
      </c>
      <c r="H92" s="264" t="s">
        <v>9456</v>
      </c>
      <c r="I92" s="264" t="s">
        <v>9456</v>
      </c>
      <c r="J92" s="264" t="s">
        <v>9456</v>
      </c>
      <c r="K92" s="264" t="s">
        <v>9456</v>
      </c>
      <c r="L92" s="264" t="s">
        <v>9456</v>
      </c>
      <c r="M92" s="68" t="s">
        <v>9422</v>
      </c>
      <c r="N92" s="127" t="s">
        <v>9422</v>
      </c>
      <c r="O92" s="127" t="s">
        <v>9422</v>
      </c>
      <c r="P92" s="127" t="s">
        <v>9423</v>
      </c>
      <c r="Q92" s="219" t="s">
        <v>9423</v>
      </c>
    </row>
    <row r="93" spans="1:17" ht="12.75" customHeight="1">
      <c r="A93" s="1265" t="s">
        <v>8808</v>
      </c>
      <c r="B93" s="188" t="s">
        <v>8809</v>
      </c>
      <c r="C93" s="188"/>
      <c r="D93" s="264" t="s">
        <v>9456</v>
      </c>
      <c r="E93" s="264" t="s">
        <v>9456</v>
      </c>
      <c r="F93" s="264" t="s">
        <v>9456</v>
      </c>
      <c r="G93" s="264" t="s">
        <v>9456</v>
      </c>
      <c r="H93" s="264" t="s">
        <v>9456</v>
      </c>
      <c r="I93" s="264" t="s">
        <v>9456</v>
      </c>
      <c r="J93" s="264" t="s">
        <v>9456</v>
      </c>
      <c r="K93" s="264" t="s">
        <v>9456</v>
      </c>
      <c r="L93" s="264" t="s">
        <v>9456</v>
      </c>
      <c r="M93" s="68" t="s">
        <v>9422</v>
      </c>
      <c r="N93" s="127" t="s">
        <v>9422</v>
      </c>
      <c r="O93" s="127" t="s">
        <v>9422</v>
      </c>
      <c r="P93" s="127" t="s">
        <v>9423</v>
      </c>
      <c r="Q93" s="219" t="s">
        <v>9423</v>
      </c>
    </row>
    <row r="94" spans="1:17" ht="12.75" customHeight="1">
      <c r="A94" s="1265" t="s">
        <v>8810</v>
      </c>
      <c r="B94" s="188" t="s">
        <v>8811</v>
      </c>
      <c r="C94" s="188"/>
      <c r="D94" s="264" t="s">
        <v>9456</v>
      </c>
      <c r="E94" s="264" t="s">
        <v>9456</v>
      </c>
      <c r="F94" s="264" t="s">
        <v>9456</v>
      </c>
      <c r="G94" s="264" t="s">
        <v>9456</v>
      </c>
      <c r="H94" s="264" t="s">
        <v>9456</v>
      </c>
      <c r="I94" s="264" t="s">
        <v>9456</v>
      </c>
      <c r="J94" s="264" t="s">
        <v>9456</v>
      </c>
      <c r="K94" s="264" t="s">
        <v>9456</v>
      </c>
      <c r="L94" s="264" t="s">
        <v>9456</v>
      </c>
      <c r="M94" s="68" t="s">
        <v>9422</v>
      </c>
      <c r="N94" s="127" t="s">
        <v>9422</v>
      </c>
      <c r="O94" s="127" t="s">
        <v>9422</v>
      </c>
      <c r="P94" s="127" t="s">
        <v>9423</v>
      </c>
      <c r="Q94" s="219" t="s">
        <v>9423</v>
      </c>
    </row>
    <row r="95" spans="1:17" ht="12.75" customHeight="1">
      <c r="A95" s="1265" t="s">
        <v>8812</v>
      </c>
      <c r="B95" s="188" t="s">
        <v>8813</v>
      </c>
      <c r="C95" s="188"/>
      <c r="D95" s="264" t="s">
        <v>9456</v>
      </c>
      <c r="E95" s="264" t="s">
        <v>9456</v>
      </c>
      <c r="F95" s="264" t="s">
        <v>9456</v>
      </c>
      <c r="G95" s="264" t="s">
        <v>9456</v>
      </c>
      <c r="H95" s="264" t="s">
        <v>9456</v>
      </c>
      <c r="I95" s="264" t="s">
        <v>9456</v>
      </c>
      <c r="J95" s="264" t="s">
        <v>9456</v>
      </c>
      <c r="K95" s="264" t="s">
        <v>9456</v>
      </c>
      <c r="L95" s="264" t="s">
        <v>9456</v>
      </c>
      <c r="M95" s="68" t="s">
        <v>9422</v>
      </c>
      <c r="N95" s="127" t="s">
        <v>9422</v>
      </c>
      <c r="O95" s="127" t="s">
        <v>9422</v>
      </c>
      <c r="P95" s="127" t="s">
        <v>9423</v>
      </c>
      <c r="Q95" s="219" t="s">
        <v>9423</v>
      </c>
    </row>
    <row r="96" spans="1:17" ht="12.75" customHeight="1">
      <c r="A96" s="1265" t="s">
        <v>8814</v>
      </c>
      <c r="B96" s="188" t="s">
        <v>8815</v>
      </c>
      <c r="C96" s="188"/>
      <c r="D96" s="264" t="s">
        <v>9456</v>
      </c>
      <c r="E96" s="264" t="s">
        <v>9456</v>
      </c>
      <c r="F96" s="264" t="s">
        <v>9456</v>
      </c>
      <c r="G96" s="264" t="s">
        <v>9456</v>
      </c>
      <c r="H96" s="264" t="s">
        <v>9456</v>
      </c>
      <c r="I96" s="264" t="s">
        <v>9456</v>
      </c>
      <c r="J96" s="264" t="s">
        <v>9456</v>
      </c>
      <c r="K96" s="264" t="s">
        <v>9456</v>
      </c>
      <c r="L96" s="264" t="s">
        <v>9456</v>
      </c>
      <c r="M96" s="68" t="s">
        <v>9422</v>
      </c>
      <c r="N96" s="127" t="s">
        <v>9422</v>
      </c>
      <c r="O96" s="127" t="s">
        <v>9422</v>
      </c>
      <c r="P96" s="127" t="s">
        <v>9423</v>
      </c>
      <c r="Q96" s="219" t="s">
        <v>9423</v>
      </c>
    </row>
    <row r="97" spans="1:17" ht="12.75" customHeight="1">
      <c r="A97" s="1265" t="s">
        <v>8816</v>
      </c>
      <c r="B97" s="188" t="s">
        <v>8817</v>
      </c>
      <c r="C97" s="188"/>
      <c r="D97" s="264" t="s">
        <v>9456</v>
      </c>
      <c r="E97" s="264" t="s">
        <v>9456</v>
      </c>
      <c r="F97" s="264" t="s">
        <v>9456</v>
      </c>
      <c r="G97" s="264" t="s">
        <v>9456</v>
      </c>
      <c r="H97" s="264" t="s">
        <v>9456</v>
      </c>
      <c r="I97" s="264" t="s">
        <v>9456</v>
      </c>
      <c r="J97" s="264" t="s">
        <v>9456</v>
      </c>
      <c r="K97" s="264" t="s">
        <v>9456</v>
      </c>
      <c r="L97" s="264" t="s">
        <v>9456</v>
      </c>
      <c r="M97" s="68" t="s">
        <v>9422</v>
      </c>
      <c r="N97" s="127" t="s">
        <v>9422</v>
      </c>
      <c r="O97" s="127" t="s">
        <v>9422</v>
      </c>
      <c r="P97" s="127" t="s">
        <v>9423</v>
      </c>
      <c r="Q97" s="219" t="s">
        <v>9423</v>
      </c>
    </row>
    <row r="98" spans="1:17" ht="12.75" customHeight="1">
      <c r="A98" s="1265" t="s">
        <v>8818</v>
      </c>
      <c r="B98" s="188" t="s">
        <v>8819</v>
      </c>
      <c r="C98" s="188"/>
      <c r="D98" s="264" t="s">
        <v>9456</v>
      </c>
      <c r="E98" s="264" t="s">
        <v>9456</v>
      </c>
      <c r="F98" s="264" t="s">
        <v>9456</v>
      </c>
      <c r="G98" s="264" t="s">
        <v>9456</v>
      </c>
      <c r="H98" s="264" t="s">
        <v>9456</v>
      </c>
      <c r="I98" s="264" t="s">
        <v>9456</v>
      </c>
      <c r="J98" s="264" t="s">
        <v>9456</v>
      </c>
      <c r="K98" s="264" t="s">
        <v>9456</v>
      </c>
      <c r="L98" s="264" t="s">
        <v>9456</v>
      </c>
      <c r="M98" s="68" t="s">
        <v>9422</v>
      </c>
      <c r="N98" s="127" t="s">
        <v>9422</v>
      </c>
      <c r="O98" s="127" t="s">
        <v>9422</v>
      </c>
      <c r="P98" s="127" t="s">
        <v>9423</v>
      </c>
      <c r="Q98" s="219" t="s">
        <v>9423</v>
      </c>
    </row>
    <row r="99" spans="1:17" ht="12.75" customHeight="1">
      <c r="A99" s="1265" t="s">
        <v>8820</v>
      </c>
      <c r="B99" s="188" t="s">
        <v>8821</v>
      </c>
      <c r="C99" s="188"/>
      <c r="D99" s="264" t="s">
        <v>9456</v>
      </c>
      <c r="E99" s="264" t="s">
        <v>9456</v>
      </c>
      <c r="F99" s="264" t="s">
        <v>9456</v>
      </c>
      <c r="G99" s="264" t="s">
        <v>9456</v>
      </c>
      <c r="H99" s="264" t="s">
        <v>9456</v>
      </c>
      <c r="I99" s="264" t="s">
        <v>9456</v>
      </c>
      <c r="J99" s="264" t="s">
        <v>9456</v>
      </c>
      <c r="K99" s="264" t="s">
        <v>9456</v>
      </c>
      <c r="L99" s="264" t="s">
        <v>9456</v>
      </c>
      <c r="M99" s="68" t="s">
        <v>9422</v>
      </c>
      <c r="N99" s="127" t="s">
        <v>9422</v>
      </c>
      <c r="O99" s="127" t="s">
        <v>9422</v>
      </c>
      <c r="P99" s="127" t="s">
        <v>9423</v>
      </c>
      <c r="Q99" s="219" t="s">
        <v>9423</v>
      </c>
    </row>
    <row r="100" spans="1:17" ht="12.75" customHeight="1">
      <c r="A100" s="1265" t="s">
        <v>8822</v>
      </c>
      <c r="B100" s="188" t="s">
        <v>8823</v>
      </c>
      <c r="C100" s="188"/>
      <c r="D100" s="264" t="s">
        <v>9456</v>
      </c>
      <c r="E100" s="264" t="s">
        <v>9456</v>
      </c>
      <c r="F100" s="264" t="s">
        <v>9456</v>
      </c>
      <c r="G100" s="264" t="s">
        <v>9456</v>
      </c>
      <c r="H100" s="264" t="s">
        <v>9456</v>
      </c>
      <c r="I100" s="264" t="s">
        <v>9456</v>
      </c>
      <c r="J100" s="264" t="s">
        <v>9456</v>
      </c>
      <c r="K100" s="264" t="s">
        <v>9456</v>
      </c>
      <c r="L100" s="264" t="s">
        <v>9456</v>
      </c>
      <c r="M100" s="68" t="s">
        <v>9422</v>
      </c>
      <c r="N100" s="127" t="s">
        <v>9422</v>
      </c>
      <c r="O100" s="127" t="s">
        <v>9422</v>
      </c>
      <c r="P100" s="127" t="s">
        <v>9423</v>
      </c>
      <c r="Q100" s="219" t="s">
        <v>9423</v>
      </c>
    </row>
    <row r="101" spans="1:17" ht="12.75" customHeight="1">
      <c r="A101" s="1265" t="s">
        <v>8824</v>
      </c>
      <c r="B101" s="188" t="s">
        <v>8825</v>
      </c>
      <c r="C101" s="188"/>
      <c r="D101" s="264" t="s">
        <v>9456</v>
      </c>
      <c r="E101" s="264" t="s">
        <v>9456</v>
      </c>
      <c r="F101" s="264" t="s">
        <v>9456</v>
      </c>
      <c r="G101" s="264" t="s">
        <v>9456</v>
      </c>
      <c r="H101" s="264" t="s">
        <v>9456</v>
      </c>
      <c r="I101" s="264" t="s">
        <v>9456</v>
      </c>
      <c r="J101" s="264" t="s">
        <v>9456</v>
      </c>
      <c r="K101" s="264" t="s">
        <v>9456</v>
      </c>
      <c r="L101" s="264" t="s">
        <v>9456</v>
      </c>
      <c r="M101" s="68" t="s">
        <v>9422</v>
      </c>
      <c r="N101" s="127" t="s">
        <v>9422</v>
      </c>
      <c r="O101" s="127" t="s">
        <v>9422</v>
      </c>
      <c r="P101" s="127" t="s">
        <v>9423</v>
      </c>
      <c r="Q101" s="219" t="s">
        <v>9423</v>
      </c>
    </row>
    <row r="102" spans="1:17" ht="12.75" customHeight="1">
      <c r="A102" s="1265" t="s">
        <v>8826</v>
      </c>
      <c r="B102" s="188" t="s">
        <v>8827</v>
      </c>
      <c r="C102" s="188"/>
      <c r="D102" s="264" t="s">
        <v>9456</v>
      </c>
      <c r="E102" s="264" t="s">
        <v>9456</v>
      </c>
      <c r="F102" s="264" t="s">
        <v>9456</v>
      </c>
      <c r="G102" s="264" t="s">
        <v>9456</v>
      </c>
      <c r="H102" s="264" t="s">
        <v>9456</v>
      </c>
      <c r="I102" s="264" t="s">
        <v>9456</v>
      </c>
      <c r="J102" s="264" t="s">
        <v>9456</v>
      </c>
      <c r="K102" s="264" t="s">
        <v>9456</v>
      </c>
      <c r="L102" s="264" t="s">
        <v>9456</v>
      </c>
      <c r="M102" s="68" t="s">
        <v>9422</v>
      </c>
      <c r="N102" s="127" t="s">
        <v>9422</v>
      </c>
      <c r="O102" s="127" t="s">
        <v>9422</v>
      </c>
      <c r="P102" s="127" t="s">
        <v>9423</v>
      </c>
      <c r="Q102" s="219" t="s">
        <v>9423</v>
      </c>
    </row>
    <row r="103" spans="1:17" ht="12.75" customHeight="1">
      <c r="A103" s="1265" t="s">
        <v>8828</v>
      </c>
      <c r="B103" s="188" t="s">
        <v>8829</v>
      </c>
      <c r="C103" s="188"/>
      <c r="D103" s="264" t="s">
        <v>9456</v>
      </c>
      <c r="E103" s="264" t="s">
        <v>9456</v>
      </c>
      <c r="F103" s="264" t="s">
        <v>9456</v>
      </c>
      <c r="G103" s="264" t="s">
        <v>9456</v>
      </c>
      <c r="H103" s="264" t="s">
        <v>9456</v>
      </c>
      <c r="I103" s="264" t="s">
        <v>9456</v>
      </c>
      <c r="J103" s="264" t="s">
        <v>9456</v>
      </c>
      <c r="K103" s="264" t="s">
        <v>9456</v>
      </c>
      <c r="L103" s="264" t="s">
        <v>9456</v>
      </c>
      <c r="M103" s="68" t="s">
        <v>9422</v>
      </c>
      <c r="N103" s="127" t="s">
        <v>9422</v>
      </c>
      <c r="O103" s="127" t="s">
        <v>9422</v>
      </c>
      <c r="P103" s="127" t="s">
        <v>9423</v>
      </c>
      <c r="Q103" s="219" t="s">
        <v>9423</v>
      </c>
    </row>
    <row r="104" spans="1:17" ht="12.75" customHeight="1">
      <c r="A104" s="1265" t="s">
        <v>8830</v>
      </c>
      <c r="B104" s="188" t="s">
        <v>8831</v>
      </c>
      <c r="C104" s="188"/>
      <c r="D104" s="264" t="s">
        <v>9456</v>
      </c>
      <c r="E104" s="264" t="s">
        <v>9456</v>
      </c>
      <c r="F104" s="264" t="s">
        <v>9456</v>
      </c>
      <c r="G104" s="264" t="s">
        <v>9456</v>
      </c>
      <c r="H104" s="264" t="s">
        <v>9456</v>
      </c>
      <c r="I104" s="264" t="s">
        <v>9456</v>
      </c>
      <c r="J104" s="264" t="s">
        <v>9456</v>
      </c>
      <c r="K104" s="264" t="s">
        <v>9456</v>
      </c>
      <c r="L104" s="264" t="s">
        <v>9456</v>
      </c>
      <c r="M104" s="264" t="s">
        <v>9456</v>
      </c>
      <c r="N104" s="127" t="s">
        <v>9422</v>
      </c>
      <c r="O104" s="127" t="s">
        <v>9422</v>
      </c>
      <c r="P104" s="127" t="s">
        <v>9423</v>
      </c>
      <c r="Q104" s="219" t="s">
        <v>9423</v>
      </c>
    </row>
    <row r="105" spans="1:17" ht="12.75" customHeight="1">
      <c r="A105" s="1265" t="s">
        <v>8833</v>
      </c>
      <c r="B105" s="188" t="s">
        <v>8834</v>
      </c>
      <c r="C105" s="188"/>
      <c r="D105" s="264" t="s">
        <v>9456</v>
      </c>
      <c r="E105" s="264" t="s">
        <v>9456</v>
      </c>
      <c r="F105" s="264" t="s">
        <v>9456</v>
      </c>
      <c r="G105" s="264" t="s">
        <v>9456</v>
      </c>
      <c r="H105" s="264" t="s">
        <v>9456</v>
      </c>
      <c r="I105" s="264" t="s">
        <v>9456</v>
      </c>
      <c r="J105" s="264" t="s">
        <v>9456</v>
      </c>
      <c r="K105" s="264" t="s">
        <v>9456</v>
      </c>
      <c r="L105" s="264" t="s">
        <v>9456</v>
      </c>
      <c r="M105" s="264" t="s">
        <v>9456</v>
      </c>
      <c r="N105" s="127" t="s">
        <v>9422</v>
      </c>
      <c r="O105" s="127" t="s">
        <v>9422</v>
      </c>
      <c r="P105" s="127" t="s">
        <v>9423</v>
      </c>
      <c r="Q105" s="219" t="s">
        <v>9423</v>
      </c>
    </row>
    <row r="106" spans="1:17" ht="12.75" customHeight="1">
      <c r="A106" s="1265" t="s">
        <v>8835</v>
      </c>
      <c r="B106" s="188" t="s">
        <v>8836</v>
      </c>
      <c r="C106" s="188"/>
      <c r="D106" s="264" t="s">
        <v>9456</v>
      </c>
      <c r="E106" s="264" t="s">
        <v>9456</v>
      </c>
      <c r="F106" s="264" t="s">
        <v>9456</v>
      </c>
      <c r="G106" s="264" t="s">
        <v>9456</v>
      </c>
      <c r="H106" s="264" t="s">
        <v>9456</v>
      </c>
      <c r="I106" s="264" t="s">
        <v>9456</v>
      </c>
      <c r="J106" s="264" t="s">
        <v>9456</v>
      </c>
      <c r="K106" s="264" t="s">
        <v>9456</v>
      </c>
      <c r="L106" s="264" t="s">
        <v>9456</v>
      </c>
      <c r="M106" s="264" t="s">
        <v>9456</v>
      </c>
      <c r="N106" s="127" t="s">
        <v>9422</v>
      </c>
      <c r="O106" s="127" t="s">
        <v>9422</v>
      </c>
      <c r="P106" s="127" t="s">
        <v>9423</v>
      </c>
      <c r="Q106" s="219" t="s">
        <v>9423</v>
      </c>
    </row>
    <row r="107" spans="1:17" ht="12.75" customHeight="1">
      <c r="A107" s="1265" t="s">
        <v>8837</v>
      </c>
      <c r="B107" s="188" t="s">
        <v>8838</v>
      </c>
      <c r="C107" s="188"/>
      <c r="D107" s="264" t="s">
        <v>9456</v>
      </c>
      <c r="E107" s="264" t="s">
        <v>9456</v>
      </c>
      <c r="F107" s="264" t="s">
        <v>9456</v>
      </c>
      <c r="G107" s="264" t="s">
        <v>9456</v>
      </c>
      <c r="H107" s="264" t="s">
        <v>9456</v>
      </c>
      <c r="I107" s="264" t="s">
        <v>9456</v>
      </c>
      <c r="J107" s="264" t="s">
        <v>9456</v>
      </c>
      <c r="K107" s="264" t="s">
        <v>9456</v>
      </c>
      <c r="L107" s="264" t="s">
        <v>9456</v>
      </c>
      <c r="M107" s="264" t="s">
        <v>9456</v>
      </c>
      <c r="N107" s="127" t="s">
        <v>9422</v>
      </c>
      <c r="O107" s="127" t="s">
        <v>9422</v>
      </c>
      <c r="P107" s="127" t="s">
        <v>9423</v>
      </c>
      <c r="Q107" s="219" t="s">
        <v>9423</v>
      </c>
    </row>
    <row r="108" spans="1:17" ht="12.75" customHeight="1">
      <c r="A108" s="1265" t="s">
        <v>8839</v>
      </c>
      <c r="B108" s="188" t="s">
        <v>8840</v>
      </c>
      <c r="C108" s="188"/>
      <c r="D108" s="264" t="s">
        <v>9456</v>
      </c>
      <c r="E108" s="264" t="s">
        <v>9456</v>
      </c>
      <c r="F108" s="264" t="s">
        <v>9456</v>
      </c>
      <c r="G108" s="264" t="s">
        <v>9456</v>
      </c>
      <c r="H108" s="264" t="s">
        <v>9456</v>
      </c>
      <c r="I108" s="264" t="s">
        <v>9456</v>
      </c>
      <c r="J108" s="264" t="s">
        <v>9456</v>
      </c>
      <c r="K108" s="264" t="s">
        <v>9456</v>
      </c>
      <c r="L108" s="264" t="s">
        <v>9456</v>
      </c>
      <c r="M108" s="264" t="s">
        <v>9456</v>
      </c>
      <c r="N108" s="127" t="s">
        <v>9422</v>
      </c>
      <c r="O108" s="127" t="s">
        <v>9422</v>
      </c>
      <c r="P108" s="127" t="s">
        <v>9423</v>
      </c>
      <c r="Q108" s="219" t="s">
        <v>9423</v>
      </c>
    </row>
    <row r="109" spans="1:17" ht="12.75" customHeight="1">
      <c r="A109" s="1265" t="s">
        <v>8841</v>
      </c>
      <c r="B109" s="188" t="s">
        <v>8842</v>
      </c>
      <c r="C109" s="188"/>
      <c r="D109" s="264" t="s">
        <v>9456</v>
      </c>
      <c r="E109" s="264" t="s">
        <v>9456</v>
      </c>
      <c r="F109" s="264" t="s">
        <v>9456</v>
      </c>
      <c r="G109" s="264" t="s">
        <v>9456</v>
      </c>
      <c r="H109" s="264" t="s">
        <v>9456</v>
      </c>
      <c r="I109" s="264" t="s">
        <v>9456</v>
      </c>
      <c r="J109" s="264" t="s">
        <v>9456</v>
      </c>
      <c r="K109" s="264" t="s">
        <v>9456</v>
      </c>
      <c r="L109" s="264" t="s">
        <v>9456</v>
      </c>
      <c r="M109" s="264" t="s">
        <v>9456</v>
      </c>
      <c r="N109" s="127" t="s">
        <v>9422</v>
      </c>
      <c r="O109" s="127" t="s">
        <v>9422</v>
      </c>
      <c r="P109" s="127" t="s">
        <v>9423</v>
      </c>
      <c r="Q109" s="219" t="s">
        <v>9423</v>
      </c>
    </row>
    <row r="110" spans="1:17" ht="12.75" customHeight="1">
      <c r="A110" s="1265" t="s">
        <v>8843</v>
      </c>
      <c r="B110" s="188" t="s">
        <v>8844</v>
      </c>
      <c r="C110" s="188"/>
      <c r="D110" s="264" t="s">
        <v>9456</v>
      </c>
      <c r="E110" s="264" t="s">
        <v>9456</v>
      </c>
      <c r="F110" s="264" t="s">
        <v>9456</v>
      </c>
      <c r="G110" s="264" t="s">
        <v>9456</v>
      </c>
      <c r="H110" s="264" t="s">
        <v>9456</v>
      </c>
      <c r="I110" s="264" t="s">
        <v>9456</v>
      </c>
      <c r="J110" s="264" t="s">
        <v>9456</v>
      </c>
      <c r="K110" s="264" t="s">
        <v>9456</v>
      </c>
      <c r="L110" s="264" t="s">
        <v>9456</v>
      </c>
      <c r="M110" s="264" t="s">
        <v>9456</v>
      </c>
      <c r="N110" s="127" t="s">
        <v>9422</v>
      </c>
      <c r="O110" s="127" t="s">
        <v>9422</v>
      </c>
      <c r="P110" s="127" t="s">
        <v>9423</v>
      </c>
      <c r="Q110" s="219" t="s">
        <v>9423</v>
      </c>
    </row>
    <row r="111" spans="1:17" ht="12.75" customHeight="1">
      <c r="A111" s="1265" t="s">
        <v>8845</v>
      </c>
      <c r="B111" s="188" t="s">
        <v>8846</v>
      </c>
      <c r="C111" s="188"/>
      <c r="D111" s="264" t="s">
        <v>9456</v>
      </c>
      <c r="E111" s="264" t="s">
        <v>9456</v>
      </c>
      <c r="F111" s="264" t="s">
        <v>9456</v>
      </c>
      <c r="G111" s="264" t="s">
        <v>9456</v>
      </c>
      <c r="H111" s="264" t="s">
        <v>9456</v>
      </c>
      <c r="I111" s="264" t="s">
        <v>9456</v>
      </c>
      <c r="J111" s="264" t="s">
        <v>9456</v>
      </c>
      <c r="K111" s="264" t="s">
        <v>9456</v>
      </c>
      <c r="L111" s="264" t="s">
        <v>9456</v>
      </c>
      <c r="M111" s="264" t="s">
        <v>9456</v>
      </c>
      <c r="N111" s="127" t="s">
        <v>9422</v>
      </c>
      <c r="O111" s="127" t="s">
        <v>9422</v>
      </c>
      <c r="P111" s="127" t="s">
        <v>9423</v>
      </c>
      <c r="Q111" s="219" t="s">
        <v>9423</v>
      </c>
    </row>
    <row r="112" spans="1:17" ht="12.75" customHeight="1">
      <c r="A112" s="1265" t="s">
        <v>8847</v>
      </c>
      <c r="B112" s="188" t="s">
        <v>8848</v>
      </c>
      <c r="C112" s="188"/>
      <c r="D112" s="264" t="s">
        <v>9456</v>
      </c>
      <c r="E112" s="264" t="s">
        <v>9456</v>
      </c>
      <c r="F112" s="264" t="s">
        <v>9456</v>
      </c>
      <c r="G112" s="264" t="s">
        <v>9456</v>
      </c>
      <c r="H112" s="264" t="s">
        <v>9456</v>
      </c>
      <c r="I112" s="264" t="s">
        <v>9456</v>
      </c>
      <c r="J112" s="264" t="s">
        <v>9456</v>
      </c>
      <c r="K112" s="264" t="s">
        <v>9456</v>
      </c>
      <c r="L112" s="264" t="s">
        <v>9456</v>
      </c>
      <c r="M112" s="264" t="s">
        <v>9456</v>
      </c>
      <c r="N112" s="127" t="s">
        <v>9422</v>
      </c>
      <c r="O112" s="127" t="s">
        <v>9422</v>
      </c>
      <c r="P112" s="127" t="s">
        <v>9423</v>
      </c>
      <c r="Q112" s="219" t="s">
        <v>9423</v>
      </c>
    </row>
    <row r="113" spans="1:17" ht="12.75" customHeight="1">
      <c r="A113" s="1265" t="s">
        <v>8849</v>
      </c>
      <c r="B113" s="188" t="s">
        <v>8850</v>
      </c>
      <c r="C113" s="188"/>
      <c r="D113" s="264" t="s">
        <v>9456</v>
      </c>
      <c r="E113" s="264" t="s">
        <v>9456</v>
      </c>
      <c r="F113" s="264" t="s">
        <v>9456</v>
      </c>
      <c r="G113" s="264" t="s">
        <v>9456</v>
      </c>
      <c r="H113" s="264" t="s">
        <v>9456</v>
      </c>
      <c r="I113" s="264" t="s">
        <v>9456</v>
      </c>
      <c r="J113" s="264" t="s">
        <v>9456</v>
      </c>
      <c r="K113" s="264" t="s">
        <v>9456</v>
      </c>
      <c r="L113" s="264" t="s">
        <v>9456</v>
      </c>
      <c r="M113" s="264" t="s">
        <v>9456</v>
      </c>
      <c r="N113" s="127" t="s">
        <v>9422</v>
      </c>
      <c r="O113" s="127" t="s">
        <v>9422</v>
      </c>
      <c r="P113" s="127" t="s">
        <v>9423</v>
      </c>
      <c r="Q113" s="219" t="s">
        <v>9423</v>
      </c>
    </row>
    <row r="114" spans="1:17" ht="12.75" customHeight="1">
      <c r="A114" s="1265" t="s">
        <v>8851</v>
      </c>
      <c r="B114" s="188" t="s">
        <v>8852</v>
      </c>
      <c r="C114" s="188"/>
      <c r="D114" s="264" t="s">
        <v>9456</v>
      </c>
      <c r="E114" s="264" t="s">
        <v>9456</v>
      </c>
      <c r="F114" s="264" t="s">
        <v>9456</v>
      </c>
      <c r="G114" s="264" t="s">
        <v>9456</v>
      </c>
      <c r="H114" s="264" t="s">
        <v>9456</v>
      </c>
      <c r="I114" s="264" t="s">
        <v>9456</v>
      </c>
      <c r="J114" s="264" t="s">
        <v>9456</v>
      </c>
      <c r="K114" s="264" t="s">
        <v>9456</v>
      </c>
      <c r="L114" s="264" t="s">
        <v>9456</v>
      </c>
      <c r="M114" s="264" t="s">
        <v>9456</v>
      </c>
      <c r="N114" s="127" t="s">
        <v>9422</v>
      </c>
      <c r="O114" s="127" t="s">
        <v>9422</v>
      </c>
      <c r="P114" s="127" t="s">
        <v>9423</v>
      </c>
      <c r="Q114" s="219" t="s">
        <v>9423</v>
      </c>
    </row>
    <row r="115" spans="1:17" ht="12.75" customHeight="1">
      <c r="A115" s="1265" t="s">
        <v>8853</v>
      </c>
      <c r="B115" s="188" t="s">
        <v>8854</v>
      </c>
      <c r="C115" s="188"/>
      <c r="D115" s="264" t="s">
        <v>9456</v>
      </c>
      <c r="E115" s="264" t="s">
        <v>9456</v>
      </c>
      <c r="F115" s="264" t="s">
        <v>9456</v>
      </c>
      <c r="G115" s="264" t="s">
        <v>9456</v>
      </c>
      <c r="H115" s="264" t="s">
        <v>9456</v>
      </c>
      <c r="I115" s="264" t="s">
        <v>9456</v>
      </c>
      <c r="J115" s="264" t="s">
        <v>9456</v>
      </c>
      <c r="K115" s="264" t="s">
        <v>9456</v>
      </c>
      <c r="L115" s="264" t="s">
        <v>9456</v>
      </c>
      <c r="M115" s="264" t="s">
        <v>9456</v>
      </c>
      <c r="N115" s="127" t="s">
        <v>9422</v>
      </c>
      <c r="O115" s="127" t="s">
        <v>9422</v>
      </c>
      <c r="P115" s="127" t="s">
        <v>9423</v>
      </c>
      <c r="Q115" s="219" t="s">
        <v>9423</v>
      </c>
    </row>
    <row r="116" spans="1:17" ht="12.75" customHeight="1">
      <c r="A116" s="1265" t="s">
        <v>8855</v>
      </c>
      <c r="B116" s="188" t="s">
        <v>8856</v>
      </c>
      <c r="C116" s="188"/>
      <c r="D116" s="264" t="s">
        <v>9456</v>
      </c>
      <c r="E116" s="264" t="s">
        <v>9456</v>
      </c>
      <c r="F116" s="264" t="s">
        <v>9456</v>
      </c>
      <c r="G116" s="264" t="s">
        <v>9456</v>
      </c>
      <c r="H116" s="264" t="s">
        <v>9456</v>
      </c>
      <c r="I116" s="264" t="s">
        <v>9456</v>
      </c>
      <c r="J116" s="264" t="s">
        <v>9456</v>
      </c>
      <c r="K116" s="264" t="s">
        <v>9456</v>
      </c>
      <c r="L116" s="264" t="s">
        <v>9456</v>
      </c>
      <c r="M116" s="264" t="s">
        <v>9456</v>
      </c>
      <c r="N116" s="127" t="s">
        <v>9422</v>
      </c>
      <c r="O116" s="127" t="s">
        <v>9422</v>
      </c>
      <c r="P116" s="127" t="s">
        <v>9423</v>
      </c>
      <c r="Q116" s="219" t="s">
        <v>9423</v>
      </c>
    </row>
    <row r="117" spans="1:17" ht="13.15" customHeight="1">
      <c r="A117" s="1265" t="s">
        <v>8857</v>
      </c>
      <c r="B117" s="188" t="s">
        <v>8858</v>
      </c>
      <c r="C117" s="188"/>
      <c r="D117" s="264" t="s">
        <v>9456</v>
      </c>
      <c r="E117" s="264" t="s">
        <v>9456</v>
      </c>
      <c r="F117" s="264" t="s">
        <v>9456</v>
      </c>
      <c r="G117" s="264" t="s">
        <v>9456</v>
      </c>
      <c r="H117" s="264" t="s">
        <v>9456</v>
      </c>
      <c r="I117" s="264" t="s">
        <v>9456</v>
      </c>
      <c r="J117" s="264" t="s">
        <v>9456</v>
      </c>
      <c r="K117" s="264" t="s">
        <v>9456</v>
      </c>
      <c r="L117" s="264" t="s">
        <v>9456</v>
      </c>
      <c r="M117" s="264" t="s">
        <v>9456</v>
      </c>
      <c r="N117" s="127" t="s">
        <v>9422</v>
      </c>
      <c r="O117" s="127" t="s">
        <v>9422</v>
      </c>
      <c r="P117" s="127" t="s">
        <v>9423</v>
      </c>
      <c r="Q117" s="219" t="s">
        <v>9423</v>
      </c>
    </row>
    <row r="118" spans="1:17" ht="13.15" customHeight="1">
      <c r="A118" s="1265" t="s">
        <v>8859</v>
      </c>
      <c r="B118" s="188" t="s">
        <v>8860</v>
      </c>
      <c r="C118" s="188"/>
      <c r="D118" s="264" t="s">
        <v>9456</v>
      </c>
      <c r="E118" s="264" t="s">
        <v>9456</v>
      </c>
      <c r="F118" s="264" t="s">
        <v>9456</v>
      </c>
      <c r="G118" s="264" t="s">
        <v>9456</v>
      </c>
      <c r="H118" s="264" t="s">
        <v>9456</v>
      </c>
      <c r="I118" s="264" t="s">
        <v>9456</v>
      </c>
      <c r="J118" s="264" t="s">
        <v>9456</v>
      </c>
      <c r="K118" s="264" t="s">
        <v>9456</v>
      </c>
      <c r="L118" s="264" t="s">
        <v>9456</v>
      </c>
      <c r="M118" s="264" t="s">
        <v>9456</v>
      </c>
      <c r="N118" s="127" t="s">
        <v>9422</v>
      </c>
      <c r="O118" s="127" t="s">
        <v>9422</v>
      </c>
      <c r="P118" s="127" t="s">
        <v>9423</v>
      </c>
      <c r="Q118" s="219" t="s">
        <v>9423</v>
      </c>
    </row>
    <row r="119" spans="1:17" ht="13.15" customHeight="1">
      <c r="A119" s="1265" t="s">
        <v>8861</v>
      </c>
      <c r="B119" s="188" t="s">
        <v>8862</v>
      </c>
      <c r="C119" s="188"/>
      <c r="D119" s="264" t="s">
        <v>9456</v>
      </c>
      <c r="E119" s="264" t="s">
        <v>9456</v>
      </c>
      <c r="F119" s="264" t="s">
        <v>9456</v>
      </c>
      <c r="G119" s="264" t="s">
        <v>9456</v>
      </c>
      <c r="H119" s="264" t="s">
        <v>9456</v>
      </c>
      <c r="I119" s="264" t="s">
        <v>9456</v>
      </c>
      <c r="J119" s="264" t="s">
        <v>9456</v>
      </c>
      <c r="K119" s="264" t="s">
        <v>9456</v>
      </c>
      <c r="L119" s="264" t="s">
        <v>9456</v>
      </c>
      <c r="M119" s="264" t="s">
        <v>9456</v>
      </c>
      <c r="N119" s="127" t="s">
        <v>9422</v>
      </c>
      <c r="O119" s="127" t="s">
        <v>9422</v>
      </c>
      <c r="P119" s="127" t="s">
        <v>9423</v>
      </c>
      <c r="Q119" s="219" t="s">
        <v>9423</v>
      </c>
    </row>
    <row r="120" spans="1:17" ht="13.15" customHeight="1">
      <c r="A120" s="61" t="s">
        <v>8863</v>
      </c>
      <c r="B120" s="70" t="s">
        <v>9463</v>
      </c>
      <c r="C120" s="70"/>
      <c r="D120" s="68" t="s">
        <v>9456</v>
      </c>
      <c r="E120" s="68" t="s">
        <v>9456</v>
      </c>
      <c r="F120" s="68" t="s">
        <v>9422</v>
      </c>
      <c r="G120" s="68" t="s">
        <v>9422</v>
      </c>
      <c r="H120" s="68" t="s">
        <v>9422</v>
      </c>
      <c r="I120" s="68" t="s">
        <v>9422</v>
      </c>
      <c r="J120" s="68" t="s">
        <v>9422</v>
      </c>
      <c r="K120" s="68" t="s">
        <v>9422</v>
      </c>
      <c r="L120" s="68" t="s">
        <v>9422</v>
      </c>
      <c r="M120" s="68" t="s">
        <v>9422</v>
      </c>
      <c r="N120" s="127" t="s">
        <v>10112</v>
      </c>
      <c r="O120" s="127" t="s">
        <v>9422</v>
      </c>
      <c r="P120" s="127" t="s">
        <v>9423</v>
      </c>
      <c r="Q120" s="219" t="s">
        <v>9423</v>
      </c>
    </row>
    <row r="121" spans="1:17" ht="13.15" customHeight="1">
      <c r="A121" s="61" t="s">
        <v>8865</v>
      </c>
      <c r="B121" s="70" t="s">
        <v>9465</v>
      </c>
      <c r="C121" s="70"/>
      <c r="D121" s="264" t="s">
        <v>9456</v>
      </c>
      <c r="E121" s="264" t="s">
        <v>9456</v>
      </c>
      <c r="F121" s="68" t="s">
        <v>9422</v>
      </c>
      <c r="G121" s="68" t="s">
        <v>9422</v>
      </c>
      <c r="H121" s="68" t="s">
        <v>9422</v>
      </c>
      <c r="I121" s="68" t="s">
        <v>9422</v>
      </c>
      <c r="J121" s="68" t="s">
        <v>9422</v>
      </c>
      <c r="K121" s="68" t="s">
        <v>9422</v>
      </c>
      <c r="L121" s="68" t="s">
        <v>9422</v>
      </c>
      <c r="M121" s="68" t="s">
        <v>9422</v>
      </c>
      <c r="N121" s="127" t="s">
        <v>9422</v>
      </c>
      <c r="O121" s="127" t="s">
        <v>9422</v>
      </c>
      <c r="P121" s="127" t="s">
        <v>9423</v>
      </c>
      <c r="Q121" s="219" t="s">
        <v>9423</v>
      </c>
    </row>
    <row r="122" spans="1:17" ht="13.15" customHeight="1">
      <c r="A122" s="61" t="s">
        <v>8867</v>
      </c>
      <c r="B122" s="70" t="s">
        <v>9466</v>
      </c>
      <c r="C122" s="70"/>
      <c r="D122" s="264" t="s">
        <v>9456</v>
      </c>
      <c r="E122" s="264" t="s">
        <v>9456</v>
      </c>
      <c r="F122" s="68" t="s">
        <v>9422</v>
      </c>
      <c r="G122" s="68" t="s">
        <v>9422</v>
      </c>
      <c r="H122" s="68" t="s">
        <v>9422</v>
      </c>
      <c r="I122" s="68" t="s">
        <v>9422</v>
      </c>
      <c r="J122" s="68" t="s">
        <v>9422</v>
      </c>
      <c r="K122" s="68" t="s">
        <v>9422</v>
      </c>
      <c r="L122" s="68" t="s">
        <v>9422</v>
      </c>
      <c r="M122" s="68" t="s">
        <v>9422</v>
      </c>
      <c r="N122" s="127" t="s">
        <v>9422</v>
      </c>
      <c r="O122" s="127" t="s">
        <v>9422</v>
      </c>
      <c r="P122" s="127" t="s">
        <v>9423</v>
      </c>
      <c r="Q122" s="219" t="s">
        <v>9423</v>
      </c>
    </row>
    <row r="123" spans="1:17" ht="13.15" customHeight="1">
      <c r="A123" s="61" t="s">
        <v>8869</v>
      </c>
      <c r="B123" s="70" t="s">
        <v>9467</v>
      </c>
      <c r="C123" s="70"/>
      <c r="D123" s="264" t="s">
        <v>9456</v>
      </c>
      <c r="E123" s="264" t="s">
        <v>9456</v>
      </c>
      <c r="F123" s="68" t="s">
        <v>9422</v>
      </c>
      <c r="G123" s="68" t="s">
        <v>9422</v>
      </c>
      <c r="H123" s="68" t="s">
        <v>9422</v>
      </c>
      <c r="I123" s="68" t="s">
        <v>9422</v>
      </c>
      <c r="J123" s="68" t="s">
        <v>9422</v>
      </c>
      <c r="K123" s="68" t="s">
        <v>9422</v>
      </c>
      <c r="L123" s="68" t="s">
        <v>9422</v>
      </c>
      <c r="M123" s="68" t="s">
        <v>9422</v>
      </c>
      <c r="N123" s="127" t="s">
        <v>9422</v>
      </c>
      <c r="O123" s="127" t="s">
        <v>9422</v>
      </c>
      <c r="P123" s="127" t="s">
        <v>9423</v>
      </c>
      <c r="Q123" s="219" t="s">
        <v>9423</v>
      </c>
    </row>
    <row r="124" spans="1:17" ht="13.15" customHeight="1">
      <c r="A124" s="61" t="s">
        <v>8871</v>
      </c>
      <c r="B124" s="70" t="s">
        <v>8872</v>
      </c>
      <c r="C124" s="70"/>
      <c r="D124" s="264" t="s">
        <v>9456</v>
      </c>
      <c r="E124" s="264" t="s">
        <v>9456</v>
      </c>
      <c r="F124" s="264" t="s">
        <v>9456</v>
      </c>
      <c r="G124" s="264" t="s">
        <v>9456</v>
      </c>
      <c r="H124" s="264" t="s">
        <v>9456</v>
      </c>
      <c r="I124" s="264" t="s">
        <v>9456</v>
      </c>
      <c r="J124" s="264" t="s">
        <v>9456</v>
      </c>
      <c r="K124" s="264" t="s">
        <v>9456</v>
      </c>
      <c r="L124" s="68" t="s">
        <v>9422</v>
      </c>
      <c r="M124" s="68" t="s">
        <v>9422</v>
      </c>
      <c r="N124" s="127" t="s">
        <v>9422</v>
      </c>
      <c r="O124" s="127" t="s">
        <v>9422</v>
      </c>
      <c r="P124" s="127" t="s">
        <v>9423</v>
      </c>
      <c r="Q124" s="219" t="s">
        <v>9423</v>
      </c>
    </row>
    <row r="125" spans="1:17" ht="13.15" customHeight="1">
      <c r="A125" s="61" t="s">
        <v>8873</v>
      </c>
      <c r="B125" s="70" t="s">
        <v>9468</v>
      </c>
      <c r="C125" s="70"/>
      <c r="D125" s="264" t="s">
        <v>9456</v>
      </c>
      <c r="E125" s="264" t="s">
        <v>9456</v>
      </c>
      <c r="F125" s="264" t="s">
        <v>9456</v>
      </c>
      <c r="G125" s="264" t="s">
        <v>9456</v>
      </c>
      <c r="H125" s="264" t="s">
        <v>9456</v>
      </c>
      <c r="I125" s="264" t="s">
        <v>9456</v>
      </c>
      <c r="J125" s="264" t="s">
        <v>9456</v>
      </c>
      <c r="K125" s="264" t="s">
        <v>9456</v>
      </c>
      <c r="L125" s="68" t="s">
        <v>9422</v>
      </c>
      <c r="M125" s="68" t="s">
        <v>9422</v>
      </c>
      <c r="N125" s="127" t="s">
        <v>9422</v>
      </c>
      <c r="O125" s="127" t="s">
        <v>9422</v>
      </c>
      <c r="P125" s="127" t="s">
        <v>9423</v>
      </c>
      <c r="Q125" s="219" t="s">
        <v>9423</v>
      </c>
    </row>
    <row r="126" spans="1:17" ht="13.15" customHeight="1">
      <c r="A126" s="61" t="s">
        <v>8875</v>
      </c>
      <c r="B126" s="70" t="s">
        <v>8876</v>
      </c>
      <c r="C126" s="70"/>
      <c r="D126" s="264" t="s">
        <v>9456</v>
      </c>
      <c r="E126" s="264" t="s">
        <v>9456</v>
      </c>
      <c r="F126" s="264" t="s">
        <v>9456</v>
      </c>
      <c r="G126" s="264" t="s">
        <v>9456</v>
      </c>
      <c r="H126" s="264" t="s">
        <v>9456</v>
      </c>
      <c r="I126" s="264" t="s">
        <v>9456</v>
      </c>
      <c r="J126" s="264" t="s">
        <v>9456</v>
      </c>
      <c r="K126" s="264" t="s">
        <v>9456</v>
      </c>
      <c r="L126" s="68" t="s">
        <v>9422</v>
      </c>
      <c r="M126" s="68" t="s">
        <v>9422</v>
      </c>
      <c r="N126" s="127" t="s">
        <v>9422</v>
      </c>
      <c r="O126" s="127" t="s">
        <v>9422</v>
      </c>
      <c r="P126" s="127" t="s">
        <v>9423</v>
      </c>
      <c r="Q126" s="219" t="s">
        <v>9423</v>
      </c>
    </row>
    <row r="127" spans="1:17" ht="13.15" customHeight="1">
      <c r="A127" s="61" t="s">
        <v>8877</v>
      </c>
      <c r="B127" s="70" t="s">
        <v>8878</v>
      </c>
      <c r="C127" s="70"/>
      <c r="D127" s="264" t="s">
        <v>9456</v>
      </c>
      <c r="E127" s="264" t="s">
        <v>9456</v>
      </c>
      <c r="F127" s="264" t="s">
        <v>9456</v>
      </c>
      <c r="G127" s="264" t="s">
        <v>9456</v>
      </c>
      <c r="H127" s="264" t="s">
        <v>9456</v>
      </c>
      <c r="I127" s="264" t="s">
        <v>9456</v>
      </c>
      <c r="J127" s="264" t="s">
        <v>9456</v>
      </c>
      <c r="K127" s="264" t="s">
        <v>9456</v>
      </c>
      <c r="L127" s="68" t="s">
        <v>9422</v>
      </c>
      <c r="M127" s="68" t="s">
        <v>9422</v>
      </c>
      <c r="N127" s="127" t="s">
        <v>9422</v>
      </c>
      <c r="O127" s="127" t="s">
        <v>9422</v>
      </c>
      <c r="P127" s="127" t="s">
        <v>9423</v>
      </c>
      <c r="Q127" s="219" t="s">
        <v>9423</v>
      </c>
    </row>
    <row r="128" spans="1:17" ht="13.15" customHeight="1">
      <c r="A128" s="61" t="s">
        <v>8879</v>
      </c>
      <c r="B128" s="70" t="s">
        <v>8880</v>
      </c>
      <c r="C128" s="70"/>
      <c r="D128" s="264" t="s">
        <v>9456</v>
      </c>
      <c r="E128" s="264" t="s">
        <v>9456</v>
      </c>
      <c r="F128" s="264" t="s">
        <v>9456</v>
      </c>
      <c r="G128" s="264" t="s">
        <v>9456</v>
      </c>
      <c r="H128" s="264" t="s">
        <v>9456</v>
      </c>
      <c r="I128" s="264" t="s">
        <v>9456</v>
      </c>
      <c r="J128" s="264" t="s">
        <v>9456</v>
      </c>
      <c r="K128" s="264" t="s">
        <v>9456</v>
      </c>
      <c r="L128" s="68" t="s">
        <v>9422</v>
      </c>
      <c r="M128" s="68" t="s">
        <v>9422</v>
      </c>
      <c r="N128" s="127" t="s">
        <v>9422</v>
      </c>
      <c r="O128" s="127" t="s">
        <v>9422</v>
      </c>
      <c r="P128" s="127" t="s">
        <v>9423</v>
      </c>
      <c r="Q128" s="219" t="s">
        <v>9423</v>
      </c>
    </row>
    <row r="129" spans="1:17" ht="13.15" customHeight="1">
      <c r="A129" s="61" t="s">
        <v>8881</v>
      </c>
      <c r="B129" s="70" t="s">
        <v>8882</v>
      </c>
      <c r="C129" s="70"/>
      <c r="D129" s="264" t="s">
        <v>9456</v>
      </c>
      <c r="E129" s="264" t="s">
        <v>9456</v>
      </c>
      <c r="F129" s="264" t="s">
        <v>9456</v>
      </c>
      <c r="G129" s="264" t="s">
        <v>9456</v>
      </c>
      <c r="H129" s="264" t="s">
        <v>9456</v>
      </c>
      <c r="I129" s="264" t="s">
        <v>9456</v>
      </c>
      <c r="J129" s="264" t="s">
        <v>9456</v>
      </c>
      <c r="K129" s="264" t="s">
        <v>9456</v>
      </c>
      <c r="L129" s="264" t="s">
        <v>9456</v>
      </c>
      <c r="M129" s="68" t="s">
        <v>9422</v>
      </c>
      <c r="N129" s="127" t="s">
        <v>9422</v>
      </c>
      <c r="O129" s="127" t="s">
        <v>9422</v>
      </c>
      <c r="P129" s="127" t="s">
        <v>9423</v>
      </c>
      <c r="Q129" s="219" t="s">
        <v>9423</v>
      </c>
    </row>
    <row r="130" spans="1:17" ht="13.15" customHeight="1">
      <c r="A130" s="61" t="s">
        <v>8883</v>
      </c>
      <c r="B130" s="70" t="s">
        <v>8884</v>
      </c>
      <c r="C130" s="70"/>
      <c r="D130" s="264" t="s">
        <v>9456</v>
      </c>
      <c r="E130" s="264" t="s">
        <v>9456</v>
      </c>
      <c r="F130" s="264" t="s">
        <v>9456</v>
      </c>
      <c r="G130" s="264" t="s">
        <v>9456</v>
      </c>
      <c r="H130" s="264" t="s">
        <v>9456</v>
      </c>
      <c r="I130" s="264" t="s">
        <v>9456</v>
      </c>
      <c r="J130" s="264" t="s">
        <v>9456</v>
      </c>
      <c r="K130" s="264" t="s">
        <v>9456</v>
      </c>
      <c r="L130" s="264" t="s">
        <v>9456</v>
      </c>
      <c r="M130" s="68" t="s">
        <v>9422</v>
      </c>
      <c r="N130" s="127" t="s">
        <v>9422</v>
      </c>
      <c r="O130" s="127" t="s">
        <v>9422</v>
      </c>
      <c r="P130" s="127" t="s">
        <v>9423</v>
      </c>
      <c r="Q130" s="219" t="s">
        <v>9423</v>
      </c>
    </row>
    <row r="131" spans="1:17" ht="13.15" customHeight="1">
      <c r="A131" s="1265" t="s">
        <v>8885</v>
      </c>
      <c r="B131" s="188" t="s">
        <v>9508</v>
      </c>
      <c r="C131" s="188"/>
      <c r="D131" s="264" t="s">
        <v>9456</v>
      </c>
      <c r="E131" s="264" t="s">
        <v>9456</v>
      </c>
      <c r="F131" s="264" t="s">
        <v>9456</v>
      </c>
      <c r="G131" s="264" t="s">
        <v>9456</v>
      </c>
      <c r="H131" s="264" t="s">
        <v>9456</v>
      </c>
      <c r="I131" s="264" t="s">
        <v>9456</v>
      </c>
      <c r="J131" s="264" t="s">
        <v>9456</v>
      </c>
      <c r="K131" s="264" t="s">
        <v>9456</v>
      </c>
      <c r="L131" s="264" t="s">
        <v>9456</v>
      </c>
      <c r="M131" s="264" t="s">
        <v>9456</v>
      </c>
      <c r="N131" s="127" t="s">
        <v>9422</v>
      </c>
      <c r="O131" s="127" t="s">
        <v>9422</v>
      </c>
      <c r="P131" s="127" t="s">
        <v>9423</v>
      </c>
      <c r="Q131" s="219" t="s">
        <v>9423</v>
      </c>
    </row>
    <row r="132" spans="1:17" ht="13.15" customHeight="1">
      <c r="A132" s="1265" t="s">
        <v>8888</v>
      </c>
      <c r="B132" s="188" t="s">
        <v>8889</v>
      </c>
      <c r="C132" s="188"/>
      <c r="D132" s="264" t="s">
        <v>9456</v>
      </c>
      <c r="E132" s="264" t="s">
        <v>9456</v>
      </c>
      <c r="F132" s="264" t="s">
        <v>9456</v>
      </c>
      <c r="G132" s="264" t="s">
        <v>9456</v>
      </c>
      <c r="H132" s="264" t="s">
        <v>9456</v>
      </c>
      <c r="I132" s="264" t="s">
        <v>9456</v>
      </c>
      <c r="J132" s="264" t="s">
        <v>9456</v>
      </c>
      <c r="K132" s="264" t="s">
        <v>9456</v>
      </c>
      <c r="L132" s="264" t="s">
        <v>9456</v>
      </c>
      <c r="M132" s="264" t="s">
        <v>9456</v>
      </c>
      <c r="N132" s="127" t="s">
        <v>9422</v>
      </c>
      <c r="O132" s="127" t="s">
        <v>9422</v>
      </c>
      <c r="P132" s="127" t="s">
        <v>9423</v>
      </c>
      <c r="Q132" s="219" t="s">
        <v>9423</v>
      </c>
    </row>
    <row r="133" spans="1:17" ht="13.15" customHeight="1">
      <c r="A133" s="1265" t="s">
        <v>8890</v>
      </c>
      <c r="B133" s="188" t="s">
        <v>8891</v>
      </c>
      <c r="C133" s="188"/>
      <c r="D133" s="264" t="s">
        <v>9456</v>
      </c>
      <c r="E133" s="264" t="s">
        <v>9456</v>
      </c>
      <c r="F133" s="264" t="s">
        <v>9456</v>
      </c>
      <c r="G133" s="264" t="s">
        <v>9456</v>
      </c>
      <c r="H133" s="264" t="s">
        <v>9456</v>
      </c>
      <c r="I133" s="264" t="s">
        <v>9456</v>
      </c>
      <c r="J133" s="264" t="s">
        <v>9456</v>
      </c>
      <c r="K133" s="264" t="s">
        <v>9456</v>
      </c>
      <c r="L133" s="264" t="s">
        <v>9456</v>
      </c>
      <c r="M133" s="264" t="s">
        <v>9456</v>
      </c>
      <c r="N133" s="127" t="s">
        <v>9422</v>
      </c>
      <c r="O133" s="127" t="s">
        <v>9422</v>
      </c>
      <c r="P133" s="127" t="s">
        <v>9423</v>
      </c>
      <c r="Q133" s="219" t="s">
        <v>9423</v>
      </c>
    </row>
    <row r="134" spans="1:17" ht="13.15" customHeight="1">
      <c r="A134" s="1265" t="s">
        <v>8892</v>
      </c>
      <c r="B134" s="188" t="s">
        <v>9469</v>
      </c>
      <c r="C134" s="188"/>
      <c r="D134" s="264"/>
      <c r="E134" s="264"/>
      <c r="F134" s="264"/>
      <c r="G134" s="264"/>
      <c r="H134" s="264"/>
      <c r="I134" s="264"/>
      <c r="J134" s="264"/>
      <c r="K134" s="264"/>
      <c r="L134" s="264"/>
      <c r="M134" s="264"/>
      <c r="N134" s="127" t="s">
        <v>10112</v>
      </c>
      <c r="O134" s="127" t="s">
        <v>9422</v>
      </c>
      <c r="P134" s="127" t="s">
        <v>9423</v>
      </c>
      <c r="Q134" s="219" t="s">
        <v>9423</v>
      </c>
    </row>
    <row r="135" spans="1:17" ht="13.15" customHeight="1">
      <c r="A135" s="1265" t="s">
        <v>8894</v>
      </c>
      <c r="B135" s="188" t="s">
        <v>8895</v>
      </c>
      <c r="C135" s="188"/>
      <c r="D135" s="264"/>
      <c r="E135" s="264"/>
      <c r="F135" s="264"/>
      <c r="G135" s="264"/>
      <c r="H135" s="264"/>
      <c r="I135" s="264"/>
      <c r="J135" s="264"/>
      <c r="K135" s="264"/>
      <c r="L135" s="264"/>
      <c r="M135" s="264"/>
      <c r="N135" s="127"/>
      <c r="O135" s="127" t="s">
        <v>9422</v>
      </c>
      <c r="P135" s="127" t="s">
        <v>9423</v>
      </c>
      <c r="Q135" s="219" t="s">
        <v>9423</v>
      </c>
    </row>
    <row r="136" spans="1:17" ht="13.15" customHeight="1">
      <c r="A136" s="1265" t="s">
        <v>8896</v>
      </c>
      <c r="B136" s="188" t="s">
        <v>8897</v>
      </c>
      <c r="C136" s="188"/>
      <c r="D136" s="264"/>
      <c r="E136" s="264"/>
      <c r="F136" s="264"/>
      <c r="G136" s="264"/>
      <c r="H136" s="264"/>
      <c r="I136" s="264"/>
      <c r="J136" s="264"/>
      <c r="K136" s="264"/>
      <c r="L136" s="264"/>
      <c r="M136" s="264"/>
      <c r="N136" s="127"/>
      <c r="O136" s="127" t="s">
        <v>9422</v>
      </c>
      <c r="P136" s="127" t="s">
        <v>9423</v>
      </c>
      <c r="Q136" s="219" t="s">
        <v>9423</v>
      </c>
    </row>
    <row r="137" spans="1:17" ht="13.15" customHeight="1">
      <c r="A137" s="1265" t="s">
        <v>8898</v>
      </c>
      <c r="B137" s="188" t="s">
        <v>10145</v>
      </c>
      <c r="C137" s="188"/>
      <c r="D137" s="264"/>
      <c r="E137" s="264"/>
      <c r="F137" s="264"/>
      <c r="G137" s="264"/>
      <c r="H137" s="264"/>
      <c r="I137" s="264"/>
      <c r="J137" s="264"/>
      <c r="K137" s="264"/>
      <c r="L137" s="264"/>
      <c r="M137" s="264"/>
      <c r="N137" s="127"/>
      <c r="O137" s="127" t="s">
        <v>9422</v>
      </c>
      <c r="P137" s="127" t="s">
        <v>9423</v>
      </c>
      <c r="Q137" s="219" t="s">
        <v>9423</v>
      </c>
    </row>
    <row r="138" spans="1:17" ht="13.15" customHeight="1">
      <c r="A138" s="1265" t="s">
        <v>8900</v>
      </c>
      <c r="B138" s="188" t="s">
        <v>8901</v>
      </c>
      <c r="C138" s="188"/>
      <c r="D138" s="264"/>
      <c r="E138" s="264"/>
      <c r="F138" s="264"/>
      <c r="G138" s="264"/>
      <c r="H138" s="264"/>
      <c r="I138" s="264"/>
      <c r="J138" s="264"/>
      <c r="K138" s="264"/>
      <c r="L138" s="264"/>
      <c r="M138" s="264"/>
      <c r="N138" s="127"/>
      <c r="O138" s="127" t="s">
        <v>9422</v>
      </c>
      <c r="P138" s="127" t="s">
        <v>9423</v>
      </c>
      <c r="Q138" s="219" t="s">
        <v>9423</v>
      </c>
    </row>
    <row r="139" spans="1:17" ht="13.15" customHeight="1">
      <c r="A139" s="1265" t="s">
        <v>8902</v>
      </c>
      <c r="B139" s="188" t="s">
        <v>10146</v>
      </c>
      <c r="C139" s="188"/>
      <c r="D139" s="264"/>
      <c r="E139" s="264"/>
      <c r="F139" s="264"/>
      <c r="G139" s="264"/>
      <c r="H139" s="264"/>
      <c r="I139" s="264"/>
      <c r="J139" s="264"/>
      <c r="K139" s="264"/>
      <c r="L139" s="264"/>
      <c r="M139" s="264"/>
      <c r="N139" s="127"/>
      <c r="O139" s="127" t="s">
        <v>9422</v>
      </c>
      <c r="P139" s="127" t="s">
        <v>9423</v>
      </c>
      <c r="Q139" s="219" t="s">
        <v>9423</v>
      </c>
    </row>
    <row r="140" spans="1:17" ht="13.15" customHeight="1">
      <c r="A140" s="1265" t="s">
        <v>8904</v>
      </c>
      <c r="B140" s="188" t="s">
        <v>8905</v>
      </c>
      <c r="C140" s="188"/>
      <c r="D140" s="264"/>
      <c r="E140" s="264"/>
      <c r="F140" s="264"/>
      <c r="G140" s="264"/>
      <c r="H140" s="264"/>
      <c r="I140" s="264"/>
      <c r="J140" s="264"/>
      <c r="K140" s="264"/>
      <c r="L140" s="264"/>
      <c r="M140" s="264"/>
      <c r="N140" s="127"/>
      <c r="O140" s="127"/>
      <c r="P140" s="127"/>
      <c r="Q140" s="219" t="s">
        <v>9422</v>
      </c>
    </row>
    <row r="141" spans="1:17" ht="13.15" customHeight="1">
      <c r="A141" s="1265" t="s">
        <v>8908</v>
      </c>
      <c r="B141" s="188" t="s">
        <v>8909</v>
      </c>
      <c r="C141" s="188"/>
      <c r="D141" s="264"/>
      <c r="E141" s="264"/>
      <c r="F141" s="264"/>
      <c r="G141" s="264"/>
      <c r="H141" s="264"/>
      <c r="I141" s="264"/>
      <c r="J141" s="264"/>
      <c r="K141" s="264"/>
      <c r="L141" s="264"/>
      <c r="M141" s="264"/>
      <c r="N141" s="127"/>
      <c r="O141" s="127"/>
      <c r="P141" s="127"/>
      <c r="Q141" s="219" t="s">
        <v>9422</v>
      </c>
    </row>
    <row r="142" spans="1:17" ht="13.15" customHeight="1">
      <c r="A142" s="1265" t="s">
        <v>8930</v>
      </c>
      <c r="B142" s="188" t="s">
        <v>8931</v>
      </c>
      <c r="C142" s="188"/>
      <c r="D142" s="264" t="s">
        <v>9456</v>
      </c>
      <c r="E142" s="264" t="s">
        <v>9456</v>
      </c>
      <c r="F142" s="264" t="s">
        <v>9456</v>
      </c>
      <c r="G142" s="264" t="s">
        <v>9456</v>
      </c>
      <c r="H142" s="264" t="s">
        <v>9456</v>
      </c>
      <c r="I142" s="264" t="s">
        <v>9456</v>
      </c>
      <c r="J142" s="264" t="s">
        <v>9456</v>
      </c>
      <c r="K142" s="264" t="s">
        <v>9456</v>
      </c>
      <c r="L142" s="264" t="s">
        <v>9456</v>
      </c>
      <c r="M142" s="264" t="s">
        <v>9456</v>
      </c>
      <c r="N142" s="127" t="s">
        <v>9422</v>
      </c>
      <c r="O142" s="127" t="s">
        <v>9422</v>
      </c>
      <c r="P142" s="127" t="s">
        <v>9423</v>
      </c>
      <c r="Q142" s="219" t="s">
        <v>9423</v>
      </c>
    </row>
    <row r="143" spans="1:17" ht="13.15" customHeight="1">
      <c r="A143" s="1265" t="s">
        <v>8933</v>
      </c>
      <c r="B143" s="188" t="s">
        <v>8934</v>
      </c>
      <c r="C143" s="188"/>
      <c r="D143" s="264" t="s">
        <v>9456</v>
      </c>
      <c r="E143" s="264" t="s">
        <v>9456</v>
      </c>
      <c r="F143" s="264" t="s">
        <v>9456</v>
      </c>
      <c r="G143" s="264" t="s">
        <v>9456</v>
      </c>
      <c r="H143" s="264" t="s">
        <v>9456</v>
      </c>
      <c r="I143" s="264" t="s">
        <v>9456</v>
      </c>
      <c r="J143" s="264" t="s">
        <v>9456</v>
      </c>
      <c r="K143" s="264" t="s">
        <v>9456</v>
      </c>
      <c r="L143" s="264" t="s">
        <v>9456</v>
      </c>
      <c r="M143" s="264" t="s">
        <v>9456</v>
      </c>
      <c r="N143" s="127" t="s">
        <v>9422</v>
      </c>
      <c r="O143" s="127" t="s">
        <v>9422</v>
      </c>
      <c r="P143" s="127" t="s">
        <v>9423</v>
      </c>
      <c r="Q143" s="219" t="s">
        <v>9423</v>
      </c>
    </row>
    <row r="144" spans="1:17" ht="13.15" customHeight="1">
      <c r="A144" s="1265" t="s">
        <v>8935</v>
      </c>
      <c r="B144" s="188" t="s">
        <v>8936</v>
      </c>
      <c r="C144" s="188"/>
      <c r="D144" s="264" t="s">
        <v>9456</v>
      </c>
      <c r="E144" s="264" t="s">
        <v>9456</v>
      </c>
      <c r="F144" s="264" t="s">
        <v>9456</v>
      </c>
      <c r="G144" s="264" t="s">
        <v>9456</v>
      </c>
      <c r="H144" s="264" t="s">
        <v>9456</v>
      </c>
      <c r="I144" s="264" t="s">
        <v>9456</v>
      </c>
      <c r="J144" s="264" t="s">
        <v>9456</v>
      </c>
      <c r="K144" s="264" t="s">
        <v>9456</v>
      </c>
      <c r="L144" s="264" t="s">
        <v>9456</v>
      </c>
      <c r="M144" s="264" t="s">
        <v>9456</v>
      </c>
      <c r="N144" s="127" t="s">
        <v>9422</v>
      </c>
      <c r="O144" s="127" t="s">
        <v>9422</v>
      </c>
      <c r="P144" s="127" t="s">
        <v>9423</v>
      </c>
      <c r="Q144" s="219" t="s">
        <v>9423</v>
      </c>
    </row>
    <row r="145" spans="1:17" ht="13.15" customHeight="1">
      <c r="A145" s="188" t="s">
        <v>8937</v>
      </c>
      <c r="B145" s="188" t="s">
        <v>8938</v>
      </c>
      <c r="C145" s="188"/>
      <c r="D145" s="264" t="s">
        <v>9456</v>
      </c>
      <c r="E145" s="264" t="s">
        <v>9456</v>
      </c>
      <c r="F145" s="264" t="s">
        <v>9456</v>
      </c>
      <c r="G145" s="264" t="s">
        <v>9456</v>
      </c>
      <c r="H145" s="264" t="s">
        <v>9456</v>
      </c>
      <c r="I145" s="264" t="s">
        <v>9456</v>
      </c>
      <c r="J145" s="264" t="s">
        <v>9456</v>
      </c>
      <c r="K145" s="264" t="s">
        <v>9456</v>
      </c>
      <c r="L145" s="264" t="s">
        <v>9456</v>
      </c>
      <c r="M145" s="264" t="s">
        <v>9456</v>
      </c>
      <c r="N145" s="68" t="s">
        <v>9422</v>
      </c>
      <c r="O145" s="68" t="s">
        <v>9422</v>
      </c>
      <c r="P145" s="68" t="s">
        <v>9423</v>
      </c>
      <c r="Q145" s="219" t="s">
        <v>9423</v>
      </c>
    </row>
    <row r="146" spans="1:17" ht="13.15" customHeight="1">
      <c r="A146" s="188" t="s">
        <v>8939</v>
      </c>
      <c r="B146" s="188" t="s">
        <v>8940</v>
      </c>
      <c r="C146" s="188"/>
      <c r="D146" s="264"/>
      <c r="E146" s="264"/>
      <c r="F146" s="264"/>
      <c r="G146" s="264"/>
      <c r="H146" s="264"/>
      <c r="I146" s="264"/>
      <c r="J146" s="264"/>
      <c r="K146" s="264"/>
      <c r="L146" s="264"/>
      <c r="M146" s="264"/>
      <c r="N146" s="68"/>
      <c r="O146" s="68"/>
      <c r="P146" s="68"/>
      <c r="Q146" s="219" t="s">
        <v>9422</v>
      </c>
    </row>
    <row r="147" spans="1:17" ht="13.15" customHeight="1">
      <c r="A147" s="188" t="s">
        <v>8942</v>
      </c>
      <c r="B147" s="188" t="s">
        <v>8943</v>
      </c>
      <c r="C147" s="188"/>
      <c r="D147" s="264"/>
      <c r="E147" s="264"/>
      <c r="F147" s="264"/>
      <c r="G147" s="264"/>
      <c r="H147" s="264"/>
      <c r="I147" s="264"/>
      <c r="J147" s="264"/>
      <c r="K147" s="264"/>
      <c r="L147" s="264"/>
      <c r="M147" s="264"/>
      <c r="N147" s="68"/>
      <c r="O147" s="68"/>
      <c r="P147" s="68"/>
      <c r="Q147" s="219" t="s">
        <v>9422</v>
      </c>
    </row>
    <row r="148" spans="1:17" ht="13.15" customHeight="1">
      <c r="A148" s="188" t="s">
        <v>8946</v>
      </c>
      <c r="B148" s="188" t="s">
        <v>8947</v>
      </c>
      <c r="C148" s="188"/>
      <c r="D148" s="264"/>
      <c r="E148" s="264"/>
      <c r="F148" s="264"/>
      <c r="G148" s="264"/>
      <c r="H148" s="264"/>
      <c r="I148" s="264"/>
      <c r="J148" s="264"/>
      <c r="K148" s="264"/>
      <c r="L148" s="264"/>
      <c r="M148" s="264"/>
      <c r="N148" s="68"/>
      <c r="O148" s="68"/>
      <c r="P148" s="68"/>
      <c r="Q148" s="219" t="s">
        <v>9422</v>
      </c>
    </row>
    <row r="149" spans="1:17" ht="13.15" customHeight="1">
      <c r="A149" s="188" t="s">
        <v>8948</v>
      </c>
      <c r="B149" s="188" t="s">
        <v>8949</v>
      </c>
      <c r="C149" s="188"/>
      <c r="D149" s="264"/>
      <c r="E149" s="264"/>
      <c r="F149" s="264"/>
      <c r="G149" s="264"/>
      <c r="H149" s="264"/>
      <c r="I149" s="264"/>
      <c r="J149" s="264"/>
      <c r="K149" s="264"/>
      <c r="L149" s="264"/>
      <c r="M149" s="264"/>
      <c r="N149" s="68"/>
      <c r="O149" s="68"/>
      <c r="P149" s="68"/>
      <c r="Q149" s="219" t="s">
        <v>9422</v>
      </c>
    </row>
    <row r="150" spans="1:17" ht="13.15" customHeight="1">
      <c r="A150" s="188" t="s">
        <v>8950</v>
      </c>
      <c r="B150" s="188" t="s">
        <v>8951</v>
      </c>
      <c r="C150" s="188"/>
      <c r="D150" s="264"/>
      <c r="E150" s="264"/>
      <c r="F150" s="264"/>
      <c r="G150" s="264"/>
      <c r="H150" s="264"/>
      <c r="I150" s="264"/>
      <c r="J150" s="264"/>
      <c r="K150" s="264"/>
      <c r="L150" s="264"/>
      <c r="M150" s="264"/>
      <c r="N150" s="68"/>
      <c r="O150" s="68"/>
      <c r="P150" s="68"/>
      <c r="Q150" s="219" t="s">
        <v>9422</v>
      </c>
    </row>
    <row r="151" spans="1:17" ht="13.15" customHeight="1">
      <c r="A151" s="188" t="s">
        <v>8954</v>
      </c>
      <c r="B151" s="188" t="s">
        <v>8955</v>
      </c>
      <c r="C151" s="188"/>
      <c r="D151" s="264"/>
      <c r="E151" s="264"/>
      <c r="F151" s="264"/>
      <c r="G151" s="264"/>
      <c r="H151" s="264"/>
      <c r="I151" s="264"/>
      <c r="J151" s="264"/>
      <c r="K151" s="264"/>
      <c r="L151" s="264"/>
      <c r="M151" s="264"/>
      <c r="N151" s="68"/>
      <c r="O151" s="68"/>
      <c r="P151" s="68"/>
      <c r="Q151" s="219" t="s">
        <v>9422</v>
      </c>
    </row>
    <row r="152" spans="1:17" ht="13.15" customHeight="1">
      <c r="A152" s="188" t="s">
        <v>8957</v>
      </c>
      <c r="B152" s="188" t="s">
        <v>8958</v>
      </c>
      <c r="C152" s="188"/>
      <c r="D152" s="264"/>
      <c r="E152" s="264"/>
      <c r="F152" s="264"/>
      <c r="G152" s="264"/>
      <c r="H152" s="264"/>
      <c r="I152" s="264"/>
      <c r="J152" s="264"/>
      <c r="K152" s="264"/>
      <c r="L152" s="264"/>
      <c r="M152" s="264"/>
      <c r="N152" s="68"/>
      <c r="O152" s="68"/>
      <c r="P152" s="68"/>
      <c r="Q152" s="219" t="s">
        <v>9422</v>
      </c>
    </row>
    <row r="153" spans="1:17" ht="13.15" customHeight="1">
      <c r="A153" s="188" t="s">
        <v>8964</v>
      </c>
      <c r="B153" s="188" t="s">
        <v>10147</v>
      </c>
      <c r="C153" s="188"/>
      <c r="D153" s="264"/>
      <c r="E153" s="264"/>
      <c r="F153" s="264"/>
      <c r="G153" s="264"/>
      <c r="H153" s="264"/>
      <c r="I153" s="264"/>
      <c r="J153" s="264"/>
      <c r="K153" s="264"/>
      <c r="L153" s="264"/>
      <c r="M153" s="264"/>
      <c r="N153" s="68"/>
      <c r="O153" s="68"/>
      <c r="P153" s="68"/>
      <c r="Q153" s="219" t="s">
        <v>9422</v>
      </c>
    </row>
    <row r="154" spans="1:17" ht="13.15" customHeight="1">
      <c r="A154" s="188" t="s">
        <v>8968</v>
      </c>
      <c r="B154" s="188" t="s">
        <v>10148</v>
      </c>
      <c r="C154" s="188"/>
      <c r="D154" s="264"/>
      <c r="E154" s="264"/>
      <c r="F154" s="264"/>
      <c r="G154" s="264"/>
      <c r="H154" s="264"/>
      <c r="I154" s="264"/>
      <c r="J154" s="264"/>
      <c r="K154" s="264"/>
      <c r="L154" s="264"/>
      <c r="M154" s="264"/>
      <c r="N154" s="68"/>
      <c r="O154" s="68"/>
      <c r="P154" s="68"/>
      <c r="Q154" s="219" t="s">
        <v>9422</v>
      </c>
    </row>
    <row r="155" spans="1:17" ht="13.15" customHeight="1" thickBot="1">
      <c r="A155" s="857" t="s">
        <v>8971</v>
      </c>
      <c r="B155" s="857" t="s">
        <v>10149</v>
      </c>
      <c r="C155" s="857"/>
      <c r="D155" s="858"/>
      <c r="E155" s="858"/>
      <c r="F155" s="858"/>
      <c r="G155" s="858"/>
      <c r="H155" s="858"/>
      <c r="I155" s="858"/>
      <c r="J155" s="858"/>
      <c r="K155" s="858"/>
      <c r="L155" s="858"/>
      <c r="M155" s="858"/>
      <c r="N155" s="69"/>
      <c r="O155" s="69"/>
      <c r="P155" s="69"/>
      <c r="Q155" s="72" t="s">
        <v>9422</v>
      </c>
    </row>
    <row r="157" spans="1:17">
      <c r="A157" s="36" t="s">
        <v>9470</v>
      </c>
    </row>
  </sheetData>
  <sortState xmlns:xlrd2="http://schemas.microsoft.com/office/spreadsheetml/2017/richdata2" ref="A68:N155">
    <sortCondition ref="A68:A155"/>
  </sortState>
  <customSheetViews>
    <customSheetView guid="{B7FA0A77-0398-4D9E-A1F6-724E352836D5}">
      <selection sqref="A1:C1"/>
      <pageMargins left="0" right="0" top="0" bottom="0" header="0" footer="0"/>
      <pageSetup orientation="portrait" r:id="rId1"/>
    </customSheetView>
    <customSheetView guid="{E8617EB4-0A8E-4FFC-96CC-86FDA1EDF7EF}">
      <selection sqref="A1:C1"/>
      <pageMargins left="0" right="0" top="0" bottom="0" header="0" footer="0"/>
      <pageSetup orientation="portrait" r:id="rId2"/>
    </customSheetView>
  </customSheetViews>
  <mergeCells count="4">
    <mergeCell ref="B66:N66"/>
    <mergeCell ref="A1:D1"/>
    <mergeCell ref="A2:D2"/>
    <mergeCell ref="A30:C30"/>
  </mergeCells>
  <phoneticPr fontId="27" type="noConversion"/>
  <hyperlinks>
    <hyperlink ref="E1" location="'Referenced Test Systems'!A1" display="Home Page" xr:uid="{00000000-0004-0000-1E00-000000000000}"/>
    <hyperlink ref="A22" r:id="rId3" xr:uid="{00000000-0004-0000-1E00-000001000000}"/>
    <hyperlink ref="A14" r:id="rId4" xr:uid="{00000000-0004-0000-1E00-000002000000}"/>
    <hyperlink ref="A12" r:id="rId5" xr:uid="{00000000-0004-0000-1E00-000003000000}"/>
    <hyperlink ref="A11" r:id="rId6" xr:uid="{00000000-0004-0000-1E00-000004000000}"/>
    <hyperlink ref="A24" r:id="rId7" xr:uid="{902F9FED-C6BA-4912-9F15-71A57C864F82}"/>
    <hyperlink ref="A26" r:id="rId8" xr:uid="{D60C0D7A-73A7-4F34-AB0C-05F1E13245C5}"/>
  </hyperlinks>
  <pageMargins left="0.7" right="0.7" top="0.75" bottom="0.75" header="0.3" footer="0.3"/>
  <pageSetup orientation="landscape" r:id="rId9"/>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A333-DC9E-4D8B-8A00-94026DC1C204}">
  <sheetPr>
    <tabColor rgb="FFFFD85B"/>
  </sheetPr>
  <dimension ref="A1:D37"/>
  <sheetViews>
    <sheetView workbookViewId="0">
      <selection sqref="A1:C1"/>
    </sheetView>
  </sheetViews>
  <sheetFormatPr defaultColWidth="8.54296875" defaultRowHeight="13"/>
  <cols>
    <col min="1" max="1" width="30.1328125" style="40" customWidth="1"/>
    <col min="2" max="2" width="70.26953125" style="40" customWidth="1"/>
    <col min="3" max="3" width="20" style="40" customWidth="1"/>
    <col min="4" max="4" width="10.40625" style="114" bestFit="1" customWidth="1"/>
    <col min="5" max="16384" width="8.54296875" style="40"/>
  </cols>
  <sheetData>
    <row r="1" spans="1:4" s="189" customFormat="1" ht="25.5" customHeight="1">
      <c r="A1" s="2212" t="s">
        <v>10150</v>
      </c>
      <c r="B1" s="2212"/>
      <c r="C1" s="2212"/>
      <c r="D1" s="58" t="s">
        <v>9409</v>
      </c>
    </row>
    <row r="2" spans="1:4" s="189" customFormat="1" ht="14.25" customHeight="1" thickBot="1">
      <c r="A2" s="2175"/>
      <c r="B2" s="2175"/>
      <c r="C2" s="2175"/>
      <c r="D2" s="190"/>
    </row>
    <row r="3" spans="1:4" s="189" customFormat="1" ht="29">
      <c r="A3" s="1957" t="s">
        <v>9410</v>
      </c>
      <c r="B3" s="1958" t="s">
        <v>9411</v>
      </c>
      <c r="C3" s="1959" t="s">
        <v>9412</v>
      </c>
      <c r="D3" s="190"/>
    </row>
    <row r="4" spans="1:4" s="189" customFormat="1" ht="12.4" customHeight="1" thickBot="1">
      <c r="A4" s="1956">
        <v>1</v>
      </c>
      <c r="B4" s="1943">
        <v>45924</v>
      </c>
      <c r="C4" s="1944" t="s">
        <v>1325</v>
      </c>
    </row>
    <row r="5" spans="1:4" s="189" customFormat="1" ht="12.4" customHeight="1">
      <c r="A5" s="815"/>
      <c r="B5" s="1367"/>
      <c r="C5" s="1260"/>
    </row>
    <row r="6" spans="1:4" s="189" customFormat="1" ht="14.25" customHeight="1">
      <c r="A6" s="1258" t="s">
        <v>10143</v>
      </c>
      <c r="B6" s="1259"/>
      <c r="C6" s="1260"/>
    </row>
    <row r="7" spans="1:4" s="189" customFormat="1" ht="14.25" customHeight="1">
      <c r="A7" s="1258"/>
      <c r="B7" s="1259"/>
      <c r="C7" s="1260"/>
    </row>
    <row r="8" spans="1:4" s="189" customFormat="1" ht="69" customHeight="1">
      <c r="A8" s="2179" t="s">
        <v>9416</v>
      </c>
      <c r="B8" s="2179"/>
      <c r="C8" s="2179"/>
    </row>
    <row r="9" spans="1:4" ht="13.75" thickBot="1"/>
    <row r="10" spans="1:4" s="189" customFormat="1" ht="14.25" customHeight="1">
      <c r="A10" s="283" t="s">
        <v>9447</v>
      </c>
      <c r="B10" s="259"/>
      <c r="C10" s="1946"/>
      <c r="D10" s="719"/>
    </row>
    <row r="11" spans="1:4" s="189" customFormat="1" ht="14.25" customHeight="1" thickBot="1">
      <c r="A11" s="714"/>
      <c r="B11" s="715"/>
      <c r="C11" s="1947"/>
      <c r="D11" s="719"/>
    </row>
    <row r="12" spans="1:4" s="751" customFormat="1" ht="13.75" thickBot="1">
      <c r="A12" s="749" t="s">
        <v>9500</v>
      </c>
      <c r="B12" s="750" t="s">
        <v>633</v>
      </c>
      <c r="C12" s="1960">
        <v>1</v>
      </c>
      <c r="D12" s="1214"/>
    </row>
    <row r="13" spans="1:4" s="189" customFormat="1" ht="12.75" customHeight="1">
      <c r="A13" s="1950" t="s">
        <v>8904</v>
      </c>
      <c r="B13" s="1951" t="s">
        <v>8905</v>
      </c>
      <c r="C13" s="1948" t="s">
        <v>9422</v>
      </c>
      <c r="D13" s="1945"/>
    </row>
    <row r="14" spans="1:4" s="189" customFormat="1" ht="12.75" customHeight="1">
      <c r="A14" s="1952" t="s">
        <v>8908</v>
      </c>
      <c r="B14" s="1822" t="s">
        <v>8909</v>
      </c>
      <c r="C14" s="1949" t="s">
        <v>9422</v>
      </c>
      <c r="D14" s="1945"/>
    </row>
    <row r="15" spans="1:4" s="189" customFormat="1" ht="12.75" customHeight="1">
      <c r="A15" s="1952" t="s">
        <v>8910</v>
      </c>
      <c r="B15" s="1822" t="s">
        <v>8911</v>
      </c>
      <c r="C15" s="1949" t="s">
        <v>9422</v>
      </c>
      <c r="D15" s="1945"/>
    </row>
    <row r="16" spans="1:4" s="189" customFormat="1" ht="12.75" customHeight="1">
      <c r="A16" s="1952" t="s">
        <v>8913</v>
      </c>
      <c r="B16" s="1822" t="s">
        <v>8914</v>
      </c>
      <c r="C16" s="1949" t="s">
        <v>9422</v>
      </c>
      <c r="D16" s="1945"/>
    </row>
    <row r="17" spans="1:4" s="189" customFormat="1" ht="12.75" customHeight="1">
      <c r="A17" s="1952" t="s">
        <v>8915</v>
      </c>
      <c r="B17" s="1822" t="s">
        <v>8916</v>
      </c>
      <c r="C17" s="1949" t="s">
        <v>9422</v>
      </c>
      <c r="D17" s="1945"/>
    </row>
    <row r="18" spans="1:4" s="189" customFormat="1" ht="12.75" customHeight="1">
      <c r="A18" s="1952" t="s">
        <v>8919</v>
      </c>
      <c r="B18" s="1822" t="s">
        <v>8920</v>
      </c>
      <c r="C18" s="1949" t="s">
        <v>9422</v>
      </c>
      <c r="D18" s="1945"/>
    </row>
    <row r="19" spans="1:4" s="189" customFormat="1" ht="12.75" customHeight="1">
      <c r="A19" s="1952" t="s">
        <v>8924</v>
      </c>
      <c r="B19" s="1822" t="s">
        <v>8925</v>
      </c>
      <c r="C19" s="1949" t="s">
        <v>9422</v>
      </c>
      <c r="D19" s="1945"/>
    </row>
    <row r="20" spans="1:4" s="189" customFormat="1" ht="12.75" customHeight="1">
      <c r="A20" s="1952" t="s">
        <v>8939</v>
      </c>
      <c r="B20" s="1822" t="s">
        <v>8940</v>
      </c>
      <c r="C20" s="1949" t="s">
        <v>9422</v>
      </c>
      <c r="D20" s="1945"/>
    </row>
    <row r="21" spans="1:4" s="189" customFormat="1" ht="12.75" customHeight="1">
      <c r="A21" s="1952" t="s">
        <v>8942</v>
      </c>
      <c r="B21" s="1822" t="s">
        <v>8943</v>
      </c>
      <c r="C21" s="1949" t="s">
        <v>9422</v>
      </c>
      <c r="D21" s="1945"/>
    </row>
    <row r="22" spans="1:4" s="189" customFormat="1" ht="12.75" customHeight="1">
      <c r="A22" s="1952" t="s">
        <v>8944</v>
      </c>
      <c r="B22" s="1822" t="s">
        <v>8945</v>
      </c>
      <c r="C22" s="1949" t="s">
        <v>9422</v>
      </c>
      <c r="D22" s="1945"/>
    </row>
    <row r="23" spans="1:4" s="189" customFormat="1" ht="12.75" customHeight="1">
      <c r="A23" s="1952" t="s">
        <v>8946</v>
      </c>
      <c r="B23" s="1822" t="s">
        <v>8947</v>
      </c>
      <c r="C23" s="1949" t="s">
        <v>9422</v>
      </c>
      <c r="D23" s="1945"/>
    </row>
    <row r="24" spans="1:4" s="189" customFormat="1" ht="12.75" customHeight="1">
      <c r="A24" s="1952" t="s">
        <v>8948</v>
      </c>
      <c r="B24" s="1822" t="s">
        <v>8949</v>
      </c>
      <c r="C24" s="1949" t="s">
        <v>9422</v>
      </c>
      <c r="D24" s="1945"/>
    </row>
    <row r="25" spans="1:4" s="189" customFormat="1" ht="12.75" customHeight="1">
      <c r="A25" s="1952" t="s">
        <v>8950</v>
      </c>
      <c r="B25" s="1822" t="s">
        <v>8951</v>
      </c>
      <c r="C25" s="1949" t="s">
        <v>9422</v>
      </c>
      <c r="D25" s="1945"/>
    </row>
    <row r="26" spans="1:4" s="189" customFormat="1" ht="12.75" customHeight="1">
      <c r="A26" s="1952" t="s">
        <v>8954</v>
      </c>
      <c r="B26" s="1822" t="s">
        <v>8955</v>
      </c>
      <c r="C26" s="1949" t="s">
        <v>9422</v>
      </c>
      <c r="D26" s="1945"/>
    </row>
    <row r="27" spans="1:4" ht="12.75" customHeight="1">
      <c r="A27" s="1952" t="s">
        <v>8957</v>
      </c>
      <c r="B27" s="1822" t="s">
        <v>8958</v>
      </c>
      <c r="C27" s="1949" t="s">
        <v>9422</v>
      </c>
      <c r="D27" s="1945"/>
    </row>
    <row r="28" spans="1:4" s="189" customFormat="1" ht="12.75" customHeight="1">
      <c r="A28" s="1952" t="s">
        <v>8959</v>
      </c>
      <c r="B28" s="1822" t="s">
        <v>8960</v>
      </c>
      <c r="C28" s="1949" t="s">
        <v>9422</v>
      </c>
      <c r="D28" s="1945"/>
    </row>
    <row r="29" spans="1:4" s="189" customFormat="1" ht="12.75" customHeight="1">
      <c r="A29" s="1952" t="s">
        <v>8961</v>
      </c>
      <c r="B29" s="1822" t="s">
        <v>8962</v>
      </c>
      <c r="C29" s="1949" t="s">
        <v>9422</v>
      </c>
      <c r="D29" s="1945"/>
    </row>
    <row r="30" spans="1:4" s="189" customFormat="1" ht="12.75" customHeight="1">
      <c r="A30" s="1952" t="s">
        <v>8964</v>
      </c>
      <c r="B30" s="1822" t="s">
        <v>8965</v>
      </c>
      <c r="C30" s="1949" t="s">
        <v>9422</v>
      </c>
      <c r="D30" s="1945"/>
    </row>
    <row r="31" spans="1:4" s="189" customFormat="1" ht="12.75" customHeight="1">
      <c r="A31" s="1952" t="s">
        <v>8968</v>
      </c>
      <c r="B31" s="1822" t="s">
        <v>8969</v>
      </c>
      <c r="C31" s="1949" t="s">
        <v>9422</v>
      </c>
      <c r="D31" s="1945"/>
    </row>
    <row r="32" spans="1:4" s="189" customFormat="1" ht="12.75" customHeight="1">
      <c r="A32" s="1952" t="s">
        <v>8971</v>
      </c>
      <c r="B32" s="1822" t="s">
        <v>8972</v>
      </c>
      <c r="C32" s="1949" t="s">
        <v>9422</v>
      </c>
      <c r="D32" s="1945"/>
    </row>
    <row r="33" spans="1:4" s="189" customFormat="1" ht="12.75" customHeight="1">
      <c r="A33" s="1952" t="s">
        <v>8973</v>
      </c>
      <c r="B33" s="1822" t="s">
        <v>8974</v>
      </c>
      <c r="C33" s="1949" t="s">
        <v>9422</v>
      </c>
      <c r="D33" s="1945"/>
    </row>
    <row r="34" spans="1:4" s="189" customFormat="1" ht="12.75" customHeight="1">
      <c r="A34" s="1952" t="s">
        <v>8976</v>
      </c>
      <c r="B34" s="1822" t="s">
        <v>8977</v>
      </c>
      <c r="C34" s="1949" t="s">
        <v>9422</v>
      </c>
      <c r="D34" s="1945"/>
    </row>
    <row r="35" spans="1:4" s="189" customFormat="1" ht="12.75" customHeight="1">
      <c r="A35" s="1952" t="s">
        <v>8980</v>
      </c>
      <c r="B35" s="1822" t="s">
        <v>8981</v>
      </c>
      <c r="C35" s="1949" t="s">
        <v>9422</v>
      </c>
      <c r="D35" s="1945"/>
    </row>
    <row r="36" spans="1:4" s="189" customFormat="1" ht="12.75" customHeight="1">
      <c r="A36" s="1952" t="s">
        <v>8982</v>
      </c>
      <c r="B36" s="1822" t="s">
        <v>8983</v>
      </c>
      <c r="C36" s="1949" t="s">
        <v>9422</v>
      </c>
      <c r="D36" s="1945"/>
    </row>
    <row r="37" spans="1:4" s="189" customFormat="1" ht="12.75" customHeight="1" thickBot="1">
      <c r="A37" s="1953" t="s">
        <v>8984</v>
      </c>
      <c r="B37" s="1954" t="s">
        <v>8985</v>
      </c>
      <c r="C37" s="1955" t="s">
        <v>9422</v>
      </c>
      <c r="D37" s="1945"/>
    </row>
  </sheetData>
  <mergeCells count="3">
    <mergeCell ref="A1:C1"/>
    <mergeCell ref="A2:C2"/>
    <mergeCell ref="A8:C8"/>
  </mergeCells>
  <hyperlinks>
    <hyperlink ref="D1" location="'Referenced Test Systems'!A1" display="Home Page" xr:uid="{8B397799-1F02-4CAE-B9AE-EDFA103DE01F}"/>
    <hyperlink ref="A4" r:id="rId1" display="1.0.0" xr:uid="{AA2BB679-B8EF-4F10-85BE-8285E7760CE2}"/>
  </hyperlinks>
  <pageMargins left="0.7" right="0.7" top="0.75" bottom="0.75" header="0.3" footer="0.3"/>
  <pageSetup orientation="landscape"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A4873-EBDD-451D-AE3C-9EB081A2DBCA}">
  <sheetPr>
    <tabColor rgb="FFFFD85B"/>
  </sheetPr>
  <dimension ref="A1:F136"/>
  <sheetViews>
    <sheetView workbookViewId="0">
      <selection sqref="A1:D1"/>
    </sheetView>
  </sheetViews>
  <sheetFormatPr defaultColWidth="8.54296875" defaultRowHeight="13"/>
  <cols>
    <col min="1" max="1" width="26" style="40" customWidth="1"/>
    <col min="2" max="2" width="74.86328125" style="40" customWidth="1"/>
    <col min="3" max="3" width="11.54296875" style="40" customWidth="1"/>
    <col min="4" max="4" width="10.26953125" style="40" customWidth="1"/>
    <col min="5" max="5" width="10.40625" style="114" bestFit="1" customWidth="1"/>
    <col min="6" max="6" width="10.40625" style="114" customWidth="1"/>
    <col min="7" max="16384" width="8.54296875" style="40"/>
  </cols>
  <sheetData>
    <row r="1" spans="1:5" s="189" customFormat="1" ht="25.5" customHeight="1">
      <c r="A1" s="2199" t="s">
        <v>10151</v>
      </c>
      <c r="B1" s="2199"/>
      <c r="C1" s="2199"/>
      <c r="D1" s="2174"/>
      <c r="E1" s="58" t="s">
        <v>9409</v>
      </c>
    </row>
    <row r="2" spans="1:5" s="189" customFormat="1" ht="14.25" customHeight="1" thickBot="1">
      <c r="A2" s="2175"/>
      <c r="B2" s="2175"/>
      <c r="C2" s="2175"/>
      <c r="D2" s="2175"/>
      <c r="E2" s="190"/>
    </row>
    <row r="3" spans="1:5" s="189" customFormat="1" ht="44.25" customHeight="1">
      <c r="A3" s="783" t="s">
        <v>9410</v>
      </c>
      <c r="B3" s="784" t="s">
        <v>9411</v>
      </c>
      <c r="C3" s="788" t="s">
        <v>9412</v>
      </c>
      <c r="D3" s="190"/>
      <c r="E3" s="190"/>
    </row>
    <row r="4" spans="1:5" s="189" customFormat="1" ht="12.4" customHeight="1">
      <c r="A4" s="1677" t="s">
        <v>9480</v>
      </c>
      <c r="B4" s="1678">
        <v>45274</v>
      </c>
      <c r="C4" s="1679" t="s">
        <v>1016</v>
      </c>
      <c r="D4" s="190"/>
      <c r="E4" s="190"/>
    </row>
    <row r="5" spans="1:5" s="189" customFormat="1" ht="12.4" customHeight="1">
      <c r="A5" s="1718" t="s">
        <v>9361</v>
      </c>
      <c r="B5" s="1719">
        <v>45812</v>
      </c>
      <c r="C5" s="1720" t="s">
        <v>2848</v>
      </c>
      <c r="D5" s="190"/>
      <c r="E5" s="190"/>
    </row>
    <row r="6" spans="1:5" s="189" customFormat="1" ht="12.4" customHeight="1" thickBot="1">
      <c r="A6" s="1721" t="s">
        <v>9395</v>
      </c>
      <c r="B6" s="1722">
        <v>45893</v>
      </c>
      <c r="C6" s="1723" t="s">
        <v>2848</v>
      </c>
      <c r="D6" s="190"/>
      <c r="E6" s="190"/>
    </row>
    <row r="7" spans="1:5" s="189" customFormat="1" ht="14.25" customHeight="1">
      <c r="A7" s="1365"/>
      <c r="B7" s="1366"/>
      <c r="C7" s="1680"/>
      <c r="E7" s="58"/>
    </row>
    <row r="8" spans="1:5" s="189" customFormat="1" ht="52.5" customHeight="1">
      <c r="A8" s="2179" t="s">
        <v>9416</v>
      </c>
      <c r="B8" s="2179"/>
      <c r="C8" s="2179"/>
      <c r="E8" s="58"/>
    </row>
    <row r="9" spans="1:5" s="189" customFormat="1" ht="14.25" customHeight="1" thickBot="1">
      <c r="A9" s="75"/>
      <c r="B9" s="75"/>
      <c r="C9" s="75"/>
      <c r="D9" s="75"/>
      <c r="E9" s="76"/>
    </row>
    <row r="10" spans="1:5" s="189" customFormat="1" ht="14.25" customHeight="1">
      <c r="A10" s="283" t="s">
        <v>9417</v>
      </c>
      <c r="B10" s="259"/>
      <c r="C10" s="713"/>
      <c r="D10" s="719"/>
      <c r="E10" s="719"/>
    </row>
    <row r="11" spans="1:5" s="189" customFormat="1" ht="14.25" customHeight="1" thickBot="1">
      <c r="A11" s="714"/>
      <c r="B11" s="715"/>
      <c r="C11" s="716"/>
      <c r="D11" s="719"/>
      <c r="E11" s="719"/>
    </row>
    <row r="12" spans="1:5" s="189" customFormat="1" ht="14.25" customHeight="1">
      <c r="A12" s="1123"/>
      <c r="B12" s="826"/>
      <c r="C12" s="827"/>
      <c r="D12" s="1213"/>
      <c r="E12" s="1213"/>
    </row>
    <row r="13" spans="1:5" s="189" customFormat="1" ht="14.25" customHeight="1">
      <c r="A13" s="748" t="s">
        <v>9500</v>
      </c>
      <c r="B13" s="748" t="s">
        <v>633</v>
      </c>
      <c r="C13" s="742" t="s">
        <v>9480</v>
      </c>
      <c r="D13" s="1216"/>
      <c r="E13" s="1214"/>
    </row>
    <row r="14" spans="1:5" s="189" customFormat="1">
      <c r="A14" s="67" t="s">
        <v>8689</v>
      </c>
      <c r="B14" s="67" t="s">
        <v>8690</v>
      </c>
      <c r="C14" s="219" t="s">
        <v>9422</v>
      </c>
      <c r="D14" s="224"/>
      <c r="E14" s="76"/>
    </row>
    <row r="15" spans="1:5" s="189" customFormat="1">
      <c r="A15" s="67" t="s">
        <v>8692</v>
      </c>
      <c r="B15" s="67" t="s">
        <v>8693</v>
      </c>
      <c r="C15" s="219" t="s">
        <v>9422</v>
      </c>
      <c r="D15" s="224"/>
      <c r="E15" s="76"/>
    </row>
    <row r="16" spans="1:5" s="189" customFormat="1">
      <c r="A16" s="67" t="s">
        <v>8694</v>
      </c>
      <c r="B16" s="67" t="s">
        <v>9523</v>
      </c>
      <c r="C16" s="219" t="s">
        <v>9422</v>
      </c>
      <c r="D16" s="224"/>
      <c r="E16" s="76"/>
    </row>
    <row r="17" spans="1:5" s="189" customFormat="1">
      <c r="A17" s="67" t="s">
        <v>8696</v>
      </c>
      <c r="B17" s="67" t="s">
        <v>9452</v>
      </c>
      <c r="C17" s="219" t="s">
        <v>9422</v>
      </c>
      <c r="D17" s="224"/>
      <c r="E17" s="76"/>
    </row>
    <row r="18" spans="1:5" s="189" customFormat="1">
      <c r="A18" s="67" t="s">
        <v>8698</v>
      </c>
      <c r="B18" s="67" t="s">
        <v>8699</v>
      </c>
      <c r="C18" s="219" t="s">
        <v>9422</v>
      </c>
      <c r="D18" s="224"/>
      <c r="E18" s="76"/>
    </row>
    <row r="19" spans="1:5" s="189" customFormat="1">
      <c r="A19" s="67" t="s">
        <v>8700</v>
      </c>
      <c r="B19" s="67" t="s">
        <v>8701</v>
      </c>
      <c r="C19" s="219" t="s">
        <v>9422</v>
      </c>
    </row>
    <row r="20" spans="1:5" s="189" customFormat="1">
      <c r="A20" s="67" t="s">
        <v>8702</v>
      </c>
      <c r="B20" s="67" t="s">
        <v>8703</v>
      </c>
      <c r="C20" s="219" t="s">
        <v>9422</v>
      </c>
    </row>
    <row r="21" spans="1:5" s="189" customFormat="1">
      <c r="A21" s="67" t="s">
        <v>8704</v>
      </c>
      <c r="B21" s="67" t="s">
        <v>8705</v>
      </c>
      <c r="C21" s="219" t="s">
        <v>9422</v>
      </c>
    </row>
    <row r="22" spans="1:5" s="189" customFormat="1">
      <c r="A22" s="67" t="s">
        <v>8706</v>
      </c>
      <c r="B22" s="67" t="s">
        <v>8707</v>
      </c>
      <c r="C22" s="219" t="s">
        <v>9422</v>
      </c>
    </row>
    <row r="23" spans="1:5" s="189" customFormat="1">
      <c r="A23" s="67" t="s">
        <v>8708</v>
      </c>
      <c r="B23" s="67" t="s">
        <v>8709</v>
      </c>
      <c r="C23" s="219" t="s">
        <v>9422</v>
      </c>
    </row>
    <row r="24" spans="1:5" s="189" customFormat="1">
      <c r="A24" s="67" t="s">
        <v>8710</v>
      </c>
      <c r="B24" s="67" t="s">
        <v>8711</v>
      </c>
      <c r="C24" s="219" t="s">
        <v>9422</v>
      </c>
    </row>
    <row r="25" spans="1:5" s="189" customFormat="1">
      <c r="A25" s="67" t="s">
        <v>8713</v>
      </c>
      <c r="B25" s="67" t="s">
        <v>8714</v>
      </c>
      <c r="C25" s="219" t="s">
        <v>9422</v>
      </c>
    </row>
    <row r="26" spans="1:5" s="189" customFormat="1">
      <c r="A26" s="67" t="s">
        <v>8715</v>
      </c>
      <c r="B26" s="67" t="s">
        <v>8716</v>
      </c>
      <c r="C26" s="219" t="s">
        <v>9422</v>
      </c>
    </row>
    <row r="27" spans="1:5" s="189" customFormat="1">
      <c r="A27" s="67" t="s">
        <v>8717</v>
      </c>
      <c r="B27" s="67" t="s">
        <v>9521</v>
      </c>
      <c r="C27" s="219" t="s">
        <v>9422</v>
      </c>
    </row>
    <row r="28" spans="1:5" s="189" customFormat="1">
      <c r="A28" s="67" t="s">
        <v>8719</v>
      </c>
      <c r="B28" s="67" t="s">
        <v>8720</v>
      </c>
      <c r="C28" s="219" t="s">
        <v>9422</v>
      </c>
    </row>
    <row r="29" spans="1:5" s="189" customFormat="1">
      <c r="A29" s="67" t="s">
        <v>8721</v>
      </c>
      <c r="B29" s="67" t="s">
        <v>9522</v>
      </c>
      <c r="C29" s="219" t="s">
        <v>9422</v>
      </c>
    </row>
    <row r="30" spans="1:5" s="189" customFormat="1">
      <c r="A30" s="67" t="s">
        <v>8723</v>
      </c>
      <c r="B30" s="67" t="s">
        <v>8724</v>
      </c>
      <c r="C30" s="219" t="s">
        <v>9422</v>
      </c>
    </row>
    <row r="31" spans="1:5" s="189" customFormat="1">
      <c r="A31" s="67" t="s">
        <v>8725</v>
      </c>
      <c r="B31" s="67" t="s">
        <v>8726</v>
      </c>
      <c r="C31" s="219" t="s">
        <v>9422</v>
      </c>
    </row>
    <row r="32" spans="1:5" s="189" customFormat="1">
      <c r="A32" s="67" t="s">
        <v>8727</v>
      </c>
      <c r="B32" s="67" t="s">
        <v>8728</v>
      </c>
      <c r="C32" s="219" t="s">
        <v>9422</v>
      </c>
    </row>
    <row r="33" spans="1:5" s="189" customFormat="1">
      <c r="A33" s="67" t="s">
        <v>8729</v>
      </c>
      <c r="B33" s="67" t="s">
        <v>8730</v>
      </c>
      <c r="C33" s="219" t="s">
        <v>9422</v>
      </c>
    </row>
    <row r="34" spans="1:5" s="189" customFormat="1">
      <c r="A34" s="67" t="s">
        <v>8731</v>
      </c>
      <c r="B34" s="67" t="s">
        <v>8732</v>
      </c>
      <c r="C34" s="219" t="s">
        <v>9422</v>
      </c>
    </row>
    <row r="35" spans="1:5" s="189" customFormat="1">
      <c r="A35" s="67" t="s">
        <v>8733</v>
      </c>
      <c r="B35" s="67" t="s">
        <v>8734</v>
      </c>
      <c r="C35" s="219" t="s">
        <v>9422</v>
      </c>
    </row>
    <row r="36" spans="1:5" s="189" customFormat="1">
      <c r="A36" s="67" t="s">
        <v>8735</v>
      </c>
      <c r="B36" s="67" t="s">
        <v>8736</v>
      </c>
      <c r="C36" s="219" t="s">
        <v>9422</v>
      </c>
    </row>
    <row r="37" spans="1:5" s="189" customFormat="1">
      <c r="A37" s="67" t="s">
        <v>8737</v>
      </c>
      <c r="B37" s="67" t="s">
        <v>8738</v>
      </c>
      <c r="C37" s="219" t="s">
        <v>9422</v>
      </c>
    </row>
    <row r="38" spans="1:5" s="189" customFormat="1">
      <c r="A38" s="67" t="s">
        <v>8739</v>
      </c>
      <c r="B38" s="67" t="s">
        <v>8740</v>
      </c>
      <c r="C38" s="219" t="s">
        <v>9422</v>
      </c>
    </row>
    <row r="39" spans="1:5" s="189" customFormat="1" ht="13.75" thickBot="1">
      <c r="A39" s="74" t="s">
        <v>8741</v>
      </c>
      <c r="B39" s="74" t="s">
        <v>8742</v>
      </c>
      <c r="C39" s="72" t="s">
        <v>9422</v>
      </c>
    </row>
    <row r="40" spans="1:5" s="189" customFormat="1" ht="14.25" customHeight="1">
      <c r="A40" s="75"/>
      <c r="B40" s="75"/>
      <c r="C40" s="75"/>
    </row>
    <row r="41" spans="1:5" s="189" customFormat="1" ht="14.25" customHeight="1">
      <c r="A41" s="75"/>
      <c r="B41" s="75"/>
      <c r="C41" s="75"/>
    </row>
    <row r="42" spans="1:5" s="189" customFormat="1" ht="14.25" customHeight="1" thickBot="1">
      <c r="A42" s="75"/>
      <c r="B42" s="75"/>
      <c r="C42" s="75"/>
    </row>
    <row r="43" spans="1:5" s="189" customFormat="1" ht="14.25" customHeight="1">
      <c r="A43" s="283" t="s">
        <v>9447</v>
      </c>
      <c r="B43" s="259"/>
      <c r="C43" s="259"/>
      <c r="D43" s="259"/>
      <c r="E43" s="713"/>
    </row>
    <row r="44" spans="1:5" s="189" customFormat="1" ht="14.25" customHeight="1" thickBot="1">
      <c r="A44" s="718"/>
      <c r="B44" s="719"/>
      <c r="C44" s="719"/>
      <c r="D44" s="715"/>
      <c r="E44" s="716"/>
    </row>
    <row r="45" spans="1:5" s="189" customFormat="1" ht="14.25" customHeight="1">
      <c r="A45" s="1122"/>
      <c r="B45" s="1263"/>
      <c r="C45" s="1665"/>
      <c r="D45" s="1665"/>
      <c r="E45" s="1266"/>
    </row>
    <row r="46" spans="1:5" s="751" customFormat="1" ht="13.75" thickBot="1">
      <c r="A46" s="749" t="s">
        <v>9500</v>
      </c>
      <c r="B46" s="750" t="s">
        <v>633</v>
      </c>
      <c r="C46" s="1532" t="s">
        <v>9480</v>
      </c>
      <c r="D46" s="1724" t="s">
        <v>9361</v>
      </c>
      <c r="E46" s="1684" t="s">
        <v>9395</v>
      </c>
    </row>
    <row r="47" spans="1:5" s="189" customFormat="1" ht="12.75" customHeight="1">
      <c r="A47" s="194" t="s">
        <v>8756</v>
      </c>
      <c r="B47" s="645" t="s">
        <v>8757</v>
      </c>
      <c r="C47" s="1683" t="s">
        <v>9422</v>
      </c>
      <c r="D47" s="1683" t="s">
        <v>9423</v>
      </c>
      <c r="E47" s="254" t="s">
        <v>9423</v>
      </c>
    </row>
    <row r="48" spans="1:5" s="189" customFormat="1" ht="12.75" customHeight="1">
      <c r="A48" s="61" t="s">
        <v>8759</v>
      </c>
      <c r="B48" s="70" t="s">
        <v>8760</v>
      </c>
      <c r="C48" s="127" t="s">
        <v>9422</v>
      </c>
      <c r="D48" s="1683" t="s">
        <v>9423</v>
      </c>
      <c r="E48" s="254" t="s">
        <v>9423</v>
      </c>
    </row>
    <row r="49" spans="1:5" s="189" customFormat="1" ht="12.75" customHeight="1">
      <c r="A49" s="61" t="s">
        <v>8761</v>
      </c>
      <c r="B49" s="70" t="s">
        <v>8762</v>
      </c>
      <c r="C49" s="127" t="s">
        <v>9422</v>
      </c>
      <c r="D49" s="1683" t="s">
        <v>9423</v>
      </c>
      <c r="E49" s="254" t="s">
        <v>9423</v>
      </c>
    </row>
    <row r="50" spans="1:5" s="189" customFormat="1" ht="12.75" customHeight="1">
      <c r="A50" s="61" t="s">
        <v>8763</v>
      </c>
      <c r="B50" s="70" t="s">
        <v>8764</v>
      </c>
      <c r="C50" s="127" t="s">
        <v>9422</v>
      </c>
      <c r="D50" s="1683" t="s">
        <v>9423</v>
      </c>
      <c r="E50" s="254" t="s">
        <v>9423</v>
      </c>
    </row>
    <row r="51" spans="1:5" s="189" customFormat="1" ht="12.75" customHeight="1">
      <c r="A51" s="61" t="s">
        <v>8765</v>
      </c>
      <c r="B51" s="70" t="s">
        <v>8766</v>
      </c>
      <c r="C51" s="127" t="s">
        <v>9422</v>
      </c>
      <c r="D51" s="1683" t="s">
        <v>9423</v>
      </c>
      <c r="E51" s="254" t="s">
        <v>9423</v>
      </c>
    </row>
    <row r="52" spans="1:5" s="189" customFormat="1" ht="12.75" customHeight="1">
      <c r="A52" s="61" t="s">
        <v>8767</v>
      </c>
      <c r="B52" s="70" t="s">
        <v>8768</v>
      </c>
      <c r="C52" s="127" t="s">
        <v>9422</v>
      </c>
      <c r="D52" s="1683" t="s">
        <v>9423</v>
      </c>
      <c r="E52" s="254" t="s">
        <v>9423</v>
      </c>
    </row>
    <row r="53" spans="1:5" s="189" customFormat="1" ht="12.75" customHeight="1">
      <c r="A53" s="61" t="s">
        <v>8769</v>
      </c>
      <c r="B53" s="70" t="s">
        <v>8770</v>
      </c>
      <c r="C53" s="127" t="s">
        <v>9422</v>
      </c>
      <c r="D53" s="1683" t="s">
        <v>9423</v>
      </c>
      <c r="E53" s="254" t="s">
        <v>9423</v>
      </c>
    </row>
    <row r="54" spans="1:5" s="189" customFormat="1" ht="12.75" customHeight="1">
      <c r="A54" s="61" t="s">
        <v>8771</v>
      </c>
      <c r="B54" s="70" t="s">
        <v>8772</v>
      </c>
      <c r="C54" s="127" t="s">
        <v>9422</v>
      </c>
      <c r="D54" s="1683" t="s">
        <v>9423</v>
      </c>
      <c r="E54" s="254" t="s">
        <v>9423</v>
      </c>
    </row>
    <row r="55" spans="1:5" s="189" customFormat="1" ht="12.75" customHeight="1">
      <c r="A55" s="61" t="s">
        <v>8773</v>
      </c>
      <c r="B55" s="70" t="s">
        <v>8774</v>
      </c>
      <c r="C55" s="127" t="s">
        <v>9422</v>
      </c>
      <c r="D55" s="1683" t="s">
        <v>9423</v>
      </c>
      <c r="E55" s="254" t="s">
        <v>9423</v>
      </c>
    </row>
    <row r="56" spans="1:5" s="189" customFormat="1" ht="12.75" customHeight="1">
      <c r="A56" s="61" t="s">
        <v>8775</v>
      </c>
      <c r="B56" s="70" t="s">
        <v>8776</v>
      </c>
      <c r="C56" s="127" t="s">
        <v>9422</v>
      </c>
      <c r="D56" s="1683" t="s">
        <v>9423</v>
      </c>
      <c r="E56" s="254" t="s">
        <v>9423</v>
      </c>
    </row>
    <row r="57" spans="1:5" s="189" customFormat="1" ht="12.75" customHeight="1">
      <c r="A57" s="1265" t="s">
        <v>8777</v>
      </c>
      <c r="B57" s="188" t="s">
        <v>8778</v>
      </c>
      <c r="C57" s="127" t="s">
        <v>9422</v>
      </c>
      <c r="D57" s="1683" t="s">
        <v>9423</v>
      </c>
      <c r="E57" s="254" t="s">
        <v>9423</v>
      </c>
    </row>
    <row r="58" spans="1:5" s="189" customFormat="1" ht="12.75" customHeight="1">
      <c r="A58" s="1265" t="s">
        <v>8779</v>
      </c>
      <c r="B58" s="188" t="s">
        <v>8780</v>
      </c>
      <c r="C58" s="127" t="s">
        <v>9422</v>
      </c>
      <c r="D58" s="1683" t="s">
        <v>9423</v>
      </c>
      <c r="E58" s="254" t="s">
        <v>9423</v>
      </c>
    </row>
    <row r="59" spans="1:5" s="189" customFormat="1" ht="12.75" customHeight="1">
      <c r="A59" s="1265" t="s">
        <v>8781</v>
      </c>
      <c r="B59" s="188" t="s">
        <v>8782</v>
      </c>
      <c r="C59" s="127" t="s">
        <v>9422</v>
      </c>
      <c r="D59" s="1683" t="s">
        <v>9423</v>
      </c>
      <c r="E59" s="254" t="s">
        <v>9423</v>
      </c>
    </row>
    <row r="60" spans="1:5" s="189" customFormat="1" ht="12.75" customHeight="1">
      <c r="A60" s="1265" t="s">
        <v>8784</v>
      </c>
      <c r="B60" s="188" t="s">
        <v>8785</v>
      </c>
      <c r="C60" s="127" t="s">
        <v>9422</v>
      </c>
      <c r="D60" s="1683" t="s">
        <v>9423</v>
      </c>
      <c r="E60" s="254" t="s">
        <v>9423</v>
      </c>
    </row>
    <row r="61" spans="1:5" ht="12.75" customHeight="1">
      <c r="A61" s="1265" t="s">
        <v>8786</v>
      </c>
      <c r="B61" s="188" t="s">
        <v>8787</v>
      </c>
      <c r="C61" s="127" t="s">
        <v>9422</v>
      </c>
      <c r="D61" s="1683" t="s">
        <v>9423</v>
      </c>
      <c r="E61" s="254" t="s">
        <v>9423</v>
      </c>
    </row>
    <row r="62" spans="1:5" s="189" customFormat="1" ht="12.75" customHeight="1">
      <c r="A62" s="1265" t="s">
        <v>8788</v>
      </c>
      <c r="B62" s="188" t="s">
        <v>8789</v>
      </c>
      <c r="C62" s="127" t="s">
        <v>9422</v>
      </c>
      <c r="D62" s="1683" t="s">
        <v>9423</v>
      </c>
      <c r="E62" s="254" t="s">
        <v>9423</v>
      </c>
    </row>
    <row r="63" spans="1:5" s="189" customFormat="1" ht="12.75" customHeight="1">
      <c r="A63" s="1265" t="s">
        <v>8790</v>
      </c>
      <c r="B63" s="188" t="s">
        <v>8791</v>
      </c>
      <c r="C63" s="127" t="s">
        <v>9422</v>
      </c>
      <c r="D63" s="1683" t="s">
        <v>9423</v>
      </c>
      <c r="E63" s="254" t="s">
        <v>9423</v>
      </c>
    </row>
    <row r="64" spans="1:5" s="189" customFormat="1" ht="12.75" customHeight="1">
      <c r="A64" s="1265" t="s">
        <v>8792</v>
      </c>
      <c r="B64" s="188" t="s">
        <v>8793</v>
      </c>
      <c r="C64" s="127" t="s">
        <v>9422</v>
      </c>
      <c r="D64" s="1683" t="s">
        <v>9423</v>
      </c>
      <c r="E64" s="254" t="s">
        <v>9423</v>
      </c>
    </row>
    <row r="65" spans="1:5" s="189" customFormat="1" ht="12.75" customHeight="1">
      <c r="A65" s="1265" t="s">
        <v>8794</v>
      </c>
      <c r="B65" s="188" t="s">
        <v>8795</v>
      </c>
      <c r="C65" s="127" t="s">
        <v>9422</v>
      </c>
      <c r="D65" s="1683" t="s">
        <v>9423</v>
      </c>
      <c r="E65" s="254" t="s">
        <v>9423</v>
      </c>
    </row>
    <row r="66" spans="1:5" s="189" customFormat="1" ht="12.75" customHeight="1">
      <c r="A66" s="1265" t="s">
        <v>8796</v>
      </c>
      <c r="B66" s="188" t="s">
        <v>8797</v>
      </c>
      <c r="C66" s="127" t="s">
        <v>9422</v>
      </c>
      <c r="D66" s="1683" t="s">
        <v>9423</v>
      </c>
      <c r="E66" s="254" t="s">
        <v>9423</v>
      </c>
    </row>
    <row r="67" spans="1:5" s="189" customFormat="1" ht="12.75" customHeight="1">
      <c r="A67" s="1265" t="s">
        <v>8798</v>
      </c>
      <c r="B67" s="188" t="s">
        <v>8799</v>
      </c>
      <c r="C67" s="127" t="s">
        <v>9422</v>
      </c>
      <c r="D67" s="1683" t="s">
        <v>9423</v>
      </c>
      <c r="E67" s="254" t="s">
        <v>9423</v>
      </c>
    </row>
    <row r="68" spans="1:5" s="189" customFormat="1" ht="12.75" customHeight="1">
      <c r="A68" s="1265" t="s">
        <v>8800</v>
      </c>
      <c r="B68" s="188" t="s">
        <v>8801</v>
      </c>
      <c r="C68" s="127" t="s">
        <v>9422</v>
      </c>
      <c r="D68" s="1683" t="s">
        <v>9423</v>
      </c>
      <c r="E68" s="254" t="s">
        <v>9423</v>
      </c>
    </row>
    <row r="69" spans="1:5" s="189" customFormat="1" ht="12.75" customHeight="1">
      <c r="A69" s="1265" t="s">
        <v>8802</v>
      </c>
      <c r="B69" s="188" t="s">
        <v>8803</v>
      </c>
      <c r="C69" s="127" t="s">
        <v>9422</v>
      </c>
      <c r="D69" s="1683" t="s">
        <v>9423</v>
      </c>
      <c r="E69" s="254" t="s">
        <v>9423</v>
      </c>
    </row>
    <row r="70" spans="1:5" s="189" customFormat="1" ht="12.75" customHeight="1">
      <c r="A70" s="1265" t="s">
        <v>8804</v>
      </c>
      <c r="B70" s="188" t="s">
        <v>8805</v>
      </c>
      <c r="C70" s="127" t="s">
        <v>9422</v>
      </c>
      <c r="D70" s="1683" t="s">
        <v>9423</v>
      </c>
      <c r="E70" s="254" t="s">
        <v>9423</v>
      </c>
    </row>
    <row r="71" spans="1:5" s="189" customFormat="1" ht="12.75" customHeight="1">
      <c r="A71" s="1265" t="s">
        <v>8806</v>
      </c>
      <c r="B71" s="188" t="s">
        <v>8807</v>
      </c>
      <c r="C71" s="127" t="s">
        <v>9422</v>
      </c>
      <c r="D71" s="1683" t="s">
        <v>9423</v>
      </c>
      <c r="E71" s="254" t="s">
        <v>9423</v>
      </c>
    </row>
    <row r="72" spans="1:5" ht="12.75" customHeight="1">
      <c r="A72" s="1265" t="s">
        <v>8808</v>
      </c>
      <c r="B72" s="188" t="s">
        <v>8809</v>
      </c>
      <c r="C72" s="127" t="s">
        <v>9422</v>
      </c>
      <c r="D72" s="1683" t="s">
        <v>9423</v>
      </c>
      <c r="E72" s="254" t="s">
        <v>9423</v>
      </c>
    </row>
    <row r="73" spans="1:5" ht="12.75" customHeight="1">
      <c r="A73" s="1265" t="s">
        <v>8810</v>
      </c>
      <c r="B73" s="188" t="s">
        <v>8811</v>
      </c>
      <c r="C73" s="127" t="s">
        <v>9422</v>
      </c>
      <c r="D73" s="1683" t="s">
        <v>9423</v>
      </c>
      <c r="E73" s="254" t="s">
        <v>9423</v>
      </c>
    </row>
    <row r="74" spans="1:5" ht="12.75" customHeight="1">
      <c r="A74" s="1265" t="s">
        <v>8812</v>
      </c>
      <c r="B74" s="188" t="s">
        <v>8813</v>
      </c>
      <c r="C74" s="127" t="s">
        <v>9422</v>
      </c>
      <c r="D74" s="1683" t="s">
        <v>9423</v>
      </c>
      <c r="E74" s="254" t="s">
        <v>9423</v>
      </c>
    </row>
    <row r="75" spans="1:5" ht="12.75" customHeight="1">
      <c r="A75" s="1265" t="s">
        <v>8814</v>
      </c>
      <c r="B75" s="188" t="s">
        <v>8815</v>
      </c>
      <c r="C75" s="127" t="s">
        <v>9422</v>
      </c>
      <c r="D75" s="1683" t="s">
        <v>9423</v>
      </c>
      <c r="E75" s="254" t="s">
        <v>9423</v>
      </c>
    </row>
    <row r="76" spans="1:5" ht="12.75" customHeight="1">
      <c r="A76" s="1265" t="s">
        <v>8816</v>
      </c>
      <c r="B76" s="188" t="s">
        <v>8817</v>
      </c>
      <c r="C76" s="127" t="s">
        <v>9422</v>
      </c>
      <c r="D76" s="1683" t="s">
        <v>9423</v>
      </c>
      <c r="E76" s="254" t="s">
        <v>9423</v>
      </c>
    </row>
    <row r="77" spans="1:5" ht="12.75" customHeight="1">
      <c r="A77" s="1265" t="s">
        <v>8818</v>
      </c>
      <c r="B77" s="188" t="s">
        <v>8819</v>
      </c>
      <c r="C77" s="127" t="s">
        <v>9422</v>
      </c>
      <c r="D77" s="1683" t="s">
        <v>9423</v>
      </c>
      <c r="E77" s="254" t="s">
        <v>9423</v>
      </c>
    </row>
    <row r="78" spans="1:5" ht="12.75" customHeight="1">
      <c r="A78" s="1265" t="s">
        <v>8820</v>
      </c>
      <c r="B78" s="188" t="s">
        <v>8821</v>
      </c>
      <c r="C78" s="127" t="s">
        <v>9422</v>
      </c>
      <c r="D78" s="1683" t="s">
        <v>9423</v>
      </c>
      <c r="E78" s="254" t="s">
        <v>9423</v>
      </c>
    </row>
    <row r="79" spans="1:5" ht="12.75" customHeight="1">
      <c r="A79" s="1265" t="s">
        <v>8822</v>
      </c>
      <c r="B79" s="188" t="s">
        <v>8823</v>
      </c>
      <c r="C79" s="127" t="s">
        <v>9422</v>
      </c>
      <c r="D79" s="1683" t="s">
        <v>9423</v>
      </c>
      <c r="E79" s="254" t="s">
        <v>9423</v>
      </c>
    </row>
    <row r="80" spans="1:5" ht="12.75" customHeight="1">
      <c r="A80" s="1265" t="s">
        <v>8824</v>
      </c>
      <c r="B80" s="188" t="s">
        <v>8825</v>
      </c>
      <c r="C80" s="127" t="s">
        <v>9422</v>
      </c>
      <c r="D80" s="1683" t="s">
        <v>9423</v>
      </c>
      <c r="E80" s="254" t="s">
        <v>9423</v>
      </c>
    </row>
    <row r="81" spans="1:5" ht="12.75" customHeight="1">
      <c r="A81" s="1265" t="s">
        <v>8826</v>
      </c>
      <c r="B81" s="188" t="s">
        <v>8827</v>
      </c>
      <c r="C81" s="127" t="s">
        <v>9422</v>
      </c>
      <c r="D81" s="1683" t="s">
        <v>9423</v>
      </c>
      <c r="E81" s="254" t="s">
        <v>9423</v>
      </c>
    </row>
    <row r="82" spans="1:5" ht="12.75" customHeight="1">
      <c r="A82" s="1265" t="s">
        <v>8828</v>
      </c>
      <c r="B82" s="188" t="s">
        <v>8829</v>
      </c>
      <c r="C82" s="127" t="s">
        <v>9422</v>
      </c>
      <c r="D82" s="1683" t="s">
        <v>9423</v>
      </c>
      <c r="E82" s="254" t="s">
        <v>9423</v>
      </c>
    </row>
    <row r="83" spans="1:5" ht="12.75" customHeight="1">
      <c r="A83" s="1265" t="s">
        <v>8830</v>
      </c>
      <c r="B83" s="188" t="s">
        <v>8831</v>
      </c>
      <c r="C83" s="127" t="s">
        <v>9422</v>
      </c>
      <c r="D83" s="1683" t="s">
        <v>9423</v>
      </c>
      <c r="E83" s="254" t="s">
        <v>9423</v>
      </c>
    </row>
    <row r="84" spans="1:5" ht="12.75" customHeight="1">
      <c r="A84" s="1265" t="s">
        <v>8833</v>
      </c>
      <c r="B84" s="188" t="s">
        <v>8834</v>
      </c>
      <c r="C84" s="127" t="s">
        <v>9422</v>
      </c>
      <c r="D84" s="1683" t="s">
        <v>9423</v>
      </c>
      <c r="E84" s="254" t="s">
        <v>9423</v>
      </c>
    </row>
    <row r="85" spans="1:5" ht="12.75" customHeight="1">
      <c r="A85" s="1265" t="s">
        <v>8835</v>
      </c>
      <c r="B85" s="188" t="s">
        <v>8836</v>
      </c>
      <c r="C85" s="127" t="s">
        <v>9422</v>
      </c>
      <c r="D85" s="1683" t="s">
        <v>9423</v>
      </c>
      <c r="E85" s="254" t="s">
        <v>9423</v>
      </c>
    </row>
    <row r="86" spans="1:5" ht="12.75" customHeight="1">
      <c r="A86" s="1265" t="s">
        <v>8837</v>
      </c>
      <c r="B86" s="188" t="s">
        <v>8838</v>
      </c>
      <c r="C86" s="127" t="s">
        <v>9422</v>
      </c>
      <c r="D86" s="1683" t="s">
        <v>9423</v>
      </c>
      <c r="E86" s="254" t="s">
        <v>9423</v>
      </c>
    </row>
    <row r="87" spans="1:5" ht="12.75" customHeight="1">
      <c r="A87" s="1265" t="s">
        <v>8839</v>
      </c>
      <c r="B87" s="188" t="s">
        <v>8840</v>
      </c>
      <c r="C87" s="127" t="s">
        <v>9422</v>
      </c>
      <c r="D87" s="1683" t="s">
        <v>9423</v>
      </c>
      <c r="E87" s="254" t="s">
        <v>9423</v>
      </c>
    </row>
    <row r="88" spans="1:5" ht="12.75" customHeight="1">
      <c r="A88" s="1265" t="s">
        <v>8841</v>
      </c>
      <c r="B88" s="188" t="s">
        <v>8842</v>
      </c>
      <c r="C88" s="127" t="s">
        <v>9422</v>
      </c>
      <c r="D88" s="1683" t="s">
        <v>9423</v>
      </c>
      <c r="E88" s="254" t="s">
        <v>9423</v>
      </c>
    </row>
    <row r="89" spans="1:5" ht="12.75" customHeight="1">
      <c r="A89" s="1265" t="s">
        <v>8843</v>
      </c>
      <c r="B89" s="188" t="s">
        <v>8844</v>
      </c>
      <c r="C89" s="127" t="s">
        <v>9422</v>
      </c>
      <c r="D89" s="1683" t="s">
        <v>9423</v>
      </c>
      <c r="E89" s="254" t="s">
        <v>9423</v>
      </c>
    </row>
    <row r="90" spans="1:5" ht="12.75" customHeight="1">
      <c r="A90" s="1265" t="s">
        <v>8845</v>
      </c>
      <c r="B90" s="188" t="s">
        <v>8846</v>
      </c>
      <c r="C90" s="127" t="s">
        <v>9422</v>
      </c>
      <c r="D90" s="1683" t="s">
        <v>9423</v>
      </c>
      <c r="E90" s="254" t="s">
        <v>9423</v>
      </c>
    </row>
    <row r="91" spans="1:5" ht="12.75" customHeight="1">
      <c r="A91" s="1265" t="s">
        <v>8847</v>
      </c>
      <c r="B91" s="188" t="s">
        <v>8848</v>
      </c>
      <c r="C91" s="127" t="s">
        <v>9422</v>
      </c>
      <c r="D91" s="1683" t="s">
        <v>9423</v>
      </c>
      <c r="E91" s="254" t="s">
        <v>9423</v>
      </c>
    </row>
    <row r="92" spans="1:5" ht="12.75" customHeight="1">
      <c r="A92" s="1265" t="s">
        <v>8849</v>
      </c>
      <c r="B92" s="188" t="s">
        <v>8850</v>
      </c>
      <c r="C92" s="127" t="s">
        <v>9422</v>
      </c>
      <c r="D92" s="1683" t="s">
        <v>9423</v>
      </c>
      <c r="E92" s="254" t="s">
        <v>9423</v>
      </c>
    </row>
    <row r="93" spans="1:5" ht="12.75" customHeight="1">
      <c r="A93" s="1265" t="s">
        <v>8851</v>
      </c>
      <c r="B93" s="188" t="s">
        <v>8852</v>
      </c>
      <c r="C93" s="127" t="s">
        <v>9422</v>
      </c>
      <c r="D93" s="1683" t="s">
        <v>9423</v>
      </c>
      <c r="E93" s="254" t="s">
        <v>9423</v>
      </c>
    </row>
    <row r="94" spans="1:5" ht="12.75" customHeight="1">
      <c r="A94" s="1265" t="s">
        <v>8853</v>
      </c>
      <c r="B94" s="188" t="s">
        <v>8854</v>
      </c>
      <c r="C94" s="127" t="s">
        <v>9422</v>
      </c>
      <c r="D94" s="1683" t="s">
        <v>9423</v>
      </c>
      <c r="E94" s="254" t="s">
        <v>9423</v>
      </c>
    </row>
    <row r="95" spans="1:5" ht="12.75" customHeight="1">
      <c r="A95" s="1265" t="s">
        <v>8855</v>
      </c>
      <c r="B95" s="188" t="s">
        <v>8856</v>
      </c>
      <c r="C95" s="127" t="s">
        <v>9422</v>
      </c>
      <c r="D95" s="1683" t="s">
        <v>9423</v>
      </c>
      <c r="E95" s="254" t="s">
        <v>9423</v>
      </c>
    </row>
    <row r="96" spans="1:5" ht="13.15" customHeight="1">
      <c r="A96" s="1265" t="s">
        <v>8857</v>
      </c>
      <c r="B96" s="188" t="s">
        <v>8858</v>
      </c>
      <c r="C96" s="127" t="s">
        <v>9422</v>
      </c>
      <c r="D96" s="1683" t="s">
        <v>9423</v>
      </c>
      <c r="E96" s="254" t="s">
        <v>9423</v>
      </c>
    </row>
    <row r="97" spans="1:5" ht="13.15" customHeight="1">
      <c r="A97" s="1265" t="s">
        <v>8859</v>
      </c>
      <c r="B97" s="188" t="s">
        <v>8860</v>
      </c>
      <c r="C97" s="127" t="s">
        <v>9422</v>
      </c>
      <c r="D97" s="1683" t="s">
        <v>9423</v>
      </c>
      <c r="E97" s="254" t="s">
        <v>9423</v>
      </c>
    </row>
    <row r="98" spans="1:5" ht="13.15" customHeight="1">
      <c r="A98" s="1265" t="s">
        <v>8861</v>
      </c>
      <c r="B98" s="188" t="s">
        <v>8862</v>
      </c>
      <c r="C98" s="127" t="s">
        <v>9422</v>
      </c>
      <c r="D98" s="1683" t="s">
        <v>9423</v>
      </c>
      <c r="E98" s="254" t="s">
        <v>9423</v>
      </c>
    </row>
    <row r="99" spans="1:5" ht="13.15" customHeight="1">
      <c r="A99" s="61" t="s">
        <v>8863</v>
      </c>
      <c r="B99" s="70" t="s">
        <v>8864</v>
      </c>
      <c r="C99" s="127" t="s">
        <v>9422</v>
      </c>
      <c r="D99" s="1683" t="s">
        <v>9423</v>
      </c>
      <c r="E99" s="254" t="s">
        <v>9423</v>
      </c>
    </row>
    <row r="100" spans="1:5" ht="13.15" customHeight="1">
      <c r="A100" s="61" t="s">
        <v>8865</v>
      </c>
      <c r="B100" s="70" t="s">
        <v>8866</v>
      </c>
      <c r="C100" s="127" t="s">
        <v>9422</v>
      </c>
      <c r="D100" s="1683" t="s">
        <v>9423</v>
      </c>
      <c r="E100" s="254" t="s">
        <v>9423</v>
      </c>
    </row>
    <row r="101" spans="1:5" ht="13.15" customHeight="1">
      <c r="A101" s="61" t="s">
        <v>8867</v>
      </c>
      <c r="B101" s="70" t="s">
        <v>8868</v>
      </c>
      <c r="C101" s="127" t="s">
        <v>9422</v>
      </c>
      <c r="D101" s="1683" t="s">
        <v>9423</v>
      </c>
      <c r="E101" s="254" t="s">
        <v>9423</v>
      </c>
    </row>
    <row r="102" spans="1:5" ht="13.15" customHeight="1">
      <c r="A102" s="61" t="s">
        <v>8869</v>
      </c>
      <c r="B102" s="70" t="s">
        <v>8870</v>
      </c>
      <c r="C102" s="127" t="s">
        <v>9422</v>
      </c>
      <c r="D102" s="1683" t="s">
        <v>9423</v>
      </c>
      <c r="E102" s="254" t="s">
        <v>9423</v>
      </c>
    </row>
    <row r="103" spans="1:5" ht="13.15" customHeight="1">
      <c r="A103" s="61" t="s">
        <v>8871</v>
      </c>
      <c r="B103" s="70" t="s">
        <v>8872</v>
      </c>
      <c r="C103" s="127" t="s">
        <v>9422</v>
      </c>
      <c r="D103" s="1683" t="s">
        <v>9423</v>
      </c>
      <c r="E103" s="254" t="s">
        <v>9423</v>
      </c>
    </row>
    <row r="104" spans="1:5" ht="13.15" customHeight="1">
      <c r="A104" s="61" t="s">
        <v>8873</v>
      </c>
      <c r="B104" s="70" t="s">
        <v>8874</v>
      </c>
      <c r="C104" s="127" t="s">
        <v>9422</v>
      </c>
      <c r="D104" s="1683" t="s">
        <v>9423</v>
      </c>
      <c r="E104" s="254" t="s">
        <v>9423</v>
      </c>
    </row>
    <row r="105" spans="1:5" ht="13.15" customHeight="1">
      <c r="A105" s="61" t="s">
        <v>8875</v>
      </c>
      <c r="B105" s="70" t="s">
        <v>8876</v>
      </c>
      <c r="C105" s="127" t="s">
        <v>9422</v>
      </c>
      <c r="D105" s="1683" t="s">
        <v>9423</v>
      </c>
      <c r="E105" s="254" t="s">
        <v>9423</v>
      </c>
    </row>
    <row r="106" spans="1:5" ht="13.15" customHeight="1">
      <c r="A106" s="61" t="s">
        <v>8877</v>
      </c>
      <c r="B106" s="70" t="s">
        <v>8878</v>
      </c>
      <c r="C106" s="127" t="s">
        <v>9422</v>
      </c>
      <c r="D106" s="1683" t="s">
        <v>9423</v>
      </c>
      <c r="E106" s="254" t="s">
        <v>9423</v>
      </c>
    </row>
    <row r="107" spans="1:5" ht="13.15" customHeight="1">
      <c r="A107" s="61" t="s">
        <v>8879</v>
      </c>
      <c r="B107" s="70" t="s">
        <v>8880</v>
      </c>
      <c r="C107" s="127" t="s">
        <v>9422</v>
      </c>
      <c r="D107" s="1683" t="s">
        <v>9423</v>
      </c>
      <c r="E107" s="254" t="s">
        <v>9423</v>
      </c>
    </row>
    <row r="108" spans="1:5" ht="13.15" customHeight="1">
      <c r="A108" s="61" t="s">
        <v>8881</v>
      </c>
      <c r="B108" s="70" t="s">
        <v>8882</v>
      </c>
      <c r="C108" s="127" t="s">
        <v>9422</v>
      </c>
      <c r="D108" s="1683" t="s">
        <v>9423</v>
      </c>
      <c r="E108" s="254" t="s">
        <v>9423</v>
      </c>
    </row>
    <row r="109" spans="1:5" ht="13.15" customHeight="1">
      <c r="A109" s="61" t="s">
        <v>8883</v>
      </c>
      <c r="B109" s="70" t="s">
        <v>8884</v>
      </c>
      <c r="C109" s="127" t="s">
        <v>9422</v>
      </c>
      <c r="D109" s="1683" t="s">
        <v>9423</v>
      </c>
      <c r="E109" s="254" t="s">
        <v>9423</v>
      </c>
    </row>
    <row r="110" spans="1:5" ht="13.15" customHeight="1">
      <c r="A110" s="1265" t="s">
        <v>8885</v>
      </c>
      <c r="B110" s="188" t="s">
        <v>8886</v>
      </c>
      <c r="C110" s="127" t="s">
        <v>9422</v>
      </c>
      <c r="D110" s="1683" t="s">
        <v>9423</v>
      </c>
      <c r="E110" s="254" t="s">
        <v>9423</v>
      </c>
    </row>
    <row r="111" spans="1:5" ht="13.15" customHeight="1">
      <c r="A111" s="1265" t="s">
        <v>8888</v>
      </c>
      <c r="B111" s="188" t="s">
        <v>8889</v>
      </c>
      <c r="C111" s="127" t="s">
        <v>9422</v>
      </c>
      <c r="D111" s="1683" t="s">
        <v>9423</v>
      </c>
      <c r="E111" s="254" t="s">
        <v>9423</v>
      </c>
    </row>
    <row r="112" spans="1:5" ht="13.15" customHeight="1">
      <c r="A112" s="1265" t="s">
        <v>8890</v>
      </c>
      <c r="B112" s="188" t="s">
        <v>8891</v>
      </c>
      <c r="C112" s="127" t="s">
        <v>9422</v>
      </c>
      <c r="D112" s="1683" t="s">
        <v>9423</v>
      </c>
      <c r="E112" s="254" t="s">
        <v>9423</v>
      </c>
    </row>
    <row r="113" spans="1:5" ht="13.15" customHeight="1">
      <c r="A113" s="1265" t="s">
        <v>8892</v>
      </c>
      <c r="B113" s="188" t="s">
        <v>8893</v>
      </c>
      <c r="C113" s="127" t="s">
        <v>9422</v>
      </c>
      <c r="D113" s="1683" t="s">
        <v>9423</v>
      </c>
      <c r="E113" s="254" t="s">
        <v>9423</v>
      </c>
    </row>
    <row r="114" spans="1:5" ht="13.15" customHeight="1">
      <c r="A114" s="1265" t="s">
        <v>8894</v>
      </c>
      <c r="B114" s="188" t="s">
        <v>8895</v>
      </c>
      <c r="C114" s="127" t="s">
        <v>9422</v>
      </c>
      <c r="D114" s="1683" t="s">
        <v>9423</v>
      </c>
      <c r="E114" s="254" t="s">
        <v>9423</v>
      </c>
    </row>
    <row r="115" spans="1:5" ht="13.15" customHeight="1">
      <c r="A115" s="1265" t="s">
        <v>8896</v>
      </c>
      <c r="B115" s="188" t="s">
        <v>8897</v>
      </c>
      <c r="C115" s="127" t="s">
        <v>9422</v>
      </c>
      <c r="D115" s="1683" t="s">
        <v>9423</v>
      </c>
      <c r="E115" s="254" t="s">
        <v>9423</v>
      </c>
    </row>
    <row r="116" spans="1:5" ht="13.15" customHeight="1">
      <c r="A116" s="1265" t="s">
        <v>8898</v>
      </c>
      <c r="B116" s="188" t="s">
        <v>8899</v>
      </c>
      <c r="C116" s="127" t="s">
        <v>9422</v>
      </c>
      <c r="D116" s="1683" t="s">
        <v>9423</v>
      </c>
      <c r="E116" s="254" t="s">
        <v>9423</v>
      </c>
    </row>
    <row r="117" spans="1:5" ht="13.15" customHeight="1">
      <c r="A117" s="188" t="s">
        <v>8900</v>
      </c>
      <c r="B117" s="188" t="s">
        <v>8901</v>
      </c>
      <c r="C117" s="127" t="s">
        <v>9422</v>
      </c>
      <c r="D117" s="1683" t="s">
        <v>9423</v>
      </c>
      <c r="E117" s="254" t="s">
        <v>9423</v>
      </c>
    </row>
    <row r="118" spans="1:5">
      <c r="A118" s="188" t="s">
        <v>8902</v>
      </c>
      <c r="B118" s="188" t="s">
        <v>8903</v>
      </c>
      <c r="C118" s="127" t="s">
        <v>9422</v>
      </c>
      <c r="D118" s="1683" t="s">
        <v>9423</v>
      </c>
      <c r="E118" s="254" t="s">
        <v>9423</v>
      </c>
    </row>
    <row r="119" spans="1:5">
      <c r="A119" s="1670" t="s">
        <v>8904</v>
      </c>
      <c r="B119" s="1670" t="s">
        <v>8905</v>
      </c>
      <c r="C119" s="127"/>
      <c r="D119" s="1725" t="s">
        <v>9422</v>
      </c>
      <c r="E119" s="254" t="s">
        <v>9423</v>
      </c>
    </row>
    <row r="120" spans="1:5">
      <c r="A120" s="1670" t="s">
        <v>8908</v>
      </c>
      <c r="B120" s="1670" t="s">
        <v>8909</v>
      </c>
      <c r="C120" s="127"/>
      <c r="D120" s="1725" t="s">
        <v>9422</v>
      </c>
      <c r="E120" s="254" t="s">
        <v>9423</v>
      </c>
    </row>
    <row r="121" spans="1:5">
      <c r="A121" s="1670" t="s">
        <v>10152</v>
      </c>
      <c r="B121" s="1670" t="s">
        <v>10153</v>
      </c>
      <c r="C121" s="127"/>
      <c r="D121" s="1725"/>
      <c r="E121" s="1685" t="s">
        <v>9422</v>
      </c>
    </row>
    <row r="122" spans="1:5">
      <c r="A122" s="1670" t="s">
        <v>10154</v>
      </c>
      <c r="B122" s="1670" t="s">
        <v>8914</v>
      </c>
      <c r="C122" s="127"/>
      <c r="D122" s="1725"/>
      <c r="E122" s="1685" t="s">
        <v>9422</v>
      </c>
    </row>
    <row r="123" spans="1:5">
      <c r="A123" s="708" t="s">
        <v>8930</v>
      </c>
      <c r="B123" s="188" t="s">
        <v>8931</v>
      </c>
      <c r="C123" s="127" t="s">
        <v>9422</v>
      </c>
      <c r="D123" s="1683" t="s">
        <v>9423</v>
      </c>
      <c r="E123" s="254" t="s">
        <v>9423</v>
      </c>
    </row>
    <row r="124" spans="1:5">
      <c r="A124" s="188" t="s">
        <v>8933</v>
      </c>
      <c r="B124" s="188" t="s">
        <v>8934</v>
      </c>
      <c r="C124" s="127" t="s">
        <v>9422</v>
      </c>
      <c r="D124" s="1683" t="s">
        <v>9423</v>
      </c>
      <c r="E124" s="254" t="s">
        <v>9423</v>
      </c>
    </row>
    <row r="125" spans="1:5">
      <c r="A125" s="188" t="s">
        <v>8935</v>
      </c>
      <c r="B125" s="188" t="s">
        <v>8936</v>
      </c>
      <c r="C125" s="127" t="s">
        <v>9422</v>
      </c>
      <c r="D125" s="1683" t="s">
        <v>9423</v>
      </c>
      <c r="E125" s="254" t="s">
        <v>9423</v>
      </c>
    </row>
    <row r="126" spans="1:5">
      <c r="A126" s="1686" t="s">
        <v>8937</v>
      </c>
      <c r="B126" s="1686" t="s">
        <v>8938</v>
      </c>
      <c r="C126" s="1479" t="s">
        <v>9422</v>
      </c>
      <c r="D126" s="127" t="s">
        <v>9423</v>
      </c>
      <c r="E126" s="254" t="s">
        <v>9423</v>
      </c>
    </row>
    <row r="127" spans="1:5">
      <c r="A127" s="1670" t="s">
        <v>8939</v>
      </c>
      <c r="B127" s="1670" t="s">
        <v>8940</v>
      </c>
      <c r="C127" s="188"/>
      <c r="D127" s="1725" t="s">
        <v>9422</v>
      </c>
      <c r="E127" s="254" t="s">
        <v>9423</v>
      </c>
    </row>
    <row r="128" spans="1:5">
      <c r="A128" s="1670" t="s">
        <v>8942</v>
      </c>
      <c r="B128" s="1670" t="s">
        <v>8943</v>
      </c>
      <c r="C128" s="188"/>
      <c r="D128" s="1725" t="s">
        <v>9422</v>
      </c>
      <c r="E128" s="254" t="s">
        <v>9423</v>
      </c>
    </row>
    <row r="129" spans="1:5">
      <c r="A129" s="1670" t="s">
        <v>10155</v>
      </c>
      <c r="B129" s="1670" t="s">
        <v>8945</v>
      </c>
      <c r="C129" s="188"/>
      <c r="D129" s="1725"/>
      <c r="E129" s="1685" t="s">
        <v>9422</v>
      </c>
    </row>
    <row r="130" spans="1:5">
      <c r="A130" s="1670" t="s">
        <v>8946</v>
      </c>
      <c r="B130" s="1670" t="s">
        <v>8947</v>
      </c>
      <c r="C130" s="188"/>
      <c r="D130" s="1725" t="s">
        <v>9422</v>
      </c>
      <c r="E130" s="254" t="s">
        <v>9423</v>
      </c>
    </row>
    <row r="131" spans="1:5">
      <c r="A131" s="1726" t="s">
        <v>8948</v>
      </c>
      <c r="B131" s="1726" t="s">
        <v>8949</v>
      </c>
      <c r="C131" s="1686"/>
      <c r="D131" s="1727" t="s">
        <v>9422</v>
      </c>
      <c r="E131" s="219" t="s">
        <v>9423</v>
      </c>
    </row>
    <row r="132" spans="1:5">
      <c r="A132" s="1670" t="s">
        <v>10156</v>
      </c>
      <c r="B132" s="1670" t="s">
        <v>8951</v>
      </c>
      <c r="C132" s="188"/>
      <c r="D132" s="188"/>
      <c r="E132" s="1685" t="s">
        <v>9422</v>
      </c>
    </row>
    <row r="133" spans="1:5">
      <c r="A133" s="1670" t="s">
        <v>10157</v>
      </c>
      <c r="B133" s="1670" t="s">
        <v>8955</v>
      </c>
      <c r="C133" s="188"/>
      <c r="D133" s="188"/>
      <c r="E133" s="1685" t="s">
        <v>9422</v>
      </c>
    </row>
    <row r="134" spans="1:5">
      <c r="A134" s="1670" t="s">
        <v>10158</v>
      </c>
      <c r="B134" s="1670" t="s">
        <v>8958</v>
      </c>
      <c r="C134" s="188"/>
      <c r="D134" s="188"/>
      <c r="E134" s="1685" t="s">
        <v>9422</v>
      </c>
    </row>
    <row r="135" spans="1:5">
      <c r="A135" s="1670" t="s">
        <v>10159</v>
      </c>
      <c r="B135" s="1670" t="s">
        <v>10160</v>
      </c>
      <c r="C135" s="188"/>
      <c r="D135" s="188"/>
      <c r="E135" s="1685" t="s">
        <v>9422</v>
      </c>
    </row>
    <row r="136" spans="1:5" ht="13.75" thickBot="1">
      <c r="A136" s="1687" t="s">
        <v>10161</v>
      </c>
      <c r="B136" s="1687" t="s">
        <v>10162</v>
      </c>
      <c r="C136" s="857"/>
      <c r="D136" s="857"/>
      <c r="E136" s="1688" t="s">
        <v>9422</v>
      </c>
    </row>
  </sheetData>
  <mergeCells count="3">
    <mergeCell ref="A1:D1"/>
    <mergeCell ref="A2:D2"/>
    <mergeCell ref="A8:C8"/>
  </mergeCells>
  <hyperlinks>
    <hyperlink ref="E1" location="'Referenced Test Systems'!A1" display="Home Page" xr:uid="{8E2DDB29-D1CF-4C59-95B7-20B03ED6E6A8}"/>
    <hyperlink ref="A4" r:id="rId1" xr:uid="{50225381-F29D-4629-919C-D00DC0BD86F4}"/>
    <hyperlink ref="A5" r:id="rId2" xr:uid="{A9CCDDF0-C4CB-4BC1-8CCB-A7F4401612A3}"/>
    <hyperlink ref="A6" r:id="rId3" xr:uid="{3A98E0BB-8C8D-4933-A60E-2BCC91A31B67}"/>
  </hyperlinks>
  <pageMargins left="0.7" right="0.7" top="0.75" bottom="0.75" header="0.3" footer="0.3"/>
  <pageSetup orientation="landscape"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D85B"/>
  </sheetPr>
  <dimension ref="A1:F477"/>
  <sheetViews>
    <sheetView zoomScaleNormal="100" workbookViewId="0">
      <selection sqref="A1:C1"/>
    </sheetView>
  </sheetViews>
  <sheetFormatPr defaultColWidth="8.54296875" defaultRowHeight="13"/>
  <cols>
    <col min="1" max="1" width="38.26953125" style="35" customWidth="1"/>
    <col min="2" max="2" width="47.54296875" style="38" customWidth="1"/>
    <col min="3" max="3" width="32.7265625" style="4" customWidth="1"/>
    <col min="4" max="4" width="30.40625" customWidth="1"/>
    <col min="5" max="5" width="16.7265625" customWidth="1"/>
    <col min="6" max="6" width="17.26953125" style="35" customWidth="1"/>
    <col min="7" max="9" width="24.26953125" customWidth="1"/>
  </cols>
  <sheetData>
    <row r="1" spans="1:6" ht="18">
      <c r="A1" s="2213" t="s">
        <v>10163</v>
      </c>
      <c r="B1" s="2213"/>
      <c r="C1" s="2213"/>
      <c r="D1" s="58" t="s">
        <v>9409</v>
      </c>
    </row>
    <row r="2" spans="1:6" ht="15" thickBot="1">
      <c r="A2" s="2175"/>
      <c r="B2" s="2175"/>
      <c r="C2" s="2175"/>
      <c r="D2" s="1"/>
    </row>
    <row r="3" spans="1:6" ht="15.25" thickBot="1">
      <c r="A3" s="913" t="s">
        <v>9410</v>
      </c>
      <c r="B3" s="929" t="s">
        <v>9411</v>
      </c>
      <c r="C3" s="921" t="s">
        <v>9412</v>
      </c>
      <c r="D3" s="4"/>
      <c r="E3" s="1390" t="s">
        <v>9526</v>
      </c>
      <c r="F3" s="1391"/>
    </row>
    <row r="4" spans="1:6">
      <c r="A4" s="1752" t="s">
        <v>10164</v>
      </c>
      <c r="B4" s="1753">
        <v>45840</v>
      </c>
      <c r="C4" s="1754" t="s">
        <v>2266</v>
      </c>
      <c r="D4" s="4"/>
      <c r="E4" s="665" t="s">
        <v>9527</v>
      </c>
      <c r="F4" s="1392"/>
    </row>
    <row r="5" spans="1:6" ht="13.75" thickBot="1">
      <c r="A5" s="1755" t="s">
        <v>10165</v>
      </c>
      <c r="B5" s="1756">
        <v>45918</v>
      </c>
      <c r="C5" s="1757" t="s">
        <v>1325</v>
      </c>
      <c r="D5" s="4"/>
      <c r="E5" s="665" t="str">
        <f>$A$63</f>
        <v xml:space="preserve">Host Controller Interface </v>
      </c>
      <c r="F5" s="1392"/>
    </row>
    <row r="6" spans="1:6" ht="13.75" thickBot="1">
      <c r="A6" s="1926"/>
      <c r="B6" s="1927"/>
      <c r="C6" s="1928"/>
      <c r="D6" s="4"/>
      <c r="E6" s="1345" t="s">
        <v>9531</v>
      </c>
      <c r="F6" s="1393"/>
    </row>
    <row r="7" spans="1:6">
      <c r="A7" s="918"/>
      <c r="B7" s="919"/>
      <c r="C7" s="920"/>
      <c r="D7" s="76"/>
    </row>
    <row r="8" spans="1:6" ht="59.45" customHeight="1">
      <c r="A8" s="2179" t="s">
        <v>9416</v>
      </c>
      <c r="B8" s="2179"/>
      <c r="C8" s="2179"/>
      <c r="D8" s="76"/>
    </row>
    <row r="9" spans="1:6" ht="13.75" thickBot="1">
      <c r="A9" s="1373"/>
      <c r="B9" s="1373"/>
      <c r="C9" s="1373"/>
      <c r="D9" s="76"/>
    </row>
    <row r="10" spans="1:6" ht="16.25" thickBot="1">
      <c r="A10" s="802" t="s">
        <v>9527</v>
      </c>
      <c r="B10" s="794"/>
      <c r="C10" s="1357"/>
      <c r="D10" s="1758"/>
      <c r="E10" s="1758"/>
      <c r="F10" s="1758"/>
    </row>
    <row r="11" spans="1:6" ht="13.75" thickBot="1">
      <c r="A11" s="1349" t="s">
        <v>9418</v>
      </c>
      <c r="B11" s="646"/>
      <c r="C11" s="647"/>
      <c r="D11" s="1213"/>
      <c r="E11" s="1213"/>
      <c r="F11" s="1213"/>
    </row>
    <row r="12" spans="1:6" ht="13.75" thickBot="1">
      <c r="A12" s="799" t="s">
        <v>9500</v>
      </c>
      <c r="B12" s="800" t="s">
        <v>633</v>
      </c>
      <c r="C12" s="1759" t="s">
        <v>10166</v>
      </c>
      <c r="D12" s="1214"/>
      <c r="E12" s="1214"/>
      <c r="F12" s="1214"/>
    </row>
    <row r="13" spans="1:6" ht="26">
      <c r="A13" s="1893" t="s">
        <v>1867</v>
      </c>
      <c r="B13" s="1894" t="s">
        <v>1868</v>
      </c>
      <c r="C13" s="1901" t="s">
        <v>9422</v>
      </c>
      <c r="D13" s="1254"/>
      <c r="E13" s="1254"/>
      <c r="F13" s="1254"/>
    </row>
    <row r="14" spans="1:6" ht="26">
      <c r="A14" s="1895" t="s">
        <v>1873</v>
      </c>
      <c r="B14" s="1896" t="s">
        <v>1874</v>
      </c>
      <c r="C14" s="878" t="s">
        <v>9422</v>
      </c>
      <c r="D14" s="213"/>
      <c r="E14" s="213"/>
      <c r="F14" s="213"/>
    </row>
    <row r="15" spans="1:6">
      <c r="A15" s="1895" t="s">
        <v>1885</v>
      </c>
      <c r="B15" s="1896" t="s">
        <v>1886</v>
      </c>
      <c r="C15" s="878" t="s">
        <v>9422</v>
      </c>
      <c r="D15" s="213"/>
      <c r="E15" s="213"/>
      <c r="F15" s="213"/>
    </row>
    <row r="16" spans="1:6">
      <c r="A16" s="1895" t="s">
        <v>1887</v>
      </c>
      <c r="B16" s="1896" t="s">
        <v>1888</v>
      </c>
      <c r="C16" s="878" t="s">
        <v>9422</v>
      </c>
      <c r="D16" s="213"/>
      <c r="E16" s="213"/>
      <c r="F16" s="213"/>
    </row>
    <row r="17" spans="1:6">
      <c r="A17" s="1895" t="s">
        <v>1889</v>
      </c>
      <c r="B17" s="1896" t="s">
        <v>1890</v>
      </c>
      <c r="C17" s="878" t="s">
        <v>9422</v>
      </c>
      <c r="D17" s="213"/>
      <c r="E17" s="213"/>
      <c r="F17" s="213"/>
    </row>
    <row r="18" spans="1:6">
      <c r="A18" s="1895" t="s">
        <v>1891</v>
      </c>
      <c r="B18" s="1896" t="s">
        <v>1892</v>
      </c>
      <c r="C18" s="878" t="s">
        <v>9422</v>
      </c>
      <c r="D18" s="213"/>
      <c r="E18" s="213"/>
      <c r="F18" s="213"/>
    </row>
    <row r="19" spans="1:6">
      <c r="A19" s="1895" t="s">
        <v>1893</v>
      </c>
      <c r="B19" s="1896" t="s">
        <v>1894</v>
      </c>
      <c r="C19" s="878" t="s">
        <v>9422</v>
      </c>
      <c r="D19" s="213"/>
      <c r="E19" s="213"/>
      <c r="F19" s="213"/>
    </row>
    <row r="20" spans="1:6">
      <c r="A20" s="1895" t="s">
        <v>1895</v>
      </c>
      <c r="B20" s="1896" t="s">
        <v>1896</v>
      </c>
      <c r="C20" s="878" t="s">
        <v>9422</v>
      </c>
      <c r="D20" s="213"/>
      <c r="E20" s="213"/>
      <c r="F20" s="213"/>
    </row>
    <row r="21" spans="1:6">
      <c r="A21" s="1895" t="s">
        <v>1897</v>
      </c>
      <c r="B21" s="1896" t="s">
        <v>1898</v>
      </c>
      <c r="C21" s="878" t="s">
        <v>9422</v>
      </c>
      <c r="D21" s="213"/>
      <c r="E21" s="213"/>
      <c r="F21" s="213"/>
    </row>
    <row r="22" spans="1:6">
      <c r="A22" s="1895" t="s">
        <v>1899</v>
      </c>
      <c r="B22" s="1896" t="s">
        <v>1900</v>
      </c>
      <c r="C22" s="878" t="s">
        <v>9422</v>
      </c>
      <c r="D22" s="213"/>
      <c r="E22" s="213"/>
      <c r="F22" s="213"/>
    </row>
    <row r="23" spans="1:6">
      <c r="A23" s="1895" t="s">
        <v>1901</v>
      </c>
      <c r="B23" s="1896" t="s">
        <v>1902</v>
      </c>
      <c r="C23" s="878" t="s">
        <v>9422</v>
      </c>
      <c r="D23" s="213"/>
      <c r="E23" s="213"/>
      <c r="F23" s="213"/>
    </row>
    <row r="24" spans="1:6">
      <c r="A24" s="1895" t="s">
        <v>1903</v>
      </c>
      <c r="B24" s="1896" t="s">
        <v>1904</v>
      </c>
      <c r="C24" s="878" t="s">
        <v>9422</v>
      </c>
      <c r="D24" s="213"/>
      <c r="E24" s="213"/>
      <c r="F24" s="213"/>
    </row>
    <row r="25" spans="1:6">
      <c r="A25" s="1895" t="s">
        <v>1905</v>
      </c>
      <c r="B25" s="1896" t="s">
        <v>1906</v>
      </c>
      <c r="C25" s="878" t="s">
        <v>9422</v>
      </c>
      <c r="D25" s="213"/>
      <c r="E25" s="213"/>
      <c r="F25" s="213"/>
    </row>
    <row r="26" spans="1:6">
      <c r="A26" s="1895" t="s">
        <v>1907</v>
      </c>
      <c r="B26" s="1896" t="s">
        <v>1908</v>
      </c>
      <c r="C26" s="878" t="s">
        <v>9422</v>
      </c>
      <c r="D26" s="213"/>
      <c r="E26" s="213"/>
      <c r="F26" s="213"/>
    </row>
    <row r="27" spans="1:6">
      <c r="A27" s="1895" t="s">
        <v>1909</v>
      </c>
      <c r="B27" s="1896" t="s">
        <v>1910</v>
      </c>
      <c r="C27" s="878" t="s">
        <v>9422</v>
      </c>
      <c r="D27" s="213"/>
      <c r="E27" s="213"/>
      <c r="F27" s="213"/>
    </row>
    <row r="28" spans="1:6">
      <c r="A28" s="1895" t="s">
        <v>1911</v>
      </c>
      <c r="B28" s="1896" t="s">
        <v>1912</v>
      </c>
      <c r="C28" s="878" t="s">
        <v>9422</v>
      </c>
      <c r="D28" s="213"/>
      <c r="E28" s="213"/>
      <c r="F28" s="213"/>
    </row>
    <row r="29" spans="1:6">
      <c r="A29" s="1895" t="s">
        <v>1913</v>
      </c>
      <c r="B29" s="1896" t="s">
        <v>1914</v>
      </c>
      <c r="C29" s="878" t="s">
        <v>9422</v>
      </c>
      <c r="D29" s="213"/>
      <c r="E29" s="213"/>
      <c r="F29" s="213"/>
    </row>
    <row r="30" spans="1:6">
      <c r="A30" s="1895" t="s">
        <v>1915</v>
      </c>
      <c r="B30" s="1896" t="s">
        <v>1916</v>
      </c>
      <c r="C30" s="878" t="s">
        <v>9422</v>
      </c>
      <c r="D30" s="213"/>
      <c r="E30" s="213"/>
      <c r="F30" s="213"/>
    </row>
    <row r="31" spans="1:6" ht="26">
      <c r="A31" s="1895" t="s">
        <v>1917</v>
      </c>
      <c r="B31" s="1896" t="s">
        <v>1918</v>
      </c>
      <c r="C31" s="878" t="s">
        <v>9422</v>
      </c>
      <c r="D31" s="213"/>
      <c r="E31" s="213"/>
      <c r="F31" s="213"/>
    </row>
    <row r="32" spans="1:6" ht="26">
      <c r="A32" s="1895" t="s">
        <v>1919</v>
      </c>
      <c r="B32" s="1896" t="s">
        <v>1920</v>
      </c>
      <c r="C32" s="878" t="s">
        <v>9422</v>
      </c>
      <c r="D32" s="213"/>
      <c r="E32" s="213"/>
      <c r="F32" s="213"/>
    </row>
    <row r="33" spans="1:6">
      <c r="A33" s="1895" t="s">
        <v>1921</v>
      </c>
      <c r="B33" s="1896" t="s">
        <v>1922</v>
      </c>
      <c r="C33" s="878" t="s">
        <v>9422</v>
      </c>
      <c r="D33" s="213"/>
      <c r="E33" s="213"/>
      <c r="F33" s="213"/>
    </row>
    <row r="34" spans="1:6">
      <c r="A34" s="1895" t="s">
        <v>1923</v>
      </c>
      <c r="B34" s="1896" t="s">
        <v>1924</v>
      </c>
      <c r="C34" s="878" t="s">
        <v>9422</v>
      </c>
      <c r="D34" s="213"/>
      <c r="E34" s="213"/>
      <c r="F34" s="213"/>
    </row>
    <row r="35" spans="1:6" ht="26">
      <c r="A35" s="1895" t="s">
        <v>1925</v>
      </c>
      <c r="B35" s="1896" t="s">
        <v>1926</v>
      </c>
      <c r="C35" s="878" t="s">
        <v>9422</v>
      </c>
      <c r="D35" s="213"/>
      <c r="E35" s="213"/>
      <c r="F35" s="213"/>
    </row>
    <row r="36" spans="1:6" ht="26">
      <c r="A36" s="1895" t="s">
        <v>1927</v>
      </c>
      <c r="B36" s="1896" t="s">
        <v>1928</v>
      </c>
      <c r="C36" s="878" t="s">
        <v>9422</v>
      </c>
      <c r="D36" s="213"/>
      <c r="E36" s="213"/>
      <c r="F36" s="213"/>
    </row>
    <row r="37" spans="1:6" ht="26">
      <c r="A37" s="1895" t="s">
        <v>1930</v>
      </c>
      <c r="B37" s="1896" t="s">
        <v>1931</v>
      </c>
      <c r="C37" s="878" t="s">
        <v>9422</v>
      </c>
      <c r="D37" s="213"/>
      <c r="E37" s="213"/>
      <c r="F37" s="213"/>
    </row>
    <row r="38" spans="1:6" ht="26">
      <c r="A38" s="1895" t="s">
        <v>1934</v>
      </c>
      <c r="B38" s="1896" t="s">
        <v>1935</v>
      </c>
      <c r="C38" s="878" t="s">
        <v>9422</v>
      </c>
      <c r="D38" s="213"/>
      <c r="E38" s="213"/>
      <c r="F38" s="213"/>
    </row>
    <row r="39" spans="1:6">
      <c r="A39" s="1895" t="s">
        <v>1946</v>
      </c>
      <c r="B39" s="1896" t="s">
        <v>1947</v>
      </c>
      <c r="C39" s="878" t="s">
        <v>9422</v>
      </c>
      <c r="D39" s="213"/>
      <c r="E39" s="213"/>
      <c r="F39" s="213"/>
    </row>
    <row r="40" spans="1:6">
      <c r="A40" s="1895" t="s">
        <v>1948</v>
      </c>
      <c r="B40" s="1896" t="s">
        <v>1949</v>
      </c>
      <c r="C40" s="878" t="s">
        <v>9422</v>
      </c>
      <c r="D40" s="213"/>
      <c r="E40" s="213"/>
      <c r="F40" s="213"/>
    </row>
    <row r="41" spans="1:6">
      <c r="A41" s="1895" t="s">
        <v>1950</v>
      </c>
      <c r="B41" s="1896" t="s">
        <v>1951</v>
      </c>
      <c r="C41" s="878" t="s">
        <v>9422</v>
      </c>
      <c r="D41" s="213"/>
      <c r="E41" s="213"/>
      <c r="F41" s="213"/>
    </row>
    <row r="42" spans="1:6" ht="26">
      <c r="A42" s="1895" t="s">
        <v>1952</v>
      </c>
      <c r="B42" s="1896" t="s">
        <v>1953</v>
      </c>
      <c r="C42" s="878" t="s">
        <v>9422</v>
      </c>
      <c r="D42" s="213"/>
      <c r="E42" s="213"/>
      <c r="F42" s="213"/>
    </row>
    <row r="43" spans="1:6">
      <c r="A43" s="1895" t="s">
        <v>1954</v>
      </c>
      <c r="B43" s="1896" t="s">
        <v>1955</v>
      </c>
      <c r="C43" s="878" t="s">
        <v>9422</v>
      </c>
      <c r="D43" s="213"/>
      <c r="E43" s="213"/>
      <c r="F43" s="213"/>
    </row>
    <row r="44" spans="1:6">
      <c r="A44" s="1895" t="s">
        <v>1956</v>
      </c>
      <c r="B44" s="1896" t="s">
        <v>1957</v>
      </c>
      <c r="C44" s="878" t="s">
        <v>9422</v>
      </c>
      <c r="D44" s="213"/>
      <c r="E44" s="213"/>
      <c r="F44" s="213"/>
    </row>
    <row r="45" spans="1:6">
      <c r="A45" s="1895" t="s">
        <v>1958</v>
      </c>
      <c r="B45" s="1896" t="s">
        <v>1959</v>
      </c>
      <c r="C45" s="878" t="s">
        <v>9422</v>
      </c>
      <c r="D45" s="213"/>
      <c r="E45" s="213"/>
      <c r="F45" s="213"/>
    </row>
    <row r="46" spans="1:6" ht="26">
      <c r="A46" s="1895" t="s">
        <v>1960</v>
      </c>
      <c r="B46" s="1896" t="s">
        <v>1961</v>
      </c>
      <c r="C46" s="878" t="s">
        <v>9422</v>
      </c>
      <c r="D46" s="213"/>
      <c r="E46" s="213"/>
      <c r="F46" s="213"/>
    </row>
    <row r="47" spans="1:6">
      <c r="A47" s="1895" t="s">
        <v>1962</v>
      </c>
      <c r="B47" s="1896" t="s">
        <v>1963</v>
      </c>
      <c r="C47" s="878" t="s">
        <v>9422</v>
      </c>
      <c r="D47" s="213"/>
      <c r="E47" s="213"/>
      <c r="F47" s="213"/>
    </row>
    <row r="48" spans="1:6">
      <c r="A48" s="1895" t="s">
        <v>1964</v>
      </c>
      <c r="B48" s="1896" t="s">
        <v>1965</v>
      </c>
      <c r="C48" s="878" t="s">
        <v>9422</v>
      </c>
      <c r="D48" s="213"/>
      <c r="E48" s="213"/>
      <c r="F48" s="213"/>
    </row>
    <row r="49" spans="1:6">
      <c r="A49" s="1895" t="s">
        <v>1966</v>
      </c>
      <c r="B49" s="1896" t="s">
        <v>1967</v>
      </c>
      <c r="C49" s="878" t="s">
        <v>9422</v>
      </c>
      <c r="D49" s="213"/>
      <c r="E49" s="213"/>
      <c r="F49" s="213"/>
    </row>
    <row r="50" spans="1:6" ht="26">
      <c r="A50" s="1897" t="s">
        <v>1968</v>
      </c>
      <c r="B50" s="1898" t="s">
        <v>1969</v>
      </c>
      <c r="C50" s="878" t="s">
        <v>9422</v>
      </c>
      <c r="D50" s="213"/>
      <c r="E50" s="213"/>
      <c r="F50" s="213"/>
    </row>
    <row r="51" spans="1:6">
      <c r="A51" s="1899" t="s">
        <v>1970</v>
      </c>
      <c r="B51" s="1900" t="s">
        <v>1971</v>
      </c>
      <c r="C51" s="878" t="s">
        <v>9422</v>
      </c>
      <c r="D51" s="213"/>
      <c r="E51" s="213"/>
      <c r="F51" s="213"/>
    </row>
    <row r="52" spans="1:6">
      <c r="A52" s="1899" t="s">
        <v>1972</v>
      </c>
      <c r="B52" s="1900" t="s">
        <v>1973</v>
      </c>
      <c r="C52" s="878" t="s">
        <v>9422</v>
      </c>
      <c r="D52" s="213"/>
      <c r="E52" s="213"/>
      <c r="F52" s="213"/>
    </row>
    <row r="53" spans="1:6">
      <c r="A53" s="1899" t="s">
        <v>1974</v>
      </c>
      <c r="B53" s="1900" t="s">
        <v>1975</v>
      </c>
      <c r="C53" s="878" t="s">
        <v>9422</v>
      </c>
      <c r="D53" s="213"/>
      <c r="E53" s="213"/>
      <c r="F53" s="213"/>
    </row>
    <row r="54" spans="1:6" ht="26">
      <c r="A54" s="1899" t="s">
        <v>1976</v>
      </c>
      <c r="B54" s="1900" t="s">
        <v>1977</v>
      </c>
      <c r="C54" s="878" t="s">
        <v>9422</v>
      </c>
      <c r="D54" s="213"/>
      <c r="E54" s="213"/>
      <c r="F54" s="213"/>
    </row>
    <row r="55" spans="1:6" ht="26">
      <c r="A55" s="1899" t="s">
        <v>1982</v>
      </c>
      <c r="B55" s="1900" t="s">
        <v>1983</v>
      </c>
      <c r="C55" s="878" t="s">
        <v>9422</v>
      </c>
      <c r="D55" s="213"/>
      <c r="E55" s="213"/>
      <c r="F55" s="213"/>
    </row>
    <row r="56" spans="1:6" ht="26">
      <c r="A56" s="1899" t="s">
        <v>1984</v>
      </c>
      <c r="B56" s="1900" t="s">
        <v>1985</v>
      </c>
      <c r="C56" s="878" t="s">
        <v>9422</v>
      </c>
      <c r="D56" s="213"/>
      <c r="E56" s="213"/>
      <c r="F56" s="213"/>
    </row>
    <row r="57" spans="1:6">
      <c r="A57" s="1899" t="s">
        <v>1986</v>
      </c>
      <c r="B57" s="1900" t="s">
        <v>1987</v>
      </c>
      <c r="C57" s="878" t="s">
        <v>9422</v>
      </c>
      <c r="D57" s="213"/>
      <c r="E57" s="213"/>
      <c r="F57" s="213"/>
    </row>
    <row r="58" spans="1:6" ht="26">
      <c r="A58" s="1899" t="s">
        <v>1988</v>
      </c>
      <c r="B58" s="1900" t="s">
        <v>1989</v>
      </c>
      <c r="C58" s="878" t="s">
        <v>9422</v>
      </c>
      <c r="D58" s="213"/>
      <c r="E58" s="213"/>
      <c r="F58" s="213"/>
    </row>
    <row r="59" spans="1:6" ht="26">
      <c r="A59" s="1899" t="s">
        <v>1990</v>
      </c>
      <c r="B59" s="1900" t="s">
        <v>1991</v>
      </c>
      <c r="C59" s="878" t="s">
        <v>9422</v>
      </c>
      <c r="D59" s="213"/>
      <c r="E59" s="213"/>
      <c r="F59" s="213"/>
    </row>
    <row r="60" spans="1:6" ht="26.75" thickBot="1">
      <c r="A60" s="1902" t="s">
        <v>1992</v>
      </c>
      <c r="B60" s="1903" t="s">
        <v>1993</v>
      </c>
      <c r="C60" s="1904" t="s">
        <v>9422</v>
      </c>
      <c r="D60" s="213"/>
      <c r="E60" s="213"/>
      <c r="F60" s="213"/>
    </row>
    <row r="61" spans="1:6" ht="13.75" thickTop="1">
      <c r="A61" s="1373"/>
      <c r="B61" s="1373"/>
      <c r="C61" s="1373"/>
      <c r="D61" s="76"/>
    </row>
    <row r="62" spans="1:6" ht="13.75" thickBot="1">
      <c r="A62" s="243"/>
      <c r="B62" s="243"/>
      <c r="C62" s="242"/>
      <c r="D62" s="242"/>
    </row>
    <row r="63" spans="1:6" ht="15.75" customHeight="1" thickBot="1">
      <c r="A63" s="793" t="s">
        <v>9663</v>
      </c>
      <c r="B63" s="794"/>
      <c r="C63" s="795"/>
      <c r="D63" s="1761"/>
      <c r="E63" s="719"/>
      <c r="F63" s="719"/>
    </row>
    <row r="64" spans="1:6" ht="13.75" thickBot="1">
      <c r="A64" s="927" t="s">
        <v>9418</v>
      </c>
      <c r="B64" s="1650"/>
      <c r="C64" s="1650"/>
      <c r="D64" s="1762"/>
      <c r="E64" s="1213"/>
      <c r="F64" s="1213"/>
    </row>
    <row r="65" spans="1:6" ht="39" customHeight="1" thickBot="1">
      <c r="A65" s="770" t="s">
        <v>9500</v>
      </c>
      <c r="B65" s="771" t="s">
        <v>633</v>
      </c>
      <c r="C65" s="1884" t="s">
        <v>10166</v>
      </c>
      <c r="D65" s="1885" t="s">
        <v>10167</v>
      </c>
      <c r="E65" s="1214"/>
      <c r="F65" s="1214"/>
    </row>
    <row r="66" spans="1:6" s="6" customFormat="1">
      <c r="A66" s="1905" t="s">
        <v>697</v>
      </c>
      <c r="B66" s="1905" t="s">
        <v>787</v>
      </c>
      <c r="C66" s="1911" t="s">
        <v>9422</v>
      </c>
      <c r="D66" s="1919" t="s">
        <v>9423</v>
      </c>
      <c r="E66" s="1760"/>
      <c r="F66" s="213"/>
    </row>
    <row r="67" spans="1:6" s="6" customFormat="1">
      <c r="A67" s="1709" t="s">
        <v>788</v>
      </c>
      <c r="B67" s="1906" t="s">
        <v>789</v>
      </c>
      <c r="C67" s="1911" t="s">
        <v>9422</v>
      </c>
      <c r="D67" s="1919" t="s">
        <v>9423</v>
      </c>
      <c r="E67" s="1760"/>
      <c r="F67" s="213"/>
    </row>
    <row r="68" spans="1:6" s="6" customFormat="1" ht="26">
      <c r="A68" s="1533" t="s">
        <v>3377</v>
      </c>
      <c r="B68" s="1533" t="s">
        <v>3378</v>
      </c>
      <c r="C68" s="1911" t="s">
        <v>9422</v>
      </c>
      <c r="D68" s="1919" t="s">
        <v>9423</v>
      </c>
      <c r="E68" s="1760"/>
      <c r="F68" s="213"/>
    </row>
    <row r="69" spans="1:6" s="6" customFormat="1">
      <c r="A69" s="1533" t="s">
        <v>3423</v>
      </c>
      <c r="B69" s="1533" t="s">
        <v>3424</v>
      </c>
      <c r="C69" s="1911" t="s">
        <v>9422</v>
      </c>
      <c r="D69" s="1919" t="s">
        <v>9423</v>
      </c>
      <c r="E69" s="213"/>
      <c r="F69" s="213"/>
    </row>
    <row r="70" spans="1:6" s="6" customFormat="1">
      <c r="A70" s="1533" t="s">
        <v>3426</v>
      </c>
      <c r="B70" s="1533" t="s">
        <v>3424</v>
      </c>
      <c r="C70" s="1911" t="s">
        <v>9422</v>
      </c>
      <c r="D70" s="1919" t="s">
        <v>9423</v>
      </c>
      <c r="E70" s="213"/>
      <c r="F70" s="213"/>
    </row>
    <row r="71" spans="1:6" s="6" customFormat="1">
      <c r="A71" s="1533" t="s">
        <v>3427</v>
      </c>
      <c r="B71" s="1533" t="s">
        <v>3424</v>
      </c>
      <c r="C71" s="1911" t="s">
        <v>9422</v>
      </c>
      <c r="D71" s="1919" t="s">
        <v>9423</v>
      </c>
      <c r="E71" s="1760"/>
      <c r="F71" s="213"/>
    </row>
    <row r="72" spans="1:6" s="6" customFormat="1">
      <c r="A72" s="1533" t="s">
        <v>3428</v>
      </c>
      <c r="B72" s="1533" t="s">
        <v>3424</v>
      </c>
      <c r="C72" s="1911" t="s">
        <v>9422</v>
      </c>
      <c r="D72" s="1919" t="s">
        <v>9423</v>
      </c>
      <c r="E72" s="1760"/>
      <c r="F72" s="213"/>
    </row>
    <row r="73" spans="1:6" s="6" customFormat="1">
      <c r="A73" s="1533" t="s">
        <v>3429</v>
      </c>
      <c r="B73" s="1533" t="s">
        <v>3424</v>
      </c>
      <c r="C73" s="1911" t="s">
        <v>9422</v>
      </c>
      <c r="D73" s="1919" t="s">
        <v>9423</v>
      </c>
      <c r="E73" s="213"/>
      <c r="F73" s="213"/>
    </row>
    <row r="74" spans="1:6" s="6" customFormat="1" ht="26">
      <c r="A74" s="1533" t="s">
        <v>3430</v>
      </c>
      <c r="B74" s="1533" t="s">
        <v>3431</v>
      </c>
      <c r="C74" s="1911" t="s">
        <v>9422</v>
      </c>
      <c r="D74" s="1919" t="s">
        <v>9423</v>
      </c>
      <c r="E74" s="213"/>
      <c r="F74" s="213"/>
    </row>
    <row r="75" spans="1:6" s="6" customFormat="1">
      <c r="A75" s="1908" t="s">
        <v>3485</v>
      </c>
      <c r="B75" s="1896" t="s">
        <v>3486</v>
      </c>
      <c r="C75" s="1911" t="s">
        <v>9422</v>
      </c>
      <c r="D75" s="1919" t="s">
        <v>9423</v>
      </c>
      <c r="E75" s="1760"/>
      <c r="F75" s="213"/>
    </row>
    <row r="76" spans="1:6" s="6" customFormat="1">
      <c r="A76" s="1908" t="s">
        <v>3500</v>
      </c>
      <c r="B76" s="1896" t="s">
        <v>3501</v>
      </c>
      <c r="C76" s="1911" t="s">
        <v>9422</v>
      </c>
      <c r="D76" s="1919" t="s">
        <v>9423</v>
      </c>
      <c r="E76" s="1760"/>
      <c r="F76" s="213"/>
    </row>
    <row r="77" spans="1:6" s="6" customFormat="1">
      <c r="A77" s="1908" t="s">
        <v>3504</v>
      </c>
      <c r="B77" s="1896" t="s">
        <v>3505</v>
      </c>
      <c r="C77" s="1911" t="s">
        <v>9422</v>
      </c>
      <c r="D77" s="1919" t="s">
        <v>9423</v>
      </c>
      <c r="E77" s="1760"/>
      <c r="F77" s="213"/>
    </row>
    <row r="78" spans="1:6" s="6" customFormat="1">
      <c r="A78" s="1908" t="s">
        <v>3510</v>
      </c>
      <c r="B78" s="1896" t="s">
        <v>3511</v>
      </c>
      <c r="C78" s="1911" t="s">
        <v>9422</v>
      </c>
      <c r="D78" s="1919" t="s">
        <v>9423</v>
      </c>
      <c r="E78" s="1760"/>
      <c r="F78" s="213"/>
    </row>
    <row r="79" spans="1:6" s="6" customFormat="1" ht="26">
      <c r="A79" s="1908" t="s">
        <v>3512</v>
      </c>
      <c r="B79" s="1896" t="s">
        <v>3513</v>
      </c>
      <c r="C79" s="1911" t="s">
        <v>9422</v>
      </c>
      <c r="D79" s="1919" t="s">
        <v>9423</v>
      </c>
      <c r="E79" s="1760"/>
      <c r="F79" s="213"/>
    </row>
    <row r="80" spans="1:6" s="6" customFormat="1" ht="26">
      <c r="A80" s="1908" t="s">
        <v>3514</v>
      </c>
      <c r="B80" s="1896" t="s">
        <v>3513</v>
      </c>
      <c r="C80" s="1911" t="s">
        <v>9422</v>
      </c>
      <c r="D80" s="1919" t="s">
        <v>9423</v>
      </c>
      <c r="E80" s="1760"/>
      <c r="F80" s="213"/>
    </row>
    <row r="81" spans="1:6" s="6" customFormat="1" ht="26">
      <c r="A81" s="1158" t="s">
        <v>3518</v>
      </c>
      <c r="B81" s="1909" t="s">
        <v>3519</v>
      </c>
      <c r="C81" s="1911" t="s">
        <v>9422</v>
      </c>
      <c r="D81" s="1919" t="s">
        <v>9423</v>
      </c>
      <c r="E81" s="1760"/>
      <c r="F81" s="213"/>
    </row>
    <row r="82" spans="1:6" s="6" customFormat="1" ht="26">
      <c r="A82" s="1158" t="s">
        <v>3520</v>
      </c>
      <c r="B82" s="1909" t="s">
        <v>3521</v>
      </c>
      <c r="C82" s="1911" t="s">
        <v>9422</v>
      </c>
      <c r="D82" s="1919" t="s">
        <v>9423</v>
      </c>
      <c r="E82" s="1760"/>
      <c r="F82" s="213"/>
    </row>
    <row r="83" spans="1:6" s="6" customFormat="1" ht="26">
      <c r="A83" s="1158" t="s">
        <v>3522</v>
      </c>
      <c r="B83" s="1909" t="s">
        <v>3523</v>
      </c>
      <c r="C83" s="1911" t="s">
        <v>9422</v>
      </c>
      <c r="D83" s="1919" t="s">
        <v>9423</v>
      </c>
      <c r="E83" s="1760"/>
      <c r="F83" s="213"/>
    </row>
    <row r="84" spans="1:6" s="6" customFormat="1" ht="26">
      <c r="A84" s="1158" t="s">
        <v>3524</v>
      </c>
      <c r="B84" s="1909" t="s">
        <v>3525</v>
      </c>
      <c r="C84" s="1911" t="s">
        <v>9422</v>
      </c>
      <c r="D84" s="1919" t="s">
        <v>9423</v>
      </c>
      <c r="E84" s="1760"/>
      <c r="F84" s="213"/>
    </row>
    <row r="85" spans="1:6" s="6" customFormat="1" ht="26">
      <c r="A85" s="1158" t="s">
        <v>3526</v>
      </c>
      <c r="B85" s="1909" t="s">
        <v>3527</v>
      </c>
      <c r="C85" s="1911" t="s">
        <v>9422</v>
      </c>
      <c r="D85" s="1919" t="s">
        <v>9423</v>
      </c>
      <c r="E85" s="1760"/>
      <c r="F85" s="213"/>
    </row>
    <row r="86" spans="1:6" s="6" customFormat="1" ht="26">
      <c r="A86" s="1158" t="s">
        <v>3528</v>
      </c>
      <c r="B86" s="1909" t="s">
        <v>3529</v>
      </c>
      <c r="C86" s="1911" t="s">
        <v>9422</v>
      </c>
      <c r="D86" s="1919" t="s">
        <v>9423</v>
      </c>
      <c r="E86" s="1760"/>
      <c r="F86" s="213"/>
    </row>
    <row r="87" spans="1:6" s="6" customFormat="1" ht="26">
      <c r="A87" s="1158" t="s">
        <v>3542</v>
      </c>
      <c r="B87" s="1909" t="s">
        <v>3543</v>
      </c>
      <c r="C87" s="1911" t="s">
        <v>9422</v>
      </c>
      <c r="D87" s="1919" t="s">
        <v>9422</v>
      </c>
      <c r="E87" s="1760"/>
      <c r="F87" s="213"/>
    </row>
    <row r="88" spans="1:6" s="6" customFormat="1" ht="39">
      <c r="A88" s="1908" t="s">
        <v>3545</v>
      </c>
      <c r="B88" s="1896" t="s">
        <v>3546</v>
      </c>
      <c r="C88" s="1911" t="s">
        <v>9422</v>
      </c>
      <c r="D88" s="1919" t="s">
        <v>9422</v>
      </c>
      <c r="E88" s="1760"/>
      <c r="F88" s="213"/>
    </row>
    <row r="89" spans="1:6" s="6" customFormat="1" ht="39">
      <c r="A89" s="1908" t="s">
        <v>3548</v>
      </c>
      <c r="B89" s="1896" t="s">
        <v>3549</v>
      </c>
      <c r="C89" s="1911" t="s">
        <v>9422</v>
      </c>
      <c r="D89" s="1919" t="s">
        <v>9422</v>
      </c>
      <c r="E89" s="1760"/>
      <c r="F89" s="213"/>
    </row>
    <row r="90" spans="1:6" s="6" customFormat="1" ht="26">
      <c r="A90" s="1908" t="s">
        <v>3550</v>
      </c>
      <c r="B90" s="1896" t="s">
        <v>3551</v>
      </c>
      <c r="C90" s="1911" t="s">
        <v>9422</v>
      </c>
      <c r="D90" s="1919" t="s">
        <v>9423</v>
      </c>
      <c r="E90" s="1760"/>
      <c r="F90" s="213"/>
    </row>
    <row r="91" spans="1:6" s="6" customFormat="1" ht="26">
      <c r="A91" s="1908" t="s">
        <v>3574</v>
      </c>
      <c r="B91" s="1896" t="s">
        <v>3575</v>
      </c>
      <c r="C91" s="1911" t="s">
        <v>9422</v>
      </c>
      <c r="D91" s="1919" t="s">
        <v>9422</v>
      </c>
      <c r="E91" s="1760"/>
      <c r="F91" s="213"/>
    </row>
    <row r="92" spans="1:6" s="6" customFormat="1" ht="26">
      <c r="A92" s="1908" t="s">
        <v>3577</v>
      </c>
      <c r="B92" s="1896" t="s">
        <v>9695</v>
      </c>
      <c r="C92" s="1911" t="s">
        <v>9422</v>
      </c>
      <c r="D92" s="1919" t="s">
        <v>9422</v>
      </c>
      <c r="E92" s="1760"/>
      <c r="F92" s="213"/>
    </row>
    <row r="93" spans="1:6" s="6" customFormat="1" ht="26">
      <c r="A93" s="1908" t="s">
        <v>3579</v>
      </c>
      <c r="B93" s="1896" t="s">
        <v>9696</v>
      </c>
      <c r="C93" s="1911" t="s">
        <v>9422</v>
      </c>
      <c r="D93" s="1919" t="s">
        <v>9422</v>
      </c>
      <c r="E93" s="1760"/>
      <c r="F93" s="213"/>
    </row>
    <row r="94" spans="1:6" s="6" customFormat="1" ht="26">
      <c r="A94" s="1908" t="s">
        <v>3581</v>
      </c>
      <c r="B94" s="1896" t="s">
        <v>3582</v>
      </c>
      <c r="C94" s="1911" t="s">
        <v>9422</v>
      </c>
      <c r="D94" s="1919" t="s">
        <v>9423</v>
      </c>
      <c r="E94" s="1760"/>
      <c r="F94" s="213"/>
    </row>
    <row r="95" spans="1:6" s="6" customFormat="1">
      <c r="A95" s="1908" t="s">
        <v>3583</v>
      </c>
      <c r="B95" s="1896" t="s">
        <v>3584</v>
      </c>
      <c r="C95" s="1911" t="s">
        <v>9422</v>
      </c>
      <c r="D95" s="1919" t="s">
        <v>9423</v>
      </c>
      <c r="E95" s="1760"/>
      <c r="F95" s="213"/>
    </row>
    <row r="96" spans="1:6" s="6" customFormat="1" ht="26">
      <c r="A96" s="1159" t="s">
        <v>3585</v>
      </c>
      <c r="B96" s="1909" t="s">
        <v>3586</v>
      </c>
      <c r="C96" s="1911" t="s">
        <v>9422</v>
      </c>
      <c r="D96" s="1919" t="s">
        <v>9423</v>
      </c>
      <c r="E96" s="1760"/>
      <c r="F96" s="213"/>
    </row>
    <row r="97" spans="1:6" s="6" customFormat="1" ht="26">
      <c r="A97" s="1159" t="s">
        <v>3587</v>
      </c>
      <c r="B97" s="1909" t="s">
        <v>3588</v>
      </c>
      <c r="C97" s="1911" t="s">
        <v>9422</v>
      </c>
      <c r="D97" s="1919" t="s">
        <v>9423</v>
      </c>
      <c r="E97" s="1760"/>
      <c r="F97" s="213"/>
    </row>
    <row r="98" spans="1:6" s="6" customFormat="1" ht="26">
      <c r="A98" s="1159" t="s">
        <v>3589</v>
      </c>
      <c r="B98" s="1909" t="s">
        <v>3590</v>
      </c>
      <c r="C98" s="1911" t="s">
        <v>9422</v>
      </c>
      <c r="D98" s="1919" t="s">
        <v>9423</v>
      </c>
      <c r="E98" s="1760"/>
      <c r="F98" s="213"/>
    </row>
    <row r="99" spans="1:6" s="6" customFormat="1" ht="26">
      <c r="A99" s="1908" t="s">
        <v>3591</v>
      </c>
      <c r="B99" s="1896" t="s">
        <v>3592</v>
      </c>
      <c r="C99" s="1911" t="s">
        <v>9422</v>
      </c>
      <c r="D99" s="1919" t="s">
        <v>9423</v>
      </c>
      <c r="E99" s="1760"/>
      <c r="F99" s="213"/>
    </row>
    <row r="100" spans="1:6" s="6" customFormat="1" ht="26">
      <c r="A100" s="1908" t="s">
        <v>3593</v>
      </c>
      <c r="B100" s="1896" t="s">
        <v>3594</v>
      </c>
      <c r="C100" s="1911" t="s">
        <v>9422</v>
      </c>
      <c r="D100" s="1919" t="s">
        <v>9423</v>
      </c>
      <c r="E100" s="1760"/>
      <c r="F100" s="213"/>
    </row>
    <row r="101" spans="1:6" s="6" customFormat="1">
      <c r="A101" s="1908" t="s">
        <v>3595</v>
      </c>
      <c r="B101" s="1896" t="s">
        <v>3596</v>
      </c>
      <c r="C101" s="1911" t="s">
        <v>9422</v>
      </c>
      <c r="D101" s="1919" t="s">
        <v>9423</v>
      </c>
      <c r="E101" s="1760"/>
      <c r="F101" s="213"/>
    </row>
    <row r="102" spans="1:6" s="6" customFormat="1" ht="26">
      <c r="A102" s="1908" t="s">
        <v>3597</v>
      </c>
      <c r="B102" s="1896" t="s">
        <v>3598</v>
      </c>
      <c r="C102" s="1911" t="s">
        <v>9422</v>
      </c>
      <c r="D102" s="1919" t="s">
        <v>9423</v>
      </c>
      <c r="E102" s="1760"/>
      <c r="F102" s="213"/>
    </row>
    <row r="103" spans="1:6" s="6" customFormat="1">
      <c r="A103" s="1908" t="s">
        <v>3599</v>
      </c>
      <c r="B103" s="1896" t="s">
        <v>3600</v>
      </c>
      <c r="C103" s="1911" t="s">
        <v>9422</v>
      </c>
      <c r="D103" s="1919" t="s">
        <v>9423</v>
      </c>
      <c r="E103" s="1760"/>
      <c r="F103" s="213"/>
    </row>
    <row r="104" spans="1:6" s="6" customFormat="1">
      <c r="A104" s="1908" t="s">
        <v>3601</v>
      </c>
      <c r="B104" s="1896" t="s">
        <v>3602</v>
      </c>
      <c r="C104" s="1911" t="s">
        <v>9422</v>
      </c>
      <c r="D104" s="1919" t="s">
        <v>9423</v>
      </c>
      <c r="E104" s="1760"/>
      <c r="F104" s="213"/>
    </row>
    <row r="105" spans="1:6" s="6" customFormat="1">
      <c r="A105" s="1908" t="s">
        <v>3603</v>
      </c>
      <c r="B105" s="1896" t="s">
        <v>3604</v>
      </c>
      <c r="C105" s="1911" t="s">
        <v>9422</v>
      </c>
      <c r="D105" s="1919" t="s">
        <v>9423</v>
      </c>
      <c r="E105" s="27"/>
      <c r="F105" s="212"/>
    </row>
    <row r="106" spans="1:6" s="6" customFormat="1">
      <c r="A106" s="1908" t="s">
        <v>3605</v>
      </c>
      <c r="B106" s="1896" t="s">
        <v>3606</v>
      </c>
      <c r="C106" s="1911" t="s">
        <v>9422</v>
      </c>
      <c r="D106" s="1919" t="s">
        <v>9423</v>
      </c>
      <c r="E106" s="27"/>
      <c r="F106" s="212"/>
    </row>
    <row r="107" spans="1:6" s="6" customFormat="1" ht="26">
      <c r="A107" s="1908" t="s">
        <v>3607</v>
      </c>
      <c r="B107" s="1896" t="s">
        <v>3608</v>
      </c>
      <c r="C107" s="1911" t="s">
        <v>9422</v>
      </c>
      <c r="D107" s="1919" t="s">
        <v>9423</v>
      </c>
      <c r="E107" s="27"/>
      <c r="F107" s="212"/>
    </row>
    <row r="108" spans="1:6" s="6" customFormat="1">
      <c r="A108" s="1908" t="s">
        <v>3609</v>
      </c>
      <c r="B108" s="1896" t="s">
        <v>3610</v>
      </c>
      <c r="C108" s="1911" t="s">
        <v>9422</v>
      </c>
      <c r="D108" s="1919" t="s">
        <v>9423</v>
      </c>
      <c r="E108" s="27"/>
      <c r="F108" s="212"/>
    </row>
    <row r="109" spans="1:6" s="6" customFormat="1" ht="26">
      <c r="A109" s="1908" t="s">
        <v>3611</v>
      </c>
      <c r="B109" s="1896" t="s">
        <v>3612</v>
      </c>
      <c r="C109" s="1911" t="s">
        <v>9422</v>
      </c>
      <c r="D109" s="1919" t="s">
        <v>9423</v>
      </c>
      <c r="E109" s="27"/>
      <c r="F109" s="212"/>
    </row>
    <row r="110" spans="1:6" s="6" customFormat="1" ht="26">
      <c r="A110" s="1908" t="s">
        <v>3613</v>
      </c>
      <c r="B110" s="1896" t="s">
        <v>3614</v>
      </c>
      <c r="C110" s="1911" t="s">
        <v>9422</v>
      </c>
      <c r="D110" s="1919" t="s">
        <v>9423</v>
      </c>
      <c r="E110" s="27"/>
      <c r="F110" s="212"/>
    </row>
    <row r="111" spans="1:6" s="6" customFormat="1" ht="26">
      <c r="A111" s="1908" t="s">
        <v>3615</v>
      </c>
      <c r="B111" s="1896" t="s">
        <v>3616</v>
      </c>
      <c r="C111" s="1911" t="s">
        <v>9422</v>
      </c>
      <c r="D111" s="1919" t="s">
        <v>9423</v>
      </c>
      <c r="E111" s="27"/>
      <c r="F111" s="212"/>
    </row>
    <row r="112" spans="1:6" s="6" customFormat="1" ht="26">
      <c r="A112" s="1908" t="s">
        <v>3617</v>
      </c>
      <c r="B112" s="1896" t="s">
        <v>3618</v>
      </c>
      <c r="C112" s="1911" t="s">
        <v>9422</v>
      </c>
      <c r="D112" s="1919" t="s">
        <v>9423</v>
      </c>
      <c r="E112" s="27"/>
      <c r="F112" s="212"/>
    </row>
    <row r="113" spans="1:6" s="6" customFormat="1" ht="26">
      <c r="A113" s="1908" t="s">
        <v>3619</v>
      </c>
      <c r="B113" s="1896" t="s">
        <v>3620</v>
      </c>
      <c r="C113" s="1911" t="s">
        <v>9422</v>
      </c>
      <c r="D113" s="1919" t="s">
        <v>9423</v>
      </c>
      <c r="E113" s="27"/>
      <c r="F113" s="212"/>
    </row>
    <row r="114" spans="1:6" s="6" customFormat="1" ht="26">
      <c r="A114" s="1908" t="s">
        <v>3621</v>
      </c>
      <c r="B114" s="1896" t="s">
        <v>3622</v>
      </c>
      <c r="C114" s="1911" t="s">
        <v>9422</v>
      </c>
      <c r="D114" s="1919" t="s">
        <v>9423</v>
      </c>
      <c r="E114" s="27"/>
      <c r="F114" s="212"/>
    </row>
    <row r="115" spans="1:6" s="6" customFormat="1">
      <c r="A115" s="1908" t="s">
        <v>3623</v>
      </c>
      <c r="B115" s="1896" t="s">
        <v>3624</v>
      </c>
      <c r="C115" s="1911" t="s">
        <v>9422</v>
      </c>
      <c r="D115" s="1919" t="s">
        <v>9423</v>
      </c>
      <c r="E115" s="27"/>
      <c r="F115" s="212"/>
    </row>
    <row r="116" spans="1:6" s="6" customFormat="1" ht="26">
      <c r="A116" s="1908" t="s">
        <v>3625</v>
      </c>
      <c r="B116" s="1896" t="s">
        <v>3626</v>
      </c>
      <c r="C116" s="1911" t="s">
        <v>9422</v>
      </c>
      <c r="D116" s="1919" t="s">
        <v>9423</v>
      </c>
      <c r="E116" s="27"/>
      <c r="F116" s="212"/>
    </row>
    <row r="117" spans="1:6" s="6" customFormat="1" ht="26">
      <c r="A117" s="1908" t="s">
        <v>3627</v>
      </c>
      <c r="B117" s="1896" t="s">
        <v>3628</v>
      </c>
      <c r="C117" s="1911" t="s">
        <v>9422</v>
      </c>
      <c r="D117" s="1919" t="s">
        <v>9423</v>
      </c>
      <c r="E117" s="27"/>
      <c r="F117" s="212"/>
    </row>
    <row r="118" spans="1:6" s="6" customFormat="1" ht="26">
      <c r="A118" s="1908" t="s">
        <v>3629</v>
      </c>
      <c r="B118" s="1896" t="s">
        <v>3630</v>
      </c>
      <c r="C118" s="1911" t="s">
        <v>9422</v>
      </c>
      <c r="D118" s="1919" t="s">
        <v>9423</v>
      </c>
      <c r="E118" s="27"/>
      <c r="F118" s="212"/>
    </row>
    <row r="119" spans="1:6" s="6" customFormat="1" ht="26">
      <c r="A119" s="1533" t="s">
        <v>3631</v>
      </c>
      <c r="B119" s="1896" t="s">
        <v>3632</v>
      </c>
      <c r="C119" s="1911" t="s">
        <v>9422</v>
      </c>
      <c r="D119" s="1919" t="s">
        <v>9423</v>
      </c>
      <c r="E119" s="27"/>
      <c r="F119" s="212"/>
    </row>
    <row r="120" spans="1:6" s="6" customFormat="1" ht="26">
      <c r="A120" s="1533" t="s">
        <v>3633</v>
      </c>
      <c r="B120" s="1896" t="s">
        <v>3634</v>
      </c>
      <c r="C120" s="1911" t="s">
        <v>9422</v>
      </c>
      <c r="D120" s="1919" t="s">
        <v>9423</v>
      </c>
      <c r="E120" s="27"/>
      <c r="F120" s="212"/>
    </row>
    <row r="121" spans="1:6" s="6" customFormat="1" ht="26">
      <c r="A121" s="1533" t="s">
        <v>3635</v>
      </c>
      <c r="B121" s="1896" t="s">
        <v>3636</v>
      </c>
      <c r="C121" s="1911" t="s">
        <v>9422</v>
      </c>
      <c r="D121" s="1919" t="s">
        <v>9423</v>
      </c>
      <c r="E121" s="27"/>
      <c r="F121" s="212"/>
    </row>
    <row r="122" spans="1:6" s="6" customFormat="1">
      <c r="A122" s="1533" t="s">
        <v>3637</v>
      </c>
      <c r="B122" s="1896" t="s">
        <v>3638</v>
      </c>
      <c r="C122" s="1911" t="s">
        <v>9422</v>
      </c>
      <c r="D122" s="1919" t="s">
        <v>9423</v>
      </c>
      <c r="E122" s="27"/>
      <c r="F122" s="212"/>
    </row>
    <row r="123" spans="1:6" s="6" customFormat="1">
      <c r="A123" s="1533" t="s">
        <v>3639</v>
      </c>
      <c r="B123" s="1896" t="s">
        <v>3640</v>
      </c>
      <c r="C123" s="1911" t="s">
        <v>9422</v>
      </c>
      <c r="D123" s="1919" t="s">
        <v>9423</v>
      </c>
      <c r="E123" s="27"/>
      <c r="F123" s="212"/>
    </row>
    <row r="124" spans="1:6" s="6" customFormat="1">
      <c r="A124" s="1533" t="s">
        <v>3641</v>
      </c>
      <c r="B124" s="1896" t="s">
        <v>3642</v>
      </c>
      <c r="C124" s="1911" t="s">
        <v>9422</v>
      </c>
      <c r="D124" s="1919" t="s">
        <v>9423</v>
      </c>
      <c r="E124" s="27"/>
      <c r="F124" s="212"/>
    </row>
    <row r="125" spans="1:6" s="6" customFormat="1" ht="26">
      <c r="A125" s="1533" t="s">
        <v>3643</v>
      </c>
      <c r="B125" s="1896" t="s">
        <v>3644</v>
      </c>
      <c r="C125" s="1911" t="s">
        <v>9422</v>
      </c>
      <c r="D125" s="1919" t="s">
        <v>9422</v>
      </c>
      <c r="E125" s="27"/>
      <c r="F125" s="212"/>
    </row>
    <row r="126" spans="1:6" s="6" customFormat="1" ht="26">
      <c r="A126" s="1533" t="s">
        <v>3645</v>
      </c>
      <c r="B126" s="1896" t="s">
        <v>3646</v>
      </c>
      <c r="C126" s="1911" t="s">
        <v>9422</v>
      </c>
      <c r="D126" s="1919" t="s">
        <v>9422</v>
      </c>
      <c r="E126" s="27"/>
      <c r="F126" s="212"/>
    </row>
    <row r="127" spans="1:6" s="6" customFormat="1" ht="26">
      <c r="A127" s="1533" t="s">
        <v>3647</v>
      </c>
      <c r="B127" s="1896" t="s">
        <v>3648</v>
      </c>
      <c r="C127" s="1911" t="s">
        <v>9422</v>
      </c>
      <c r="D127" s="1919" t="s">
        <v>9423</v>
      </c>
      <c r="E127" s="27"/>
      <c r="F127" s="212"/>
    </row>
    <row r="128" spans="1:6" s="6" customFormat="1" ht="26">
      <c r="A128" s="1533" t="s">
        <v>3649</v>
      </c>
      <c r="B128" s="1896" t="s">
        <v>9699</v>
      </c>
      <c r="C128" s="1911" t="s">
        <v>9422</v>
      </c>
      <c r="D128" s="1919" t="s">
        <v>9422</v>
      </c>
      <c r="E128" s="27"/>
      <c r="F128" s="212"/>
    </row>
    <row r="129" spans="1:6" s="6" customFormat="1">
      <c r="A129" s="1533" t="s">
        <v>3652</v>
      </c>
      <c r="B129" s="1896" t="s">
        <v>3653</v>
      </c>
      <c r="C129" s="1911" t="s">
        <v>9422</v>
      </c>
      <c r="D129" s="1919" t="s">
        <v>9422</v>
      </c>
      <c r="E129" s="27"/>
      <c r="F129" s="212"/>
    </row>
    <row r="130" spans="1:6" s="6" customFormat="1" ht="26">
      <c r="A130" s="1533" t="s">
        <v>3665</v>
      </c>
      <c r="B130" s="1896" t="s">
        <v>3666</v>
      </c>
      <c r="C130" s="1911"/>
      <c r="D130" s="1919" t="s">
        <v>9422</v>
      </c>
      <c r="E130" s="27"/>
      <c r="F130" s="212"/>
    </row>
    <row r="131" spans="1:6" s="6" customFormat="1" ht="26">
      <c r="A131" s="1533" t="s">
        <v>3678</v>
      </c>
      <c r="B131" s="1896" t="s">
        <v>3679</v>
      </c>
      <c r="C131" s="1911"/>
      <c r="D131" s="1919" t="s">
        <v>9422</v>
      </c>
      <c r="E131" s="27"/>
      <c r="F131" s="212"/>
    </row>
    <row r="132" spans="1:6" s="6" customFormat="1" ht="26">
      <c r="A132" s="1533" t="s">
        <v>3681</v>
      </c>
      <c r="B132" s="1896" t="s">
        <v>3682</v>
      </c>
      <c r="C132" s="1911"/>
      <c r="D132" s="1919" t="s">
        <v>9422</v>
      </c>
      <c r="E132" s="27"/>
      <c r="F132" s="212"/>
    </row>
    <row r="133" spans="1:6" s="6" customFormat="1" ht="26">
      <c r="A133" s="1533" t="s">
        <v>3683</v>
      </c>
      <c r="B133" s="1896" t="s">
        <v>3684</v>
      </c>
      <c r="C133" s="1911"/>
      <c r="D133" s="1919" t="s">
        <v>9422</v>
      </c>
      <c r="E133" s="27"/>
      <c r="F133" s="212"/>
    </row>
    <row r="134" spans="1:6" s="6" customFormat="1" ht="26">
      <c r="A134" s="1533" t="s">
        <v>3685</v>
      </c>
      <c r="B134" s="1896" t="s">
        <v>3686</v>
      </c>
      <c r="C134" s="1911"/>
      <c r="D134" s="1919" t="s">
        <v>9422</v>
      </c>
      <c r="E134" s="27"/>
      <c r="F134" s="212"/>
    </row>
    <row r="135" spans="1:6" s="6" customFormat="1" ht="26">
      <c r="A135" s="1533" t="s">
        <v>3687</v>
      </c>
      <c r="B135" s="1896" t="s">
        <v>3688</v>
      </c>
      <c r="C135" s="1911"/>
      <c r="D135" s="1919" t="s">
        <v>9422</v>
      </c>
      <c r="E135" s="27"/>
      <c r="F135" s="212"/>
    </row>
    <row r="136" spans="1:6" s="6" customFormat="1" ht="26">
      <c r="A136" s="1533" t="s">
        <v>3689</v>
      </c>
      <c r="B136" s="1896" t="s">
        <v>10168</v>
      </c>
      <c r="C136" s="1911"/>
      <c r="D136" s="1919" t="s">
        <v>9422</v>
      </c>
      <c r="E136" s="27"/>
      <c r="F136" s="212"/>
    </row>
    <row r="137" spans="1:6" s="6" customFormat="1" ht="39">
      <c r="A137" s="1533" t="s">
        <v>3694</v>
      </c>
      <c r="B137" s="1896" t="s">
        <v>3695</v>
      </c>
      <c r="C137" s="1911"/>
      <c r="D137" s="1919" t="s">
        <v>9422</v>
      </c>
      <c r="E137" s="27"/>
      <c r="F137" s="212"/>
    </row>
    <row r="138" spans="1:6" s="6" customFormat="1" ht="39">
      <c r="A138" s="1533" t="s">
        <v>3696</v>
      </c>
      <c r="B138" s="1896" t="s">
        <v>3697</v>
      </c>
      <c r="C138" s="1911"/>
      <c r="D138" s="1919" t="s">
        <v>9422</v>
      </c>
      <c r="E138" s="27"/>
      <c r="F138" s="212"/>
    </row>
    <row r="139" spans="1:6" s="6" customFormat="1" ht="26">
      <c r="A139" s="1533" t="s">
        <v>3698</v>
      </c>
      <c r="B139" s="1896" t="s">
        <v>3699</v>
      </c>
      <c r="C139" s="1911"/>
      <c r="D139" s="1919" t="s">
        <v>9422</v>
      </c>
      <c r="E139" s="27"/>
      <c r="F139" s="212"/>
    </row>
    <row r="140" spans="1:6" s="6" customFormat="1" ht="26">
      <c r="A140" s="1533" t="s">
        <v>3700</v>
      </c>
      <c r="B140" s="1896" t="s">
        <v>3701</v>
      </c>
      <c r="C140" s="1911"/>
      <c r="D140" s="1919" t="s">
        <v>9422</v>
      </c>
      <c r="E140" s="27"/>
      <c r="F140" s="212"/>
    </row>
    <row r="141" spans="1:6" s="6" customFormat="1" ht="26">
      <c r="A141" s="1533" t="s">
        <v>3702</v>
      </c>
      <c r="B141" s="1896" t="s">
        <v>3703</v>
      </c>
      <c r="C141" s="1911"/>
      <c r="D141" s="1919" t="s">
        <v>9422</v>
      </c>
      <c r="E141" s="27"/>
      <c r="F141" s="212"/>
    </row>
    <row r="142" spans="1:6" s="6" customFormat="1" ht="26">
      <c r="A142" s="1533" t="s">
        <v>3704</v>
      </c>
      <c r="B142" s="1896" t="s">
        <v>3705</v>
      </c>
      <c r="C142" s="1911"/>
      <c r="D142" s="1919" t="s">
        <v>9422</v>
      </c>
      <c r="E142" s="27"/>
      <c r="F142" s="212"/>
    </row>
    <row r="143" spans="1:6" s="6" customFormat="1" ht="26">
      <c r="A143" s="1533" t="s">
        <v>3706</v>
      </c>
      <c r="B143" s="1896" t="s">
        <v>3707</v>
      </c>
      <c r="C143" s="1911"/>
      <c r="D143" s="1919" t="s">
        <v>9422</v>
      </c>
      <c r="E143" s="27"/>
      <c r="F143" s="212"/>
    </row>
    <row r="144" spans="1:6" s="6" customFormat="1" ht="26">
      <c r="A144" s="1533" t="s">
        <v>3708</v>
      </c>
      <c r="B144" s="1896" t="s">
        <v>3709</v>
      </c>
      <c r="C144" s="1911"/>
      <c r="D144" s="1919" t="s">
        <v>9422</v>
      </c>
      <c r="E144" s="27"/>
      <c r="F144" s="212"/>
    </row>
    <row r="145" spans="1:6" s="6" customFormat="1">
      <c r="A145" s="1533" t="s">
        <v>3736</v>
      </c>
      <c r="B145" s="1896" t="s">
        <v>3737</v>
      </c>
      <c r="C145" s="1911" t="s">
        <v>9422</v>
      </c>
      <c r="D145" s="1919" t="s">
        <v>9423</v>
      </c>
      <c r="E145" s="27"/>
      <c r="F145" s="212"/>
    </row>
    <row r="146" spans="1:6" s="6" customFormat="1">
      <c r="A146" s="1533" t="s">
        <v>3738</v>
      </c>
      <c r="B146" s="1896" t="s">
        <v>3739</v>
      </c>
      <c r="C146" s="1911" t="s">
        <v>9422</v>
      </c>
      <c r="D146" s="1919" t="s">
        <v>9423</v>
      </c>
      <c r="E146" s="27"/>
      <c r="F146" s="212"/>
    </row>
    <row r="147" spans="1:6" s="6" customFormat="1">
      <c r="A147" s="1533" t="s">
        <v>3740</v>
      </c>
      <c r="B147" s="1896" t="s">
        <v>3741</v>
      </c>
      <c r="C147" s="1911" t="s">
        <v>9422</v>
      </c>
      <c r="D147" s="1919" t="s">
        <v>9423</v>
      </c>
      <c r="E147" s="27"/>
      <c r="F147" s="212"/>
    </row>
    <row r="148" spans="1:6" s="6" customFormat="1">
      <c r="A148" s="1533" t="s">
        <v>3742</v>
      </c>
      <c r="B148" s="1896" t="s">
        <v>3743</v>
      </c>
      <c r="C148" s="1911" t="s">
        <v>9422</v>
      </c>
      <c r="D148" s="1919" t="s">
        <v>9423</v>
      </c>
      <c r="E148" s="27"/>
      <c r="F148" s="212"/>
    </row>
    <row r="149" spans="1:6" s="6" customFormat="1">
      <c r="A149" s="1533" t="s">
        <v>3744</v>
      </c>
      <c r="B149" s="1896" t="s">
        <v>3745</v>
      </c>
      <c r="C149" s="1911" t="s">
        <v>9422</v>
      </c>
      <c r="D149" s="1919" t="s">
        <v>9423</v>
      </c>
      <c r="E149" s="27"/>
      <c r="F149" s="212"/>
    </row>
    <row r="150" spans="1:6" s="6" customFormat="1">
      <c r="A150" s="1533" t="s">
        <v>3746</v>
      </c>
      <c r="B150" s="1896" t="s">
        <v>3747</v>
      </c>
      <c r="C150" s="1911" t="s">
        <v>9422</v>
      </c>
      <c r="D150" s="1919" t="s">
        <v>9423</v>
      </c>
      <c r="E150" s="27"/>
      <c r="F150" s="212"/>
    </row>
    <row r="151" spans="1:6" s="6" customFormat="1">
      <c r="A151" s="1533" t="s">
        <v>3748</v>
      </c>
      <c r="B151" s="1896" t="s">
        <v>3749</v>
      </c>
      <c r="C151" s="1911" t="s">
        <v>9422</v>
      </c>
      <c r="D151" s="1919" t="s">
        <v>9423</v>
      </c>
      <c r="E151" s="27"/>
      <c r="F151" s="212"/>
    </row>
    <row r="152" spans="1:6" s="6" customFormat="1">
      <c r="A152" s="1533" t="s">
        <v>3750</v>
      </c>
      <c r="B152" s="1896" t="s">
        <v>3751</v>
      </c>
      <c r="C152" s="1911" t="s">
        <v>9422</v>
      </c>
      <c r="D152" s="1919" t="s">
        <v>9423</v>
      </c>
      <c r="E152" s="27"/>
      <c r="F152" s="212"/>
    </row>
    <row r="153" spans="1:6" s="6" customFormat="1" ht="26">
      <c r="A153" s="1533" t="s">
        <v>3752</v>
      </c>
      <c r="B153" s="1896" t="s">
        <v>3753</v>
      </c>
      <c r="C153" s="1911" t="s">
        <v>9422</v>
      </c>
      <c r="D153" s="1919" t="s">
        <v>9423</v>
      </c>
      <c r="E153" s="27"/>
      <c r="F153" s="212"/>
    </row>
    <row r="154" spans="1:6" s="6" customFormat="1">
      <c r="A154" s="1533" t="s">
        <v>3754</v>
      </c>
      <c r="B154" s="1896" t="s">
        <v>3755</v>
      </c>
      <c r="C154" s="1911" t="s">
        <v>9422</v>
      </c>
      <c r="D154" s="1919" t="s">
        <v>9423</v>
      </c>
      <c r="E154" s="27"/>
      <c r="F154" s="212"/>
    </row>
    <row r="155" spans="1:6" s="6" customFormat="1">
      <c r="A155" s="1533" t="s">
        <v>3756</v>
      </c>
      <c r="B155" s="1896" t="s">
        <v>3757</v>
      </c>
      <c r="C155" s="1911" t="s">
        <v>9422</v>
      </c>
      <c r="D155" s="1919" t="s">
        <v>9423</v>
      </c>
      <c r="E155" s="27"/>
      <c r="F155" s="212"/>
    </row>
    <row r="156" spans="1:6" s="6" customFormat="1">
      <c r="A156" s="1533" t="s">
        <v>3758</v>
      </c>
      <c r="B156" s="1896" t="s">
        <v>3759</v>
      </c>
      <c r="C156" s="1911" t="s">
        <v>9422</v>
      </c>
      <c r="D156" s="1919" t="s">
        <v>9423</v>
      </c>
      <c r="E156" s="27"/>
      <c r="F156" s="212"/>
    </row>
    <row r="157" spans="1:6" s="6" customFormat="1">
      <c r="A157" s="1533" t="s">
        <v>3770</v>
      </c>
      <c r="B157" s="1896" t="s">
        <v>3771</v>
      </c>
      <c r="C157" s="1911" t="s">
        <v>9422</v>
      </c>
      <c r="D157" s="1919" t="s">
        <v>9423</v>
      </c>
      <c r="E157" s="27"/>
      <c r="F157" s="212"/>
    </row>
    <row r="158" spans="1:6" s="6" customFormat="1">
      <c r="A158" s="1533" t="s">
        <v>3807</v>
      </c>
      <c r="B158" s="1896" t="s">
        <v>3808</v>
      </c>
      <c r="C158" s="1911" t="s">
        <v>9422</v>
      </c>
      <c r="D158" s="1918" t="s">
        <v>9422</v>
      </c>
      <c r="E158" s="27"/>
      <c r="F158" s="212"/>
    </row>
    <row r="159" spans="1:6" s="6" customFormat="1">
      <c r="A159" s="1533" t="s">
        <v>3809</v>
      </c>
      <c r="B159" s="1896" t="s">
        <v>3810</v>
      </c>
      <c r="C159" s="1911" t="s">
        <v>9422</v>
      </c>
      <c r="D159" s="1919" t="s">
        <v>9423</v>
      </c>
      <c r="E159" s="27"/>
      <c r="F159" s="212"/>
    </row>
    <row r="160" spans="1:6" s="6" customFormat="1">
      <c r="A160" s="1533" t="s">
        <v>701</v>
      </c>
      <c r="B160" s="1896" t="s">
        <v>702</v>
      </c>
      <c r="C160" s="1911" t="s">
        <v>9422</v>
      </c>
      <c r="D160" s="1919" t="s">
        <v>9423</v>
      </c>
      <c r="E160" s="27"/>
      <c r="F160" s="212"/>
    </row>
    <row r="161" spans="1:6" s="6" customFormat="1" ht="26">
      <c r="A161" s="1533" t="s">
        <v>3815</v>
      </c>
      <c r="B161" s="1896" t="s">
        <v>3816</v>
      </c>
      <c r="C161" s="1911" t="s">
        <v>9422</v>
      </c>
      <c r="D161" s="1918" t="s">
        <v>9422</v>
      </c>
      <c r="E161" s="27"/>
      <c r="F161" s="212"/>
    </row>
    <row r="162" spans="1:6" s="6" customFormat="1" ht="26">
      <c r="A162" s="1533" t="s">
        <v>3906</v>
      </c>
      <c r="B162" s="1896" t="s">
        <v>3907</v>
      </c>
      <c r="C162" s="1911" t="s">
        <v>9422</v>
      </c>
      <c r="D162" s="1919" t="s">
        <v>9423</v>
      </c>
      <c r="E162" s="27"/>
      <c r="F162" s="212"/>
    </row>
    <row r="163" spans="1:6" s="6" customFormat="1">
      <c r="A163" s="1533" t="s">
        <v>3908</v>
      </c>
      <c r="B163" s="1896" t="s">
        <v>3909</v>
      </c>
      <c r="C163" s="1911" t="s">
        <v>9422</v>
      </c>
      <c r="D163" s="1919" t="s">
        <v>9423</v>
      </c>
      <c r="E163" s="27"/>
      <c r="F163" s="212"/>
    </row>
    <row r="164" spans="1:6" s="6" customFormat="1" ht="26">
      <c r="A164" s="1533" t="s">
        <v>3948</v>
      </c>
      <c r="B164" s="1896" t="s">
        <v>3949</v>
      </c>
      <c r="C164" s="1911" t="s">
        <v>9422</v>
      </c>
      <c r="D164" s="1919" t="s">
        <v>9423</v>
      </c>
      <c r="E164" s="27"/>
      <c r="F164" s="212"/>
    </row>
    <row r="165" spans="1:6" s="6" customFormat="1" ht="26">
      <c r="A165" s="1533" t="s">
        <v>3950</v>
      </c>
      <c r="B165" s="1896" t="s">
        <v>3951</v>
      </c>
      <c r="C165" s="1911" t="s">
        <v>9422</v>
      </c>
      <c r="D165" s="1919" t="s">
        <v>9423</v>
      </c>
      <c r="E165" s="27"/>
      <c r="F165" s="212"/>
    </row>
    <row r="166" spans="1:6" s="6" customFormat="1">
      <c r="A166" s="1907" t="s">
        <v>3962</v>
      </c>
      <c r="B166" s="1896" t="s">
        <v>3963</v>
      </c>
      <c r="C166" s="1911" t="s">
        <v>9422</v>
      </c>
      <c r="D166" s="1919" t="s">
        <v>9423</v>
      </c>
      <c r="E166" s="212"/>
      <c r="F166" s="212"/>
    </row>
    <row r="167" spans="1:6" s="6" customFormat="1">
      <c r="A167" s="1533" t="s">
        <v>3964</v>
      </c>
      <c r="B167" s="1896" t="s">
        <v>3963</v>
      </c>
      <c r="C167" s="1911" t="s">
        <v>9422</v>
      </c>
      <c r="D167" s="1919" t="s">
        <v>9423</v>
      </c>
      <c r="E167" s="27"/>
      <c r="F167" s="212"/>
    </row>
    <row r="168" spans="1:6" s="6" customFormat="1">
      <c r="A168" s="1533" t="s">
        <v>3965</v>
      </c>
      <c r="B168" s="1896" t="s">
        <v>3963</v>
      </c>
      <c r="C168" s="1911" t="s">
        <v>9422</v>
      </c>
      <c r="D168" s="1919" t="s">
        <v>9423</v>
      </c>
      <c r="E168" s="27"/>
      <c r="F168" s="212"/>
    </row>
    <row r="169" spans="1:6" s="6" customFormat="1">
      <c r="A169" s="1533" t="s">
        <v>3966</v>
      </c>
      <c r="B169" s="1896" t="s">
        <v>3963</v>
      </c>
      <c r="C169" s="1911" t="s">
        <v>9422</v>
      </c>
      <c r="D169" s="1919" t="s">
        <v>9423</v>
      </c>
      <c r="E169" s="27"/>
      <c r="F169" s="212"/>
    </row>
    <row r="170" spans="1:6" s="6" customFormat="1">
      <c r="A170" s="1533" t="s">
        <v>3967</v>
      </c>
      <c r="B170" s="1896" t="s">
        <v>3963</v>
      </c>
      <c r="C170" s="1911" t="s">
        <v>9422</v>
      </c>
      <c r="D170" s="1919" t="s">
        <v>9423</v>
      </c>
      <c r="E170" s="27"/>
      <c r="F170" s="212"/>
    </row>
    <row r="171" spans="1:6" s="6" customFormat="1" ht="26">
      <c r="A171" s="1533" t="s">
        <v>3968</v>
      </c>
      <c r="B171" s="1896" t="s">
        <v>3969</v>
      </c>
      <c r="C171" s="1911" t="s">
        <v>9422</v>
      </c>
      <c r="D171" s="1919" t="s">
        <v>9423</v>
      </c>
      <c r="E171" s="27"/>
      <c r="F171" s="212"/>
    </row>
    <row r="172" spans="1:6" s="6" customFormat="1">
      <c r="A172" s="1533" t="s">
        <v>3970</v>
      </c>
      <c r="B172" s="1910" t="s">
        <v>3971</v>
      </c>
      <c r="C172" s="1911" t="s">
        <v>9422</v>
      </c>
      <c r="D172" s="1919" t="s">
        <v>9423</v>
      </c>
      <c r="E172" s="27"/>
      <c r="F172" s="212"/>
    </row>
    <row r="173" spans="1:6" s="6" customFormat="1" ht="26">
      <c r="A173" s="1158" t="s">
        <v>3972</v>
      </c>
      <c r="B173" s="1909" t="s">
        <v>3973</v>
      </c>
      <c r="C173" s="1911" t="s">
        <v>9422</v>
      </c>
      <c r="D173" s="1919" t="s">
        <v>9423</v>
      </c>
      <c r="E173" s="27"/>
      <c r="F173" s="212"/>
    </row>
    <row r="174" spans="1:6" s="6" customFormat="1" ht="39">
      <c r="A174" s="1158" t="s">
        <v>3974</v>
      </c>
      <c r="B174" s="1909" t="s">
        <v>3975</v>
      </c>
      <c r="C174" s="1911" t="s">
        <v>9422</v>
      </c>
      <c r="D174" s="1919" t="s">
        <v>9423</v>
      </c>
      <c r="E174" s="27"/>
      <c r="F174" s="212"/>
    </row>
    <row r="175" spans="1:6" s="6" customFormat="1" ht="39">
      <c r="A175" s="1158" t="s">
        <v>3976</v>
      </c>
      <c r="B175" s="1909" t="s">
        <v>3975</v>
      </c>
      <c r="C175" s="1911" t="s">
        <v>9422</v>
      </c>
      <c r="D175" s="1919" t="s">
        <v>9423</v>
      </c>
      <c r="E175" s="27"/>
      <c r="F175" s="212"/>
    </row>
    <row r="176" spans="1:6" s="6" customFormat="1" ht="39">
      <c r="A176" s="1158" t="s">
        <v>3977</v>
      </c>
      <c r="B176" s="1909" t="s">
        <v>3975</v>
      </c>
      <c r="C176" s="1911" t="s">
        <v>9422</v>
      </c>
      <c r="D176" s="1919" t="s">
        <v>9423</v>
      </c>
      <c r="E176" s="27"/>
      <c r="F176" s="212"/>
    </row>
    <row r="177" spans="1:6" s="6" customFormat="1" ht="39">
      <c r="A177" s="1158" t="s">
        <v>3978</v>
      </c>
      <c r="B177" s="1909" t="s">
        <v>3975</v>
      </c>
      <c r="C177" s="1911" t="s">
        <v>9422</v>
      </c>
      <c r="D177" s="1919" t="s">
        <v>9423</v>
      </c>
      <c r="E177" s="27"/>
      <c r="F177" s="212"/>
    </row>
    <row r="178" spans="1:6" s="6" customFormat="1" ht="39">
      <c r="A178" s="1158" t="s">
        <v>3979</v>
      </c>
      <c r="B178" s="1909" t="s">
        <v>3975</v>
      </c>
      <c r="C178" s="1911" t="s">
        <v>9422</v>
      </c>
      <c r="D178" s="1919" t="s">
        <v>9423</v>
      </c>
      <c r="E178" s="27"/>
      <c r="F178" s="212"/>
    </row>
    <row r="179" spans="1:6" s="6" customFormat="1" ht="39">
      <c r="A179" s="1158" t="s">
        <v>3980</v>
      </c>
      <c r="B179" s="1909" t="s">
        <v>3975</v>
      </c>
      <c r="C179" s="1911" t="s">
        <v>9422</v>
      </c>
      <c r="D179" s="1919" t="s">
        <v>9423</v>
      </c>
      <c r="E179" s="27"/>
      <c r="F179" s="212"/>
    </row>
    <row r="180" spans="1:6" s="6" customFormat="1" ht="39">
      <c r="A180" s="1158" t="s">
        <v>3981</v>
      </c>
      <c r="B180" s="1909" t="s">
        <v>3975</v>
      </c>
      <c r="C180" s="1911" t="s">
        <v>9422</v>
      </c>
      <c r="D180" s="1919" t="s">
        <v>9423</v>
      </c>
      <c r="E180" s="27"/>
      <c r="F180" s="212"/>
    </row>
    <row r="181" spans="1:6" s="6" customFormat="1" ht="39">
      <c r="A181" s="1158" t="s">
        <v>3982</v>
      </c>
      <c r="B181" s="1909" t="s">
        <v>3975</v>
      </c>
      <c r="C181" s="1911" t="s">
        <v>9422</v>
      </c>
      <c r="D181" s="1919" t="s">
        <v>9423</v>
      </c>
      <c r="E181" s="27"/>
      <c r="F181" s="212"/>
    </row>
    <row r="182" spans="1:6" s="6" customFormat="1" ht="39">
      <c r="A182" s="1158" t="s">
        <v>3983</v>
      </c>
      <c r="B182" s="1909" t="s">
        <v>3975</v>
      </c>
      <c r="C182" s="1911" t="s">
        <v>9422</v>
      </c>
      <c r="D182" s="1919" t="s">
        <v>9423</v>
      </c>
      <c r="E182" s="27"/>
      <c r="F182" s="212"/>
    </row>
    <row r="183" spans="1:6" s="6" customFormat="1" ht="39">
      <c r="A183" s="1158" t="s">
        <v>3984</v>
      </c>
      <c r="B183" s="1909" t="s">
        <v>3975</v>
      </c>
      <c r="C183" s="1911" t="s">
        <v>9422</v>
      </c>
      <c r="D183" s="1919" t="s">
        <v>9423</v>
      </c>
      <c r="E183" s="27"/>
      <c r="F183" s="212"/>
    </row>
    <row r="184" spans="1:6" s="6" customFormat="1" ht="39">
      <c r="A184" s="1158" t="s">
        <v>3985</v>
      </c>
      <c r="B184" s="1909" t="s">
        <v>3975</v>
      </c>
      <c r="C184" s="1911" t="s">
        <v>9422</v>
      </c>
      <c r="D184" s="1919" t="s">
        <v>9423</v>
      </c>
      <c r="E184" s="27"/>
      <c r="F184" s="212"/>
    </row>
    <row r="185" spans="1:6" s="6" customFormat="1" ht="39">
      <c r="A185" s="1158" t="s">
        <v>3986</v>
      </c>
      <c r="B185" s="1909" t="s">
        <v>3987</v>
      </c>
      <c r="C185" s="1911" t="s">
        <v>9422</v>
      </c>
      <c r="D185" s="1919" t="s">
        <v>9423</v>
      </c>
      <c r="E185" s="27"/>
      <c r="F185" s="212"/>
    </row>
    <row r="186" spans="1:6" s="6" customFormat="1" ht="39">
      <c r="A186" s="1158" t="s">
        <v>3988</v>
      </c>
      <c r="B186" s="1909" t="s">
        <v>3987</v>
      </c>
      <c r="C186" s="1911" t="s">
        <v>9422</v>
      </c>
      <c r="D186" s="1919" t="s">
        <v>9423</v>
      </c>
      <c r="E186" s="27"/>
      <c r="F186" s="212"/>
    </row>
    <row r="187" spans="1:6" s="6" customFormat="1" ht="39">
      <c r="A187" s="1158" t="s">
        <v>3989</v>
      </c>
      <c r="B187" s="1909" t="s">
        <v>3987</v>
      </c>
      <c r="C187" s="1911" t="s">
        <v>9422</v>
      </c>
      <c r="D187" s="1919" t="s">
        <v>9423</v>
      </c>
      <c r="E187" s="27"/>
      <c r="F187" s="212"/>
    </row>
    <row r="188" spans="1:6" s="6" customFormat="1" ht="39">
      <c r="A188" s="1158" t="s">
        <v>3990</v>
      </c>
      <c r="B188" s="1909" t="s">
        <v>3987</v>
      </c>
      <c r="C188" s="1911" t="s">
        <v>9422</v>
      </c>
      <c r="D188" s="1919" t="s">
        <v>9423</v>
      </c>
      <c r="E188" s="27"/>
      <c r="F188" s="212"/>
    </row>
    <row r="189" spans="1:6" s="6" customFormat="1" ht="39">
      <c r="A189" s="1158" t="s">
        <v>3991</v>
      </c>
      <c r="B189" s="1909" t="s">
        <v>3987</v>
      </c>
      <c r="C189" s="1911" t="s">
        <v>9422</v>
      </c>
      <c r="D189" s="1919" t="s">
        <v>9423</v>
      </c>
      <c r="E189" s="27"/>
      <c r="F189" s="212"/>
    </row>
    <row r="190" spans="1:6" s="6" customFormat="1" ht="39">
      <c r="A190" s="1158" t="s">
        <v>3992</v>
      </c>
      <c r="B190" s="1909" t="s">
        <v>3987</v>
      </c>
      <c r="C190" s="1911" t="s">
        <v>9422</v>
      </c>
      <c r="D190" s="1919" t="s">
        <v>9423</v>
      </c>
      <c r="E190" s="27"/>
      <c r="F190" s="212"/>
    </row>
    <row r="191" spans="1:6" s="6" customFormat="1" ht="39">
      <c r="A191" s="1158" t="s">
        <v>3993</v>
      </c>
      <c r="B191" s="1909" t="s">
        <v>3987</v>
      </c>
      <c r="C191" s="1911" t="s">
        <v>9422</v>
      </c>
      <c r="D191" s="1919" t="s">
        <v>9423</v>
      </c>
      <c r="E191" s="27"/>
      <c r="F191" s="212"/>
    </row>
    <row r="192" spans="1:6" s="6" customFormat="1" ht="39">
      <c r="A192" s="1158" t="s">
        <v>3994</v>
      </c>
      <c r="B192" s="1909" t="s">
        <v>3987</v>
      </c>
      <c r="C192" s="1911" t="s">
        <v>9422</v>
      </c>
      <c r="D192" s="1919" t="s">
        <v>9423</v>
      </c>
      <c r="E192" s="27"/>
      <c r="F192" s="212"/>
    </row>
    <row r="193" spans="1:6" s="6" customFormat="1" ht="39">
      <c r="A193" s="1158" t="s">
        <v>3995</v>
      </c>
      <c r="B193" s="1909" t="s">
        <v>3987</v>
      </c>
      <c r="C193" s="1911" t="s">
        <v>9422</v>
      </c>
      <c r="D193" s="1919" t="s">
        <v>9423</v>
      </c>
      <c r="E193" s="27"/>
      <c r="F193" s="212"/>
    </row>
    <row r="194" spans="1:6" s="6" customFormat="1" ht="39">
      <c r="A194" s="1158" t="s">
        <v>3996</v>
      </c>
      <c r="B194" s="1909" t="s">
        <v>3987</v>
      </c>
      <c r="C194" s="1911" t="s">
        <v>9422</v>
      </c>
      <c r="D194" s="1919" t="s">
        <v>9423</v>
      </c>
      <c r="E194" s="27"/>
      <c r="F194" s="212"/>
    </row>
    <row r="195" spans="1:6" s="6" customFormat="1" ht="39">
      <c r="A195" s="1158" t="s">
        <v>3997</v>
      </c>
      <c r="B195" s="1909" t="s">
        <v>3987</v>
      </c>
      <c r="C195" s="1911" t="s">
        <v>9422</v>
      </c>
      <c r="D195" s="1919" t="s">
        <v>9423</v>
      </c>
      <c r="E195" s="27"/>
      <c r="F195" s="212"/>
    </row>
    <row r="196" spans="1:6" s="6" customFormat="1" ht="39">
      <c r="A196" s="1158" t="s">
        <v>3998</v>
      </c>
      <c r="B196" s="1909" t="s">
        <v>3999</v>
      </c>
      <c r="C196" s="1911" t="s">
        <v>9422</v>
      </c>
      <c r="D196" s="1919" t="s">
        <v>9423</v>
      </c>
      <c r="E196" s="27"/>
      <c r="F196" s="212"/>
    </row>
    <row r="197" spans="1:6" s="6" customFormat="1" ht="39">
      <c r="A197" s="1158" t="s">
        <v>4000</v>
      </c>
      <c r="B197" s="1909" t="s">
        <v>3999</v>
      </c>
      <c r="C197" s="1911" t="s">
        <v>9422</v>
      </c>
      <c r="D197" s="1919" t="s">
        <v>9423</v>
      </c>
      <c r="E197" s="27"/>
      <c r="F197" s="212"/>
    </row>
    <row r="198" spans="1:6" s="6" customFormat="1" ht="39">
      <c r="A198" s="1158" t="s">
        <v>4001</v>
      </c>
      <c r="B198" s="1909" t="s">
        <v>3999</v>
      </c>
      <c r="C198" s="1911" t="s">
        <v>9422</v>
      </c>
      <c r="D198" s="1919" t="s">
        <v>9423</v>
      </c>
      <c r="E198" s="27"/>
      <c r="F198" s="212"/>
    </row>
    <row r="199" spans="1:6" s="6" customFormat="1" ht="39">
      <c r="A199" s="1158" t="s">
        <v>4002</v>
      </c>
      <c r="B199" s="1909" t="s">
        <v>3999</v>
      </c>
      <c r="C199" s="1911" t="s">
        <v>9422</v>
      </c>
      <c r="D199" s="1919" t="s">
        <v>9423</v>
      </c>
      <c r="E199" s="27"/>
      <c r="F199" s="212"/>
    </row>
    <row r="200" spans="1:6" s="6" customFormat="1" ht="39">
      <c r="A200" s="1158" t="s">
        <v>4003</v>
      </c>
      <c r="B200" s="1909" t="s">
        <v>3999</v>
      </c>
      <c r="C200" s="1911" t="s">
        <v>9422</v>
      </c>
      <c r="D200" s="1919" t="s">
        <v>9423</v>
      </c>
      <c r="E200" s="27"/>
      <c r="F200" s="212"/>
    </row>
    <row r="201" spans="1:6" s="6" customFormat="1" ht="39">
      <c r="A201" s="1158" t="s">
        <v>4004</v>
      </c>
      <c r="B201" s="1909" t="s">
        <v>3999</v>
      </c>
      <c r="C201" s="1911" t="s">
        <v>9422</v>
      </c>
      <c r="D201" s="1919" t="s">
        <v>9423</v>
      </c>
      <c r="E201" s="27"/>
      <c r="F201" s="212"/>
    </row>
    <row r="202" spans="1:6" s="6" customFormat="1" ht="39">
      <c r="A202" s="1158" t="s">
        <v>4005</v>
      </c>
      <c r="B202" s="1909" t="s">
        <v>3999</v>
      </c>
      <c r="C202" s="1911" t="s">
        <v>9422</v>
      </c>
      <c r="D202" s="1919" t="s">
        <v>9423</v>
      </c>
      <c r="E202" s="27"/>
      <c r="F202" s="212"/>
    </row>
    <row r="203" spans="1:6" s="6" customFormat="1" ht="39">
      <c r="A203" s="1158" t="s">
        <v>4006</v>
      </c>
      <c r="B203" s="1909" t="s">
        <v>3999</v>
      </c>
      <c r="C203" s="1911" t="s">
        <v>9422</v>
      </c>
      <c r="D203" s="1919" t="s">
        <v>9423</v>
      </c>
      <c r="E203" s="27"/>
      <c r="F203" s="212"/>
    </row>
    <row r="204" spans="1:6" s="6" customFormat="1" ht="39">
      <c r="A204" s="1158" t="s">
        <v>4007</v>
      </c>
      <c r="B204" s="1909" t="s">
        <v>3999</v>
      </c>
      <c r="C204" s="1911" t="s">
        <v>9422</v>
      </c>
      <c r="D204" s="1919" t="s">
        <v>9423</v>
      </c>
      <c r="E204" s="27"/>
      <c r="F204" s="212"/>
    </row>
    <row r="205" spans="1:6" s="6" customFormat="1" ht="39">
      <c r="A205" s="1158" t="s">
        <v>4008</v>
      </c>
      <c r="B205" s="1909" t="s">
        <v>3999</v>
      </c>
      <c r="C205" s="1911" t="s">
        <v>9422</v>
      </c>
      <c r="D205" s="1919" t="s">
        <v>9423</v>
      </c>
      <c r="E205" s="27"/>
      <c r="F205" s="212"/>
    </row>
    <row r="206" spans="1:6" s="6" customFormat="1" ht="39">
      <c r="A206" s="1158" t="s">
        <v>4009</v>
      </c>
      <c r="B206" s="1909" t="s">
        <v>3999</v>
      </c>
      <c r="C206" s="1911" t="s">
        <v>9422</v>
      </c>
      <c r="D206" s="1919" t="s">
        <v>9423</v>
      </c>
      <c r="E206" s="27"/>
      <c r="F206" s="212"/>
    </row>
    <row r="207" spans="1:6" s="6" customFormat="1" ht="26">
      <c r="A207" s="1158" t="s">
        <v>4010</v>
      </c>
      <c r="B207" s="1909" t="s">
        <v>4011</v>
      </c>
      <c r="C207" s="1911" t="s">
        <v>9422</v>
      </c>
      <c r="D207" s="1919" t="s">
        <v>9423</v>
      </c>
      <c r="E207" s="27"/>
      <c r="F207" s="212"/>
    </row>
    <row r="208" spans="1:6" s="6" customFormat="1" ht="26">
      <c r="A208" s="1158" t="s">
        <v>4022</v>
      </c>
      <c r="B208" s="1909" t="s">
        <v>4023</v>
      </c>
      <c r="C208" s="1911" t="s">
        <v>9422</v>
      </c>
      <c r="D208" s="1919" t="s">
        <v>9423</v>
      </c>
      <c r="E208" s="27"/>
      <c r="F208" s="212"/>
    </row>
    <row r="209" spans="1:6" s="6" customFormat="1" ht="26">
      <c r="A209" s="1158" t="s">
        <v>4024</v>
      </c>
      <c r="B209" s="1909" t="s">
        <v>4025</v>
      </c>
      <c r="C209" s="1911" t="s">
        <v>9422</v>
      </c>
      <c r="D209" s="1919" t="s">
        <v>9423</v>
      </c>
      <c r="E209" s="27"/>
      <c r="F209" s="212"/>
    </row>
    <row r="210" spans="1:6" s="6" customFormat="1" ht="26">
      <c r="A210" s="1158" t="s">
        <v>4026</v>
      </c>
      <c r="B210" s="1909" t="s">
        <v>4027</v>
      </c>
      <c r="C210" s="1911" t="s">
        <v>9422</v>
      </c>
      <c r="D210" s="1919" t="s">
        <v>9423</v>
      </c>
      <c r="E210" s="27"/>
      <c r="F210" s="212"/>
    </row>
    <row r="211" spans="1:6" s="6" customFormat="1" ht="39">
      <c r="A211" s="1158" t="s">
        <v>4028</v>
      </c>
      <c r="B211" s="1909" t="s">
        <v>4029</v>
      </c>
      <c r="C211" s="1911" t="s">
        <v>9422</v>
      </c>
      <c r="D211" s="1919" t="s">
        <v>9423</v>
      </c>
      <c r="E211" s="27"/>
      <c r="F211" s="212"/>
    </row>
    <row r="212" spans="1:6" s="6" customFormat="1" ht="26">
      <c r="A212" s="1158" t="s">
        <v>4030</v>
      </c>
      <c r="B212" s="1909" t="s">
        <v>4031</v>
      </c>
      <c r="C212" s="1911" t="s">
        <v>9422</v>
      </c>
      <c r="D212" s="1919" t="s">
        <v>9423</v>
      </c>
      <c r="E212" s="27"/>
      <c r="F212" s="212"/>
    </row>
    <row r="213" spans="1:6" s="6" customFormat="1" ht="26">
      <c r="A213" s="1158" t="s">
        <v>4032</v>
      </c>
      <c r="B213" s="1909" t="s">
        <v>4033</v>
      </c>
      <c r="C213" s="1911" t="s">
        <v>9422</v>
      </c>
      <c r="D213" s="1919" t="s">
        <v>9423</v>
      </c>
      <c r="E213" s="27"/>
      <c r="F213" s="212"/>
    </row>
    <row r="214" spans="1:6" s="6" customFormat="1" ht="26">
      <c r="A214" s="1158" t="s">
        <v>4034</v>
      </c>
      <c r="B214" s="1909" t="s">
        <v>4027</v>
      </c>
      <c r="C214" s="1911" t="s">
        <v>9422</v>
      </c>
      <c r="D214" s="1919" t="s">
        <v>9423</v>
      </c>
      <c r="E214" s="27"/>
      <c r="F214" s="212"/>
    </row>
    <row r="215" spans="1:6" s="6" customFormat="1" ht="26">
      <c r="A215" s="1158" t="s">
        <v>4035</v>
      </c>
      <c r="B215" s="1909" t="s">
        <v>4036</v>
      </c>
      <c r="C215" s="1911" t="s">
        <v>9422</v>
      </c>
      <c r="D215" s="1919" t="s">
        <v>9423</v>
      </c>
      <c r="E215" s="27"/>
      <c r="F215" s="212"/>
    </row>
    <row r="216" spans="1:6" s="6" customFormat="1">
      <c r="A216" s="1158" t="s">
        <v>4053</v>
      </c>
      <c r="B216" s="1909" t="s">
        <v>4054</v>
      </c>
      <c r="C216" s="1911" t="s">
        <v>9422</v>
      </c>
      <c r="D216" s="1918" t="s">
        <v>9422</v>
      </c>
      <c r="E216" s="27"/>
      <c r="F216" s="212"/>
    </row>
    <row r="217" spans="1:6" s="6" customFormat="1">
      <c r="A217" s="1158" t="s">
        <v>4056</v>
      </c>
      <c r="B217" s="1909" t="s">
        <v>4057</v>
      </c>
      <c r="C217" s="1911" t="s">
        <v>9422</v>
      </c>
      <c r="D217" s="1918" t="s">
        <v>9422</v>
      </c>
      <c r="E217" s="27"/>
      <c r="F217" s="212"/>
    </row>
    <row r="218" spans="1:6" s="6" customFormat="1" ht="26">
      <c r="A218" s="1158" t="s">
        <v>4058</v>
      </c>
      <c r="B218" s="1909" t="s">
        <v>4059</v>
      </c>
      <c r="C218" s="1911" t="s">
        <v>9422</v>
      </c>
      <c r="D218" s="1919" t="s">
        <v>9423</v>
      </c>
      <c r="E218" s="27"/>
      <c r="F218" s="212"/>
    </row>
    <row r="219" spans="1:6" s="6" customFormat="1" ht="26">
      <c r="A219" s="1158" t="s">
        <v>4060</v>
      </c>
      <c r="B219" s="1909" t="s">
        <v>4061</v>
      </c>
      <c r="C219" s="1911" t="s">
        <v>9422</v>
      </c>
      <c r="D219" s="1919" t="s">
        <v>9423</v>
      </c>
      <c r="E219" s="27"/>
      <c r="F219" s="212"/>
    </row>
    <row r="220" spans="1:6" s="6" customFormat="1">
      <c r="A220" s="1158" t="s">
        <v>4069</v>
      </c>
      <c r="B220" s="1909" t="s">
        <v>4070</v>
      </c>
      <c r="C220" s="1911" t="s">
        <v>9422</v>
      </c>
      <c r="D220" s="1919" t="s">
        <v>9423</v>
      </c>
      <c r="E220" s="27"/>
      <c r="F220" s="212"/>
    </row>
    <row r="221" spans="1:6" s="6" customFormat="1">
      <c r="A221" s="1159" t="s">
        <v>4071</v>
      </c>
      <c r="B221" s="1909" t="s">
        <v>4072</v>
      </c>
      <c r="C221" s="1911" t="s">
        <v>9422</v>
      </c>
      <c r="D221" s="1919" t="s">
        <v>9423</v>
      </c>
      <c r="E221" s="27"/>
      <c r="F221" s="212"/>
    </row>
    <row r="222" spans="1:6" s="6" customFormat="1">
      <c r="A222" s="1159" t="s">
        <v>4075</v>
      </c>
      <c r="B222" s="1909" t="s">
        <v>4076</v>
      </c>
      <c r="C222" s="1911" t="s">
        <v>9422</v>
      </c>
      <c r="D222" s="1919" t="s">
        <v>9423</v>
      </c>
      <c r="E222" s="27"/>
      <c r="F222" s="212"/>
    </row>
    <row r="223" spans="1:6" s="6" customFormat="1" ht="26">
      <c r="A223" s="1159" t="s">
        <v>4077</v>
      </c>
      <c r="B223" s="1909" t="s">
        <v>4078</v>
      </c>
      <c r="C223" s="1911" t="s">
        <v>9422</v>
      </c>
      <c r="D223" s="1919" t="s">
        <v>9423</v>
      </c>
      <c r="E223" s="27"/>
      <c r="F223" s="212"/>
    </row>
    <row r="224" spans="1:6" s="6" customFormat="1" ht="26">
      <c r="A224" s="1159" t="s">
        <v>4107</v>
      </c>
      <c r="B224" s="1909" t="s">
        <v>4108</v>
      </c>
      <c r="C224" s="1911" t="s">
        <v>9422</v>
      </c>
      <c r="D224" s="1919" t="s">
        <v>9423</v>
      </c>
      <c r="E224" s="27"/>
      <c r="F224" s="212"/>
    </row>
    <row r="225" spans="1:6" s="6" customFormat="1" ht="26">
      <c r="A225" s="1159" t="s">
        <v>4109</v>
      </c>
      <c r="B225" s="1909" t="s">
        <v>4110</v>
      </c>
      <c r="C225" s="1911" t="s">
        <v>9422</v>
      </c>
      <c r="D225" s="1919" t="s">
        <v>9423</v>
      </c>
      <c r="E225" s="27"/>
      <c r="F225" s="212"/>
    </row>
    <row r="226" spans="1:6" s="6" customFormat="1" ht="39">
      <c r="A226" s="1159" t="s">
        <v>4154</v>
      </c>
      <c r="B226" s="1909" t="s">
        <v>4155</v>
      </c>
      <c r="C226" s="1911" t="s">
        <v>9422</v>
      </c>
      <c r="D226" s="1919" t="s">
        <v>9423</v>
      </c>
      <c r="E226" s="27"/>
      <c r="F226" s="212"/>
    </row>
    <row r="227" spans="1:6" s="6" customFormat="1" ht="39.75" thickBot="1">
      <c r="A227" s="1383" t="s">
        <v>4162</v>
      </c>
      <c r="B227" s="1917" t="s">
        <v>4163</v>
      </c>
      <c r="C227" s="1916" t="s">
        <v>9422</v>
      </c>
      <c r="D227" s="1920" t="s">
        <v>9423</v>
      </c>
      <c r="E227" s="27"/>
      <c r="F227" s="212"/>
    </row>
    <row r="228" spans="1:6" s="6" customFormat="1">
      <c r="A228" s="212"/>
      <c r="B228" s="212"/>
      <c r="C228" s="212"/>
      <c r="D228" s="1254"/>
      <c r="E228" s="27"/>
      <c r="F228" s="212"/>
    </row>
    <row r="229" spans="1:6" ht="13.75" thickBot="1">
      <c r="C229" s="35"/>
      <c r="D229" s="243"/>
      <c r="E229" s="38"/>
    </row>
    <row r="230" spans="1:6" ht="15.75" customHeight="1" thickBot="1">
      <c r="A230" s="658" t="s">
        <v>9531</v>
      </c>
      <c r="B230" s="659"/>
      <c r="C230" s="659"/>
      <c r="D230" s="1886"/>
      <c r="E230" s="1758"/>
      <c r="F230" s="1758"/>
    </row>
    <row r="231" spans="1:6" ht="13.75" thickBot="1">
      <c r="A231" s="934" t="s">
        <v>9418</v>
      </c>
      <c r="B231" s="1658"/>
      <c r="C231" s="1658"/>
      <c r="D231" s="1887"/>
      <c r="E231" s="1256"/>
      <c r="F231" s="1256"/>
    </row>
    <row r="232" spans="1:6" ht="13.75" thickBot="1">
      <c r="A232" s="770" t="s">
        <v>9500</v>
      </c>
      <c r="B232" s="771" t="s">
        <v>633</v>
      </c>
      <c r="C232" s="1884" t="s">
        <v>10166</v>
      </c>
      <c r="D232" s="1885" t="s">
        <v>10167</v>
      </c>
      <c r="E232" s="1214"/>
      <c r="F232" s="1214"/>
    </row>
    <row r="233" spans="1:6" ht="26">
      <c r="A233" s="1922" t="s">
        <v>5611</v>
      </c>
      <c r="B233" s="1924" t="s">
        <v>5612</v>
      </c>
      <c r="C233" s="1929"/>
      <c r="D233" s="1930" t="s">
        <v>9422</v>
      </c>
      <c r="E233" s="1214"/>
      <c r="F233" s="1214"/>
    </row>
    <row r="234" spans="1:6" ht="26">
      <c r="A234" s="1923" t="s">
        <v>5613</v>
      </c>
      <c r="B234" s="1925" t="s">
        <v>5614</v>
      </c>
      <c r="C234" s="1931"/>
      <c r="D234" s="1932" t="s">
        <v>9422</v>
      </c>
      <c r="E234" s="1214"/>
      <c r="F234" s="1214"/>
    </row>
    <row r="235" spans="1:6" ht="26">
      <c r="A235" s="1923" t="s">
        <v>5615</v>
      </c>
      <c r="B235" s="1925" t="s">
        <v>5616</v>
      </c>
      <c r="C235" s="1931"/>
      <c r="D235" s="1932" t="s">
        <v>9422</v>
      </c>
      <c r="E235" s="1214"/>
      <c r="F235" s="1214"/>
    </row>
    <row r="236" spans="1:6" ht="26">
      <c r="A236" s="1923" t="s">
        <v>5617</v>
      </c>
      <c r="B236" s="1925" t="s">
        <v>5618</v>
      </c>
      <c r="C236" s="1931"/>
      <c r="D236" s="1933" t="s">
        <v>9422</v>
      </c>
      <c r="E236" s="1214"/>
      <c r="F236" s="1214"/>
    </row>
    <row r="237" spans="1:6" s="21" customFormat="1">
      <c r="A237" s="1709" t="s">
        <v>706</v>
      </c>
      <c r="B237" s="1709" t="s">
        <v>707</v>
      </c>
      <c r="C237" s="1921" t="s">
        <v>9422</v>
      </c>
      <c r="D237" s="1919" t="s">
        <v>9422</v>
      </c>
      <c r="E237" s="1760"/>
      <c r="F237" s="27"/>
    </row>
    <row r="238" spans="1:6" s="21" customFormat="1">
      <c r="A238" s="1703" t="s">
        <v>5917</v>
      </c>
      <c r="B238" s="1709" t="s">
        <v>5918</v>
      </c>
      <c r="C238" s="1921"/>
      <c r="D238" s="1919" t="s">
        <v>9422</v>
      </c>
      <c r="E238" s="1760"/>
      <c r="F238" s="27"/>
    </row>
    <row r="239" spans="1:6" s="21" customFormat="1">
      <c r="A239" s="1703" t="s">
        <v>5919</v>
      </c>
      <c r="B239" s="1709" t="s">
        <v>5920</v>
      </c>
      <c r="C239" s="1921"/>
      <c r="D239" s="1919" t="s">
        <v>9422</v>
      </c>
      <c r="E239" s="1760"/>
      <c r="F239" s="27"/>
    </row>
    <row r="240" spans="1:6" s="21" customFormat="1" ht="26">
      <c r="A240" s="1703" t="s">
        <v>5921</v>
      </c>
      <c r="B240" s="1709" t="s">
        <v>5922</v>
      </c>
      <c r="C240" s="1921"/>
      <c r="D240" s="1919" t="s">
        <v>9422</v>
      </c>
      <c r="E240" s="1760"/>
      <c r="F240" s="27"/>
    </row>
    <row r="241" spans="1:6" s="21" customFormat="1" ht="26">
      <c r="A241" s="1709" t="s">
        <v>5928</v>
      </c>
      <c r="B241" s="1709" t="s">
        <v>5929</v>
      </c>
      <c r="C241" s="1911" t="s">
        <v>9422</v>
      </c>
      <c r="D241" s="1919" t="s">
        <v>9423</v>
      </c>
      <c r="E241" s="1760"/>
      <c r="F241" s="27"/>
    </row>
    <row r="242" spans="1:6" s="21" customFormat="1" ht="26">
      <c r="A242" s="1158" t="s">
        <v>5932</v>
      </c>
      <c r="B242" s="1158" t="s">
        <v>5933</v>
      </c>
      <c r="C242" s="1911" t="s">
        <v>9422</v>
      </c>
      <c r="D242" s="1919" t="s">
        <v>9423</v>
      </c>
      <c r="E242" s="1760"/>
      <c r="F242" s="27"/>
    </row>
    <row r="243" spans="1:6" s="21" customFormat="1" ht="39">
      <c r="A243" s="1158" t="s">
        <v>5970</v>
      </c>
      <c r="B243" s="1158" t="s">
        <v>5971</v>
      </c>
      <c r="C243" s="1911" t="s">
        <v>9422</v>
      </c>
      <c r="D243" s="1919" t="s">
        <v>9423</v>
      </c>
      <c r="E243" s="1760"/>
      <c r="F243" s="27"/>
    </row>
    <row r="244" spans="1:6" s="21" customFormat="1" ht="52">
      <c r="A244" s="1158" t="s">
        <v>5972</v>
      </c>
      <c r="B244" s="1158" t="s">
        <v>5973</v>
      </c>
      <c r="C244" s="1911" t="s">
        <v>9422</v>
      </c>
      <c r="D244" s="1919" t="s">
        <v>9423</v>
      </c>
      <c r="E244" s="1760"/>
      <c r="F244" s="27"/>
    </row>
    <row r="245" spans="1:6" s="21" customFormat="1" ht="39">
      <c r="A245" s="1908" t="s">
        <v>5986</v>
      </c>
      <c r="B245" s="1896" t="s">
        <v>9834</v>
      </c>
      <c r="C245" s="1911" t="s">
        <v>9422</v>
      </c>
      <c r="D245" s="1919" t="s">
        <v>9422</v>
      </c>
      <c r="E245" s="1760"/>
      <c r="F245" s="27"/>
    </row>
    <row r="246" spans="1:6" s="21" customFormat="1" ht="39">
      <c r="A246" s="1908" t="s">
        <v>5989</v>
      </c>
      <c r="B246" s="1896" t="s">
        <v>5990</v>
      </c>
      <c r="C246" s="1911" t="s">
        <v>9422</v>
      </c>
      <c r="D246" s="1919" t="s">
        <v>9422</v>
      </c>
      <c r="E246" s="1760"/>
      <c r="F246" s="27"/>
    </row>
    <row r="247" spans="1:6" s="21" customFormat="1" ht="39">
      <c r="A247" s="1158" t="s">
        <v>6025</v>
      </c>
      <c r="B247" s="1158" t="s">
        <v>6026</v>
      </c>
      <c r="C247" s="1911" t="s">
        <v>9422</v>
      </c>
      <c r="D247" s="1919" t="s">
        <v>9423</v>
      </c>
      <c r="E247" s="1760"/>
      <c r="F247" s="27"/>
    </row>
    <row r="248" spans="1:6" s="21" customFormat="1" ht="52">
      <c r="A248" s="1158" t="s">
        <v>6027</v>
      </c>
      <c r="B248" s="1158" t="s">
        <v>6028</v>
      </c>
      <c r="C248" s="1911" t="s">
        <v>9422</v>
      </c>
      <c r="D248" s="1919" t="s">
        <v>9423</v>
      </c>
      <c r="E248" s="1760"/>
      <c r="F248" s="27"/>
    </row>
    <row r="249" spans="1:6" s="21" customFormat="1" ht="39">
      <c r="A249" s="1158" t="s">
        <v>6033</v>
      </c>
      <c r="B249" s="1158" t="s">
        <v>9835</v>
      </c>
      <c r="C249" s="1911" t="s">
        <v>9422</v>
      </c>
      <c r="D249" s="1919" t="s">
        <v>9422</v>
      </c>
      <c r="E249" s="1760"/>
      <c r="F249" s="27"/>
    </row>
    <row r="250" spans="1:6" s="21" customFormat="1" ht="39">
      <c r="A250" s="1158" t="s">
        <v>6035</v>
      </c>
      <c r="B250" s="1158" t="s">
        <v>6036</v>
      </c>
      <c r="C250" s="1911" t="s">
        <v>9422</v>
      </c>
      <c r="D250" s="1919" t="s">
        <v>9422</v>
      </c>
      <c r="E250" s="1760"/>
      <c r="F250" s="27"/>
    </row>
    <row r="251" spans="1:6" s="21" customFormat="1" ht="39">
      <c r="A251" s="1158" t="s">
        <v>6077</v>
      </c>
      <c r="B251" s="1158" t="s">
        <v>6078</v>
      </c>
      <c r="C251" s="1911"/>
      <c r="D251" s="1919" t="s">
        <v>9422</v>
      </c>
      <c r="E251" s="1760"/>
      <c r="F251" s="27"/>
    </row>
    <row r="252" spans="1:6" s="21" customFormat="1" ht="39">
      <c r="A252" s="1158" t="s">
        <v>6079</v>
      </c>
      <c r="B252" s="1158" t="s">
        <v>10169</v>
      </c>
      <c r="C252" s="1911"/>
      <c r="D252" s="1919" t="s">
        <v>9422</v>
      </c>
      <c r="E252" s="1760"/>
      <c r="F252" s="27"/>
    </row>
    <row r="253" spans="1:6" s="21" customFormat="1" ht="39">
      <c r="A253" s="1158" t="s">
        <v>6081</v>
      </c>
      <c r="B253" s="1158" t="s">
        <v>10170</v>
      </c>
      <c r="C253" s="1911"/>
      <c r="D253" s="1919" t="s">
        <v>9422</v>
      </c>
      <c r="E253" s="1760"/>
      <c r="F253" s="27"/>
    </row>
    <row r="254" spans="1:6" s="21" customFormat="1" ht="26">
      <c r="A254" s="1158" t="s">
        <v>6083</v>
      </c>
      <c r="B254" s="1158" t="s">
        <v>6084</v>
      </c>
      <c r="C254" s="1911"/>
      <c r="D254" s="1919" t="s">
        <v>9422</v>
      </c>
      <c r="E254" s="1760"/>
      <c r="F254" s="27"/>
    </row>
    <row r="255" spans="1:6" s="21" customFormat="1">
      <c r="A255" s="1158" t="s">
        <v>710</v>
      </c>
      <c r="B255" s="1158" t="s">
        <v>711</v>
      </c>
      <c r="C255" s="1911" t="s">
        <v>9422</v>
      </c>
      <c r="D255" s="1919" t="s">
        <v>9422</v>
      </c>
      <c r="E255" s="1760"/>
      <c r="F255" s="27"/>
    </row>
    <row r="256" spans="1:6" s="21" customFormat="1">
      <c r="A256" s="1158" t="s">
        <v>712</v>
      </c>
      <c r="B256" s="1158" t="s">
        <v>713</v>
      </c>
      <c r="C256" s="1911" t="s">
        <v>9422</v>
      </c>
      <c r="D256" s="1919" t="s">
        <v>9422</v>
      </c>
      <c r="E256" s="1760"/>
      <c r="F256" s="27"/>
    </row>
    <row r="257" spans="1:6" s="21" customFormat="1" ht="26">
      <c r="A257" s="1158" t="s">
        <v>6265</v>
      </c>
      <c r="B257" s="1158" t="s">
        <v>6266</v>
      </c>
      <c r="C257" s="1911" t="s">
        <v>9422</v>
      </c>
      <c r="D257" s="1918" t="s">
        <v>9423</v>
      </c>
      <c r="E257" s="1760"/>
      <c r="F257" s="27"/>
    </row>
    <row r="258" spans="1:6" s="21" customFormat="1">
      <c r="A258" s="1158" t="s">
        <v>6317</v>
      </c>
      <c r="B258" s="1158" t="s">
        <v>6318</v>
      </c>
      <c r="C258" s="1911"/>
      <c r="D258" s="1919" t="s">
        <v>9422</v>
      </c>
      <c r="E258" s="1760"/>
      <c r="F258" s="27"/>
    </row>
    <row r="259" spans="1:6" s="21" customFormat="1">
      <c r="A259" s="1158" t="s">
        <v>6319</v>
      </c>
      <c r="B259" s="1158" t="s">
        <v>6320</v>
      </c>
      <c r="C259" s="1911"/>
      <c r="D259" s="1919" t="s">
        <v>9422</v>
      </c>
      <c r="E259" s="1760"/>
      <c r="F259" s="27"/>
    </row>
    <row r="260" spans="1:6" s="21" customFormat="1" ht="26">
      <c r="A260" s="1158" t="s">
        <v>6321</v>
      </c>
      <c r="B260" s="1158" t="s">
        <v>6322</v>
      </c>
      <c r="C260" s="1911"/>
      <c r="D260" s="1919" t="s">
        <v>9422</v>
      </c>
      <c r="E260" s="1760"/>
      <c r="F260" s="27"/>
    </row>
    <row r="261" spans="1:6" s="21" customFormat="1" ht="26">
      <c r="A261" s="1158" t="s">
        <v>6323</v>
      </c>
      <c r="B261" s="1158" t="s">
        <v>6324</v>
      </c>
      <c r="C261" s="1911" t="s">
        <v>9422</v>
      </c>
      <c r="D261" s="1918" t="s">
        <v>9423</v>
      </c>
      <c r="E261" s="1760"/>
      <c r="F261" s="27"/>
    </row>
    <row r="262" spans="1:6" s="21" customFormat="1" ht="26">
      <c r="A262" s="1158" t="s">
        <v>6325</v>
      </c>
      <c r="B262" s="1158" t="s">
        <v>9855</v>
      </c>
      <c r="C262" s="1911" t="s">
        <v>9422</v>
      </c>
      <c r="D262" s="1918" t="s">
        <v>9423</v>
      </c>
      <c r="E262" s="1760"/>
      <c r="F262" s="27"/>
    </row>
    <row r="263" spans="1:6" s="21" customFormat="1">
      <c r="A263" s="1158" t="s">
        <v>6328</v>
      </c>
      <c r="B263" s="1158" t="s">
        <v>6329</v>
      </c>
      <c r="C263" s="1911" t="s">
        <v>9422</v>
      </c>
      <c r="D263" s="1918" t="s">
        <v>9423</v>
      </c>
      <c r="E263" s="1760"/>
      <c r="F263" s="27"/>
    </row>
    <row r="264" spans="1:6" s="21" customFormat="1">
      <c r="A264" s="1158" t="s">
        <v>6330</v>
      </c>
      <c r="B264" s="1158" t="s">
        <v>6331</v>
      </c>
      <c r="C264" s="1911" t="s">
        <v>9422</v>
      </c>
      <c r="D264" s="1918" t="s">
        <v>9423</v>
      </c>
      <c r="E264" s="1760"/>
      <c r="F264" s="27"/>
    </row>
    <row r="265" spans="1:6" s="6" customFormat="1">
      <c r="A265" s="1159" t="s">
        <v>6332</v>
      </c>
      <c r="B265" s="1158" t="s">
        <v>6333</v>
      </c>
      <c r="C265" s="1911" t="s">
        <v>9422</v>
      </c>
      <c r="D265" s="1918" t="s">
        <v>9423</v>
      </c>
      <c r="E265" s="213"/>
      <c r="F265" s="212"/>
    </row>
    <row r="266" spans="1:6" s="6" customFormat="1">
      <c r="A266" s="1159" t="s">
        <v>6334</v>
      </c>
      <c r="B266" s="1158" t="s">
        <v>6335</v>
      </c>
      <c r="C266" s="1911" t="s">
        <v>9422</v>
      </c>
      <c r="D266" s="1918" t="s">
        <v>9423</v>
      </c>
      <c r="E266" s="213"/>
      <c r="F266" s="212"/>
    </row>
    <row r="267" spans="1:6" s="6" customFormat="1">
      <c r="A267" s="1159" t="s">
        <v>6336</v>
      </c>
      <c r="B267" s="1158" t="s">
        <v>6337</v>
      </c>
      <c r="C267" s="1911" t="s">
        <v>9422</v>
      </c>
      <c r="D267" s="1918" t="s">
        <v>9423</v>
      </c>
      <c r="E267" s="213"/>
      <c r="F267" s="212"/>
    </row>
    <row r="268" spans="1:6" s="21" customFormat="1" ht="26">
      <c r="A268" s="1158" t="s">
        <v>6338</v>
      </c>
      <c r="B268" s="1158" t="s">
        <v>6339</v>
      </c>
      <c r="C268" s="1911" t="s">
        <v>9422</v>
      </c>
      <c r="D268" s="1918" t="s">
        <v>9423</v>
      </c>
      <c r="E268" s="1760"/>
      <c r="F268" s="27"/>
    </row>
    <row r="269" spans="1:6" s="21" customFormat="1" ht="26">
      <c r="A269" s="1158" t="s">
        <v>6340</v>
      </c>
      <c r="B269" s="1158" t="s">
        <v>6341</v>
      </c>
      <c r="C269" s="1911" t="s">
        <v>9422</v>
      </c>
      <c r="D269" s="1918" t="s">
        <v>9423</v>
      </c>
      <c r="E269" s="1760"/>
      <c r="F269" s="27"/>
    </row>
    <row r="270" spans="1:6" s="21" customFormat="1" ht="26">
      <c r="A270" s="1912" t="s">
        <v>6342</v>
      </c>
      <c r="B270" s="1158" t="s">
        <v>6343</v>
      </c>
      <c r="C270" s="1911" t="s">
        <v>9422</v>
      </c>
      <c r="D270" s="1918" t="s">
        <v>9423</v>
      </c>
      <c r="E270" s="1760"/>
      <c r="F270" s="27"/>
    </row>
    <row r="271" spans="1:6" s="21" customFormat="1" ht="26">
      <c r="A271" s="1912" t="s">
        <v>6344</v>
      </c>
      <c r="B271" s="1158" t="s">
        <v>6345</v>
      </c>
      <c r="C271" s="1911" t="s">
        <v>9422</v>
      </c>
      <c r="D271" s="1918" t="s">
        <v>9423</v>
      </c>
      <c r="E271" s="1760"/>
      <c r="F271" s="27"/>
    </row>
    <row r="272" spans="1:6" s="21" customFormat="1" ht="26">
      <c r="A272" s="1912" t="s">
        <v>6346</v>
      </c>
      <c r="B272" s="1158" t="s">
        <v>6347</v>
      </c>
      <c r="C272" s="1911" t="s">
        <v>9422</v>
      </c>
      <c r="D272" s="1919" t="s">
        <v>9422</v>
      </c>
      <c r="E272" s="1760"/>
      <c r="F272" s="27"/>
    </row>
    <row r="273" spans="1:6" s="21" customFormat="1" ht="26">
      <c r="A273" s="1912" t="s">
        <v>6349</v>
      </c>
      <c r="B273" s="1158" t="s">
        <v>6350</v>
      </c>
      <c r="C273" s="1911" t="s">
        <v>9422</v>
      </c>
      <c r="D273" s="1919" t="s">
        <v>9422</v>
      </c>
      <c r="E273" s="1760"/>
      <c r="F273" s="27"/>
    </row>
    <row r="274" spans="1:6" s="21" customFormat="1" ht="39">
      <c r="A274" s="1912" t="s">
        <v>6352</v>
      </c>
      <c r="B274" s="1158" t="s">
        <v>6353</v>
      </c>
      <c r="C274" s="1911" t="s">
        <v>9422</v>
      </c>
      <c r="D274" s="1919" t="s">
        <v>9422</v>
      </c>
      <c r="E274" s="1760"/>
      <c r="F274" s="27"/>
    </row>
    <row r="275" spans="1:6" s="21" customFormat="1" ht="26">
      <c r="A275" s="1912" t="s">
        <v>6354</v>
      </c>
      <c r="B275" s="1158" t="s">
        <v>6355</v>
      </c>
      <c r="C275" s="1911" t="s">
        <v>9422</v>
      </c>
      <c r="D275" s="1918" t="s">
        <v>9423</v>
      </c>
      <c r="E275" s="1760"/>
      <c r="F275" s="27"/>
    </row>
    <row r="276" spans="1:6" s="21" customFormat="1" ht="26">
      <c r="A276" s="1912" t="s">
        <v>6356</v>
      </c>
      <c r="B276" s="1158" t="s">
        <v>6357</v>
      </c>
      <c r="C276" s="1911" t="s">
        <v>9422</v>
      </c>
      <c r="D276" s="1918" t="s">
        <v>9423</v>
      </c>
      <c r="E276" s="1760"/>
      <c r="F276" s="27"/>
    </row>
    <row r="277" spans="1:6" s="21" customFormat="1" ht="26">
      <c r="A277" s="1908" t="s">
        <v>6358</v>
      </c>
      <c r="B277" s="1896" t="s">
        <v>6359</v>
      </c>
      <c r="C277" s="1911" t="s">
        <v>9422</v>
      </c>
      <c r="D277" s="1918" t="s">
        <v>9423</v>
      </c>
      <c r="E277" s="1760"/>
      <c r="F277" s="27"/>
    </row>
    <row r="278" spans="1:6" s="21" customFormat="1" ht="39">
      <c r="A278" s="1908" t="s">
        <v>6360</v>
      </c>
      <c r="B278" s="1896" t="s">
        <v>6361</v>
      </c>
      <c r="C278" s="1911" t="s">
        <v>9422</v>
      </c>
      <c r="D278" s="1918" t="s">
        <v>9423</v>
      </c>
      <c r="E278" s="1760"/>
      <c r="F278" s="27"/>
    </row>
    <row r="279" spans="1:6" s="6" customFormat="1" ht="26">
      <c r="A279" s="1908" t="s">
        <v>6362</v>
      </c>
      <c r="B279" s="1896" t="s">
        <v>6363</v>
      </c>
      <c r="C279" s="1911" t="s">
        <v>9422</v>
      </c>
      <c r="D279" s="1918" t="s">
        <v>9423</v>
      </c>
      <c r="E279" s="213"/>
      <c r="F279" s="212"/>
    </row>
    <row r="280" spans="1:6" s="6" customFormat="1" ht="26">
      <c r="A280" s="1908" t="s">
        <v>6366</v>
      </c>
      <c r="B280" s="1896" t="s">
        <v>6367</v>
      </c>
      <c r="C280" s="1911" t="s">
        <v>9422</v>
      </c>
      <c r="D280" s="1918" t="s">
        <v>9423</v>
      </c>
      <c r="E280" s="213"/>
      <c r="F280" s="212"/>
    </row>
    <row r="281" spans="1:6" s="21" customFormat="1" ht="12.75" customHeight="1">
      <c r="A281" s="1158" t="s">
        <v>6368</v>
      </c>
      <c r="B281" s="1158" t="s">
        <v>6369</v>
      </c>
      <c r="C281" s="1911" t="s">
        <v>9422</v>
      </c>
      <c r="D281" s="1918" t="s">
        <v>9423</v>
      </c>
      <c r="E281" s="1760"/>
      <c r="F281" s="27"/>
    </row>
    <row r="282" spans="1:6" s="21" customFormat="1" ht="12.75" customHeight="1">
      <c r="A282" s="1908" t="s">
        <v>6370</v>
      </c>
      <c r="B282" s="1896" t="s">
        <v>6371</v>
      </c>
      <c r="C282" s="1911" t="s">
        <v>9422</v>
      </c>
      <c r="D282" s="1918" t="s">
        <v>9423</v>
      </c>
      <c r="E282" s="1760"/>
      <c r="F282" s="27"/>
    </row>
    <row r="283" spans="1:6" s="21" customFormat="1" ht="12.75" customHeight="1">
      <c r="A283" s="1908" t="s">
        <v>6372</v>
      </c>
      <c r="B283" s="1896" t="s">
        <v>6373</v>
      </c>
      <c r="C283" s="1911" t="s">
        <v>9422</v>
      </c>
      <c r="D283" s="1918" t="s">
        <v>9423</v>
      </c>
      <c r="E283" s="1760"/>
      <c r="F283" s="27"/>
    </row>
    <row r="284" spans="1:6" s="21" customFormat="1" ht="12.75" customHeight="1">
      <c r="A284" s="1158" t="s">
        <v>6374</v>
      </c>
      <c r="B284" s="1158" t="s">
        <v>6375</v>
      </c>
      <c r="C284" s="1911" t="s">
        <v>9422</v>
      </c>
      <c r="D284" s="1918" t="s">
        <v>9423</v>
      </c>
      <c r="E284" s="1760"/>
      <c r="F284" s="27"/>
    </row>
    <row r="285" spans="1:6" s="21" customFormat="1" ht="12.75" customHeight="1">
      <c r="A285" s="1908" t="s">
        <v>6376</v>
      </c>
      <c r="B285" s="1896" t="s">
        <v>6377</v>
      </c>
      <c r="C285" s="1911" t="s">
        <v>9422</v>
      </c>
      <c r="D285" s="1918" t="s">
        <v>9423</v>
      </c>
      <c r="E285" s="1760"/>
      <c r="F285" s="27"/>
    </row>
    <row r="286" spans="1:6" s="21" customFormat="1" ht="12.75" customHeight="1">
      <c r="A286" s="1158" t="s">
        <v>6378</v>
      </c>
      <c r="B286" s="1158" t="s">
        <v>6379</v>
      </c>
      <c r="C286" s="1911" t="s">
        <v>9422</v>
      </c>
      <c r="D286" s="1918" t="s">
        <v>9423</v>
      </c>
      <c r="E286" s="1760"/>
      <c r="F286" s="27"/>
    </row>
    <row r="287" spans="1:6" s="21" customFormat="1" ht="12.75" customHeight="1">
      <c r="A287" s="1908" t="s">
        <v>6380</v>
      </c>
      <c r="B287" s="1896" t="s">
        <v>6381</v>
      </c>
      <c r="C287" s="1911" t="s">
        <v>9422</v>
      </c>
      <c r="D287" s="1918" t="s">
        <v>9423</v>
      </c>
      <c r="E287" s="1760"/>
      <c r="F287" s="27"/>
    </row>
    <row r="288" spans="1:6" s="21" customFormat="1" ht="12.75" customHeight="1">
      <c r="A288" s="1158" t="s">
        <v>6384</v>
      </c>
      <c r="B288" s="1158" t="s">
        <v>6385</v>
      </c>
      <c r="C288" s="1911" t="s">
        <v>9422</v>
      </c>
      <c r="D288" s="1918" t="s">
        <v>9423</v>
      </c>
      <c r="E288" s="1760"/>
      <c r="F288" s="27"/>
    </row>
    <row r="289" spans="1:6" s="21" customFormat="1" ht="12.75" customHeight="1">
      <c r="A289" s="1908" t="s">
        <v>6386</v>
      </c>
      <c r="B289" s="1896" t="s">
        <v>6387</v>
      </c>
      <c r="C289" s="1911" t="s">
        <v>9422</v>
      </c>
      <c r="D289" s="1918" t="s">
        <v>9423</v>
      </c>
      <c r="E289" s="1760"/>
      <c r="F289" s="27"/>
    </row>
    <row r="290" spans="1:6" s="21" customFormat="1" ht="12.75" customHeight="1">
      <c r="A290" s="1158" t="s">
        <v>6388</v>
      </c>
      <c r="B290" s="1158" t="s">
        <v>6389</v>
      </c>
      <c r="C290" s="1911" t="s">
        <v>9422</v>
      </c>
      <c r="D290" s="1918" t="s">
        <v>9423</v>
      </c>
      <c r="E290" s="1760"/>
      <c r="F290" s="27"/>
    </row>
    <row r="291" spans="1:6" s="21" customFormat="1" ht="12.75" customHeight="1">
      <c r="A291" s="1908" t="s">
        <v>6390</v>
      </c>
      <c r="B291" s="1896" t="s">
        <v>6391</v>
      </c>
      <c r="C291" s="1911" t="s">
        <v>9422</v>
      </c>
      <c r="D291" s="1918" t="s">
        <v>9423</v>
      </c>
      <c r="E291" s="1760"/>
      <c r="F291" s="27"/>
    </row>
    <row r="292" spans="1:6" s="21" customFormat="1" ht="12.75" customHeight="1">
      <c r="A292" s="1908" t="s">
        <v>6392</v>
      </c>
      <c r="B292" s="1896" t="s">
        <v>6393</v>
      </c>
      <c r="C292" s="1911" t="s">
        <v>9422</v>
      </c>
      <c r="D292" s="1918" t="s">
        <v>9423</v>
      </c>
      <c r="E292" s="1760"/>
      <c r="F292" s="27"/>
    </row>
    <row r="293" spans="1:6" s="21" customFormat="1" ht="12.75" customHeight="1">
      <c r="A293" s="1908" t="s">
        <v>6394</v>
      </c>
      <c r="B293" s="1896" t="s">
        <v>6395</v>
      </c>
      <c r="C293" s="1911" t="s">
        <v>9422</v>
      </c>
      <c r="D293" s="1918" t="s">
        <v>9423</v>
      </c>
      <c r="E293" s="1760"/>
      <c r="F293" s="27"/>
    </row>
    <row r="294" spans="1:6" s="21" customFormat="1" ht="12.75" customHeight="1">
      <c r="A294" s="1908" t="s">
        <v>6396</v>
      </c>
      <c r="B294" s="1896" t="s">
        <v>6395</v>
      </c>
      <c r="C294" s="1911" t="s">
        <v>9422</v>
      </c>
      <c r="D294" s="1918" t="s">
        <v>9423</v>
      </c>
      <c r="E294" s="1760"/>
      <c r="F294" s="27"/>
    </row>
    <row r="295" spans="1:6" s="21" customFormat="1" ht="12.75" customHeight="1">
      <c r="A295" s="1908" t="s">
        <v>6397</v>
      </c>
      <c r="B295" s="1896" t="s">
        <v>6398</v>
      </c>
      <c r="C295" s="1911" t="s">
        <v>9422</v>
      </c>
      <c r="D295" s="1918" t="s">
        <v>9423</v>
      </c>
      <c r="E295" s="1760"/>
      <c r="F295" s="27"/>
    </row>
    <row r="296" spans="1:6" s="21" customFormat="1" ht="12.75" customHeight="1">
      <c r="A296" s="1908" t="s">
        <v>6399</v>
      </c>
      <c r="B296" s="1896" t="s">
        <v>6400</v>
      </c>
      <c r="C296" s="1911" t="s">
        <v>9422</v>
      </c>
      <c r="D296" s="1918" t="s">
        <v>9423</v>
      </c>
      <c r="E296" s="1760"/>
      <c r="F296" s="27"/>
    </row>
    <row r="297" spans="1:6" s="21" customFormat="1" ht="12.75" customHeight="1">
      <c r="A297" s="1912" t="s">
        <v>6401</v>
      </c>
      <c r="B297" s="1158" t="s">
        <v>6402</v>
      </c>
      <c r="C297" s="1911" t="s">
        <v>9422</v>
      </c>
      <c r="D297" s="1918" t="s">
        <v>9423</v>
      </c>
      <c r="E297" s="1760"/>
      <c r="F297" s="27"/>
    </row>
    <row r="298" spans="1:6" s="21" customFormat="1" ht="12.75" customHeight="1">
      <c r="A298" s="1912" t="s">
        <v>6403</v>
      </c>
      <c r="B298" s="1158" t="s">
        <v>6404</v>
      </c>
      <c r="C298" s="1911" t="s">
        <v>9422</v>
      </c>
      <c r="D298" s="1918" t="s">
        <v>9423</v>
      </c>
      <c r="E298" s="1760"/>
      <c r="F298" s="27"/>
    </row>
    <row r="299" spans="1:6" s="21" customFormat="1" ht="12.75" customHeight="1">
      <c r="A299" s="1912" t="s">
        <v>6405</v>
      </c>
      <c r="B299" s="1158" t="s">
        <v>6406</v>
      </c>
      <c r="C299" s="1911" t="s">
        <v>9422</v>
      </c>
      <c r="D299" s="1918" t="s">
        <v>9423</v>
      </c>
      <c r="E299" s="1760"/>
      <c r="F299" s="27"/>
    </row>
    <row r="300" spans="1:6" s="21" customFormat="1" ht="12.75" customHeight="1">
      <c r="A300" s="1912" t="s">
        <v>6409</v>
      </c>
      <c r="B300" s="1158" t="s">
        <v>6410</v>
      </c>
      <c r="C300" s="1911" t="s">
        <v>9422</v>
      </c>
      <c r="D300" s="1918" t="s">
        <v>9423</v>
      </c>
      <c r="E300" s="1760"/>
      <c r="F300" s="27"/>
    </row>
    <row r="301" spans="1:6" s="21" customFormat="1" ht="12.75" customHeight="1">
      <c r="A301" s="1912" t="s">
        <v>6411</v>
      </c>
      <c r="B301" s="1158" t="s">
        <v>6412</v>
      </c>
      <c r="C301" s="1911" t="s">
        <v>9422</v>
      </c>
      <c r="D301" s="1918" t="s">
        <v>9423</v>
      </c>
      <c r="E301" s="1760"/>
      <c r="F301" s="27"/>
    </row>
    <row r="302" spans="1:6" s="21" customFormat="1" ht="12.75" customHeight="1">
      <c r="A302" s="1908" t="s">
        <v>6413</v>
      </c>
      <c r="B302" s="1896" t="s">
        <v>6414</v>
      </c>
      <c r="C302" s="1911" t="s">
        <v>9422</v>
      </c>
      <c r="D302" s="1918" t="s">
        <v>9423</v>
      </c>
      <c r="E302" s="1760"/>
      <c r="F302" s="27"/>
    </row>
    <row r="303" spans="1:6" s="21" customFormat="1" ht="26">
      <c r="A303" s="1158" t="s">
        <v>6415</v>
      </c>
      <c r="B303" s="1158" t="s">
        <v>6416</v>
      </c>
      <c r="C303" s="1911" t="s">
        <v>9422</v>
      </c>
      <c r="D303" s="1918" t="s">
        <v>9423</v>
      </c>
      <c r="E303" s="1760"/>
      <c r="F303" s="27"/>
    </row>
    <row r="304" spans="1:6" s="21" customFormat="1" ht="26">
      <c r="A304" s="1158" t="s">
        <v>6417</v>
      </c>
      <c r="B304" s="1158" t="s">
        <v>6418</v>
      </c>
      <c r="C304" s="1911" t="s">
        <v>9422</v>
      </c>
      <c r="D304" s="1918" t="s">
        <v>9423</v>
      </c>
      <c r="E304" s="1760"/>
      <c r="F304" s="27"/>
    </row>
    <row r="305" spans="1:6" s="21" customFormat="1" ht="39">
      <c r="A305" s="1158" t="s">
        <v>6419</v>
      </c>
      <c r="B305" s="1158" t="s">
        <v>6420</v>
      </c>
      <c r="C305" s="1911" t="s">
        <v>9422</v>
      </c>
      <c r="D305" s="1918" t="s">
        <v>9423</v>
      </c>
      <c r="E305" s="1760"/>
      <c r="F305" s="27"/>
    </row>
    <row r="306" spans="1:6" s="21" customFormat="1" ht="39">
      <c r="A306" s="1158" t="s">
        <v>6421</v>
      </c>
      <c r="B306" s="1158" t="s">
        <v>6422</v>
      </c>
      <c r="C306" s="1911" t="s">
        <v>9422</v>
      </c>
      <c r="D306" s="1918" t="s">
        <v>9423</v>
      </c>
      <c r="E306" s="1760"/>
      <c r="F306" s="27"/>
    </row>
    <row r="307" spans="1:6" s="21" customFormat="1" ht="26">
      <c r="A307" s="1158" t="s">
        <v>6424</v>
      </c>
      <c r="B307" s="1158" t="s">
        <v>6425</v>
      </c>
      <c r="C307" s="1911" t="s">
        <v>9422</v>
      </c>
      <c r="D307" s="1918" t="s">
        <v>9423</v>
      </c>
      <c r="E307" s="1760"/>
      <c r="F307" s="27"/>
    </row>
    <row r="308" spans="1:6" s="21" customFormat="1" ht="26">
      <c r="A308" s="1158" t="s">
        <v>6427</v>
      </c>
      <c r="B308" s="1158" t="s">
        <v>6428</v>
      </c>
      <c r="C308" s="1911" t="s">
        <v>9422</v>
      </c>
      <c r="D308" s="1918" t="s">
        <v>9423</v>
      </c>
      <c r="E308" s="1760"/>
      <c r="F308" s="27"/>
    </row>
    <row r="309" spans="1:6" s="21" customFormat="1" ht="26">
      <c r="A309" s="1158" t="s">
        <v>6429</v>
      </c>
      <c r="B309" s="1158" t="s">
        <v>6430</v>
      </c>
      <c r="C309" s="1911" t="s">
        <v>9422</v>
      </c>
      <c r="D309" s="1918" t="s">
        <v>9423</v>
      </c>
      <c r="E309" s="1760"/>
      <c r="F309" s="27"/>
    </row>
    <row r="310" spans="1:6" s="21" customFormat="1" ht="26">
      <c r="A310" s="1158" t="s">
        <v>6431</v>
      </c>
      <c r="B310" s="1158" t="s">
        <v>6432</v>
      </c>
      <c r="C310" s="1911" t="s">
        <v>9422</v>
      </c>
      <c r="D310" s="1919" t="s">
        <v>9422</v>
      </c>
      <c r="E310" s="1760"/>
      <c r="F310" s="27"/>
    </row>
    <row r="311" spans="1:6" s="21" customFormat="1" ht="26">
      <c r="A311" s="1158" t="s">
        <v>6433</v>
      </c>
      <c r="B311" s="1158" t="s">
        <v>6434</v>
      </c>
      <c r="C311" s="1911" t="s">
        <v>9422</v>
      </c>
      <c r="D311" s="1918" t="s">
        <v>9423</v>
      </c>
      <c r="E311" s="1760"/>
      <c r="F311" s="27"/>
    </row>
    <row r="312" spans="1:6" s="21" customFormat="1" ht="26">
      <c r="A312" s="1158" t="s">
        <v>6435</v>
      </c>
      <c r="B312" s="1158" t="s">
        <v>6436</v>
      </c>
      <c r="C312" s="1911" t="s">
        <v>9422</v>
      </c>
      <c r="D312" s="1918" t="s">
        <v>9423</v>
      </c>
      <c r="E312" s="1760"/>
      <c r="F312" s="27"/>
    </row>
    <row r="313" spans="1:6" s="21" customFormat="1" ht="39">
      <c r="A313" s="1158" t="s">
        <v>6437</v>
      </c>
      <c r="B313" s="1158" t="s">
        <v>6438</v>
      </c>
      <c r="C313" s="1911" t="s">
        <v>9422</v>
      </c>
      <c r="D313" s="1918" t="s">
        <v>9423</v>
      </c>
      <c r="E313" s="1760"/>
      <c r="F313" s="27"/>
    </row>
    <row r="314" spans="1:6" s="21" customFormat="1">
      <c r="A314" s="1158" t="s">
        <v>6439</v>
      </c>
      <c r="B314" s="1158" t="s">
        <v>6440</v>
      </c>
      <c r="C314" s="1911" t="s">
        <v>9422</v>
      </c>
      <c r="D314" s="1918" t="s">
        <v>9423</v>
      </c>
      <c r="E314" s="1760"/>
      <c r="F314" s="27"/>
    </row>
    <row r="315" spans="1:6" s="21" customFormat="1" ht="26">
      <c r="A315" s="1158" t="s">
        <v>6441</v>
      </c>
      <c r="B315" s="1158" t="s">
        <v>6442</v>
      </c>
      <c r="C315" s="1911" t="s">
        <v>9422</v>
      </c>
      <c r="D315" s="1919" t="s">
        <v>9422</v>
      </c>
      <c r="E315" s="1760"/>
      <c r="F315" s="27"/>
    </row>
    <row r="316" spans="1:6" s="21" customFormat="1" ht="39">
      <c r="A316" s="1158" t="s">
        <v>6443</v>
      </c>
      <c r="B316" s="1158" t="s">
        <v>6444</v>
      </c>
      <c r="C316" s="1911" t="s">
        <v>9422</v>
      </c>
      <c r="D316" s="1918" t="s">
        <v>9423</v>
      </c>
      <c r="E316" s="1760"/>
      <c r="F316" s="27"/>
    </row>
    <row r="317" spans="1:6" s="21" customFormat="1" ht="26">
      <c r="A317" s="1158" t="s">
        <v>6456</v>
      </c>
      <c r="B317" s="1158" t="s">
        <v>6457</v>
      </c>
      <c r="C317" s="1911" t="s">
        <v>9422</v>
      </c>
      <c r="D317" s="1918" t="s">
        <v>9423</v>
      </c>
      <c r="E317" s="1760"/>
      <c r="F317" s="27"/>
    </row>
    <row r="318" spans="1:6" s="21" customFormat="1" ht="26">
      <c r="A318" s="1158" t="s">
        <v>6458</v>
      </c>
      <c r="B318" s="1158" t="s">
        <v>6459</v>
      </c>
      <c r="C318" s="1911" t="s">
        <v>9422</v>
      </c>
      <c r="D318" s="1918" t="s">
        <v>9423</v>
      </c>
      <c r="E318" s="1760"/>
      <c r="F318" s="27"/>
    </row>
    <row r="319" spans="1:6" s="21" customFormat="1" ht="26">
      <c r="A319" s="1158" t="s">
        <v>6460</v>
      </c>
      <c r="B319" s="1158" t="s">
        <v>6461</v>
      </c>
      <c r="C319" s="1911" t="s">
        <v>9422</v>
      </c>
      <c r="D319" s="1918" t="s">
        <v>9423</v>
      </c>
      <c r="E319" s="1760"/>
      <c r="F319" s="27"/>
    </row>
    <row r="320" spans="1:6" s="21" customFormat="1" ht="26">
      <c r="A320" s="1158" t="s">
        <v>6462</v>
      </c>
      <c r="B320" s="1158" t="s">
        <v>6463</v>
      </c>
      <c r="C320" s="1911" t="s">
        <v>9422</v>
      </c>
      <c r="D320" s="1919" t="s">
        <v>9422</v>
      </c>
      <c r="E320" s="1760"/>
      <c r="F320" s="27"/>
    </row>
    <row r="321" spans="1:6" s="21" customFormat="1" ht="26">
      <c r="A321" s="1158" t="s">
        <v>6464</v>
      </c>
      <c r="B321" s="1158" t="s">
        <v>6465</v>
      </c>
      <c r="C321" s="1911" t="s">
        <v>9422</v>
      </c>
      <c r="D321" s="1919" t="s">
        <v>9422</v>
      </c>
      <c r="E321" s="1760"/>
      <c r="F321" s="27"/>
    </row>
    <row r="322" spans="1:6" s="21" customFormat="1" ht="39">
      <c r="A322" s="1158" t="s">
        <v>6466</v>
      </c>
      <c r="B322" s="1158" t="s">
        <v>6467</v>
      </c>
      <c r="C322" s="1911" t="s">
        <v>9422</v>
      </c>
      <c r="D322" s="1919" t="s">
        <v>9422</v>
      </c>
      <c r="E322" s="1760"/>
      <c r="F322" s="27"/>
    </row>
    <row r="323" spans="1:6" s="21" customFormat="1" ht="26">
      <c r="A323" s="1158" t="s">
        <v>6468</v>
      </c>
      <c r="B323" s="1158" t="s">
        <v>6469</v>
      </c>
      <c r="C323" s="1911" t="s">
        <v>9422</v>
      </c>
      <c r="D323" s="1918" t="s">
        <v>9423</v>
      </c>
      <c r="E323" s="1760"/>
      <c r="F323" s="27"/>
    </row>
    <row r="324" spans="1:6" s="21" customFormat="1" ht="26">
      <c r="A324" s="1158" t="s">
        <v>6470</v>
      </c>
      <c r="B324" s="1158" t="s">
        <v>6471</v>
      </c>
      <c r="C324" s="1911" t="s">
        <v>9422</v>
      </c>
      <c r="D324" s="1918" t="s">
        <v>9423</v>
      </c>
      <c r="E324" s="1760"/>
      <c r="F324" s="27"/>
    </row>
    <row r="325" spans="1:6" s="21" customFormat="1" ht="26">
      <c r="A325" s="1158" t="s">
        <v>6472</v>
      </c>
      <c r="B325" s="1158" t="s">
        <v>6473</v>
      </c>
      <c r="C325" s="1911" t="s">
        <v>9422</v>
      </c>
      <c r="D325" s="1918" t="s">
        <v>9423</v>
      </c>
      <c r="E325" s="1760"/>
      <c r="F325" s="27"/>
    </row>
    <row r="326" spans="1:6" s="21" customFormat="1" ht="39">
      <c r="A326" s="1158" t="s">
        <v>6474</v>
      </c>
      <c r="B326" s="1158" t="s">
        <v>6475</v>
      </c>
      <c r="C326" s="1911" t="s">
        <v>9422</v>
      </c>
      <c r="D326" s="1918" t="s">
        <v>9423</v>
      </c>
      <c r="E326" s="1760"/>
      <c r="F326" s="27"/>
    </row>
    <row r="327" spans="1:6" s="21" customFormat="1" ht="26">
      <c r="A327" s="1158" t="s">
        <v>6476</v>
      </c>
      <c r="B327" s="1158" t="s">
        <v>6477</v>
      </c>
      <c r="C327" s="1911" t="s">
        <v>9422</v>
      </c>
      <c r="D327" s="1918" t="s">
        <v>9423</v>
      </c>
      <c r="E327" s="1760"/>
      <c r="F327" s="27"/>
    </row>
    <row r="328" spans="1:6" s="21" customFormat="1" ht="26">
      <c r="A328" s="1158" t="s">
        <v>6480</v>
      </c>
      <c r="B328" s="1158" t="s">
        <v>6481</v>
      </c>
      <c r="C328" s="1911" t="s">
        <v>9422</v>
      </c>
      <c r="D328" s="1918" t="s">
        <v>9423</v>
      </c>
      <c r="E328" s="1760"/>
      <c r="F328" s="27"/>
    </row>
    <row r="329" spans="1:6" s="21" customFormat="1" ht="26">
      <c r="A329" s="1158" t="s">
        <v>6482</v>
      </c>
      <c r="B329" s="1158" t="s">
        <v>6483</v>
      </c>
      <c r="C329" s="1911" t="s">
        <v>9422</v>
      </c>
      <c r="D329" s="1918" t="s">
        <v>9423</v>
      </c>
      <c r="E329" s="1760"/>
      <c r="F329" s="27"/>
    </row>
    <row r="330" spans="1:6" s="21" customFormat="1">
      <c r="A330" s="1158" t="s">
        <v>6486</v>
      </c>
      <c r="B330" s="1158" t="s">
        <v>6487</v>
      </c>
      <c r="C330" s="1911" t="s">
        <v>9422</v>
      </c>
      <c r="D330" s="1918" t="s">
        <v>9423</v>
      </c>
      <c r="E330" s="1760"/>
      <c r="F330" s="27"/>
    </row>
    <row r="331" spans="1:6" s="21" customFormat="1">
      <c r="A331" s="1158" t="s">
        <v>6488</v>
      </c>
      <c r="B331" s="1158" t="s">
        <v>6489</v>
      </c>
      <c r="C331" s="1911" t="s">
        <v>9422</v>
      </c>
      <c r="D331" s="1918" t="s">
        <v>9423</v>
      </c>
      <c r="E331" s="1760"/>
      <c r="F331" s="27"/>
    </row>
    <row r="332" spans="1:6" s="21" customFormat="1" ht="26">
      <c r="A332" s="1158" t="s">
        <v>6490</v>
      </c>
      <c r="B332" s="1158" t="s">
        <v>6491</v>
      </c>
      <c r="C332" s="1911" t="s">
        <v>9422</v>
      </c>
      <c r="D332" s="1918" t="s">
        <v>9423</v>
      </c>
      <c r="E332" s="1760"/>
      <c r="F332" s="27"/>
    </row>
    <row r="333" spans="1:6" s="6" customFormat="1" ht="26">
      <c r="A333" s="1159" t="s">
        <v>6492</v>
      </c>
      <c r="B333" s="1158" t="s">
        <v>6493</v>
      </c>
      <c r="C333" s="1911" t="s">
        <v>9422</v>
      </c>
      <c r="D333" s="1918" t="s">
        <v>9423</v>
      </c>
      <c r="E333" s="213"/>
      <c r="F333" s="212"/>
    </row>
    <row r="334" spans="1:6" s="21" customFormat="1" ht="26">
      <c r="A334" s="1158" t="s">
        <v>6494</v>
      </c>
      <c r="B334" s="1158" t="s">
        <v>6495</v>
      </c>
      <c r="C334" s="1911" t="s">
        <v>9422</v>
      </c>
      <c r="D334" s="1918" t="s">
        <v>9423</v>
      </c>
      <c r="E334" s="1760"/>
      <c r="F334" s="27"/>
    </row>
    <row r="335" spans="1:6" s="21" customFormat="1" ht="26">
      <c r="A335" s="1158" t="s">
        <v>6498</v>
      </c>
      <c r="B335" s="1158" t="s">
        <v>6499</v>
      </c>
      <c r="C335" s="1911" t="s">
        <v>9422</v>
      </c>
      <c r="D335" s="1918" t="s">
        <v>9423</v>
      </c>
      <c r="E335" s="1760"/>
      <c r="F335" s="27"/>
    </row>
    <row r="336" spans="1:6" s="21" customFormat="1" ht="26">
      <c r="A336" s="1158" t="s">
        <v>6500</v>
      </c>
      <c r="B336" s="1158" t="s">
        <v>6501</v>
      </c>
      <c r="C336" s="1911" t="s">
        <v>9422</v>
      </c>
      <c r="D336" s="1918" t="s">
        <v>9423</v>
      </c>
      <c r="E336" s="1760"/>
      <c r="F336" s="27"/>
    </row>
    <row r="337" spans="1:6" s="21" customFormat="1" ht="26">
      <c r="A337" s="1158" t="s">
        <v>6502</v>
      </c>
      <c r="B337" s="1158" t="s">
        <v>6503</v>
      </c>
      <c r="C337" s="1911" t="s">
        <v>9422</v>
      </c>
      <c r="D337" s="1918" t="s">
        <v>9423</v>
      </c>
      <c r="E337" s="1760"/>
      <c r="F337" s="27"/>
    </row>
    <row r="338" spans="1:6" s="21" customFormat="1" ht="26">
      <c r="A338" s="1158" t="s">
        <v>6504</v>
      </c>
      <c r="B338" s="1158" t="s">
        <v>6505</v>
      </c>
      <c r="C338" s="1911" t="s">
        <v>9422</v>
      </c>
      <c r="D338" s="1918" t="s">
        <v>9423</v>
      </c>
      <c r="E338" s="1760"/>
      <c r="F338" s="27"/>
    </row>
    <row r="339" spans="1:6" s="21" customFormat="1" ht="26">
      <c r="A339" s="1158" t="s">
        <v>6506</v>
      </c>
      <c r="B339" s="1158" t="s">
        <v>6507</v>
      </c>
      <c r="C339" s="1911" t="s">
        <v>9422</v>
      </c>
      <c r="D339" s="1918" t="s">
        <v>9423</v>
      </c>
      <c r="E339" s="1760"/>
      <c r="F339" s="27"/>
    </row>
    <row r="340" spans="1:6" s="21" customFormat="1" ht="26">
      <c r="A340" s="1158" t="s">
        <v>6508</v>
      </c>
      <c r="B340" s="1158" t="s">
        <v>6509</v>
      </c>
      <c r="C340" s="1911" t="s">
        <v>9422</v>
      </c>
      <c r="D340" s="1918" t="s">
        <v>9423</v>
      </c>
      <c r="E340" s="1760"/>
      <c r="F340" s="27"/>
    </row>
    <row r="341" spans="1:6" s="21" customFormat="1" ht="26">
      <c r="A341" s="1158" t="s">
        <v>6510</v>
      </c>
      <c r="B341" s="1158" t="s">
        <v>6509</v>
      </c>
      <c r="C341" s="1911" t="s">
        <v>9422</v>
      </c>
      <c r="D341" s="1918" t="s">
        <v>9423</v>
      </c>
      <c r="E341" s="1760"/>
      <c r="F341" s="27"/>
    </row>
    <row r="342" spans="1:6" s="21" customFormat="1" ht="26">
      <c r="A342" s="1158" t="s">
        <v>6511</v>
      </c>
      <c r="B342" s="1158" t="s">
        <v>6512</v>
      </c>
      <c r="C342" s="1911" t="s">
        <v>9422</v>
      </c>
      <c r="D342" s="1918" t="s">
        <v>9423</v>
      </c>
      <c r="E342" s="1760"/>
      <c r="F342" s="27"/>
    </row>
    <row r="343" spans="1:6" s="21" customFormat="1" ht="26">
      <c r="A343" s="1158" t="s">
        <v>6513</v>
      </c>
      <c r="B343" s="1158" t="s">
        <v>6514</v>
      </c>
      <c r="C343" s="1911" t="s">
        <v>9422</v>
      </c>
      <c r="D343" s="1918" t="s">
        <v>9423</v>
      </c>
      <c r="E343" s="1760"/>
      <c r="F343" s="27"/>
    </row>
    <row r="344" spans="1:6" s="21" customFormat="1">
      <c r="A344" s="1158" t="s">
        <v>6515</v>
      </c>
      <c r="B344" s="1158" t="s">
        <v>6516</v>
      </c>
      <c r="C344" s="1911" t="s">
        <v>9422</v>
      </c>
      <c r="D344" s="1918" t="s">
        <v>9423</v>
      </c>
      <c r="E344" s="1760"/>
      <c r="F344" s="27"/>
    </row>
    <row r="345" spans="1:6" s="21" customFormat="1" ht="26">
      <c r="A345" s="1158" t="s">
        <v>6517</v>
      </c>
      <c r="B345" s="1158" t="s">
        <v>6518</v>
      </c>
      <c r="C345" s="1911" t="s">
        <v>9422</v>
      </c>
      <c r="D345" s="1918" t="s">
        <v>9423</v>
      </c>
      <c r="E345" s="1760"/>
      <c r="F345" s="27"/>
    </row>
    <row r="346" spans="1:6" s="21" customFormat="1" ht="26">
      <c r="A346" s="1158" t="s">
        <v>6519</v>
      </c>
      <c r="B346" s="1158" t="s">
        <v>6520</v>
      </c>
      <c r="C346" s="1911" t="s">
        <v>9422</v>
      </c>
      <c r="D346" s="1918" t="s">
        <v>9423</v>
      </c>
      <c r="E346" s="1760"/>
      <c r="F346" s="27"/>
    </row>
    <row r="347" spans="1:6" s="21" customFormat="1" ht="26">
      <c r="A347" s="1158" t="s">
        <v>6523</v>
      </c>
      <c r="B347" s="1158" t="s">
        <v>6524</v>
      </c>
      <c r="C347" s="1911" t="s">
        <v>9422</v>
      </c>
      <c r="D347" s="1918" t="s">
        <v>9423</v>
      </c>
      <c r="E347" s="1760"/>
      <c r="F347" s="27"/>
    </row>
    <row r="348" spans="1:6" s="21" customFormat="1" ht="26">
      <c r="A348" s="1158" t="s">
        <v>6525</v>
      </c>
      <c r="B348" s="1158" t="s">
        <v>6526</v>
      </c>
      <c r="C348" s="1911" t="s">
        <v>9422</v>
      </c>
      <c r="D348" s="1918" t="s">
        <v>9423</v>
      </c>
      <c r="E348" s="1760"/>
      <c r="F348" s="27"/>
    </row>
    <row r="349" spans="1:6" s="6" customFormat="1" ht="26">
      <c r="A349" s="1158" t="s">
        <v>6527</v>
      </c>
      <c r="B349" s="1158" t="s">
        <v>6528</v>
      </c>
      <c r="C349" s="1911" t="s">
        <v>9422</v>
      </c>
      <c r="D349" s="1918" t="s">
        <v>9423</v>
      </c>
      <c r="E349" s="1760"/>
      <c r="F349" s="27"/>
    </row>
    <row r="350" spans="1:6" s="6" customFormat="1" ht="26">
      <c r="A350" s="1158" t="s">
        <v>6529</v>
      </c>
      <c r="B350" s="1158" t="s">
        <v>6530</v>
      </c>
      <c r="C350" s="1911" t="s">
        <v>9422</v>
      </c>
      <c r="D350" s="1918" t="s">
        <v>9423</v>
      </c>
      <c r="E350" s="1760"/>
      <c r="F350" s="27"/>
    </row>
    <row r="351" spans="1:6" s="6" customFormat="1" ht="26">
      <c r="A351" s="1158" t="s">
        <v>6531</v>
      </c>
      <c r="B351" s="1158" t="s">
        <v>6532</v>
      </c>
      <c r="C351" s="1911" t="s">
        <v>9422</v>
      </c>
      <c r="D351" s="1918" t="s">
        <v>9423</v>
      </c>
      <c r="E351" s="1760"/>
      <c r="F351" s="27"/>
    </row>
    <row r="352" spans="1:6" s="6" customFormat="1" ht="39">
      <c r="A352" s="1158" t="s">
        <v>6533</v>
      </c>
      <c r="B352" s="1158" t="s">
        <v>6534</v>
      </c>
      <c r="C352" s="1911" t="s">
        <v>9422</v>
      </c>
      <c r="D352" s="1918" t="s">
        <v>9423</v>
      </c>
      <c r="E352" s="1760"/>
      <c r="F352" s="27"/>
    </row>
    <row r="353" spans="1:6" s="6" customFormat="1" ht="39">
      <c r="A353" s="1158" t="s">
        <v>6535</v>
      </c>
      <c r="B353" s="1158" t="s">
        <v>6536</v>
      </c>
      <c r="C353" s="1911" t="s">
        <v>9422</v>
      </c>
      <c r="D353" s="1918" t="s">
        <v>9423</v>
      </c>
      <c r="E353" s="1760"/>
      <c r="F353" s="27"/>
    </row>
    <row r="354" spans="1:6" s="212" customFormat="1" ht="26">
      <c r="A354" s="1158" t="s">
        <v>6537</v>
      </c>
      <c r="B354" s="1158" t="s">
        <v>6538</v>
      </c>
      <c r="C354" s="1911" t="s">
        <v>9422</v>
      </c>
      <c r="D354" s="1918" t="s">
        <v>9423</v>
      </c>
      <c r="E354" s="1760"/>
      <c r="F354" s="27"/>
    </row>
    <row r="355" spans="1:6" s="212" customFormat="1" ht="26">
      <c r="A355" s="1158" t="s">
        <v>6539</v>
      </c>
      <c r="B355" s="1158" t="s">
        <v>6540</v>
      </c>
      <c r="C355" s="1911" t="s">
        <v>9422</v>
      </c>
      <c r="D355" s="1918" t="s">
        <v>9423</v>
      </c>
      <c r="E355" s="1760"/>
      <c r="F355" s="27"/>
    </row>
    <row r="356" spans="1:6" s="212" customFormat="1" ht="26">
      <c r="A356" s="1158" t="s">
        <v>6543</v>
      </c>
      <c r="B356" s="1158" t="s">
        <v>6544</v>
      </c>
      <c r="C356" s="1911" t="s">
        <v>9422</v>
      </c>
      <c r="D356" s="1918" t="s">
        <v>9423</v>
      </c>
      <c r="E356" s="1760"/>
      <c r="F356" s="27"/>
    </row>
    <row r="357" spans="1:6" s="212" customFormat="1" ht="26">
      <c r="A357" s="1913" t="s">
        <v>6545</v>
      </c>
      <c r="B357" s="1158" t="s">
        <v>6546</v>
      </c>
      <c r="C357" s="1911" t="s">
        <v>9422</v>
      </c>
      <c r="D357" s="1918" t="s">
        <v>9422</v>
      </c>
      <c r="E357" s="1760"/>
      <c r="F357" s="27"/>
    </row>
    <row r="358" spans="1:6" s="212" customFormat="1" ht="26">
      <c r="A358" s="1913" t="s">
        <v>6547</v>
      </c>
      <c r="B358" s="1158" t="s">
        <v>6548</v>
      </c>
      <c r="C358" s="1911" t="s">
        <v>9422</v>
      </c>
      <c r="D358" s="1918" t="s">
        <v>9423</v>
      </c>
      <c r="E358" s="1760"/>
      <c r="F358" s="27"/>
    </row>
    <row r="359" spans="1:6" s="212" customFormat="1" ht="26">
      <c r="A359" s="1913" t="s">
        <v>6549</v>
      </c>
      <c r="B359" s="1158" t="s">
        <v>6550</v>
      </c>
      <c r="C359" s="1911" t="s">
        <v>9422</v>
      </c>
      <c r="D359" s="1918" t="s">
        <v>9423</v>
      </c>
      <c r="E359" s="1760"/>
      <c r="F359" s="27"/>
    </row>
    <row r="360" spans="1:6" s="212" customFormat="1" ht="39">
      <c r="A360" s="1913" t="s">
        <v>6551</v>
      </c>
      <c r="B360" s="1158" t="s">
        <v>6552</v>
      </c>
      <c r="C360" s="1911" t="s">
        <v>9422</v>
      </c>
      <c r="D360" s="1918" t="s">
        <v>9423</v>
      </c>
      <c r="E360" s="1760"/>
      <c r="F360" s="27"/>
    </row>
    <row r="361" spans="1:6" s="6" customFormat="1" ht="26">
      <c r="A361" s="1908" t="s">
        <v>6553</v>
      </c>
      <c r="B361" s="1896" t="s">
        <v>6554</v>
      </c>
      <c r="C361" s="1911" t="s">
        <v>9422</v>
      </c>
      <c r="D361" s="1918" t="s">
        <v>9423</v>
      </c>
      <c r="E361" s="1760"/>
      <c r="F361" s="27"/>
    </row>
    <row r="362" spans="1:6" s="6" customFormat="1" ht="26">
      <c r="A362" s="1908" t="s">
        <v>6555</v>
      </c>
      <c r="B362" s="1896" t="s">
        <v>6556</v>
      </c>
      <c r="C362" s="1911" t="s">
        <v>9422</v>
      </c>
      <c r="D362" s="1918" t="s">
        <v>9422</v>
      </c>
      <c r="E362" s="1760"/>
      <c r="F362" s="27"/>
    </row>
    <row r="363" spans="1:6" s="6" customFormat="1" ht="39">
      <c r="A363" s="1908" t="s">
        <v>6557</v>
      </c>
      <c r="B363" s="1896" t="s">
        <v>6558</v>
      </c>
      <c r="C363" s="1911" t="s">
        <v>9422</v>
      </c>
      <c r="D363" s="1918" t="s">
        <v>9423</v>
      </c>
      <c r="E363" s="1760"/>
      <c r="F363" s="27"/>
    </row>
    <row r="364" spans="1:6" s="6" customFormat="1">
      <c r="A364" s="1908" t="s">
        <v>6567</v>
      </c>
      <c r="B364" s="1896" t="s">
        <v>6568</v>
      </c>
      <c r="C364" s="1911" t="s">
        <v>9422</v>
      </c>
      <c r="D364" s="1918" t="s">
        <v>9423</v>
      </c>
      <c r="E364" s="1760"/>
      <c r="F364" s="27"/>
    </row>
    <row r="365" spans="1:6" s="6" customFormat="1" ht="26">
      <c r="A365" s="1908" t="s">
        <v>6569</v>
      </c>
      <c r="B365" s="1896" t="s">
        <v>9856</v>
      </c>
      <c r="C365" s="1911" t="s">
        <v>9422</v>
      </c>
      <c r="D365" s="1918" t="s">
        <v>9422</v>
      </c>
      <c r="E365" s="1760"/>
      <c r="F365" s="27"/>
    </row>
    <row r="366" spans="1:6" s="6" customFormat="1">
      <c r="A366" s="1912" t="s">
        <v>6571</v>
      </c>
      <c r="B366" s="1158" t="s">
        <v>6572</v>
      </c>
      <c r="C366" s="1911" t="s">
        <v>9422</v>
      </c>
      <c r="D366" s="1918" t="s">
        <v>9423</v>
      </c>
      <c r="E366" s="1760"/>
      <c r="F366" s="27"/>
    </row>
    <row r="367" spans="1:6" s="6" customFormat="1">
      <c r="A367" s="1158" t="s">
        <v>6573</v>
      </c>
      <c r="B367" s="1158" t="s">
        <v>6574</v>
      </c>
      <c r="C367" s="1911" t="s">
        <v>9422</v>
      </c>
      <c r="D367" s="1918" t="s">
        <v>9423</v>
      </c>
      <c r="E367" s="1760"/>
      <c r="F367" s="27"/>
    </row>
    <row r="368" spans="1:6" s="6" customFormat="1">
      <c r="A368" s="1158" t="s">
        <v>6575</v>
      </c>
      <c r="B368" s="1158" t="s">
        <v>6576</v>
      </c>
      <c r="C368" s="1911" t="s">
        <v>9422</v>
      </c>
      <c r="D368" s="1918" t="s">
        <v>9423</v>
      </c>
      <c r="E368" s="1760"/>
      <c r="F368" s="27"/>
    </row>
    <row r="369" spans="1:6" s="6" customFormat="1">
      <c r="A369" s="1158" t="s">
        <v>6577</v>
      </c>
      <c r="B369" s="1158" t="s">
        <v>6578</v>
      </c>
      <c r="C369" s="1911" t="s">
        <v>9422</v>
      </c>
      <c r="D369" s="1918" t="s">
        <v>9423</v>
      </c>
      <c r="E369" s="1760"/>
      <c r="F369" s="27"/>
    </row>
    <row r="370" spans="1:6" s="6" customFormat="1">
      <c r="A370" s="1158" t="s">
        <v>6579</v>
      </c>
      <c r="B370" s="1158" t="s">
        <v>6580</v>
      </c>
      <c r="C370" s="1911" t="s">
        <v>9422</v>
      </c>
      <c r="D370" s="1918" t="s">
        <v>9423</v>
      </c>
      <c r="E370" s="1760"/>
      <c r="F370" s="27"/>
    </row>
    <row r="371" spans="1:6" s="6" customFormat="1" ht="26">
      <c r="A371" s="1158" t="s">
        <v>6581</v>
      </c>
      <c r="B371" s="1158" t="s">
        <v>6582</v>
      </c>
      <c r="C371" s="1911" t="s">
        <v>9422</v>
      </c>
      <c r="D371" s="1918" t="s">
        <v>9423</v>
      </c>
      <c r="E371" s="1760"/>
      <c r="F371" s="27"/>
    </row>
    <row r="372" spans="1:6" s="6" customFormat="1" ht="26">
      <c r="A372" s="1908" t="s">
        <v>6583</v>
      </c>
      <c r="B372" s="1896" t="s">
        <v>6584</v>
      </c>
      <c r="C372" s="1911" t="s">
        <v>9422</v>
      </c>
      <c r="D372" s="1918" t="s">
        <v>9423</v>
      </c>
      <c r="E372" s="213"/>
      <c r="F372" s="212"/>
    </row>
    <row r="373" spans="1:6" s="6" customFormat="1" ht="26">
      <c r="A373" s="1908" t="s">
        <v>6587</v>
      </c>
      <c r="B373" s="1896" t="s">
        <v>6588</v>
      </c>
      <c r="C373" s="1911" t="s">
        <v>9422</v>
      </c>
      <c r="D373" s="1918" t="s">
        <v>9423</v>
      </c>
      <c r="E373" s="1760"/>
      <c r="F373" s="27"/>
    </row>
    <row r="374" spans="1:6" s="6" customFormat="1" ht="26">
      <c r="A374" s="1908" t="s">
        <v>6589</v>
      </c>
      <c r="B374" s="1896" t="s">
        <v>6590</v>
      </c>
      <c r="C374" s="1911" t="s">
        <v>9422</v>
      </c>
      <c r="D374" s="1918" t="s">
        <v>9422</v>
      </c>
      <c r="E374" s="1760"/>
      <c r="F374" s="27"/>
    </row>
    <row r="375" spans="1:6" s="6" customFormat="1" ht="26">
      <c r="A375" s="1158" t="s">
        <v>6591</v>
      </c>
      <c r="B375" s="1158" t="s">
        <v>6592</v>
      </c>
      <c r="C375" s="1911" t="s">
        <v>9422</v>
      </c>
      <c r="D375" s="1918" t="s">
        <v>9422</v>
      </c>
      <c r="E375" s="1760"/>
      <c r="F375" s="27"/>
    </row>
    <row r="376" spans="1:6" s="6" customFormat="1" ht="39">
      <c r="A376" s="1158" t="s">
        <v>6593</v>
      </c>
      <c r="B376" s="1158" t="s">
        <v>6594</v>
      </c>
      <c r="C376" s="1911" t="s">
        <v>9422</v>
      </c>
      <c r="D376" s="1918" t="s">
        <v>9422</v>
      </c>
      <c r="E376" s="1760"/>
      <c r="F376" s="27"/>
    </row>
    <row r="377" spans="1:6" s="6" customFormat="1" ht="26">
      <c r="A377" s="1158" t="s">
        <v>6595</v>
      </c>
      <c r="B377" s="1158" t="s">
        <v>6596</v>
      </c>
      <c r="C377" s="1911" t="s">
        <v>9422</v>
      </c>
      <c r="D377" s="1918" t="s">
        <v>9423</v>
      </c>
      <c r="E377" s="1760"/>
      <c r="F377" s="27"/>
    </row>
    <row r="378" spans="1:6" s="6" customFormat="1" ht="26">
      <c r="A378" s="1158" t="s">
        <v>6597</v>
      </c>
      <c r="B378" s="1158" t="s">
        <v>6598</v>
      </c>
      <c r="C378" s="1911" t="s">
        <v>9422</v>
      </c>
      <c r="D378" s="1918" t="s">
        <v>9423</v>
      </c>
      <c r="E378" s="1760"/>
      <c r="F378" s="27"/>
    </row>
    <row r="379" spans="1:6" s="6" customFormat="1" ht="26">
      <c r="A379" s="1908" t="s">
        <v>6599</v>
      </c>
      <c r="B379" s="1896" t="s">
        <v>6600</v>
      </c>
      <c r="C379" s="1911" t="s">
        <v>9422</v>
      </c>
      <c r="D379" s="1918" t="s">
        <v>9423</v>
      </c>
      <c r="E379" s="1760"/>
      <c r="F379" s="27"/>
    </row>
    <row r="380" spans="1:6" s="6" customFormat="1" ht="39">
      <c r="A380" s="1158" t="s">
        <v>6601</v>
      </c>
      <c r="B380" s="1158" t="s">
        <v>6602</v>
      </c>
      <c r="C380" s="1911" t="s">
        <v>9422</v>
      </c>
      <c r="D380" s="1918" t="s">
        <v>9423</v>
      </c>
      <c r="E380" s="1760"/>
      <c r="F380" s="27"/>
    </row>
    <row r="381" spans="1:6" s="6" customFormat="1" ht="26">
      <c r="A381" s="1158" t="s">
        <v>6603</v>
      </c>
      <c r="B381" s="1158" t="s">
        <v>6604</v>
      </c>
      <c r="C381" s="1911" t="s">
        <v>9422</v>
      </c>
      <c r="D381" s="1918" t="s">
        <v>9423</v>
      </c>
      <c r="E381" s="1760"/>
      <c r="F381" s="27"/>
    </row>
    <row r="382" spans="1:6" s="6" customFormat="1" ht="26">
      <c r="A382" s="1158" t="s">
        <v>6605</v>
      </c>
      <c r="B382" s="1158" t="s">
        <v>6606</v>
      </c>
      <c r="C382" s="1911" t="s">
        <v>9422</v>
      </c>
      <c r="D382" s="1918" t="s">
        <v>9423</v>
      </c>
      <c r="E382" s="1760"/>
      <c r="F382" s="27"/>
    </row>
    <row r="383" spans="1:6" s="6" customFormat="1" ht="26">
      <c r="A383" s="1158" t="s">
        <v>6607</v>
      </c>
      <c r="B383" s="1158" t="s">
        <v>6608</v>
      </c>
      <c r="C383" s="1911" t="s">
        <v>9422</v>
      </c>
      <c r="D383" s="1918" t="s">
        <v>9423</v>
      </c>
      <c r="E383" s="1760"/>
      <c r="F383" s="27"/>
    </row>
    <row r="384" spans="1:6" s="6" customFormat="1">
      <c r="A384" s="1158" t="s">
        <v>6609</v>
      </c>
      <c r="B384" s="1158" t="s">
        <v>6610</v>
      </c>
      <c r="C384" s="1911" t="s">
        <v>9422</v>
      </c>
      <c r="D384" s="1918" t="s">
        <v>9423</v>
      </c>
      <c r="E384" s="1760"/>
      <c r="F384" s="27"/>
    </row>
    <row r="385" spans="1:6" s="6" customFormat="1">
      <c r="A385" s="1158" t="s">
        <v>6611</v>
      </c>
      <c r="B385" s="1158" t="s">
        <v>6612</v>
      </c>
      <c r="C385" s="1911" t="s">
        <v>9422</v>
      </c>
      <c r="D385" s="1918" t="s">
        <v>9423</v>
      </c>
      <c r="E385" s="1760"/>
      <c r="F385" s="27"/>
    </row>
    <row r="386" spans="1:6" s="6" customFormat="1" ht="12.75" customHeight="1">
      <c r="A386" s="1158" t="s">
        <v>6613</v>
      </c>
      <c r="B386" s="1158" t="s">
        <v>6614</v>
      </c>
      <c r="C386" s="1911" t="s">
        <v>9422</v>
      </c>
      <c r="D386" s="1918" t="s">
        <v>9423</v>
      </c>
      <c r="E386" s="1760"/>
      <c r="F386" s="27"/>
    </row>
    <row r="387" spans="1:6" s="6" customFormat="1" ht="26">
      <c r="A387" s="1158" t="s">
        <v>6615</v>
      </c>
      <c r="B387" s="1158" t="s">
        <v>6616</v>
      </c>
      <c r="C387" s="1911" t="s">
        <v>9422</v>
      </c>
      <c r="D387" s="1918" t="s">
        <v>9423</v>
      </c>
      <c r="E387" s="1760"/>
      <c r="F387" s="27"/>
    </row>
    <row r="388" spans="1:6" s="6" customFormat="1" ht="26">
      <c r="A388" s="1158" t="s">
        <v>6617</v>
      </c>
      <c r="B388" s="1158" t="s">
        <v>6618</v>
      </c>
      <c r="C388" s="1911" t="s">
        <v>9422</v>
      </c>
      <c r="D388" s="1918" t="s">
        <v>9423</v>
      </c>
      <c r="E388" s="1760"/>
      <c r="F388" s="27"/>
    </row>
    <row r="389" spans="1:6" s="6" customFormat="1" ht="26">
      <c r="A389" s="1908" t="s">
        <v>6621</v>
      </c>
      <c r="B389" s="1896" t="s">
        <v>6622</v>
      </c>
      <c r="C389" s="1911" t="s">
        <v>9422</v>
      </c>
      <c r="D389" s="1918" t="s">
        <v>9423</v>
      </c>
      <c r="E389" s="1760"/>
      <c r="F389" s="27"/>
    </row>
    <row r="390" spans="1:6" s="6" customFormat="1" ht="26">
      <c r="A390" s="1908" t="s">
        <v>6623</v>
      </c>
      <c r="B390" s="1896" t="s">
        <v>6624</v>
      </c>
      <c r="C390" s="1911" t="s">
        <v>9422</v>
      </c>
      <c r="D390" s="1918" t="s">
        <v>9423</v>
      </c>
      <c r="E390" s="1760"/>
      <c r="F390" s="27"/>
    </row>
    <row r="391" spans="1:6" s="6" customFormat="1" ht="26">
      <c r="A391" s="1908" t="s">
        <v>6625</v>
      </c>
      <c r="B391" s="1896" t="s">
        <v>6626</v>
      </c>
      <c r="C391" s="1911" t="s">
        <v>9422</v>
      </c>
      <c r="D391" s="1918" t="s">
        <v>9423</v>
      </c>
      <c r="E391" s="213"/>
      <c r="F391" s="212"/>
    </row>
    <row r="392" spans="1:6" s="6" customFormat="1" ht="26">
      <c r="A392" s="1908" t="s">
        <v>6627</v>
      </c>
      <c r="B392" s="1896" t="s">
        <v>6628</v>
      </c>
      <c r="C392" s="1911" t="s">
        <v>9422</v>
      </c>
      <c r="D392" s="1918" t="s">
        <v>9423</v>
      </c>
      <c r="E392" s="1760"/>
      <c r="F392" s="27"/>
    </row>
    <row r="393" spans="1:6" s="6" customFormat="1" ht="26">
      <c r="A393" s="1908" t="s">
        <v>6629</v>
      </c>
      <c r="B393" s="1896" t="s">
        <v>6630</v>
      </c>
      <c r="C393" s="1911" t="s">
        <v>9422</v>
      </c>
      <c r="D393" s="1918" t="s">
        <v>9423</v>
      </c>
      <c r="E393" s="1760"/>
      <c r="F393" s="27"/>
    </row>
    <row r="394" spans="1:6" s="6" customFormat="1" ht="26">
      <c r="A394" s="1908" t="s">
        <v>6631</v>
      </c>
      <c r="B394" s="1896" t="s">
        <v>6632</v>
      </c>
      <c r="C394" s="1911" t="s">
        <v>9422</v>
      </c>
      <c r="D394" s="1918" t="s">
        <v>9423</v>
      </c>
      <c r="E394" s="1760"/>
      <c r="F394" s="27"/>
    </row>
    <row r="395" spans="1:6" s="6" customFormat="1" ht="26">
      <c r="A395" s="1908" t="s">
        <v>6633</v>
      </c>
      <c r="B395" s="1896" t="s">
        <v>6632</v>
      </c>
      <c r="C395" s="1911" t="s">
        <v>9422</v>
      </c>
      <c r="D395" s="1918" t="s">
        <v>9423</v>
      </c>
      <c r="E395" s="1760"/>
      <c r="F395" s="27"/>
    </row>
    <row r="396" spans="1:6" s="6" customFormat="1" ht="26">
      <c r="A396" s="1908" t="s">
        <v>6634</v>
      </c>
      <c r="B396" s="1896" t="s">
        <v>6635</v>
      </c>
      <c r="C396" s="1911" t="s">
        <v>9422</v>
      </c>
      <c r="D396" s="1918" t="s">
        <v>9423</v>
      </c>
      <c r="E396" s="1760"/>
      <c r="F396" s="27"/>
    </row>
    <row r="397" spans="1:6" s="6" customFormat="1" ht="26">
      <c r="A397" s="1908" t="s">
        <v>6636</v>
      </c>
      <c r="B397" s="1896" t="s">
        <v>6637</v>
      </c>
      <c r="C397" s="1911" t="s">
        <v>9422</v>
      </c>
      <c r="D397" s="1918" t="s">
        <v>9423</v>
      </c>
      <c r="E397" s="1760"/>
      <c r="F397" s="27"/>
    </row>
    <row r="398" spans="1:6" s="6" customFormat="1" ht="26">
      <c r="A398" s="1908" t="s">
        <v>6638</v>
      </c>
      <c r="B398" s="1896" t="s">
        <v>6639</v>
      </c>
      <c r="C398" s="1911" t="s">
        <v>9422</v>
      </c>
      <c r="D398" s="1918" t="s">
        <v>9423</v>
      </c>
      <c r="E398" s="1760"/>
      <c r="F398" s="27"/>
    </row>
    <row r="399" spans="1:6" s="6" customFormat="1" ht="26">
      <c r="A399" s="1908" t="s">
        <v>6640</v>
      </c>
      <c r="B399" s="1896" t="s">
        <v>6641</v>
      </c>
      <c r="C399" s="1911" t="s">
        <v>9422</v>
      </c>
      <c r="D399" s="1918" t="s">
        <v>9423</v>
      </c>
      <c r="E399" s="1760"/>
      <c r="F399" s="27"/>
    </row>
    <row r="400" spans="1:6" s="6" customFormat="1" ht="26">
      <c r="A400" s="1908" t="s">
        <v>6642</v>
      </c>
      <c r="B400" s="1896" t="s">
        <v>6643</v>
      </c>
      <c r="C400" s="1911" t="s">
        <v>9422</v>
      </c>
      <c r="D400" s="1918" t="s">
        <v>9423</v>
      </c>
      <c r="E400" s="1760"/>
      <c r="F400" s="27"/>
    </row>
    <row r="401" spans="1:6" s="6" customFormat="1" ht="26">
      <c r="A401" s="1908" t="s">
        <v>6646</v>
      </c>
      <c r="B401" s="1896" t="s">
        <v>6647</v>
      </c>
      <c r="C401" s="1911" t="s">
        <v>9422</v>
      </c>
      <c r="D401" s="1918" t="s">
        <v>9423</v>
      </c>
      <c r="E401" s="1760"/>
      <c r="F401" s="27"/>
    </row>
    <row r="402" spans="1:6" s="6" customFormat="1" ht="26">
      <c r="A402" s="1908" t="s">
        <v>6648</v>
      </c>
      <c r="B402" s="1896" t="s">
        <v>6649</v>
      </c>
      <c r="C402" s="1911" t="s">
        <v>9422</v>
      </c>
      <c r="D402" s="1918" t="s">
        <v>9423</v>
      </c>
      <c r="E402" s="1760"/>
      <c r="F402" s="27"/>
    </row>
    <row r="403" spans="1:6" s="6" customFormat="1" ht="26">
      <c r="A403" s="1908" t="s">
        <v>6650</v>
      </c>
      <c r="B403" s="1896" t="s">
        <v>6651</v>
      </c>
      <c r="C403" s="1911" t="s">
        <v>9422</v>
      </c>
      <c r="D403" s="1918" t="s">
        <v>9423</v>
      </c>
      <c r="E403" s="1760"/>
      <c r="F403" s="27"/>
    </row>
    <row r="404" spans="1:6" s="6" customFormat="1" ht="26">
      <c r="A404" s="1908" t="s">
        <v>6652</v>
      </c>
      <c r="B404" s="1896" t="s">
        <v>6653</v>
      </c>
      <c r="C404" s="1911" t="s">
        <v>9422</v>
      </c>
      <c r="D404" s="1918" t="s">
        <v>9423</v>
      </c>
      <c r="E404" s="1760"/>
      <c r="F404" s="27"/>
    </row>
    <row r="405" spans="1:6" s="6" customFormat="1" ht="26">
      <c r="A405" s="1908" t="s">
        <v>6654</v>
      </c>
      <c r="B405" s="1896" t="s">
        <v>6655</v>
      </c>
      <c r="C405" s="1911" t="s">
        <v>9422</v>
      </c>
      <c r="D405" s="1918" t="s">
        <v>9423</v>
      </c>
      <c r="E405" s="1760"/>
      <c r="F405" s="27"/>
    </row>
    <row r="406" spans="1:6" s="6" customFormat="1" ht="39">
      <c r="A406" s="1908" t="s">
        <v>6656</v>
      </c>
      <c r="B406" s="1896" t="s">
        <v>6657</v>
      </c>
      <c r="C406" s="1911" t="s">
        <v>9422</v>
      </c>
      <c r="D406" s="1918" t="s">
        <v>9423</v>
      </c>
      <c r="E406" s="1760"/>
      <c r="F406" s="27"/>
    </row>
    <row r="407" spans="1:6" s="6" customFormat="1" ht="39">
      <c r="A407" s="1908" t="s">
        <v>6658</v>
      </c>
      <c r="B407" s="1896" t="s">
        <v>6659</v>
      </c>
      <c r="C407" s="1911" t="s">
        <v>9422</v>
      </c>
      <c r="D407" s="1918" t="s">
        <v>9423</v>
      </c>
      <c r="E407" s="1760"/>
      <c r="F407" s="27"/>
    </row>
    <row r="408" spans="1:6" s="6" customFormat="1" ht="26">
      <c r="A408" s="1908" t="s">
        <v>6660</v>
      </c>
      <c r="B408" s="1896" t="s">
        <v>6661</v>
      </c>
      <c r="C408" s="1911" t="s">
        <v>9422</v>
      </c>
      <c r="D408" s="1918" t="s">
        <v>9423</v>
      </c>
      <c r="E408" s="1760"/>
      <c r="F408" s="27"/>
    </row>
    <row r="409" spans="1:6" s="6" customFormat="1" ht="26">
      <c r="A409" s="1908" t="s">
        <v>6662</v>
      </c>
      <c r="B409" s="1896" t="s">
        <v>6663</v>
      </c>
      <c r="C409" s="1911" t="s">
        <v>9422</v>
      </c>
      <c r="D409" s="1918" t="s">
        <v>9423</v>
      </c>
      <c r="E409" s="1760"/>
      <c r="F409" s="27"/>
    </row>
    <row r="410" spans="1:6" s="6" customFormat="1" ht="26">
      <c r="A410" s="1908" t="s">
        <v>6664</v>
      </c>
      <c r="B410" s="1896" t="s">
        <v>6665</v>
      </c>
      <c r="C410" s="1911" t="s">
        <v>9422</v>
      </c>
      <c r="D410" s="1918" t="s">
        <v>9423</v>
      </c>
      <c r="E410" s="1760"/>
      <c r="F410" s="27"/>
    </row>
    <row r="411" spans="1:6" s="6" customFormat="1" ht="26">
      <c r="A411" s="1908" t="s">
        <v>6666</v>
      </c>
      <c r="B411" s="1896" t="s">
        <v>6667</v>
      </c>
      <c r="C411" s="1911" t="s">
        <v>9422</v>
      </c>
      <c r="D411" s="1918" t="s">
        <v>9422</v>
      </c>
      <c r="E411" s="1760"/>
      <c r="F411" s="27"/>
    </row>
    <row r="412" spans="1:6" s="6" customFormat="1" ht="26">
      <c r="A412" s="1908" t="s">
        <v>6668</v>
      </c>
      <c r="B412" s="1896" t="s">
        <v>6669</v>
      </c>
      <c r="C412" s="1911" t="s">
        <v>9422</v>
      </c>
      <c r="D412" s="1918" t="s">
        <v>9423</v>
      </c>
      <c r="E412" s="1760"/>
      <c r="F412" s="27"/>
    </row>
    <row r="413" spans="1:6" s="6" customFormat="1" ht="26">
      <c r="A413" s="1912" t="s">
        <v>6670</v>
      </c>
      <c r="B413" s="1158" t="s">
        <v>6671</v>
      </c>
      <c r="C413" s="1911" t="s">
        <v>9422</v>
      </c>
      <c r="D413" s="1918" t="s">
        <v>9423</v>
      </c>
      <c r="E413" s="1760"/>
      <c r="F413" s="27"/>
    </row>
    <row r="414" spans="1:6" s="6" customFormat="1" ht="39">
      <c r="A414" s="1912" t="s">
        <v>6672</v>
      </c>
      <c r="B414" s="1158" t="s">
        <v>6673</v>
      </c>
      <c r="C414" s="1911" t="s">
        <v>9422</v>
      </c>
      <c r="D414" s="1918" t="s">
        <v>9423</v>
      </c>
      <c r="E414" s="1760"/>
      <c r="F414" s="27"/>
    </row>
    <row r="415" spans="1:6" s="6" customFormat="1" ht="26">
      <c r="A415" s="1912" t="s">
        <v>6674</v>
      </c>
      <c r="B415" s="1158" t="s">
        <v>6675</v>
      </c>
      <c r="C415" s="1911" t="s">
        <v>9422</v>
      </c>
      <c r="D415" s="1918" t="s">
        <v>9423</v>
      </c>
      <c r="E415" s="1760"/>
      <c r="F415" s="27"/>
    </row>
    <row r="416" spans="1:6" s="6" customFormat="1" ht="26">
      <c r="A416" s="1912" t="s">
        <v>6676</v>
      </c>
      <c r="B416" s="1158" t="s">
        <v>6677</v>
      </c>
      <c r="C416" s="1911" t="s">
        <v>9422</v>
      </c>
      <c r="D416" s="1918" t="s">
        <v>9422</v>
      </c>
      <c r="E416" s="1760"/>
      <c r="F416" s="27"/>
    </row>
    <row r="417" spans="1:6" s="6" customFormat="1" ht="39">
      <c r="A417" s="1912" t="s">
        <v>6678</v>
      </c>
      <c r="B417" s="1158" t="s">
        <v>6679</v>
      </c>
      <c r="C417" s="1911" t="s">
        <v>9422</v>
      </c>
      <c r="D417" s="1918" t="s">
        <v>9423</v>
      </c>
      <c r="E417" s="1760"/>
      <c r="F417" s="27"/>
    </row>
    <row r="418" spans="1:6" s="6" customFormat="1" ht="26">
      <c r="A418" s="1158" t="s">
        <v>6689</v>
      </c>
      <c r="B418" s="1158" t="s">
        <v>6690</v>
      </c>
      <c r="C418" s="1911" t="s">
        <v>9422</v>
      </c>
      <c r="D418" s="1918" t="s">
        <v>9423</v>
      </c>
      <c r="E418" s="1760"/>
      <c r="F418" s="213"/>
    </row>
    <row r="419" spans="1:6" s="6" customFormat="1" ht="26">
      <c r="A419" s="1158" t="s">
        <v>6691</v>
      </c>
      <c r="B419" s="1158" t="s">
        <v>6692</v>
      </c>
      <c r="C419" s="1911" t="s">
        <v>9422</v>
      </c>
      <c r="D419" s="1918" t="s">
        <v>9423</v>
      </c>
      <c r="E419" s="1760"/>
      <c r="F419" s="213"/>
    </row>
    <row r="420" spans="1:6" s="6" customFormat="1" ht="26">
      <c r="A420" s="1158" t="s">
        <v>6693</v>
      </c>
      <c r="B420" s="1158" t="s">
        <v>6694</v>
      </c>
      <c r="C420" s="1911" t="s">
        <v>9422</v>
      </c>
      <c r="D420" s="1918" t="s">
        <v>9422</v>
      </c>
      <c r="E420" s="1760"/>
      <c r="F420" s="213"/>
    </row>
    <row r="421" spans="1:6" s="6" customFormat="1" ht="26">
      <c r="A421" s="1158" t="s">
        <v>6695</v>
      </c>
      <c r="B421" s="1158" t="s">
        <v>6696</v>
      </c>
      <c r="C421" s="1911" t="s">
        <v>9422</v>
      </c>
      <c r="D421" s="1918" t="s">
        <v>9422</v>
      </c>
      <c r="E421" s="1760"/>
      <c r="F421" s="213"/>
    </row>
    <row r="422" spans="1:6" s="6" customFormat="1" ht="39">
      <c r="A422" s="1158" t="s">
        <v>6697</v>
      </c>
      <c r="B422" s="1158" t="s">
        <v>6698</v>
      </c>
      <c r="C422" s="1911" t="s">
        <v>9422</v>
      </c>
      <c r="D422" s="1918" t="s">
        <v>9422</v>
      </c>
      <c r="E422" s="1760"/>
      <c r="F422" s="213"/>
    </row>
    <row r="423" spans="1:6" s="6" customFormat="1" ht="26">
      <c r="A423" s="1158" t="s">
        <v>6699</v>
      </c>
      <c r="B423" s="1158" t="s">
        <v>6700</v>
      </c>
      <c r="C423" s="1911" t="s">
        <v>9422</v>
      </c>
      <c r="D423" s="1918" t="s">
        <v>9423</v>
      </c>
      <c r="E423" s="1760"/>
      <c r="F423" s="213"/>
    </row>
    <row r="424" spans="1:6" s="6" customFormat="1" ht="26">
      <c r="A424" s="1158" t="s">
        <v>6701</v>
      </c>
      <c r="B424" s="1158" t="s">
        <v>6702</v>
      </c>
      <c r="C424" s="1911" t="s">
        <v>9422</v>
      </c>
      <c r="D424" s="1918" t="s">
        <v>9423</v>
      </c>
      <c r="E424" s="1760"/>
      <c r="F424" s="213"/>
    </row>
    <row r="425" spans="1:6" s="6" customFormat="1" ht="26">
      <c r="A425" s="1533" t="s">
        <v>6703</v>
      </c>
      <c r="B425" s="1533" t="s">
        <v>6704</v>
      </c>
      <c r="C425" s="1911" t="s">
        <v>9422</v>
      </c>
      <c r="D425" s="1918" t="s">
        <v>9423</v>
      </c>
      <c r="E425" s="1760"/>
      <c r="F425" s="213"/>
    </row>
    <row r="426" spans="1:6" s="6" customFormat="1" ht="39">
      <c r="A426" s="1533" t="s">
        <v>6705</v>
      </c>
      <c r="B426" s="1533" t="s">
        <v>6706</v>
      </c>
      <c r="C426" s="1911" t="s">
        <v>9422</v>
      </c>
      <c r="D426" s="1918" t="s">
        <v>9423</v>
      </c>
      <c r="E426" s="1760"/>
      <c r="F426" s="213"/>
    </row>
    <row r="427" spans="1:6" s="6" customFormat="1" ht="26">
      <c r="A427" s="1533" t="s">
        <v>6707</v>
      </c>
      <c r="B427" s="1533" t="s">
        <v>6708</v>
      </c>
      <c r="C427" s="1911" t="s">
        <v>9422</v>
      </c>
      <c r="D427" s="1918" t="s">
        <v>9423</v>
      </c>
      <c r="E427" s="1760"/>
      <c r="F427" s="213"/>
    </row>
    <row r="428" spans="1:6" s="6" customFormat="1" ht="26">
      <c r="A428" s="1158" t="s">
        <v>6709</v>
      </c>
      <c r="B428" s="1158" t="s">
        <v>6710</v>
      </c>
      <c r="C428" s="1911" t="s">
        <v>9422</v>
      </c>
      <c r="D428" s="1918" t="s">
        <v>9423</v>
      </c>
      <c r="E428" s="1760"/>
      <c r="F428" s="213"/>
    </row>
    <row r="429" spans="1:6" s="6" customFormat="1">
      <c r="A429" s="1533" t="s">
        <v>6713</v>
      </c>
      <c r="B429" s="1533" t="s">
        <v>6714</v>
      </c>
      <c r="C429" s="1911" t="s">
        <v>9422</v>
      </c>
      <c r="D429" s="1918" t="s">
        <v>9423</v>
      </c>
      <c r="E429" s="1760"/>
      <c r="F429" s="213"/>
    </row>
    <row r="430" spans="1:6" s="6" customFormat="1">
      <c r="A430" s="1158" t="s">
        <v>6715</v>
      </c>
      <c r="B430" s="1158" t="s">
        <v>6716</v>
      </c>
      <c r="C430" s="1911" t="s">
        <v>9422</v>
      </c>
      <c r="D430" s="1918" t="s">
        <v>9423</v>
      </c>
      <c r="E430" s="1760"/>
      <c r="F430" s="213"/>
    </row>
    <row r="431" spans="1:6" s="6" customFormat="1" ht="14.25" customHeight="1">
      <c r="A431" s="1158" t="s">
        <v>6717</v>
      </c>
      <c r="B431" s="1158" t="s">
        <v>6718</v>
      </c>
      <c r="C431" s="1911" t="s">
        <v>9422</v>
      </c>
      <c r="D431" s="1918" t="s">
        <v>9423</v>
      </c>
      <c r="E431" s="1760"/>
      <c r="F431" s="213"/>
    </row>
    <row r="432" spans="1:6" s="6" customFormat="1" ht="26">
      <c r="A432" s="1908" t="s">
        <v>6719</v>
      </c>
      <c r="B432" s="1896" t="s">
        <v>6720</v>
      </c>
      <c r="C432" s="1911" t="s">
        <v>9422</v>
      </c>
      <c r="D432" s="1918" t="s">
        <v>9423</v>
      </c>
      <c r="E432" s="27"/>
      <c r="F432" s="212"/>
    </row>
    <row r="433" spans="1:6" s="6" customFormat="1" ht="12.75" customHeight="1">
      <c r="A433" s="1908" t="s">
        <v>6721</v>
      </c>
      <c r="B433" s="1896" t="s">
        <v>6722</v>
      </c>
      <c r="C433" s="1911" t="s">
        <v>9422</v>
      </c>
      <c r="D433" s="1918" t="s">
        <v>9423</v>
      </c>
      <c r="E433" s="27"/>
      <c r="F433" s="212"/>
    </row>
    <row r="434" spans="1:6" s="6" customFormat="1" ht="26">
      <c r="A434" s="1908" t="s">
        <v>6725</v>
      </c>
      <c r="B434" s="1896" t="s">
        <v>6726</v>
      </c>
      <c r="C434" s="1911" t="s">
        <v>9422</v>
      </c>
      <c r="D434" s="1918" t="s">
        <v>9423</v>
      </c>
      <c r="E434" s="27"/>
      <c r="F434" s="212"/>
    </row>
    <row r="435" spans="1:6" s="6" customFormat="1" ht="26">
      <c r="A435" s="1908" t="s">
        <v>6727</v>
      </c>
      <c r="B435" s="1896" t="s">
        <v>6728</v>
      </c>
      <c r="C435" s="1911" t="s">
        <v>9422</v>
      </c>
      <c r="D435" s="1918" t="s">
        <v>9423</v>
      </c>
      <c r="E435" s="27"/>
      <c r="F435" s="212"/>
    </row>
    <row r="436" spans="1:6" s="6" customFormat="1" ht="26">
      <c r="A436" s="1913" t="s">
        <v>6729</v>
      </c>
      <c r="B436" s="1897" t="s">
        <v>6730</v>
      </c>
      <c r="C436" s="1911" t="s">
        <v>9422</v>
      </c>
      <c r="D436" s="1918" t="s">
        <v>9423</v>
      </c>
      <c r="E436" s="27"/>
      <c r="F436" s="212"/>
    </row>
    <row r="437" spans="1:6" s="6" customFormat="1" ht="26">
      <c r="A437" s="1913" t="s">
        <v>6731</v>
      </c>
      <c r="B437" s="1897" t="s">
        <v>6732</v>
      </c>
      <c r="C437" s="1911" t="s">
        <v>9422</v>
      </c>
      <c r="D437" s="1918" t="s">
        <v>9423</v>
      </c>
      <c r="E437" s="27"/>
      <c r="F437" s="212"/>
    </row>
    <row r="438" spans="1:6" s="6" customFormat="1" ht="26">
      <c r="A438" s="1913" t="s">
        <v>6733</v>
      </c>
      <c r="B438" s="1897" t="s">
        <v>6734</v>
      </c>
      <c r="C438" s="1911" t="s">
        <v>9422</v>
      </c>
      <c r="D438" s="1918" t="s">
        <v>9423</v>
      </c>
      <c r="E438" s="27"/>
      <c r="F438" s="212"/>
    </row>
    <row r="439" spans="1:6" s="6" customFormat="1" ht="26">
      <c r="A439" s="1914" t="s">
        <v>6735</v>
      </c>
      <c r="B439" s="1897" t="s">
        <v>6736</v>
      </c>
      <c r="C439" s="1911" t="s">
        <v>9422</v>
      </c>
      <c r="D439" s="1918" t="s">
        <v>9423</v>
      </c>
      <c r="E439" s="27"/>
      <c r="F439" s="212"/>
    </row>
    <row r="440" spans="1:6" s="6" customFormat="1" ht="26">
      <c r="A440" s="1914" t="s">
        <v>6737</v>
      </c>
      <c r="B440" s="1897" t="s">
        <v>6736</v>
      </c>
      <c r="C440" s="1911" t="s">
        <v>9422</v>
      </c>
      <c r="D440" s="1918" t="s">
        <v>9423</v>
      </c>
      <c r="E440" s="27"/>
      <c r="F440" s="212"/>
    </row>
    <row r="441" spans="1:6" s="6" customFormat="1" ht="39">
      <c r="A441" s="1914" t="s">
        <v>6738</v>
      </c>
      <c r="B441" s="1897" t="s">
        <v>6739</v>
      </c>
      <c r="C441" s="1911" t="s">
        <v>9422</v>
      </c>
      <c r="D441" s="1918" t="s">
        <v>9423</v>
      </c>
      <c r="E441" s="27"/>
      <c r="F441" s="212"/>
    </row>
    <row r="442" spans="1:6" s="6" customFormat="1" ht="39">
      <c r="A442" s="1914" t="s">
        <v>6740</v>
      </c>
      <c r="B442" s="1897" t="s">
        <v>6741</v>
      </c>
      <c r="C442" s="1911" t="s">
        <v>9422</v>
      </c>
      <c r="D442" s="1918" t="s">
        <v>9423</v>
      </c>
      <c r="E442" s="27"/>
      <c r="F442" s="212"/>
    </row>
    <row r="443" spans="1:6" s="6" customFormat="1" ht="26">
      <c r="A443" s="1914" t="s">
        <v>6742</v>
      </c>
      <c r="B443" s="1897" t="s">
        <v>6743</v>
      </c>
      <c r="C443" s="1911" t="s">
        <v>9422</v>
      </c>
      <c r="D443" s="1918" t="s">
        <v>9423</v>
      </c>
      <c r="E443" s="27"/>
      <c r="F443" s="212"/>
    </row>
    <row r="444" spans="1:6" s="6" customFormat="1" ht="26">
      <c r="A444" s="1914" t="s">
        <v>6744</v>
      </c>
      <c r="B444" s="1897" t="s">
        <v>6745</v>
      </c>
      <c r="C444" s="1911" t="s">
        <v>9422</v>
      </c>
      <c r="D444" s="1918" t="s">
        <v>9423</v>
      </c>
      <c r="E444" s="27"/>
      <c r="F444" s="212"/>
    </row>
    <row r="445" spans="1:6" s="6" customFormat="1" ht="26">
      <c r="A445" s="1914" t="s">
        <v>6746</v>
      </c>
      <c r="B445" s="1897" t="s">
        <v>6747</v>
      </c>
      <c r="C445" s="1911" t="s">
        <v>9422</v>
      </c>
      <c r="D445" s="1918" t="s">
        <v>9423</v>
      </c>
      <c r="E445" s="27"/>
      <c r="F445" s="212"/>
    </row>
    <row r="446" spans="1:6" s="6" customFormat="1" ht="26">
      <c r="A446" s="1158" t="s">
        <v>6750</v>
      </c>
      <c r="B446" s="1158" t="s">
        <v>6751</v>
      </c>
      <c r="C446" s="1911" t="s">
        <v>9422</v>
      </c>
      <c r="D446" s="1918" t="s">
        <v>9423</v>
      </c>
      <c r="E446" s="1760"/>
      <c r="F446" s="213"/>
    </row>
    <row r="447" spans="1:6" s="6" customFormat="1" ht="26">
      <c r="A447" s="1158" t="s">
        <v>6752</v>
      </c>
      <c r="B447" s="1158" t="s">
        <v>6753</v>
      </c>
      <c r="C447" s="1911" t="s">
        <v>9422</v>
      </c>
      <c r="D447" s="1918" t="s">
        <v>9423</v>
      </c>
      <c r="E447" s="1760"/>
      <c r="F447" s="213"/>
    </row>
    <row r="448" spans="1:6" s="6" customFormat="1" ht="26">
      <c r="A448" s="1533" t="s">
        <v>6754</v>
      </c>
      <c r="B448" s="1533" t="s">
        <v>6755</v>
      </c>
      <c r="C448" s="1911" t="s">
        <v>9422</v>
      </c>
      <c r="D448" s="1918" t="s">
        <v>9423</v>
      </c>
      <c r="E448" s="1760"/>
      <c r="F448" s="213"/>
    </row>
    <row r="449" spans="1:6" s="6" customFormat="1" ht="26">
      <c r="A449" s="1533" t="s">
        <v>6756</v>
      </c>
      <c r="B449" s="1533" t="s">
        <v>6757</v>
      </c>
      <c r="C449" s="1911" t="s">
        <v>9422</v>
      </c>
      <c r="D449" s="1918" t="s">
        <v>9423</v>
      </c>
      <c r="E449" s="1760"/>
      <c r="F449" s="213"/>
    </row>
    <row r="450" spans="1:6" s="6" customFormat="1" ht="26">
      <c r="A450" s="1908" t="s">
        <v>6758</v>
      </c>
      <c r="B450" s="1896" t="s">
        <v>6759</v>
      </c>
      <c r="C450" s="1911" t="s">
        <v>9422</v>
      </c>
      <c r="D450" s="1918" t="s">
        <v>9423</v>
      </c>
      <c r="E450" s="27"/>
      <c r="F450" s="212"/>
    </row>
    <row r="451" spans="1:6" s="6" customFormat="1" ht="39">
      <c r="A451" s="1908" t="s">
        <v>6760</v>
      </c>
      <c r="B451" s="1896" t="s">
        <v>6761</v>
      </c>
      <c r="C451" s="1911" t="s">
        <v>9422</v>
      </c>
      <c r="D451" s="1918" t="s">
        <v>9423</v>
      </c>
      <c r="E451" s="27"/>
      <c r="F451" s="212"/>
    </row>
    <row r="452" spans="1:6" s="6" customFormat="1" ht="39">
      <c r="A452" s="1908" t="s">
        <v>6762</v>
      </c>
      <c r="B452" s="1896" t="s">
        <v>6763</v>
      </c>
      <c r="C452" s="1911" t="s">
        <v>9422</v>
      </c>
      <c r="D452" s="1918" t="s">
        <v>9423</v>
      </c>
      <c r="E452" s="27"/>
      <c r="F452" s="212"/>
    </row>
    <row r="453" spans="1:6" s="6" customFormat="1" ht="26">
      <c r="A453" s="1908" t="s">
        <v>6764</v>
      </c>
      <c r="B453" s="1896" t="s">
        <v>6765</v>
      </c>
      <c r="C453" s="1911" t="s">
        <v>9422</v>
      </c>
      <c r="D453" s="1918" t="s">
        <v>9423</v>
      </c>
      <c r="E453" s="27"/>
      <c r="F453" s="212"/>
    </row>
    <row r="454" spans="1:6" s="6" customFormat="1" ht="26">
      <c r="A454" s="1908" t="s">
        <v>6766</v>
      </c>
      <c r="B454" s="1896" t="s">
        <v>6767</v>
      </c>
      <c r="C454" s="1911" t="s">
        <v>9422</v>
      </c>
      <c r="D454" s="1918" t="s">
        <v>9423</v>
      </c>
      <c r="E454" s="27"/>
      <c r="F454" s="212"/>
    </row>
    <row r="455" spans="1:6" s="6" customFormat="1" ht="26">
      <c r="A455" s="1908" t="s">
        <v>6770</v>
      </c>
      <c r="B455" s="1896" t="s">
        <v>6771</v>
      </c>
      <c r="C455" s="1911" t="s">
        <v>9422</v>
      </c>
      <c r="D455" s="1918" t="s">
        <v>9423</v>
      </c>
      <c r="E455" s="27"/>
      <c r="F455" s="212"/>
    </row>
    <row r="456" spans="1:6" s="6" customFormat="1" ht="26">
      <c r="A456" s="1908" t="s">
        <v>6772</v>
      </c>
      <c r="B456" s="1896" t="s">
        <v>6773</v>
      </c>
      <c r="C456" s="1911" t="s">
        <v>9422</v>
      </c>
      <c r="D456" s="323" t="s">
        <v>9422</v>
      </c>
      <c r="E456" s="27"/>
      <c r="F456" s="212"/>
    </row>
    <row r="457" spans="1:6" s="6" customFormat="1" ht="26">
      <c r="A457" s="1908" t="s">
        <v>6774</v>
      </c>
      <c r="B457" s="1896" t="s">
        <v>6775</v>
      </c>
      <c r="C457" s="1911" t="s">
        <v>9422</v>
      </c>
      <c r="D457" s="1918" t="s">
        <v>9423</v>
      </c>
      <c r="E457" s="27"/>
      <c r="F457" s="212"/>
    </row>
    <row r="458" spans="1:6" s="6" customFormat="1" ht="26">
      <c r="A458" s="1908" t="s">
        <v>6776</v>
      </c>
      <c r="B458" s="1896" t="s">
        <v>6777</v>
      </c>
      <c r="C458" s="1911" t="s">
        <v>9422</v>
      </c>
      <c r="D458" s="1918" t="s">
        <v>9423</v>
      </c>
      <c r="E458" s="27"/>
      <c r="F458" s="212"/>
    </row>
    <row r="459" spans="1:6" s="6" customFormat="1" ht="39">
      <c r="A459" s="1908" t="s">
        <v>6778</v>
      </c>
      <c r="B459" s="1896" t="s">
        <v>6779</v>
      </c>
      <c r="C459" s="1911" t="s">
        <v>9422</v>
      </c>
      <c r="D459" s="1918" t="s">
        <v>9423</v>
      </c>
      <c r="E459" s="27"/>
      <c r="F459" s="212"/>
    </row>
    <row r="460" spans="1:6" s="6" customFormat="1" ht="26">
      <c r="A460" s="1908" t="s">
        <v>6780</v>
      </c>
      <c r="B460" s="1896" t="s">
        <v>6781</v>
      </c>
      <c r="C460" s="1911" t="s">
        <v>9422</v>
      </c>
      <c r="D460" s="1918" t="s">
        <v>9423</v>
      </c>
      <c r="E460" s="27"/>
      <c r="F460" s="212"/>
    </row>
    <row r="461" spans="1:6" s="6" customFormat="1" ht="26">
      <c r="A461" s="1158" t="s">
        <v>6782</v>
      </c>
      <c r="B461" s="1158" t="s">
        <v>6783</v>
      </c>
      <c r="C461" s="1911" t="s">
        <v>9422</v>
      </c>
      <c r="D461" s="323" t="s">
        <v>9422</v>
      </c>
      <c r="E461" s="1760"/>
      <c r="F461" s="213"/>
    </row>
    <row r="462" spans="1:6" s="6" customFormat="1" ht="39">
      <c r="A462" s="1158" t="s">
        <v>6784</v>
      </c>
      <c r="B462" s="1158" t="s">
        <v>6785</v>
      </c>
      <c r="C462" s="1911" t="s">
        <v>9422</v>
      </c>
      <c r="D462" s="1918" t="s">
        <v>9423</v>
      </c>
      <c r="E462" s="1760"/>
      <c r="F462" s="213"/>
    </row>
    <row r="463" spans="1:6" s="6" customFormat="1">
      <c r="A463" s="1158" t="s">
        <v>6833</v>
      </c>
      <c r="B463" s="1158" t="s">
        <v>6834</v>
      </c>
      <c r="C463" s="1911" t="s">
        <v>9422</v>
      </c>
      <c r="D463" s="1918" t="s">
        <v>9423</v>
      </c>
      <c r="E463" s="1760"/>
      <c r="F463" s="213"/>
    </row>
    <row r="464" spans="1:6" s="6" customFormat="1">
      <c r="A464" s="1158" t="s">
        <v>6988</v>
      </c>
      <c r="B464" s="1158" t="s">
        <v>6989</v>
      </c>
      <c r="C464" s="1911" t="s">
        <v>9422</v>
      </c>
      <c r="D464" s="1918" t="s">
        <v>9423</v>
      </c>
      <c r="E464" s="1760"/>
      <c r="F464" s="213"/>
    </row>
    <row r="465" spans="1:6" s="6" customFormat="1" ht="26">
      <c r="A465" s="1158" t="s">
        <v>7484</v>
      </c>
      <c r="B465" s="1158" t="s">
        <v>7485</v>
      </c>
      <c r="C465" s="1911" t="s">
        <v>9422</v>
      </c>
      <c r="D465" s="1918" t="s">
        <v>9423</v>
      </c>
      <c r="E465" s="1760"/>
      <c r="F465" s="213"/>
    </row>
    <row r="466" spans="1:6" s="6" customFormat="1" ht="26">
      <c r="A466" s="1158" t="s">
        <v>7584</v>
      </c>
      <c r="B466" s="1158" t="s">
        <v>7585</v>
      </c>
      <c r="C466" s="1911" t="s">
        <v>9422</v>
      </c>
      <c r="D466" s="1918" t="s">
        <v>9423</v>
      </c>
      <c r="E466" s="1760"/>
      <c r="F466" s="213"/>
    </row>
    <row r="467" spans="1:6" s="6" customFormat="1">
      <c r="A467" s="1158" t="s">
        <v>7659</v>
      </c>
      <c r="B467" s="1158" t="s">
        <v>7660</v>
      </c>
      <c r="C467" s="1911" t="s">
        <v>9422</v>
      </c>
      <c r="D467" s="1918" t="s">
        <v>9423</v>
      </c>
      <c r="E467" s="1760"/>
      <c r="F467" s="213"/>
    </row>
    <row r="468" spans="1:6" s="6" customFormat="1">
      <c r="A468" s="1158" t="s">
        <v>7667</v>
      </c>
      <c r="B468" s="1158" t="s">
        <v>7668</v>
      </c>
      <c r="C468" s="1911" t="s">
        <v>9422</v>
      </c>
      <c r="D468" s="1918" t="s">
        <v>9423</v>
      </c>
      <c r="E468" s="1760"/>
      <c r="F468" s="213"/>
    </row>
    <row r="469" spans="1:6" s="6" customFormat="1">
      <c r="A469" s="1158" t="s">
        <v>7669</v>
      </c>
      <c r="B469" s="1158" t="s">
        <v>7670</v>
      </c>
      <c r="C469" s="1911" t="s">
        <v>9422</v>
      </c>
      <c r="D469" s="1918" t="s">
        <v>9423</v>
      </c>
      <c r="E469" s="1760"/>
      <c r="F469" s="213"/>
    </row>
    <row r="470" spans="1:6" s="6" customFormat="1">
      <c r="A470" s="1158" t="s">
        <v>7671</v>
      </c>
      <c r="B470" s="1158" t="s">
        <v>7672</v>
      </c>
      <c r="C470" s="1911" t="s">
        <v>9422</v>
      </c>
      <c r="D470" s="1918" t="s">
        <v>9423</v>
      </c>
      <c r="E470" s="1760"/>
      <c r="F470" s="213"/>
    </row>
    <row r="471" spans="1:6" s="6" customFormat="1">
      <c r="A471" s="1158" t="s">
        <v>7677</v>
      </c>
      <c r="B471" s="1158" t="s">
        <v>7678</v>
      </c>
      <c r="C471" s="1911" t="s">
        <v>9422</v>
      </c>
      <c r="D471" s="1918" t="s">
        <v>9423</v>
      </c>
      <c r="E471" s="1760"/>
      <c r="F471" s="213"/>
    </row>
    <row r="472" spans="1:6" s="6" customFormat="1">
      <c r="A472" s="1158" t="s">
        <v>7700</v>
      </c>
      <c r="B472" s="1158" t="s">
        <v>7701</v>
      </c>
      <c r="C472" s="1911" t="s">
        <v>9422</v>
      </c>
      <c r="D472" s="1918" t="s">
        <v>9423</v>
      </c>
      <c r="E472" s="1760"/>
      <c r="F472" s="213"/>
    </row>
    <row r="473" spans="1:6" s="6" customFormat="1">
      <c r="A473" s="1158" t="s">
        <v>7704</v>
      </c>
      <c r="B473" s="1158" t="s">
        <v>7705</v>
      </c>
      <c r="C473" s="1911" t="s">
        <v>9422</v>
      </c>
      <c r="D473" s="1918" t="s">
        <v>9423</v>
      </c>
      <c r="E473" s="1760"/>
      <c r="F473" s="213"/>
    </row>
    <row r="474" spans="1:6" s="6" customFormat="1">
      <c r="A474" s="1158" t="s">
        <v>7708</v>
      </c>
      <c r="B474" s="1158" t="s">
        <v>7668</v>
      </c>
      <c r="C474" s="1911" t="s">
        <v>9422</v>
      </c>
      <c r="D474" s="1918" t="s">
        <v>9423</v>
      </c>
      <c r="E474" s="1760"/>
      <c r="F474" s="213"/>
    </row>
    <row r="475" spans="1:6" s="6" customFormat="1">
      <c r="A475" s="1158" t="s">
        <v>7709</v>
      </c>
      <c r="B475" s="1158" t="s">
        <v>7670</v>
      </c>
      <c r="C475" s="1911" t="s">
        <v>9422</v>
      </c>
      <c r="D475" s="1918" t="s">
        <v>9423</v>
      </c>
      <c r="E475" s="1760"/>
      <c r="F475" s="213"/>
    </row>
    <row r="476" spans="1:6" s="6" customFormat="1">
      <c r="A476" s="1158" t="s">
        <v>7710</v>
      </c>
      <c r="B476" s="1158" t="s">
        <v>7672</v>
      </c>
      <c r="C476" s="1911" t="s">
        <v>9422</v>
      </c>
      <c r="D476" s="1918" t="s">
        <v>9423</v>
      </c>
      <c r="E476" s="1760"/>
      <c r="F476" s="213"/>
    </row>
    <row r="477" spans="1:6" s="6" customFormat="1" ht="13.75" thickBot="1">
      <c r="A477" s="1915" t="s">
        <v>7713</v>
      </c>
      <c r="B477" s="1915" t="s">
        <v>7714</v>
      </c>
      <c r="C477" s="1916" t="s">
        <v>9422</v>
      </c>
      <c r="D477" s="1920" t="s">
        <v>9423</v>
      </c>
      <c r="E477" s="1760"/>
      <c r="F477" s="213"/>
    </row>
  </sheetData>
  <sortState xmlns:xlrd2="http://schemas.microsoft.com/office/spreadsheetml/2017/richdata2" ref="A480:F549">
    <sortCondition ref="A480:A549"/>
  </sortState>
  <customSheetViews>
    <customSheetView guid="{B7FA0A77-0398-4D9E-A1F6-724E352836D5}" topLeftCell="A304">
      <selection activeCell="E341" sqref="E341"/>
      <pageMargins left="0" right="0" top="0" bottom="0" header="0" footer="0"/>
      <pageSetup orientation="portrait" r:id="rId1"/>
    </customSheetView>
    <customSheetView guid="{E8617EB4-0A8E-4FFC-96CC-86FDA1EDF7EF}" topLeftCell="A304">
      <selection activeCell="E341" sqref="E341"/>
      <pageMargins left="0" right="0" top="0" bottom="0" header="0" footer="0"/>
      <pageSetup orientation="portrait" r:id="rId2"/>
    </customSheetView>
  </customSheetViews>
  <mergeCells count="3">
    <mergeCell ref="A1:C1"/>
    <mergeCell ref="A2:C2"/>
    <mergeCell ref="A8:C8"/>
  </mergeCells>
  <hyperlinks>
    <hyperlink ref="D1" location="'Referenced Test Systems'!A1" display="Home Page" xr:uid="{00000000-0004-0000-1B00-000000000000}"/>
    <hyperlink ref="E4" location="'RFcreations (blueQCS)'!A10" display="Channel Sounding" xr:uid="{6E9BFF69-8CA6-4CA3-AF23-EE0AAF347543}"/>
    <hyperlink ref="E5" location="'RFcreations (blueQCS)'!A63" display="'RFcreations (blueQCS)'!A63" xr:uid="{A22B4B47-854D-4C80-9F4E-76C80715B5C8}"/>
    <hyperlink ref="E6" location="'RFcreations (blueQCS)'!A230" display="Link Layer" xr:uid="{69F96C22-F481-44DA-B5DA-56895DA9D1A8}"/>
    <hyperlink ref="A5" r:id="rId3" xr:uid="{8324E9A9-EABE-463E-8D74-24129470D810}"/>
    <hyperlink ref="A4" r:id="rId4" xr:uid="{5B1C2122-86D7-47D0-A584-C49E568809EF}"/>
  </hyperlinks>
  <pageMargins left="0.7" right="0.7" top="0.75" bottom="0.75" header="0.3" footer="0.3"/>
  <pageSetup orientation="landscape"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5"/>
  <sheetViews>
    <sheetView workbookViewId="0"/>
  </sheetViews>
  <sheetFormatPr defaultColWidth="8.54296875" defaultRowHeight="13"/>
  <cols>
    <col min="1" max="1" width="26.40625" customWidth="1"/>
    <col min="2" max="2" width="70" customWidth="1"/>
    <col min="3" max="5" width="15.26953125" customWidth="1"/>
    <col min="6" max="6" width="15.7265625" style="1" customWidth="1"/>
    <col min="7" max="7" width="17.26953125" customWidth="1"/>
    <col min="8" max="12" width="54.26953125" customWidth="1"/>
  </cols>
  <sheetData>
    <row r="1" spans="1:7" ht="18">
      <c r="A1" s="284" t="s">
        <v>10171</v>
      </c>
      <c r="B1" s="284"/>
      <c r="D1" s="58" t="s">
        <v>9409</v>
      </c>
    </row>
    <row r="2" spans="1:7" ht="15" thickBot="1">
      <c r="A2" s="2175"/>
      <c r="B2" s="2175"/>
      <c r="C2" s="1"/>
      <c r="D2" s="1"/>
    </row>
    <row r="3" spans="1:7" s="4" customFormat="1" ht="43.5">
      <c r="A3" s="1101" t="s">
        <v>9410</v>
      </c>
      <c r="B3" s="1102" t="s">
        <v>9411</v>
      </c>
      <c r="C3" s="739" t="s">
        <v>9412</v>
      </c>
      <c r="F3" s="10"/>
    </row>
    <row r="4" spans="1:7">
      <c r="A4" s="814" t="s">
        <v>10172</v>
      </c>
      <c r="B4" s="959">
        <v>44298</v>
      </c>
      <c r="C4" s="960" t="s">
        <v>1307</v>
      </c>
    </row>
    <row r="5" spans="1:7">
      <c r="A5" s="1087" t="s">
        <v>10173</v>
      </c>
      <c r="B5" s="838">
        <v>44554</v>
      </c>
      <c r="C5" s="782" t="s">
        <v>3840</v>
      </c>
    </row>
    <row r="6" spans="1:7">
      <c r="A6" s="1087" t="s">
        <v>10174</v>
      </c>
      <c r="B6" s="838">
        <v>44920</v>
      </c>
      <c r="C6" s="782" t="s">
        <v>1481</v>
      </c>
    </row>
    <row r="7" spans="1:7">
      <c r="A7" s="1087" t="s">
        <v>10175</v>
      </c>
      <c r="B7" s="838">
        <v>45075</v>
      </c>
      <c r="C7" s="782" t="s">
        <v>2531</v>
      </c>
    </row>
    <row r="8" spans="1:7">
      <c r="A8" s="1087" t="s">
        <v>10176</v>
      </c>
      <c r="B8" s="838">
        <v>45498</v>
      </c>
      <c r="C8" s="782" t="s">
        <v>1016</v>
      </c>
    </row>
    <row r="9" spans="1:7" ht="13.75" thickBot="1">
      <c r="A9" s="1475" t="s">
        <v>10177</v>
      </c>
      <c r="B9" s="1476">
        <v>45644</v>
      </c>
      <c r="C9" s="1477" t="s">
        <v>2266</v>
      </c>
    </row>
    <row r="10" spans="1:7">
      <c r="A10" s="75"/>
      <c r="B10" s="75"/>
      <c r="C10" s="76"/>
      <c r="G10" s="21"/>
    </row>
    <row r="11" spans="1:7" ht="60.2" customHeight="1">
      <c r="A11" s="2179" t="s">
        <v>9416</v>
      </c>
      <c r="B11" s="2179"/>
      <c r="C11" s="2179"/>
      <c r="G11" s="21"/>
    </row>
    <row r="12" spans="1:7" ht="13.75" thickBot="1">
      <c r="A12" s="242"/>
      <c r="B12" s="242"/>
      <c r="C12" s="242"/>
      <c r="G12" s="21"/>
    </row>
    <row r="13" spans="1:7" ht="12.4" customHeight="1">
      <c r="A13" s="2184" t="s">
        <v>9447</v>
      </c>
      <c r="B13" s="2185"/>
      <c r="C13" s="2185"/>
      <c r="D13" s="2185"/>
      <c r="E13" s="2185"/>
      <c r="F13" s="1377"/>
      <c r="G13" s="1380"/>
    </row>
    <row r="14" spans="1:7" ht="12.75" customHeight="1" thickBot="1">
      <c r="A14" s="2187"/>
      <c r="B14" s="2188"/>
      <c r="C14" s="2188"/>
      <c r="D14" s="2188"/>
      <c r="E14" s="2188"/>
      <c r="F14" s="1378"/>
      <c r="G14" s="1381"/>
    </row>
    <row r="15" spans="1:7" ht="12.75" customHeight="1" thickBot="1">
      <c r="A15" s="108" t="s">
        <v>9418</v>
      </c>
      <c r="B15" s="765"/>
      <c r="C15" s="1121"/>
      <c r="D15" s="1100"/>
      <c r="E15" s="1164"/>
      <c r="F15" s="1379"/>
      <c r="G15" s="1382"/>
    </row>
    <row r="16" spans="1:7">
      <c r="A16" s="82" t="s">
        <v>9419</v>
      </c>
      <c r="B16" s="1478" t="s">
        <v>633</v>
      </c>
      <c r="C16" s="1099" t="s">
        <v>10172</v>
      </c>
      <c r="D16" s="244" t="s">
        <v>10178</v>
      </c>
      <c r="E16" s="1099" t="s">
        <v>10174</v>
      </c>
      <c r="F16" s="1099" t="s">
        <v>10175</v>
      </c>
      <c r="G16" s="644" t="s">
        <v>10177</v>
      </c>
    </row>
    <row r="17" spans="1:7">
      <c r="A17" s="61" t="s">
        <v>8756</v>
      </c>
      <c r="B17" s="70" t="s">
        <v>9482</v>
      </c>
      <c r="C17" s="127" t="s">
        <v>9422</v>
      </c>
      <c r="D17" s="68" t="s">
        <v>9423</v>
      </c>
      <c r="E17" s="127" t="s">
        <v>9423</v>
      </c>
      <c r="F17" s="127" t="s">
        <v>9423</v>
      </c>
      <c r="G17" s="219" t="s">
        <v>9423</v>
      </c>
    </row>
    <row r="18" spans="1:7">
      <c r="A18" s="61" t="s">
        <v>8759</v>
      </c>
      <c r="B18" s="70" t="s">
        <v>9451</v>
      </c>
      <c r="C18" s="127" t="s">
        <v>9422</v>
      </c>
      <c r="D18" s="68" t="s">
        <v>9423</v>
      </c>
      <c r="E18" s="127" t="s">
        <v>9423</v>
      </c>
      <c r="F18" s="127" t="s">
        <v>9423</v>
      </c>
      <c r="G18" s="219" t="s">
        <v>9423</v>
      </c>
    </row>
    <row r="19" spans="1:7">
      <c r="A19" s="61" t="s">
        <v>8761</v>
      </c>
      <c r="B19" s="70" t="s">
        <v>9452</v>
      </c>
      <c r="C19" s="127" t="s">
        <v>9422</v>
      </c>
      <c r="D19" s="68" t="s">
        <v>9423</v>
      </c>
      <c r="E19" s="127" t="s">
        <v>9423</v>
      </c>
      <c r="F19" s="127" t="s">
        <v>9423</v>
      </c>
      <c r="G19" s="219" t="s">
        <v>9423</v>
      </c>
    </row>
    <row r="20" spans="1:7">
      <c r="A20" s="61" t="s">
        <v>8763</v>
      </c>
      <c r="B20" s="70" t="s">
        <v>9453</v>
      </c>
      <c r="C20" s="127" t="s">
        <v>9422</v>
      </c>
      <c r="D20" s="68" t="s">
        <v>9423</v>
      </c>
      <c r="E20" s="127" t="s">
        <v>9423</v>
      </c>
      <c r="F20" s="127" t="s">
        <v>9423</v>
      </c>
      <c r="G20" s="219" t="s">
        <v>9423</v>
      </c>
    </row>
    <row r="21" spans="1:7">
      <c r="A21" s="61" t="s">
        <v>8765</v>
      </c>
      <c r="B21" s="70" t="s">
        <v>9454</v>
      </c>
      <c r="C21" s="127" t="s">
        <v>9422</v>
      </c>
      <c r="D21" s="68" t="s">
        <v>9423</v>
      </c>
      <c r="E21" s="127" t="s">
        <v>9423</v>
      </c>
      <c r="F21" s="127" t="s">
        <v>9423</v>
      </c>
      <c r="G21" s="219" t="s">
        <v>9423</v>
      </c>
    </row>
    <row r="22" spans="1:7">
      <c r="A22" s="61" t="s">
        <v>8767</v>
      </c>
      <c r="B22" s="70" t="s">
        <v>9455</v>
      </c>
      <c r="C22" s="127" t="s">
        <v>9422</v>
      </c>
      <c r="D22" s="68" t="s">
        <v>9423</v>
      </c>
      <c r="E22" s="127" t="s">
        <v>9423</v>
      </c>
      <c r="F22" s="127" t="s">
        <v>9423</v>
      </c>
      <c r="G22" s="219" t="s">
        <v>9423</v>
      </c>
    </row>
    <row r="23" spans="1:7">
      <c r="A23" s="205" t="s">
        <v>8769</v>
      </c>
      <c r="B23" s="683" t="s">
        <v>8770</v>
      </c>
      <c r="C23" s="127" t="s">
        <v>9422</v>
      </c>
      <c r="D23" s="68" t="s">
        <v>9423</v>
      </c>
      <c r="E23" s="127" t="s">
        <v>9423</v>
      </c>
      <c r="F23" s="127" t="s">
        <v>9423</v>
      </c>
      <c r="G23" s="219" t="s">
        <v>9423</v>
      </c>
    </row>
    <row r="24" spans="1:7">
      <c r="A24" s="205" t="s">
        <v>8771</v>
      </c>
      <c r="B24" s="683" t="s">
        <v>8772</v>
      </c>
      <c r="C24" s="127" t="s">
        <v>9422</v>
      </c>
      <c r="D24" s="68" t="s">
        <v>9423</v>
      </c>
      <c r="E24" s="127" t="s">
        <v>9423</v>
      </c>
      <c r="F24" s="127" t="s">
        <v>9423</v>
      </c>
      <c r="G24" s="219" t="s">
        <v>9423</v>
      </c>
    </row>
    <row r="25" spans="1:7">
      <c r="A25" s="205" t="s">
        <v>8773</v>
      </c>
      <c r="B25" s="683" t="s">
        <v>8774</v>
      </c>
      <c r="C25" s="127" t="s">
        <v>9422</v>
      </c>
      <c r="D25" s="68" t="s">
        <v>9423</v>
      </c>
      <c r="E25" s="127" t="s">
        <v>9423</v>
      </c>
      <c r="F25" s="127" t="s">
        <v>9423</v>
      </c>
      <c r="G25" s="219" t="s">
        <v>9423</v>
      </c>
    </row>
    <row r="26" spans="1:7">
      <c r="A26" s="205" t="s">
        <v>8775</v>
      </c>
      <c r="B26" s="683" t="s">
        <v>8776</v>
      </c>
      <c r="C26" s="127" t="s">
        <v>9422</v>
      </c>
      <c r="D26" s="68" t="s">
        <v>9423</v>
      </c>
      <c r="E26" s="127" t="s">
        <v>9423</v>
      </c>
      <c r="F26" s="127" t="s">
        <v>9423</v>
      </c>
      <c r="G26" s="219" t="s">
        <v>9423</v>
      </c>
    </row>
    <row r="27" spans="1:7">
      <c r="A27" s="205" t="s">
        <v>8777</v>
      </c>
      <c r="B27" s="683" t="s">
        <v>8778</v>
      </c>
      <c r="C27" s="127" t="s">
        <v>9422</v>
      </c>
      <c r="D27" s="68" t="s">
        <v>9423</v>
      </c>
      <c r="E27" s="127" t="s">
        <v>9423</v>
      </c>
      <c r="F27" s="127" t="s">
        <v>9423</v>
      </c>
      <c r="G27" s="219" t="s">
        <v>9423</v>
      </c>
    </row>
    <row r="28" spans="1:7">
      <c r="A28" s="205" t="s">
        <v>8779</v>
      </c>
      <c r="B28" s="683" t="s">
        <v>8780</v>
      </c>
      <c r="C28" s="127" t="s">
        <v>9422</v>
      </c>
      <c r="D28" s="68" t="s">
        <v>9423</v>
      </c>
      <c r="E28" s="127" t="s">
        <v>9423</v>
      </c>
      <c r="F28" s="127" t="s">
        <v>9423</v>
      </c>
      <c r="G28" s="219" t="s">
        <v>9423</v>
      </c>
    </row>
    <row r="29" spans="1:7">
      <c r="A29" s="205" t="s">
        <v>8781</v>
      </c>
      <c r="B29" s="683" t="s">
        <v>9457</v>
      </c>
      <c r="C29" s="127" t="s">
        <v>9422</v>
      </c>
      <c r="D29" s="68" t="s">
        <v>9423</v>
      </c>
      <c r="E29" s="127" t="s">
        <v>9423</v>
      </c>
      <c r="F29" s="127" t="s">
        <v>9423</v>
      </c>
      <c r="G29" s="219" t="s">
        <v>9423</v>
      </c>
    </row>
    <row r="30" spans="1:7">
      <c r="A30" s="205" t="s">
        <v>8784</v>
      </c>
      <c r="B30" s="683" t="s">
        <v>9458</v>
      </c>
      <c r="C30" s="127" t="s">
        <v>9422</v>
      </c>
      <c r="D30" s="68" t="s">
        <v>9423</v>
      </c>
      <c r="E30" s="127" t="s">
        <v>9423</v>
      </c>
      <c r="F30" s="127" t="s">
        <v>9423</v>
      </c>
      <c r="G30" s="219" t="s">
        <v>9423</v>
      </c>
    </row>
    <row r="31" spans="1:7">
      <c r="A31" s="205" t="s">
        <v>8786</v>
      </c>
      <c r="B31" s="683" t="s">
        <v>9459</v>
      </c>
      <c r="C31" s="127" t="s">
        <v>9422</v>
      </c>
      <c r="D31" s="68" t="s">
        <v>9423</v>
      </c>
      <c r="E31" s="127" t="s">
        <v>9423</v>
      </c>
      <c r="F31" s="127" t="s">
        <v>9423</v>
      </c>
      <c r="G31" s="219" t="s">
        <v>9423</v>
      </c>
    </row>
    <row r="32" spans="1:7">
      <c r="A32" s="205" t="s">
        <v>8788</v>
      </c>
      <c r="B32" s="683" t="s">
        <v>9460</v>
      </c>
      <c r="C32" s="127" t="s">
        <v>9422</v>
      </c>
      <c r="D32" s="68" t="s">
        <v>9423</v>
      </c>
      <c r="E32" s="127" t="s">
        <v>9423</v>
      </c>
      <c r="F32" s="127" t="s">
        <v>9423</v>
      </c>
      <c r="G32" s="219" t="s">
        <v>9423</v>
      </c>
    </row>
    <row r="33" spans="1:7">
      <c r="A33" s="205" t="s">
        <v>8790</v>
      </c>
      <c r="B33" s="683" t="s">
        <v>9461</v>
      </c>
      <c r="C33" s="127" t="s">
        <v>9422</v>
      </c>
      <c r="D33" s="68" t="s">
        <v>9423</v>
      </c>
      <c r="E33" s="127" t="s">
        <v>9423</v>
      </c>
      <c r="F33" s="127" t="s">
        <v>9423</v>
      </c>
      <c r="G33" s="219" t="s">
        <v>9423</v>
      </c>
    </row>
    <row r="34" spans="1:7">
      <c r="A34" s="205" t="s">
        <v>8792</v>
      </c>
      <c r="B34" s="683" t="s">
        <v>9462</v>
      </c>
      <c r="C34" s="127" t="s">
        <v>9422</v>
      </c>
      <c r="D34" s="68" t="s">
        <v>9423</v>
      </c>
      <c r="E34" s="127" t="s">
        <v>9423</v>
      </c>
      <c r="F34" s="127" t="s">
        <v>9423</v>
      </c>
      <c r="G34" s="219" t="s">
        <v>9423</v>
      </c>
    </row>
    <row r="35" spans="1:7">
      <c r="A35" s="205" t="s">
        <v>8794</v>
      </c>
      <c r="B35" s="683" t="s">
        <v>8795</v>
      </c>
      <c r="C35" s="127" t="s">
        <v>9422</v>
      </c>
      <c r="D35" s="68" t="s">
        <v>9423</v>
      </c>
      <c r="E35" s="127" t="s">
        <v>9423</v>
      </c>
      <c r="F35" s="127" t="s">
        <v>9423</v>
      </c>
      <c r="G35" s="219" t="s">
        <v>9423</v>
      </c>
    </row>
    <row r="36" spans="1:7">
      <c r="A36" s="205" t="s">
        <v>8796</v>
      </c>
      <c r="B36" s="683" t="s">
        <v>8797</v>
      </c>
      <c r="C36" s="127" t="s">
        <v>9422</v>
      </c>
      <c r="D36" s="68" t="s">
        <v>9423</v>
      </c>
      <c r="E36" s="127" t="s">
        <v>9423</v>
      </c>
      <c r="F36" s="127" t="s">
        <v>9423</v>
      </c>
      <c r="G36" s="219" t="s">
        <v>9423</v>
      </c>
    </row>
    <row r="37" spans="1:7">
      <c r="A37" s="205" t="s">
        <v>8798</v>
      </c>
      <c r="B37" s="683" t="s">
        <v>8799</v>
      </c>
      <c r="C37" s="127" t="s">
        <v>9422</v>
      </c>
      <c r="D37" s="68" t="s">
        <v>9423</v>
      </c>
      <c r="E37" s="127" t="s">
        <v>9423</v>
      </c>
      <c r="F37" s="127" t="s">
        <v>9423</v>
      </c>
      <c r="G37" s="219" t="s">
        <v>9423</v>
      </c>
    </row>
    <row r="38" spans="1:7">
      <c r="A38" s="205" t="s">
        <v>8800</v>
      </c>
      <c r="B38" s="683" t="s">
        <v>8801</v>
      </c>
      <c r="C38" s="127" t="s">
        <v>9422</v>
      </c>
      <c r="D38" s="68" t="s">
        <v>9423</v>
      </c>
      <c r="E38" s="127" t="s">
        <v>9423</v>
      </c>
      <c r="F38" s="127" t="s">
        <v>9423</v>
      </c>
      <c r="G38" s="219" t="s">
        <v>9423</v>
      </c>
    </row>
    <row r="39" spans="1:7">
      <c r="A39" s="205" t="s">
        <v>8802</v>
      </c>
      <c r="B39" s="683" t="s">
        <v>8803</v>
      </c>
      <c r="C39" s="127" t="s">
        <v>9422</v>
      </c>
      <c r="D39" s="68" t="s">
        <v>9423</v>
      </c>
      <c r="E39" s="127" t="s">
        <v>9423</v>
      </c>
      <c r="F39" s="127" t="s">
        <v>9423</v>
      </c>
      <c r="G39" s="219" t="s">
        <v>9423</v>
      </c>
    </row>
    <row r="40" spans="1:7">
      <c r="A40" s="205" t="s">
        <v>8804</v>
      </c>
      <c r="B40" s="683" t="s">
        <v>8805</v>
      </c>
      <c r="C40" s="127" t="s">
        <v>9422</v>
      </c>
      <c r="D40" s="68" t="s">
        <v>9423</v>
      </c>
      <c r="E40" s="127" t="s">
        <v>9423</v>
      </c>
      <c r="F40" s="127" t="s">
        <v>9423</v>
      </c>
      <c r="G40" s="219" t="s">
        <v>9423</v>
      </c>
    </row>
    <row r="41" spans="1:7">
      <c r="A41" s="205" t="s">
        <v>8806</v>
      </c>
      <c r="B41" s="683" t="s">
        <v>8807</v>
      </c>
      <c r="C41" s="127" t="s">
        <v>9422</v>
      </c>
      <c r="D41" s="68" t="s">
        <v>9423</v>
      </c>
      <c r="E41" s="127" t="s">
        <v>9423</v>
      </c>
      <c r="F41" s="127" t="s">
        <v>9423</v>
      </c>
      <c r="G41" s="219" t="s">
        <v>9423</v>
      </c>
    </row>
    <row r="42" spans="1:7">
      <c r="A42" s="205" t="s">
        <v>8808</v>
      </c>
      <c r="B42" s="683" t="s">
        <v>8809</v>
      </c>
      <c r="C42" s="127" t="s">
        <v>9422</v>
      </c>
      <c r="D42" s="68" t="s">
        <v>9423</v>
      </c>
      <c r="E42" s="127" t="s">
        <v>9423</v>
      </c>
      <c r="F42" s="127" t="s">
        <v>9423</v>
      </c>
      <c r="G42" s="219" t="s">
        <v>9423</v>
      </c>
    </row>
    <row r="43" spans="1:7">
      <c r="A43" s="205" t="s">
        <v>8810</v>
      </c>
      <c r="B43" s="683" t="s">
        <v>8811</v>
      </c>
      <c r="C43" s="127" t="s">
        <v>9422</v>
      </c>
      <c r="D43" s="68" t="s">
        <v>9423</v>
      </c>
      <c r="E43" s="127" t="s">
        <v>9423</v>
      </c>
      <c r="F43" s="127" t="s">
        <v>9423</v>
      </c>
      <c r="G43" s="219" t="s">
        <v>9423</v>
      </c>
    </row>
    <row r="44" spans="1:7">
      <c r="A44" s="205" t="s">
        <v>8812</v>
      </c>
      <c r="B44" s="683" t="s">
        <v>8813</v>
      </c>
      <c r="C44" s="127" t="s">
        <v>9422</v>
      </c>
      <c r="D44" s="68" t="s">
        <v>9423</v>
      </c>
      <c r="E44" s="127" t="s">
        <v>9423</v>
      </c>
      <c r="F44" s="127" t="s">
        <v>9423</v>
      </c>
      <c r="G44" s="219" t="s">
        <v>9423</v>
      </c>
    </row>
    <row r="45" spans="1:7">
      <c r="A45" s="205" t="s">
        <v>8814</v>
      </c>
      <c r="B45" s="683" t="s">
        <v>8815</v>
      </c>
      <c r="C45" s="127" t="s">
        <v>9422</v>
      </c>
      <c r="D45" s="68" t="s">
        <v>9423</v>
      </c>
      <c r="E45" s="127" t="s">
        <v>9423</v>
      </c>
      <c r="F45" s="127" t="s">
        <v>9423</v>
      </c>
      <c r="G45" s="219" t="s">
        <v>9423</v>
      </c>
    </row>
    <row r="46" spans="1:7">
      <c r="A46" s="205" t="s">
        <v>8816</v>
      </c>
      <c r="B46" s="683" t="s">
        <v>8817</v>
      </c>
      <c r="C46" s="127" t="s">
        <v>9422</v>
      </c>
      <c r="D46" s="68" t="s">
        <v>9423</v>
      </c>
      <c r="E46" s="127" t="s">
        <v>9423</v>
      </c>
      <c r="F46" s="127" t="s">
        <v>9423</v>
      </c>
      <c r="G46" s="219" t="s">
        <v>9423</v>
      </c>
    </row>
    <row r="47" spans="1:7">
      <c r="A47" s="205" t="s">
        <v>8818</v>
      </c>
      <c r="B47" s="683" t="s">
        <v>8819</v>
      </c>
      <c r="C47" s="127" t="s">
        <v>9422</v>
      </c>
      <c r="D47" s="68" t="s">
        <v>9423</v>
      </c>
      <c r="E47" s="127" t="s">
        <v>9423</v>
      </c>
      <c r="F47" s="127" t="s">
        <v>9423</v>
      </c>
      <c r="G47" s="219" t="s">
        <v>9423</v>
      </c>
    </row>
    <row r="48" spans="1:7">
      <c r="A48" s="205" t="s">
        <v>8820</v>
      </c>
      <c r="B48" s="683" t="s">
        <v>8821</v>
      </c>
      <c r="C48" s="127" t="s">
        <v>9422</v>
      </c>
      <c r="D48" s="68" t="s">
        <v>9423</v>
      </c>
      <c r="E48" s="127" t="s">
        <v>9423</v>
      </c>
      <c r="F48" s="127" t="s">
        <v>9423</v>
      </c>
      <c r="G48" s="219" t="s">
        <v>9423</v>
      </c>
    </row>
    <row r="49" spans="1:7">
      <c r="A49" s="205" t="s">
        <v>8822</v>
      </c>
      <c r="B49" s="683" t="s">
        <v>8823</v>
      </c>
      <c r="C49" s="127" t="s">
        <v>9422</v>
      </c>
      <c r="D49" s="68" t="s">
        <v>9423</v>
      </c>
      <c r="E49" s="127" t="s">
        <v>9423</v>
      </c>
      <c r="F49" s="127" t="s">
        <v>9423</v>
      </c>
      <c r="G49" s="219" t="s">
        <v>9423</v>
      </c>
    </row>
    <row r="50" spans="1:7">
      <c r="A50" s="205" t="s">
        <v>8824</v>
      </c>
      <c r="B50" s="683" t="s">
        <v>8825</v>
      </c>
      <c r="C50" s="127" t="s">
        <v>9422</v>
      </c>
      <c r="D50" s="68" t="s">
        <v>9423</v>
      </c>
      <c r="E50" s="127" t="s">
        <v>9423</v>
      </c>
      <c r="F50" s="127" t="s">
        <v>9423</v>
      </c>
      <c r="G50" s="219" t="s">
        <v>9423</v>
      </c>
    </row>
    <row r="51" spans="1:7">
      <c r="A51" s="205" t="s">
        <v>8826</v>
      </c>
      <c r="B51" s="683" t="s">
        <v>8827</v>
      </c>
      <c r="C51" s="127" t="s">
        <v>9422</v>
      </c>
      <c r="D51" s="68" t="s">
        <v>9423</v>
      </c>
      <c r="E51" s="127" t="s">
        <v>9423</v>
      </c>
      <c r="F51" s="127" t="s">
        <v>9423</v>
      </c>
      <c r="G51" s="219" t="s">
        <v>9423</v>
      </c>
    </row>
    <row r="52" spans="1:7">
      <c r="A52" s="205" t="s">
        <v>8828</v>
      </c>
      <c r="B52" s="683" t="s">
        <v>8829</v>
      </c>
      <c r="C52" s="127" t="s">
        <v>9422</v>
      </c>
      <c r="D52" s="68" t="s">
        <v>9423</v>
      </c>
      <c r="E52" s="127" t="s">
        <v>9423</v>
      </c>
      <c r="F52" s="127" t="s">
        <v>9423</v>
      </c>
      <c r="G52" s="219" t="s">
        <v>9423</v>
      </c>
    </row>
    <row r="53" spans="1:7">
      <c r="A53" s="205" t="s">
        <v>8830</v>
      </c>
      <c r="B53" s="683" t="s">
        <v>8831</v>
      </c>
      <c r="C53" s="127"/>
      <c r="D53" s="68"/>
      <c r="E53" s="127"/>
      <c r="F53" s="127" t="s">
        <v>9422</v>
      </c>
      <c r="G53" s="219" t="s">
        <v>9423</v>
      </c>
    </row>
    <row r="54" spans="1:7">
      <c r="A54" s="205" t="s">
        <v>8833</v>
      </c>
      <c r="B54" s="683" t="s">
        <v>8834</v>
      </c>
      <c r="C54" s="127"/>
      <c r="D54" s="68"/>
      <c r="E54" s="127"/>
      <c r="F54" s="127" t="s">
        <v>9422</v>
      </c>
      <c r="G54" s="219" t="s">
        <v>9423</v>
      </c>
    </row>
    <row r="55" spans="1:7">
      <c r="A55" s="205" t="s">
        <v>8835</v>
      </c>
      <c r="B55" s="683" t="s">
        <v>8836</v>
      </c>
      <c r="C55" s="127"/>
      <c r="D55" s="68"/>
      <c r="E55" s="127"/>
      <c r="F55" s="127" t="s">
        <v>9422</v>
      </c>
      <c r="G55" s="219" t="s">
        <v>9423</v>
      </c>
    </row>
    <row r="56" spans="1:7">
      <c r="A56" s="205" t="s">
        <v>8837</v>
      </c>
      <c r="B56" s="683" t="s">
        <v>8838</v>
      </c>
      <c r="C56" s="127"/>
      <c r="D56" s="68"/>
      <c r="E56" s="127"/>
      <c r="F56" s="127" t="s">
        <v>9422</v>
      </c>
      <c r="G56" s="219" t="s">
        <v>9423</v>
      </c>
    </row>
    <row r="57" spans="1:7">
      <c r="A57" s="205" t="s">
        <v>8839</v>
      </c>
      <c r="B57" s="683" t="s">
        <v>8840</v>
      </c>
      <c r="C57" s="127"/>
      <c r="D57" s="68"/>
      <c r="E57" s="127"/>
      <c r="F57" s="127" t="s">
        <v>9422</v>
      </c>
      <c r="G57" s="219" t="s">
        <v>9423</v>
      </c>
    </row>
    <row r="58" spans="1:7">
      <c r="A58" s="205" t="s">
        <v>8841</v>
      </c>
      <c r="B58" s="683" t="s">
        <v>8842</v>
      </c>
      <c r="C58" s="127"/>
      <c r="D58" s="68"/>
      <c r="E58" s="127"/>
      <c r="F58" s="127" t="s">
        <v>9422</v>
      </c>
      <c r="G58" s="219" t="s">
        <v>9423</v>
      </c>
    </row>
    <row r="59" spans="1:7">
      <c r="A59" s="205" t="s">
        <v>8843</v>
      </c>
      <c r="B59" s="683" t="s">
        <v>8844</v>
      </c>
      <c r="C59" s="127"/>
      <c r="D59" s="68"/>
      <c r="E59" s="127"/>
      <c r="F59" s="127" t="s">
        <v>9422</v>
      </c>
      <c r="G59" s="219" t="s">
        <v>9423</v>
      </c>
    </row>
    <row r="60" spans="1:7">
      <c r="A60" s="205" t="s">
        <v>8845</v>
      </c>
      <c r="B60" s="683" t="s">
        <v>8846</v>
      </c>
      <c r="C60" s="127"/>
      <c r="D60" s="68"/>
      <c r="E60" s="127"/>
      <c r="F60" s="127" t="s">
        <v>9422</v>
      </c>
      <c r="G60" s="219" t="s">
        <v>9423</v>
      </c>
    </row>
    <row r="61" spans="1:7">
      <c r="A61" s="205" t="s">
        <v>8847</v>
      </c>
      <c r="B61" s="683" t="s">
        <v>8848</v>
      </c>
      <c r="C61" s="127"/>
      <c r="D61" s="68"/>
      <c r="E61" s="127"/>
      <c r="F61" s="127" t="s">
        <v>9422</v>
      </c>
      <c r="G61" s="219" t="s">
        <v>9423</v>
      </c>
    </row>
    <row r="62" spans="1:7">
      <c r="A62" s="205" t="s">
        <v>8849</v>
      </c>
      <c r="B62" s="683" t="s">
        <v>8850</v>
      </c>
      <c r="C62" s="127"/>
      <c r="D62" s="68"/>
      <c r="E62" s="127"/>
      <c r="F62" s="127" t="s">
        <v>9422</v>
      </c>
      <c r="G62" s="219" t="s">
        <v>9423</v>
      </c>
    </row>
    <row r="63" spans="1:7">
      <c r="A63" s="205" t="s">
        <v>8851</v>
      </c>
      <c r="B63" s="683" t="s">
        <v>8852</v>
      </c>
      <c r="C63" s="127"/>
      <c r="D63" s="68"/>
      <c r="E63" s="127"/>
      <c r="F63" s="127" t="s">
        <v>9422</v>
      </c>
      <c r="G63" s="219" t="s">
        <v>9423</v>
      </c>
    </row>
    <row r="64" spans="1:7">
      <c r="A64" s="205" t="s">
        <v>8853</v>
      </c>
      <c r="B64" s="683" t="s">
        <v>8854</v>
      </c>
      <c r="C64" s="127"/>
      <c r="D64" s="68"/>
      <c r="E64" s="127"/>
      <c r="F64" s="127" t="s">
        <v>9422</v>
      </c>
      <c r="G64" s="219" t="s">
        <v>9423</v>
      </c>
    </row>
    <row r="65" spans="1:7">
      <c r="A65" s="205" t="s">
        <v>8855</v>
      </c>
      <c r="B65" s="683" t="s">
        <v>8856</v>
      </c>
      <c r="C65" s="127"/>
      <c r="D65" s="68"/>
      <c r="E65" s="127"/>
      <c r="F65" s="127" t="s">
        <v>9422</v>
      </c>
      <c r="G65" s="219" t="s">
        <v>9423</v>
      </c>
    </row>
    <row r="66" spans="1:7">
      <c r="A66" s="205" t="s">
        <v>8857</v>
      </c>
      <c r="B66" s="683" t="s">
        <v>8858</v>
      </c>
      <c r="C66" s="127"/>
      <c r="D66" s="68"/>
      <c r="E66" s="127"/>
      <c r="F66" s="127" t="s">
        <v>9422</v>
      </c>
      <c r="G66" s="219" t="s">
        <v>9423</v>
      </c>
    </row>
    <row r="67" spans="1:7">
      <c r="A67" s="205" t="s">
        <v>8859</v>
      </c>
      <c r="B67" s="683" t="s">
        <v>8860</v>
      </c>
      <c r="C67" s="127"/>
      <c r="D67" s="68"/>
      <c r="E67" s="127"/>
      <c r="F67" s="127" t="s">
        <v>9422</v>
      </c>
      <c r="G67" s="219" t="s">
        <v>9423</v>
      </c>
    </row>
    <row r="68" spans="1:7">
      <c r="A68" s="205" t="s">
        <v>8861</v>
      </c>
      <c r="B68" s="683" t="s">
        <v>8862</v>
      </c>
      <c r="C68" s="127"/>
      <c r="D68" s="68"/>
      <c r="E68" s="127"/>
      <c r="F68" s="127" t="s">
        <v>9422</v>
      </c>
      <c r="G68" s="219" t="s">
        <v>9423</v>
      </c>
    </row>
    <row r="69" spans="1:7">
      <c r="A69" s="61" t="s">
        <v>8863</v>
      </c>
      <c r="B69" s="70" t="s">
        <v>10179</v>
      </c>
      <c r="C69" s="127" t="s">
        <v>9422</v>
      </c>
      <c r="D69" s="68" t="s">
        <v>9423</v>
      </c>
      <c r="E69" s="127" t="s">
        <v>9423</v>
      </c>
      <c r="F69" s="127" t="s">
        <v>9423</v>
      </c>
      <c r="G69" s="219" t="s">
        <v>9422</v>
      </c>
    </row>
    <row r="70" spans="1:7">
      <c r="A70" s="61" t="s">
        <v>8865</v>
      </c>
      <c r="B70" s="70" t="s">
        <v>9486</v>
      </c>
      <c r="C70" s="127" t="s">
        <v>9422</v>
      </c>
      <c r="D70" s="68" t="s">
        <v>9423</v>
      </c>
      <c r="E70" s="127" t="s">
        <v>9423</v>
      </c>
      <c r="F70" s="127" t="s">
        <v>9423</v>
      </c>
      <c r="G70" s="219" t="s">
        <v>9423</v>
      </c>
    </row>
    <row r="71" spans="1:7">
      <c r="A71" s="61" t="s">
        <v>8867</v>
      </c>
      <c r="B71" s="70" t="s">
        <v>9466</v>
      </c>
      <c r="C71" s="127" t="s">
        <v>9422</v>
      </c>
      <c r="D71" s="68" t="s">
        <v>9423</v>
      </c>
      <c r="E71" s="127" t="s">
        <v>9423</v>
      </c>
      <c r="F71" s="127" t="s">
        <v>9423</v>
      </c>
      <c r="G71" s="219" t="s">
        <v>9423</v>
      </c>
    </row>
    <row r="72" spans="1:7">
      <c r="A72" s="61" t="s">
        <v>8869</v>
      </c>
      <c r="B72" s="70" t="s">
        <v>9487</v>
      </c>
      <c r="C72" s="127" t="s">
        <v>9422</v>
      </c>
      <c r="D72" s="68" t="s">
        <v>9423</v>
      </c>
      <c r="E72" s="127" t="s">
        <v>9423</v>
      </c>
      <c r="F72" s="127" t="s">
        <v>9423</v>
      </c>
      <c r="G72" s="219" t="s">
        <v>9423</v>
      </c>
    </row>
    <row r="73" spans="1:7">
      <c r="A73" s="61" t="s">
        <v>8871</v>
      </c>
      <c r="B73" s="70" t="s">
        <v>8872</v>
      </c>
      <c r="C73" s="127" t="s">
        <v>9422</v>
      </c>
      <c r="D73" s="68" t="s">
        <v>9423</v>
      </c>
      <c r="E73" s="127" t="s">
        <v>9423</v>
      </c>
      <c r="F73" s="127" t="s">
        <v>9423</v>
      </c>
      <c r="G73" s="219" t="s">
        <v>9423</v>
      </c>
    </row>
    <row r="74" spans="1:7">
      <c r="A74" s="205" t="s">
        <v>8873</v>
      </c>
      <c r="B74" s="683" t="s">
        <v>9468</v>
      </c>
      <c r="C74" s="127" t="s">
        <v>9422</v>
      </c>
      <c r="D74" s="68" t="s">
        <v>9423</v>
      </c>
      <c r="E74" s="127" t="s">
        <v>9423</v>
      </c>
      <c r="F74" s="127" t="s">
        <v>9423</v>
      </c>
      <c r="G74" s="219" t="s">
        <v>9423</v>
      </c>
    </row>
    <row r="75" spans="1:7">
      <c r="A75" s="61" t="s">
        <v>8875</v>
      </c>
      <c r="B75" s="70" t="s">
        <v>8876</v>
      </c>
      <c r="C75" s="127" t="s">
        <v>9422</v>
      </c>
      <c r="D75" s="68" t="s">
        <v>9423</v>
      </c>
      <c r="E75" s="127" t="s">
        <v>9423</v>
      </c>
      <c r="F75" s="127" t="s">
        <v>9423</v>
      </c>
      <c r="G75" s="219" t="s">
        <v>9423</v>
      </c>
    </row>
    <row r="76" spans="1:7">
      <c r="A76" s="205" t="s">
        <v>8877</v>
      </c>
      <c r="B76" s="683" t="s">
        <v>8878</v>
      </c>
      <c r="C76" s="127" t="s">
        <v>9422</v>
      </c>
      <c r="D76" s="68" t="s">
        <v>9423</v>
      </c>
      <c r="E76" s="127" t="s">
        <v>9423</v>
      </c>
      <c r="F76" s="127" t="s">
        <v>9423</v>
      </c>
      <c r="G76" s="219" t="s">
        <v>9423</v>
      </c>
    </row>
    <row r="77" spans="1:7">
      <c r="A77" s="61" t="s">
        <v>8879</v>
      </c>
      <c r="B77" s="70" t="s">
        <v>8880</v>
      </c>
      <c r="C77" s="127" t="s">
        <v>9422</v>
      </c>
      <c r="D77" s="68" t="s">
        <v>9423</v>
      </c>
      <c r="E77" s="127" t="s">
        <v>9423</v>
      </c>
      <c r="F77" s="127" t="s">
        <v>9423</v>
      </c>
      <c r="G77" s="219" t="s">
        <v>9423</v>
      </c>
    </row>
    <row r="78" spans="1:7">
      <c r="A78" s="205" t="s">
        <v>8881</v>
      </c>
      <c r="B78" s="683" t="s">
        <v>8882</v>
      </c>
      <c r="C78" s="127" t="s">
        <v>9422</v>
      </c>
      <c r="D78" s="68" t="s">
        <v>9423</v>
      </c>
      <c r="E78" s="127" t="s">
        <v>9423</v>
      </c>
      <c r="F78" s="127" t="s">
        <v>9423</v>
      </c>
      <c r="G78" s="219" t="s">
        <v>9423</v>
      </c>
    </row>
    <row r="79" spans="1:7">
      <c r="A79" s="205" t="s">
        <v>8883</v>
      </c>
      <c r="B79" s="683" t="s">
        <v>8884</v>
      </c>
      <c r="C79" s="127" t="s">
        <v>9422</v>
      </c>
      <c r="D79" s="68" t="s">
        <v>9423</v>
      </c>
      <c r="E79" s="127" t="s">
        <v>9423</v>
      </c>
      <c r="F79" s="127" t="s">
        <v>9423</v>
      </c>
      <c r="G79" s="219" t="s">
        <v>9423</v>
      </c>
    </row>
    <row r="80" spans="1:7">
      <c r="A80" s="1179" t="s">
        <v>8885</v>
      </c>
      <c r="B80" s="1162" t="s">
        <v>8886</v>
      </c>
      <c r="C80" s="1479"/>
      <c r="D80" s="68"/>
      <c r="E80" s="127"/>
      <c r="F80" s="127" t="s">
        <v>9422</v>
      </c>
      <c r="G80" s="219" t="s">
        <v>9423</v>
      </c>
    </row>
    <row r="81" spans="1:7">
      <c r="A81" s="1179" t="s">
        <v>8888</v>
      </c>
      <c r="B81" s="1162" t="s">
        <v>8889</v>
      </c>
      <c r="C81" s="1479"/>
      <c r="D81" s="68"/>
      <c r="E81" s="127"/>
      <c r="F81" s="127" t="s">
        <v>9422</v>
      </c>
      <c r="G81" s="219" t="s">
        <v>9423</v>
      </c>
    </row>
    <row r="82" spans="1:7">
      <c r="A82" s="1179" t="s">
        <v>8890</v>
      </c>
      <c r="B82" s="1162" t="s">
        <v>8891</v>
      </c>
      <c r="C82" s="1479"/>
      <c r="D82" s="68"/>
      <c r="E82" s="127"/>
      <c r="F82" s="127" t="s">
        <v>9422</v>
      </c>
      <c r="G82" s="219" t="s">
        <v>9423</v>
      </c>
    </row>
    <row r="83" spans="1:7">
      <c r="A83" s="1480" t="s">
        <v>8892</v>
      </c>
      <c r="B83" s="1481" t="s">
        <v>8893</v>
      </c>
      <c r="C83" s="1479" t="s">
        <v>9464</v>
      </c>
      <c r="D83" s="683"/>
      <c r="E83" s="127" t="s">
        <v>9422</v>
      </c>
      <c r="F83" s="127" t="s">
        <v>9423</v>
      </c>
      <c r="G83" s="219" t="s">
        <v>9423</v>
      </c>
    </row>
    <row r="84" spans="1:7">
      <c r="A84" s="205" t="s">
        <v>8894</v>
      </c>
      <c r="B84" s="683" t="s">
        <v>8895</v>
      </c>
      <c r="C84" s="1133"/>
      <c r="D84" s="683"/>
      <c r="E84" s="635" t="s">
        <v>9422</v>
      </c>
      <c r="F84" s="635" t="s">
        <v>9423</v>
      </c>
      <c r="G84" s="219" t="s">
        <v>9423</v>
      </c>
    </row>
    <row r="85" spans="1:7">
      <c r="A85" s="205" t="s">
        <v>8896</v>
      </c>
      <c r="B85" s="683" t="s">
        <v>8897</v>
      </c>
      <c r="C85" s="1133"/>
      <c r="D85" s="683"/>
      <c r="E85" s="635" t="s">
        <v>9422</v>
      </c>
      <c r="F85" s="635" t="s">
        <v>9423</v>
      </c>
      <c r="G85" s="219" t="s">
        <v>9423</v>
      </c>
    </row>
    <row r="86" spans="1:7">
      <c r="A86" s="1178" t="s">
        <v>8898</v>
      </c>
      <c r="B86" s="1161" t="s">
        <v>8899</v>
      </c>
      <c r="C86" s="1166"/>
      <c r="D86" s="1161"/>
      <c r="E86" s="935"/>
      <c r="F86" s="635" t="s">
        <v>9422</v>
      </c>
      <c r="G86" s="219" t="s">
        <v>9423</v>
      </c>
    </row>
    <row r="87" spans="1:7">
      <c r="A87" s="1179" t="s">
        <v>8900</v>
      </c>
      <c r="B87" s="1162" t="s">
        <v>8901</v>
      </c>
      <c r="C87" s="1165"/>
      <c r="D87" s="1162"/>
      <c r="E87" s="1163"/>
      <c r="F87" s="635" t="s">
        <v>9422</v>
      </c>
      <c r="G87" s="219" t="s">
        <v>9423</v>
      </c>
    </row>
    <row r="88" spans="1:7">
      <c r="A88" s="1179" t="s">
        <v>8902</v>
      </c>
      <c r="B88" s="1162" t="s">
        <v>8903</v>
      </c>
      <c r="C88" s="1165"/>
      <c r="D88" s="1162"/>
      <c r="E88" s="1163"/>
      <c r="F88" s="635" t="s">
        <v>9422</v>
      </c>
      <c r="G88" s="219" t="s">
        <v>9423</v>
      </c>
    </row>
    <row r="89" spans="1:7">
      <c r="A89" s="1179" t="s">
        <v>8930</v>
      </c>
      <c r="B89" s="1162" t="s">
        <v>8931</v>
      </c>
      <c r="C89" s="1165"/>
      <c r="D89" s="1162"/>
      <c r="E89" s="1163"/>
      <c r="F89" s="635" t="s">
        <v>9422</v>
      </c>
      <c r="G89" s="219" t="s">
        <v>9423</v>
      </c>
    </row>
    <row r="90" spans="1:7">
      <c r="A90" s="1179" t="s">
        <v>8933</v>
      </c>
      <c r="B90" s="1162" t="s">
        <v>8934</v>
      </c>
      <c r="C90" s="1165"/>
      <c r="D90" s="1162"/>
      <c r="E90" s="1163"/>
      <c r="F90" s="635" t="s">
        <v>9422</v>
      </c>
      <c r="G90" s="219" t="s">
        <v>9423</v>
      </c>
    </row>
    <row r="91" spans="1:7">
      <c r="A91" s="1179" t="s">
        <v>8935</v>
      </c>
      <c r="B91" s="1162" t="s">
        <v>8936</v>
      </c>
      <c r="C91" s="1165"/>
      <c r="D91" s="1162"/>
      <c r="E91" s="1163"/>
      <c r="F91" s="635" t="s">
        <v>9422</v>
      </c>
      <c r="G91" s="219" t="s">
        <v>9423</v>
      </c>
    </row>
    <row r="92" spans="1:7" ht="13.75" thickBot="1">
      <c r="A92" s="535" t="s">
        <v>8937</v>
      </c>
      <c r="B92" s="288" t="s">
        <v>8938</v>
      </c>
      <c r="C92" s="1134"/>
      <c r="D92" s="288"/>
      <c r="E92" s="907"/>
      <c r="F92" s="907" t="s">
        <v>9422</v>
      </c>
      <c r="G92" s="634" t="s">
        <v>9423</v>
      </c>
    </row>
    <row r="94" spans="1:7">
      <c r="A94" t="s">
        <v>9470</v>
      </c>
    </row>
    <row r="95" spans="1:7" ht="13.75" thickBot="1"/>
    <row r="96" spans="1:7" ht="12.75" customHeight="1">
      <c r="A96" s="2184" t="s">
        <v>9417</v>
      </c>
      <c r="B96" s="2185"/>
      <c r="C96" s="2186"/>
    </row>
    <row r="97" spans="1:3" ht="13.5" customHeight="1" thickBot="1">
      <c r="A97" s="2187"/>
      <c r="B97" s="2188"/>
      <c r="C97" s="2189"/>
    </row>
    <row r="98" spans="1:3" ht="13.75" thickBot="1">
      <c r="A98" s="82" t="s">
        <v>9418</v>
      </c>
      <c r="B98" s="738"/>
      <c r="C98" s="775"/>
    </row>
    <row r="99" spans="1:3">
      <c r="A99" s="1058" t="s">
        <v>9419</v>
      </c>
      <c r="B99" s="1059" t="s">
        <v>633</v>
      </c>
      <c r="C99" s="644" t="s">
        <v>10173</v>
      </c>
    </row>
    <row r="100" spans="1:3">
      <c r="A100" s="1060" t="s">
        <v>8689</v>
      </c>
      <c r="B100" s="1061" t="s">
        <v>8690</v>
      </c>
      <c r="C100" s="220" t="s">
        <v>9422</v>
      </c>
    </row>
    <row r="101" spans="1:3">
      <c r="A101" s="1060" t="s">
        <v>8692</v>
      </c>
      <c r="B101" s="1061" t="s">
        <v>8693</v>
      </c>
      <c r="C101" s="220" t="s">
        <v>9422</v>
      </c>
    </row>
    <row r="102" spans="1:3">
      <c r="A102" s="1060" t="s">
        <v>8694</v>
      </c>
      <c r="B102" s="1061" t="s">
        <v>9523</v>
      </c>
      <c r="C102" s="220" t="s">
        <v>9422</v>
      </c>
    </row>
    <row r="103" spans="1:3">
      <c r="A103" s="1060" t="s">
        <v>8696</v>
      </c>
      <c r="B103" s="1061" t="s">
        <v>9452</v>
      </c>
      <c r="C103" s="220" t="s">
        <v>9422</v>
      </c>
    </row>
    <row r="104" spans="1:3">
      <c r="A104" s="1060" t="s">
        <v>8698</v>
      </c>
      <c r="B104" s="1061" t="s">
        <v>8699</v>
      </c>
      <c r="C104" s="220" t="s">
        <v>9422</v>
      </c>
    </row>
    <row r="105" spans="1:3">
      <c r="A105" s="1060" t="s">
        <v>8700</v>
      </c>
      <c r="B105" s="1061" t="s">
        <v>8701</v>
      </c>
      <c r="C105" s="220" t="s">
        <v>9422</v>
      </c>
    </row>
    <row r="106" spans="1:3">
      <c r="A106" s="1060" t="s">
        <v>8702</v>
      </c>
      <c r="B106" s="1061" t="s">
        <v>8703</v>
      </c>
      <c r="C106" s="220" t="s">
        <v>9422</v>
      </c>
    </row>
    <row r="107" spans="1:3">
      <c r="A107" s="1060" t="s">
        <v>8704</v>
      </c>
      <c r="B107" s="1061" t="s">
        <v>8705</v>
      </c>
      <c r="C107" s="220" t="s">
        <v>9422</v>
      </c>
    </row>
    <row r="108" spans="1:3">
      <c r="A108" s="1060" t="s">
        <v>8706</v>
      </c>
      <c r="B108" s="1061" t="s">
        <v>8707</v>
      </c>
      <c r="C108" s="220" t="s">
        <v>9422</v>
      </c>
    </row>
    <row r="109" spans="1:3">
      <c r="A109" s="1060" t="s">
        <v>8708</v>
      </c>
      <c r="B109" s="1061" t="s">
        <v>8709</v>
      </c>
      <c r="C109" s="220" t="s">
        <v>9422</v>
      </c>
    </row>
    <row r="110" spans="1:3">
      <c r="A110" s="1060" t="s">
        <v>8710</v>
      </c>
      <c r="B110" s="1061" t="s">
        <v>8711</v>
      </c>
      <c r="C110" s="220" t="s">
        <v>9422</v>
      </c>
    </row>
    <row r="111" spans="1:3">
      <c r="A111" s="1060" t="s">
        <v>8713</v>
      </c>
      <c r="B111" s="1061" t="s">
        <v>8714</v>
      </c>
      <c r="C111" s="220" t="s">
        <v>9422</v>
      </c>
    </row>
    <row r="112" spans="1:3">
      <c r="A112" s="1060" t="s">
        <v>8715</v>
      </c>
      <c r="B112" s="1061" t="s">
        <v>8716</v>
      </c>
      <c r="C112" s="220" t="s">
        <v>9422</v>
      </c>
    </row>
    <row r="113" spans="1:3">
      <c r="A113" s="1060" t="s">
        <v>8717</v>
      </c>
      <c r="B113" s="1061" t="s">
        <v>9521</v>
      </c>
      <c r="C113" s="220" t="s">
        <v>9422</v>
      </c>
    </row>
    <row r="114" spans="1:3">
      <c r="A114" s="1060" t="s">
        <v>8719</v>
      </c>
      <c r="B114" s="1061" t="s">
        <v>8720</v>
      </c>
      <c r="C114" s="220" t="s">
        <v>9422</v>
      </c>
    </row>
    <row r="115" spans="1:3">
      <c r="A115" s="1060" t="s">
        <v>8721</v>
      </c>
      <c r="B115" s="1061" t="s">
        <v>9522</v>
      </c>
      <c r="C115" s="220" t="s">
        <v>9422</v>
      </c>
    </row>
    <row r="116" spans="1:3">
      <c r="A116" s="1060" t="s">
        <v>8723</v>
      </c>
      <c r="B116" s="1061" t="s">
        <v>8724</v>
      </c>
      <c r="C116" s="220" t="s">
        <v>9422</v>
      </c>
    </row>
    <row r="117" spans="1:3">
      <c r="A117" s="1060" t="s">
        <v>8725</v>
      </c>
      <c r="B117" s="1061" t="s">
        <v>8726</v>
      </c>
      <c r="C117" s="220" t="s">
        <v>9422</v>
      </c>
    </row>
    <row r="118" spans="1:3">
      <c r="A118" s="1060" t="s">
        <v>8727</v>
      </c>
      <c r="B118" s="1061" t="s">
        <v>8728</v>
      </c>
      <c r="C118" s="220" t="s">
        <v>9422</v>
      </c>
    </row>
    <row r="119" spans="1:3">
      <c r="A119" s="1060" t="s">
        <v>8729</v>
      </c>
      <c r="B119" s="1061" t="s">
        <v>8730</v>
      </c>
      <c r="C119" s="220" t="s">
        <v>9422</v>
      </c>
    </row>
    <row r="120" spans="1:3">
      <c r="A120" s="1060" t="s">
        <v>8731</v>
      </c>
      <c r="B120" s="1061" t="s">
        <v>8732</v>
      </c>
      <c r="C120" s="220" t="s">
        <v>9422</v>
      </c>
    </row>
    <row r="121" spans="1:3">
      <c r="A121" s="1060" t="s">
        <v>8733</v>
      </c>
      <c r="B121" s="1061" t="s">
        <v>8734</v>
      </c>
      <c r="C121" s="220" t="s">
        <v>9422</v>
      </c>
    </row>
    <row r="122" spans="1:3">
      <c r="A122" s="1060" t="s">
        <v>8735</v>
      </c>
      <c r="B122" s="1061" t="s">
        <v>8736</v>
      </c>
      <c r="C122" s="220" t="s">
        <v>9422</v>
      </c>
    </row>
    <row r="123" spans="1:3">
      <c r="A123" s="1060" t="s">
        <v>8737</v>
      </c>
      <c r="B123" s="1061" t="s">
        <v>8738</v>
      </c>
      <c r="C123" s="220" t="s">
        <v>9422</v>
      </c>
    </row>
    <row r="124" spans="1:3">
      <c r="A124" s="1060" t="s">
        <v>8739</v>
      </c>
      <c r="B124" s="1061" t="s">
        <v>8740</v>
      </c>
      <c r="C124" s="220" t="s">
        <v>9422</v>
      </c>
    </row>
    <row r="125" spans="1:3" ht="13.75" thickBot="1">
      <c r="A125" s="1062" t="s">
        <v>8741</v>
      </c>
      <c r="B125" s="1063" t="s">
        <v>8742</v>
      </c>
      <c r="C125" s="1064" t="s">
        <v>9422</v>
      </c>
    </row>
  </sheetData>
  <sortState xmlns:xlrd2="http://schemas.microsoft.com/office/spreadsheetml/2017/richdata2" ref="A17:C79">
    <sortCondition ref="A17:A79"/>
  </sortState>
  <mergeCells count="4">
    <mergeCell ref="A2:B2"/>
    <mergeCell ref="A11:C11"/>
    <mergeCell ref="A96:C97"/>
    <mergeCell ref="A13:E14"/>
  </mergeCells>
  <conditionalFormatting sqref="A17:A82">
    <cfRule type="duplicateValues" dxfId="14" priority="2"/>
  </conditionalFormatting>
  <hyperlinks>
    <hyperlink ref="D1" location="'Referenced Test Systems'!A1" display="Home Page" xr:uid="{00000000-0004-0000-1F00-000000000000}"/>
    <hyperlink ref="A4" r:id="rId1" xr:uid="{00000000-0004-0000-1F00-000001000000}"/>
    <hyperlink ref="A9" r:id="rId2" xr:uid="{00000000-0004-0000-1F00-000002000000}"/>
    <hyperlink ref="A5" r:id="rId3" xr:uid="{00000000-0004-0000-1F00-000003000000}"/>
    <hyperlink ref="A6" r:id="rId4" xr:uid="{00000000-0004-0000-1F00-000004000000}"/>
    <hyperlink ref="A7" r:id="rId5" xr:uid="{15CD0FF2-5626-40B2-8F5A-873FD80EA85F}"/>
    <hyperlink ref="A8" r:id="rId6" xr:uid="{1995DC97-4D7F-4BAE-B99D-320A8BC46C59}"/>
  </hyperlinks>
  <pageMargins left="0.7" right="0.7" top="0.75" bottom="0.75" header="0.3" footer="0.3"/>
  <pageSetup orientation="landscape" r:id="rId7"/>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1424"/>
  <sheetViews>
    <sheetView workbookViewId="0"/>
  </sheetViews>
  <sheetFormatPr defaultColWidth="8.54296875" defaultRowHeight="13"/>
  <cols>
    <col min="1" max="1" width="34" customWidth="1"/>
    <col min="2" max="2" width="55.26953125" customWidth="1"/>
    <col min="3" max="8" width="16.7265625" customWidth="1"/>
    <col min="9" max="9" width="13.26953125" style="1" customWidth="1"/>
    <col min="10" max="11" width="14.26953125" customWidth="1"/>
    <col min="12" max="12" width="11.7265625" customWidth="1"/>
    <col min="13" max="13" width="13.26953125" customWidth="1"/>
    <col min="14" max="15" width="17" customWidth="1"/>
    <col min="16" max="16" width="17.26953125" customWidth="1"/>
    <col min="17" max="17" width="17" customWidth="1"/>
    <col min="18" max="18" width="16.54296875" customWidth="1"/>
    <col min="19" max="19" width="15.86328125" customWidth="1"/>
  </cols>
  <sheetData>
    <row r="1" spans="1:6" ht="18">
      <c r="A1" s="284" t="s">
        <v>10180</v>
      </c>
      <c r="B1" s="284"/>
      <c r="D1" s="58" t="s">
        <v>9409</v>
      </c>
      <c r="E1" s="58"/>
    </row>
    <row r="2" spans="1:6" ht="15" thickBot="1">
      <c r="A2" s="2175"/>
      <c r="B2" s="2175"/>
      <c r="C2" s="1"/>
      <c r="D2" s="1"/>
      <c r="E2" s="1"/>
    </row>
    <row r="3" spans="1:6" ht="43.5">
      <c r="A3" s="886" t="s">
        <v>9410</v>
      </c>
      <c r="B3" s="887" t="s">
        <v>9411</v>
      </c>
      <c r="C3" s="739" t="s">
        <v>9412</v>
      </c>
      <c r="E3" s="663" t="s">
        <v>9526</v>
      </c>
      <c r="F3" s="1395"/>
    </row>
    <row r="4" spans="1:6" ht="13.15" customHeight="1">
      <c r="A4" s="924" t="s">
        <v>10181</v>
      </c>
      <c r="B4" s="888">
        <v>43073</v>
      </c>
      <c r="C4" s="889" t="s">
        <v>4642</v>
      </c>
      <c r="E4" s="665" t="str">
        <f>$A$24</f>
        <v>Host Controller Interface</v>
      </c>
      <c r="F4" s="63"/>
    </row>
    <row r="5" spans="1:6" ht="13.75" thickBot="1">
      <c r="A5" s="811" t="s">
        <v>10182</v>
      </c>
      <c r="B5" s="838">
        <v>43278</v>
      </c>
      <c r="C5" s="782" t="s">
        <v>1598</v>
      </c>
      <c r="E5" s="667" t="str">
        <f>$A$418</f>
        <v>Link Layer</v>
      </c>
      <c r="F5" s="1396"/>
    </row>
    <row r="6" spans="1:6" s="35" customFormat="1">
      <c r="A6" s="813" t="s">
        <v>10183</v>
      </c>
      <c r="B6" s="839">
        <v>43408</v>
      </c>
      <c r="C6" s="782" t="s">
        <v>1646</v>
      </c>
      <c r="E6" s="1049"/>
    </row>
    <row r="7" spans="1:6" s="35" customFormat="1">
      <c r="A7" s="813" t="s">
        <v>10184</v>
      </c>
      <c r="B7" s="839">
        <v>43431</v>
      </c>
      <c r="C7" s="782" t="s">
        <v>1646</v>
      </c>
      <c r="D7" s="145"/>
      <c r="E7" s="664"/>
    </row>
    <row r="8" spans="1:6" s="35" customFormat="1">
      <c r="A8" s="813" t="s">
        <v>10185</v>
      </c>
      <c r="B8" s="785" t="s">
        <v>10186</v>
      </c>
      <c r="C8" s="786" t="s">
        <v>1446</v>
      </c>
      <c r="D8" s="145"/>
      <c r="E8" s="664"/>
    </row>
    <row r="9" spans="1:6" s="35" customFormat="1">
      <c r="A9" s="813" t="s">
        <v>10187</v>
      </c>
      <c r="B9" s="839">
        <v>43660</v>
      </c>
      <c r="C9" s="786" t="s">
        <v>1446</v>
      </c>
      <c r="D9" s="145"/>
      <c r="E9" s="145"/>
    </row>
    <row r="10" spans="1:6" s="35" customFormat="1">
      <c r="A10" s="813" t="s">
        <v>10188</v>
      </c>
      <c r="B10" s="839">
        <v>43807</v>
      </c>
      <c r="C10" s="786" t="s">
        <v>2335</v>
      </c>
      <c r="D10" s="145"/>
      <c r="E10" s="145"/>
    </row>
    <row r="11" spans="1:6" s="35" customFormat="1">
      <c r="A11" s="813" t="s">
        <v>10189</v>
      </c>
      <c r="B11" s="839">
        <v>43950</v>
      </c>
      <c r="C11" s="786" t="s">
        <v>1307</v>
      </c>
      <c r="D11" s="145"/>
      <c r="E11" s="145"/>
    </row>
    <row r="12" spans="1:6" s="35" customFormat="1">
      <c r="A12" s="968" t="s">
        <v>10190</v>
      </c>
      <c r="B12" s="963">
        <v>44521</v>
      </c>
      <c r="C12" s="964" t="s">
        <v>2529</v>
      </c>
      <c r="D12" s="145"/>
      <c r="E12" s="145"/>
    </row>
    <row r="13" spans="1:6" s="35" customFormat="1">
      <c r="A13" s="969" t="s">
        <v>10191</v>
      </c>
      <c r="B13" s="1065">
        <v>44619</v>
      </c>
      <c r="C13" s="1066" t="s">
        <v>2529</v>
      </c>
      <c r="D13" s="145"/>
      <c r="E13" s="145"/>
    </row>
    <row r="14" spans="1:6" s="35" customFormat="1">
      <c r="A14" s="813" t="s">
        <v>10192</v>
      </c>
      <c r="B14" s="839">
        <v>44643</v>
      </c>
      <c r="C14" s="786" t="s">
        <v>2529</v>
      </c>
      <c r="D14" s="145"/>
      <c r="E14" s="145"/>
    </row>
    <row r="15" spans="1:6" s="35" customFormat="1">
      <c r="A15" s="969" t="s">
        <v>10193</v>
      </c>
      <c r="B15" s="963">
        <v>44720</v>
      </c>
      <c r="C15" s="964" t="s">
        <v>3840</v>
      </c>
      <c r="D15" s="145"/>
      <c r="E15" s="145"/>
    </row>
    <row r="16" spans="1:6" s="35" customFormat="1">
      <c r="A16" s="968" t="s">
        <v>10194</v>
      </c>
      <c r="B16" s="839">
        <v>44755</v>
      </c>
      <c r="C16" s="786" t="s">
        <v>1481</v>
      </c>
      <c r="D16" s="145"/>
      <c r="E16" s="145"/>
    </row>
    <row r="17" spans="1:16" s="35" customFormat="1">
      <c r="A17" s="968" t="s">
        <v>10195</v>
      </c>
      <c r="B17" s="839">
        <v>44815</v>
      </c>
      <c r="C17" s="786" t="s">
        <v>1481</v>
      </c>
      <c r="D17" s="145"/>
      <c r="E17" s="145"/>
      <c r="F17" s="145"/>
      <c r="J17" s="145"/>
      <c r="K17" s="21"/>
    </row>
    <row r="18" spans="1:16" s="35" customFormat="1">
      <c r="A18" s="968" t="s">
        <v>10196</v>
      </c>
      <c r="B18" s="839">
        <v>45082</v>
      </c>
      <c r="C18" s="786" t="s">
        <v>1016</v>
      </c>
      <c r="D18" s="145"/>
      <c r="E18" s="145"/>
      <c r="F18" s="145"/>
      <c r="J18" s="145"/>
      <c r="K18" s="21"/>
    </row>
    <row r="19" spans="1:16" s="35" customFormat="1">
      <c r="A19" s="968" t="s">
        <v>10197</v>
      </c>
      <c r="B19" s="839">
        <v>45202</v>
      </c>
      <c r="C19" s="786" t="s">
        <v>1016</v>
      </c>
      <c r="D19" s="145"/>
      <c r="E19" s="145"/>
      <c r="F19" s="145"/>
      <c r="J19" s="145"/>
      <c r="K19" s="21"/>
    </row>
    <row r="20" spans="1:16" s="35" customFormat="1" ht="13.75" thickBot="1">
      <c r="A20" s="1482" t="s">
        <v>10198</v>
      </c>
      <c r="B20" s="1483">
        <v>45588</v>
      </c>
      <c r="C20" s="1484" t="s">
        <v>2266</v>
      </c>
      <c r="D20" s="145"/>
      <c r="E20" s="145"/>
      <c r="F20" s="145"/>
      <c r="J20" s="145"/>
      <c r="K20" s="21"/>
    </row>
    <row r="21" spans="1:16">
      <c r="A21" s="75"/>
      <c r="B21" s="75"/>
      <c r="C21" s="76"/>
      <c r="D21" s="76"/>
      <c r="E21" s="76"/>
      <c r="J21" s="21"/>
    </row>
    <row r="22" spans="1:16" ht="69.95" customHeight="1">
      <c r="A22" s="2179" t="s">
        <v>9416</v>
      </c>
      <c r="B22" s="2179"/>
      <c r="C22" s="2179"/>
      <c r="D22" s="76"/>
      <c r="E22" s="76"/>
      <c r="J22" s="21"/>
    </row>
    <row r="23" spans="1:16" ht="13.75" thickBot="1">
      <c r="A23" s="242"/>
      <c r="B23" s="242"/>
      <c r="C23" s="242"/>
      <c r="D23" s="242"/>
      <c r="E23" s="242"/>
      <c r="J23" s="21"/>
    </row>
    <row r="24" spans="1:16" ht="15.75" customHeight="1" thickBot="1">
      <c r="A24" s="283" t="s">
        <v>81</v>
      </c>
      <c r="B24" s="259"/>
      <c r="C24" s="259"/>
      <c r="D24" s="259"/>
      <c r="E24" s="259"/>
      <c r="F24" s="259"/>
      <c r="G24" s="1050"/>
      <c r="H24" s="1050"/>
      <c r="I24" s="1267"/>
      <c r="J24" s="1267"/>
      <c r="K24" s="1267"/>
      <c r="L24" s="1267"/>
      <c r="M24" s="1267"/>
      <c r="N24" s="803"/>
      <c r="O24" s="803"/>
      <c r="P24" s="1268"/>
    </row>
    <row r="25" spans="1:16">
      <c r="A25" s="654" t="s">
        <v>9418</v>
      </c>
      <c r="B25" s="1252"/>
      <c r="C25" s="1252"/>
      <c r="D25" s="1252"/>
      <c r="E25" s="1252"/>
      <c r="F25" s="1252"/>
      <c r="G25" s="1252"/>
      <c r="H25" s="1252"/>
      <c r="I25" s="1252"/>
      <c r="J25" s="1252"/>
      <c r="K25" s="1252"/>
      <c r="L25" s="1252"/>
      <c r="M25" s="1252"/>
      <c r="N25" s="1252"/>
      <c r="O25" s="1252"/>
      <c r="P25" s="1269"/>
    </row>
    <row r="26" spans="1:16" ht="39" customHeight="1" thickBot="1">
      <c r="A26" s="1270" t="s">
        <v>9339</v>
      </c>
      <c r="B26" s="1253"/>
      <c r="C26" s="1253"/>
      <c r="D26" s="1253"/>
      <c r="E26" s="1253"/>
      <c r="F26" s="1253"/>
      <c r="G26" s="1253"/>
      <c r="H26" s="1253"/>
      <c r="I26" s="1253"/>
      <c r="J26" s="1253"/>
      <c r="K26" s="1253"/>
      <c r="L26" s="1253"/>
      <c r="M26" s="1253"/>
      <c r="N26" s="1253"/>
      <c r="O26" s="1253"/>
      <c r="P26" s="1271"/>
    </row>
    <row r="27" spans="1:16" ht="12.75" customHeight="1" thickBot="1">
      <c r="A27" s="772" t="s">
        <v>9757</v>
      </c>
      <c r="B27" s="1111" t="s">
        <v>633</v>
      </c>
      <c r="C27" s="656" t="s">
        <v>10199</v>
      </c>
      <c r="D27" s="905" t="s">
        <v>10200</v>
      </c>
      <c r="E27" s="656" t="s">
        <v>10201</v>
      </c>
      <c r="F27" s="939" t="s">
        <v>10202</v>
      </c>
      <c r="G27" s="638" t="s">
        <v>10203</v>
      </c>
      <c r="H27" s="638" t="s">
        <v>10204</v>
      </c>
      <c r="I27" s="638" t="s">
        <v>10205</v>
      </c>
      <c r="J27" s="638" t="s">
        <v>10206</v>
      </c>
      <c r="K27" s="638" t="s">
        <v>10207</v>
      </c>
      <c r="L27" s="638" t="s">
        <v>10208</v>
      </c>
      <c r="M27" s="637" t="s">
        <v>10209</v>
      </c>
      <c r="N27" s="638" t="s">
        <v>10210</v>
      </c>
      <c r="O27" s="638" t="s">
        <v>10211</v>
      </c>
      <c r="P27" s="638" t="s">
        <v>9402</v>
      </c>
    </row>
    <row r="28" spans="1:16" ht="26.25" customHeight="1">
      <c r="A28" s="1485" t="s">
        <v>697</v>
      </c>
      <c r="B28" s="1486" t="s">
        <v>698</v>
      </c>
      <c r="C28" s="1487"/>
      <c r="D28" s="1487"/>
      <c r="E28" s="1487"/>
      <c r="F28" s="874" t="s">
        <v>10212</v>
      </c>
      <c r="G28" s="875" t="s">
        <v>9422</v>
      </c>
      <c r="H28" s="876" t="s">
        <v>9423</v>
      </c>
      <c r="I28" s="876" t="s">
        <v>9423</v>
      </c>
      <c r="J28" s="876" t="s">
        <v>9423</v>
      </c>
      <c r="K28" s="876" t="s">
        <v>9423</v>
      </c>
      <c r="L28" s="876" t="s">
        <v>9423</v>
      </c>
      <c r="M28" s="876" t="s">
        <v>9423</v>
      </c>
      <c r="N28" s="877" t="s">
        <v>9423</v>
      </c>
      <c r="O28" s="876" t="s">
        <v>9423</v>
      </c>
      <c r="P28" s="1055" t="s">
        <v>9423</v>
      </c>
    </row>
    <row r="29" spans="1:16">
      <c r="A29" s="1488" t="s">
        <v>3365</v>
      </c>
      <c r="B29" s="1466" t="s">
        <v>3366</v>
      </c>
      <c r="C29" s="1131"/>
      <c r="D29" s="1131" t="s">
        <v>9422</v>
      </c>
      <c r="E29" s="1131" t="s">
        <v>9423</v>
      </c>
      <c r="F29" s="291" t="s">
        <v>9423</v>
      </c>
      <c r="G29" s="291" t="s">
        <v>9423</v>
      </c>
      <c r="H29" s="877" t="s">
        <v>9423</v>
      </c>
      <c r="I29" s="877" t="s">
        <v>9423</v>
      </c>
      <c r="J29" s="877" t="s">
        <v>9423</v>
      </c>
      <c r="K29" s="877" t="s">
        <v>9423</v>
      </c>
      <c r="L29" s="877" t="s">
        <v>9423</v>
      </c>
      <c r="M29" s="877" t="s">
        <v>9423</v>
      </c>
      <c r="N29" s="877" t="s">
        <v>9423</v>
      </c>
      <c r="O29" s="877" t="s">
        <v>9423</v>
      </c>
      <c r="P29" s="1056" t="s">
        <v>9423</v>
      </c>
    </row>
    <row r="30" spans="1:16">
      <c r="A30" s="1488" t="s">
        <v>3367</v>
      </c>
      <c r="B30" s="1466" t="s">
        <v>3368</v>
      </c>
      <c r="C30" s="1131"/>
      <c r="D30" s="1131" t="s">
        <v>9422</v>
      </c>
      <c r="E30" s="1131" t="s">
        <v>9423</v>
      </c>
      <c r="F30" s="291" t="s">
        <v>9423</v>
      </c>
      <c r="G30" s="291" t="s">
        <v>9423</v>
      </c>
      <c r="H30" s="1489" t="s">
        <v>9423</v>
      </c>
      <c r="I30" s="877" t="s">
        <v>9423</v>
      </c>
      <c r="J30" s="877" t="s">
        <v>9423</v>
      </c>
      <c r="K30" s="877" t="s">
        <v>9423</v>
      </c>
      <c r="L30" s="877" t="s">
        <v>9423</v>
      </c>
      <c r="M30" s="877" t="s">
        <v>9423</v>
      </c>
      <c r="N30" s="877" t="s">
        <v>9423</v>
      </c>
      <c r="O30" s="877" t="s">
        <v>9423</v>
      </c>
      <c r="P30" s="1056" t="s">
        <v>9423</v>
      </c>
    </row>
    <row r="31" spans="1:16">
      <c r="A31" s="1488" t="s">
        <v>3369</v>
      </c>
      <c r="B31" s="1466" t="s">
        <v>3370</v>
      </c>
      <c r="C31" s="1131"/>
      <c r="D31" s="1131"/>
      <c r="E31" s="1131"/>
      <c r="F31" s="291"/>
      <c r="G31" s="291"/>
      <c r="H31" s="877" t="s">
        <v>9422</v>
      </c>
      <c r="I31" s="877" t="s">
        <v>9423</v>
      </c>
      <c r="J31" s="877" t="s">
        <v>9423</v>
      </c>
      <c r="K31" s="877" t="s">
        <v>9423</v>
      </c>
      <c r="L31" s="877" t="s">
        <v>9423</v>
      </c>
      <c r="M31" s="877" t="s">
        <v>9423</v>
      </c>
      <c r="N31" s="877" t="s">
        <v>9423</v>
      </c>
      <c r="O31" s="877" t="s">
        <v>9423</v>
      </c>
      <c r="P31" s="1056" t="s">
        <v>9423</v>
      </c>
    </row>
    <row r="32" spans="1:16">
      <c r="A32" s="1488" t="s">
        <v>3373</v>
      </c>
      <c r="B32" s="1466" t="s">
        <v>3374</v>
      </c>
      <c r="C32" s="1131"/>
      <c r="D32" s="1131"/>
      <c r="E32" s="1131"/>
      <c r="F32" s="291"/>
      <c r="G32" s="291"/>
      <c r="H32" s="877"/>
      <c r="I32" s="877"/>
      <c r="J32" s="877"/>
      <c r="K32" s="877"/>
      <c r="L32" s="877"/>
      <c r="M32" s="877" t="s">
        <v>9422</v>
      </c>
      <c r="N32" s="877" t="s">
        <v>9423</v>
      </c>
      <c r="O32" s="877" t="s">
        <v>9423</v>
      </c>
      <c r="P32" s="1056" t="s">
        <v>9423</v>
      </c>
    </row>
    <row r="33" spans="1:16" ht="26">
      <c r="A33" s="1488" t="s">
        <v>3375</v>
      </c>
      <c r="B33" s="1466" t="s">
        <v>3376</v>
      </c>
      <c r="C33" s="1131"/>
      <c r="D33" s="1131"/>
      <c r="E33" s="1131"/>
      <c r="F33" s="291"/>
      <c r="G33" s="291"/>
      <c r="H33" s="877"/>
      <c r="I33" s="877"/>
      <c r="J33" s="877"/>
      <c r="K33" s="877"/>
      <c r="L33" s="877" t="s">
        <v>9422</v>
      </c>
      <c r="M33" s="877" t="s">
        <v>9423</v>
      </c>
      <c r="N33" s="877" t="s">
        <v>9423</v>
      </c>
      <c r="O33" s="877" t="s">
        <v>9423</v>
      </c>
      <c r="P33" s="1056" t="s">
        <v>9423</v>
      </c>
    </row>
    <row r="34" spans="1:16" ht="26">
      <c r="A34" s="1488" t="s">
        <v>3377</v>
      </c>
      <c r="B34" s="1466" t="s">
        <v>3378</v>
      </c>
      <c r="C34" s="1131"/>
      <c r="D34" s="1131"/>
      <c r="E34" s="1131"/>
      <c r="F34" s="291"/>
      <c r="G34" s="291"/>
      <c r="H34" s="877"/>
      <c r="I34" s="877"/>
      <c r="J34" s="877"/>
      <c r="K34" s="877"/>
      <c r="L34" s="877" t="s">
        <v>9422</v>
      </c>
      <c r="M34" s="877" t="s">
        <v>9423</v>
      </c>
      <c r="N34" s="877" t="s">
        <v>9423</v>
      </c>
      <c r="O34" s="877" t="s">
        <v>9423</v>
      </c>
      <c r="P34" s="1056" t="s">
        <v>9423</v>
      </c>
    </row>
    <row r="35" spans="1:16" ht="26">
      <c r="A35" s="1488" t="s">
        <v>3379</v>
      </c>
      <c r="B35" s="1466" t="s">
        <v>3380</v>
      </c>
      <c r="C35" s="1131"/>
      <c r="D35" s="1131"/>
      <c r="E35" s="1131"/>
      <c r="F35" s="291"/>
      <c r="G35" s="291"/>
      <c r="H35" s="877"/>
      <c r="I35" s="877"/>
      <c r="J35" s="877"/>
      <c r="K35" s="877" t="s">
        <v>9422</v>
      </c>
      <c r="L35" s="877" t="s">
        <v>9423</v>
      </c>
      <c r="M35" s="877" t="s">
        <v>9423</v>
      </c>
      <c r="N35" s="877" t="s">
        <v>9423</v>
      </c>
      <c r="O35" s="877" t="s">
        <v>9423</v>
      </c>
      <c r="P35" s="1056" t="s">
        <v>9423</v>
      </c>
    </row>
    <row r="36" spans="1:16" ht="26">
      <c r="A36" s="1488" t="s">
        <v>3382</v>
      </c>
      <c r="B36" s="1466" t="s">
        <v>3383</v>
      </c>
      <c r="C36" s="1131"/>
      <c r="D36" s="1131"/>
      <c r="E36" s="1131"/>
      <c r="F36" s="291"/>
      <c r="G36" s="291"/>
      <c r="H36" s="877"/>
      <c r="I36" s="877"/>
      <c r="J36" s="877"/>
      <c r="K36" s="877"/>
      <c r="L36" s="877"/>
      <c r="M36" s="877"/>
      <c r="N36" s="877" t="s">
        <v>9422</v>
      </c>
      <c r="O36" s="877" t="s">
        <v>9423</v>
      </c>
      <c r="P36" s="1056" t="s">
        <v>9423</v>
      </c>
    </row>
    <row r="37" spans="1:16">
      <c r="A37" s="1488" t="s">
        <v>3384</v>
      </c>
      <c r="B37" s="1466" t="s">
        <v>3385</v>
      </c>
      <c r="C37" s="1131"/>
      <c r="D37" s="1131"/>
      <c r="E37" s="1131"/>
      <c r="F37" s="291"/>
      <c r="G37" s="291"/>
      <c r="H37" s="877"/>
      <c r="I37" s="877"/>
      <c r="J37" s="877"/>
      <c r="K37" s="877"/>
      <c r="L37" s="877"/>
      <c r="M37" s="877"/>
      <c r="N37" s="877" t="s">
        <v>9422</v>
      </c>
      <c r="O37" s="877" t="s">
        <v>9423</v>
      </c>
      <c r="P37" s="1056" t="s">
        <v>9423</v>
      </c>
    </row>
    <row r="38" spans="1:16" ht="12.75" customHeight="1">
      <c r="A38" s="1488" t="s">
        <v>3399</v>
      </c>
      <c r="B38" s="1466" t="s">
        <v>3400</v>
      </c>
      <c r="C38" s="1131"/>
      <c r="D38" s="1131"/>
      <c r="E38" s="1131"/>
      <c r="F38" s="291"/>
      <c r="G38" s="291"/>
      <c r="H38" s="877"/>
      <c r="I38" s="877" t="s">
        <v>9422</v>
      </c>
      <c r="J38" s="877" t="s">
        <v>9423</v>
      </c>
      <c r="K38" s="877" t="s">
        <v>9423</v>
      </c>
      <c r="L38" s="877" t="s">
        <v>9423</v>
      </c>
      <c r="M38" s="877" t="s">
        <v>9423</v>
      </c>
      <c r="N38" s="877" t="s">
        <v>9423</v>
      </c>
      <c r="O38" s="877" t="s">
        <v>9423</v>
      </c>
      <c r="P38" s="1056" t="s">
        <v>9423</v>
      </c>
    </row>
    <row r="39" spans="1:16" ht="26">
      <c r="A39" s="1488" t="s">
        <v>3402</v>
      </c>
      <c r="B39" s="1466" t="s">
        <v>3403</v>
      </c>
      <c r="C39" s="1131"/>
      <c r="D39" s="1131"/>
      <c r="E39" s="1131"/>
      <c r="F39" s="291"/>
      <c r="G39" s="291"/>
      <c r="H39" s="877"/>
      <c r="I39" s="877" t="s">
        <v>9422</v>
      </c>
      <c r="J39" s="877" t="s">
        <v>9423</v>
      </c>
      <c r="K39" s="877" t="s">
        <v>9423</v>
      </c>
      <c r="L39" s="877" t="s">
        <v>9423</v>
      </c>
      <c r="M39" s="877" t="s">
        <v>9423</v>
      </c>
      <c r="N39" s="877" t="s">
        <v>9423</v>
      </c>
      <c r="O39" s="877" t="s">
        <v>9423</v>
      </c>
      <c r="P39" s="1056" t="s">
        <v>9423</v>
      </c>
    </row>
    <row r="40" spans="1:16">
      <c r="A40" s="1488" t="s">
        <v>3404</v>
      </c>
      <c r="B40" s="1467" t="s">
        <v>3405</v>
      </c>
      <c r="C40" s="1131"/>
      <c r="D40" s="1131"/>
      <c r="E40" s="1131"/>
      <c r="F40" s="291"/>
      <c r="G40" s="291"/>
      <c r="H40" s="877"/>
      <c r="I40" s="877"/>
      <c r="J40" s="877"/>
      <c r="K40" s="877" t="s">
        <v>9422</v>
      </c>
      <c r="L40" s="877" t="s">
        <v>9423</v>
      </c>
      <c r="M40" s="877" t="s">
        <v>9423</v>
      </c>
      <c r="N40" s="877" t="s">
        <v>9423</v>
      </c>
      <c r="O40" s="877" t="s">
        <v>9423</v>
      </c>
      <c r="P40" s="1056" t="s">
        <v>9423</v>
      </c>
    </row>
    <row r="41" spans="1:16" ht="26">
      <c r="A41" s="1488" t="s">
        <v>3406</v>
      </c>
      <c r="B41" s="1466" t="s">
        <v>3407</v>
      </c>
      <c r="C41" s="1131"/>
      <c r="D41" s="1131"/>
      <c r="E41" s="1131"/>
      <c r="F41" s="291"/>
      <c r="G41" s="291"/>
      <c r="H41" s="877"/>
      <c r="I41" s="877"/>
      <c r="J41" s="877"/>
      <c r="K41" s="877"/>
      <c r="L41" s="877" t="s">
        <v>9422</v>
      </c>
      <c r="M41" s="877" t="s">
        <v>9423</v>
      </c>
      <c r="N41" s="877" t="s">
        <v>9423</v>
      </c>
      <c r="O41" s="877" t="s">
        <v>9423</v>
      </c>
      <c r="P41" s="1056" t="s">
        <v>9423</v>
      </c>
    </row>
    <row r="42" spans="1:16" ht="26">
      <c r="A42" s="1488" t="s">
        <v>3408</v>
      </c>
      <c r="B42" s="1466" t="s">
        <v>3409</v>
      </c>
      <c r="C42" s="1131"/>
      <c r="D42" s="1131"/>
      <c r="E42" s="1131"/>
      <c r="F42" s="291"/>
      <c r="G42" s="291"/>
      <c r="H42" s="877"/>
      <c r="I42" s="877"/>
      <c r="J42" s="877"/>
      <c r="K42" s="877"/>
      <c r="L42" s="877"/>
      <c r="M42" s="877" t="s">
        <v>9422</v>
      </c>
      <c r="N42" s="877" t="s">
        <v>9423</v>
      </c>
      <c r="O42" s="877" t="s">
        <v>9423</v>
      </c>
      <c r="P42" s="1056" t="s">
        <v>9423</v>
      </c>
    </row>
    <row r="43" spans="1:16" ht="26">
      <c r="A43" s="1488" t="s">
        <v>3410</v>
      </c>
      <c r="B43" s="1466" t="s">
        <v>3411</v>
      </c>
      <c r="C43" s="1131"/>
      <c r="D43" s="1131"/>
      <c r="E43" s="1131"/>
      <c r="F43" s="291"/>
      <c r="G43" s="291"/>
      <c r="H43" s="877"/>
      <c r="I43" s="877"/>
      <c r="J43" s="877"/>
      <c r="K43" s="877" t="s">
        <v>9422</v>
      </c>
      <c r="L43" s="877" t="s">
        <v>9423</v>
      </c>
      <c r="M43" s="877" t="s">
        <v>9423</v>
      </c>
      <c r="N43" s="877" t="s">
        <v>9423</v>
      </c>
      <c r="O43" s="877" t="s">
        <v>9423</v>
      </c>
      <c r="P43" s="1056" t="s">
        <v>9423</v>
      </c>
    </row>
    <row r="44" spans="1:16" ht="26">
      <c r="A44" s="1488" t="s">
        <v>3412</v>
      </c>
      <c r="B44" s="1466" t="s">
        <v>3413</v>
      </c>
      <c r="C44" s="1131"/>
      <c r="D44" s="1131"/>
      <c r="E44" s="1131"/>
      <c r="F44" s="291"/>
      <c r="G44" s="291"/>
      <c r="H44" s="877"/>
      <c r="I44" s="877"/>
      <c r="J44" s="877"/>
      <c r="K44" s="877" t="s">
        <v>9422</v>
      </c>
      <c r="L44" s="877" t="s">
        <v>9423</v>
      </c>
      <c r="M44" s="877" t="s">
        <v>9423</v>
      </c>
      <c r="N44" s="877" t="s">
        <v>9422</v>
      </c>
      <c r="O44" s="877" t="s">
        <v>9423</v>
      </c>
      <c r="P44" s="1056" t="s">
        <v>9423</v>
      </c>
    </row>
    <row r="45" spans="1:16" ht="26">
      <c r="A45" s="1488" t="s">
        <v>3414</v>
      </c>
      <c r="B45" s="1466" t="s">
        <v>3415</v>
      </c>
      <c r="C45" s="1131"/>
      <c r="D45" s="1131"/>
      <c r="E45" s="1131"/>
      <c r="F45" s="291"/>
      <c r="G45" s="291"/>
      <c r="H45" s="877"/>
      <c r="I45" s="877"/>
      <c r="J45" s="877"/>
      <c r="K45" s="877"/>
      <c r="L45" s="877"/>
      <c r="M45" s="877"/>
      <c r="N45" s="877" t="s">
        <v>9422</v>
      </c>
      <c r="O45" s="877" t="s">
        <v>9423</v>
      </c>
      <c r="P45" s="1056" t="s">
        <v>9423</v>
      </c>
    </row>
    <row r="46" spans="1:16" ht="12.75" customHeight="1">
      <c r="A46" s="1488" t="s">
        <v>3423</v>
      </c>
      <c r="B46" s="1466" t="s">
        <v>3424</v>
      </c>
      <c r="C46" s="1131"/>
      <c r="D46" s="1131"/>
      <c r="E46" s="1131"/>
      <c r="F46" s="291"/>
      <c r="G46" s="291"/>
      <c r="H46" s="877" t="s">
        <v>9422</v>
      </c>
      <c r="I46" s="877" t="s">
        <v>9423</v>
      </c>
      <c r="J46" s="877" t="s">
        <v>9423</v>
      </c>
      <c r="K46" s="877" t="s">
        <v>9423</v>
      </c>
      <c r="L46" s="877" t="s">
        <v>9423</v>
      </c>
      <c r="M46" s="877" t="s">
        <v>9423</v>
      </c>
      <c r="N46" s="877" t="s">
        <v>9423</v>
      </c>
      <c r="O46" s="877" t="s">
        <v>9423</v>
      </c>
      <c r="P46" s="1056" t="s">
        <v>9423</v>
      </c>
    </row>
    <row r="47" spans="1:16" ht="12.75" customHeight="1">
      <c r="A47" s="1488" t="s">
        <v>3426</v>
      </c>
      <c r="B47" s="1466" t="s">
        <v>3424</v>
      </c>
      <c r="C47" s="1131"/>
      <c r="D47" s="1131"/>
      <c r="E47" s="1131"/>
      <c r="F47" s="291"/>
      <c r="G47" s="291"/>
      <c r="H47" s="877" t="s">
        <v>9422</v>
      </c>
      <c r="I47" s="877" t="s">
        <v>9423</v>
      </c>
      <c r="J47" s="877" t="s">
        <v>9423</v>
      </c>
      <c r="K47" s="877" t="s">
        <v>9423</v>
      </c>
      <c r="L47" s="877" t="s">
        <v>9423</v>
      </c>
      <c r="M47" s="877" t="s">
        <v>9423</v>
      </c>
      <c r="N47" s="877" t="s">
        <v>9423</v>
      </c>
      <c r="O47" s="877" t="s">
        <v>9423</v>
      </c>
      <c r="P47" s="1056" t="s">
        <v>9423</v>
      </c>
    </row>
    <row r="48" spans="1:16" ht="12.75" customHeight="1">
      <c r="A48" s="1488" t="s">
        <v>3427</v>
      </c>
      <c r="B48" s="1466" t="s">
        <v>3424</v>
      </c>
      <c r="C48" s="1131"/>
      <c r="D48" s="1131"/>
      <c r="E48" s="1131"/>
      <c r="F48" s="291"/>
      <c r="G48" s="291"/>
      <c r="H48" s="877" t="s">
        <v>9422</v>
      </c>
      <c r="I48" s="877" t="s">
        <v>9423</v>
      </c>
      <c r="J48" s="877" t="s">
        <v>9423</v>
      </c>
      <c r="K48" s="877" t="s">
        <v>9423</v>
      </c>
      <c r="L48" s="877" t="s">
        <v>9423</v>
      </c>
      <c r="M48" s="877" t="s">
        <v>9423</v>
      </c>
      <c r="N48" s="877" t="s">
        <v>9423</v>
      </c>
      <c r="O48" s="877" t="s">
        <v>9423</v>
      </c>
      <c r="P48" s="1056" t="s">
        <v>9423</v>
      </c>
    </row>
    <row r="49" spans="1:16" ht="12.75" customHeight="1">
      <c r="A49" s="1488" t="s">
        <v>3428</v>
      </c>
      <c r="B49" s="1466" t="s">
        <v>3424</v>
      </c>
      <c r="C49" s="1131"/>
      <c r="D49" s="1131"/>
      <c r="E49" s="1131"/>
      <c r="F49" s="291"/>
      <c r="G49" s="291"/>
      <c r="H49" s="877" t="s">
        <v>9422</v>
      </c>
      <c r="I49" s="877" t="s">
        <v>9423</v>
      </c>
      <c r="J49" s="877" t="s">
        <v>9423</v>
      </c>
      <c r="K49" s="877" t="s">
        <v>9423</v>
      </c>
      <c r="L49" s="877" t="s">
        <v>9423</v>
      </c>
      <c r="M49" s="877" t="s">
        <v>9423</v>
      </c>
      <c r="N49" s="877" t="s">
        <v>9423</v>
      </c>
      <c r="O49" s="877" t="s">
        <v>9423</v>
      </c>
      <c r="P49" s="1056" t="s">
        <v>9423</v>
      </c>
    </row>
    <row r="50" spans="1:16" ht="12.75" customHeight="1">
      <c r="A50" s="1488" t="s">
        <v>3429</v>
      </c>
      <c r="B50" s="1466" t="s">
        <v>3424</v>
      </c>
      <c r="C50" s="1131"/>
      <c r="D50" s="1131"/>
      <c r="E50" s="1131"/>
      <c r="F50" s="291"/>
      <c r="G50" s="291"/>
      <c r="H50" s="877" t="s">
        <v>9422</v>
      </c>
      <c r="I50" s="877" t="s">
        <v>9423</v>
      </c>
      <c r="J50" s="877" t="s">
        <v>9423</v>
      </c>
      <c r="K50" s="877" t="s">
        <v>9423</v>
      </c>
      <c r="L50" s="877" t="s">
        <v>9423</v>
      </c>
      <c r="M50" s="877" t="s">
        <v>9423</v>
      </c>
      <c r="N50" s="877" t="s">
        <v>9423</v>
      </c>
      <c r="O50" s="877" t="s">
        <v>9423</v>
      </c>
      <c r="P50" s="1056" t="s">
        <v>9423</v>
      </c>
    </row>
    <row r="51" spans="1:16" ht="26">
      <c r="A51" s="1488" t="s">
        <v>3430</v>
      </c>
      <c r="B51" s="1466" t="s">
        <v>9679</v>
      </c>
      <c r="C51" s="1131"/>
      <c r="D51" s="1131"/>
      <c r="E51" s="1131"/>
      <c r="F51" s="291"/>
      <c r="G51" s="291"/>
      <c r="H51" s="877"/>
      <c r="I51" s="877" t="s">
        <v>9422</v>
      </c>
      <c r="J51" s="877" t="s">
        <v>9423</v>
      </c>
      <c r="K51" s="877" t="s">
        <v>9423</v>
      </c>
      <c r="L51" s="877" t="s">
        <v>9423</v>
      </c>
      <c r="M51" s="877" t="s">
        <v>9423</v>
      </c>
      <c r="N51" s="877" t="s">
        <v>9423</v>
      </c>
      <c r="O51" s="877" t="s">
        <v>9423</v>
      </c>
      <c r="P51" s="1056" t="s">
        <v>9423</v>
      </c>
    </row>
    <row r="52" spans="1:16">
      <c r="A52" s="1488" t="s">
        <v>3432</v>
      </c>
      <c r="B52" s="1467" t="s">
        <v>9680</v>
      </c>
      <c r="C52" s="1131"/>
      <c r="D52" s="1131"/>
      <c r="E52" s="1131"/>
      <c r="F52" s="291"/>
      <c r="G52" s="291"/>
      <c r="H52" s="877"/>
      <c r="I52" s="877" t="s">
        <v>9422</v>
      </c>
      <c r="J52" s="877" t="s">
        <v>9423</v>
      </c>
      <c r="K52" s="877" t="s">
        <v>9423</v>
      </c>
      <c r="L52" s="877" t="s">
        <v>9423</v>
      </c>
      <c r="M52" s="877" t="s">
        <v>9423</v>
      </c>
      <c r="N52" s="877" t="s">
        <v>9423</v>
      </c>
      <c r="O52" s="877" t="s">
        <v>9423</v>
      </c>
      <c r="P52" s="1056" t="s">
        <v>9423</v>
      </c>
    </row>
    <row r="53" spans="1:16" ht="26">
      <c r="A53" s="1488" t="s">
        <v>3434</v>
      </c>
      <c r="B53" s="1466" t="s">
        <v>9681</v>
      </c>
      <c r="C53" s="1131"/>
      <c r="D53" s="1131"/>
      <c r="E53" s="1131"/>
      <c r="F53" s="291"/>
      <c r="G53" s="291"/>
      <c r="H53" s="877"/>
      <c r="I53" s="877" t="s">
        <v>9422</v>
      </c>
      <c r="J53" s="877" t="s">
        <v>9423</v>
      </c>
      <c r="K53" s="877" t="s">
        <v>9423</v>
      </c>
      <c r="L53" s="877" t="s">
        <v>9423</v>
      </c>
      <c r="M53" s="877" t="s">
        <v>9423</v>
      </c>
      <c r="N53" s="877" t="s">
        <v>9423</v>
      </c>
      <c r="O53" s="877" t="s">
        <v>9423</v>
      </c>
      <c r="P53" s="1056" t="s">
        <v>9423</v>
      </c>
    </row>
    <row r="54" spans="1:16">
      <c r="A54" s="1488" t="s">
        <v>3436</v>
      </c>
      <c r="B54" s="1467" t="s">
        <v>9682</v>
      </c>
      <c r="C54" s="1131"/>
      <c r="D54" s="1131"/>
      <c r="E54" s="1131"/>
      <c r="F54" s="291"/>
      <c r="G54" s="291"/>
      <c r="H54" s="877"/>
      <c r="I54" s="877" t="s">
        <v>9422</v>
      </c>
      <c r="J54" s="877" t="s">
        <v>9423</v>
      </c>
      <c r="K54" s="877" t="s">
        <v>9423</v>
      </c>
      <c r="L54" s="877" t="s">
        <v>9423</v>
      </c>
      <c r="M54" s="877" t="s">
        <v>9423</v>
      </c>
      <c r="N54" s="877" t="s">
        <v>9423</v>
      </c>
      <c r="O54" s="877" t="s">
        <v>9423</v>
      </c>
      <c r="P54" s="1056" t="s">
        <v>9423</v>
      </c>
    </row>
    <row r="55" spans="1:16" ht="26">
      <c r="A55" s="1488" t="s">
        <v>3438</v>
      </c>
      <c r="B55" s="1466" t="s">
        <v>9683</v>
      </c>
      <c r="C55" s="1131"/>
      <c r="D55" s="1131"/>
      <c r="E55" s="1131"/>
      <c r="F55" s="291"/>
      <c r="G55" s="291"/>
      <c r="H55" s="877"/>
      <c r="I55" s="877" t="s">
        <v>9422</v>
      </c>
      <c r="J55" s="877" t="s">
        <v>9423</v>
      </c>
      <c r="K55" s="877" t="s">
        <v>9423</v>
      </c>
      <c r="L55" s="877" t="s">
        <v>9423</v>
      </c>
      <c r="M55" s="877" t="s">
        <v>9423</v>
      </c>
      <c r="N55" s="877" t="s">
        <v>9423</v>
      </c>
      <c r="O55" s="877" t="s">
        <v>9423</v>
      </c>
      <c r="P55" s="1056" t="s">
        <v>9423</v>
      </c>
    </row>
    <row r="56" spans="1:16" ht="26">
      <c r="A56" s="1488" t="s">
        <v>3440</v>
      </c>
      <c r="B56" s="1466" t="s">
        <v>9684</v>
      </c>
      <c r="C56" s="1131"/>
      <c r="D56" s="1131"/>
      <c r="E56" s="1131"/>
      <c r="F56" s="291"/>
      <c r="G56" s="291"/>
      <c r="H56" s="877"/>
      <c r="I56" s="877" t="s">
        <v>9422</v>
      </c>
      <c r="J56" s="877" t="s">
        <v>9423</v>
      </c>
      <c r="K56" s="877" t="s">
        <v>9423</v>
      </c>
      <c r="L56" s="877" t="s">
        <v>9423</v>
      </c>
      <c r="M56" s="877" t="s">
        <v>9423</v>
      </c>
      <c r="N56" s="877" t="s">
        <v>9423</v>
      </c>
      <c r="O56" s="877" t="s">
        <v>9423</v>
      </c>
      <c r="P56" s="1056" t="s">
        <v>9423</v>
      </c>
    </row>
    <row r="57" spans="1:16" ht="26">
      <c r="A57" s="1488" t="s">
        <v>3442</v>
      </c>
      <c r="B57" s="1466" t="s">
        <v>9685</v>
      </c>
      <c r="C57" s="1131"/>
      <c r="D57" s="1131"/>
      <c r="E57" s="1131"/>
      <c r="F57" s="291"/>
      <c r="G57" s="291"/>
      <c r="H57" s="877"/>
      <c r="I57" s="877" t="s">
        <v>9422</v>
      </c>
      <c r="J57" s="877" t="s">
        <v>9423</v>
      </c>
      <c r="K57" s="877" t="s">
        <v>9423</v>
      </c>
      <c r="L57" s="877" t="s">
        <v>9423</v>
      </c>
      <c r="M57" s="877" t="s">
        <v>9423</v>
      </c>
      <c r="N57" s="877" t="s">
        <v>9423</v>
      </c>
      <c r="O57" s="877" t="s">
        <v>9423</v>
      </c>
      <c r="P57" s="1056" t="s">
        <v>9423</v>
      </c>
    </row>
    <row r="58" spans="1:16">
      <c r="A58" s="1488" t="s">
        <v>3444</v>
      </c>
      <c r="B58" s="1466" t="s">
        <v>3445</v>
      </c>
      <c r="C58" s="1131"/>
      <c r="D58" s="1131"/>
      <c r="E58" s="1131"/>
      <c r="F58" s="291"/>
      <c r="G58" s="291"/>
      <c r="H58" s="877"/>
      <c r="I58" s="877" t="s">
        <v>9422</v>
      </c>
      <c r="J58" s="877" t="s">
        <v>9423</v>
      </c>
      <c r="K58" s="877" t="s">
        <v>9423</v>
      </c>
      <c r="L58" s="877" t="s">
        <v>9423</v>
      </c>
      <c r="M58" s="877" t="s">
        <v>9423</v>
      </c>
      <c r="N58" s="877" t="s">
        <v>9423</v>
      </c>
      <c r="O58" s="877" t="s">
        <v>9423</v>
      </c>
      <c r="P58" s="1056" t="s">
        <v>9423</v>
      </c>
    </row>
    <row r="59" spans="1:16">
      <c r="A59" s="1488" t="s">
        <v>3485</v>
      </c>
      <c r="B59" s="1466" t="s">
        <v>3486</v>
      </c>
      <c r="C59" s="1131"/>
      <c r="D59" s="1131"/>
      <c r="E59" s="1131"/>
      <c r="F59" s="291"/>
      <c r="G59" s="291"/>
      <c r="H59" s="877"/>
      <c r="I59" s="877"/>
      <c r="J59" s="877"/>
      <c r="K59" s="877"/>
      <c r="L59" s="877" t="s">
        <v>9422</v>
      </c>
      <c r="M59" s="877" t="s">
        <v>9423</v>
      </c>
      <c r="N59" s="877" t="s">
        <v>9423</v>
      </c>
      <c r="O59" s="877" t="s">
        <v>9423</v>
      </c>
      <c r="P59" s="1056" t="s">
        <v>9423</v>
      </c>
    </row>
    <row r="60" spans="1:16" ht="26">
      <c r="A60" s="1488" t="s">
        <v>3488</v>
      </c>
      <c r="B60" s="1466" t="s">
        <v>3489</v>
      </c>
      <c r="C60" s="1131"/>
      <c r="D60" s="1131"/>
      <c r="E60" s="1131"/>
      <c r="F60" s="291"/>
      <c r="G60" s="291"/>
      <c r="H60" s="877"/>
      <c r="I60" s="877"/>
      <c r="J60" s="877"/>
      <c r="K60" s="877"/>
      <c r="L60" s="877"/>
      <c r="M60" s="877" t="s">
        <v>9422</v>
      </c>
      <c r="N60" s="877" t="s">
        <v>9423</v>
      </c>
      <c r="O60" s="877" t="s">
        <v>9423</v>
      </c>
      <c r="P60" s="1056" t="s">
        <v>9423</v>
      </c>
    </row>
    <row r="61" spans="1:16">
      <c r="A61" s="1488" t="s">
        <v>3492</v>
      </c>
      <c r="B61" s="1466" t="s">
        <v>3493</v>
      </c>
      <c r="C61" s="1131"/>
      <c r="D61" s="1131"/>
      <c r="E61" s="1131"/>
      <c r="F61" s="291"/>
      <c r="G61" s="291"/>
      <c r="H61" s="877"/>
      <c r="I61" s="877"/>
      <c r="J61" s="877"/>
      <c r="K61" s="877"/>
      <c r="L61" s="877" t="s">
        <v>9422</v>
      </c>
      <c r="M61" s="877" t="s">
        <v>9423</v>
      </c>
      <c r="N61" s="877" t="s">
        <v>9423</v>
      </c>
      <c r="O61" s="877" t="s">
        <v>9423</v>
      </c>
      <c r="P61" s="1056" t="s">
        <v>9423</v>
      </c>
    </row>
    <row r="62" spans="1:16">
      <c r="A62" s="1488" t="s">
        <v>3494</v>
      </c>
      <c r="B62" s="1466" t="s">
        <v>3495</v>
      </c>
      <c r="C62" s="1131"/>
      <c r="D62" s="1131"/>
      <c r="E62" s="1131"/>
      <c r="F62" s="291"/>
      <c r="G62" s="291"/>
      <c r="H62" s="877"/>
      <c r="I62" s="877"/>
      <c r="J62" s="877"/>
      <c r="K62" s="877"/>
      <c r="L62" s="877" t="s">
        <v>9422</v>
      </c>
      <c r="M62" s="877" t="s">
        <v>9423</v>
      </c>
      <c r="N62" s="877" t="s">
        <v>9423</v>
      </c>
      <c r="O62" s="877" t="s">
        <v>9423</v>
      </c>
      <c r="P62" s="1056" t="s">
        <v>9423</v>
      </c>
    </row>
    <row r="63" spans="1:16">
      <c r="A63" s="1488" t="s">
        <v>3496</v>
      </c>
      <c r="B63" s="1466" t="s">
        <v>3497</v>
      </c>
      <c r="C63" s="1131"/>
      <c r="D63" s="1131"/>
      <c r="E63" s="1131"/>
      <c r="F63" s="291"/>
      <c r="G63" s="291"/>
      <c r="H63" s="877"/>
      <c r="I63" s="877"/>
      <c r="J63" s="877"/>
      <c r="K63" s="877"/>
      <c r="L63" s="877"/>
      <c r="M63" s="877" t="s">
        <v>9422</v>
      </c>
      <c r="N63" s="877" t="s">
        <v>9423</v>
      </c>
      <c r="O63" s="877" t="s">
        <v>9423</v>
      </c>
      <c r="P63" s="1056" t="s">
        <v>9423</v>
      </c>
    </row>
    <row r="64" spans="1:16">
      <c r="A64" s="1488" t="s">
        <v>3498</v>
      </c>
      <c r="B64" s="1466" t="s">
        <v>3499</v>
      </c>
      <c r="C64" s="1131"/>
      <c r="D64" s="1131"/>
      <c r="E64" s="1131"/>
      <c r="F64" s="291"/>
      <c r="G64" s="291"/>
      <c r="H64" s="877"/>
      <c r="I64" s="877"/>
      <c r="J64" s="877"/>
      <c r="K64" s="877"/>
      <c r="L64" s="877" t="s">
        <v>9422</v>
      </c>
      <c r="M64" s="877" t="s">
        <v>9423</v>
      </c>
      <c r="N64" s="877" t="s">
        <v>9423</v>
      </c>
      <c r="O64" s="877" t="s">
        <v>9423</v>
      </c>
      <c r="P64" s="1056" t="s">
        <v>9423</v>
      </c>
    </row>
    <row r="65" spans="1:16">
      <c r="A65" s="1488" t="s">
        <v>3500</v>
      </c>
      <c r="B65" s="1466" t="s">
        <v>3501</v>
      </c>
      <c r="C65" s="1131"/>
      <c r="D65" s="1131"/>
      <c r="E65" s="1131"/>
      <c r="F65" s="291"/>
      <c r="G65" s="291"/>
      <c r="H65" s="877"/>
      <c r="I65" s="877"/>
      <c r="J65" s="877"/>
      <c r="K65" s="877"/>
      <c r="L65" s="877" t="s">
        <v>9422</v>
      </c>
      <c r="M65" s="877" t="s">
        <v>9423</v>
      </c>
      <c r="N65" s="877" t="s">
        <v>9423</v>
      </c>
      <c r="O65" s="877" t="s">
        <v>9423</v>
      </c>
      <c r="P65" s="1056" t="s">
        <v>9423</v>
      </c>
    </row>
    <row r="66" spans="1:16">
      <c r="A66" s="1488" t="s">
        <v>3502</v>
      </c>
      <c r="B66" s="1466" t="s">
        <v>3503</v>
      </c>
      <c r="C66" s="1131"/>
      <c r="D66" s="1131"/>
      <c r="E66" s="1131"/>
      <c r="F66" s="291"/>
      <c r="G66" s="291"/>
      <c r="H66" s="877"/>
      <c r="I66" s="877"/>
      <c r="J66" s="877"/>
      <c r="K66" s="877"/>
      <c r="L66" s="877" t="s">
        <v>9422</v>
      </c>
      <c r="M66" s="877" t="s">
        <v>9423</v>
      </c>
      <c r="N66" s="877" t="s">
        <v>9423</v>
      </c>
      <c r="O66" s="877" t="s">
        <v>9423</v>
      </c>
      <c r="P66" s="1056" t="s">
        <v>9423</v>
      </c>
    </row>
    <row r="67" spans="1:16">
      <c r="A67" s="1488" t="s">
        <v>3504</v>
      </c>
      <c r="B67" s="1466" t="s">
        <v>3505</v>
      </c>
      <c r="C67" s="1131"/>
      <c r="D67" s="1131"/>
      <c r="E67" s="1131"/>
      <c r="F67" s="291"/>
      <c r="G67" s="291"/>
      <c r="H67" s="877"/>
      <c r="I67" s="877"/>
      <c r="J67" s="877"/>
      <c r="K67" s="877"/>
      <c r="L67" s="877" t="s">
        <v>9422</v>
      </c>
      <c r="M67" s="877" t="s">
        <v>9423</v>
      </c>
      <c r="N67" s="877" t="s">
        <v>9423</v>
      </c>
      <c r="O67" s="877" t="s">
        <v>9423</v>
      </c>
      <c r="P67" s="1056" t="s">
        <v>9423</v>
      </c>
    </row>
    <row r="68" spans="1:16" ht="39">
      <c r="A68" s="1488" t="s">
        <v>3506</v>
      </c>
      <c r="B68" s="1466" t="s">
        <v>3507</v>
      </c>
      <c r="C68" s="1131"/>
      <c r="D68" s="1131"/>
      <c r="E68" s="1131"/>
      <c r="F68" s="291"/>
      <c r="G68" s="291"/>
      <c r="H68" s="877"/>
      <c r="I68" s="877"/>
      <c r="J68" s="877"/>
      <c r="K68" s="877"/>
      <c r="L68" s="877"/>
      <c r="M68" s="877" t="s">
        <v>9422</v>
      </c>
      <c r="N68" s="877" t="s">
        <v>9423</v>
      </c>
      <c r="O68" s="877" t="s">
        <v>9423</v>
      </c>
      <c r="P68" s="1056" t="s">
        <v>9423</v>
      </c>
    </row>
    <row r="69" spans="1:16" ht="39">
      <c r="A69" s="1488" t="s">
        <v>3508</v>
      </c>
      <c r="B69" s="1466" t="s">
        <v>3509</v>
      </c>
      <c r="C69" s="1131"/>
      <c r="D69" s="1131"/>
      <c r="E69" s="1131"/>
      <c r="F69" s="291"/>
      <c r="G69" s="291"/>
      <c r="H69" s="877"/>
      <c r="I69" s="877"/>
      <c r="J69" s="877"/>
      <c r="K69" s="877"/>
      <c r="L69" s="877"/>
      <c r="M69" s="877" t="s">
        <v>9422</v>
      </c>
      <c r="N69" s="877" t="s">
        <v>9423</v>
      </c>
      <c r="O69" s="877" t="s">
        <v>9423</v>
      </c>
      <c r="P69" s="1056" t="s">
        <v>9423</v>
      </c>
    </row>
    <row r="70" spans="1:16">
      <c r="A70" s="1488" t="s">
        <v>3510</v>
      </c>
      <c r="B70" s="1466" t="s">
        <v>3511</v>
      </c>
      <c r="C70" s="1131"/>
      <c r="D70" s="1131"/>
      <c r="E70" s="1131"/>
      <c r="F70" s="291"/>
      <c r="G70" s="291"/>
      <c r="H70" s="877"/>
      <c r="I70" s="877"/>
      <c r="J70" s="877"/>
      <c r="K70" s="877"/>
      <c r="L70" s="877" t="s">
        <v>9422</v>
      </c>
      <c r="M70" s="877" t="s">
        <v>9423</v>
      </c>
      <c r="N70" s="877" t="s">
        <v>9423</v>
      </c>
      <c r="O70" s="877" t="s">
        <v>9423</v>
      </c>
      <c r="P70" s="1056" t="s">
        <v>9423</v>
      </c>
    </row>
    <row r="71" spans="1:16">
      <c r="A71" s="1488" t="s">
        <v>3512</v>
      </c>
      <c r="B71" s="1466" t="s">
        <v>3513</v>
      </c>
      <c r="C71" s="1131"/>
      <c r="D71" s="1131"/>
      <c r="E71" s="1131"/>
      <c r="F71" s="291"/>
      <c r="G71" s="291"/>
      <c r="H71" s="877"/>
      <c r="I71" s="877"/>
      <c r="J71" s="877"/>
      <c r="K71" s="877"/>
      <c r="L71" s="877" t="s">
        <v>9422</v>
      </c>
      <c r="M71" s="877" t="s">
        <v>9423</v>
      </c>
      <c r="N71" s="877" t="s">
        <v>9423</v>
      </c>
      <c r="O71" s="877" t="s">
        <v>9423</v>
      </c>
      <c r="P71" s="1056" t="s">
        <v>9423</v>
      </c>
    </row>
    <row r="72" spans="1:16">
      <c r="A72" s="1488" t="s">
        <v>3514</v>
      </c>
      <c r="B72" s="1466" t="s">
        <v>3513</v>
      </c>
      <c r="C72" s="1131"/>
      <c r="D72" s="1131"/>
      <c r="E72" s="1131"/>
      <c r="F72" s="291"/>
      <c r="G72" s="291"/>
      <c r="H72" s="877"/>
      <c r="I72" s="877"/>
      <c r="J72" s="877"/>
      <c r="K72" s="877"/>
      <c r="L72" s="877" t="s">
        <v>9422</v>
      </c>
      <c r="M72" s="877" t="s">
        <v>9423</v>
      </c>
      <c r="N72" s="877" t="s">
        <v>9423</v>
      </c>
      <c r="O72" s="877" t="s">
        <v>9423</v>
      </c>
      <c r="P72" s="1056" t="s">
        <v>9423</v>
      </c>
    </row>
    <row r="73" spans="1:16">
      <c r="A73" s="1488" t="s">
        <v>3516</v>
      </c>
      <c r="B73" s="1466" t="s">
        <v>9692</v>
      </c>
      <c r="C73" s="1131"/>
      <c r="D73" s="1131"/>
      <c r="E73" s="1131"/>
      <c r="F73" s="291"/>
      <c r="G73" s="291"/>
      <c r="H73" s="877"/>
      <c r="I73" s="877"/>
      <c r="J73" s="877"/>
      <c r="K73" s="877"/>
      <c r="L73" s="877" t="s">
        <v>9422</v>
      </c>
      <c r="M73" s="877" t="s">
        <v>9423</v>
      </c>
      <c r="N73" s="877" t="s">
        <v>9423</v>
      </c>
      <c r="O73" s="877" t="s">
        <v>9423</v>
      </c>
      <c r="P73" s="1056" t="s">
        <v>9422</v>
      </c>
    </row>
    <row r="74" spans="1:16">
      <c r="A74" s="1488" t="s">
        <v>3518</v>
      </c>
      <c r="B74" s="1466" t="s">
        <v>3519</v>
      </c>
      <c r="C74" s="1131"/>
      <c r="D74" s="1131"/>
      <c r="E74" s="1131"/>
      <c r="F74" s="291"/>
      <c r="G74" s="291"/>
      <c r="H74" s="877"/>
      <c r="I74" s="877"/>
      <c r="J74" s="877"/>
      <c r="K74" s="877" t="s">
        <v>9422</v>
      </c>
      <c r="L74" s="877" t="s">
        <v>9423</v>
      </c>
      <c r="M74" s="877" t="s">
        <v>9423</v>
      </c>
      <c r="N74" s="877" t="s">
        <v>9423</v>
      </c>
      <c r="O74" s="877" t="s">
        <v>9423</v>
      </c>
      <c r="P74" s="1056" t="s">
        <v>9423</v>
      </c>
    </row>
    <row r="75" spans="1:16">
      <c r="A75" s="1488" t="s">
        <v>3520</v>
      </c>
      <c r="B75" s="1466" t="s">
        <v>3521</v>
      </c>
      <c r="C75" s="1131"/>
      <c r="D75" s="1131"/>
      <c r="E75" s="1131"/>
      <c r="F75" s="291"/>
      <c r="G75" s="291"/>
      <c r="H75" s="877"/>
      <c r="I75" s="877"/>
      <c r="J75" s="877"/>
      <c r="K75" s="877" t="s">
        <v>9422</v>
      </c>
      <c r="L75" s="877" t="s">
        <v>9423</v>
      </c>
      <c r="M75" s="877" t="s">
        <v>9423</v>
      </c>
      <c r="N75" s="877" t="s">
        <v>9423</v>
      </c>
      <c r="O75" s="877" t="s">
        <v>9423</v>
      </c>
      <c r="P75" s="1056" t="s">
        <v>9423</v>
      </c>
    </row>
    <row r="76" spans="1:16">
      <c r="A76" s="1488" t="s">
        <v>3522</v>
      </c>
      <c r="B76" s="1466" t="s">
        <v>3523</v>
      </c>
      <c r="C76" s="1131"/>
      <c r="D76" s="1131"/>
      <c r="E76" s="1131"/>
      <c r="F76" s="291"/>
      <c r="G76" s="291"/>
      <c r="H76" s="877"/>
      <c r="I76" s="877"/>
      <c r="J76" s="877"/>
      <c r="K76" s="877" t="s">
        <v>9422</v>
      </c>
      <c r="L76" s="877" t="s">
        <v>9423</v>
      </c>
      <c r="M76" s="877" t="s">
        <v>9423</v>
      </c>
      <c r="N76" s="877" t="s">
        <v>9423</v>
      </c>
      <c r="O76" s="877" t="s">
        <v>9423</v>
      </c>
      <c r="P76" s="1056" t="s">
        <v>9423</v>
      </c>
    </row>
    <row r="77" spans="1:16" ht="26">
      <c r="A77" s="1488" t="s">
        <v>3524</v>
      </c>
      <c r="B77" s="1466" t="s">
        <v>3525</v>
      </c>
      <c r="C77" s="1131"/>
      <c r="D77" s="1131"/>
      <c r="E77" s="1131"/>
      <c r="F77" s="291"/>
      <c r="G77" s="291"/>
      <c r="H77" s="877"/>
      <c r="I77" s="877"/>
      <c r="J77" s="877"/>
      <c r="K77" s="877" t="s">
        <v>9422</v>
      </c>
      <c r="L77" s="877" t="s">
        <v>9423</v>
      </c>
      <c r="M77" s="877" t="s">
        <v>9423</v>
      </c>
      <c r="N77" s="877" t="s">
        <v>9423</v>
      </c>
      <c r="O77" s="877" t="s">
        <v>9423</v>
      </c>
      <c r="P77" s="1056" t="s">
        <v>9423</v>
      </c>
    </row>
    <row r="78" spans="1:16" ht="26">
      <c r="A78" s="1488" t="s">
        <v>3526</v>
      </c>
      <c r="B78" s="1466" t="s">
        <v>3527</v>
      </c>
      <c r="C78" s="1131"/>
      <c r="D78" s="1131"/>
      <c r="E78" s="1131"/>
      <c r="F78" s="291"/>
      <c r="G78" s="291"/>
      <c r="H78" s="877"/>
      <c r="I78" s="877"/>
      <c r="J78" s="877"/>
      <c r="K78" s="877" t="s">
        <v>9422</v>
      </c>
      <c r="L78" s="877" t="s">
        <v>9423</v>
      </c>
      <c r="M78" s="877" t="s">
        <v>9423</v>
      </c>
      <c r="N78" s="877" t="s">
        <v>9423</v>
      </c>
      <c r="O78" s="877" t="s">
        <v>9423</v>
      </c>
      <c r="P78" s="1056" t="s">
        <v>9423</v>
      </c>
    </row>
    <row r="79" spans="1:16" ht="26">
      <c r="A79" s="1488" t="s">
        <v>3528</v>
      </c>
      <c r="B79" s="1466" t="s">
        <v>3529</v>
      </c>
      <c r="C79" s="1131"/>
      <c r="D79" s="1131"/>
      <c r="E79" s="1131"/>
      <c r="F79" s="291"/>
      <c r="G79" s="291"/>
      <c r="H79" s="877"/>
      <c r="I79" s="877"/>
      <c r="J79" s="877"/>
      <c r="K79" s="877" t="s">
        <v>9422</v>
      </c>
      <c r="L79" s="877" t="s">
        <v>9423</v>
      </c>
      <c r="M79" s="877" t="s">
        <v>9423</v>
      </c>
      <c r="N79" s="877" t="s">
        <v>9423</v>
      </c>
      <c r="O79" s="877" t="s">
        <v>9423</v>
      </c>
      <c r="P79" s="1056" t="s">
        <v>9423</v>
      </c>
    </row>
    <row r="80" spans="1:16">
      <c r="A80" s="1488" t="s">
        <v>10213</v>
      </c>
      <c r="B80" s="1466" t="s">
        <v>3531</v>
      </c>
      <c r="C80" s="1131"/>
      <c r="D80" s="1131"/>
      <c r="E80" s="1131"/>
      <c r="F80" s="291"/>
      <c r="G80" s="291"/>
      <c r="H80" s="877"/>
      <c r="I80" s="877"/>
      <c r="J80" s="877"/>
      <c r="K80" s="877"/>
      <c r="L80" s="877"/>
      <c r="M80" s="877"/>
      <c r="N80" s="877"/>
      <c r="O80" s="877" t="s">
        <v>9422</v>
      </c>
      <c r="P80" s="1056" t="s">
        <v>9423</v>
      </c>
    </row>
    <row r="81" spans="1:16">
      <c r="A81" s="1488" t="s">
        <v>10214</v>
      </c>
      <c r="B81" s="1466" t="s">
        <v>3533</v>
      </c>
      <c r="C81" s="1131"/>
      <c r="D81" s="1131"/>
      <c r="E81" s="1131"/>
      <c r="F81" s="291"/>
      <c r="G81" s="291"/>
      <c r="H81" s="877"/>
      <c r="I81" s="877"/>
      <c r="J81" s="877"/>
      <c r="K81" s="877"/>
      <c r="L81" s="877"/>
      <c r="M81" s="877"/>
      <c r="N81" s="877"/>
      <c r="O81" s="877" t="s">
        <v>9422</v>
      </c>
      <c r="P81" s="1056" t="s">
        <v>9423</v>
      </c>
    </row>
    <row r="82" spans="1:16">
      <c r="A82" s="1488" t="s">
        <v>3534</v>
      </c>
      <c r="B82" s="1467" t="s">
        <v>3535</v>
      </c>
      <c r="C82" s="1131"/>
      <c r="D82" s="1131"/>
      <c r="E82" s="1131"/>
      <c r="F82" s="291"/>
      <c r="G82" s="291"/>
      <c r="H82" s="877"/>
      <c r="I82" s="877"/>
      <c r="J82" s="877"/>
      <c r="K82" s="877"/>
      <c r="L82" s="877"/>
      <c r="M82" s="877"/>
      <c r="N82" s="877" t="s">
        <v>9422</v>
      </c>
      <c r="O82" s="877" t="s">
        <v>9423</v>
      </c>
      <c r="P82" s="1056" t="s">
        <v>9423</v>
      </c>
    </row>
    <row r="83" spans="1:16">
      <c r="A83" s="1488" t="s">
        <v>3536</v>
      </c>
      <c r="B83" s="1466" t="s">
        <v>3537</v>
      </c>
      <c r="C83" s="1131"/>
      <c r="D83" s="1131"/>
      <c r="E83" s="1131"/>
      <c r="F83" s="291"/>
      <c r="G83" s="291"/>
      <c r="H83" s="877"/>
      <c r="I83" s="877"/>
      <c r="J83" s="877"/>
      <c r="K83" s="877"/>
      <c r="L83" s="877"/>
      <c r="M83" s="877"/>
      <c r="N83" s="877" t="s">
        <v>9422</v>
      </c>
      <c r="O83" s="877" t="s">
        <v>9423</v>
      </c>
      <c r="P83" s="1056" t="s">
        <v>9423</v>
      </c>
    </row>
    <row r="84" spans="1:16">
      <c r="A84" s="1488" t="s">
        <v>3538</v>
      </c>
      <c r="B84" s="1467" t="s">
        <v>3539</v>
      </c>
      <c r="C84" s="1131"/>
      <c r="D84" s="1131"/>
      <c r="E84" s="1131"/>
      <c r="F84" s="291"/>
      <c r="G84" s="291"/>
      <c r="H84" s="877"/>
      <c r="I84" s="877"/>
      <c r="J84" s="877"/>
      <c r="K84" s="877"/>
      <c r="L84" s="877"/>
      <c r="M84" s="877"/>
      <c r="N84" s="877" t="s">
        <v>9422</v>
      </c>
      <c r="O84" s="877" t="s">
        <v>9423</v>
      </c>
      <c r="P84" s="1056" t="s">
        <v>9423</v>
      </c>
    </row>
    <row r="85" spans="1:16">
      <c r="A85" s="1488" t="s">
        <v>10215</v>
      </c>
      <c r="B85" s="1467" t="s">
        <v>3541</v>
      </c>
      <c r="C85" s="1131"/>
      <c r="D85" s="1131"/>
      <c r="E85" s="1131"/>
      <c r="F85" s="291"/>
      <c r="G85" s="291"/>
      <c r="H85" s="877"/>
      <c r="I85" s="877"/>
      <c r="J85" s="877"/>
      <c r="K85" s="877"/>
      <c r="L85" s="877"/>
      <c r="M85" s="877"/>
      <c r="N85" s="877"/>
      <c r="O85" s="877" t="s">
        <v>9422</v>
      </c>
      <c r="P85" s="1056" t="s">
        <v>9423</v>
      </c>
    </row>
    <row r="86" spans="1:16">
      <c r="A86" s="1488" t="s">
        <v>3542</v>
      </c>
      <c r="B86" s="1467" t="s">
        <v>3543</v>
      </c>
      <c r="C86" s="1131"/>
      <c r="D86" s="1131"/>
      <c r="E86" s="1131"/>
      <c r="F86" s="291"/>
      <c r="G86" s="291"/>
      <c r="H86" s="877"/>
      <c r="I86" s="877"/>
      <c r="J86" s="877"/>
      <c r="K86" s="877"/>
      <c r="L86" s="877"/>
      <c r="M86" s="877"/>
      <c r="N86" s="877" t="s">
        <v>9422</v>
      </c>
      <c r="O86" s="877" t="s">
        <v>9423</v>
      </c>
      <c r="P86" s="1056" t="s">
        <v>9423</v>
      </c>
    </row>
    <row r="87" spans="1:16">
      <c r="A87" s="1488" t="s">
        <v>3545</v>
      </c>
      <c r="B87" s="1467" t="s">
        <v>3546</v>
      </c>
      <c r="C87" s="1131"/>
      <c r="D87" s="1131"/>
      <c r="E87" s="1131"/>
      <c r="F87" s="291"/>
      <c r="G87" s="291"/>
      <c r="H87" s="877"/>
      <c r="I87" s="877"/>
      <c r="J87" s="877"/>
      <c r="K87" s="877"/>
      <c r="L87" s="877"/>
      <c r="M87" s="877"/>
      <c r="N87" s="877" t="s">
        <v>9422</v>
      </c>
      <c r="O87" s="877" t="s">
        <v>9423</v>
      </c>
      <c r="P87" s="1056" t="s">
        <v>9423</v>
      </c>
    </row>
    <row r="88" spans="1:16">
      <c r="A88" s="1488" t="s">
        <v>3548</v>
      </c>
      <c r="B88" s="1467" t="s">
        <v>3549</v>
      </c>
      <c r="C88" s="1131"/>
      <c r="D88" s="1131"/>
      <c r="E88" s="1131"/>
      <c r="F88" s="291"/>
      <c r="G88" s="291"/>
      <c r="H88" s="877"/>
      <c r="I88" s="877"/>
      <c r="J88" s="877"/>
      <c r="K88" s="877"/>
      <c r="L88" s="877"/>
      <c r="M88" s="877"/>
      <c r="N88" s="877" t="s">
        <v>9422</v>
      </c>
      <c r="O88" s="877" t="s">
        <v>9423</v>
      </c>
      <c r="P88" s="1056" t="s">
        <v>9423</v>
      </c>
    </row>
    <row r="89" spans="1:16">
      <c r="A89" s="1488" t="s">
        <v>3550</v>
      </c>
      <c r="B89" s="1467" t="s">
        <v>3551</v>
      </c>
      <c r="C89" s="1131"/>
      <c r="D89" s="1131"/>
      <c r="E89" s="1131"/>
      <c r="F89" s="291"/>
      <c r="G89" s="291"/>
      <c r="H89" s="877"/>
      <c r="I89" s="877"/>
      <c r="J89" s="877"/>
      <c r="K89" s="877"/>
      <c r="L89" s="877"/>
      <c r="M89" s="877"/>
      <c r="N89" s="877" t="s">
        <v>9422</v>
      </c>
      <c r="O89" s="877" t="s">
        <v>9423</v>
      </c>
      <c r="P89" s="1056" t="s">
        <v>9423</v>
      </c>
    </row>
    <row r="90" spans="1:16">
      <c r="A90" s="1488" t="s">
        <v>3552</v>
      </c>
      <c r="B90" s="1467" t="s">
        <v>9694</v>
      </c>
      <c r="C90" s="1131"/>
      <c r="D90" s="1131"/>
      <c r="E90" s="1131"/>
      <c r="F90" s="291"/>
      <c r="G90" s="291"/>
      <c r="H90" s="877"/>
      <c r="I90" s="877"/>
      <c r="J90" s="877"/>
      <c r="K90" s="877"/>
      <c r="L90" s="877"/>
      <c r="M90" s="877"/>
      <c r="N90" s="877" t="s">
        <v>9422</v>
      </c>
      <c r="O90" s="877" t="s">
        <v>9423</v>
      </c>
      <c r="P90" s="1056" t="s">
        <v>9423</v>
      </c>
    </row>
    <row r="91" spans="1:16">
      <c r="A91" s="1488" t="s">
        <v>3555</v>
      </c>
      <c r="B91" s="1467" t="s">
        <v>3556</v>
      </c>
      <c r="C91" s="1131"/>
      <c r="D91" s="1131"/>
      <c r="E91" s="1131"/>
      <c r="F91" s="291"/>
      <c r="G91" s="291"/>
      <c r="H91" s="877"/>
      <c r="I91" s="877"/>
      <c r="J91" s="877"/>
      <c r="K91" s="877"/>
      <c r="L91" s="877"/>
      <c r="M91" s="877"/>
      <c r="N91" s="877" t="s">
        <v>9422</v>
      </c>
      <c r="O91" s="877" t="s">
        <v>9423</v>
      </c>
      <c r="P91" s="1056" t="s">
        <v>9423</v>
      </c>
    </row>
    <row r="92" spans="1:16">
      <c r="A92" s="1488" t="s">
        <v>3557</v>
      </c>
      <c r="B92" s="1467" t="s">
        <v>3558</v>
      </c>
      <c r="C92" s="1131"/>
      <c r="D92" s="1131"/>
      <c r="E92" s="1131"/>
      <c r="F92" s="291"/>
      <c r="G92" s="291"/>
      <c r="H92" s="877"/>
      <c r="I92" s="877"/>
      <c r="J92" s="877"/>
      <c r="K92" s="877"/>
      <c r="L92" s="877"/>
      <c r="M92" s="877"/>
      <c r="N92" s="877"/>
      <c r="O92" s="877"/>
      <c r="P92" s="1056" t="s">
        <v>9422</v>
      </c>
    </row>
    <row r="93" spans="1:16">
      <c r="A93" s="1488" t="s">
        <v>3559</v>
      </c>
      <c r="B93" s="1467" t="s">
        <v>3560</v>
      </c>
      <c r="C93" s="1131"/>
      <c r="D93" s="1131"/>
      <c r="E93" s="1131"/>
      <c r="F93" s="291"/>
      <c r="G93" s="291"/>
      <c r="H93" s="877"/>
      <c r="I93" s="877"/>
      <c r="J93" s="877"/>
      <c r="K93" s="877"/>
      <c r="L93" s="877"/>
      <c r="M93" s="877"/>
      <c r="N93" s="877"/>
      <c r="O93" s="877"/>
      <c r="P93" s="1056" t="s">
        <v>9422</v>
      </c>
    </row>
    <row r="94" spans="1:16">
      <c r="A94" s="1488" t="s">
        <v>3732</v>
      </c>
      <c r="B94" s="1466" t="s">
        <v>3733</v>
      </c>
      <c r="C94" s="1131"/>
      <c r="D94" s="1131" t="s">
        <v>9422</v>
      </c>
      <c r="E94" s="1131" t="s">
        <v>9423</v>
      </c>
      <c r="F94" s="291" t="s">
        <v>9423</v>
      </c>
      <c r="G94" s="291" t="s">
        <v>9423</v>
      </c>
      <c r="H94" s="877" t="s">
        <v>9423</v>
      </c>
      <c r="I94" s="877" t="s">
        <v>9423</v>
      </c>
      <c r="J94" s="877" t="s">
        <v>9423</v>
      </c>
      <c r="K94" s="877" t="s">
        <v>9423</v>
      </c>
      <c r="L94" s="877" t="s">
        <v>9423</v>
      </c>
      <c r="M94" s="877" t="s">
        <v>9423</v>
      </c>
      <c r="N94" s="877" t="s">
        <v>9423</v>
      </c>
      <c r="O94" s="877" t="s">
        <v>9423</v>
      </c>
      <c r="P94" s="1056" t="s">
        <v>9423</v>
      </c>
    </row>
    <row r="95" spans="1:16">
      <c r="A95" s="1488" t="s">
        <v>3736</v>
      </c>
      <c r="B95" s="1466" t="s">
        <v>9704</v>
      </c>
      <c r="C95" s="1131" t="s">
        <v>9422</v>
      </c>
      <c r="D95" s="1131" t="s">
        <v>9422</v>
      </c>
      <c r="E95" s="1131" t="s">
        <v>9423</v>
      </c>
      <c r="F95" s="291" t="s">
        <v>9423</v>
      </c>
      <c r="G95" s="291" t="s">
        <v>9423</v>
      </c>
      <c r="H95" s="877" t="s">
        <v>9423</v>
      </c>
      <c r="I95" s="877" t="s">
        <v>9423</v>
      </c>
      <c r="J95" s="877" t="s">
        <v>9423</v>
      </c>
      <c r="K95" s="877" t="s">
        <v>9423</v>
      </c>
      <c r="L95" s="877" t="s">
        <v>9423</v>
      </c>
      <c r="M95" s="877" t="s">
        <v>9423</v>
      </c>
      <c r="N95" s="877" t="s">
        <v>9423</v>
      </c>
      <c r="O95" s="877" t="s">
        <v>9423</v>
      </c>
      <c r="P95" s="1056" t="s">
        <v>9423</v>
      </c>
    </row>
    <row r="96" spans="1:16">
      <c r="A96" s="1488" t="s">
        <v>3738</v>
      </c>
      <c r="B96" s="1466" t="s">
        <v>3739</v>
      </c>
      <c r="C96" s="1131" t="s">
        <v>9422</v>
      </c>
      <c r="D96" s="1131" t="s">
        <v>9422</v>
      </c>
      <c r="E96" s="1131" t="s">
        <v>9423</v>
      </c>
      <c r="F96" s="1131" t="s">
        <v>9422</v>
      </c>
      <c r="G96" s="291" t="s">
        <v>9423</v>
      </c>
      <c r="H96" s="877" t="s">
        <v>9423</v>
      </c>
      <c r="I96" s="877" t="s">
        <v>9423</v>
      </c>
      <c r="J96" s="877" t="s">
        <v>9423</v>
      </c>
      <c r="K96" s="877" t="s">
        <v>9423</v>
      </c>
      <c r="L96" s="877" t="s">
        <v>9423</v>
      </c>
      <c r="M96" s="877" t="s">
        <v>9423</v>
      </c>
      <c r="N96" s="877" t="s">
        <v>9423</v>
      </c>
      <c r="O96" s="877" t="s">
        <v>9423</v>
      </c>
      <c r="P96" s="1056" t="s">
        <v>9423</v>
      </c>
    </row>
    <row r="97" spans="1:16">
      <c r="A97" s="1488" t="s">
        <v>3740</v>
      </c>
      <c r="B97" s="1466" t="s">
        <v>3741</v>
      </c>
      <c r="C97" s="1131" t="s">
        <v>9422</v>
      </c>
      <c r="D97" s="1131" t="s">
        <v>9422</v>
      </c>
      <c r="E97" s="1131" t="s">
        <v>9423</v>
      </c>
      <c r="F97" s="1131" t="s">
        <v>9422</v>
      </c>
      <c r="G97" s="291" t="s">
        <v>9423</v>
      </c>
      <c r="H97" s="877" t="s">
        <v>9423</v>
      </c>
      <c r="I97" s="877" t="s">
        <v>9423</v>
      </c>
      <c r="J97" s="877" t="s">
        <v>9423</v>
      </c>
      <c r="K97" s="877" t="s">
        <v>9423</v>
      </c>
      <c r="L97" s="877" t="s">
        <v>9423</v>
      </c>
      <c r="M97" s="877" t="s">
        <v>9423</v>
      </c>
      <c r="N97" s="877" t="s">
        <v>9423</v>
      </c>
      <c r="O97" s="877" t="s">
        <v>9423</v>
      </c>
      <c r="P97" s="1056" t="s">
        <v>9423</v>
      </c>
    </row>
    <row r="98" spans="1:16">
      <c r="A98" s="1488" t="s">
        <v>3742</v>
      </c>
      <c r="B98" s="1466" t="s">
        <v>3743</v>
      </c>
      <c r="C98" s="1131" t="s">
        <v>9422</v>
      </c>
      <c r="D98" s="1131" t="s">
        <v>9422</v>
      </c>
      <c r="E98" s="1131" t="s">
        <v>9423</v>
      </c>
      <c r="F98" s="291" t="s">
        <v>9423</v>
      </c>
      <c r="G98" s="291" t="s">
        <v>9423</v>
      </c>
      <c r="H98" s="877" t="s">
        <v>9423</v>
      </c>
      <c r="I98" s="877" t="s">
        <v>9423</v>
      </c>
      <c r="J98" s="877" t="s">
        <v>9423</v>
      </c>
      <c r="K98" s="877" t="s">
        <v>9423</v>
      </c>
      <c r="L98" s="877" t="s">
        <v>9423</v>
      </c>
      <c r="M98" s="877" t="s">
        <v>9423</v>
      </c>
      <c r="N98" s="877" t="s">
        <v>9423</v>
      </c>
      <c r="O98" s="877" t="s">
        <v>9423</v>
      </c>
      <c r="P98" s="1056" t="s">
        <v>9423</v>
      </c>
    </row>
    <row r="99" spans="1:16">
      <c r="A99" s="1488" t="s">
        <v>3744</v>
      </c>
      <c r="B99" s="1466" t="s">
        <v>3745</v>
      </c>
      <c r="C99" s="1131" t="s">
        <v>9422</v>
      </c>
      <c r="D99" s="1131" t="s">
        <v>9422</v>
      </c>
      <c r="E99" s="1131" t="s">
        <v>9423</v>
      </c>
      <c r="F99" s="291" t="s">
        <v>9423</v>
      </c>
      <c r="G99" s="291" t="s">
        <v>9423</v>
      </c>
      <c r="H99" s="877" t="s">
        <v>9423</v>
      </c>
      <c r="I99" s="877" t="s">
        <v>9423</v>
      </c>
      <c r="J99" s="877" t="s">
        <v>9423</v>
      </c>
      <c r="K99" s="877" t="s">
        <v>9423</v>
      </c>
      <c r="L99" s="877" t="s">
        <v>9423</v>
      </c>
      <c r="M99" s="877" t="s">
        <v>9423</v>
      </c>
      <c r="N99" s="877" t="s">
        <v>9423</v>
      </c>
      <c r="O99" s="877" t="s">
        <v>9423</v>
      </c>
      <c r="P99" s="1056" t="s">
        <v>9423</v>
      </c>
    </row>
    <row r="100" spans="1:16">
      <c r="A100" s="1488" t="s">
        <v>3746</v>
      </c>
      <c r="B100" s="1466" t="s">
        <v>3747</v>
      </c>
      <c r="C100" s="1131" t="s">
        <v>9422</v>
      </c>
      <c r="D100" s="1131" t="s">
        <v>9422</v>
      </c>
      <c r="E100" s="1131" t="s">
        <v>9423</v>
      </c>
      <c r="F100" s="291" t="s">
        <v>9423</v>
      </c>
      <c r="G100" s="291" t="s">
        <v>9423</v>
      </c>
      <c r="H100" s="877" t="s">
        <v>9423</v>
      </c>
      <c r="I100" s="877" t="s">
        <v>9423</v>
      </c>
      <c r="J100" s="877" t="s">
        <v>9423</v>
      </c>
      <c r="K100" s="877" t="s">
        <v>9423</v>
      </c>
      <c r="L100" s="877" t="s">
        <v>9423</v>
      </c>
      <c r="M100" s="877" t="s">
        <v>9423</v>
      </c>
      <c r="N100" s="877" t="s">
        <v>9423</v>
      </c>
      <c r="O100" s="877" t="s">
        <v>9423</v>
      </c>
      <c r="P100" s="1056" t="s">
        <v>9423</v>
      </c>
    </row>
    <row r="101" spans="1:16">
      <c r="A101" s="1488" t="s">
        <v>3748</v>
      </c>
      <c r="B101" s="1466" t="s">
        <v>3749</v>
      </c>
      <c r="C101" s="1131" t="s">
        <v>9422</v>
      </c>
      <c r="D101" s="1131" t="s">
        <v>9422</v>
      </c>
      <c r="E101" s="1131" t="s">
        <v>9423</v>
      </c>
      <c r="F101" s="291" t="s">
        <v>9423</v>
      </c>
      <c r="G101" s="291" t="s">
        <v>9423</v>
      </c>
      <c r="H101" s="877" t="s">
        <v>9423</v>
      </c>
      <c r="I101" s="877" t="s">
        <v>9423</v>
      </c>
      <c r="J101" s="877" t="s">
        <v>9423</v>
      </c>
      <c r="K101" s="877" t="s">
        <v>9423</v>
      </c>
      <c r="L101" s="877" t="s">
        <v>9423</v>
      </c>
      <c r="M101" s="877" t="s">
        <v>9423</v>
      </c>
      <c r="N101" s="877" t="s">
        <v>9423</v>
      </c>
      <c r="O101" s="877" t="s">
        <v>9423</v>
      </c>
      <c r="P101" s="1056" t="s">
        <v>9423</v>
      </c>
    </row>
    <row r="102" spans="1:16" ht="12.75" customHeight="1">
      <c r="A102" s="1488" t="s">
        <v>3750</v>
      </c>
      <c r="B102" s="1466" t="s">
        <v>3751</v>
      </c>
      <c r="C102" s="1131" t="s">
        <v>9422</v>
      </c>
      <c r="D102" s="1131" t="s">
        <v>9422</v>
      </c>
      <c r="E102" s="1131" t="s">
        <v>9423</v>
      </c>
      <c r="F102" s="291" t="s">
        <v>9423</v>
      </c>
      <c r="G102" s="291" t="s">
        <v>9423</v>
      </c>
      <c r="H102" s="877" t="s">
        <v>9423</v>
      </c>
      <c r="I102" s="877" t="s">
        <v>9423</v>
      </c>
      <c r="J102" s="877" t="s">
        <v>9423</v>
      </c>
      <c r="K102" s="877" t="s">
        <v>9423</v>
      </c>
      <c r="L102" s="877" t="s">
        <v>9423</v>
      </c>
      <c r="M102" s="877" t="s">
        <v>9423</v>
      </c>
      <c r="N102" s="877" t="s">
        <v>9423</v>
      </c>
      <c r="O102" s="877" t="s">
        <v>9423</v>
      </c>
      <c r="P102" s="1056" t="s">
        <v>9423</v>
      </c>
    </row>
    <row r="103" spans="1:16">
      <c r="A103" s="1488" t="s">
        <v>3752</v>
      </c>
      <c r="B103" s="1466" t="s">
        <v>3753</v>
      </c>
      <c r="C103" s="1131"/>
      <c r="D103" s="1131" t="s">
        <v>9422</v>
      </c>
      <c r="E103" s="1131" t="s">
        <v>9423</v>
      </c>
      <c r="F103" s="291" t="s">
        <v>9423</v>
      </c>
      <c r="G103" s="291" t="s">
        <v>9422</v>
      </c>
      <c r="H103" s="877" t="s">
        <v>9423</v>
      </c>
      <c r="I103" s="877" t="s">
        <v>9423</v>
      </c>
      <c r="J103" s="877" t="s">
        <v>9423</v>
      </c>
      <c r="K103" s="877" t="s">
        <v>9423</v>
      </c>
      <c r="L103" s="877" t="s">
        <v>9423</v>
      </c>
      <c r="M103" s="877" t="s">
        <v>9423</v>
      </c>
      <c r="N103" s="877" t="s">
        <v>9423</v>
      </c>
      <c r="O103" s="877" t="s">
        <v>9423</v>
      </c>
      <c r="P103" s="1056" t="s">
        <v>9423</v>
      </c>
    </row>
    <row r="104" spans="1:16">
      <c r="A104" s="1488" t="s">
        <v>3754</v>
      </c>
      <c r="B104" s="1466" t="s">
        <v>3755</v>
      </c>
      <c r="C104" s="1131" t="s">
        <v>9422</v>
      </c>
      <c r="D104" s="1131" t="s">
        <v>9422</v>
      </c>
      <c r="E104" s="1131" t="s">
        <v>9423</v>
      </c>
      <c r="F104" s="291" t="s">
        <v>9423</v>
      </c>
      <c r="G104" s="291" t="s">
        <v>9423</v>
      </c>
      <c r="H104" s="877" t="s">
        <v>9423</v>
      </c>
      <c r="I104" s="877" t="s">
        <v>9423</v>
      </c>
      <c r="J104" s="877" t="s">
        <v>9423</v>
      </c>
      <c r="K104" s="877" t="s">
        <v>9423</v>
      </c>
      <c r="L104" s="877" t="s">
        <v>9423</v>
      </c>
      <c r="M104" s="877" t="s">
        <v>9423</v>
      </c>
      <c r="N104" s="877" t="s">
        <v>9423</v>
      </c>
      <c r="O104" s="877" t="s">
        <v>9423</v>
      </c>
      <c r="P104" s="1056" t="s">
        <v>9423</v>
      </c>
    </row>
    <row r="105" spans="1:16">
      <c r="A105" s="1488" t="s">
        <v>3756</v>
      </c>
      <c r="B105" s="1466" t="s">
        <v>3757</v>
      </c>
      <c r="C105" s="1131" t="s">
        <v>9422</v>
      </c>
      <c r="D105" s="1131" t="s">
        <v>9422</v>
      </c>
      <c r="E105" s="1131" t="s">
        <v>9423</v>
      </c>
      <c r="F105" s="291" t="s">
        <v>9423</v>
      </c>
      <c r="G105" s="291" t="s">
        <v>9423</v>
      </c>
      <c r="H105" s="877" t="s">
        <v>9423</v>
      </c>
      <c r="I105" s="877" t="s">
        <v>9423</v>
      </c>
      <c r="J105" s="877" t="s">
        <v>9423</v>
      </c>
      <c r="K105" s="877" t="s">
        <v>9423</v>
      </c>
      <c r="L105" s="877" t="s">
        <v>9423</v>
      </c>
      <c r="M105" s="877" t="s">
        <v>9423</v>
      </c>
      <c r="N105" s="877" t="s">
        <v>9423</v>
      </c>
      <c r="O105" s="877" t="s">
        <v>9423</v>
      </c>
      <c r="P105" s="1056" t="s">
        <v>9423</v>
      </c>
    </row>
    <row r="106" spans="1:16" ht="12.75" customHeight="1">
      <c r="A106" s="1488" t="s">
        <v>3758</v>
      </c>
      <c r="B106" s="1466" t="s">
        <v>3759</v>
      </c>
      <c r="C106" s="1131" t="s">
        <v>9422</v>
      </c>
      <c r="D106" s="1131" t="s">
        <v>9422</v>
      </c>
      <c r="E106" s="1131" t="s">
        <v>9423</v>
      </c>
      <c r="F106" s="291" t="s">
        <v>9423</v>
      </c>
      <c r="G106" s="291" t="s">
        <v>9423</v>
      </c>
      <c r="H106" s="877" t="s">
        <v>9423</v>
      </c>
      <c r="I106" s="877" t="s">
        <v>9423</v>
      </c>
      <c r="J106" s="877" t="s">
        <v>9423</v>
      </c>
      <c r="K106" s="877" t="s">
        <v>9423</v>
      </c>
      <c r="L106" s="877" t="s">
        <v>9423</v>
      </c>
      <c r="M106" s="877" t="s">
        <v>9423</v>
      </c>
      <c r="N106" s="877" t="s">
        <v>9423</v>
      </c>
      <c r="O106" s="877" t="s">
        <v>9423</v>
      </c>
      <c r="P106" s="1056" t="s">
        <v>9423</v>
      </c>
    </row>
    <row r="107" spans="1:16" ht="12.75" customHeight="1">
      <c r="A107" s="1488" t="s">
        <v>3764</v>
      </c>
      <c r="B107" s="1467" t="s">
        <v>3765</v>
      </c>
      <c r="C107" s="1131"/>
      <c r="D107" s="1131"/>
      <c r="E107" s="1131"/>
      <c r="F107" s="291"/>
      <c r="G107" s="291"/>
      <c r="H107" s="877"/>
      <c r="I107" s="877"/>
      <c r="J107" s="877"/>
      <c r="K107" s="877"/>
      <c r="L107" s="877"/>
      <c r="M107" s="877"/>
      <c r="N107" s="877" t="s">
        <v>9422</v>
      </c>
      <c r="O107" s="877" t="s">
        <v>9423</v>
      </c>
      <c r="P107" s="1056" t="s">
        <v>9423</v>
      </c>
    </row>
    <row r="108" spans="1:16">
      <c r="A108" s="1488" t="s">
        <v>3783</v>
      </c>
      <c r="B108" s="1466" t="s">
        <v>3784</v>
      </c>
      <c r="C108" s="1131"/>
      <c r="D108" s="1131" t="s">
        <v>9422</v>
      </c>
      <c r="E108" s="1131" t="s">
        <v>9423</v>
      </c>
      <c r="F108" s="291" t="s">
        <v>9423</v>
      </c>
      <c r="G108" s="291" t="s">
        <v>9423</v>
      </c>
      <c r="H108" s="877" t="s">
        <v>9423</v>
      </c>
      <c r="I108" s="877" t="s">
        <v>9423</v>
      </c>
      <c r="J108" s="877" t="s">
        <v>9423</v>
      </c>
      <c r="K108" s="877" t="s">
        <v>9423</v>
      </c>
      <c r="L108" s="877" t="s">
        <v>9423</v>
      </c>
      <c r="M108" s="877" t="s">
        <v>9423</v>
      </c>
      <c r="N108" s="877" t="s">
        <v>9423</v>
      </c>
      <c r="O108" s="877" t="s">
        <v>9423</v>
      </c>
      <c r="P108" s="1056" t="s">
        <v>9423</v>
      </c>
    </row>
    <row r="109" spans="1:16">
      <c r="A109" s="1488" t="s">
        <v>3799</v>
      </c>
      <c r="B109" s="1466" t="s">
        <v>3800</v>
      </c>
      <c r="C109" s="1131"/>
      <c r="D109" s="1131" t="s">
        <v>9422</v>
      </c>
      <c r="E109" s="1131" t="s">
        <v>9423</v>
      </c>
      <c r="F109" s="291" t="s">
        <v>9423</v>
      </c>
      <c r="G109" s="291" t="s">
        <v>9423</v>
      </c>
      <c r="H109" s="877" t="s">
        <v>9423</v>
      </c>
      <c r="I109" s="877" t="s">
        <v>9423</v>
      </c>
      <c r="J109" s="877" t="s">
        <v>9423</v>
      </c>
      <c r="K109" s="877" t="s">
        <v>9423</v>
      </c>
      <c r="L109" s="877" t="s">
        <v>9423</v>
      </c>
      <c r="M109" s="877" t="s">
        <v>9423</v>
      </c>
      <c r="N109" s="877" t="s">
        <v>9423</v>
      </c>
      <c r="O109" s="877" t="s">
        <v>9423</v>
      </c>
      <c r="P109" s="1056" t="s">
        <v>9423</v>
      </c>
    </row>
    <row r="110" spans="1:16" ht="12.75" customHeight="1">
      <c r="A110" s="1488" t="s">
        <v>3803</v>
      </c>
      <c r="B110" s="1466" t="s">
        <v>3804</v>
      </c>
      <c r="C110" s="1131"/>
      <c r="D110" s="1131" t="s">
        <v>9422</v>
      </c>
      <c r="E110" s="1131" t="s">
        <v>9423</v>
      </c>
      <c r="F110" s="291" t="s">
        <v>9423</v>
      </c>
      <c r="G110" s="291" t="s">
        <v>9423</v>
      </c>
      <c r="H110" s="877" t="s">
        <v>9423</v>
      </c>
      <c r="I110" s="877" t="s">
        <v>9423</v>
      </c>
      <c r="J110" s="877" t="s">
        <v>9423</v>
      </c>
      <c r="K110" s="877" t="s">
        <v>9423</v>
      </c>
      <c r="L110" s="877" t="s">
        <v>9423</v>
      </c>
      <c r="M110" s="877" t="s">
        <v>9423</v>
      </c>
      <c r="N110" s="877" t="s">
        <v>9423</v>
      </c>
      <c r="O110" s="877" t="s">
        <v>9423</v>
      </c>
      <c r="P110" s="1056" t="s">
        <v>9423</v>
      </c>
    </row>
    <row r="111" spans="1:16">
      <c r="A111" s="1488" t="s">
        <v>3807</v>
      </c>
      <c r="B111" s="1466" t="s">
        <v>3808</v>
      </c>
      <c r="C111" s="1131"/>
      <c r="D111" s="1131" t="s">
        <v>9422</v>
      </c>
      <c r="E111" s="1131" t="s">
        <v>9423</v>
      </c>
      <c r="F111" s="291" t="s">
        <v>9423</v>
      </c>
      <c r="G111" s="291" t="s">
        <v>9423</v>
      </c>
      <c r="H111" s="877" t="s">
        <v>9423</v>
      </c>
      <c r="I111" s="877" t="s">
        <v>9423</v>
      </c>
      <c r="J111" s="877" t="s">
        <v>9423</v>
      </c>
      <c r="K111" s="877" t="s">
        <v>9423</v>
      </c>
      <c r="L111" s="877" t="s">
        <v>9423</v>
      </c>
      <c r="M111" s="877" t="s">
        <v>9423</v>
      </c>
      <c r="N111" s="877" t="s">
        <v>9423</v>
      </c>
      <c r="O111" s="877" t="s">
        <v>9423</v>
      </c>
      <c r="P111" s="1056" t="s">
        <v>9423</v>
      </c>
    </row>
    <row r="112" spans="1:16">
      <c r="A112" s="1488" t="s">
        <v>3809</v>
      </c>
      <c r="B112" s="1466" t="s">
        <v>3810</v>
      </c>
      <c r="C112" s="1131"/>
      <c r="D112" s="1131" t="s">
        <v>9422</v>
      </c>
      <c r="E112" s="1131" t="s">
        <v>9423</v>
      </c>
      <c r="F112" s="291" t="s">
        <v>9423</v>
      </c>
      <c r="G112" s="291" t="s">
        <v>9423</v>
      </c>
      <c r="H112" s="877" t="s">
        <v>9423</v>
      </c>
      <c r="I112" s="877" t="s">
        <v>9423</v>
      </c>
      <c r="J112" s="877" t="s">
        <v>9423</v>
      </c>
      <c r="K112" s="877" t="s">
        <v>9423</v>
      </c>
      <c r="L112" s="877" t="s">
        <v>9423</v>
      </c>
      <c r="M112" s="877" t="s">
        <v>9423</v>
      </c>
      <c r="N112" s="877" t="s">
        <v>9423</v>
      </c>
      <c r="O112" s="877" t="s">
        <v>9423</v>
      </c>
      <c r="P112" s="1056" t="s">
        <v>9423</v>
      </c>
    </row>
    <row r="113" spans="1:16">
      <c r="A113" s="1488" t="s">
        <v>701</v>
      </c>
      <c r="B113" s="1466" t="s">
        <v>702</v>
      </c>
      <c r="C113" s="1131"/>
      <c r="D113" s="1131"/>
      <c r="E113" s="1131"/>
      <c r="F113" s="291"/>
      <c r="G113" s="291"/>
      <c r="H113" s="877"/>
      <c r="I113" s="877"/>
      <c r="J113" s="877"/>
      <c r="K113" s="877"/>
      <c r="L113" s="877" t="s">
        <v>9422</v>
      </c>
      <c r="M113" s="877" t="s">
        <v>9423</v>
      </c>
      <c r="N113" s="877" t="s">
        <v>9423</v>
      </c>
      <c r="O113" s="877" t="s">
        <v>9423</v>
      </c>
      <c r="P113" s="1056" t="s">
        <v>9423</v>
      </c>
    </row>
    <row r="114" spans="1:16">
      <c r="A114" s="1488" t="s">
        <v>3813</v>
      </c>
      <c r="B114" s="1466" t="s">
        <v>3814</v>
      </c>
      <c r="C114" s="1131"/>
      <c r="D114" s="1131"/>
      <c r="E114" s="1131"/>
      <c r="F114" s="291"/>
      <c r="G114" s="291"/>
      <c r="H114" s="877"/>
      <c r="I114" s="877"/>
      <c r="J114" s="877"/>
      <c r="K114" s="877"/>
      <c r="L114" s="877" t="s">
        <v>9422</v>
      </c>
      <c r="M114" s="877" t="s">
        <v>9423</v>
      </c>
      <c r="N114" s="877" t="s">
        <v>9423</v>
      </c>
      <c r="O114" s="877" t="s">
        <v>9423</v>
      </c>
      <c r="P114" s="1056" t="s">
        <v>9423</v>
      </c>
    </row>
    <row r="115" spans="1:16">
      <c r="A115" s="1488" t="s">
        <v>3815</v>
      </c>
      <c r="B115" s="1466" t="s">
        <v>9716</v>
      </c>
      <c r="C115" s="1131"/>
      <c r="D115" s="1131"/>
      <c r="E115" s="1131"/>
      <c r="F115" s="291"/>
      <c r="G115" s="291"/>
      <c r="H115" s="877"/>
      <c r="I115" s="877"/>
      <c r="J115" s="877"/>
      <c r="K115" s="877" t="s">
        <v>9422</v>
      </c>
      <c r="L115" s="877" t="s">
        <v>9423</v>
      </c>
      <c r="M115" s="877" t="s">
        <v>9423</v>
      </c>
      <c r="N115" s="877" t="s">
        <v>9423</v>
      </c>
      <c r="O115" s="877" t="s">
        <v>9423</v>
      </c>
      <c r="P115" s="1056" t="s">
        <v>9423</v>
      </c>
    </row>
    <row r="116" spans="1:16">
      <c r="A116" s="1488" t="s">
        <v>3821</v>
      </c>
      <c r="B116" s="1466" t="s">
        <v>3820</v>
      </c>
      <c r="C116" s="1131"/>
      <c r="D116" s="1131"/>
      <c r="E116" s="1131"/>
      <c r="F116" s="291"/>
      <c r="G116" s="291"/>
      <c r="H116" s="877"/>
      <c r="I116" s="877"/>
      <c r="J116" s="877"/>
      <c r="K116" s="877" t="s">
        <v>9422</v>
      </c>
      <c r="L116" s="877" t="s">
        <v>9423</v>
      </c>
      <c r="M116" s="877" t="s">
        <v>9423</v>
      </c>
      <c r="N116" s="877" t="s">
        <v>9423</v>
      </c>
      <c r="O116" s="877" t="s">
        <v>9423</v>
      </c>
      <c r="P116" s="1056" t="s">
        <v>9423</v>
      </c>
    </row>
    <row r="117" spans="1:16">
      <c r="A117" s="1488" t="s">
        <v>3826</v>
      </c>
      <c r="B117" s="1467" t="s">
        <v>3827</v>
      </c>
      <c r="C117" s="1131"/>
      <c r="D117" s="1131"/>
      <c r="E117" s="1131"/>
      <c r="F117" s="291"/>
      <c r="G117" s="291"/>
      <c r="H117" s="877"/>
      <c r="I117" s="877"/>
      <c r="J117" s="877"/>
      <c r="K117" s="877"/>
      <c r="L117" s="877" t="s">
        <v>9422</v>
      </c>
      <c r="M117" s="877" t="s">
        <v>9423</v>
      </c>
      <c r="N117" s="877" t="s">
        <v>9423</v>
      </c>
      <c r="O117" s="877" t="s">
        <v>9423</v>
      </c>
      <c r="P117" s="1056" t="s">
        <v>9423</v>
      </c>
    </row>
    <row r="118" spans="1:16">
      <c r="A118" s="1488" t="s">
        <v>3828</v>
      </c>
      <c r="B118" s="1467" t="s">
        <v>3829</v>
      </c>
      <c r="C118" s="1131"/>
      <c r="D118" s="1131"/>
      <c r="E118" s="1131"/>
      <c r="F118" s="291"/>
      <c r="G118" s="291"/>
      <c r="H118" s="877"/>
      <c r="I118" s="877"/>
      <c r="J118" s="877"/>
      <c r="K118" s="877"/>
      <c r="L118" s="877" t="s">
        <v>9422</v>
      </c>
      <c r="M118" s="877" t="s">
        <v>9423</v>
      </c>
      <c r="N118" s="877" t="s">
        <v>9423</v>
      </c>
      <c r="O118" s="877" t="s">
        <v>9423</v>
      </c>
      <c r="P118" s="1056" t="s">
        <v>9423</v>
      </c>
    </row>
    <row r="119" spans="1:16">
      <c r="A119" s="1488" t="s">
        <v>3830</v>
      </c>
      <c r="B119" s="1467" t="s">
        <v>3831</v>
      </c>
      <c r="C119" s="1131"/>
      <c r="D119" s="1131"/>
      <c r="E119" s="1131"/>
      <c r="F119" s="291"/>
      <c r="G119" s="291"/>
      <c r="H119" s="877"/>
      <c r="I119" s="877"/>
      <c r="J119" s="877"/>
      <c r="K119" s="877"/>
      <c r="L119" s="877" t="s">
        <v>9422</v>
      </c>
      <c r="M119" s="877" t="s">
        <v>9423</v>
      </c>
      <c r="N119" s="877" t="s">
        <v>9422</v>
      </c>
      <c r="O119" s="877" t="s">
        <v>9423</v>
      </c>
      <c r="P119" s="1056" t="s">
        <v>9423</v>
      </c>
    </row>
    <row r="120" spans="1:16">
      <c r="A120" s="1488" t="s">
        <v>3832</v>
      </c>
      <c r="B120" s="1467" t="s">
        <v>3833</v>
      </c>
      <c r="C120" s="1131"/>
      <c r="D120" s="1131"/>
      <c r="E120" s="1131"/>
      <c r="F120" s="291"/>
      <c r="G120" s="291"/>
      <c r="H120" s="877"/>
      <c r="I120" s="877"/>
      <c r="J120" s="877"/>
      <c r="K120" s="877"/>
      <c r="L120" s="877" t="s">
        <v>9422</v>
      </c>
      <c r="M120" s="877" t="s">
        <v>9423</v>
      </c>
      <c r="N120" s="877" t="s">
        <v>9422</v>
      </c>
      <c r="O120" s="877" t="s">
        <v>9423</v>
      </c>
      <c r="P120" s="1056" t="s">
        <v>9423</v>
      </c>
    </row>
    <row r="121" spans="1:16">
      <c r="A121" s="1488" t="s">
        <v>3834</v>
      </c>
      <c r="B121" s="1467" t="s">
        <v>3835</v>
      </c>
      <c r="C121" s="1131"/>
      <c r="D121" s="1131"/>
      <c r="E121" s="1131"/>
      <c r="F121" s="291"/>
      <c r="G121" s="291"/>
      <c r="H121" s="877"/>
      <c r="I121" s="877"/>
      <c r="J121" s="877"/>
      <c r="K121" s="877"/>
      <c r="L121" s="877"/>
      <c r="M121" s="877" t="s">
        <v>9422</v>
      </c>
      <c r="N121" s="877" t="s">
        <v>9423</v>
      </c>
      <c r="O121" s="877" t="s">
        <v>9423</v>
      </c>
      <c r="P121" s="1056" t="s">
        <v>9423</v>
      </c>
    </row>
    <row r="122" spans="1:16">
      <c r="A122" s="1488" t="s">
        <v>762</v>
      </c>
      <c r="B122" s="1467" t="s">
        <v>763</v>
      </c>
      <c r="C122" s="1131"/>
      <c r="D122" s="1131"/>
      <c r="E122" s="1131"/>
      <c r="F122" s="291"/>
      <c r="G122" s="291"/>
      <c r="H122" s="877"/>
      <c r="I122" s="877"/>
      <c r="J122" s="877"/>
      <c r="K122" s="877"/>
      <c r="L122" s="877" t="s">
        <v>9422</v>
      </c>
      <c r="M122" s="877" t="s">
        <v>9423</v>
      </c>
      <c r="N122" s="877" t="s">
        <v>9423</v>
      </c>
      <c r="O122" s="877" t="s">
        <v>9423</v>
      </c>
      <c r="P122" s="1056" t="s">
        <v>9423</v>
      </c>
    </row>
    <row r="123" spans="1:16">
      <c r="A123" s="1488" t="s">
        <v>3836</v>
      </c>
      <c r="B123" s="1466" t="s">
        <v>3837</v>
      </c>
      <c r="C123" s="1131"/>
      <c r="D123" s="1131"/>
      <c r="E123" s="1131"/>
      <c r="F123" s="291"/>
      <c r="G123" s="291"/>
      <c r="H123" s="877"/>
      <c r="I123" s="877"/>
      <c r="J123" s="877"/>
      <c r="K123" s="877"/>
      <c r="L123" s="877" t="s">
        <v>9422</v>
      </c>
      <c r="M123" s="877" t="s">
        <v>9423</v>
      </c>
      <c r="N123" s="877" t="s">
        <v>9423</v>
      </c>
      <c r="O123" s="877" t="s">
        <v>9423</v>
      </c>
      <c r="P123" s="1056" t="s">
        <v>9423</v>
      </c>
    </row>
    <row r="124" spans="1:16">
      <c r="A124" s="1488" t="s">
        <v>3838</v>
      </c>
      <c r="B124" s="1467" t="s">
        <v>3839</v>
      </c>
      <c r="C124" s="1131"/>
      <c r="D124" s="1131"/>
      <c r="E124" s="1131"/>
      <c r="F124" s="291"/>
      <c r="G124" s="291"/>
      <c r="H124" s="877"/>
      <c r="I124" s="877"/>
      <c r="J124" s="877"/>
      <c r="K124" s="877"/>
      <c r="L124" s="877" t="s">
        <v>9422</v>
      </c>
      <c r="M124" s="877" t="s">
        <v>9423</v>
      </c>
      <c r="N124" s="877" t="s">
        <v>9423</v>
      </c>
      <c r="O124" s="877" t="s">
        <v>9423</v>
      </c>
      <c r="P124" s="1056" t="s">
        <v>9423</v>
      </c>
    </row>
    <row r="125" spans="1:16">
      <c r="A125" s="1488" t="s">
        <v>3841</v>
      </c>
      <c r="B125" s="1467" t="s">
        <v>3842</v>
      </c>
      <c r="C125" s="1131"/>
      <c r="D125" s="1131"/>
      <c r="E125" s="1131"/>
      <c r="F125" s="291"/>
      <c r="G125" s="291"/>
      <c r="H125" s="877"/>
      <c r="I125" s="877"/>
      <c r="J125" s="877"/>
      <c r="K125" s="877"/>
      <c r="L125" s="877" t="s">
        <v>9422</v>
      </c>
      <c r="M125" s="877" t="s">
        <v>9423</v>
      </c>
      <c r="N125" s="877" t="s">
        <v>9423</v>
      </c>
      <c r="O125" s="877" t="s">
        <v>9423</v>
      </c>
      <c r="P125" s="1056" t="s">
        <v>9423</v>
      </c>
    </row>
    <row r="126" spans="1:16">
      <c r="A126" s="1488" t="s">
        <v>3843</v>
      </c>
      <c r="B126" s="1467" t="s">
        <v>3844</v>
      </c>
      <c r="C126" s="1131"/>
      <c r="D126" s="1131"/>
      <c r="E126" s="1131"/>
      <c r="F126" s="291"/>
      <c r="G126" s="291"/>
      <c r="H126" s="877"/>
      <c r="I126" s="877"/>
      <c r="J126" s="877"/>
      <c r="K126" s="877"/>
      <c r="L126" s="877" t="s">
        <v>9422</v>
      </c>
      <c r="M126" s="877" t="s">
        <v>9423</v>
      </c>
      <c r="N126" s="877" t="s">
        <v>9423</v>
      </c>
      <c r="O126" s="877" t="s">
        <v>9423</v>
      </c>
      <c r="P126" s="1056" t="s">
        <v>9423</v>
      </c>
    </row>
    <row r="127" spans="1:16">
      <c r="A127" s="1488" t="s">
        <v>3845</v>
      </c>
      <c r="B127" s="1467" t="s">
        <v>3846</v>
      </c>
      <c r="C127" s="1131"/>
      <c r="D127" s="1131"/>
      <c r="E127" s="1131"/>
      <c r="F127" s="291"/>
      <c r="G127" s="291"/>
      <c r="H127" s="877"/>
      <c r="I127" s="877"/>
      <c r="J127" s="877"/>
      <c r="K127" s="877"/>
      <c r="L127" s="877" t="s">
        <v>9422</v>
      </c>
      <c r="M127" s="877" t="s">
        <v>9423</v>
      </c>
      <c r="N127" s="877" t="s">
        <v>9423</v>
      </c>
      <c r="O127" s="877" t="s">
        <v>9423</v>
      </c>
      <c r="P127" s="1056" t="s">
        <v>9423</v>
      </c>
    </row>
    <row r="128" spans="1:16">
      <c r="A128" s="1488" t="s">
        <v>3847</v>
      </c>
      <c r="B128" s="1467" t="s">
        <v>3848</v>
      </c>
      <c r="C128" s="1131"/>
      <c r="D128" s="1131"/>
      <c r="E128" s="1131"/>
      <c r="F128" s="291"/>
      <c r="G128" s="291"/>
      <c r="H128" s="877"/>
      <c r="I128" s="877"/>
      <c r="J128" s="877"/>
      <c r="K128" s="877"/>
      <c r="L128" s="877" t="s">
        <v>9422</v>
      </c>
      <c r="M128" s="877" t="s">
        <v>9423</v>
      </c>
      <c r="N128" s="877" t="s">
        <v>9423</v>
      </c>
      <c r="O128" s="877" t="s">
        <v>9423</v>
      </c>
      <c r="P128" s="1056" t="s">
        <v>9423</v>
      </c>
    </row>
    <row r="129" spans="1:16">
      <c r="A129" s="1488" t="s">
        <v>3849</v>
      </c>
      <c r="B129" s="1467" t="s">
        <v>3850</v>
      </c>
      <c r="C129" s="1131"/>
      <c r="D129" s="1131"/>
      <c r="E129" s="1131"/>
      <c r="F129" s="291"/>
      <c r="G129" s="291"/>
      <c r="H129" s="877"/>
      <c r="I129" s="877"/>
      <c r="J129" s="877"/>
      <c r="K129" s="877"/>
      <c r="L129" s="877"/>
      <c r="M129" s="877" t="s">
        <v>9422</v>
      </c>
      <c r="N129" s="877" t="s">
        <v>9423</v>
      </c>
      <c r="O129" s="877" t="s">
        <v>9423</v>
      </c>
      <c r="P129" s="1056" t="s">
        <v>9423</v>
      </c>
    </row>
    <row r="130" spans="1:16">
      <c r="A130" s="1488" t="s">
        <v>3851</v>
      </c>
      <c r="B130" s="1467" t="s">
        <v>3852</v>
      </c>
      <c r="C130" s="1131"/>
      <c r="D130" s="1131"/>
      <c r="E130" s="1131"/>
      <c r="F130" s="291"/>
      <c r="G130" s="291"/>
      <c r="H130" s="877"/>
      <c r="I130" s="877"/>
      <c r="J130" s="877"/>
      <c r="K130" s="877"/>
      <c r="L130" s="877"/>
      <c r="M130" s="877"/>
      <c r="N130" s="877" t="s">
        <v>9422</v>
      </c>
      <c r="O130" s="877" t="s">
        <v>9423</v>
      </c>
      <c r="P130" s="1056" t="s">
        <v>9423</v>
      </c>
    </row>
    <row r="131" spans="1:16">
      <c r="A131" s="1488" t="s">
        <v>3853</v>
      </c>
      <c r="B131" s="1467" t="s">
        <v>3854</v>
      </c>
      <c r="C131" s="1131"/>
      <c r="D131" s="1131"/>
      <c r="E131" s="1131"/>
      <c r="F131" s="291"/>
      <c r="G131" s="291"/>
      <c r="H131" s="877"/>
      <c r="I131" s="877"/>
      <c r="J131" s="877"/>
      <c r="K131" s="877"/>
      <c r="L131" s="877"/>
      <c r="M131" s="877"/>
      <c r="N131" s="877" t="s">
        <v>9422</v>
      </c>
      <c r="O131" s="877" t="s">
        <v>9423</v>
      </c>
      <c r="P131" s="1056" t="s">
        <v>9423</v>
      </c>
    </row>
    <row r="132" spans="1:16">
      <c r="A132" s="1488" t="s">
        <v>3855</v>
      </c>
      <c r="B132" s="1467" t="s">
        <v>3856</v>
      </c>
      <c r="C132" s="1131"/>
      <c r="D132" s="1131"/>
      <c r="E132" s="1131"/>
      <c r="F132" s="291"/>
      <c r="G132" s="291"/>
      <c r="H132" s="877"/>
      <c r="I132" s="877"/>
      <c r="J132" s="877"/>
      <c r="K132" s="877"/>
      <c r="L132" s="877"/>
      <c r="M132" s="877"/>
      <c r="N132" s="877" t="s">
        <v>9422</v>
      </c>
      <c r="O132" s="877" t="s">
        <v>9423</v>
      </c>
      <c r="P132" s="1056" t="s">
        <v>9423</v>
      </c>
    </row>
    <row r="133" spans="1:16">
      <c r="A133" s="1488" t="s">
        <v>753</v>
      </c>
      <c r="B133" s="1467" t="s">
        <v>754</v>
      </c>
      <c r="C133" s="1131"/>
      <c r="D133" s="1131"/>
      <c r="E133" s="1131"/>
      <c r="F133" s="291"/>
      <c r="G133" s="291"/>
      <c r="H133" s="877"/>
      <c r="I133" s="877"/>
      <c r="J133" s="877"/>
      <c r="K133" s="877"/>
      <c r="L133" s="877" t="s">
        <v>9422</v>
      </c>
      <c r="M133" s="877" t="s">
        <v>9423</v>
      </c>
      <c r="N133" s="877" t="s">
        <v>9422</v>
      </c>
      <c r="O133" s="877" t="s">
        <v>9423</v>
      </c>
      <c r="P133" s="1056" t="s">
        <v>9423</v>
      </c>
    </row>
    <row r="134" spans="1:16">
      <c r="A134" s="1488" t="s">
        <v>755</v>
      </c>
      <c r="B134" s="1467" t="s">
        <v>756</v>
      </c>
      <c r="C134" s="1131"/>
      <c r="D134" s="1131"/>
      <c r="E134" s="1131"/>
      <c r="F134" s="291"/>
      <c r="G134" s="291"/>
      <c r="H134" s="877"/>
      <c r="I134" s="877" t="s">
        <v>9422</v>
      </c>
      <c r="J134" s="877" t="s">
        <v>9423</v>
      </c>
      <c r="K134" s="877" t="s">
        <v>9423</v>
      </c>
      <c r="L134" s="877" t="s">
        <v>9423</v>
      </c>
      <c r="M134" s="877" t="s">
        <v>9423</v>
      </c>
      <c r="N134" s="877" t="s">
        <v>9422</v>
      </c>
      <c r="O134" s="877" t="s">
        <v>9423</v>
      </c>
      <c r="P134" s="1056" t="s">
        <v>9423</v>
      </c>
    </row>
    <row r="135" spans="1:16">
      <c r="A135" s="1488" t="s">
        <v>757</v>
      </c>
      <c r="B135" s="1467" t="s">
        <v>758</v>
      </c>
      <c r="C135" s="1131"/>
      <c r="D135" s="1131"/>
      <c r="E135" s="1131"/>
      <c r="F135" s="291"/>
      <c r="G135" s="291"/>
      <c r="H135" s="877"/>
      <c r="I135" s="877" t="s">
        <v>9422</v>
      </c>
      <c r="J135" s="877" t="s">
        <v>9423</v>
      </c>
      <c r="K135" s="877" t="s">
        <v>9423</v>
      </c>
      <c r="L135" s="877" t="s">
        <v>9423</v>
      </c>
      <c r="M135" s="877" t="s">
        <v>9423</v>
      </c>
      <c r="N135" s="877" t="s">
        <v>9422</v>
      </c>
      <c r="O135" s="877" t="s">
        <v>9423</v>
      </c>
      <c r="P135" s="1056" t="s">
        <v>9423</v>
      </c>
    </row>
    <row r="136" spans="1:16">
      <c r="A136" s="1488" t="s">
        <v>759</v>
      </c>
      <c r="B136" s="1467" t="s">
        <v>760</v>
      </c>
      <c r="C136" s="1131"/>
      <c r="D136" s="1131"/>
      <c r="E136" s="1131"/>
      <c r="F136" s="291"/>
      <c r="G136" s="291"/>
      <c r="H136" s="877"/>
      <c r="I136" s="877" t="s">
        <v>9422</v>
      </c>
      <c r="J136" s="877" t="s">
        <v>9423</v>
      </c>
      <c r="K136" s="877" t="s">
        <v>9423</v>
      </c>
      <c r="L136" s="877" t="s">
        <v>9423</v>
      </c>
      <c r="M136" s="877" t="s">
        <v>9423</v>
      </c>
      <c r="N136" s="877" t="s">
        <v>9422</v>
      </c>
      <c r="O136" s="877" t="s">
        <v>9423</v>
      </c>
      <c r="P136" s="1056" t="s">
        <v>9423</v>
      </c>
    </row>
    <row r="137" spans="1:16">
      <c r="A137" s="1488" t="s">
        <v>3870</v>
      </c>
      <c r="B137" s="1467" t="s">
        <v>3871</v>
      </c>
      <c r="C137" s="1131"/>
      <c r="D137" s="1131"/>
      <c r="E137" s="1131"/>
      <c r="F137" s="291"/>
      <c r="G137" s="291"/>
      <c r="H137" s="877"/>
      <c r="I137" s="877"/>
      <c r="J137" s="877"/>
      <c r="K137" s="877"/>
      <c r="L137" s="877" t="s">
        <v>9422</v>
      </c>
      <c r="M137" s="877" t="s">
        <v>9423</v>
      </c>
      <c r="N137" s="877" t="s">
        <v>9423</v>
      </c>
      <c r="O137" s="877" t="s">
        <v>9423</v>
      </c>
      <c r="P137" s="1056" t="s">
        <v>9423</v>
      </c>
    </row>
    <row r="138" spans="1:16">
      <c r="A138" s="1488" t="s">
        <v>3872</v>
      </c>
      <c r="B138" s="1467" t="s">
        <v>763</v>
      </c>
      <c r="C138" s="1131"/>
      <c r="D138" s="1131"/>
      <c r="E138" s="1131"/>
      <c r="F138" s="291"/>
      <c r="G138" s="291"/>
      <c r="H138" s="877"/>
      <c r="I138" s="877"/>
      <c r="J138" s="877"/>
      <c r="K138" s="877" t="s">
        <v>9422</v>
      </c>
      <c r="L138" s="877" t="s">
        <v>9423</v>
      </c>
      <c r="M138" s="877" t="s">
        <v>9423</v>
      </c>
      <c r="N138" s="877" t="s">
        <v>9423</v>
      </c>
      <c r="O138" s="877" t="s">
        <v>9423</v>
      </c>
      <c r="P138" s="1056" t="s">
        <v>9423</v>
      </c>
    </row>
    <row r="139" spans="1:16">
      <c r="A139" s="1488" t="s">
        <v>3874</v>
      </c>
      <c r="B139" s="1467" t="s">
        <v>3875</v>
      </c>
      <c r="C139" s="1131"/>
      <c r="D139" s="1131"/>
      <c r="E139" s="1131"/>
      <c r="F139" s="291"/>
      <c r="G139" s="291"/>
      <c r="H139" s="877"/>
      <c r="I139" s="877"/>
      <c r="J139" s="877"/>
      <c r="K139" s="877"/>
      <c r="L139" s="877" t="s">
        <v>9422</v>
      </c>
      <c r="M139" s="877" t="s">
        <v>9423</v>
      </c>
      <c r="N139" s="877" t="s">
        <v>9423</v>
      </c>
      <c r="O139" s="877" t="s">
        <v>9423</v>
      </c>
      <c r="P139" s="1056" t="s">
        <v>9423</v>
      </c>
    </row>
    <row r="140" spans="1:16">
      <c r="A140" s="1488" t="s">
        <v>3876</v>
      </c>
      <c r="B140" s="1467" t="s">
        <v>3877</v>
      </c>
      <c r="C140" s="1131"/>
      <c r="D140" s="1131"/>
      <c r="E140" s="1131"/>
      <c r="F140" s="291"/>
      <c r="G140" s="291"/>
      <c r="H140" s="877"/>
      <c r="I140" s="877"/>
      <c r="J140" s="877"/>
      <c r="K140" s="877"/>
      <c r="L140" s="877" t="s">
        <v>9422</v>
      </c>
      <c r="M140" s="877" t="s">
        <v>9423</v>
      </c>
      <c r="N140" s="877" t="s">
        <v>9423</v>
      </c>
      <c r="O140" s="877" t="s">
        <v>9423</v>
      </c>
      <c r="P140" s="1056" t="s">
        <v>9423</v>
      </c>
    </row>
    <row r="141" spans="1:16">
      <c r="A141" s="1488" t="s">
        <v>3878</v>
      </c>
      <c r="B141" s="1466" t="s">
        <v>3837</v>
      </c>
      <c r="C141" s="1131"/>
      <c r="D141" s="1131"/>
      <c r="E141" s="1131"/>
      <c r="F141" s="291"/>
      <c r="G141" s="291"/>
      <c r="H141" s="877"/>
      <c r="I141" s="877"/>
      <c r="J141" s="877"/>
      <c r="K141" s="877" t="s">
        <v>9422</v>
      </c>
      <c r="L141" s="877" t="s">
        <v>9423</v>
      </c>
      <c r="M141" s="877" t="s">
        <v>9423</v>
      </c>
      <c r="N141" s="877" t="s">
        <v>9422</v>
      </c>
      <c r="O141" s="877" t="s">
        <v>9423</v>
      </c>
      <c r="P141" s="1056" t="s">
        <v>9423</v>
      </c>
    </row>
    <row r="142" spans="1:16">
      <c r="A142" s="1488" t="s">
        <v>3880</v>
      </c>
      <c r="B142" s="1467" t="s">
        <v>3839</v>
      </c>
      <c r="C142" s="1131"/>
      <c r="D142" s="1131"/>
      <c r="E142" s="1131"/>
      <c r="F142" s="291"/>
      <c r="G142" s="291"/>
      <c r="H142" s="877"/>
      <c r="I142" s="877"/>
      <c r="J142" s="877"/>
      <c r="K142" s="877" t="s">
        <v>9422</v>
      </c>
      <c r="L142" s="877" t="s">
        <v>9423</v>
      </c>
      <c r="M142" s="877" t="s">
        <v>9423</v>
      </c>
      <c r="N142" s="877" t="s">
        <v>9422</v>
      </c>
      <c r="O142" s="877" t="s">
        <v>9423</v>
      </c>
      <c r="P142" s="1056" t="s">
        <v>9423</v>
      </c>
    </row>
    <row r="143" spans="1:16">
      <c r="A143" s="1488" t="s">
        <v>3882</v>
      </c>
      <c r="B143" s="1467" t="s">
        <v>3842</v>
      </c>
      <c r="C143" s="1131"/>
      <c r="D143" s="1131"/>
      <c r="E143" s="1131"/>
      <c r="F143" s="291"/>
      <c r="G143" s="291"/>
      <c r="H143" s="877"/>
      <c r="I143" s="877"/>
      <c r="J143" s="877"/>
      <c r="K143" s="877" t="s">
        <v>9422</v>
      </c>
      <c r="L143" s="877" t="s">
        <v>9423</v>
      </c>
      <c r="M143" s="877" t="s">
        <v>9423</v>
      </c>
      <c r="N143" s="877" t="s">
        <v>9422</v>
      </c>
      <c r="O143" s="877" t="s">
        <v>9423</v>
      </c>
      <c r="P143" s="1056" t="s">
        <v>9423</v>
      </c>
    </row>
    <row r="144" spans="1:16">
      <c r="A144" s="1488" t="s">
        <v>3884</v>
      </c>
      <c r="B144" s="1467" t="s">
        <v>3844</v>
      </c>
      <c r="C144" s="1131"/>
      <c r="D144" s="1131"/>
      <c r="E144" s="1131"/>
      <c r="F144" s="291"/>
      <c r="G144" s="291"/>
      <c r="H144" s="877"/>
      <c r="I144" s="877"/>
      <c r="J144" s="877"/>
      <c r="K144" s="877" t="s">
        <v>9422</v>
      </c>
      <c r="L144" s="877" t="s">
        <v>9423</v>
      </c>
      <c r="M144" s="877" t="s">
        <v>9423</v>
      </c>
      <c r="N144" s="877" t="s">
        <v>9422</v>
      </c>
      <c r="O144" s="877" t="s">
        <v>9423</v>
      </c>
      <c r="P144" s="1056" t="s">
        <v>9423</v>
      </c>
    </row>
    <row r="145" spans="1:16">
      <c r="A145" s="1488" t="s">
        <v>3886</v>
      </c>
      <c r="B145" s="1467" t="s">
        <v>3846</v>
      </c>
      <c r="C145" s="1131"/>
      <c r="D145" s="1131"/>
      <c r="E145" s="1131"/>
      <c r="F145" s="291"/>
      <c r="G145" s="291"/>
      <c r="H145" s="877"/>
      <c r="I145" s="877"/>
      <c r="J145" s="877"/>
      <c r="K145" s="877" t="s">
        <v>9422</v>
      </c>
      <c r="L145" s="877" t="s">
        <v>9423</v>
      </c>
      <c r="M145" s="877" t="s">
        <v>9423</v>
      </c>
      <c r="N145" s="877" t="s">
        <v>9423</v>
      </c>
      <c r="O145" s="877" t="s">
        <v>9423</v>
      </c>
      <c r="P145" s="1056" t="s">
        <v>9423</v>
      </c>
    </row>
    <row r="146" spans="1:16">
      <c r="A146" s="1488" t="s">
        <v>3888</v>
      </c>
      <c r="B146" s="1467" t="s">
        <v>3889</v>
      </c>
      <c r="C146" s="1131"/>
      <c r="D146" s="1131"/>
      <c r="E146" s="1131"/>
      <c r="F146" s="291"/>
      <c r="G146" s="291"/>
      <c r="H146" s="877"/>
      <c r="I146" s="877"/>
      <c r="J146" s="877"/>
      <c r="K146" s="877"/>
      <c r="L146" s="877"/>
      <c r="M146" s="877"/>
      <c r="N146" s="877" t="s">
        <v>9422</v>
      </c>
      <c r="O146" s="877" t="s">
        <v>9423</v>
      </c>
      <c r="P146" s="1056" t="s">
        <v>9423</v>
      </c>
    </row>
    <row r="147" spans="1:16">
      <c r="A147" s="1488" t="s">
        <v>3906</v>
      </c>
      <c r="B147" s="1466" t="s">
        <v>3907</v>
      </c>
      <c r="C147" s="1131"/>
      <c r="D147" s="1131"/>
      <c r="E147" s="1131"/>
      <c r="F147" s="291"/>
      <c r="G147" s="291"/>
      <c r="H147" s="877" t="s">
        <v>9422</v>
      </c>
      <c r="I147" s="877" t="s">
        <v>9423</v>
      </c>
      <c r="J147" s="877" t="s">
        <v>9423</v>
      </c>
      <c r="K147" s="877" t="s">
        <v>9423</v>
      </c>
      <c r="L147" s="877" t="s">
        <v>9423</v>
      </c>
      <c r="M147" s="877" t="s">
        <v>9423</v>
      </c>
      <c r="N147" s="877" t="s">
        <v>9423</v>
      </c>
      <c r="O147" s="877" t="s">
        <v>9423</v>
      </c>
      <c r="P147" s="1056" t="s">
        <v>9423</v>
      </c>
    </row>
    <row r="148" spans="1:16">
      <c r="A148" s="1488" t="s">
        <v>3908</v>
      </c>
      <c r="B148" s="1466" t="s">
        <v>3909</v>
      </c>
      <c r="C148" s="1131"/>
      <c r="D148" s="1131"/>
      <c r="E148" s="1131"/>
      <c r="F148" s="291"/>
      <c r="G148" s="291"/>
      <c r="H148" s="877"/>
      <c r="I148" s="877"/>
      <c r="J148" s="877"/>
      <c r="K148" s="877" t="s">
        <v>9422</v>
      </c>
      <c r="L148" s="877" t="s">
        <v>9423</v>
      </c>
      <c r="M148" s="877" t="s">
        <v>9423</v>
      </c>
      <c r="N148" s="877" t="s">
        <v>9423</v>
      </c>
      <c r="O148" s="877" t="s">
        <v>9423</v>
      </c>
      <c r="P148" s="1056" t="s">
        <v>9423</v>
      </c>
    </row>
    <row r="149" spans="1:16">
      <c r="A149" s="1488" t="s">
        <v>3910</v>
      </c>
      <c r="B149" s="1466" t="s">
        <v>3909</v>
      </c>
      <c r="C149" s="1131"/>
      <c r="D149" s="1131"/>
      <c r="E149" s="1131"/>
      <c r="F149" s="291"/>
      <c r="G149" s="291"/>
      <c r="H149" s="877"/>
      <c r="I149" s="877"/>
      <c r="J149" s="877"/>
      <c r="K149" s="877" t="s">
        <v>9422</v>
      </c>
      <c r="L149" s="877" t="s">
        <v>9423</v>
      </c>
      <c r="M149" s="877" t="s">
        <v>9423</v>
      </c>
      <c r="N149" s="877" t="s">
        <v>9423</v>
      </c>
      <c r="O149" s="877" t="s">
        <v>9423</v>
      </c>
      <c r="P149" s="1056" t="s">
        <v>9423</v>
      </c>
    </row>
    <row r="150" spans="1:16" ht="12.75" customHeight="1">
      <c r="A150" s="1488" t="s">
        <v>3915</v>
      </c>
      <c r="B150" s="1466" t="s">
        <v>9730</v>
      </c>
      <c r="C150" s="1131" t="s">
        <v>9422</v>
      </c>
      <c r="D150" s="1131" t="s">
        <v>9422</v>
      </c>
      <c r="E150" s="1131" t="s">
        <v>9423</v>
      </c>
      <c r="F150" s="1131" t="s">
        <v>9422</v>
      </c>
      <c r="G150" s="291" t="s">
        <v>9422</v>
      </c>
      <c r="H150" s="877" t="s">
        <v>9423</v>
      </c>
      <c r="I150" s="877" t="s">
        <v>9423</v>
      </c>
      <c r="J150" s="877" t="s">
        <v>9423</v>
      </c>
      <c r="K150" s="877" t="s">
        <v>9423</v>
      </c>
      <c r="L150" s="877" t="s">
        <v>9423</v>
      </c>
      <c r="M150" s="877" t="s">
        <v>9423</v>
      </c>
      <c r="N150" s="877" t="s">
        <v>9423</v>
      </c>
      <c r="O150" s="877" t="s">
        <v>9423</v>
      </c>
      <c r="P150" s="1056" t="s">
        <v>9423</v>
      </c>
    </row>
    <row r="151" spans="1:16" ht="12.75" customHeight="1">
      <c r="A151" s="1488" t="s">
        <v>3917</v>
      </c>
      <c r="B151" s="1466" t="s">
        <v>9731</v>
      </c>
      <c r="C151" s="1131" t="s">
        <v>9422</v>
      </c>
      <c r="D151" s="1131" t="s">
        <v>9422</v>
      </c>
      <c r="E151" s="1131" t="s">
        <v>9423</v>
      </c>
      <c r="F151" s="1131" t="s">
        <v>9422</v>
      </c>
      <c r="G151" s="291" t="s">
        <v>9422</v>
      </c>
      <c r="H151" s="877" t="s">
        <v>9423</v>
      </c>
      <c r="I151" s="877" t="s">
        <v>9423</v>
      </c>
      <c r="J151" s="877" t="s">
        <v>9423</v>
      </c>
      <c r="K151" s="877" t="s">
        <v>9423</v>
      </c>
      <c r="L151" s="877" t="s">
        <v>9423</v>
      </c>
      <c r="M151" s="877" t="s">
        <v>9423</v>
      </c>
      <c r="N151" s="877" t="s">
        <v>9423</v>
      </c>
      <c r="O151" s="877" t="s">
        <v>9423</v>
      </c>
      <c r="P151" s="1056" t="s">
        <v>9423</v>
      </c>
    </row>
    <row r="152" spans="1:16">
      <c r="A152" s="1488" t="s">
        <v>3919</v>
      </c>
      <c r="B152" s="1466" t="s">
        <v>3920</v>
      </c>
      <c r="C152" s="1131" t="s">
        <v>9422</v>
      </c>
      <c r="D152" s="1131" t="s">
        <v>9422</v>
      </c>
      <c r="E152" s="1131" t="s">
        <v>9423</v>
      </c>
      <c r="F152" s="291" t="s">
        <v>9423</v>
      </c>
      <c r="G152" s="291" t="s">
        <v>9423</v>
      </c>
      <c r="H152" s="877" t="s">
        <v>9423</v>
      </c>
      <c r="I152" s="877" t="s">
        <v>9423</v>
      </c>
      <c r="J152" s="877" t="s">
        <v>9423</v>
      </c>
      <c r="K152" s="877" t="s">
        <v>9423</v>
      </c>
      <c r="L152" s="877" t="s">
        <v>9423</v>
      </c>
      <c r="M152" s="877" t="s">
        <v>9423</v>
      </c>
      <c r="N152" s="877" t="s">
        <v>9423</v>
      </c>
      <c r="O152" s="877" t="s">
        <v>9423</v>
      </c>
      <c r="P152" s="1056" t="s">
        <v>9423</v>
      </c>
    </row>
    <row r="153" spans="1:16">
      <c r="A153" s="1488" t="s">
        <v>3921</v>
      </c>
      <c r="B153" s="1467" t="s">
        <v>3922</v>
      </c>
      <c r="C153" s="1131"/>
      <c r="D153" s="1131"/>
      <c r="E153" s="1131"/>
      <c r="F153" s="291" t="s">
        <v>9422</v>
      </c>
      <c r="G153" s="291" t="s">
        <v>9422</v>
      </c>
      <c r="H153" s="877" t="s">
        <v>9423</v>
      </c>
      <c r="I153" s="877" t="s">
        <v>9423</v>
      </c>
      <c r="J153" s="877" t="s">
        <v>9423</v>
      </c>
      <c r="K153" s="877" t="s">
        <v>9423</v>
      </c>
      <c r="L153" s="877" t="s">
        <v>9423</v>
      </c>
      <c r="M153" s="877" t="s">
        <v>9423</v>
      </c>
      <c r="N153" s="877" t="s">
        <v>9423</v>
      </c>
      <c r="O153" s="877" t="s">
        <v>9423</v>
      </c>
      <c r="P153" s="1056" t="s">
        <v>9423</v>
      </c>
    </row>
    <row r="154" spans="1:16">
      <c r="A154" s="1488" t="s">
        <v>3923</v>
      </c>
      <c r="B154" s="1466" t="s">
        <v>3924</v>
      </c>
      <c r="C154" s="1131"/>
      <c r="D154" s="1131"/>
      <c r="E154" s="1131"/>
      <c r="F154" s="291"/>
      <c r="G154" s="291" t="s">
        <v>9422</v>
      </c>
      <c r="H154" s="877" t="s">
        <v>9423</v>
      </c>
      <c r="I154" s="877" t="s">
        <v>9423</v>
      </c>
      <c r="J154" s="877" t="s">
        <v>9423</v>
      </c>
      <c r="K154" s="877" t="s">
        <v>9423</v>
      </c>
      <c r="L154" s="877" t="s">
        <v>9423</v>
      </c>
      <c r="M154" s="877" t="s">
        <v>9423</v>
      </c>
      <c r="N154" s="877" t="s">
        <v>9423</v>
      </c>
      <c r="O154" s="877" t="s">
        <v>9423</v>
      </c>
      <c r="P154" s="1056" t="s">
        <v>9423</v>
      </c>
    </row>
    <row r="155" spans="1:16">
      <c r="A155" s="1488" t="s">
        <v>3925</v>
      </c>
      <c r="B155" s="1466" t="s">
        <v>3926</v>
      </c>
      <c r="C155" s="1131"/>
      <c r="D155" s="1131"/>
      <c r="E155" s="1131"/>
      <c r="F155" s="291"/>
      <c r="G155" s="291" t="s">
        <v>9422</v>
      </c>
      <c r="H155" s="877" t="s">
        <v>9423</v>
      </c>
      <c r="I155" s="877" t="s">
        <v>9423</v>
      </c>
      <c r="J155" s="877" t="s">
        <v>9423</v>
      </c>
      <c r="K155" s="877" t="s">
        <v>9423</v>
      </c>
      <c r="L155" s="877" t="s">
        <v>9423</v>
      </c>
      <c r="M155" s="877" t="s">
        <v>9423</v>
      </c>
      <c r="N155" s="877" t="s">
        <v>9423</v>
      </c>
      <c r="O155" s="877" t="s">
        <v>9423</v>
      </c>
      <c r="P155" s="1056" t="s">
        <v>9423</v>
      </c>
    </row>
    <row r="156" spans="1:16">
      <c r="A156" s="1488" t="s">
        <v>3927</v>
      </c>
      <c r="B156" s="1467" t="s">
        <v>3928</v>
      </c>
      <c r="C156" s="1131"/>
      <c r="D156" s="1131"/>
      <c r="E156" s="1131"/>
      <c r="F156" s="291"/>
      <c r="G156" s="291"/>
      <c r="H156" s="877" t="s">
        <v>9422</v>
      </c>
      <c r="I156" s="877" t="s">
        <v>9423</v>
      </c>
      <c r="J156" s="877" t="s">
        <v>9423</v>
      </c>
      <c r="K156" s="877" t="s">
        <v>9423</v>
      </c>
      <c r="L156" s="877" t="s">
        <v>9423</v>
      </c>
      <c r="M156" s="877" t="s">
        <v>9423</v>
      </c>
      <c r="N156" s="877" t="s">
        <v>9423</v>
      </c>
      <c r="O156" s="877" t="s">
        <v>9423</v>
      </c>
      <c r="P156" s="1056" t="s">
        <v>9423</v>
      </c>
    </row>
    <row r="157" spans="1:16">
      <c r="A157" s="1488" t="s">
        <v>3948</v>
      </c>
      <c r="B157" s="1466" t="s">
        <v>3949</v>
      </c>
      <c r="C157" s="1131"/>
      <c r="D157" s="1131"/>
      <c r="E157" s="1131"/>
      <c r="F157" s="291"/>
      <c r="G157" s="291"/>
      <c r="H157" s="877"/>
      <c r="I157" s="877"/>
      <c r="J157" s="877"/>
      <c r="K157" s="877" t="s">
        <v>9422</v>
      </c>
      <c r="L157" s="877" t="s">
        <v>9423</v>
      </c>
      <c r="M157" s="877" t="s">
        <v>9423</v>
      </c>
      <c r="N157" s="877" t="s">
        <v>9423</v>
      </c>
      <c r="O157" s="877" t="s">
        <v>9423</v>
      </c>
      <c r="P157" s="1056" t="s">
        <v>9423</v>
      </c>
    </row>
    <row r="158" spans="1:16">
      <c r="A158" s="1488" t="s">
        <v>3950</v>
      </c>
      <c r="B158" s="1466" t="s">
        <v>3951</v>
      </c>
      <c r="C158" s="1131"/>
      <c r="D158" s="1131"/>
      <c r="E158" s="1131"/>
      <c r="F158" s="291"/>
      <c r="G158" s="291"/>
      <c r="H158" s="877"/>
      <c r="I158" s="877"/>
      <c r="J158" s="877"/>
      <c r="K158" s="877" t="s">
        <v>9422</v>
      </c>
      <c r="L158" s="877" t="s">
        <v>9423</v>
      </c>
      <c r="M158" s="877" t="s">
        <v>9423</v>
      </c>
      <c r="N158" s="877" t="s">
        <v>9423</v>
      </c>
      <c r="O158" s="877" t="s">
        <v>9423</v>
      </c>
      <c r="P158" s="1056" t="s">
        <v>9423</v>
      </c>
    </row>
    <row r="159" spans="1:16" ht="12.75" customHeight="1">
      <c r="A159" s="1488" t="s">
        <v>3952</v>
      </c>
      <c r="B159" s="1466" t="s">
        <v>3953</v>
      </c>
      <c r="C159" s="1131"/>
      <c r="D159" s="1131" t="s">
        <v>9422</v>
      </c>
      <c r="E159" s="1131" t="s">
        <v>9423</v>
      </c>
      <c r="F159" s="291" t="s">
        <v>9423</v>
      </c>
      <c r="G159" s="291" t="s">
        <v>9423</v>
      </c>
      <c r="H159" s="877" t="s">
        <v>9423</v>
      </c>
      <c r="I159" s="877" t="s">
        <v>9423</v>
      </c>
      <c r="J159" s="877" t="s">
        <v>9423</v>
      </c>
      <c r="K159" s="877" t="s">
        <v>9423</v>
      </c>
      <c r="L159" s="877" t="s">
        <v>9423</v>
      </c>
      <c r="M159" s="877" t="s">
        <v>9423</v>
      </c>
      <c r="N159" s="877" t="s">
        <v>9423</v>
      </c>
      <c r="O159" s="877" t="s">
        <v>9423</v>
      </c>
      <c r="P159" s="1056" t="s">
        <v>9423</v>
      </c>
    </row>
    <row r="160" spans="1:16">
      <c r="A160" s="1488" t="s">
        <v>3954</v>
      </c>
      <c r="B160" s="1466" t="s">
        <v>3955</v>
      </c>
      <c r="C160" s="1131"/>
      <c r="D160" s="1131"/>
      <c r="E160" s="1131" t="s">
        <v>9422</v>
      </c>
      <c r="F160" s="291" t="s">
        <v>9423</v>
      </c>
      <c r="G160" s="291" t="s">
        <v>9423</v>
      </c>
      <c r="H160" s="877" t="s">
        <v>9423</v>
      </c>
      <c r="I160" s="877" t="s">
        <v>9423</v>
      </c>
      <c r="J160" s="877" t="s">
        <v>9423</v>
      </c>
      <c r="K160" s="877" t="s">
        <v>9423</v>
      </c>
      <c r="L160" s="877" t="s">
        <v>9423</v>
      </c>
      <c r="M160" s="877" t="s">
        <v>9423</v>
      </c>
      <c r="N160" s="877" t="s">
        <v>9423</v>
      </c>
      <c r="O160" s="877" t="s">
        <v>9423</v>
      </c>
      <c r="P160" s="1056" t="s">
        <v>9423</v>
      </c>
    </row>
    <row r="161" spans="1:16">
      <c r="A161" s="1488" t="s">
        <v>3956</v>
      </c>
      <c r="B161" s="1467" t="s">
        <v>3957</v>
      </c>
      <c r="C161" s="1131"/>
      <c r="D161" s="1131"/>
      <c r="E161" s="1131"/>
      <c r="F161" s="291"/>
      <c r="G161" s="291"/>
      <c r="H161" s="877" t="s">
        <v>9422</v>
      </c>
      <c r="I161" s="877" t="s">
        <v>9423</v>
      </c>
      <c r="J161" s="877" t="s">
        <v>9423</v>
      </c>
      <c r="K161" s="877" t="s">
        <v>9423</v>
      </c>
      <c r="L161" s="877" t="s">
        <v>9423</v>
      </c>
      <c r="M161" s="877" t="s">
        <v>9423</v>
      </c>
      <c r="N161" s="877" t="s">
        <v>9423</v>
      </c>
      <c r="O161" s="877" t="s">
        <v>9423</v>
      </c>
      <c r="P161" s="1056" t="s">
        <v>9423</v>
      </c>
    </row>
    <row r="162" spans="1:16">
      <c r="A162" s="1488" t="s">
        <v>3958</v>
      </c>
      <c r="B162" s="1467" t="s">
        <v>3959</v>
      </c>
      <c r="C162" s="1131"/>
      <c r="D162" s="1131"/>
      <c r="E162" s="1131"/>
      <c r="F162" s="291"/>
      <c r="G162" s="291"/>
      <c r="H162" s="877" t="s">
        <v>9422</v>
      </c>
      <c r="I162" s="877" t="s">
        <v>9423</v>
      </c>
      <c r="J162" s="877" t="s">
        <v>9423</v>
      </c>
      <c r="K162" s="877" t="s">
        <v>9423</v>
      </c>
      <c r="L162" s="877" t="s">
        <v>9423</v>
      </c>
      <c r="M162" s="877" t="s">
        <v>9423</v>
      </c>
      <c r="N162" s="877" t="s">
        <v>9423</v>
      </c>
      <c r="O162" s="877" t="s">
        <v>9423</v>
      </c>
      <c r="P162" s="1056" t="s">
        <v>9423</v>
      </c>
    </row>
    <row r="163" spans="1:16">
      <c r="A163" s="1488" t="s">
        <v>3960</v>
      </c>
      <c r="B163" s="1466" t="s">
        <v>3961</v>
      </c>
      <c r="C163" s="1131"/>
      <c r="D163" s="1131"/>
      <c r="E163" s="1131"/>
      <c r="F163" s="291"/>
      <c r="G163" s="291"/>
      <c r="H163" s="877" t="s">
        <v>9422</v>
      </c>
      <c r="I163" s="877" t="s">
        <v>9423</v>
      </c>
      <c r="J163" s="877" t="s">
        <v>9423</v>
      </c>
      <c r="K163" s="877" t="s">
        <v>9423</v>
      </c>
      <c r="L163" s="877" t="s">
        <v>9423</v>
      </c>
      <c r="M163" s="877" t="s">
        <v>9423</v>
      </c>
      <c r="N163" s="877" t="s">
        <v>9423</v>
      </c>
      <c r="O163" s="877" t="s">
        <v>9423</v>
      </c>
      <c r="P163" s="1056" t="s">
        <v>9423</v>
      </c>
    </row>
    <row r="164" spans="1:16">
      <c r="A164" s="1488" t="s">
        <v>3962</v>
      </c>
      <c r="B164" s="1466" t="s">
        <v>3963</v>
      </c>
      <c r="C164" s="1131"/>
      <c r="D164" s="1131"/>
      <c r="E164" s="1131"/>
      <c r="F164" s="291"/>
      <c r="G164" s="291"/>
      <c r="H164" s="877" t="s">
        <v>9422</v>
      </c>
      <c r="I164" s="877" t="s">
        <v>9423</v>
      </c>
      <c r="J164" s="877" t="s">
        <v>9423</v>
      </c>
      <c r="K164" s="877" t="s">
        <v>9423</v>
      </c>
      <c r="L164" s="877" t="s">
        <v>9423</v>
      </c>
      <c r="M164" s="877" t="s">
        <v>9423</v>
      </c>
      <c r="N164" s="877" t="s">
        <v>9423</v>
      </c>
      <c r="O164" s="877" t="s">
        <v>9423</v>
      </c>
      <c r="P164" s="1056" t="s">
        <v>9423</v>
      </c>
    </row>
    <row r="165" spans="1:16">
      <c r="A165" s="1488" t="s">
        <v>3964</v>
      </c>
      <c r="B165" s="1466" t="s">
        <v>3963</v>
      </c>
      <c r="C165" s="1131"/>
      <c r="D165" s="1131"/>
      <c r="E165" s="1131"/>
      <c r="F165" s="291"/>
      <c r="G165" s="291"/>
      <c r="H165" s="877" t="s">
        <v>9422</v>
      </c>
      <c r="I165" s="877" t="s">
        <v>9423</v>
      </c>
      <c r="J165" s="877" t="s">
        <v>9423</v>
      </c>
      <c r="K165" s="877" t="s">
        <v>9423</v>
      </c>
      <c r="L165" s="877" t="s">
        <v>9423</v>
      </c>
      <c r="M165" s="877" t="s">
        <v>9423</v>
      </c>
      <c r="N165" s="877" t="s">
        <v>9423</v>
      </c>
      <c r="O165" s="877" t="s">
        <v>9423</v>
      </c>
      <c r="P165" s="1056" t="s">
        <v>9423</v>
      </c>
    </row>
    <row r="166" spans="1:16">
      <c r="A166" s="1488" t="s">
        <v>3965</v>
      </c>
      <c r="B166" s="1466" t="s">
        <v>3963</v>
      </c>
      <c r="C166" s="1131"/>
      <c r="D166" s="1131"/>
      <c r="E166" s="1131"/>
      <c r="F166" s="291"/>
      <c r="G166" s="291"/>
      <c r="H166" s="877" t="s">
        <v>9422</v>
      </c>
      <c r="I166" s="877" t="s">
        <v>9423</v>
      </c>
      <c r="J166" s="877" t="s">
        <v>9423</v>
      </c>
      <c r="K166" s="877" t="s">
        <v>9423</v>
      </c>
      <c r="L166" s="877" t="s">
        <v>9423</v>
      </c>
      <c r="M166" s="877" t="s">
        <v>9423</v>
      </c>
      <c r="N166" s="877" t="s">
        <v>9423</v>
      </c>
      <c r="O166" s="877" t="s">
        <v>9423</v>
      </c>
      <c r="P166" s="1056" t="s">
        <v>9423</v>
      </c>
    </row>
    <row r="167" spans="1:16">
      <c r="A167" s="1488" t="s">
        <v>3966</v>
      </c>
      <c r="B167" s="1466" t="s">
        <v>3963</v>
      </c>
      <c r="C167" s="1131"/>
      <c r="D167" s="1131"/>
      <c r="E167" s="1131"/>
      <c r="F167" s="291"/>
      <c r="G167" s="291"/>
      <c r="H167" s="877" t="s">
        <v>9422</v>
      </c>
      <c r="I167" s="877" t="s">
        <v>9423</v>
      </c>
      <c r="J167" s="877" t="s">
        <v>9423</v>
      </c>
      <c r="K167" s="877" t="s">
        <v>9423</v>
      </c>
      <c r="L167" s="877" t="s">
        <v>9423</v>
      </c>
      <c r="M167" s="877" t="s">
        <v>9423</v>
      </c>
      <c r="N167" s="877" t="s">
        <v>9423</v>
      </c>
      <c r="O167" s="877" t="s">
        <v>9423</v>
      </c>
      <c r="P167" s="1056" t="s">
        <v>9423</v>
      </c>
    </row>
    <row r="168" spans="1:16">
      <c r="A168" s="1488" t="s">
        <v>3967</v>
      </c>
      <c r="B168" s="1466" t="s">
        <v>3963</v>
      </c>
      <c r="C168" s="1131"/>
      <c r="D168" s="1131"/>
      <c r="E168" s="1131"/>
      <c r="F168" s="291"/>
      <c r="G168" s="291"/>
      <c r="H168" s="877" t="s">
        <v>9422</v>
      </c>
      <c r="I168" s="877" t="s">
        <v>9423</v>
      </c>
      <c r="J168" s="877" t="s">
        <v>9423</v>
      </c>
      <c r="K168" s="877" t="s">
        <v>9423</v>
      </c>
      <c r="L168" s="877" t="s">
        <v>9423</v>
      </c>
      <c r="M168" s="877" t="s">
        <v>9423</v>
      </c>
      <c r="N168" s="877" t="s">
        <v>9423</v>
      </c>
      <c r="O168" s="877" t="s">
        <v>9423</v>
      </c>
      <c r="P168" s="1056" t="s">
        <v>9423</v>
      </c>
    </row>
    <row r="169" spans="1:16">
      <c r="A169" s="1488" t="s">
        <v>3968</v>
      </c>
      <c r="B169" s="1466" t="s">
        <v>3969</v>
      </c>
      <c r="C169" s="1131"/>
      <c r="D169" s="1131"/>
      <c r="E169" s="1131"/>
      <c r="F169" s="291"/>
      <c r="G169" s="291"/>
      <c r="H169" s="877" t="s">
        <v>9422</v>
      </c>
      <c r="I169" s="877" t="s">
        <v>9423</v>
      </c>
      <c r="J169" s="877" t="s">
        <v>9423</v>
      </c>
      <c r="K169" s="877" t="s">
        <v>9423</v>
      </c>
      <c r="L169" s="877" t="s">
        <v>9423</v>
      </c>
      <c r="M169" s="877" t="s">
        <v>9423</v>
      </c>
      <c r="N169" s="877" t="s">
        <v>9423</v>
      </c>
      <c r="O169" s="877" t="s">
        <v>9423</v>
      </c>
      <c r="P169" s="1056" t="s">
        <v>9423</v>
      </c>
    </row>
    <row r="170" spans="1:16">
      <c r="A170" s="1488" t="s">
        <v>3970</v>
      </c>
      <c r="B170" s="1466" t="s">
        <v>3971</v>
      </c>
      <c r="C170" s="1131"/>
      <c r="D170" s="1131"/>
      <c r="E170" s="1131"/>
      <c r="F170" s="291"/>
      <c r="G170" s="291"/>
      <c r="H170" s="877" t="s">
        <v>9422</v>
      </c>
      <c r="I170" s="877" t="s">
        <v>9423</v>
      </c>
      <c r="J170" s="877" t="s">
        <v>9423</v>
      </c>
      <c r="K170" s="877" t="s">
        <v>9423</v>
      </c>
      <c r="L170" s="877" t="s">
        <v>9423</v>
      </c>
      <c r="M170" s="877" t="s">
        <v>9423</v>
      </c>
      <c r="N170" s="877" t="s">
        <v>9423</v>
      </c>
      <c r="O170" s="877" t="s">
        <v>9423</v>
      </c>
      <c r="P170" s="1056" t="s">
        <v>9423</v>
      </c>
    </row>
    <row r="171" spans="1:16">
      <c r="A171" s="1488" t="s">
        <v>3972</v>
      </c>
      <c r="B171" s="1467" t="s">
        <v>3973</v>
      </c>
      <c r="C171" s="1131"/>
      <c r="D171" s="1131"/>
      <c r="E171" s="1131"/>
      <c r="F171" s="291"/>
      <c r="G171" s="291"/>
      <c r="H171" s="877"/>
      <c r="I171" s="877"/>
      <c r="J171" s="877" t="s">
        <v>9422</v>
      </c>
      <c r="K171" s="877" t="s">
        <v>9423</v>
      </c>
      <c r="L171" s="877" t="s">
        <v>9423</v>
      </c>
      <c r="M171" s="877" t="s">
        <v>9423</v>
      </c>
      <c r="N171" s="877" t="s">
        <v>9423</v>
      </c>
      <c r="O171" s="877" t="s">
        <v>9423</v>
      </c>
      <c r="P171" s="1056" t="s">
        <v>9423</v>
      </c>
    </row>
    <row r="172" spans="1:16">
      <c r="A172" s="1488" t="s">
        <v>3974</v>
      </c>
      <c r="B172" s="1467" t="s">
        <v>3975</v>
      </c>
      <c r="C172" s="1131"/>
      <c r="D172" s="1131"/>
      <c r="E172" s="1131"/>
      <c r="F172" s="291"/>
      <c r="G172" s="291"/>
      <c r="H172" s="877"/>
      <c r="I172" s="877"/>
      <c r="J172" s="877"/>
      <c r="K172" s="877"/>
      <c r="L172" s="877" t="s">
        <v>9422</v>
      </c>
      <c r="M172" s="877" t="s">
        <v>9423</v>
      </c>
      <c r="N172" s="877" t="s">
        <v>9423</v>
      </c>
      <c r="O172" s="877" t="s">
        <v>9423</v>
      </c>
      <c r="P172" s="1056" t="s">
        <v>9423</v>
      </c>
    </row>
    <row r="173" spans="1:16">
      <c r="A173" s="1488" t="s">
        <v>3976</v>
      </c>
      <c r="B173" s="1467" t="s">
        <v>3975</v>
      </c>
      <c r="C173" s="1131"/>
      <c r="D173" s="1131"/>
      <c r="E173" s="1131"/>
      <c r="F173" s="291"/>
      <c r="G173" s="291"/>
      <c r="H173" s="877"/>
      <c r="I173" s="877"/>
      <c r="J173" s="877"/>
      <c r="K173" s="877"/>
      <c r="L173" s="877" t="s">
        <v>9422</v>
      </c>
      <c r="M173" s="877" t="s">
        <v>9423</v>
      </c>
      <c r="N173" s="877" t="s">
        <v>9423</v>
      </c>
      <c r="O173" s="877" t="s">
        <v>9423</v>
      </c>
      <c r="P173" s="1056" t="s">
        <v>9423</v>
      </c>
    </row>
    <row r="174" spans="1:16">
      <c r="A174" s="1488" t="s">
        <v>3977</v>
      </c>
      <c r="B174" s="1467" t="s">
        <v>3975</v>
      </c>
      <c r="C174" s="1131"/>
      <c r="D174" s="1131"/>
      <c r="E174" s="1131"/>
      <c r="F174" s="291"/>
      <c r="G174" s="291"/>
      <c r="H174" s="877"/>
      <c r="I174" s="877"/>
      <c r="J174" s="877"/>
      <c r="K174" s="877"/>
      <c r="L174" s="877" t="s">
        <v>9422</v>
      </c>
      <c r="M174" s="877" t="s">
        <v>9423</v>
      </c>
      <c r="N174" s="877" t="s">
        <v>9423</v>
      </c>
      <c r="O174" s="877" t="s">
        <v>9423</v>
      </c>
      <c r="P174" s="1056" t="s">
        <v>9423</v>
      </c>
    </row>
    <row r="175" spans="1:16">
      <c r="A175" s="1488" t="s">
        <v>3978</v>
      </c>
      <c r="B175" s="1467" t="s">
        <v>3975</v>
      </c>
      <c r="C175" s="1131"/>
      <c r="D175" s="1131"/>
      <c r="E175" s="1131"/>
      <c r="F175" s="291"/>
      <c r="G175" s="291"/>
      <c r="H175" s="877"/>
      <c r="I175" s="877"/>
      <c r="J175" s="877"/>
      <c r="K175" s="877"/>
      <c r="L175" s="877" t="s">
        <v>9422</v>
      </c>
      <c r="M175" s="877" t="s">
        <v>9423</v>
      </c>
      <c r="N175" s="877" t="s">
        <v>9423</v>
      </c>
      <c r="O175" s="877" t="s">
        <v>9423</v>
      </c>
      <c r="P175" s="1056" t="s">
        <v>9423</v>
      </c>
    </row>
    <row r="176" spans="1:16">
      <c r="A176" s="1488" t="s">
        <v>3979</v>
      </c>
      <c r="B176" s="1467" t="s">
        <v>3975</v>
      </c>
      <c r="C176" s="1131"/>
      <c r="D176" s="1131"/>
      <c r="E176" s="1131"/>
      <c r="F176" s="291"/>
      <c r="G176" s="291"/>
      <c r="H176" s="877"/>
      <c r="I176" s="877"/>
      <c r="J176" s="877"/>
      <c r="K176" s="877"/>
      <c r="L176" s="877" t="s">
        <v>9422</v>
      </c>
      <c r="M176" s="877" t="s">
        <v>9423</v>
      </c>
      <c r="N176" s="877" t="s">
        <v>9423</v>
      </c>
      <c r="O176" s="877" t="s">
        <v>9423</v>
      </c>
      <c r="P176" s="1056" t="s">
        <v>9423</v>
      </c>
    </row>
    <row r="177" spans="1:16">
      <c r="A177" s="1488" t="s">
        <v>3980</v>
      </c>
      <c r="B177" s="1467" t="s">
        <v>3975</v>
      </c>
      <c r="C177" s="1131"/>
      <c r="D177" s="1131"/>
      <c r="E177" s="1131"/>
      <c r="F177" s="291"/>
      <c r="G177" s="291"/>
      <c r="H177" s="877"/>
      <c r="I177" s="877"/>
      <c r="J177" s="877"/>
      <c r="K177" s="877"/>
      <c r="L177" s="877" t="s">
        <v>9422</v>
      </c>
      <c r="M177" s="877" t="s">
        <v>9423</v>
      </c>
      <c r="N177" s="877" t="s">
        <v>9423</v>
      </c>
      <c r="O177" s="877" t="s">
        <v>9423</v>
      </c>
      <c r="P177" s="1056" t="s">
        <v>9423</v>
      </c>
    </row>
    <row r="178" spans="1:16">
      <c r="A178" s="1488" t="s">
        <v>3981</v>
      </c>
      <c r="B178" s="1467" t="s">
        <v>3975</v>
      </c>
      <c r="C178" s="1131"/>
      <c r="D178" s="1131"/>
      <c r="E178" s="1131"/>
      <c r="F178" s="291"/>
      <c r="G178" s="291"/>
      <c r="H178" s="877"/>
      <c r="I178" s="877"/>
      <c r="J178" s="877"/>
      <c r="K178" s="877"/>
      <c r="L178" s="877" t="s">
        <v>9422</v>
      </c>
      <c r="M178" s="877" t="s">
        <v>9423</v>
      </c>
      <c r="N178" s="877" t="s">
        <v>9423</v>
      </c>
      <c r="O178" s="877" t="s">
        <v>9423</v>
      </c>
      <c r="P178" s="1056" t="s">
        <v>9423</v>
      </c>
    </row>
    <row r="179" spans="1:16">
      <c r="A179" s="1488" t="s">
        <v>3982</v>
      </c>
      <c r="B179" s="1467" t="s">
        <v>3975</v>
      </c>
      <c r="C179" s="1131"/>
      <c r="D179" s="1131"/>
      <c r="E179" s="1131"/>
      <c r="F179" s="291"/>
      <c r="G179" s="291"/>
      <c r="H179" s="877"/>
      <c r="I179" s="877"/>
      <c r="J179" s="877"/>
      <c r="K179" s="877"/>
      <c r="L179" s="877" t="s">
        <v>9422</v>
      </c>
      <c r="M179" s="877" t="s">
        <v>9423</v>
      </c>
      <c r="N179" s="877" t="s">
        <v>9423</v>
      </c>
      <c r="O179" s="877" t="s">
        <v>9423</v>
      </c>
      <c r="P179" s="1056" t="s">
        <v>9423</v>
      </c>
    </row>
    <row r="180" spans="1:16">
      <c r="A180" s="1488" t="s">
        <v>3983</v>
      </c>
      <c r="B180" s="1467" t="s">
        <v>3975</v>
      </c>
      <c r="C180" s="1131"/>
      <c r="D180" s="1131"/>
      <c r="E180" s="1131"/>
      <c r="F180" s="291"/>
      <c r="G180" s="291"/>
      <c r="H180" s="877"/>
      <c r="I180" s="877"/>
      <c r="J180" s="877"/>
      <c r="K180" s="877"/>
      <c r="L180" s="877" t="s">
        <v>9422</v>
      </c>
      <c r="M180" s="877" t="s">
        <v>9423</v>
      </c>
      <c r="N180" s="877" t="s">
        <v>9423</v>
      </c>
      <c r="O180" s="877" t="s">
        <v>9423</v>
      </c>
      <c r="P180" s="1056" t="s">
        <v>9423</v>
      </c>
    </row>
    <row r="181" spans="1:16">
      <c r="A181" s="1488" t="s">
        <v>3984</v>
      </c>
      <c r="B181" s="1467" t="s">
        <v>3975</v>
      </c>
      <c r="C181" s="1131"/>
      <c r="D181" s="1131"/>
      <c r="E181" s="1131"/>
      <c r="F181" s="291"/>
      <c r="G181" s="291"/>
      <c r="H181" s="877"/>
      <c r="I181" s="877"/>
      <c r="J181" s="877"/>
      <c r="K181" s="877"/>
      <c r="L181" s="877" t="s">
        <v>9422</v>
      </c>
      <c r="M181" s="877" t="s">
        <v>9423</v>
      </c>
      <c r="N181" s="877" t="s">
        <v>9423</v>
      </c>
      <c r="O181" s="877" t="s">
        <v>9423</v>
      </c>
      <c r="P181" s="1056" t="s">
        <v>9423</v>
      </c>
    </row>
    <row r="182" spans="1:16">
      <c r="A182" s="1488" t="s">
        <v>3985</v>
      </c>
      <c r="B182" s="1467" t="s">
        <v>3975</v>
      </c>
      <c r="C182" s="1131"/>
      <c r="D182" s="1131"/>
      <c r="E182" s="1131"/>
      <c r="F182" s="291"/>
      <c r="G182" s="291"/>
      <c r="H182" s="877"/>
      <c r="I182" s="877"/>
      <c r="J182" s="877"/>
      <c r="K182" s="877"/>
      <c r="L182" s="877" t="s">
        <v>9422</v>
      </c>
      <c r="M182" s="877" t="s">
        <v>9423</v>
      </c>
      <c r="N182" s="877" t="s">
        <v>9423</v>
      </c>
      <c r="O182" s="877" t="s">
        <v>9423</v>
      </c>
      <c r="P182" s="1056" t="s">
        <v>9423</v>
      </c>
    </row>
    <row r="183" spans="1:16">
      <c r="A183" s="1488" t="s">
        <v>3986</v>
      </c>
      <c r="B183" s="1467" t="s">
        <v>3987</v>
      </c>
      <c r="C183" s="1131"/>
      <c r="D183" s="1131"/>
      <c r="E183" s="1131"/>
      <c r="F183" s="291"/>
      <c r="G183" s="291"/>
      <c r="H183" s="877"/>
      <c r="I183" s="877"/>
      <c r="J183" s="877"/>
      <c r="K183" s="877"/>
      <c r="L183" s="877" t="s">
        <v>9422</v>
      </c>
      <c r="M183" s="877" t="s">
        <v>9423</v>
      </c>
      <c r="N183" s="877" t="s">
        <v>9423</v>
      </c>
      <c r="O183" s="877" t="s">
        <v>9423</v>
      </c>
      <c r="P183" s="1056" t="s">
        <v>9423</v>
      </c>
    </row>
    <row r="184" spans="1:16">
      <c r="A184" s="1488" t="s">
        <v>3988</v>
      </c>
      <c r="B184" s="1467" t="s">
        <v>3987</v>
      </c>
      <c r="C184" s="1131"/>
      <c r="D184" s="1131"/>
      <c r="E184" s="1131"/>
      <c r="F184" s="291"/>
      <c r="G184" s="291"/>
      <c r="H184" s="877"/>
      <c r="I184" s="877"/>
      <c r="J184" s="877"/>
      <c r="K184" s="877"/>
      <c r="L184" s="877" t="s">
        <v>9422</v>
      </c>
      <c r="M184" s="877" t="s">
        <v>9423</v>
      </c>
      <c r="N184" s="877" t="s">
        <v>9423</v>
      </c>
      <c r="O184" s="877" t="s">
        <v>9423</v>
      </c>
      <c r="P184" s="1056" t="s">
        <v>9423</v>
      </c>
    </row>
    <row r="185" spans="1:16">
      <c r="A185" s="1488" t="s">
        <v>3989</v>
      </c>
      <c r="B185" s="1467" t="s">
        <v>3987</v>
      </c>
      <c r="C185" s="1131"/>
      <c r="D185" s="1131"/>
      <c r="E185" s="1131"/>
      <c r="F185" s="291"/>
      <c r="G185" s="291"/>
      <c r="H185" s="877"/>
      <c r="I185" s="877"/>
      <c r="J185" s="877"/>
      <c r="K185" s="877"/>
      <c r="L185" s="877" t="s">
        <v>9422</v>
      </c>
      <c r="M185" s="877" t="s">
        <v>9423</v>
      </c>
      <c r="N185" s="877" t="s">
        <v>9423</v>
      </c>
      <c r="O185" s="877" t="s">
        <v>9423</v>
      </c>
      <c r="P185" s="1056" t="s">
        <v>9423</v>
      </c>
    </row>
    <row r="186" spans="1:16">
      <c r="A186" s="1488" t="s">
        <v>3990</v>
      </c>
      <c r="B186" s="1467" t="s">
        <v>3987</v>
      </c>
      <c r="C186" s="1131"/>
      <c r="D186" s="1131"/>
      <c r="E186" s="1131"/>
      <c r="F186" s="291"/>
      <c r="G186" s="291"/>
      <c r="H186" s="877"/>
      <c r="I186" s="877"/>
      <c r="J186" s="877"/>
      <c r="K186" s="877"/>
      <c r="L186" s="877" t="s">
        <v>9422</v>
      </c>
      <c r="M186" s="877" t="s">
        <v>9423</v>
      </c>
      <c r="N186" s="877" t="s">
        <v>9423</v>
      </c>
      <c r="O186" s="877" t="s">
        <v>9423</v>
      </c>
      <c r="P186" s="1056" t="s">
        <v>9423</v>
      </c>
    </row>
    <row r="187" spans="1:16">
      <c r="A187" s="1488" t="s">
        <v>3991</v>
      </c>
      <c r="B187" s="1467" t="s">
        <v>3987</v>
      </c>
      <c r="C187" s="1131"/>
      <c r="D187" s="1131"/>
      <c r="E187" s="1131"/>
      <c r="F187" s="291"/>
      <c r="G187" s="291"/>
      <c r="H187" s="877"/>
      <c r="I187" s="877"/>
      <c r="J187" s="877"/>
      <c r="K187" s="877"/>
      <c r="L187" s="877" t="s">
        <v>9422</v>
      </c>
      <c r="M187" s="877" t="s">
        <v>9423</v>
      </c>
      <c r="N187" s="877" t="s">
        <v>9423</v>
      </c>
      <c r="O187" s="877" t="s">
        <v>9423</v>
      </c>
      <c r="P187" s="1056" t="s">
        <v>9423</v>
      </c>
    </row>
    <row r="188" spans="1:16">
      <c r="A188" s="1488" t="s">
        <v>3992</v>
      </c>
      <c r="B188" s="1467" t="s">
        <v>3987</v>
      </c>
      <c r="C188" s="1131"/>
      <c r="D188" s="1131"/>
      <c r="E188" s="1131"/>
      <c r="F188" s="291"/>
      <c r="G188" s="291"/>
      <c r="H188" s="877"/>
      <c r="I188" s="877"/>
      <c r="J188" s="877"/>
      <c r="K188" s="877"/>
      <c r="L188" s="877" t="s">
        <v>9422</v>
      </c>
      <c r="M188" s="877" t="s">
        <v>9423</v>
      </c>
      <c r="N188" s="877" t="s">
        <v>9423</v>
      </c>
      <c r="O188" s="877" t="s">
        <v>9423</v>
      </c>
      <c r="P188" s="1056" t="s">
        <v>9423</v>
      </c>
    </row>
    <row r="189" spans="1:16">
      <c r="A189" s="1488" t="s">
        <v>3993</v>
      </c>
      <c r="B189" s="1467" t="s">
        <v>3987</v>
      </c>
      <c r="C189" s="1131"/>
      <c r="D189" s="1131"/>
      <c r="E189" s="1131"/>
      <c r="F189" s="291"/>
      <c r="G189" s="291"/>
      <c r="H189" s="877"/>
      <c r="I189" s="877"/>
      <c r="J189" s="877"/>
      <c r="K189" s="877"/>
      <c r="L189" s="877" t="s">
        <v>9422</v>
      </c>
      <c r="M189" s="877" t="s">
        <v>9423</v>
      </c>
      <c r="N189" s="877" t="s">
        <v>9423</v>
      </c>
      <c r="O189" s="877" t="s">
        <v>9423</v>
      </c>
      <c r="P189" s="1056" t="s">
        <v>9423</v>
      </c>
    </row>
    <row r="190" spans="1:16">
      <c r="A190" s="1488" t="s">
        <v>3994</v>
      </c>
      <c r="B190" s="1467" t="s">
        <v>3987</v>
      </c>
      <c r="C190" s="1131"/>
      <c r="D190" s="1131"/>
      <c r="E190" s="1131"/>
      <c r="F190" s="291"/>
      <c r="G190" s="291"/>
      <c r="H190" s="877"/>
      <c r="I190" s="877"/>
      <c r="J190" s="877"/>
      <c r="K190" s="877"/>
      <c r="L190" s="877" t="s">
        <v>9422</v>
      </c>
      <c r="M190" s="877" t="s">
        <v>9423</v>
      </c>
      <c r="N190" s="877" t="s">
        <v>9423</v>
      </c>
      <c r="O190" s="877" t="s">
        <v>9423</v>
      </c>
      <c r="P190" s="1056" t="s">
        <v>9423</v>
      </c>
    </row>
    <row r="191" spans="1:16">
      <c r="A191" s="1488" t="s">
        <v>3995</v>
      </c>
      <c r="B191" s="1467" t="s">
        <v>3987</v>
      </c>
      <c r="C191" s="1131"/>
      <c r="D191" s="1131"/>
      <c r="E191" s="1131"/>
      <c r="F191" s="291"/>
      <c r="G191" s="291"/>
      <c r="H191" s="877"/>
      <c r="I191" s="877"/>
      <c r="J191" s="877"/>
      <c r="K191" s="877"/>
      <c r="L191" s="877" t="s">
        <v>9422</v>
      </c>
      <c r="M191" s="877" t="s">
        <v>9423</v>
      </c>
      <c r="N191" s="877" t="s">
        <v>9423</v>
      </c>
      <c r="O191" s="877" t="s">
        <v>9423</v>
      </c>
      <c r="P191" s="1056" t="s">
        <v>9423</v>
      </c>
    </row>
    <row r="192" spans="1:16">
      <c r="A192" s="1488" t="s">
        <v>3996</v>
      </c>
      <c r="B192" s="1467" t="s">
        <v>3987</v>
      </c>
      <c r="C192" s="1131"/>
      <c r="D192" s="1131"/>
      <c r="E192" s="1131"/>
      <c r="F192" s="291"/>
      <c r="G192" s="291"/>
      <c r="H192" s="877"/>
      <c r="I192" s="877"/>
      <c r="J192" s="877"/>
      <c r="K192" s="877"/>
      <c r="L192" s="877" t="s">
        <v>9422</v>
      </c>
      <c r="M192" s="877" t="s">
        <v>9423</v>
      </c>
      <c r="N192" s="877" t="s">
        <v>9423</v>
      </c>
      <c r="O192" s="877" t="s">
        <v>9423</v>
      </c>
      <c r="P192" s="1056" t="s">
        <v>9423</v>
      </c>
    </row>
    <row r="193" spans="1:16">
      <c r="A193" s="1488" t="s">
        <v>3997</v>
      </c>
      <c r="B193" s="1467" t="s">
        <v>3987</v>
      </c>
      <c r="C193" s="1131"/>
      <c r="D193" s="1131"/>
      <c r="E193" s="1131"/>
      <c r="F193" s="291"/>
      <c r="G193" s="291"/>
      <c r="H193" s="877"/>
      <c r="I193" s="877"/>
      <c r="J193" s="877"/>
      <c r="K193" s="877"/>
      <c r="L193" s="877" t="s">
        <v>9422</v>
      </c>
      <c r="M193" s="877" t="s">
        <v>9423</v>
      </c>
      <c r="N193" s="877" t="s">
        <v>9423</v>
      </c>
      <c r="O193" s="877" t="s">
        <v>9423</v>
      </c>
      <c r="P193" s="1056" t="s">
        <v>9423</v>
      </c>
    </row>
    <row r="194" spans="1:16">
      <c r="A194" s="1488" t="s">
        <v>3998</v>
      </c>
      <c r="B194" s="1467" t="s">
        <v>3999</v>
      </c>
      <c r="C194" s="1131"/>
      <c r="D194" s="1131"/>
      <c r="E194" s="1131"/>
      <c r="F194" s="291"/>
      <c r="G194" s="291"/>
      <c r="H194" s="877"/>
      <c r="I194" s="877"/>
      <c r="J194" s="877"/>
      <c r="K194" s="877"/>
      <c r="L194" s="877" t="s">
        <v>9422</v>
      </c>
      <c r="M194" s="877" t="s">
        <v>9423</v>
      </c>
      <c r="N194" s="877" t="s">
        <v>9423</v>
      </c>
      <c r="O194" s="877" t="s">
        <v>9423</v>
      </c>
      <c r="P194" s="1056" t="s">
        <v>9423</v>
      </c>
    </row>
    <row r="195" spans="1:16">
      <c r="A195" s="1488" t="s">
        <v>4000</v>
      </c>
      <c r="B195" s="1467" t="s">
        <v>3999</v>
      </c>
      <c r="C195" s="1131"/>
      <c r="D195" s="1131"/>
      <c r="E195" s="1131"/>
      <c r="F195" s="291"/>
      <c r="G195" s="291"/>
      <c r="H195" s="877"/>
      <c r="I195" s="877"/>
      <c r="J195" s="877"/>
      <c r="K195" s="877"/>
      <c r="L195" s="877" t="s">
        <v>9422</v>
      </c>
      <c r="M195" s="877" t="s">
        <v>9423</v>
      </c>
      <c r="N195" s="877" t="s">
        <v>9423</v>
      </c>
      <c r="O195" s="877" t="s">
        <v>9423</v>
      </c>
      <c r="P195" s="1056" t="s">
        <v>9423</v>
      </c>
    </row>
    <row r="196" spans="1:16">
      <c r="A196" s="1488" t="s">
        <v>4001</v>
      </c>
      <c r="B196" s="1467" t="s">
        <v>3999</v>
      </c>
      <c r="C196" s="1131"/>
      <c r="D196" s="1131"/>
      <c r="E196" s="1131"/>
      <c r="F196" s="291"/>
      <c r="G196" s="291"/>
      <c r="H196" s="877"/>
      <c r="I196" s="877"/>
      <c r="J196" s="877"/>
      <c r="K196" s="877"/>
      <c r="L196" s="877" t="s">
        <v>9422</v>
      </c>
      <c r="M196" s="877" t="s">
        <v>9423</v>
      </c>
      <c r="N196" s="877" t="s">
        <v>9423</v>
      </c>
      <c r="O196" s="877" t="s">
        <v>9423</v>
      </c>
      <c r="P196" s="1056" t="s">
        <v>9423</v>
      </c>
    </row>
    <row r="197" spans="1:16">
      <c r="A197" s="1488" t="s">
        <v>4002</v>
      </c>
      <c r="B197" s="1467" t="s">
        <v>3999</v>
      </c>
      <c r="C197" s="1131"/>
      <c r="D197" s="1131"/>
      <c r="E197" s="1131"/>
      <c r="F197" s="291"/>
      <c r="G197" s="291"/>
      <c r="H197" s="877"/>
      <c r="I197" s="877"/>
      <c r="J197" s="877"/>
      <c r="K197" s="877"/>
      <c r="L197" s="877" t="s">
        <v>9422</v>
      </c>
      <c r="M197" s="877" t="s">
        <v>9423</v>
      </c>
      <c r="N197" s="877" t="s">
        <v>9423</v>
      </c>
      <c r="O197" s="877" t="s">
        <v>9423</v>
      </c>
      <c r="P197" s="1056" t="s">
        <v>9423</v>
      </c>
    </row>
    <row r="198" spans="1:16">
      <c r="A198" s="1488" t="s">
        <v>4003</v>
      </c>
      <c r="B198" s="1467" t="s">
        <v>3999</v>
      </c>
      <c r="C198" s="1131"/>
      <c r="D198" s="1131"/>
      <c r="E198" s="1131"/>
      <c r="F198" s="291"/>
      <c r="G198" s="291"/>
      <c r="H198" s="877"/>
      <c r="I198" s="877"/>
      <c r="J198" s="877"/>
      <c r="K198" s="877"/>
      <c r="L198" s="877" t="s">
        <v>9422</v>
      </c>
      <c r="M198" s="877" t="s">
        <v>9423</v>
      </c>
      <c r="N198" s="877" t="s">
        <v>9423</v>
      </c>
      <c r="O198" s="877" t="s">
        <v>9423</v>
      </c>
      <c r="P198" s="1056" t="s">
        <v>9423</v>
      </c>
    </row>
    <row r="199" spans="1:16">
      <c r="A199" s="1488" t="s">
        <v>4004</v>
      </c>
      <c r="B199" s="1467" t="s">
        <v>3999</v>
      </c>
      <c r="C199" s="1131"/>
      <c r="D199" s="1131"/>
      <c r="E199" s="1131"/>
      <c r="F199" s="291"/>
      <c r="G199" s="291"/>
      <c r="H199" s="877"/>
      <c r="I199" s="877"/>
      <c r="J199" s="877"/>
      <c r="K199" s="877"/>
      <c r="L199" s="877" t="s">
        <v>9422</v>
      </c>
      <c r="M199" s="877" t="s">
        <v>9423</v>
      </c>
      <c r="N199" s="877" t="s">
        <v>9423</v>
      </c>
      <c r="O199" s="877" t="s">
        <v>9423</v>
      </c>
      <c r="P199" s="1056" t="s">
        <v>9423</v>
      </c>
    </row>
    <row r="200" spans="1:16">
      <c r="A200" s="1488" t="s">
        <v>4005</v>
      </c>
      <c r="B200" s="1467" t="s">
        <v>3999</v>
      </c>
      <c r="C200" s="1131"/>
      <c r="D200" s="1131"/>
      <c r="E200" s="1131"/>
      <c r="F200" s="291"/>
      <c r="G200" s="291"/>
      <c r="H200" s="877"/>
      <c r="I200" s="877"/>
      <c r="J200" s="877"/>
      <c r="K200" s="877"/>
      <c r="L200" s="877" t="s">
        <v>9422</v>
      </c>
      <c r="M200" s="877" t="s">
        <v>9423</v>
      </c>
      <c r="N200" s="877" t="s">
        <v>9423</v>
      </c>
      <c r="O200" s="877" t="s">
        <v>9423</v>
      </c>
      <c r="P200" s="1056" t="s">
        <v>9423</v>
      </c>
    </row>
    <row r="201" spans="1:16">
      <c r="A201" s="1488" t="s">
        <v>4006</v>
      </c>
      <c r="B201" s="1467" t="s">
        <v>3999</v>
      </c>
      <c r="C201" s="1131"/>
      <c r="D201" s="1131"/>
      <c r="E201" s="1131"/>
      <c r="F201" s="291"/>
      <c r="G201" s="291"/>
      <c r="H201" s="877"/>
      <c r="I201" s="877"/>
      <c r="J201" s="877"/>
      <c r="K201" s="877"/>
      <c r="L201" s="877" t="s">
        <v>9422</v>
      </c>
      <c r="M201" s="877" t="s">
        <v>9423</v>
      </c>
      <c r="N201" s="877" t="s">
        <v>9423</v>
      </c>
      <c r="O201" s="877" t="s">
        <v>9423</v>
      </c>
      <c r="P201" s="1056" t="s">
        <v>9423</v>
      </c>
    </row>
    <row r="202" spans="1:16">
      <c r="A202" s="1488" t="s">
        <v>4007</v>
      </c>
      <c r="B202" s="1467" t="s">
        <v>3999</v>
      </c>
      <c r="C202" s="1131"/>
      <c r="D202" s="1131"/>
      <c r="E202" s="1131"/>
      <c r="F202" s="291"/>
      <c r="G202" s="291"/>
      <c r="H202" s="877"/>
      <c r="I202" s="877"/>
      <c r="J202" s="877"/>
      <c r="K202" s="877"/>
      <c r="L202" s="877" t="s">
        <v>9422</v>
      </c>
      <c r="M202" s="877" t="s">
        <v>9423</v>
      </c>
      <c r="N202" s="877" t="s">
        <v>9423</v>
      </c>
      <c r="O202" s="877" t="s">
        <v>9423</v>
      </c>
      <c r="P202" s="1056" t="s">
        <v>9423</v>
      </c>
    </row>
    <row r="203" spans="1:16">
      <c r="A203" s="1488" t="s">
        <v>4008</v>
      </c>
      <c r="B203" s="1467" t="s">
        <v>3999</v>
      </c>
      <c r="C203" s="1131"/>
      <c r="D203" s="1131"/>
      <c r="E203" s="1131"/>
      <c r="F203" s="291"/>
      <c r="G203" s="291"/>
      <c r="H203" s="877"/>
      <c r="I203" s="877"/>
      <c r="J203" s="877"/>
      <c r="K203" s="877"/>
      <c r="L203" s="877" t="s">
        <v>9422</v>
      </c>
      <c r="M203" s="877" t="s">
        <v>9423</v>
      </c>
      <c r="N203" s="877" t="s">
        <v>9423</v>
      </c>
      <c r="O203" s="877" t="s">
        <v>9423</v>
      </c>
      <c r="P203" s="1056" t="s">
        <v>9423</v>
      </c>
    </row>
    <row r="204" spans="1:16">
      <c r="A204" s="1488" t="s">
        <v>4009</v>
      </c>
      <c r="B204" s="1467" t="s">
        <v>3999</v>
      </c>
      <c r="C204" s="1131"/>
      <c r="D204" s="1131"/>
      <c r="E204" s="1131"/>
      <c r="F204" s="291"/>
      <c r="G204" s="291"/>
      <c r="H204" s="877"/>
      <c r="I204" s="877"/>
      <c r="J204" s="877"/>
      <c r="K204" s="877"/>
      <c r="L204" s="877" t="s">
        <v>9422</v>
      </c>
      <c r="M204" s="877" t="s">
        <v>9423</v>
      </c>
      <c r="N204" s="877" t="s">
        <v>9423</v>
      </c>
      <c r="O204" s="877" t="s">
        <v>9423</v>
      </c>
      <c r="P204" s="1056" t="s">
        <v>9423</v>
      </c>
    </row>
    <row r="205" spans="1:16">
      <c r="A205" s="1488" t="s">
        <v>4010</v>
      </c>
      <c r="B205" s="1466" t="s">
        <v>4011</v>
      </c>
      <c r="C205" s="1131"/>
      <c r="D205" s="1131"/>
      <c r="E205" s="1131"/>
      <c r="F205" s="291"/>
      <c r="G205" s="291"/>
      <c r="H205" s="877"/>
      <c r="I205" s="877"/>
      <c r="J205" s="877"/>
      <c r="K205" s="877"/>
      <c r="L205" s="877" t="s">
        <v>9422</v>
      </c>
      <c r="M205" s="877" t="s">
        <v>9423</v>
      </c>
      <c r="N205" s="877" t="s">
        <v>9423</v>
      </c>
      <c r="O205" s="877" t="s">
        <v>9423</v>
      </c>
      <c r="P205" s="1056" t="s">
        <v>9423</v>
      </c>
    </row>
    <row r="206" spans="1:16">
      <c r="A206" s="1488" t="s">
        <v>4012</v>
      </c>
      <c r="B206" s="1467" t="s">
        <v>4013</v>
      </c>
      <c r="C206" s="1131"/>
      <c r="D206" s="1131"/>
      <c r="E206" s="1131"/>
      <c r="F206" s="291"/>
      <c r="G206" s="291"/>
      <c r="H206" s="877"/>
      <c r="I206" s="877"/>
      <c r="J206" s="877"/>
      <c r="K206" s="877"/>
      <c r="L206" s="877"/>
      <c r="M206" s="877" t="s">
        <v>9422</v>
      </c>
      <c r="N206" s="877" t="s">
        <v>9423</v>
      </c>
      <c r="O206" s="877" t="s">
        <v>9423</v>
      </c>
      <c r="P206" s="1056" t="s">
        <v>9423</v>
      </c>
    </row>
    <row r="207" spans="1:16">
      <c r="A207" s="1488" t="s">
        <v>4014</v>
      </c>
      <c r="B207" s="1467" t="s">
        <v>4015</v>
      </c>
      <c r="C207" s="1131"/>
      <c r="D207" s="1131"/>
      <c r="E207" s="1131"/>
      <c r="F207" s="291"/>
      <c r="G207" s="291"/>
      <c r="H207" s="877"/>
      <c r="I207" s="877"/>
      <c r="J207" s="877"/>
      <c r="K207" s="877"/>
      <c r="L207" s="877" t="s">
        <v>9422</v>
      </c>
      <c r="M207" s="877" t="s">
        <v>9423</v>
      </c>
      <c r="N207" s="877" t="s">
        <v>9423</v>
      </c>
      <c r="O207" s="877" t="s">
        <v>9423</v>
      </c>
      <c r="P207" s="1056" t="s">
        <v>9423</v>
      </c>
    </row>
    <row r="208" spans="1:16">
      <c r="A208" s="1488" t="s">
        <v>4016</v>
      </c>
      <c r="B208" s="1467" t="s">
        <v>4017</v>
      </c>
      <c r="C208" s="1131"/>
      <c r="D208" s="1131"/>
      <c r="E208" s="1131"/>
      <c r="F208" s="291"/>
      <c r="G208" s="291"/>
      <c r="H208" s="877"/>
      <c r="I208" s="877"/>
      <c r="J208" s="877"/>
      <c r="K208" s="877"/>
      <c r="L208" s="877" t="s">
        <v>9422</v>
      </c>
      <c r="M208" s="877" t="s">
        <v>9423</v>
      </c>
      <c r="N208" s="877" t="s">
        <v>9423</v>
      </c>
      <c r="O208" s="877" t="s">
        <v>9423</v>
      </c>
      <c r="P208" s="1056" t="s">
        <v>9423</v>
      </c>
    </row>
    <row r="209" spans="1:16">
      <c r="A209" s="1488" t="s">
        <v>4018</v>
      </c>
      <c r="B209" s="1467" t="s">
        <v>4019</v>
      </c>
      <c r="C209" s="1131"/>
      <c r="D209" s="1131"/>
      <c r="E209" s="1131"/>
      <c r="F209" s="291"/>
      <c r="G209" s="291"/>
      <c r="H209" s="877"/>
      <c r="I209" s="877"/>
      <c r="J209" s="877"/>
      <c r="K209" s="877"/>
      <c r="L209" s="877" t="s">
        <v>9422</v>
      </c>
      <c r="M209" s="877" t="s">
        <v>9423</v>
      </c>
      <c r="N209" s="877" t="s">
        <v>9423</v>
      </c>
      <c r="O209" s="877" t="s">
        <v>9423</v>
      </c>
      <c r="P209" s="1056" t="s">
        <v>9423</v>
      </c>
    </row>
    <row r="210" spans="1:16">
      <c r="A210" s="1488" t="s">
        <v>4020</v>
      </c>
      <c r="B210" s="1467" t="s">
        <v>4021</v>
      </c>
      <c r="C210" s="1131"/>
      <c r="D210" s="1131"/>
      <c r="E210" s="1131"/>
      <c r="F210" s="291"/>
      <c r="G210" s="291"/>
      <c r="H210" s="877"/>
      <c r="I210" s="877"/>
      <c r="J210" s="877"/>
      <c r="K210" s="877"/>
      <c r="L210" s="877" t="s">
        <v>9422</v>
      </c>
      <c r="M210" s="877" t="s">
        <v>9423</v>
      </c>
      <c r="N210" s="877" t="s">
        <v>9423</v>
      </c>
      <c r="O210" s="877" t="s">
        <v>9423</v>
      </c>
      <c r="P210" s="1056" t="s">
        <v>9423</v>
      </c>
    </row>
    <row r="211" spans="1:16">
      <c r="A211" s="1488" t="s">
        <v>4022</v>
      </c>
      <c r="B211" s="1467" t="s">
        <v>4023</v>
      </c>
      <c r="C211" s="1131"/>
      <c r="D211" s="1131"/>
      <c r="E211" s="1131"/>
      <c r="F211" s="291"/>
      <c r="G211" s="291"/>
      <c r="H211" s="877"/>
      <c r="I211" s="877"/>
      <c r="J211" s="877"/>
      <c r="K211" s="877"/>
      <c r="L211" s="877" t="s">
        <v>9422</v>
      </c>
      <c r="M211" s="877" t="s">
        <v>9423</v>
      </c>
      <c r="N211" s="877" t="s">
        <v>9423</v>
      </c>
      <c r="O211" s="877" t="s">
        <v>9423</v>
      </c>
      <c r="P211" s="1056" t="s">
        <v>9423</v>
      </c>
    </row>
    <row r="212" spans="1:16">
      <c r="A212" s="1488" t="s">
        <v>4024</v>
      </c>
      <c r="B212" s="1467" t="s">
        <v>4025</v>
      </c>
      <c r="C212" s="1131"/>
      <c r="D212" s="1131"/>
      <c r="E212" s="1131"/>
      <c r="F212" s="291"/>
      <c r="G212" s="291"/>
      <c r="H212" s="877"/>
      <c r="I212" s="877"/>
      <c r="J212" s="877"/>
      <c r="K212" s="877"/>
      <c r="L212" s="877" t="s">
        <v>9422</v>
      </c>
      <c r="M212" s="877" t="s">
        <v>9423</v>
      </c>
      <c r="N212" s="877" t="s">
        <v>9423</v>
      </c>
      <c r="O212" s="877" t="s">
        <v>9423</v>
      </c>
      <c r="P212" s="1056" t="s">
        <v>9423</v>
      </c>
    </row>
    <row r="213" spans="1:16">
      <c r="A213" s="1488" t="s">
        <v>4026</v>
      </c>
      <c r="B213" s="1467" t="s">
        <v>4027</v>
      </c>
      <c r="C213" s="1131"/>
      <c r="D213" s="1131"/>
      <c r="E213" s="1131"/>
      <c r="F213" s="291"/>
      <c r="G213" s="291"/>
      <c r="H213" s="877"/>
      <c r="I213" s="877"/>
      <c r="J213" s="877"/>
      <c r="K213" s="877"/>
      <c r="L213" s="877" t="s">
        <v>9422</v>
      </c>
      <c r="M213" s="877" t="s">
        <v>9423</v>
      </c>
      <c r="N213" s="877" t="s">
        <v>9423</v>
      </c>
      <c r="O213" s="877" t="s">
        <v>9423</v>
      </c>
      <c r="P213" s="1056" t="s">
        <v>9423</v>
      </c>
    </row>
    <row r="214" spans="1:16">
      <c r="A214" s="1488" t="s">
        <v>4028</v>
      </c>
      <c r="B214" s="1467" t="s">
        <v>4029</v>
      </c>
      <c r="C214" s="1131"/>
      <c r="D214" s="1131"/>
      <c r="E214" s="1131"/>
      <c r="F214" s="291"/>
      <c r="G214" s="291"/>
      <c r="H214" s="877"/>
      <c r="I214" s="877"/>
      <c r="J214" s="877"/>
      <c r="K214" s="877"/>
      <c r="L214" s="877" t="s">
        <v>9422</v>
      </c>
      <c r="M214" s="877" t="s">
        <v>9423</v>
      </c>
      <c r="N214" s="877" t="s">
        <v>9423</v>
      </c>
      <c r="O214" s="877" t="s">
        <v>9423</v>
      </c>
      <c r="P214" s="1056" t="s">
        <v>9423</v>
      </c>
    </row>
    <row r="215" spans="1:16">
      <c r="A215" s="1488" t="s">
        <v>4030</v>
      </c>
      <c r="B215" s="1467" t="s">
        <v>4031</v>
      </c>
      <c r="C215" s="1131"/>
      <c r="D215" s="1131"/>
      <c r="E215" s="1131"/>
      <c r="F215" s="291"/>
      <c r="G215" s="291"/>
      <c r="H215" s="877"/>
      <c r="I215" s="877"/>
      <c r="J215" s="877"/>
      <c r="K215" s="877"/>
      <c r="L215" s="877" t="s">
        <v>9422</v>
      </c>
      <c r="M215" s="877" t="s">
        <v>9423</v>
      </c>
      <c r="N215" s="877" t="s">
        <v>9423</v>
      </c>
      <c r="O215" s="877" t="s">
        <v>9423</v>
      </c>
      <c r="P215" s="1056" t="s">
        <v>9423</v>
      </c>
    </row>
    <row r="216" spans="1:16">
      <c r="A216" s="1488" t="s">
        <v>4032</v>
      </c>
      <c r="B216" s="1467" t="s">
        <v>4033</v>
      </c>
      <c r="C216" s="1131"/>
      <c r="D216" s="1131"/>
      <c r="E216" s="1131"/>
      <c r="F216" s="291"/>
      <c r="G216" s="291"/>
      <c r="H216" s="877"/>
      <c r="I216" s="877"/>
      <c r="J216" s="877"/>
      <c r="K216" s="877"/>
      <c r="L216" s="877" t="s">
        <v>9422</v>
      </c>
      <c r="M216" s="877" t="s">
        <v>9423</v>
      </c>
      <c r="N216" s="877" t="s">
        <v>9423</v>
      </c>
      <c r="O216" s="877" t="s">
        <v>9423</v>
      </c>
      <c r="P216" s="1056" t="s">
        <v>9423</v>
      </c>
    </row>
    <row r="217" spans="1:16">
      <c r="A217" s="1488" t="s">
        <v>4034</v>
      </c>
      <c r="B217" s="1467" t="s">
        <v>4027</v>
      </c>
      <c r="C217" s="1131"/>
      <c r="D217" s="1131"/>
      <c r="E217" s="1131"/>
      <c r="F217" s="291"/>
      <c r="G217" s="291"/>
      <c r="H217" s="877"/>
      <c r="I217" s="877"/>
      <c r="J217" s="877"/>
      <c r="K217" s="877"/>
      <c r="L217" s="877" t="s">
        <v>9422</v>
      </c>
      <c r="M217" s="877" t="s">
        <v>9423</v>
      </c>
      <c r="N217" s="877" t="s">
        <v>9423</v>
      </c>
      <c r="O217" s="877" t="s">
        <v>9423</v>
      </c>
      <c r="P217" s="1056" t="s">
        <v>9423</v>
      </c>
    </row>
    <row r="218" spans="1:16">
      <c r="A218" s="1488" t="s">
        <v>4035</v>
      </c>
      <c r="B218" s="1467" t="s">
        <v>4036</v>
      </c>
      <c r="C218" s="1131"/>
      <c r="D218" s="1131"/>
      <c r="E218" s="1131"/>
      <c r="F218" s="291"/>
      <c r="G218" s="291"/>
      <c r="H218" s="877"/>
      <c r="I218" s="877"/>
      <c r="J218" s="877"/>
      <c r="K218" s="877"/>
      <c r="L218" s="877" t="s">
        <v>9422</v>
      </c>
      <c r="M218" s="877" t="s">
        <v>9423</v>
      </c>
      <c r="N218" s="877" t="s">
        <v>9423</v>
      </c>
      <c r="O218" s="877" t="s">
        <v>9423</v>
      </c>
      <c r="P218" s="1056" t="s">
        <v>9423</v>
      </c>
    </row>
    <row r="219" spans="1:16">
      <c r="A219" s="1488" t="s">
        <v>4037</v>
      </c>
      <c r="B219" s="1467" t="s">
        <v>4038</v>
      </c>
      <c r="C219" s="1131"/>
      <c r="D219" s="1131"/>
      <c r="E219" s="1131"/>
      <c r="F219" s="291"/>
      <c r="G219" s="291"/>
      <c r="H219" s="877"/>
      <c r="I219" s="877"/>
      <c r="J219" s="877"/>
      <c r="K219" s="877"/>
      <c r="L219" s="877" t="s">
        <v>9422</v>
      </c>
      <c r="M219" s="877" t="s">
        <v>9423</v>
      </c>
      <c r="N219" s="877" t="s">
        <v>9423</v>
      </c>
      <c r="O219" s="877" t="s">
        <v>9423</v>
      </c>
      <c r="P219" s="1056" t="s">
        <v>9423</v>
      </c>
    </row>
    <row r="220" spans="1:16">
      <c r="A220" s="1488" t="s">
        <v>4039</v>
      </c>
      <c r="B220" s="1467" t="s">
        <v>4040</v>
      </c>
      <c r="C220" s="1131"/>
      <c r="D220" s="1131"/>
      <c r="E220" s="1131"/>
      <c r="F220" s="291"/>
      <c r="G220" s="291"/>
      <c r="H220" s="877"/>
      <c r="I220" s="877"/>
      <c r="J220" s="877"/>
      <c r="K220" s="877"/>
      <c r="L220" s="877" t="s">
        <v>9422</v>
      </c>
      <c r="M220" s="877" t="s">
        <v>9423</v>
      </c>
      <c r="N220" s="877" t="s">
        <v>9423</v>
      </c>
      <c r="O220" s="877" t="s">
        <v>9423</v>
      </c>
      <c r="P220" s="1056" t="s">
        <v>9423</v>
      </c>
    </row>
    <row r="221" spans="1:16">
      <c r="A221" s="1488" t="s">
        <v>4041</v>
      </c>
      <c r="B221" s="1467" t="s">
        <v>4042</v>
      </c>
      <c r="C221" s="1131"/>
      <c r="D221" s="1131"/>
      <c r="E221" s="1131"/>
      <c r="F221" s="291"/>
      <c r="G221" s="291"/>
      <c r="H221" s="877"/>
      <c r="I221" s="877"/>
      <c r="J221" s="877"/>
      <c r="K221" s="877"/>
      <c r="L221" s="877" t="s">
        <v>9422</v>
      </c>
      <c r="M221" s="877" t="s">
        <v>9423</v>
      </c>
      <c r="N221" s="877" t="s">
        <v>9423</v>
      </c>
      <c r="O221" s="877" t="s">
        <v>9423</v>
      </c>
      <c r="P221" s="1056" t="s">
        <v>9423</v>
      </c>
    </row>
    <row r="222" spans="1:16">
      <c r="A222" s="1488" t="s">
        <v>4043</v>
      </c>
      <c r="B222" s="1467" t="s">
        <v>4044</v>
      </c>
      <c r="C222" s="1131"/>
      <c r="D222" s="1131"/>
      <c r="E222" s="1131"/>
      <c r="F222" s="291"/>
      <c r="G222" s="291"/>
      <c r="H222" s="877"/>
      <c r="I222" s="877"/>
      <c r="J222" s="877"/>
      <c r="K222" s="877"/>
      <c r="L222" s="877" t="s">
        <v>9422</v>
      </c>
      <c r="M222" s="877" t="s">
        <v>9423</v>
      </c>
      <c r="N222" s="877" t="s">
        <v>9423</v>
      </c>
      <c r="O222" s="877" t="s">
        <v>9423</v>
      </c>
      <c r="P222" s="1056" t="s">
        <v>9423</v>
      </c>
    </row>
    <row r="223" spans="1:16">
      <c r="A223" s="1488" t="s">
        <v>4045</v>
      </c>
      <c r="B223" s="1467" t="s">
        <v>4046</v>
      </c>
      <c r="C223" s="1131"/>
      <c r="D223" s="1131"/>
      <c r="E223" s="1131"/>
      <c r="F223" s="291"/>
      <c r="G223" s="291"/>
      <c r="H223" s="877"/>
      <c r="I223" s="877"/>
      <c r="J223" s="877"/>
      <c r="K223" s="877"/>
      <c r="L223" s="877" t="s">
        <v>9422</v>
      </c>
      <c r="M223" s="877" t="s">
        <v>9423</v>
      </c>
      <c r="N223" s="877" t="s">
        <v>9423</v>
      </c>
      <c r="O223" s="877" t="s">
        <v>9423</v>
      </c>
      <c r="P223" s="1056" t="s">
        <v>9423</v>
      </c>
    </row>
    <row r="224" spans="1:16">
      <c r="A224" s="1488" t="s">
        <v>4047</v>
      </c>
      <c r="B224" s="1466" t="s">
        <v>4048</v>
      </c>
      <c r="C224" s="1131"/>
      <c r="D224" s="1131"/>
      <c r="E224" s="1131"/>
      <c r="F224" s="291"/>
      <c r="G224" s="291"/>
      <c r="H224" s="877"/>
      <c r="I224" s="877"/>
      <c r="J224" s="877"/>
      <c r="K224" s="877"/>
      <c r="L224" s="877" t="s">
        <v>9422</v>
      </c>
      <c r="M224" s="877" t="s">
        <v>9423</v>
      </c>
      <c r="N224" s="877" t="s">
        <v>9423</v>
      </c>
      <c r="O224" s="877" t="s">
        <v>9423</v>
      </c>
      <c r="P224" s="1056" t="s">
        <v>9423</v>
      </c>
    </row>
    <row r="225" spans="1:16">
      <c r="A225" s="1488" t="s">
        <v>4069</v>
      </c>
      <c r="B225" s="1466" t="s">
        <v>10216</v>
      </c>
      <c r="C225" s="1131"/>
      <c r="D225" s="1131" t="s">
        <v>9422</v>
      </c>
      <c r="E225" s="1131" t="s">
        <v>9423</v>
      </c>
      <c r="F225" s="291" t="s">
        <v>9423</v>
      </c>
      <c r="G225" s="291" t="s">
        <v>9423</v>
      </c>
      <c r="H225" s="877" t="s">
        <v>9423</v>
      </c>
      <c r="I225" s="877" t="s">
        <v>9423</v>
      </c>
      <c r="J225" s="877" t="s">
        <v>9423</v>
      </c>
      <c r="K225" s="877" t="s">
        <v>9423</v>
      </c>
      <c r="L225" s="877" t="s">
        <v>9423</v>
      </c>
      <c r="M225" s="877" t="s">
        <v>9423</v>
      </c>
      <c r="N225" s="877" t="s">
        <v>9423</v>
      </c>
      <c r="O225" s="877" t="s">
        <v>9423</v>
      </c>
      <c r="P225" s="1056" t="s">
        <v>9423</v>
      </c>
    </row>
    <row r="226" spans="1:16">
      <c r="A226" s="1488" t="s">
        <v>4071</v>
      </c>
      <c r="B226" s="1466" t="s">
        <v>4072</v>
      </c>
      <c r="C226" s="1131"/>
      <c r="D226" s="1131" t="s">
        <v>9422</v>
      </c>
      <c r="E226" s="1131" t="s">
        <v>9423</v>
      </c>
      <c r="F226" s="291" t="s">
        <v>9423</v>
      </c>
      <c r="G226" s="291" t="s">
        <v>9422</v>
      </c>
      <c r="H226" s="877" t="s">
        <v>9423</v>
      </c>
      <c r="I226" s="877" t="s">
        <v>9423</v>
      </c>
      <c r="J226" s="877" t="s">
        <v>9423</v>
      </c>
      <c r="K226" s="877" t="s">
        <v>9423</v>
      </c>
      <c r="L226" s="877" t="s">
        <v>9423</v>
      </c>
      <c r="M226" s="877" t="s">
        <v>9423</v>
      </c>
      <c r="N226" s="877" t="s">
        <v>9423</v>
      </c>
      <c r="O226" s="877" t="s">
        <v>9423</v>
      </c>
      <c r="P226" s="1056" t="s">
        <v>9423</v>
      </c>
    </row>
    <row r="227" spans="1:16">
      <c r="A227" s="1488" t="s">
        <v>4075</v>
      </c>
      <c r="B227" s="1466" t="s">
        <v>4076</v>
      </c>
      <c r="C227" s="1131"/>
      <c r="D227" s="1131"/>
      <c r="E227" s="1131"/>
      <c r="F227" s="291"/>
      <c r="G227" s="291"/>
      <c r="H227" s="877"/>
      <c r="I227" s="877"/>
      <c r="J227" s="877"/>
      <c r="K227" s="877" t="s">
        <v>9422</v>
      </c>
      <c r="L227" s="877" t="s">
        <v>9423</v>
      </c>
      <c r="M227" s="877" t="s">
        <v>9423</v>
      </c>
      <c r="N227" s="877" t="s">
        <v>9423</v>
      </c>
      <c r="O227" s="877" t="s">
        <v>9423</v>
      </c>
      <c r="P227" s="1056" t="s">
        <v>9423</v>
      </c>
    </row>
    <row r="228" spans="1:16">
      <c r="A228" s="1488" t="s">
        <v>4077</v>
      </c>
      <c r="B228" s="1467" t="s">
        <v>4078</v>
      </c>
      <c r="C228" s="1131"/>
      <c r="D228" s="1131"/>
      <c r="E228" s="1131"/>
      <c r="F228" s="291"/>
      <c r="G228" s="291"/>
      <c r="H228" s="877"/>
      <c r="I228" s="877"/>
      <c r="J228" s="877"/>
      <c r="K228" s="877" t="s">
        <v>9422</v>
      </c>
      <c r="L228" s="877" t="s">
        <v>9423</v>
      </c>
      <c r="M228" s="877" t="s">
        <v>9423</v>
      </c>
      <c r="N228" s="877" t="s">
        <v>9423</v>
      </c>
      <c r="O228" s="877" t="s">
        <v>9423</v>
      </c>
      <c r="P228" s="1056" t="s">
        <v>9423</v>
      </c>
    </row>
    <row r="229" spans="1:16">
      <c r="A229" s="1488" t="s">
        <v>4079</v>
      </c>
      <c r="B229" s="1467" t="s">
        <v>4080</v>
      </c>
      <c r="C229" s="1131"/>
      <c r="D229" s="1131"/>
      <c r="E229" s="1131"/>
      <c r="F229" s="291"/>
      <c r="G229" s="291"/>
      <c r="H229" s="877"/>
      <c r="I229" s="877"/>
      <c r="J229" s="877"/>
      <c r="K229" s="877"/>
      <c r="L229" s="877" t="s">
        <v>9422</v>
      </c>
      <c r="M229" s="877" t="s">
        <v>9423</v>
      </c>
      <c r="N229" s="877" t="s">
        <v>9423</v>
      </c>
      <c r="O229" s="877" t="s">
        <v>9423</v>
      </c>
      <c r="P229" s="1056" t="s">
        <v>9423</v>
      </c>
    </row>
    <row r="230" spans="1:16">
      <c r="A230" s="1488" t="s">
        <v>4081</v>
      </c>
      <c r="B230" s="1467" t="s">
        <v>4082</v>
      </c>
      <c r="C230" s="1131"/>
      <c r="D230" s="1131"/>
      <c r="E230" s="1131"/>
      <c r="F230" s="291"/>
      <c r="G230" s="291"/>
      <c r="H230" s="877"/>
      <c r="I230" s="877"/>
      <c r="J230" s="877" t="s">
        <v>9422</v>
      </c>
      <c r="K230" s="877" t="s">
        <v>9423</v>
      </c>
      <c r="L230" s="877" t="s">
        <v>9423</v>
      </c>
      <c r="M230" s="877" t="s">
        <v>9423</v>
      </c>
      <c r="N230" s="877" t="s">
        <v>9423</v>
      </c>
      <c r="O230" s="877" t="s">
        <v>9423</v>
      </c>
      <c r="P230" s="1056" t="s">
        <v>9423</v>
      </c>
    </row>
    <row r="231" spans="1:16">
      <c r="A231" s="1488" t="s">
        <v>4089</v>
      </c>
      <c r="B231" s="1466" t="s">
        <v>9737</v>
      </c>
      <c r="C231" s="1131"/>
      <c r="D231" s="1131" t="s">
        <v>9422</v>
      </c>
      <c r="E231" s="1131" t="s">
        <v>9423</v>
      </c>
      <c r="F231" s="291" t="s">
        <v>9423</v>
      </c>
      <c r="G231" s="291" t="s">
        <v>9423</v>
      </c>
      <c r="H231" s="877" t="s">
        <v>9423</v>
      </c>
      <c r="I231" s="877" t="s">
        <v>9423</v>
      </c>
      <c r="J231" s="877" t="s">
        <v>9423</v>
      </c>
      <c r="K231" s="877" t="s">
        <v>9423</v>
      </c>
      <c r="L231" s="877" t="s">
        <v>9423</v>
      </c>
      <c r="M231" s="877" t="s">
        <v>9423</v>
      </c>
      <c r="N231" s="877" t="s">
        <v>9423</v>
      </c>
      <c r="O231" s="877" t="s">
        <v>9423</v>
      </c>
      <c r="P231" s="1056" t="s">
        <v>9423</v>
      </c>
    </row>
    <row r="232" spans="1:16">
      <c r="A232" s="1488" t="s">
        <v>4091</v>
      </c>
      <c r="B232" s="1466" t="s">
        <v>4092</v>
      </c>
      <c r="C232" s="1131"/>
      <c r="D232" s="1131" t="s">
        <v>9422</v>
      </c>
      <c r="E232" s="1131" t="s">
        <v>9423</v>
      </c>
      <c r="F232" s="291" t="s">
        <v>9423</v>
      </c>
      <c r="G232" s="291" t="s">
        <v>9423</v>
      </c>
      <c r="H232" s="877" t="s">
        <v>9423</v>
      </c>
      <c r="I232" s="877" t="s">
        <v>9423</v>
      </c>
      <c r="J232" s="877" t="s">
        <v>9423</v>
      </c>
      <c r="K232" s="877" t="s">
        <v>9423</v>
      </c>
      <c r="L232" s="877" t="s">
        <v>9423</v>
      </c>
      <c r="M232" s="877" t="s">
        <v>9423</v>
      </c>
      <c r="N232" s="877" t="s">
        <v>9423</v>
      </c>
      <c r="O232" s="877" t="s">
        <v>9423</v>
      </c>
      <c r="P232" s="1056" t="s">
        <v>9423</v>
      </c>
    </row>
    <row r="233" spans="1:16">
      <c r="A233" s="1488" t="s">
        <v>4093</v>
      </c>
      <c r="B233" s="1466" t="s">
        <v>9738</v>
      </c>
      <c r="C233" s="1131"/>
      <c r="D233" s="1131" t="s">
        <v>9422</v>
      </c>
      <c r="E233" s="1131" t="s">
        <v>9423</v>
      </c>
      <c r="F233" s="291" t="s">
        <v>9423</v>
      </c>
      <c r="G233" s="291" t="s">
        <v>9423</v>
      </c>
      <c r="H233" s="877" t="s">
        <v>9423</v>
      </c>
      <c r="I233" s="877" t="s">
        <v>9423</v>
      </c>
      <c r="J233" s="877" t="s">
        <v>9423</v>
      </c>
      <c r="K233" s="877" t="s">
        <v>9423</v>
      </c>
      <c r="L233" s="877" t="s">
        <v>9423</v>
      </c>
      <c r="M233" s="877" t="s">
        <v>9423</v>
      </c>
      <c r="N233" s="877" t="s">
        <v>9423</v>
      </c>
      <c r="O233" s="877" t="s">
        <v>9423</v>
      </c>
      <c r="P233" s="1056" t="s">
        <v>9423</v>
      </c>
    </row>
    <row r="234" spans="1:16">
      <c r="A234" s="1488" t="s">
        <v>4095</v>
      </c>
      <c r="B234" s="1466" t="s">
        <v>9739</v>
      </c>
      <c r="C234" s="1131"/>
      <c r="D234" s="1131" t="s">
        <v>9422</v>
      </c>
      <c r="E234" s="1131" t="s">
        <v>9423</v>
      </c>
      <c r="F234" s="291" t="s">
        <v>9423</v>
      </c>
      <c r="G234" s="291" t="s">
        <v>9423</v>
      </c>
      <c r="H234" s="877" t="s">
        <v>9423</v>
      </c>
      <c r="I234" s="877" t="s">
        <v>9423</v>
      </c>
      <c r="J234" s="877" t="s">
        <v>9423</v>
      </c>
      <c r="K234" s="877" t="s">
        <v>9423</v>
      </c>
      <c r="L234" s="877" t="s">
        <v>9423</v>
      </c>
      <c r="M234" s="877" t="s">
        <v>9423</v>
      </c>
      <c r="N234" s="877" t="s">
        <v>9423</v>
      </c>
      <c r="O234" s="877" t="s">
        <v>9423</v>
      </c>
      <c r="P234" s="1056" t="s">
        <v>9423</v>
      </c>
    </row>
    <row r="235" spans="1:16">
      <c r="A235" s="1488" t="s">
        <v>4097</v>
      </c>
      <c r="B235" s="1466" t="s">
        <v>4098</v>
      </c>
      <c r="C235" s="1131"/>
      <c r="D235" s="1131" t="s">
        <v>9422</v>
      </c>
      <c r="E235" s="1131" t="s">
        <v>9423</v>
      </c>
      <c r="F235" s="291" t="s">
        <v>9423</v>
      </c>
      <c r="G235" s="291" t="s">
        <v>9423</v>
      </c>
      <c r="H235" s="877" t="s">
        <v>9423</v>
      </c>
      <c r="I235" s="877" t="s">
        <v>9423</v>
      </c>
      <c r="J235" s="877" t="s">
        <v>9423</v>
      </c>
      <c r="K235" s="877" t="s">
        <v>9423</v>
      </c>
      <c r="L235" s="877" t="s">
        <v>9423</v>
      </c>
      <c r="M235" s="877" t="s">
        <v>9423</v>
      </c>
      <c r="N235" s="877" t="s">
        <v>9423</v>
      </c>
      <c r="O235" s="877" t="s">
        <v>9423</v>
      </c>
      <c r="P235" s="1056" t="s">
        <v>9423</v>
      </c>
    </row>
    <row r="236" spans="1:16">
      <c r="A236" s="1488" t="s">
        <v>4101</v>
      </c>
      <c r="B236" s="1466" t="s">
        <v>4104</v>
      </c>
      <c r="C236" s="1131"/>
      <c r="D236" s="1131"/>
      <c r="E236" s="1131"/>
      <c r="F236" s="291"/>
      <c r="G236" s="291"/>
      <c r="H236" s="877"/>
      <c r="I236" s="877"/>
      <c r="J236" s="877"/>
      <c r="K236" s="877"/>
      <c r="L236" s="877"/>
      <c r="M236" s="877"/>
      <c r="N236" s="877" t="s">
        <v>9422</v>
      </c>
      <c r="O236" s="877" t="s">
        <v>9423</v>
      </c>
      <c r="P236" s="1056" t="s">
        <v>9423</v>
      </c>
    </row>
    <row r="237" spans="1:16">
      <c r="A237" s="1488" t="s">
        <v>4103</v>
      </c>
      <c r="B237" s="1466" t="s">
        <v>10217</v>
      </c>
      <c r="C237" s="1131"/>
      <c r="D237" s="1131"/>
      <c r="E237" s="1131" t="s">
        <v>9422</v>
      </c>
      <c r="F237" s="291" t="s">
        <v>9423</v>
      </c>
      <c r="G237" s="291" t="s">
        <v>9423</v>
      </c>
      <c r="H237" s="877" t="s">
        <v>9423</v>
      </c>
      <c r="I237" s="877" t="s">
        <v>9423</v>
      </c>
      <c r="J237" s="877" t="s">
        <v>9423</v>
      </c>
      <c r="K237" s="877" t="s">
        <v>9423</v>
      </c>
      <c r="L237" s="877" t="s">
        <v>9423</v>
      </c>
      <c r="M237" s="877" t="s">
        <v>9423</v>
      </c>
      <c r="N237" s="877" t="s">
        <v>9423</v>
      </c>
      <c r="O237" s="877" t="s">
        <v>9423</v>
      </c>
      <c r="P237" s="1056" t="s">
        <v>9423</v>
      </c>
    </row>
    <row r="238" spans="1:16">
      <c r="A238" s="1488" t="s">
        <v>4105</v>
      </c>
      <c r="B238" s="1466" t="s">
        <v>4106</v>
      </c>
      <c r="C238" s="1131"/>
      <c r="D238" s="1131"/>
      <c r="E238" s="1131" t="s">
        <v>9422</v>
      </c>
      <c r="F238" s="291" t="s">
        <v>9423</v>
      </c>
      <c r="G238" s="291" t="s">
        <v>9422</v>
      </c>
      <c r="H238" s="877" t="s">
        <v>9423</v>
      </c>
      <c r="I238" s="877" t="s">
        <v>9423</v>
      </c>
      <c r="J238" s="877" t="s">
        <v>9423</v>
      </c>
      <c r="K238" s="877" t="s">
        <v>9423</v>
      </c>
      <c r="L238" s="877" t="s">
        <v>9423</v>
      </c>
      <c r="M238" s="877" t="s">
        <v>9423</v>
      </c>
      <c r="N238" s="877" t="s">
        <v>9423</v>
      </c>
      <c r="O238" s="877" t="s">
        <v>9423</v>
      </c>
      <c r="P238" s="1056" t="s">
        <v>9423</v>
      </c>
    </row>
    <row r="239" spans="1:16">
      <c r="A239" s="1488" t="s">
        <v>4107</v>
      </c>
      <c r="B239" s="1466" t="s">
        <v>4108</v>
      </c>
      <c r="C239" s="1131"/>
      <c r="D239" s="1131"/>
      <c r="E239" s="1131" t="s">
        <v>9422</v>
      </c>
      <c r="F239" s="291" t="s">
        <v>9423</v>
      </c>
      <c r="G239" s="291" t="s">
        <v>9423</v>
      </c>
      <c r="H239" s="877" t="s">
        <v>9423</v>
      </c>
      <c r="I239" s="877" t="s">
        <v>9423</v>
      </c>
      <c r="J239" s="877" t="s">
        <v>9423</v>
      </c>
      <c r="K239" s="877" t="s">
        <v>9423</v>
      </c>
      <c r="L239" s="877" t="s">
        <v>9423</v>
      </c>
      <c r="M239" s="877" t="s">
        <v>9423</v>
      </c>
      <c r="N239" s="877" t="s">
        <v>9423</v>
      </c>
      <c r="O239" s="877" t="s">
        <v>9423</v>
      </c>
      <c r="P239" s="1056" t="s">
        <v>9423</v>
      </c>
    </row>
    <row r="240" spans="1:16">
      <c r="A240" s="1488" t="s">
        <v>4109</v>
      </c>
      <c r="B240" s="1467" t="s">
        <v>4110</v>
      </c>
      <c r="C240" s="1131"/>
      <c r="D240" s="1131"/>
      <c r="E240" s="1131" t="s">
        <v>9422</v>
      </c>
      <c r="F240" s="291" t="s">
        <v>9422</v>
      </c>
      <c r="G240" s="291" t="s">
        <v>9423</v>
      </c>
      <c r="H240" s="877" t="s">
        <v>9423</v>
      </c>
      <c r="I240" s="877" t="s">
        <v>9423</v>
      </c>
      <c r="J240" s="877" t="s">
        <v>9423</v>
      </c>
      <c r="K240" s="877" t="s">
        <v>9423</v>
      </c>
      <c r="L240" s="877" t="s">
        <v>9423</v>
      </c>
      <c r="M240" s="877" t="s">
        <v>9423</v>
      </c>
      <c r="N240" s="877" t="s">
        <v>9423</v>
      </c>
      <c r="O240" s="877" t="s">
        <v>9423</v>
      </c>
      <c r="P240" s="1056" t="s">
        <v>9423</v>
      </c>
    </row>
    <row r="241" spans="1:16" ht="12.75" customHeight="1">
      <c r="A241" s="1135" t="s">
        <v>4117</v>
      </c>
      <c r="B241" s="1490" t="s">
        <v>9742</v>
      </c>
      <c r="C241" s="1491"/>
      <c r="D241" s="1491"/>
      <c r="E241" s="1491" t="s">
        <v>9422</v>
      </c>
      <c r="F241" s="879" t="s">
        <v>9423</v>
      </c>
      <c r="G241" s="879" t="s">
        <v>9423</v>
      </c>
      <c r="H241" s="880" t="s">
        <v>9423</v>
      </c>
      <c r="I241" s="877" t="s">
        <v>9423</v>
      </c>
      <c r="J241" s="877" t="s">
        <v>9423</v>
      </c>
      <c r="K241" s="877" t="s">
        <v>9423</v>
      </c>
      <c r="L241" s="877" t="s">
        <v>9423</v>
      </c>
      <c r="M241" s="877" t="s">
        <v>9423</v>
      </c>
      <c r="N241" s="877" t="s">
        <v>9423</v>
      </c>
      <c r="O241" s="877" t="s">
        <v>9423</v>
      </c>
      <c r="P241" s="1056" t="s">
        <v>9423</v>
      </c>
    </row>
    <row r="242" spans="1:16" ht="12.75" customHeight="1">
      <c r="A242" s="1135" t="s">
        <v>4148</v>
      </c>
      <c r="B242" s="1490" t="s">
        <v>4149</v>
      </c>
      <c r="C242" s="1491"/>
      <c r="D242" s="1491"/>
      <c r="E242" s="1491"/>
      <c r="F242" s="879"/>
      <c r="G242" s="879"/>
      <c r="H242" s="880"/>
      <c r="I242" s="880"/>
      <c r="J242" s="880"/>
      <c r="K242" s="880"/>
      <c r="L242" s="877"/>
      <c r="M242" s="877" t="s">
        <v>9422</v>
      </c>
      <c r="N242" s="877" t="s">
        <v>9423</v>
      </c>
      <c r="O242" s="877" t="s">
        <v>9423</v>
      </c>
      <c r="P242" s="1056" t="s">
        <v>9423</v>
      </c>
    </row>
    <row r="243" spans="1:16" ht="12.75" customHeight="1">
      <c r="A243" s="1135" t="s">
        <v>4150</v>
      </c>
      <c r="B243" s="1490" t="s">
        <v>4151</v>
      </c>
      <c r="C243" s="1491"/>
      <c r="D243" s="1491"/>
      <c r="E243" s="1491"/>
      <c r="F243" s="879"/>
      <c r="G243" s="879"/>
      <c r="H243" s="880"/>
      <c r="I243" s="880"/>
      <c r="J243" s="880"/>
      <c r="K243" s="880"/>
      <c r="L243" s="877"/>
      <c r="M243" s="877" t="s">
        <v>9422</v>
      </c>
      <c r="N243" s="877" t="s">
        <v>9423</v>
      </c>
      <c r="O243" s="877" t="s">
        <v>9423</v>
      </c>
      <c r="P243" s="1056" t="s">
        <v>9423</v>
      </c>
    </row>
    <row r="244" spans="1:16" ht="12.75" customHeight="1">
      <c r="A244" s="1135" t="s">
        <v>4152</v>
      </c>
      <c r="B244" s="1490" t="s">
        <v>4153</v>
      </c>
      <c r="C244" s="1491"/>
      <c r="D244" s="1491"/>
      <c r="E244" s="1491"/>
      <c r="F244" s="879"/>
      <c r="G244" s="879"/>
      <c r="H244" s="880"/>
      <c r="I244" s="880"/>
      <c r="J244" s="880"/>
      <c r="K244" s="880"/>
      <c r="L244" s="877"/>
      <c r="M244" s="877" t="s">
        <v>9422</v>
      </c>
      <c r="N244" s="877" t="s">
        <v>9423</v>
      </c>
      <c r="O244" s="877" t="s">
        <v>9423</v>
      </c>
      <c r="P244" s="1056" t="s">
        <v>9423</v>
      </c>
    </row>
    <row r="245" spans="1:16" ht="12.75" customHeight="1">
      <c r="A245" s="1135" t="s">
        <v>4154</v>
      </c>
      <c r="B245" s="1490" t="s">
        <v>4155</v>
      </c>
      <c r="C245" s="1491"/>
      <c r="D245" s="1491"/>
      <c r="E245" s="1491"/>
      <c r="F245" s="879"/>
      <c r="G245" s="879"/>
      <c r="H245" s="880"/>
      <c r="I245" s="880"/>
      <c r="J245" s="880"/>
      <c r="K245" s="880" t="s">
        <v>9422</v>
      </c>
      <c r="L245" s="877" t="s">
        <v>9423</v>
      </c>
      <c r="M245" s="877" t="s">
        <v>9423</v>
      </c>
      <c r="N245" s="877" t="s">
        <v>9423</v>
      </c>
      <c r="O245" s="877" t="s">
        <v>9423</v>
      </c>
      <c r="P245" s="1056" t="s">
        <v>9423</v>
      </c>
    </row>
    <row r="246" spans="1:16" ht="12.75" customHeight="1">
      <c r="A246" s="1135" t="s">
        <v>4156</v>
      </c>
      <c r="B246" s="1490" t="s">
        <v>4157</v>
      </c>
      <c r="C246" s="1491"/>
      <c r="D246" s="1491"/>
      <c r="E246" s="1491"/>
      <c r="F246" s="879"/>
      <c r="G246" s="879"/>
      <c r="H246" s="880"/>
      <c r="I246" s="880"/>
      <c r="J246" s="880"/>
      <c r="K246" s="880"/>
      <c r="L246" s="877"/>
      <c r="M246" s="877" t="s">
        <v>9422</v>
      </c>
      <c r="N246" s="877" t="s">
        <v>9423</v>
      </c>
      <c r="O246" s="877" t="s">
        <v>9423</v>
      </c>
      <c r="P246" s="1056" t="s">
        <v>9423</v>
      </c>
    </row>
    <row r="247" spans="1:16" ht="12.75" customHeight="1">
      <c r="A247" s="1135" t="s">
        <v>4158</v>
      </c>
      <c r="B247" s="1490" t="s">
        <v>4159</v>
      </c>
      <c r="C247" s="1491"/>
      <c r="D247" s="1491"/>
      <c r="E247" s="1491"/>
      <c r="F247" s="879"/>
      <c r="G247" s="879"/>
      <c r="H247" s="880"/>
      <c r="I247" s="880"/>
      <c r="J247" s="880"/>
      <c r="K247" s="880"/>
      <c r="L247" s="877"/>
      <c r="M247" s="877" t="s">
        <v>9422</v>
      </c>
      <c r="N247" s="877" t="s">
        <v>9423</v>
      </c>
      <c r="O247" s="877" t="s">
        <v>9423</v>
      </c>
      <c r="P247" s="1056" t="s">
        <v>9423</v>
      </c>
    </row>
    <row r="248" spans="1:16" ht="12.75" customHeight="1">
      <c r="A248" s="1135" t="s">
        <v>4160</v>
      </c>
      <c r="B248" s="1490" t="s">
        <v>4161</v>
      </c>
      <c r="C248" s="1491"/>
      <c r="D248" s="1491"/>
      <c r="E248" s="1491"/>
      <c r="F248" s="879"/>
      <c r="G248" s="879"/>
      <c r="H248" s="880"/>
      <c r="I248" s="880"/>
      <c r="J248" s="880"/>
      <c r="K248" s="880"/>
      <c r="L248" s="877"/>
      <c r="M248" s="877" t="s">
        <v>9422</v>
      </c>
      <c r="N248" s="877" t="s">
        <v>9423</v>
      </c>
      <c r="O248" s="877" t="s">
        <v>9423</v>
      </c>
      <c r="P248" s="1056" t="s">
        <v>9423</v>
      </c>
    </row>
    <row r="249" spans="1:16" ht="12.75" customHeight="1">
      <c r="A249" s="1135" t="s">
        <v>4162</v>
      </c>
      <c r="B249" s="1490" t="s">
        <v>4157</v>
      </c>
      <c r="C249" s="1491"/>
      <c r="D249" s="1491"/>
      <c r="E249" s="1491"/>
      <c r="F249" s="879"/>
      <c r="G249" s="879"/>
      <c r="H249" s="880"/>
      <c r="I249" s="880"/>
      <c r="J249" s="880"/>
      <c r="K249" s="880" t="s">
        <v>9422</v>
      </c>
      <c r="L249" s="877" t="s">
        <v>9423</v>
      </c>
      <c r="M249" s="877" t="s">
        <v>9423</v>
      </c>
      <c r="N249" s="877" t="s">
        <v>9423</v>
      </c>
      <c r="O249" s="877" t="s">
        <v>9423</v>
      </c>
      <c r="P249" s="1056" t="s">
        <v>9423</v>
      </c>
    </row>
    <row r="250" spans="1:16" ht="12.75" customHeight="1" thickBot="1">
      <c r="A250" s="1492" t="s">
        <v>4164</v>
      </c>
      <c r="B250" s="1493" t="s">
        <v>4165</v>
      </c>
      <c r="C250" s="1494"/>
      <c r="D250" s="1494"/>
      <c r="E250" s="1494"/>
      <c r="F250" s="881"/>
      <c r="G250" s="881"/>
      <c r="H250" s="881"/>
      <c r="I250" s="882" t="s">
        <v>9422</v>
      </c>
      <c r="J250" s="882" t="s">
        <v>9423</v>
      </c>
      <c r="K250" s="882" t="s">
        <v>9423</v>
      </c>
      <c r="L250" s="882" t="s">
        <v>9423</v>
      </c>
      <c r="M250" s="882" t="s">
        <v>9423</v>
      </c>
      <c r="N250" s="882" t="s">
        <v>9423</v>
      </c>
      <c r="O250" s="882" t="s">
        <v>9423</v>
      </c>
      <c r="P250" s="1132" t="s">
        <v>9423</v>
      </c>
    </row>
    <row r="251" spans="1:16">
      <c r="A251" s="75"/>
      <c r="B251" s="75"/>
      <c r="C251" s="76"/>
      <c r="D251" s="76"/>
      <c r="E251" s="76"/>
      <c r="F251" s="35"/>
      <c r="G251" s="35"/>
      <c r="H251" s="35"/>
      <c r="I251" s="145"/>
      <c r="J251" s="145"/>
      <c r="K251" s="35"/>
      <c r="L251" s="35"/>
      <c r="M251" s="35"/>
      <c r="N251" s="35"/>
      <c r="O251" s="35"/>
      <c r="P251" s="35"/>
    </row>
    <row r="252" spans="1:16">
      <c r="A252" s="75"/>
      <c r="B252" s="75"/>
      <c r="C252" s="76"/>
      <c r="D252" s="76"/>
      <c r="E252" s="76"/>
      <c r="F252" s="35"/>
      <c r="G252" s="35"/>
      <c r="H252" s="35"/>
      <c r="I252" s="145"/>
      <c r="J252" s="145"/>
      <c r="K252" s="35"/>
      <c r="L252" s="35"/>
      <c r="M252" s="35"/>
      <c r="N252" s="35"/>
      <c r="O252" s="35"/>
      <c r="P252" s="35"/>
    </row>
    <row r="253" spans="1:16" ht="13.75" thickBot="1">
      <c r="A253" s="75"/>
      <c r="B253" s="75"/>
      <c r="C253" s="76"/>
      <c r="D253" s="76"/>
      <c r="E253" s="76"/>
      <c r="F253" s="35"/>
      <c r="G253" s="35"/>
      <c r="H253" s="35"/>
      <c r="I253" s="145"/>
      <c r="J253" s="145"/>
      <c r="K253" s="35"/>
      <c r="L253" s="35"/>
      <c r="M253" s="35"/>
      <c r="N253" s="35"/>
      <c r="O253" s="35"/>
      <c r="P253" s="35"/>
    </row>
    <row r="254" spans="1:16" ht="16.25" thickBot="1">
      <c r="A254" s="283" t="s">
        <v>9756</v>
      </c>
      <c r="B254" s="259"/>
      <c r="C254" s="259"/>
      <c r="D254" s="259"/>
      <c r="E254" s="259"/>
      <c r="F254" s="259"/>
      <c r="G254" s="259"/>
      <c r="H254" s="713"/>
      <c r="I254" s="145"/>
      <c r="J254" s="145"/>
      <c r="K254" s="35"/>
      <c r="L254" s="35"/>
      <c r="M254" s="35"/>
      <c r="N254" s="35"/>
      <c r="O254" s="35"/>
      <c r="P254" s="35"/>
    </row>
    <row r="255" spans="1:16">
      <c r="A255" s="654" t="s">
        <v>9418</v>
      </c>
      <c r="B255" s="1252"/>
      <c r="C255" s="1252"/>
      <c r="D255" s="1252"/>
      <c r="E255" s="1252"/>
      <c r="F255" s="1252"/>
      <c r="G255" s="1252"/>
      <c r="H255" s="1269"/>
      <c r="I255" s="145"/>
      <c r="J255" s="145"/>
      <c r="K255" s="35"/>
      <c r="L255" s="35"/>
      <c r="M255" s="35"/>
      <c r="N255" s="35"/>
      <c r="O255" s="35"/>
      <c r="P255" s="35"/>
    </row>
    <row r="256" spans="1:16" ht="26.75" thickBot="1">
      <c r="A256" s="1270" t="s">
        <v>9339</v>
      </c>
      <c r="B256" s="1253"/>
      <c r="C256" s="1253"/>
      <c r="D256" s="1253"/>
      <c r="E256" s="1253"/>
      <c r="F256" s="1253"/>
      <c r="G256" s="1253"/>
      <c r="H256" s="1271"/>
      <c r="I256" s="145"/>
      <c r="J256" s="145"/>
      <c r="K256" s="35"/>
      <c r="L256" s="35"/>
      <c r="M256" s="35"/>
      <c r="N256" s="35"/>
      <c r="O256" s="35"/>
      <c r="P256" s="35"/>
    </row>
    <row r="257" spans="1:8" ht="13.75" thickBot="1">
      <c r="A257" s="772" t="s">
        <v>9757</v>
      </c>
      <c r="B257" s="885" t="s">
        <v>633</v>
      </c>
      <c r="C257" s="656" t="s">
        <v>10206</v>
      </c>
      <c r="D257" s="638" t="s">
        <v>10207</v>
      </c>
      <c r="E257" s="638" t="s">
        <v>10208</v>
      </c>
      <c r="F257" s="638" t="s">
        <v>10209</v>
      </c>
      <c r="G257" s="638" t="s">
        <v>10211</v>
      </c>
      <c r="H257" s="638" t="s">
        <v>9402</v>
      </c>
    </row>
    <row r="258" spans="1:8">
      <c r="A258" s="679" t="s">
        <v>4190</v>
      </c>
      <c r="B258" s="679" t="s">
        <v>4191</v>
      </c>
      <c r="C258" s="893" t="s">
        <v>9422</v>
      </c>
      <c r="D258" s="876" t="s">
        <v>9423</v>
      </c>
      <c r="E258" s="876" t="s">
        <v>9423</v>
      </c>
      <c r="F258" s="876" t="s">
        <v>9423</v>
      </c>
      <c r="G258" s="876" t="s">
        <v>9423</v>
      </c>
      <c r="H258" s="1055" t="s">
        <v>9423</v>
      </c>
    </row>
    <row r="259" spans="1:8">
      <c r="A259" s="289" t="s">
        <v>4193</v>
      </c>
      <c r="B259" s="289" t="s">
        <v>4194</v>
      </c>
      <c r="C259" s="877" t="s">
        <v>9422</v>
      </c>
      <c r="D259" s="877" t="s">
        <v>9423</v>
      </c>
      <c r="E259" s="877" t="s">
        <v>9423</v>
      </c>
      <c r="F259" s="877" t="s">
        <v>9423</v>
      </c>
      <c r="G259" s="877" t="s">
        <v>9423</v>
      </c>
      <c r="H259" s="1056" t="s">
        <v>9423</v>
      </c>
    </row>
    <row r="260" spans="1:8">
      <c r="A260" s="289" t="s">
        <v>4195</v>
      </c>
      <c r="B260" s="289" t="s">
        <v>4196</v>
      </c>
      <c r="C260" s="877" t="s">
        <v>9422</v>
      </c>
      <c r="D260" s="877" t="s">
        <v>9423</v>
      </c>
      <c r="E260" s="877" t="s">
        <v>9423</v>
      </c>
      <c r="F260" s="877" t="s">
        <v>9423</v>
      </c>
      <c r="G260" s="877" t="s">
        <v>9423</v>
      </c>
      <c r="H260" s="1056" t="s">
        <v>9423</v>
      </c>
    </row>
    <row r="261" spans="1:8">
      <c r="A261" s="289" t="s">
        <v>4197</v>
      </c>
      <c r="B261" s="289" t="s">
        <v>4198</v>
      </c>
      <c r="C261" s="877" t="s">
        <v>9422</v>
      </c>
      <c r="D261" s="877" t="s">
        <v>9423</v>
      </c>
      <c r="E261" s="877" t="s">
        <v>9423</v>
      </c>
      <c r="F261" s="877" t="s">
        <v>9423</v>
      </c>
      <c r="G261" s="877" t="s">
        <v>9423</v>
      </c>
      <c r="H261" s="1056" t="s">
        <v>9423</v>
      </c>
    </row>
    <row r="262" spans="1:8">
      <c r="A262" s="289" t="s">
        <v>4199</v>
      </c>
      <c r="B262" s="289" t="s">
        <v>4200</v>
      </c>
      <c r="C262" s="877" t="s">
        <v>9422</v>
      </c>
      <c r="D262" s="877" t="s">
        <v>9423</v>
      </c>
      <c r="E262" s="877" t="s">
        <v>9423</v>
      </c>
      <c r="F262" s="877" t="s">
        <v>9423</v>
      </c>
      <c r="G262" s="877" t="s">
        <v>9423</v>
      </c>
      <c r="H262" s="1056" t="s">
        <v>9423</v>
      </c>
    </row>
    <row r="263" spans="1:8">
      <c r="A263" s="289" t="s">
        <v>4201</v>
      </c>
      <c r="B263" s="289" t="s">
        <v>4202</v>
      </c>
      <c r="C263" s="877" t="s">
        <v>9422</v>
      </c>
      <c r="D263" s="877" t="s">
        <v>9423</v>
      </c>
      <c r="E263" s="877" t="s">
        <v>9423</v>
      </c>
      <c r="F263" s="877" t="s">
        <v>9423</v>
      </c>
      <c r="G263" s="877" t="s">
        <v>9423</v>
      </c>
      <c r="H263" s="1056" t="s">
        <v>9423</v>
      </c>
    </row>
    <row r="264" spans="1:8">
      <c r="A264" s="289" t="s">
        <v>4203</v>
      </c>
      <c r="B264" s="289" t="s">
        <v>4204</v>
      </c>
      <c r="C264" s="877" t="s">
        <v>9422</v>
      </c>
      <c r="D264" s="877" t="s">
        <v>9423</v>
      </c>
      <c r="E264" s="877" t="s">
        <v>9423</v>
      </c>
      <c r="F264" s="877" t="s">
        <v>9423</v>
      </c>
      <c r="G264" s="877" t="s">
        <v>9423</v>
      </c>
      <c r="H264" s="1056" t="s">
        <v>9423</v>
      </c>
    </row>
    <row r="265" spans="1:8">
      <c r="A265" s="289" t="s">
        <v>4205</v>
      </c>
      <c r="B265" s="289" t="s">
        <v>4206</v>
      </c>
      <c r="C265" s="877" t="s">
        <v>9422</v>
      </c>
      <c r="D265" s="877" t="s">
        <v>9423</v>
      </c>
      <c r="E265" s="877" t="s">
        <v>9423</v>
      </c>
      <c r="F265" s="877" t="s">
        <v>9423</v>
      </c>
      <c r="G265" s="877" t="s">
        <v>9423</v>
      </c>
      <c r="H265" s="1056" t="s">
        <v>9423</v>
      </c>
    </row>
    <row r="266" spans="1:8">
      <c r="A266" s="289" t="s">
        <v>4207</v>
      </c>
      <c r="B266" s="289" t="s">
        <v>4208</v>
      </c>
      <c r="C266" s="877" t="s">
        <v>9422</v>
      </c>
      <c r="D266" s="877" t="s">
        <v>9423</v>
      </c>
      <c r="E266" s="877" t="s">
        <v>9423</v>
      </c>
      <c r="F266" s="877" t="s">
        <v>9423</v>
      </c>
      <c r="G266" s="877" t="s">
        <v>9423</v>
      </c>
      <c r="H266" s="1056" t="s">
        <v>9423</v>
      </c>
    </row>
    <row r="267" spans="1:8">
      <c r="A267" s="289" t="s">
        <v>4209</v>
      </c>
      <c r="B267" s="289" t="s">
        <v>4210</v>
      </c>
      <c r="C267" s="877" t="s">
        <v>9422</v>
      </c>
      <c r="D267" s="877" t="s">
        <v>9423</v>
      </c>
      <c r="E267" s="877" t="s">
        <v>9423</v>
      </c>
      <c r="F267" s="877" t="s">
        <v>9423</v>
      </c>
      <c r="G267" s="877" t="s">
        <v>9423</v>
      </c>
      <c r="H267" s="1056" t="s">
        <v>9423</v>
      </c>
    </row>
    <row r="268" spans="1:8">
      <c r="A268" s="289" t="s">
        <v>4211</v>
      </c>
      <c r="B268" s="289" t="s">
        <v>4212</v>
      </c>
      <c r="C268" s="877" t="s">
        <v>9422</v>
      </c>
      <c r="D268" s="877" t="s">
        <v>9423</v>
      </c>
      <c r="E268" s="877" t="s">
        <v>9423</v>
      </c>
      <c r="F268" s="877" t="s">
        <v>9423</v>
      </c>
      <c r="G268" s="877" t="s">
        <v>9423</v>
      </c>
      <c r="H268" s="1056" t="s">
        <v>9423</v>
      </c>
    </row>
    <row r="269" spans="1:8">
      <c r="A269" s="289" t="s">
        <v>4223</v>
      </c>
      <c r="B269" s="289" t="s">
        <v>4224</v>
      </c>
      <c r="C269" s="877"/>
      <c r="D269" s="877"/>
      <c r="E269" s="877"/>
      <c r="F269" s="877" t="s">
        <v>9422</v>
      </c>
      <c r="G269" s="877" t="s">
        <v>9423</v>
      </c>
      <c r="H269" s="1056" t="s">
        <v>9423</v>
      </c>
    </row>
    <row r="270" spans="1:8">
      <c r="A270" s="289" t="s">
        <v>4226</v>
      </c>
      <c r="B270" s="289" t="s">
        <v>4227</v>
      </c>
      <c r="C270" s="877"/>
      <c r="D270" s="877"/>
      <c r="E270" s="877"/>
      <c r="F270" s="877" t="s">
        <v>9422</v>
      </c>
      <c r="G270" s="877" t="s">
        <v>9423</v>
      </c>
      <c r="H270" s="1056" t="s">
        <v>9423</v>
      </c>
    </row>
    <row r="271" spans="1:8">
      <c r="A271" s="289" t="s">
        <v>4228</v>
      </c>
      <c r="B271" s="289" t="s">
        <v>4229</v>
      </c>
      <c r="C271" s="877"/>
      <c r="D271" s="877"/>
      <c r="E271" s="877"/>
      <c r="F271" s="877"/>
      <c r="G271" s="877"/>
      <c r="H271" s="1056" t="s">
        <v>9422</v>
      </c>
    </row>
    <row r="272" spans="1:8">
      <c r="A272" s="289" t="s">
        <v>4230</v>
      </c>
      <c r="B272" s="289" t="s">
        <v>4231</v>
      </c>
      <c r="C272" s="877"/>
      <c r="D272" s="877"/>
      <c r="E272" s="877"/>
      <c r="F272" s="877"/>
      <c r="G272" s="877"/>
      <c r="H272" s="1056" t="s">
        <v>9422</v>
      </c>
    </row>
    <row r="273" spans="1:8">
      <c r="A273" s="289" t="s">
        <v>4232</v>
      </c>
      <c r="B273" s="289" t="s">
        <v>4233</v>
      </c>
      <c r="C273" s="877" t="s">
        <v>9422</v>
      </c>
      <c r="D273" s="877" t="s">
        <v>9423</v>
      </c>
      <c r="E273" s="877" t="s">
        <v>9423</v>
      </c>
      <c r="F273" s="877" t="s">
        <v>9423</v>
      </c>
      <c r="G273" s="877" t="s">
        <v>9423</v>
      </c>
      <c r="H273" s="1056" t="s">
        <v>9423</v>
      </c>
    </row>
    <row r="274" spans="1:8">
      <c r="A274" s="289" t="s">
        <v>4234</v>
      </c>
      <c r="B274" s="289" t="s">
        <v>4235</v>
      </c>
      <c r="C274" s="877" t="s">
        <v>9422</v>
      </c>
      <c r="D274" s="877" t="s">
        <v>9423</v>
      </c>
      <c r="E274" s="877" t="s">
        <v>9423</v>
      </c>
      <c r="F274" s="877" t="s">
        <v>9423</v>
      </c>
      <c r="G274" s="877" t="s">
        <v>9423</v>
      </c>
      <c r="H274" s="1056" t="s">
        <v>9423</v>
      </c>
    </row>
    <row r="275" spans="1:8">
      <c r="A275" s="289" t="s">
        <v>4236</v>
      </c>
      <c r="B275" s="289" t="s">
        <v>4237</v>
      </c>
      <c r="C275" s="877" t="s">
        <v>9422</v>
      </c>
      <c r="D275" s="877" t="s">
        <v>9423</v>
      </c>
      <c r="E275" s="877" t="s">
        <v>9423</v>
      </c>
      <c r="F275" s="877" t="s">
        <v>9423</v>
      </c>
      <c r="G275" s="877" t="s">
        <v>9423</v>
      </c>
      <c r="H275" s="1056" t="s">
        <v>9423</v>
      </c>
    </row>
    <row r="276" spans="1:8">
      <c r="A276" s="289" t="s">
        <v>4238</v>
      </c>
      <c r="B276" s="289" t="s">
        <v>4237</v>
      </c>
      <c r="C276" s="877" t="s">
        <v>9422</v>
      </c>
      <c r="D276" s="877" t="s">
        <v>9423</v>
      </c>
      <c r="E276" s="877" t="s">
        <v>9423</v>
      </c>
      <c r="F276" s="877" t="s">
        <v>9423</v>
      </c>
      <c r="G276" s="877" t="s">
        <v>9423</v>
      </c>
      <c r="H276" s="1056" t="s">
        <v>9423</v>
      </c>
    </row>
    <row r="277" spans="1:8">
      <c r="A277" s="289" t="s">
        <v>4239</v>
      </c>
      <c r="B277" s="289" t="s">
        <v>4237</v>
      </c>
      <c r="C277" s="877" t="s">
        <v>9422</v>
      </c>
      <c r="D277" s="877" t="s">
        <v>9423</v>
      </c>
      <c r="E277" s="877" t="s">
        <v>9423</v>
      </c>
      <c r="F277" s="877" t="s">
        <v>9423</v>
      </c>
      <c r="G277" s="877" t="s">
        <v>9423</v>
      </c>
      <c r="H277" s="1056" t="s">
        <v>9423</v>
      </c>
    </row>
    <row r="278" spans="1:8">
      <c r="A278" s="289" t="s">
        <v>4240</v>
      </c>
      <c r="B278" s="289" t="s">
        <v>4241</v>
      </c>
      <c r="C278" s="877" t="s">
        <v>9422</v>
      </c>
      <c r="D278" s="877" t="s">
        <v>9423</v>
      </c>
      <c r="E278" s="877" t="s">
        <v>9423</v>
      </c>
      <c r="F278" s="877" t="s">
        <v>9423</v>
      </c>
      <c r="G278" s="877" t="s">
        <v>9423</v>
      </c>
      <c r="H278" s="1056" t="s">
        <v>9423</v>
      </c>
    </row>
    <row r="279" spans="1:8">
      <c r="A279" s="289" t="s">
        <v>4242</v>
      </c>
      <c r="B279" s="289" t="s">
        <v>4243</v>
      </c>
      <c r="C279" s="877" t="s">
        <v>9422</v>
      </c>
      <c r="D279" s="877" t="s">
        <v>9423</v>
      </c>
      <c r="E279" s="877" t="s">
        <v>9423</v>
      </c>
      <c r="F279" s="877" t="s">
        <v>9423</v>
      </c>
      <c r="G279" s="877" t="s">
        <v>9423</v>
      </c>
      <c r="H279" s="1056" t="s">
        <v>9423</v>
      </c>
    </row>
    <row r="280" spans="1:8">
      <c r="A280" s="289" t="s">
        <v>4244</v>
      </c>
      <c r="B280" s="289" t="s">
        <v>4245</v>
      </c>
      <c r="C280" s="877" t="s">
        <v>9422</v>
      </c>
      <c r="D280" s="877" t="s">
        <v>9423</v>
      </c>
      <c r="E280" s="877" t="s">
        <v>9423</v>
      </c>
      <c r="F280" s="877" t="s">
        <v>9423</v>
      </c>
      <c r="G280" s="877" t="s">
        <v>9423</v>
      </c>
      <c r="H280" s="1056" t="s">
        <v>9423</v>
      </c>
    </row>
    <row r="281" spans="1:8">
      <c r="A281" s="289" t="s">
        <v>4246</v>
      </c>
      <c r="B281" s="289" t="s">
        <v>4247</v>
      </c>
      <c r="C281" s="877" t="s">
        <v>9422</v>
      </c>
      <c r="D281" s="877" t="s">
        <v>9423</v>
      </c>
      <c r="E281" s="877" t="s">
        <v>9423</v>
      </c>
      <c r="F281" s="877" t="s">
        <v>9423</v>
      </c>
      <c r="G281" s="877" t="s">
        <v>9423</v>
      </c>
      <c r="H281" s="1056" t="s">
        <v>9423</v>
      </c>
    </row>
    <row r="282" spans="1:8">
      <c r="A282" s="289" t="s">
        <v>4248</v>
      </c>
      <c r="B282" s="289" t="s">
        <v>4249</v>
      </c>
      <c r="C282" s="877" t="s">
        <v>9422</v>
      </c>
      <c r="D282" s="877" t="s">
        <v>9423</v>
      </c>
      <c r="E282" s="877" t="s">
        <v>9423</v>
      </c>
      <c r="F282" s="877" t="s">
        <v>9423</v>
      </c>
      <c r="G282" s="877" t="s">
        <v>9423</v>
      </c>
      <c r="H282" s="1056" t="s">
        <v>9423</v>
      </c>
    </row>
    <row r="283" spans="1:8">
      <c r="A283" s="289" t="s">
        <v>4250</v>
      </c>
      <c r="B283" s="289" t="s">
        <v>4251</v>
      </c>
      <c r="C283" s="877" t="s">
        <v>9422</v>
      </c>
      <c r="D283" s="877" t="s">
        <v>9423</v>
      </c>
      <c r="E283" s="877" t="s">
        <v>9423</v>
      </c>
      <c r="F283" s="877" t="s">
        <v>9423</v>
      </c>
      <c r="G283" s="877" t="s">
        <v>9423</v>
      </c>
      <c r="H283" s="1056" t="s">
        <v>9423</v>
      </c>
    </row>
    <row r="284" spans="1:8">
      <c r="A284" s="289" t="s">
        <v>4252</v>
      </c>
      <c r="B284" s="289" t="s">
        <v>4253</v>
      </c>
      <c r="C284" s="877" t="s">
        <v>9422</v>
      </c>
      <c r="D284" s="877" t="s">
        <v>9423</v>
      </c>
      <c r="E284" s="877" t="s">
        <v>9423</v>
      </c>
      <c r="F284" s="877" t="s">
        <v>9423</v>
      </c>
      <c r="G284" s="877" t="s">
        <v>9423</v>
      </c>
      <c r="H284" s="1056" t="s">
        <v>9423</v>
      </c>
    </row>
    <row r="285" spans="1:8">
      <c r="A285" s="289" t="s">
        <v>4262</v>
      </c>
      <c r="B285" s="289" t="s">
        <v>4263</v>
      </c>
      <c r="C285" s="877" t="s">
        <v>9422</v>
      </c>
      <c r="D285" s="877" t="s">
        <v>9423</v>
      </c>
      <c r="E285" s="877" t="s">
        <v>9423</v>
      </c>
      <c r="F285" s="877" t="s">
        <v>9423</v>
      </c>
      <c r="G285" s="877" t="s">
        <v>9423</v>
      </c>
      <c r="H285" s="1056" t="s">
        <v>9423</v>
      </c>
    </row>
    <row r="286" spans="1:8">
      <c r="A286" s="289" t="s">
        <v>4264</v>
      </c>
      <c r="B286" s="289" t="s">
        <v>4265</v>
      </c>
      <c r="C286" s="877" t="s">
        <v>9422</v>
      </c>
      <c r="D286" s="877" t="s">
        <v>9423</v>
      </c>
      <c r="E286" s="877" t="s">
        <v>9423</v>
      </c>
      <c r="F286" s="877" t="s">
        <v>9423</v>
      </c>
      <c r="G286" s="877" t="s">
        <v>9423</v>
      </c>
      <c r="H286" s="1056" t="s">
        <v>9423</v>
      </c>
    </row>
    <row r="287" spans="1:8">
      <c r="A287" s="289" t="s">
        <v>4266</v>
      </c>
      <c r="B287" s="289" t="s">
        <v>4267</v>
      </c>
      <c r="C287" s="877" t="s">
        <v>9422</v>
      </c>
      <c r="D287" s="877" t="s">
        <v>9423</v>
      </c>
      <c r="E287" s="877" t="s">
        <v>9423</v>
      </c>
      <c r="F287" s="877" t="s">
        <v>9423</v>
      </c>
      <c r="G287" s="877" t="s">
        <v>9423</v>
      </c>
      <c r="H287" s="1056" t="s">
        <v>9423</v>
      </c>
    </row>
    <row r="288" spans="1:8">
      <c r="A288" s="289" t="s">
        <v>4268</v>
      </c>
      <c r="B288" s="289" t="s">
        <v>4269</v>
      </c>
      <c r="C288" s="877" t="s">
        <v>9422</v>
      </c>
      <c r="D288" s="877" t="s">
        <v>9423</v>
      </c>
      <c r="E288" s="877" t="s">
        <v>9423</v>
      </c>
      <c r="F288" s="877" t="s">
        <v>9423</v>
      </c>
      <c r="G288" s="877" t="s">
        <v>9423</v>
      </c>
      <c r="H288" s="1056" t="s">
        <v>9423</v>
      </c>
    </row>
    <row r="289" spans="1:8">
      <c r="A289" s="289" t="s">
        <v>4270</v>
      </c>
      <c r="B289" s="289" t="s">
        <v>4271</v>
      </c>
      <c r="C289" s="877" t="s">
        <v>9422</v>
      </c>
      <c r="D289" s="877" t="s">
        <v>9423</v>
      </c>
      <c r="E289" s="877" t="s">
        <v>9423</v>
      </c>
      <c r="F289" s="877" t="s">
        <v>9423</v>
      </c>
      <c r="G289" s="877" t="s">
        <v>9423</v>
      </c>
      <c r="H289" s="1056" t="s">
        <v>9423</v>
      </c>
    </row>
    <row r="290" spans="1:8">
      <c r="A290" s="289" t="s">
        <v>4272</v>
      </c>
      <c r="B290" s="289" t="s">
        <v>4271</v>
      </c>
      <c r="C290" s="877" t="s">
        <v>9422</v>
      </c>
      <c r="D290" s="877" t="s">
        <v>9423</v>
      </c>
      <c r="E290" s="877" t="s">
        <v>9423</v>
      </c>
      <c r="F290" s="877" t="s">
        <v>9423</v>
      </c>
      <c r="G290" s="877" t="s">
        <v>9423</v>
      </c>
      <c r="H290" s="1056" t="s">
        <v>9423</v>
      </c>
    </row>
    <row r="291" spans="1:8">
      <c r="A291" s="289" t="s">
        <v>4273</v>
      </c>
      <c r="B291" s="289" t="s">
        <v>4274</v>
      </c>
      <c r="C291" s="877" t="s">
        <v>9422</v>
      </c>
      <c r="D291" s="877" t="s">
        <v>9423</v>
      </c>
      <c r="E291" s="877" t="s">
        <v>9423</v>
      </c>
      <c r="F291" s="877" t="s">
        <v>9423</v>
      </c>
      <c r="G291" s="877" t="s">
        <v>9423</v>
      </c>
      <c r="H291" s="1056" t="s">
        <v>9423</v>
      </c>
    </row>
    <row r="292" spans="1:8">
      <c r="A292" s="289" t="s">
        <v>4275</v>
      </c>
      <c r="B292" s="289" t="s">
        <v>4276</v>
      </c>
      <c r="C292" s="877" t="s">
        <v>9422</v>
      </c>
      <c r="D292" s="877" t="s">
        <v>9423</v>
      </c>
      <c r="E292" s="877" t="s">
        <v>9423</v>
      </c>
      <c r="F292" s="877" t="s">
        <v>9423</v>
      </c>
      <c r="G292" s="877" t="s">
        <v>9423</v>
      </c>
      <c r="H292" s="1056" t="s">
        <v>9423</v>
      </c>
    </row>
    <row r="293" spans="1:8">
      <c r="A293" s="289" t="s">
        <v>4277</v>
      </c>
      <c r="B293" s="289" t="s">
        <v>4278</v>
      </c>
      <c r="C293" s="877" t="s">
        <v>9422</v>
      </c>
      <c r="D293" s="877" t="s">
        <v>9423</v>
      </c>
      <c r="E293" s="877" t="s">
        <v>9423</v>
      </c>
      <c r="F293" s="877" t="s">
        <v>9423</v>
      </c>
      <c r="G293" s="877" t="s">
        <v>9423</v>
      </c>
      <c r="H293" s="1056" t="s">
        <v>9423</v>
      </c>
    </row>
    <row r="294" spans="1:8">
      <c r="A294" s="289" t="s">
        <v>4279</v>
      </c>
      <c r="B294" s="289" t="s">
        <v>4280</v>
      </c>
      <c r="C294" s="877" t="s">
        <v>9422</v>
      </c>
      <c r="D294" s="877" t="s">
        <v>9423</v>
      </c>
      <c r="E294" s="877" t="s">
        <v>9423</v>
      </c>
      <c r="F294" s="877" t="s">
        <v>9423</v>
      </c>
      <c r="G294" s="877" t="s">
        <v>9423</v>
      </c>
      <c r="H294" s="1056" t="s">
        <v>9423</v>
      </c>
    </row>
    <row r="295" spans="1:8" ht="26">
      <c r="A295" s="289" t="s">
        <v>4281</v>
      </c>
      <c r="B295" s="289" t="s">
        <v>4284</v>
      </c>
      <c r="C295" s="877" t="s">
        <v>9422</v>
      </c>
      <c r="D295" s="877" t="s">
        <v>9423</v>
      </c>
      <c r="E295" s="877" t="s">
        <v>9423</v>
      </c>
      <c r="F295" s="877" t="s">
        <v>9423</v>
      </c>
      <c r="G295" s="877" t="s">
        <v>9423</v>
      </c>
      <c r="H295" s="1056" t="s">
        <v>9423</v>
      </c>
    </row>
    <row r="296" spans="1:8">
      <c r="A296" s="289" t="s">
        <v>4283</v>
      </c>
      <c r="B296" s="883" t="s">
        <v>4282</v>
      </c>
      <c r="C296" s="877"/>
      <c r="D296" s="877"/>
      <c r="E296" s="877"/>
      <c r="F296" s="877" t="s">
        <v>9422</v>
      </c>
      <c r="G296" s="877" t="s">
        <v>9423</v>
      </c>
      <c r="H296" s="1056" t="s">
        <v>9423</v>
      </c>
    </row>
    <row r="297" spans="1:8">
      <c r="A297" s="289" t="s">
        <v>4286</v>
      </c>
      <c r="B297" s="289" t="s">
        <v>9766</v>
      </c>
      <c r="C297" s="877" t="s">
        <v>9422</v>
      </c>
      <c r="D297" s="877" t="s">
        <v>9423</v>
      </c>
      <c r="E297" s="877" t="s">
        <v>9423</v>
      </c>
      <c r="F297" s="877" t="s">
        <v>9423</v>
      </c>
      <c r="G297" s="877" t="s">
        <v>9423</v>
      </c>
      <c r="H297" s="1056" t="s">
        <v>9423</v>
      </c>
    </row>
    <row r="298" spans="1:8">
      <c r="A298" s="289" t="s">
        <v>4288</v>
      </c>
      <c r="B298" s="289" t="s">
        <v>10218</v>
      </c>
      <c r="C298" s="877"/>
      <c r="D298" s="877" t="s">
        <v>9422</v>
      </c>
      <c r="E298" s="877" t="s">
        <v>9423</v>
      </c>
      <c r="F298" s="877" t="s">
        <v>9423</v>
      </c>
      <c r="G298" s="877" t="s">
        <v>9423</v>
      </c>
      <c r="H298" s="1056" t="s">
        <v>9423</v>
      </c>
    </row>
    <row r="299" spans="1:8">
      <c r="A299" s="289" t="s">
        <v>4290</v>
      </c>
      <c r="B299" s="289" t="s">
        <v>4291</v>
      </c>
      <c r="C299" s="877"/>
      <c r="D299" s="877"/>
      <c r="E299" s="877"/>
      <c r="F299" s="877" t="s">
        <v>9422</v>
      </c>
      <c r="G299" s="877" t="s">
        <v>9423</v>
      </c>
      <c r="H299" s="1056" t="s">
        <v>9423</v>
      </c>
    </row>
    <row r="300" spans="1:8">
      <c r="A300" s="289" t="s">
        <v>4292</v>
      </c>
      <c r="B300" s="289" t="s">
        <v>4293</v>
      </c>
      <c r="C300" s="877" t="s">
        <v>9422</v>
      </c>
      <c r="D300" s="877" t="s">
        <v>9423</v>
      </c>
      <c r="E300" s="877" t="s">
        <v>9423</v>
      </c>
      <c r="F300" s="877" t="s">
        <v>9423</v>
      </c>
      <c r="G300" s="877" t="s">
        <v>9423</v>
      </c>
      <c r="H300" s="1056" t="s">
        <v>9423</v>
      </c>
    </row>
    <row r="301" spans="1:8">
      <c r="A301" s="289" t="s">
        <v>4294</v>
      </c>
      <c r="B301" s="289" t="s">
        <v>4295</v>
      </c>
      <c r="C301" s="877" t="s">
        <v>9422</v>
      </c>
      <c r="D301" s="877" t="s">
        <v>9423</v>
      </c>
      <c r="E301" s="877" t="s">
        <v>9423</v>
      </c>
      <c r="F301" s="877" t="s">
        <v>9423</v>
      </c>
      <c r="G301" s="877" t="s">
        <v>9423</v>
      </c>
      <c r="H301" s="1056" t="s">
        <v>9423</v>
      </c>
    </row>
    <row r="302" spans="1:8">
      <c r="A302" s="289" t="s">
        <v>4296</v>
      </c>
      <c r="B302" s="289" t="s">
        <v>4297</v>
      </c>
      <c r="C302" s="877" t="s">
        <v>9422</v>
      </c>
      <c r="D302" s="877" t="s">
        <v>9423</v>
      </c>
      <c r="E302" s="877" t="s">
        <v>9423</v>
      </c>
      <c r="F302" s="877" t="s">
        <v>9423</v>
      </c>
      <c r="G302" s="877" t="s">
        <v>9423</v>
      </c>
      <c r="H302" s="1056" t="s">
        <v>9423</v>
      </c>
    </row>
    <row r="303" spans="1:8">
      <c r="A303" s="289" t="s">
        <v>4298</v>
      </c>
      <c r="B303" s="289" t="s">
        <v>4299</v>
      </c>
      <c r="C303" s="877" t="s">
        <v>9422</v>
      </c>
      <c r="D303" s="877" t="s">
        <v>9423</v>
      </c>
      <c r="E303" s="877" t="s">
        <v>9423</v>
      </c>
      <c r="F303" s="877" t="s">
        <v>9423</v>
      </c>
      <c r="G303" s="877" t="s">
        <v>9423</v>
      </c>
      <c r="H303" s="1056" t="s">
        <v>9423</v>
      </c>
    </row>
    <row r="304" spans="1:8">
      <c r="A304" s="289" t="s">
        <v>4300</v>
      </c>
      <c r="B304" s="289" t="s">
        <v>4299</v>
      </c>
      <c r="C304" s="877"/>
      <c r="D304" s="877"/>
      <c r="E304" s="877" t="s">
        <v>9422</v>
      </c>
      <c r="F304" s="877" t="s">
        <v>9423</v>
      </c>
      <c r="G304" s="877" t="s">
        <v>9423</v>
      </c>
      <c r="H304" s="1056" t="s">
        <v>9423</v>
      </c>
    </row>
    <row r="305" spans="1:8">
      <c r="A305" s="289" t="s">
        <v>4301</v>
      </c>
      <c r="B305" s="289" t="s">
        <v>4302</v>
      </c>
      <c r="C305" s="877" t="s">
        <v>9422</v>
      </c>
      <c r="D305" s="877" t="s">
        <v>9423</v>
      </c>
      <c r="E305" s="877" t="s">
        <v>9423</v>
      </c>
      <c r="F305" s="877" t="s">
        <v>9423</v>
      </c>
      <c r="G305" s="877" t="s">
        <v>9423</v>
      </c>
      <c r="H305" s="1056" t="s">
        <v>9423</v>
      </c>
    </row>
    <row r="306" spans="1:8">
      <c r="A306" s="289" t="s">
        <v>4303</v>
      </c>
      <c r="B306" s="289" t="s">
        <v>4304</v>
      </c>
      <c r="C306" s="877" t="s">
        <v>9422</v>
      </c>
      <c r="D306" s="877" t="s">
        <v>9423</v>
      </c>
      <c r="E306" s="877" t="s">
        <v>9423</v>
      </c>
      <c r="F306" s="877" t="s">
        <v>9423</v>
      </c>
      <c r="G306" s="877" t="s">
        <v>9423</v>
      </c>
      <c r="H306" s="1056" t="s">
        <v>9423</v>
      </c>
    </row>
    <row r="307" spans="1:8">
      <c r="A307" s="289" t="s">
        <v>4305</v>
      </c>
      <c r="B307" s="289" t="s">
        <v>4306</v>
      </c>
      <c r="C307" s="877" t="s">
        <v>9422</v>
      </c>
      <c r="D307" s="877" t="s">
        <v>9423</v>
      </c>
      <c r="E307" s="877" t="s">
        <v>9423</v>
      </c>
      <c r="F307" s="877" t="s">
        <v>9423</v>
      </c>
      <c r="G307" s="877" t="s">
        <v>9423</v>
      </c>
      <c r="H307" s="1056" t="s">
        <v>9423</v>
      </c>
    </row>
    <row r="308" spans="1:8">
      <c r="A308" s="289" t="s">
        <v>4307</v>
      </c>
      <c r="B308" s="289" t="s">
        <v>4308</v>
      </c>
      <c r="C308" s="877" t="s">
        <v>9422</v>
      </c>
      <c r="D308" s="877" t="s">
        <v>9423</v>
      </c>
      <c r="E308" s="877" t="s">
        <v>9423</v>
      </c>
      <c r="F308" s="877" t="s">
        <v>9423</v>
      </c>
      <c r="G308" s="877" t="s">
        <v>9423</v>
      </c>
      <c r="H308" s="1056" t="s">
        <v>9423</v>
      </c>
    </row>
    <row r="309" spans="1:8" ht="26">
      <c r="A309" s="289" t="s">
        <v>4309</v>
      </c>
      <c r="B309" s="289" t="s">
        <v>4310</v>
      </c>
      <c r="C309" s="877" t="s">
        <v>9422</v>
      </c>
      <c r="D309" s="877" t="s">
        <v>9423</v>
      </c>
      <c r="E309" s="877" t="s">
        <v>9423</v>
      </c>
      <c r="F309" s="877" t="s">
        <v>9423</v>
      </c>
      <c r="G309" s="877" t="s">
        <v>9423</v>
      </c>
      <c r="H309" s="1056" t="s">
        <v>9423</v>
      </c>
    </row>
    <row r="310" spans="1:8">
      <c r="A310" s="289" t="s">
        <v>4311</v>
      </c>
      <c r="B310" s="289" t="s">
        <v>4291</v>
      </c>
      <c r="C310" s="877"/>
      <c r="D310" s="877" t="s">
        <v>9422</v>
      </c>
      <c r="E310" s="877" t="s">
        <v>9423</v>
      </c>
      <c r="F310" s="877" t="s">
        <v>9423</v>
      </c>
      <c r="G310" s="877" t="s">
        <v>9423</v>
      </c>
      <c r="H310" s="1056" t="s">
        <v>9423</v>
      </c>
    </row>
    <row r="311" spans="1:8">
      <c r="A311" s="289" t="s">
        <v>4313</v>
      </c>
      <c r="B311" s="289" t="s">
        <v>4314</v>
      </c>
      <c r="C311" s="877"/>
      <c r="D311" s="877"/>
      <c r="E311" s="877" t="s">
        <v>9422</v>
      </c>
      <c r="F311" s="877" t="s">
        <v>9423</v>
      </c>
      <c r="G311" s="877" t="s">
        <v>9423</v>
      </c>
      <c r="H311" s="1056" t="s">
        <v>9423</v>
      </c>
    </row>
    <row r="312" spans="1:8">
      <c r="A312" s="289" t="s">
        <v>4315</v>
      </c>
      <c r="B312" s="289" t="s">
        <v>4316</v>
      </c>
      <c r="C312" s="877"/>
      <c r="D312" s="877"/>
      <c r="E312" s="877" t="s">
        <v>9422</v>
      </c>
      <c r="F312" s="877" t="s">
        <v>9423</v>
      </c>
      <c r="G312" s="877" t="s">
        <v>9423</v>
      </c>
      <c r="H312" s="1056" t="s">
        <v>9423</v>
      </c>
    </row>
    <row r="313" spans="1:8">
      <c r="A313" s="289" t="s">
        <v>4317</v>
      </c>
      <c r="B313" s="289" t="s">
        <v>4318</v>
      </c>
      <c r="C313" s="877"/>
      <c r="D313" s="877"/>
      <c r="E313" s="877"/>
      <c r="F313" s="877"/>
      <c r="G313" s="877"/>
      <c r="H313" s="1056" t="s">
        <v>9422</v>
      </c>
    </row>
    <row r="314" spans="1:8">
      <c r="A314" s="289" t="s">
        <v>4319</v>
      </c>
      <c r="B314" s="289" t="s">
        <v>4320</v>
      </c>
      <c r="C314" s="877"/>
      <c r="D314" s="877"/>
      <c r="E314" s="877"/>
      <c r="F314" s="877"/>
      <c r="G314" s="877"/>
      <c r="H314" s="1056" t="s">
        <v>9422</v>
      </c>
    </row>
    <row r="315" spans="1:8">
      <c r="A315" s="289" t="s">
        <v>4321</v>
      </c>
      <c r="B315" s="289" t="s">
        <v>4322</v>
      </c>
      <c r="C315" s="877" t="s">
        <v>9422</v>
      </c>
      <c r="D315" s="877" t="s">
        <v>9423</v>
      </c>
      <c r="E315" s="877" t="s">
        <v>9423</v>
      </c>
      <c r="F315" s="877" t="s">
        <v>9423</v>
      </c>
      <c r="G315" s="877" t="s">
        <v>9423</v>
      </c>
      <c r="H315" s="1056" t="s">
        <v>9423</v>
      </c>
    </row>
    <row r="316" spans="1:8">
      <c r="A316" s="289" t="s">
        <v>4323</v>
      </c>
      <c r="B316" s="289" t="s">
        <v>4324</v>
      </c>
      <c r="C316" s="877" t="s">
        <v>9422</v>
      </c>
      <c r="D316" s="877" t="s">
        <v>9423</v>
      </c>
      <c r="E316" s="877" t="s">
        <v>9423</v>
      </c>
      <c r="F316" s="877" t="s">
        <v>9423</v>
      </c>
      <c r="G316" s="877" t="s">
        <v>9423</v>
      </c>
      <c r="H316" s="1056" t="s">
        <v>9423</v>
      </c>
    </row>
    <row r="317" spans="1:8">
      <c r="A317" s="289" t="s">
        <v>4325</v>
      </c>
      <c r="B317" s="289" t="s">
        <v>4326</v>
      </c>
      <c r="C317" s="877" t="s">
        <v>9422</v>
      </c>
      <c r="D317" s="877" t="s">
        <v>9423</v>
      </c>
      <c r="E317" s="877" t="s">
        <v>9423</v>
      </c>
      <c r="F317" s="877" t="s">
        <v>9423</v>
      </c>
      <c r="G317" s="877" t="s">
        <v>9423</v>
      </c>
      <c r="H317" s="1056" t="s">
        <v>9423</v>
      </c>
    </row>
    <row r="318" spans="1:8">
      <c r="A318" s="289" t="s">
        <v>4327</v>
      </c>
      <c r="B318" s="289" t="s">
        <v>4328</v>
      </c>
      <c r="C318" s="877" t="s">
        <v>9422</v>
      </c>
      <c r="D318" s="877" t="s">
        <v>9423</v>
      </c>
      <c r="E318" s="877" t="s">
        <v>9423</v>
      </c>
      <c r="F318" s="877" t="s">
        <v>9423</v>
      </c>
      <c r="G318" s="877" t="s">
        <v>9423</v>
      </c>
      <c r="H318" s="1056" t="s">
        <v>9423</v>
      </c>
    </row>
    <row r="319" spans="1:8">
      <c r="A319" s="289" t="s">
        <v>4329</v>
      </c>
      <c r="B319" s="289" t="s">
        <v>4330</v>
      </c>
      <c r="C319" s="877"/>
      <c r="D319" s="877"/>
      <c r="E319" s="877" t="s">
        <v>9422</v>
      </c>
      <c r="F319" s="877" t="s">
        <v>9423</v>
      </c>
      <c r="G319" s="877" t="s">
        <v>9423</v>
      </c>
      <c r="H319" s="1056" t="s">
        <v>9423</v>
      </c>
    </row>
    <row r="320" spans="1:8">
      <c r="A320" s="289" t="s">
        <v>4331</v>
      </c>
      <c r="B320" s="289" t="s">
        <v>4332</v>
      </c>
      <c r="C320" s="877" t="s">
        <v>9422</v>
      </c>
      <c r="D320" s="877" t="s">
        <v>9423</v>
      </c>
      <c r="E320" s="877" t="s">
        <v>9423</v>
      </c>
      <c r="F320" s="877" t="s">
        <v>9423</v>
      </c>
      <c r="G320" s="877" t="s">
        <v>9423</v>
      </c>
      <c r="H320" s="1056" t="s">
        <v>9423</v>
      </c>
    </row>
    <row r="321" spans="1:8">
      <c r="A321" s="289" t="s">
        <v>4333</v>
      </c>
      <c r="B321" s="289" t="s">
        <v>4334</v>
      </c>
      <c r="C321" s="877" t="s">
        <v>9422</v>
      </c>
      <c r="D321" s="877" t="s">
        <v>9423</v>
      </c>
      <c r="E321" s="877" t="s">
        <v>9423</v>
      </c>
      <c r="F321" s="877" t="s">
        <v>9423</v>
      </c>
      <c r="G321" s="877" t="s">
        <v>9423</v>
      </c>
      <c r="H321" s="1056" t="s">
        <v>9423</v>
      </c>
    </row>
    <row r="322" spans="1:8">
      <c r="A322" s="289" t="s">
        <v>4335</v>
      </c>
      <c r="B322" s="289" t="s">
        <v>4336</v>
      </c>
      <c r="C322" s="877" t="s">
        <v>9422</v>
      </c>
      <c r="D322" s="877" t="s">
        <v>9423</v>
      </c>
      <c r="E322" s="877" t="s">
        <v>9423</v>
      </c>
      <c r="F322" s="877" t="s">
        <v>9423</v>
      </c>
      <c r="G322" s="877" t="s">
        <v>9423</v>
      </c>
      <c r="H322" s="1056" t="s">
        <v>9423</v>
      </c>
    </row>
    <row r="323" spans="1:8">
      <c r="A323" s="289" t="s">
        <v>4337</v>
      </c>
      <c r="B323" s="883" t="s">
        <v>4338</v>
      </c>
      <c r="C323" s="877" t="s">
        <v>9422</v>
      </c>
      <c r="D323" s="877" t="s">
        <v>9423</v>
      </c>
      <c r="E323" s="877" t="s">
        <v>9423</v>
      </c>
      <c r="F323" s="877" t="s">
        <v>9423</v>
      </c>
      <c r="G323" s="877" t="s">
        <v>9423</v>
      </c>
      <c r="H323" s="1056" t="s">
        <v>9423</v>
      </c>
    </row>
    <row r="324" spans="1:8">
      <c r="A324" s="289" t="s">
        <v>4339</v>
      </c>
      <c r="B324" s="289" t="s">
        <v>4322</v>
      </c>
      <c r="C324" s="877" t="s">
        <v>9422</v>
      </c>
      <c r="D324" s="877" t="s">
        <v>9423</v>
      </c>
      <c r="E324" s="877" t="s">
        <v>9423</v>
      </c>
      <c r="F324" s="877" t="s">
        <v>9423</v>
      </c>
      <c r="G324" s="877" t="s">
        <v>9423</v>
      </c>
      <c r="H324" s="1056" t="s">
        <v>9423</v>
      </c>
    </row>
    <row r="325" spans="1:8">
      <c r="A325" s="289" t="s">
        <v>4340</v>
      </c>
      <c r="B325" s="289" t="s">
        <v>4324</v>
      </c>
      <c r="C325" s="877" t="s">
        <v>9422</v>
      </c>
      <c r="D325" s="877" t="s">
        <v>9423</v>
      </c>
      <c r="E325" s="877" t="s">
        <v>9423</v>
      </c>
      <c r="F325" s="877" t="s">
        <v>9423</v>
      </c>
      <c r="G325" s="877" t="s">
        <v>9423</v>
      </c>
      <c r="H325" s="1056" t="s">
        <v>9423</v>
      </c>
    </row>
    <row r="326" spans="1:8">
      <c r="A326" s="289" t="s">
        <v>4341</v>
      </c>
      <c r="B326" s="289" t="s">
        <v>4326</v>
      </c>
      <c r="C326" s="877" t="s">
        <v>9422</v>
      </c>
      <c r="D326" s="877" t="s">
        <v>9423</v>
      </c>
      <c r="E326" s="877" t="s">
        <v>9423</v>
      </c>
      <c r="F326" s="877" t="s">
        <v>9423</v>
      </c>
      <c r="G326" s="877" t="s">
        <v>9423</v>
      </c>
      <c r="H326" s="1056" t="s">
        <v>9423</v>
      </c>
    </row>
    <row r="327" spans="1:8">
      <c r="A327" s="289" t="s">
        <v>4342</v>
      </c>
      <c r="B327" s="289" t="s">
        <v>4328</v>
      </c>
      <c r="C327" s="877" t="s">
        <v>9422</v>
      </c>
      <c r="D327" s="877" t="s">
        <v>9423</v>
      </c>
      <c r="E327" s="877" t="s">
        <v>9423</v>
      </c>
      <c r="F327" s="877" t="s">
        <v>9423</v>
      </c>
      <c r="G327" s="877" t="s">
        <v>9423</v>
      </c>
      <c r="H327" s="1056" t="s">
        <v>9423</v>
      </c>
    </row>
    <row r="328" spans="1:8">
      <c r="A328" s="289" t="s">
        <v>4343</v>
      </c>
      <c r="B328" s="289" t="s">
        <v>4330</v>
      </c>
      <c r="C328" s="877"/>
      <c r="D328" s="877"/>
      <c r="E328" s="877" t="s">
        <v>9422</v>
      </c>
      <c r="F328" s="877" t="s">
        <v>9423</v>
      </c>
      <c r="G328" s="877" t="s">
        <v>9423</v>
      </c>
      <c r="H328" s="1056" t="s">
        <v>9423</v>
      </c>
    </row>
    <row r="329" spans="1:8">
      <c r="A329" s="289" t="s">
        <v>4344</v>
      </c>
      <c r="B329" s="289" t="s">
        <v>4332</v>
      </c>
      <c r="C329" s="877" t="s">
        <v>9422</v>
      </c>
      <c r="D329" s="877" t="s">
        <v>9423</v>
      </c>
      <c r="E329" s="877" t="s">
        <v>9423</v>
      </c>
      <c r="F329" s="877" t="s">
        <v>9423</v>
      </c>
      <c r="G329" s="877" t="s">
        <v>9423</v>
      </c>
      <c r="H329" s="1056" t="s">
        <v>9423</v>
      </c>
    </row>
    <row r="330" spans="1:8">
      <c r="A330" s="289" t="s">
        <v>4345</v>
      </c>
      <c r="B330" s="289" t="s">
        <v>4334</v>
      </c>
      <c r="C330" s="877" t="s">
        <v>9422</v>
      </c>
      <c r="D330" s="877" t="s">
        <v>9423</v>
      </c>
      <c r="E330" s="877" t="s">
        <v>9423</v>
      </c>
      <c r="F330" s="877" t="s">
        <v>9423</v>
      </c>
      <c r="G330" s="877" t="s">
        <v>9423</v>
      </c>
      <c r="H330" s="1056" t="s">
        <v>9423</v>
      </c>
    </row>
    <row r="331" spans="1:8">
      <c r="A331" s="289" t="s">
        <v>4346</v>
      </c>
      <c r="B331" s="289" t="s">
        <v>4336</v>
      </c>
      <c r="C331" s="877" t="s">
        <v>9422</v>
      </c>
      <c r="D331" s="877" t="s">
        <v>9423</v>
      </c>
      <c r="E331" s="877" t="s">
        <v>9423</v>
      </c>
      <c r="F331" s="877" t="s">
        <v>9423</v>
      </c>
      <c r="G331" s="877" t="s">
        <v>9423</v>
      </c>
      <c r="H331" s="1056" t="s">
        <v>9423</v>
      </c>
    </row>
    <row r="332" spans="1:8">
      <c r="A332" s="289" t="s">
        <v>4347</v>
      </c>
      <c r="B332" s="289" t="s">
        <v>4322</v>
      </c>
      <c r="C332" s="877"/>
      <c r="D332" s="877" t="s">
        <v>9422</v>
      </c>
      <c r="E332" s="877" t="s">
        <v>9423</v>
      </c>
      <c r="F332" s="877" t="s">
        <v>9423</v>
      </c>
      <c r="G332" s="877" t="s">
        <v>9423</v>
      </c>
      <c r="H332" s="1056" t="s">
        <v>9423</v>
      </c>
    </row>
    <row r="333" spans="1:8">
      <c r="A333" s="289" t="s">
        <v>4348</v>
      </c>
      <c r="B333" s="289" t="s">
        <v>4324</v>
      </c>
      <c r="C333" s="877"/>
      <c r="D333" s="877" t="s">
        <v>9422</v>
      </c>
      <c r="E333" s="877" t="s">
        <v>9423</v>
      </c>
      <c r="F333" s="877" t="s">
        <v>9423</v>
      </c>
      <c r="G333" s="877" t="s">
        <v>9423</v>
      </c>
      <c r="H333" s="1056" t="s">
        <v>9423</v>
      </c>
    </row>
    <row r="334" spans="1:8">
      <c r="A334" s="289" t="s">
        <v>4349</v>
      </c>
      <c r="B334" s="289" t="s">
        <v>4326</v>
      </c>
      <c r="C334" s="877"/>
      <c r="D334" s="877" t="s">
        <v>9422</v>
      </c>
      <c r="E334" s="877" t="s">
        <v>9423</v>
      </c>
      <c r="F334" s="877" t="s">
        <v>9423</v>
      </c>
      <c r="G334" s="877" t="s">
        <v>9423</v>
      </c>
      <c r="H334" s="1056" t="s">
        <v>9423</v>
      </c>
    </row>
    <row r="335" spans="1:8">
      <c r="A335" s="289" t="s">
        <v>4350</v>
      </c>
      <c r="B335" s="289" t="s">
        <v>4328</v>
      </c>
      <c r="C335" s="877"/>
      <c r="D335" s="877" t="s">
        <v>9422</v>
      </c>
      <c r="E335" s="877" t="s">
        <v>9423</v>
      </c>
      <c r="F335" s="877" t="s">
        <v>9423</v>
      </c>
      <c r="G335" s="877" t="s">
        <v>9423</v>
      </c>
      <c r="H335" s="1056" t="s">
        <v>9423</v>
      </c>
    </row>
    <row r="336" spans="1:8">
      <c r="A336" s="289" t="s">
        <v>4351</v>
      </c>
      <c r="B336" s="289" t="s">
        <v>4328</v>
      </c>
      <c r="C336" s="877"/>
      <c r="D336" s="877"/>
      <c r="E336" s="877" t="s">
        <v>9422</v>
      </c>
      <c r="F336" s="877" t="s">
        <v>9423</v>
      </c>
      <c r="G336" s="877" t="s">
        <v>9423</v>
      </c>
      <c r="H336" s="1056" t="s">
        <v>9423</v>
      </c>
    </row>
    <row r="337" spans="1:8">
      <c r="A337" s="289" t="s">
        <v>4352</v>
      </c>
      <c r="B337" s="289" t="s">
        <v>4330</v>
      </c>
      <c r="C337" s="877"/>
      <c r="D337" s="877" t="s">
        <v>9422</v>
      </c>
      <c r="E337" s="877" t="s">
        <v>9423</v>
      </c>
      <c r="F337" s="877" t="s">
        <v>9423</v>
      </c>
      <c r="G337" s="877" t="s">
        <v>9423</v>
      </c>
      <c r="H337" s="1056" t="s">
        <v>9423</v>
      </c>
    </row>
    <row r="338" spans="1:8">
      <c r="A338" s="289" t="s">
        <v>4353</v>
      </c>
      <c r="B338" s="289" t="s">
        <v>4332</v>
      </c>
      <c r="C338" s="877"/>
      <c r="D338" s="877" t="s">
        <v>9422</v>
      </c>
      <c r="E338" s="877" t="s">
        <v>9423</v>
      </c>
      <c r="F338" s="877" t="s">
        <v>9423</v>
      </c>
      <c r="G338" s="877" t="s">
        <v>9423</v>
      </c>
      <c r="H338" s="1056" t="s">
        <v>9423</v>
      </c>
    </row>
    <row r="339" spans="1:8">
      <c r="A339" s="289" t="s">
        <v>4354</v>
      </c>
      <c r="B339" s="289" t="s">
        <v>4334</v>
      </c>
      <c r="C339" s="877"/>
      <c r="D339" s="877" t="s">
        <v>9422</v>
      </c>
      <c r="E339" s="877" t="s">
        <v>9423</v>
      </c>
      <c r="F339" s="877" t="s">
        <v>9423</v>
      </c>
      <c r="G339" s="877" t="s">
        <v>9423</v>
      </c>
      <c r="H339" s="1056" t="s">
        <v>9423</v>
      </c>
    </row>
    <row r="340" spans="1:8">
      <c r="A340" s="289" t="s">
        <v>4365</v>
      </c>
      <c r="B340" s="289" t="s">
        <v>4366</v>
      </c>
      <c r="C340" s="877"/>
      <c r="D340" s="877"/>
      <c r="E340" s="877" t="s">
        <v>9422</v>
      </c>
      <c r="F340" s="877" t="s">
        <v>9423</v>
      </c>
      <c r="G340" s="877" t="s">
        <v>9423</v>
      </c>
      <c r="H340" s="1056" t="s">
        <v>9423</v>
      </c>
    </row>
    <row r="341" spans="1:8">
      <c r="A341" s="883" t="s">
        <v>4367</v>
      </c>
      <c r="B341" s="883" t="s">
        <v>4368</v>
      </c>
      <c r="C341" s="877"/>
      <c r="D341" s="877"/>
      <c r="E341" s="877" t="s">
        <v>9422</v>
      </c>
      <c r="F341" s="877" t="s">
        <v>9423</v>
      </c>
      <c r="G341" s="877" t="s">
        <v>9423</v>
      </c>
      <c r="H341" s="1056" t="s">
        <v>9423</v>
      </c>
    </row>
    <row r="342" spans="1:8">
      <c r="A342" s="883" t="s">
        <v>4369</v>
      </c>
      <c r="B342" s="883" t="s">
        <v>4318</v>
      </c>
      <c r="C342" s="877"/>
      <c r="D342" s="877"/>
      <c r="E342" s="877"/>
      <c r="F342" s="877"/>
      <c r="G342" s="877"/>
      <c r="H342" s="1056" t="s">
        <v>9422</v>
      </c>
    </row>
    <row r="343" spans="1:8">
      <c r="A343" s="883" t="s">
        <v>4370</v>
      </c>
      <c r="B343" s="883" t="s">
        <v>4320</v>
      </c>
      <c r="C343" s="877"/>
      <c r="D343" s="877"/>
      <c r="E343" s="877"/>
      <c r="F343" s="877"/>
      <c r="G343" s="877"/>
      <c r="H343" s="1056" t="s">
        <v>9422</v>
      </c>
    </row>
    <row r="344" spans="1:8">
      <c r="A344" s="289" t="s">
        <v>4371</v>
      </c>
      <c r="B344" s="289" t="s">
        <v>4372</v>
      </c>
      <c r="C344" s="877" t="s">
        <v>9422</v>
      </c>
      <c r="D344" s="877" t="s">
        <v>9423</v>
      </c>
      <c r="E344" s="877" t="s">
        <v>9423</v>
      </c>
      <c r="F344" s="877" t="s">
        <v>9423</v>
      </c>
      <c r="G344" s="877" t="s">
        <v>9423</v>
      </c>
      <c r="H344" s="1056" t="s">
        <v>9423</v>
      </c>
    </row>
    <row r="345" spans="1:8">
      <c r="A345" s="289" t="s">
        <v>4373</v>
      </c>
      <c r="B345" s="289" t="s">
        <v>4374</v>
      </c>
      <c r="C345" s="877" t="s">
        <v>9422</v>
      </c>
      <c r="D345" s="877" t="s">
        <v>9423</v>
      </c>
      <c r="E345" s="877" t="s">
        <v>9423</v>
      </c>
      <c r="F345" s="877" t="s">
        <v>9423</v>
      </c>
      <c r="G345" s="877" t="s">
        <v>9423</v>
      </c>
      <c r="H345" s="1056" t="s">
        <v>9423</v>
      </c>
    </row>
    <row r="346" spans="1:8">
      <c r="A346" s="289" t="s">
        <v>4375</v>
      </c>
      <c r="B346" s="289" t="s">
        <v>4376</v>
      </c>
      <c r="C346" s="877" t="s">
        <v>9422</v>
      </c>
      <c r="D346" s="877" t="s">
        <v>9423</v>
      </c>
      <c r="E346" s="877" t="s">
        <v>9423</v>
      </c>
      <c r="F346" s="877" t="s">
        <v>9423</v>
      </c>
      <c r="G346" s="877" t="s">
        <v>9423</v>
      </c>
      <c r="H346" s="1056" t="s">
        <v>9423</v>
      </c>
    </row>
    <row r="347" spans="1:8">
      <c r="A347" s="289" t="s">
        <v>4377</v>
      </c>
      <c r="B347" s="289" t="s">
        <v>4378</v>
      </c>
      <c r="C347" s="877" t="s">
        <v>9422</v>
      </c>
      <c r="D347" s="877" t="s">
        <v>9423</v>
      </c>
      <c r="E347" s="877" t="s">
        <v>9423</v>
      </c>
      <c r="F347" s="877" t="s">
        <v>9423</v>
      </c>
      <c r="G347" s="877" t="s">
        <v>9423</v>
      </c>
      <c r="H347" s="1056" t="s">
        <v>9423</v>
      </c>
    </row>
    <row r="348" spans="1:8">
      <c r="A348" s="289" t="s">
        <v>4379</v>
      </c>
      <c r="B348" s="289" t="s">
        <v>4380</v>
      </c>
      <c r="C348" s="877"/>
      <c r="D348" s="877"/>
      <c r="E348" s="877" t="s">
        <v>9422</v>
      </c>
      <c r="F348" s="877" t="s">
        <v>9423</v>
      </c>
      <c r="G348" s="877" t="s">
        <v>9423</v>
      </c>
      <c r="H348" s="1056" t="s">
        <v>9423</v>
      </c>
    </row>
    <row r="349" spans="1:8">
      <c r="A349" s="289" t="s">
        <v>4381</v>
      </c>
      <c r="B349" s="289" t="s">
        <v>4382</v>
      </c>
      <c r="C349" s="877" t="s">
        <v>9422</v>
      </c>
      <c r="D349" s="877" t="s">
        <v>9423</v>
      </c>
      <c r="E349" s="877" t="s">
        <v>9423</v>
      </c>
      <c r="F349" s="877" t="s">
        <v>9423</v>
      </c>
      <c r="G349" s="877" t="s">
        <v>9423</v>
      </c>
      <c r="H349" s="1056" t="s">
        <v>9423</v>
      </c>
    </row>
    <row r="350" spans="1:8">
      <c r="A350" s="289" t="s">
        <v>4383</v>
      </c>
      <c r="B350" s="289" t="s">
        <v>4384</v>
      </c>
      <c r="C350" s="877" t="s">
        <v>9422</v>
      </c>
      <c r="D350" s="877" t="s">
        <v>9423</v>
      </c>
      <c r="E350" s="877" t="s">
        <v>9423</v>
      </c>
      <c r="F350" s="877" t="s">
        <v>9423</v>
      </c>
      <c r="G350" s="877" t="s">
        <v>9423</v>
      </c>
      <c r="H350" s="1056" t="s">
        <v>9423</v>
      </c>
    </row>
    <row r="351" spans="1:8">
      <c r="A351" s="289" t="s">
        <v>4385</v>
      </c>
      <c r="B351" s="289" t="s">
        <v>4386</v>
      </c>
      <c r="C351" s="877" t="s">
        <v>9422</v>
      </c>
      <c r="D351" s="877" t="s">
        <v>9423</v>
      </c>
      <c r="E351" s="877" t="s">
        <v>9423</v>
      </c>
      <c r="F351" s="877" t="s">
        <v>9423</v>
      </c>
      <c r="G351" s="877" t="s">
        <v>9423</v>
      </c>
      <c r="H351" s="1056" t="s">
        <v>9423</v>
      </c>
    </row>
    <row r="352" spans="1:8">
      <c r="A352" s="289" t="s">
        <v>4387</v>
      </c>
      <c r="B352" s="883" t="s">
        <v>4388</v>
      </c>
      <c r="C352" s="877" t="s">
        <v>9422</v>
      </c>
      <c r="D352" s="877" t="s">
        <v>9423</v>
      </c>
      <c r="E352" s="877" t="s">
        <v>9423</v>
      </c>
      <c r="F352" s="877" t="s">
        <v>9423</v>
      </c>
      <c r="G352" s="877" t="s">
        <v>9423</v>
      </c>
      <c r="H352" s="1056" t="s">
        <v>9423</v>
      </c>
    </row>
    <row r="353" spans="1:8">
      <c r="A353" s="289" t="s">
        <v>4389</v>
      </c>
      <c r="B353" s="289" t="s">
        <v>4372</v>
      </c>
      <c r="C353" s="877" t="s">
        <v>9422</v>
      </c>
      <c r="D353" s="877" t="s">
        <v>9423</v>
      </c>
      <c r="E353" s="877" t="s">
        <v>9423</v>
      </c>
      <c r="F353" s="877" t="s">
        <v>9423</v>
      </c>
      <c r="G353" s="877" t="s">
        <v>9423</v>
      </c>
      <c r="H353" s="1056" t="s">
        <v>9423</v>
      </c>
    </row>
    <row r="354" spans="1:8">
      <c r="A354" s="289" t="s">
        <v>4390</v>
      </c>
      <c r="B354" s="289" t="s">
        <v>4374</v>
      </c>
      <c r="C354" s="877" t="s">
        <v>9422</v>
      </c>
      <c r="D354" s="877" t="s">
        <v>9423</v>
      </c>
      <c r="E354" s="877" t="s">
        <v>9423</v>
      </c>
      <c r="F354" s="877" t="s">
        <v>9423</v>
      </c>
      <c r="G354" s="877" t="s">
        <v>9423</v>
      </c>
      <c r="H354" s="1056" t="s">
        <v>9423</v>
      </c>
    </row>
    <row r="355" spans="1:8">
      <c r="A355" s="289" t="s">
        <v>4391</v>
      </c>
      <c r="B355" s="289" t="s">
        <v>4376</v>
      </c>
      <c r="C355" s="877" t="s">
        <v>9422</v>
      </c>
      <c r="D355" s="877" t="s">
        <v>9423</v>
      </c>
      <c r="E355" s="877" t="s">
        <v>9423</v>
      </c>
      <c r="F355" s="877" t="s">
        <v>9423</v>
      </c>
      <c r="G355" s="877" t="s">
        <v>9423</v>
      </c>
      <c r="H355" s="1056" t="s">
        <v>9423</v>
      </c>
    </row>
    <row r="356" spans="1:8">
      <c r="A356" s="289" t="s">
        <v>4392</v>
      </c>
      <c r="B356" s="289" t="s">
        <v>4378</v>
      </c>
      <c r="C356" s="877" t="s">
        <v>9422</v>
      </c>
      <c r="D356" s="877" t="s">
        <v>9423</v>
      </c>
      <c r="E356" s="877" t="s">
        <v>9423</v>
      </c>
      <c r="F356" s="877" t="s">
        <v>9423</v>
      </c>
      <c r="G356" s="877" t="s">
        <v>9423</v>
      </c>
      <c r="H356" s="1056" t="s">
        <v>9423</v>
      </c>
    </row>
    <row r="357" spans="1:8">
      <c r="A357" s="289" t="s">
        <v>4393</v>
      </c>
      <c r="B357" s="289" t="s">
        <v>4380</v>
      </c>
      <c r="C357" s="877"/>
      <c r="D357" s="877"/>
      <c r="E357" s="877" t="s">
        <v>9422</v>
      </c>
      <c r="F357" s="877" t="s">
        <v>9423</v>
      </c>
      <c r="G357" s="877" t="s">
        <v>9423</v>
      </c>
      <c r="H357" s="1056" t="s">
        <v>9423</v>
      </c>
    </row>
    <row r="358" spans="1:8">
      <c r="A358" s="289" t="s">
        <v>4394</v>
      </c>
      <c r="B358" s="289" t="s">
        <v>4382</v>
      </c>
      <c r="C358" s="877" t="s">
        <v>9422</v>
      </c>
      <c r="D358" s="877" t="s">
        <v>9423</v>
      </c>
      <c r="E358" s="877" t="s">
        <v>9423</v>
      </c>
      <c r="F358" s="877" t="s">
        <v>9423</v>
      </c>
      <c r="G358" s="877" t="s">
        <v>9423</v>
      </c>
      <c r="H358" s="1056" t="s">
        <v>9423</v>
      </c>
    </row>
    <row r="359" spans="1:8">
      <c r="A359" s="289" t="s">
        <v>4395</v>
      </c>
      <c r="B359" s="289" t="s">
        <v>4384</v>
      </c>
      <c r="C359" s="877" t="s">
        <v>9422</v>
      </c>
      <c r="D359" s="877" t="s">
        <v>9423</v>
      </c>
      <c r="E359" s="877" t="s">
        <v>9423</v>
      </c>
      <c r="F359" s="877" t="s">
        <v>9423</v>
      </c>
      <c r="G359" s="877" t="s">
        <v>9423</v>
      </c>
      <c r="H359" s="1056" t="s">
        <v>9423</v>
      </c>
    </row>
    <row r="360" spans="1:8">
      <c r="A360" s="289" t="s">
        <v>4396</v>
      </c>
      <c r="B360" s="289" t="s">
        <v>4386</v>
      </c>
      <c r="C360" s="877" t="s">
        <v>9422</v>
      </c>
      <c r="D360" s="877" t="s">
        <v>9423</v>
      </c>
      <c r="E360" s="877" t="s">
        <v>9423</v>
      </c>
      <c r="F360" s="877" t="s">
        <v>9423</v>
      </c>
      <c r="G360" s="877" t="s">
        <v>9423</v>
      </c>
      <c r="H360" s="1056" t="s">
        <v>9423</v>
      </c>
    </row>
    <row r="361" spans="1:8">
      <c r="A361" s="289" t="s">
        <v>4397</v>
      </c>
      <c r="B361" s="289" t="s">
        <v>4336</v>
      </c>
      <c r="C361" s="877"/>
      <c r="D361" s="877" t="s">
        <v>9422</v>
      </c>
      <c r="E361" s="877" t="s">
        <v>9423</v>
      </c>
      <c r="F361" s="877" t="s">
        <v>9423</v>
      </c>
      <c r="G361" s="877" t="s">
        <v>9423</v>
      </c>
      <c r="H361" s="1056" t="s">
        <v>9423</v>
      </c>
    </row>
    <row r="362" spans="1:8">
      <c r="A362" s="289" t="s">
        <v>4398</v>
      </c>
      <c r="B362" s="289" t="s">
        <v>4366</v>
      </c>
      <c r="C362" s="877"/>
      <c r="D362" s="877" t="s">
        <v>9422</v>
      </c>
      <c r="E362" s="877" t="s">
        <v>9423</v>
      </c>
      <c r="F362" s="877" t="s">
        <v>9423</v>
      </c>
      <c r="G362" s="877" t="s">
        <v>9423</v>
      </c>
      <c r="H362" s="1056" t="s">
        <v>9423</v>
      </c>
    </row>
    <row r="363" spans="1:8">
      <c r="A363" s="289" t="s">
        <v>4399</v>
      </c>
      <c r="B363" s="883" t="s">
        <v>4368</v>
      </c>
      <c r="C363" s="877"/>
      <c r="D363" s="877" t="s">
        <v>9422</v>
      </c>
      <c r="E363" s="877" t="s">
        <v>9423</v>
      </c>
      <c r="F363" s="877" t="s">
        <v>9423</v>
      </c>
      <c r="G363" s="877" t="s">
        <v>9423</v>
      </c>
      <c r="H363" s="1056" t="s">
        <v>9423</v>
      </c>
    </row>
    <row r="364" spans="1:8">
      <c r="A364" s="289" t="s">
        <v>4400</v>
      </c>
      <c r="B364" s="289" t="s">
        <v>4380</v>
      </c>
      <c r="C364" s="877"/>
      <c r="D364" s="877" t="s">
        <v>9422</v>
      </c>
      <c r="E364" s="877" t="s">
        <v>9423</v>
      </c>
      <c r="F364" s="877" t="s">
        <v>9423</v>
      </c>
      <c r="G364" s="877" t="s">
        <v>9423</v>
      </c>
      <c r="H364" s="1056" t="s">
        <v>9423</v>
      </c>
    </row>
    <row r="365" spans="1:8">
      <c r="A365" s="289" t="s">
        <v>4401</v>
      </c>
      <c r="B365" s="289" t="s">
        <v>4380</v>
      </c>
      <c r="C365" s="877"/>
      <c r="D365" s="877"/>
      <c r="E365" s="877" t="s">
        <v>9422</v>
      </c>
      <c r="F365" s="877" t="s">
        <v>9423</v>
      </c>
      <c r="G365" s="877" t="s">
        <v>9423</v>
      </c>
      <c r="H365" s="1056" t="s">
        <v>9423</v>
      </c>
    </row>
    <row r="366" spans="1:8">
      <c r="A366" s="289" t="s">
        <v>4402</v>
      </c>
      <c r="B366" s="289" t="s">
        <v>4380</v>
      </c>
      <c r="C366" s="877"/>
      <c r="D366" s="877" t="s">
        <v>9422</v>
      </c>
      <c r="E366" s="877" t="s">
        <v>9423</v>
      </c>
      <c r="F366" s="877" t="s">
        <v>9423</v>
      </c>
      <c r="G366" s="877" t="s">
        <v>9423</v>
      </c>
      <c r="H366" s="1056" t="s">
        <v>9423</v>
      </c>
    </row>
    <row r="367" spans="1:8">
      <c r="A367" s="289" t="s">
        <v>4403</v>
      </c>
      <c r="B367" s="289" t="s">
        <v>4372</v>
      </c>
      <c r="C367" s="877"/>
      <c r="D367" s="877" t="s">
        <v>9422</v>
      </c>
      <c r="E367" s="877" t="s">
        <v>9423</v>
      </c>
      <c r="F367" s="877" t="s">
        <v>9423</v>
      </c>
      <c r="G367" s="877" t="s">
        <v>9423</v>
      </c>
      <c r="H367" s="1056" t="s">
        <v>9423</v>
      </c>
    </row>
    <row r="368" spans="1:8">
      <c r="A368" s="289" t="s">
        <v>4404</v>
      </c>
      <c r="B368" s="289" t="s">
        <v>4374</v>
      </c>
      <c r="C368" s="877"/>
      <c r="D368" s="877" t="s">
        <v>9422</v>
      </c>
      <c r="E368" s="877" t="s">
        <v>9423</v>
      </c>
      <c r="F368" s="877" t="s">
        <v>9423</v>
      </c>
      <c r="G368" s="877" t="s">
        <v>9423</v>
      </c>
      <c r="H368" s="1056" t="s">
        <v>9423</v>
      </c>
    </row>
    <row r="369" spans="1:8">
      <c r="A369" s="289" t="s">
        <v>4410</v>
      </c>
      <c r="B369" s="289" t="s">
        <v>4411</v>
      </c>
      <c r="C369" s="877"/>
      <c r="D369" s="877"/>
      <c r="E369" s="877" t="s">
        <v>9422</v>
      </c>
      <c r="F369" s="877" t="s">
        <v>9423</v>
      </c>
      <c r="G369" s="877" t="s">
        <v>9423</v>
      </c>
      <c r="H369" s="1056" t="s">
        <v>9423</v>
      </c>
    </row>
    <row r="370" spans="1:8">
      <c r="A370" s="289" t="s">
        <v>4412</v>
      </c>
      <c r="B370" s="289" t="s">
        <v>4411</v>
      </c>
      <c r="C370" s="877"/>
      <c r="D370" s="877"/>
      <c r="E370" s="877" t="s">
        <v>9422</v>
      </c>
      <c r="F370" s="877" t="s">
        <v>9423</v>
      </c>
      <c r="G370" s="877" t="s">
        <v>9423</v>
      </c>
      <c r="H370" s="1056" t="s">
        <v>9423</v>
      </c>
    </row>
    <row r="371" spans="1:8">
      <c r="A371" s="289" t="s">
        <v>4413</v>
      </c>
      <c r="B371" s="289" t="s">
        <v>4414</v>
      </c>
      <c r="C371" s="877"/>
      <c r="D371" s="877"/>
      <c r="E371" s="877" t="s">
        <v>9422</v>
      </c>
      <c r="F371" s="877" t="s">
        <v>9423</v>
      </c>
      <c r="G371" s="877" t="s">
        <v>9423</v>
      </c>
      <c r="H371" s="1056" t="s">
        <v>9423</v>
      </c>
    </row>
    <row r="372" spans="1:8">
      <c r="A372" s="289" t="s">
        <v>4415</v>
      </c>
      <c r="B372" s="883" t="s">
        <v>4416</v>
      </c>
      <c r="C372" s="877"/>
      <c r="D372" s="877"/>
      <c r="E372" s="877"/>
      <c r="F372" s="877" t="s">
        <v>9422</v>
      </c>
      <c r="G372" s="877" t="s">
        <v>9423</v>
      </c>
      <c r="H372" s="1056" t="s">
        <v>9423</v>
      </c>
    </row>
    <row r="373" spans="1:8">
      <c r="A373" s="289" t="s">
        <v>4417</v>
      </c>
      <c r="B373" s="289" t="s">
        <v>4418</v>
      </c>
      <c r="C373" s="877" t="s">
        <v>9422</v>
      </c>
      <c r="D373" s="877" t="s">
        <v>9423</v>
      </c>
      <c r="E373" s="877" t="s">
        <v>9423</v>
      </c>
      <c r="F373" s="877" t="s">
        <v>9423</v>
      </c>
      <c r="G373" s="877" t="s">
        <v>9423</v>
      </c>
      <c r="H373" s="1056" t="s">
        <v>9423</v>
      </c>
    </row>
    <row r="374" spans="1:8">
      <c r="A374" s="289" t="s">
        <v>4419</v>
      </c>
      <c r="B374" s="289" t="s">
        <v>4420</v>
      </c>
      <c r="C374" s="877" t="s">
        <v>9422</v>
      </c>
      <c r="D374" s="877" t="s">
        <v>9423</v>
      </c>
      <c r="E374" s="877" t="s">
        <v>9423</v>
      </c>
      <c r="F374" s="877" t="s">
        <v>9423</v>
      </c>
      <c r="G374" s="877" t="s">
        <v>9423</v>
      </c>
      <c r="H374" s="1056" t="s">
        <v>9423</v>
      </c>
    </row>
    <row r="375" spans="1:8">
      <c r="A375" s="289" t="s">
        <v>4421</v>
      </c>
      <c r="B375" s="289" t="s">
        <v>4422</v>
      </c>
      <c r="C375" s="877" t="s">
        <v>9422</v>
      </c>
      <c r="D375" s="877" t="s">
        <v>9423</v>
      </c>
      <c r="E375" s="877" t="s">
        <v>9423</v>
      </c>
      <c r="F375" s="877" t="s">
        <v>9423</v>
      </c>
      <c r="G375" s="877" t="s">
        <v>9423</v>
      </c>
      <c r="H375" s="1056" t="s">
        <v>9423</v>
      </c>
    </row>
    <row r="376" spans="1:8">
      <c r="A376" s="289" t="s">
        <v>4423</v>
      </c>
      <c r="B376" s="289" t="s">
        <v>4424</v>
      </c>
      <c r="C376" s="877" t="s">
        <v>9422</v>
      </c>
      <c r="D376" s="877" t="s">
        <v>9423</v>
      </c>
      <c r="E376" s="877" t="s">
        <v>9423</v>
      </c>
      <c r="F376" s="877" t="s">
        <v>9423</v>
      </c>
      <c r="G376" s="877" t="s">
        <v>9423</v>
      </c>
      <c r="H376" s="1056" t="s">
        <v>9423</v>
      </c>
    </row>
    <row r="377" spans="1:8">
      <c r="A377" s="289" t="s">
        <v>4425</v>
      </c>
      <c r="B377" s="289" t="s">
        <v>4426</v>
      </c>
      <c r="C377" s="877" t="s">
        <v>9422</v>
      </c>
      <c r="D377" s="877" t="s">
        <v>9423</v>
      </c>
      <c r="E377" s="877" t="s">
        <v>9423</v>
      </c>
      <c r="F377" s="877" t="s">
        <v>9423</v>
      </c>
      <c r="G377" s="877" t="s">
        <v>9423</v>
      </c>
      <c r="H377" s="1056" t="s">
        <v>9423</v>
      </c>
    </row>
    <row r="378" spans="1:8">
      <c r="A378" s="289" t="s">
        <v>4427</v>
      </c>
      <c r="B378" s="289" t="s">
        <v>4428</v>
      </c>
      <c r="C378" s="877" t="s">
        <v>9422</v>
      </c>
      <c r="D378" s="877" t="s">
        <v>9423</v>
      </c>
      <c r="E378" s="877" t="s">
        <v>9423</v>
      </c>
      <c r="F378" s="877" t="s">
        <v>9423</v>
      </c>
      <c r="G378" s="877" t="s">
        <v>9423</v>
      </c>
      <c r="H378" s="1056" t="s">
        <v>9423</v>
      </c>
    </row>
    <row r="379" spans="1:8">
      <c r="A379" s="289" t="s">
        <v>4429</v>
      </c>
      <c r="B379" s="883" t="s">
        <v>4430</v>
      </c>
      <c r="C379" s="877" t="s">
        <v>9422</v>
      </c>
      <c r="D379" s="877" t="s">
        <v>9423</v>
      </c>
      <c r="E379" s="877" t="s">
        <v>9423</v>
      </c>
      <c r="F379" s="877" t="s">
        <v>9423</v>
      </c>
      <c r="G379" s="877" t="s">
        <v>9423</v>
      </c>
      <c r="H379" s="1056" t="s">
        <v>9423</v>
      </c>
    </row>
    <row r="380" spans="1:8">
      <c r="A380" s="289" t="s">
        <v>4431</v>
      </c>
      <c r="B380" s="883" t="s">
        <v>4430</v>
      </c>
      <c r="C380" s="877" t="s">
        <v>9422</v>
      </c>
      <c r="D380" s="877" t="s">
        <v>9423</v>
      </c>
      <c r="E380" s="877" t="s">
        <v>9423</v>
      </c>
      <c r="F380" s="877" t="s">
        <v>9423</v>
      </c>
      <c r="G380" s="877" t="s">
        <v>9423</v>
      </c>
      <c r="H380" s="1056" t="s">
        <v>9423</v>
      </c>
    </row>
    <row r="381" spans="1:8">
      <c r="A381" s="289" t="s">
        <v>4432</v>
      </c>
      <c r="B381" s="289" t="s">
        <v>4418</v>
      </c>
      <c r="C381" s="877" t="s">
        <v>9422</v>
      </c>
      <c r="D381" s="877" t="s">
        <v>9423</v>
      </c>
      <c r="E381" s="877" t="s">
        <v>9423</v>
      </c>
      <c r="F381" s="877" t="s">
        <v>9423</v>
      </c>
      <c r="G381" s="877" t="s">
        <v>9423</v>
      </c>
      <c r="H381" s="1056" t="s">
        <v>9423</v>
      </c>
    </row>
    <row r="382" spans="1:8">
      <c r="A382" s="289" t="s">
        <v>4433</v>
      </c>
      <c r="B382" s="289" t="s">
        <v>4420</v>
      </c>
      <c r="C382" s="877" t="s">
        <v>9422</v>
      </c>
      <c r="D382" s="877" t="s">
        <v>9423</v>
      </c>
      <c r="E382" s="877" t="s">
        <v>9423</v>
      </c>
      <c r="F382" s="877" t="s">
        <v>9423</v>
      </c>
      <c r="G382" s="877" t="s">
        <v>9423</v>
      </c>
      <c r="H382" s="1056" t="s">
        <v>9423</v>
      </c>
    </row>
    <row r="383" spans="1:8">
      <c r="A383" s="289" t="s">
        <v>4434</v>
      </c>
      <c r="B383" s="289" t="s">
        <v>4422</v>
      </c>
      <c r="C383" s="877" t="s">
        <v>9422</v>
      </c>
      <c r="D383" s="877" t="s">
        <v>9423</v>
      </c>
      <c r="E383" s="877" t="s">
        <v>9423</v>
      </c>
      <c r="F383" s="877" t="s">
        <v>9423</v>
      </c>
      <c r="G383" s="877" t="s">
        <v>9423</v>
      </c>
      <c r="H383" s="1056" t="s">
        <v>9423</v>
      </c>
    </row>
    <row r="384" spans="1:8">
      <c r="A384" s="289" t="s">
        <v>4435</v>
      </c>
      <c r="B384" s="289" t="s">
        <v>4424</v>
      </c>
      <c r="C384" s="877"/>
      <c r="D384" s="877"/>
      <c r="E384" s="877" t="s">
        <v>9422</v>
      </c>
      <c r="F384" s="877" t="s">
        <v>9423</v>
      </c>
      <c r="G384" s="877" t="s">
        <v>9423</v>
      </c>
      <c r="H384" s="1056" t="s">
        <v>9423</v>
      </c>
    </row>
    <row r="385" spans="1:8">
      <c r="A385" s="289" t="s">
        <v>4436</v>
      </c>
      <c r="B385" s="289" t="s">
        <v>4426</v>
      </c>
      <c r="C385" s="877" t="s">
        <v>9422</v>
      </c>
      <c r="D385" s="877" t="s">
        <v>9423</v>
      </c>
      <c r="E385" s="877" t="s">
        <v>9423</v>
      </c>
      <c r="F385" s="877" t="s">
        <v>9423</v>
      </c>
      <c r="G385" s="877" t="s">
        <v>9423</v>
      </c>
      <c r="H385" s="1056" t="s">
        <v>9423</v>
      </c>
    </row>
    <row r="386" spans="1:8">
      <c r="A386" s="289" t="s">
        <v>4437</v>
      </c>
      <c r="B386" s="289" t="s">
        <v>4428</v>
      </c>
      <c r="C386" s="877" t="s">
        <v>9422</v>
      </c>
      <c r="D386" s="877" t="s">
        <v>9423</v>
      </c>
      <c r="E386" s="877" t="s">
        <v>9423</v>
      </c>
      <c r="F386" s="877" t="s">
        <v>9423</v>
      </c>
      <c r="G386" s="877" t="s">
        <v>9423</v>
      </c>
      <c r="H386" s="1056" t="s">
        <v>9423</v>
      </c>
    </row>
    <row r="387" spans="1:8" ht="26">
      <c r="A387" s="289" t="s">
        <v>4438</v>
      </c>
      <c r="B387" s="289" t="s">
        <v>4439</v>
      </c>
      <c r="C387" s="877" t="s">
        <v>9422</v>
      </c>
      <c r="D387" s="877" t="s">
        <v>9423</v>
      </c>
      <c r="E387" s="877" t="s">
        <v>9423</v>
      </c>
      <c r="F387" s="877" t="s">
        <v>9423</v>
      </c>
      <c r="G387" s="877" t="s">
        <v>9423</v>
      </c>
      <c r="H387" s="1056" t="s">
        <v>9423</v>
      </c>
    </row>
    <row r="388" spans="1:8">
      <c r="A388" s="289" t="s">
        <v>4440</v>
      </c>
      <c r="B388" s="289" t="s">
        <v>4418</v>
      </c>
      <c r="C388" s="877"/>
      <c r="D388" s="877" t="s">
        <v>9422</v>
      </c>
      <c r="E388" s="877" t="s">
        <v>9423</v>
      </c>
      <c r="F388" s="877" t="s">
        <v>9423</v>
      </c>
      <c r="G388" s="877" t="s">
        <v>9423</v>
      </c>
      <c r="H388" s="1056" t="s">
        <v>9423</v>
      </c>
    </row>
    <row r="389" spans="1:8">
      <c r="A389" s="289" t="s">
        <v>4441</v>
      </c>
      <c r="B389" s="289" t="s">
        <v>4422</v>
      </c>
      <c r="C389" s="877"/>
      <c r="D389" s="877" t="s">
        <v>9422</v>
      </c>
      <c r="E389" s="877" t="s">
        <v>9423</v>
      </c>
      <c r="F389" s="877" t="s">
        <v>9423</v>
      </c>
      <c r="G389" s="877" t="s">
        <v>9423</v>
      </c>
      <c r="H389" s="1056" t="s">
        <v>9423</v>
      </c>
    </row>
    <row r="390" spans="1:8">
      <c r="A390" s="289" t="s">
        <v>4442</v>
      </c>
      <c r="B390" s="289" t="s">
        <v>4428</v>
      </c>
      <c r="C390" s="877"/>
      <c r="D390" s="877" t="s">
        <v>9422</v>
      </c>
      <c r="E390" s="877" t="s">
        <v>9423</v>
      </c>
      <c r="F390" s="877" t="s">
        <v>9423</v>
      </c>
      <c r="G390" s="877" t="s">
        <v>9423</v>
      </c>
      <c r="H390" s="1056" t="s">
        <v>9423</v>
      </c>
    </row>
    <row r="391" spans="1:8">
      <c r="A391" s="289" t="s">
        <v>4443</v>
      </c>
      <c r="B391" s="289" t="s">
        <v>4444</v>
      </c>
      <c r="C391" s="877"/>
      <c r="D391" s="877"/>
      <c r="E391" s="877"/>
      <c r="F391" s="877"/>
      <c r="G391" s="877" t="s">
        <v>9422</v>
      </c>
      <c r="H391" s="1056" t="s">
        <v>9423</v>
      </c>
    </row>
    <row r="392" spans="1:8">
      <c r="A392" s="289" t="s">
        <v>4445</v>
      </c>
      <c r="B392" s="883" t="s">
        <v>4446</v>
      </c>
      <c r="C392" s="877" t="s">
        <v>9422</v>
      </c>
      <c r="D392" s="877" t="s">
        <v>9423</v>
      </c>
      <c r="E392" s="877" t="s">
        <v>9423</v>
      </c>
      <c r="F392" s="877" t="s">
        <v>9423</v>
      </c>
      <c r="G392" s="877" t="s">
        <v>9423</v>
      </c>
      <c r="H392" s="1056" t="s">
        <v>9423</v>
      </c>
    </row>
    <row r="393" spans="1:8">
      <c r="A393" s="289" t="s">
        <v>4447</v>
      </c>
      <c r="B393" s="883" t="s">
        <v>4446</v>
      </c>
      <c r="C393" s="877" t="s">
        <v>9422</v>
      </c>
      <c r="D393" s="877" t="s">
        <v>9423</v>
      </c>
      <c r="E393" s="877" t="s">
        <v>9423</v>
      </c>
      <c r="F393" s="877" t="s">
        <v>9423</v>
      </c>
      <c r="G393" s="877" t="s">
        <v>9423</v>
      </c>
      <c r="H393" s="1056" t="s">
        <v>9423</v>
      </c>
    </row>
    <row r="394" spans="1:8">
      <c r="A394" s="289" t="s">
        <v>4448</v>
      </c>
      <c r="B394" s="883" t="s">
        <v>4449</v>
      </c>
      <c r="C394" s="877"/>
      <c r="D394" s="877" t="s">
        <v>9422</v>
      </c>
      <c r="E394" s="877" t="s">
        <v>9423</v>
      </c>
      <c r="F394" s="877" t="s">
        <v>9423</v>
      </c>
      <c r="G394" s="877" t="s">
        <v>9423</v>
      </c>
      <c r="H394" s="1056" t="s">
        <v>9423</v>
      </c>
    </row>
    <row r="395" spans="1:8">
      <c r="A395" s="289" t="s">
        <v>4450</v>
      </c>
      <c r="B395" s="883" t="s">
        <v>4451</v>
      </c>
      <c r="C395" s="877"/>
      <c r="D395" s="877"/>
      <c r="E395" s="877"/>
      <c r="F395" s="877" t="s">
        <v>9422</v>
      </c>
      <c r="G395" s="877" t="s">
        <v>9423</v>
      </c>
      <c r="H395" s="1056" t="s">
        <v>9423</v>
      </c>
    </row>
    <row r="396" spans="1:8">
      <c r="A396" s="289" t="s">
        <v>4452</v>
      </c>
      <c r="B396" s="289" t="s">
        <v>4453</v>
      </c>
      <c r="C396" s="877" t="s">
        <v>9422</v>
      </c>
      <c r="D396" s="877" t="s">
        <v>9423</v>
      </c>
      <c r="E396" s="877" t="s">
        <v>9423</v>
      </c>
      <c r="F396" s="877" t="s">
        <v>9423</v>
      </c>
      <c r="G396" s="877" t="s">
        <v>9423</v>
      </c>
      <c r="H396" s="1056" t="s">
        <v>9423</v>
      </c>
    </row>
    <row r="397" spans="1:8">
      <c r="A397" s="289" t="s">
        <v>4454</v>
      </c>
      <c r="B397" s="289" t="s">
        <v>4455</v>
      </c>
      <c r="C397" s="877" t="s">
        <v>9422</v>
      </c>
      <c r="D397" s="877" t="s">
        <v>9423</v>
      </c>
      <c r="E397" s="877" t="s">
        <v>9423</v>
      </c>
      <c r="F397" s="877" t="s">
        <v>9423</v>
      </c>
      <c r="G397" s="877" t="s">
        <v>9423</v>
      </c>
      <c r="H397" s="1056" t="s">
        <v>9423</v>
      </c>
    </row>
    <row r="398" spans="1:8">
      <c r="A398" s="289" t="s">
        <v>4456</v>
      </c>
      <c r="B398" s="289" t="s">
        <v>4457</v>
      </c>
      <c r="C398" s="877" t="s">
        <v>9422</v>
      </c>
      <c r="D398" s="877" t="s">
        <v>9423</v>
      </c>
      <c r="E398" s="877" t="s">
        <v>9423</v>
      </c>
      <c r="F398" s="877" t="s">
        <v>9423</v>
      </c>
      <c r="G398" s="877" t="s">
        <v>9423</v>
      </c>
      <c r="H398" s="1056" t="s">
        <v>9423</v>
      </c>
    </row>
    <row r="399" spans="1:8">
      <c r="A399" s="289" t="s">
        <v>4458</v>
      </c>
      <c r="B399" s="289" t="s">
        <v>4459</v>
      </c>
      <c r="C399" s="877"/>
      <c r="D399" s="877"/>
      <c r="E399" s="877" t="s">
        <v>9422</v>
      </c>
      <c r="F399" s="877" t="s">
        <v>9423</v>
      </c>
      <c r="G399" s="877" t="s">
        <v>9423</v>
      </c>
      <c r="H399" s="1056" t="s">
        <v>9423</v>
      </c>
    </row>
    <row r="400" spans="1:8">
      <c r="A400" s="289" t="s">
        <v>4460</v>
      </c>
      <c r="B400" s="289" t="s">
        <v>4461</v>
      </c>
      <c r="C400" s="877" t="s">
        <v>9422</v>
      </c>
      <c r="D400" s="877" t="s">
        <v>9423</v>
      </c>
      <c r="E400" s="877" t="s">
        <v>9423</v>
      </c>
      <c r="F400" s="877" t="s">
        <v>9423</v>
      </c>
      <c r="G400" s="877" t="s">
        <v>9423</v>
      </c>
      <c r="H400" s="1056" t="s">
        <v>9423</v>
      </c>
    </row>
    <row r="401" spans="1:8">
      <c r="A401" s="289" t="s">
        <v>4462</v>
      </c>
      <c r="B401" s="289" t="s">
        <v>4463</v>
      </c>
      <c r="C401" s="877" t="s">
        <v>9422</v>
      </c>
      <c r="D401" s="877" t="s">
        <v>9423</v>
      </c>
      <c r="E401" s="877" t="s">
        <v>9423</v>
      </c>
      <c r="F401" s="877" t="s">
        <v>9423</v>
      </c>
      <c r="G401" s="877" t="s">
        <v>9423</v>
      </c>
      <c r="H401" s="1056" t="s">
        <v>9423</v>
      </c>
    </row>
    <row r="402" spans="1:8" ht="26">
      <c r="A402" s="289" t="s">
        <v>4464</v>
      </c>
      <c r="B402" s="289" t="s">
        <v>4465</v>
      </c>
      <c r="C402" s="877" t="s">
        <v>9422</v>
      </c>
      <c r="D402" s="877" t="s">
        <v>9423</v>
      </c>
      <c r="E402" s="877" t="s">
        <v>9423</v>
      </c>
      <c r="F402" s="877" t="s">
        <v>9423</v>
      </c>
      <c r="G402" s="877" t="s">
        <v>9423</v>
      </c>
      <c r="H402" s="1056" t="s">
        <v>9423</v>
      </c>
    </row>
    <row r="403" spans="1:8" ht="26">
      <c r="A403" s="289" t="s">
        <v>4466</v>
      </c>
      <c r="B403" s="289" t="s">
        <v>4465</v>
      </c>
      <c r="C403" s="877" t="s">
        <v>9422</v>
      </c>
      <c r="D403" s="877" t="s">
        <v>9423</v>
      </c>
      <c r="E403" s="877" t="s">
        <v>9423</v>
      </c>
      <c r="F403" s="877" t="s">
        <v>9423</v>
      </c>
      <c r="G403" s="877" t="s">
        <v>9423</v>
      </c>
      <c r="H403" s="1056" t="s">
        <v>9423</v>
      </c>
    </row>
    <row r="404" spans="1:8">
      <c r="A404" s="289" t="s">
        <v>4467</v>
      </c>
      <c r="B404" s="289" t="s">
        <v>4453</v>
      </c>
      <c r="C404" s="877" t="s">
        <v>9422</v>
      </c>
      <c r="D404" s="877" t="s">
        <v>9423</v>
      </c>
      <c r="E404" s="877" t="s">
        <v>9423</v>
      </c>
      <c r="F404" s="877" t="s">
        <v>9423</v>
      </c>
      <c r="G404" s="877" t="s">
        <v>9423</v>
      </c>
      <c r="H404" s="1056" t="s">
        <v>9423</v>
      </c>
    </row>
    <row r="405" spans="1:8">
      <c r="A405" s="289" t="s">
        <v>4468</v>
      </c>
      <c r="B405" s="289" t="s">
        <v>4455</v>
      </c>
      <c r="C405" s="877" t="s">
        <v>9422</v>
      </c>
      <c r="D405" s="877" t="s">
        <v>9423</v>
      </c>
      <c r="E405" s="877" t="s">
        <v>9423</v>
      </c>
      <c r="F405" s="877" t="s">
        <v>9423</v>
      </c>
      <c r="G405" s="877" t="s">
        <v>9423</v>
      </c>
      <c r="H405" s="1056" t="s">
        <v>9423</v>
      </c>
    </row>
    <row r="406" spans="1:8">
      <c r="A406" s="289" t="s">
        <v>4469</v>
      </c>
      <c r="B406" s="289" t="s">
        <v>4457</v>
      </c>
      <c r="C406" s="877" t="s">
        <v>9422</v>
      </c>
      <c r="D406" s="877" t="s">
        <v>9423</v>
      </c>
      <c r="E406" s="877" t="s">
        <v>9423</v>
      </c>
      <c r="F406" s="877" t="s">
        <v>9423</v>
      </c>
      <c r="G406" s="877" t="s">
        <v>9423</v>
      </c>
      <c r="H406" s="1056" t="s">
        <v>9423</v>
      </c>
    </row>
    <row r="407" spans="1:8">
      <c r="A407" s="289" t="s">
        <v>4470</v>
      </c>
      <c r="B407" s="289" t="s">
        <v>4459</v>
      </c>
      <c r="C407" s="877" t="s">
        <v>9422</v>
      </c>
      <c r="D407" s="877" t="s">
        <v>9423</v>
      </c>
      <c r="E407" s="877" t="s">
        <v>9423</v>
      </c>
      <c r="F407" s="877" t="s">
        <v>9423</v>
      </c>
      <c r="G407" s="877" t="s">
        <v>9423</v>
      </c>
      <c r="H407" s="1056" t="s">
        <v>9423</v>
      </c>
    </row>
    <row r="408" spans="1:8">
      <c r="A408" s="289" t="s">
        <v>4471</v>
      </c>
      <c r="B408" s="289" t="s">
        <v>4461</v>
      </c>
      <c r="C408" s="877" t="s">
        <v>9422</v>
      </c>
      <c r="D408" s="877" t="s">
        <v>9423</v>
      </c>
      <c r="E408" s="877" t="s">
        <v>9423</v>
      </c>
      <c r="F408" s="877" t="s">
        <v>9423</v>
      </c>
      <c r="G408" s="877" t="s">
        <v>9423</v>
      </c>
      <c r="H408" s="1056" t="s">
        <v>9423</v>
      </c>
    </row>
    <row r="409" spans="1:8">
      <c r="A409" s="289" t="s">
        <v>4472</v>
      </c>
      <c r="B409" s="289" t="s">
        <v>4463</v>
      </c>
      <c r="C409" s="877" t="s">
        <v>9422</v>
      </c>
      <c r="D409" s="877" t="s">
        <v>9423</v>
      </c>
      <c r="E409" s="877" t="s">
        <v>9423</v>
      </c>
      <c r="F409" s="877" t="s">
        <v>9423</v>
      </c>
      <c r="G409" s="877" t="s">
        <v>9423</v>
      </c>
      <c r="H409" s="1056" t="s">
        <v>9423</v>
      </c>
    </row>
    <row r="410" spans="1:8" ht="26">
      <c r="A410" s="289" t="s">
        <v>4473</v>
      </c>
      <c r="B410" s="289" t="s">
        <v>4474</v>
      </c>
      <c r="C410" s="877" t="s">
        <v>9422</v>
      </c>
      <c r="D410" s="877" t="s">
        <v>9423</v>
      </c>
      <c r="E410" s="877" t="s">
        <v>9423</v>
      </c>
      <c r="F410" s="877" t="s">
        <v>9423</v>
      </c>
      <c r="G410" s="877" t="s">
        <v>9423</v>
      </c>
      <c r="H410" s="1056" t="s">
        <v>9423</v>
      </c>
    </row>
    <row r="411" spans="1:8" ht="26">
      <c r="A411" s="966" t="s">
        <v>4475</v>
      </c>
      <c r="B411" s="966" t="s">
        <v>4474</v>
      </c>
      <c r="C411" s="880" t="s">
        <v>9422</v>
      </c>
      <c r="D411" s="880" t="s">
        <v>9423</v>
      </c>
      <c r="E411" s="877" t="s">
        <v>9423</v>
      </c>
      <c r="F411" s="877" t="s">
        <v>9423</v>
      </c>
      <c r="G411" s="877" t="s">
        <v>9423</v>
      </c>
      <c r="H411" s="1056" t="s">
        <v>9423</v>
      </c>
    </row>
    <row r="412" spans="1:8">
      <c r="A412" s="289" t="s">
        <v>4476</v>
      </c>
      <c r="B412" s="883" t="s">
        <v>4451</v>
      </c>
      <c r="C412" s="291"/>
      <c r="D412" s="877" t="s">
        <v>9422</v>
      </c>
      <c r="E412" s="877" t="s">
        <v>9423</v>
      </c>
      <c r="F412" s="877" t="s">
        <v>9423</v>
      </c>
      <c r="G412" s="877" t="s">
        <v>9423</v>
      </c>
      <c r="H412" s="1056" t="s">
        <v>9423</v>
      </c>
    </row>
    <row r="413" spans="1:8">
      <c r="A413" s="289" t="s">
        <v>4477</v>
      </c>
      <c r="B413" s="289" t="s">
        <v>4459</v>
      </c>
      <c r="C413" s="291"/>
      <c r="D413" s="877" t="s">
        <v>9422</v>
      </c>
      <c r="E413" s="877" t="s">
        <v>9423</v>
      </c>
      <c r="F413" s="877" t="s">
        <v>9423</v>
      </c>
      <c r="G413" s="877" t="s">
        <v>9423</v>
      </c>
      <c r="H413" s="1056" t="s">
        <v>9423</v>
      </c>
    </row>
    <row r="414" spans="1:8">
      <c r="A414" s="966" t="s">
        <v>4478</v>
      </c>
      <c r="B414" s="966" t="s">
        <v>4453</v>
      </c>
      <c r="C414" s="879"/>
      <c r="D414" s="880" t="s">
        <v>9422</v>
      </c>
      <c r="E414" s="880" t="s">
        <v>9423</v>
      </c>
      <c r="F414" s="880" t="s">
        <v>9423</v>
      </c>
      <c r="G414" s="880" t="s">
        <v>9423</v>
      </c>
      <c r="H414" s="1272" t="s">
        <v>9423</v>
      </c>
    </row>
    <row r="415" spans="1:8" ht="13.75" thickBot="1">
      <c r="A415" s="74" t="s">
        <v>4479</v>
      </c>
      <c r="B415" s="74" t="s">
        <v>4480</v>
      </c>
      <c r="C415" s="69"/>
      <c r="D415" s="69"/>
      <c r="E415" s="69"/>
      <c r="F415" s="288"/>
      <c r="G415" s="907" t="s">
        <v>9422</v>
      </c>
      <c r="H415" s="634" t="s">
        <v>9423</v>
      </c>
    </row>
    <row r="418" spans="1:19" ht="15.75" customHeight="1" thickBot="1">
      <c r="A418" s="283" t="s">
        <v>9531</v>
      </c>
      <c r="B418" s="259"/>
      <c r="C418" s="259"/>
      <c r="D418" s="259"/>
      <c r="E418" s="259"/>
      <c r="F418" s="259"/>
      <c r="G418" s="1050"/>
      <c r="H418" s="1050"/>
      <c r="I418" s="1267"/>
      <c r="J418" s="1267"/>
      <c r="K418" s="1267"/>
      <c r="L418" s="1267"/>
      <c r="M418" s="1267"/>
      <c r="N418" s="1267"/>
      <c r="O418" s="1267"/>
      <c r="P418" s="1267"/>
      <c r="Q418" s="1267"/>
      <c r="R418" s="1267"/>
      <c r="S418" s="1273"/>
    </row>
    <row r="419" spans="1:19">
      <c r="A419" s="654" t="s">
        <v>9418</v>
      </c>
      <c r="B419" s="1252"/>
      <c r="C419" s="1252"/>
      <c r="D419" s="1252"/>
      <c r="E419" s="1252"/>
      <c r="F419" s="1252"/>
      <c r="G419" s="1252"/>
      <c r="H419" s="1252"/>
      <c r="I419" s="1252"/>
      <c r="J419" s="1252"/>
      <c r="K419" s="1252"/>
      <c r="L419" s="1252"/>
      <c r="M419" s="1252"/>
      <c r="N419" s="1252"/>
      <c r="O419" s="1252"/>
      <c r="P419" s="1252"/>
      <c r="Q419" s="1252"/>
      <c r="R419" s="1252"/>
      <c r="S419" s="1269"/>
    </row>
    <row r="420" spans="1:19" ht="26.75" thickBot="1">
      <c r="A420" s="1270" t="s">
        <v>9339</v>
      </c>
      <c r="B420" s="1253"/>
      <c r="C420" s="1253"/>
      <c r="D420" s="1253"/>
      <c r="E420" s="1253"/>
      <c r="F420" s="1253"/>
      <c r="G420" s="1253"/>
      <c r="H420" s="1253"/>
      <c r="I420" s="1253"/>
      <c r="J420" s="1253"/>
      <c r="K420" s="1253"/>
      <c r="L420" s="1253"/>
      <c r="M420" s="1253"/>
      <c r="N420" s="1253"/>
      <c r="O420" s="1253"/>
      <c r="P420" s="1253"/>
      <c r="Q420" s="1253"/>
      <c r="R420" s="1253"/>
      <c r="S420" s="1271"/>
    </row>
    <row r="421" spans="1:19" ht="52.7" customHeight="1" thickBot="1">
      <c r="A421" s="772" t="s">
        <v>9757</v>
      </c>
      <c r="B421" s="885" t="s">
        <v>633</v>
      </c>
      <c r="C421" s="938" t="s">
        <v>10219</v>
      </c>
      <c r="D421" s="656" t="s">
        <v>10200</v>
      </c>
      <c r="E421" s="905" t="s">
        <v>10201</v>
      </c>
      <c r="F421" s="656" t="s">
        <v>10202</v>
      </c>
      <c r="G421" s="656" t="s">
        <v>10203</v>
      </c>
      <c r="H421" s="638" t="s">
        <v>10204</v>
      </c>
      <c r="I421" s="638" t="s">
        <v>10205</v>
      </c>
      <c r="J421" s="638" t="s">
        <v>10205</v>
      </c>
      <c r="K421" s="656" t="s">
        <v>10206</v>
      </c>
      <c r="L421" s="638" t="s">
        <v>10207</v>
      </c>
      <c r="M421" s="638" t="s">
        <v>10220</v>
      </c>
      <c r="N421" s="638" t="s">
        <v>10208</v>
      </c>
      <c r="O421" s="638" t="str">
        <f>$A$16</f>
        <v>22.6.29916.0 (HCI, IAL, LL)</v>
      </c>
      <c r="P421" s="638" t="str">
        <f>$A$17</f>
        <v>22.8.30301.0 (LL)</v>
      </c>
      <c r="Q421" s="638" t="str">
        <f>$A$18</f>
        <v>23.3.31736.32452 (HCI, LL)</v>
      </c>
      <c r="R421" s="638" t="str">
        <f>$A$20</f>
        <v>23.3.31736.35155 (HCI, IAL, LL)</v>
      </c>
      <c r="S421" s="638" t="s">
        <v>9402</v>
      </c>
    </row>
    <row r="422" spans="1:19">
      <c r="A422" s="946" t="s">
        <v>5200</v>
      </c>
      <c r="B422" s="947" t="s">
        <v>5201</v>
      </c>
      <c r="C422" s="948"/>
      <c r="D422" s="948"/>
      <c r="E422" s="948"/>
      <c r="F422" s="948"/>
      <c r="G422" s="948"/>
      <c r="H422" s="948"/>
      <c r="I422" s="792"/>
      <c r="J422" s="948"/>
      <c r="K422" s="876" t="s">
        <v>9422</v>
      </c>
      <c r="L422" s="876" t="s">
        <v>9423</v>
      </c>
      <c r="M422" s="876" t="s">
        <v>9423</v>
      </c>
      <c r="N422" s="876" t="s">
        <v>9423</v>
      </c>
      <c r="O422" s="876" t="s">
        <v>9423</v>
      </c>
      <c r="P422" s="876" t="s">
        <v>9423</v>
      </c>
      <c r="Q422" s="876" t="s">
        <v>9423</v>
      </c>
      <c r="R422" s="876" t="s">
        <v>9423</v>
      </c>
      <c r="S422" s="1055" t="s">
        <v>9422</v>
      </c>
    </row>
    <row r="423" spans="1:19">
      <c r="A423" s="890" t="s">
        <v>5203</v>
      </c>
      <c r="B423" s="1067" t="s">
        <v>5204</v>
      </c>
      <c r="C423" s="754"/>
      <c r="D423" s="754"/>
      <c r="E423" s="754"/>
      <c r="F423" s="1051"/>
      <c r="G423" s="754"/>
      <c r="H423" s="1051"/>
      <c r="I423" s="1009"/>
      <c r="J423" s="754"/>
      <c r="K423" s="893"/>
      <c r="L423" s="893"/>
      <c r="M423" s="893"/>
      <c r="N423" s="893" t="s">
        <v>9422</v>
      </c>
      <c r="O423" s="893" t="s">
        <v>9423</v>
      </c>
      <c r="P423" s="893" t="s">
        <v>9423</v>
      </c>
      <c r="Q423" s="877" t="s">
        <v>9423</v>
      </c>
      <c r="R423" s="877" t="s">
        <v>9423</v>
      </c>
      <c r="S423" s="1056" t="s">
        <v>9422</v>
      </c>
    </row>
    <row r="424" spans="1:19">
      <c r="A424" s="890" t="s">
        <v>5205</v>
      </c>
      <c r="B424" s="1067" t="s">
        <v>5206</v>
      </c>
      <c r="C424" s="754"/>
      <c r="D424" s="754"/>
      <c r="E424" s="754"/>
      <c r="F424" s="1051"/>
      <c r="G424" s="754"/>
      <c r="H424" s="1051"/>
      <c r="I424" s="1009"/>
      <c r="J424" s="754"/>
      <c r="K424" s="893"/>
      <c r="L424" s="893"/>
      <c r="M424" s="893"/>
      <c r="N424" s="893" t="s">
        <v>9422</v>
      </c>
      <c r="O424" s="893" t="s">
        <v>9423</v>
      </c>
      <c r="P424" s="893" t="s">
        <v>9423</v>
      </c>
      <c r="Q424" s="893" t="s">
        <v>9423</v>
      </c>
      <c r="R424" s="893" t="s">
        <v>9423</v>
      </c>
      <c r="S424" s="1057" t="s">
        <v>9423</v>
      </c>
    </row>
    <row r="425" spans="1:19">
      <c r="A425" s="890" t="s">
        <v>5209</v>
      </c>
      <c r="B425" s="1067" t="s">
        <v>5210</v>
      </c>
      <c r="C425" s="754"/>
      <c r="D425" s="754"/>
      <c r="E425" s="754"/>
      <c r="F425" s="1051"/>
      <c r="G425" s="754"/>
      <c r="H425" s="1051"/>
      <c r="I425" s="1009"/>
      <c r="J425" s="754"/>
      <c r="K425" s="893"/>
      <c r="L425" s="893"/>
      <c r="M425" s="893"/>
      <c r="N425" s="893" t="s">
        <v>9422</v>
      </c>
      <c r="O425" s="893" t="s">
        <v>9423</v>
      </c>
      <c r="P425" s="893" t="s">
        <v>9423</v>
      </c>
      <c r="Q425" s="893" t="s">
        <v>9423</v>
      </c>
      <c r="R425" s="893" t="s">
        <v>9423</v>
      </c>
      <c r="S425" s="1057" t="s">
        <v>9423</v>
      </c>
    </row>
    <row r="426" spans="1:19">
      <c r="A426" s="890" t="s">
        <v>5211</v>
      </c>
      <c r="B426" s="679" t="s">
        <v>5212</v>
      </c>
      <c r="C426" s="798"/>
      <c r="D426" s="798"/>
      <c r="E426" s="798"/>
      <c r="F426" s="893"/>
      <c r="G426" s="798"/>
      <c r="H426" s="893"/>
      <c r="I426" s="893" t="s">
        <v>9422</v>
      </c>
      <c r="J426" s="798" t="s">
        <v>9422</v>
      </c>
      <c r="K426" s="893" t="s">
        <v>9423</v>
      </c>
      <c r="L426" s="893" t="s">
        <v>9423</v>
      </c>
      <c r="M426" s="893" t="s">
        <v>9423</v>
      </c>
      <c r="N426" s="893" t="s">
        <v>9423</v>
      </c>
      <c r="O426" s="893" t="s">
        <v>9423</v>
      </c>
      <c r="P426" s="893" t="s">
        <v>9423</v>
      </c>
      <c r="Q426" s="893" t="s">
        <v>9423</v>
      </c>
      <c r="R426" s="893" t="s">
        <v>9423</v>
      </c>
      <c r="S426" s="1057" t="s">
        <v>9423</v>
      </c>
    </row>
    <row r="427" spans="1:19">
      <c r="A427" s="890" t="s">
        <v>5213</v>
      </c>
      <c r="B427" s="679" t="s">
        <v>5214</v>
      </c>
      <c r="C427" s="798"/>
      <c r="D427" s="798"/>
      <c r="E427" s="798"/>
      <c r="F427" s="893"/>
      <c r="G427" s="798"/>
      <c r="H427" s="893"/>
      <c r="I427" s="893"/>
      <c r="J427" s="798"/>
      <c r="K427" s="893"/>
      <c r="L427" s="893"/>
      <c r="M427" s="893"/>
      <c r="N427" s="893"/>
      <c r="O427" s="893" t="s">
        <v>9422</v>
      </c>
      <c r="P427" s="893" t="s">
        <v>9423</v>
      </c>
      <c r="Q427" s="893" t="s">
        <v>9423</v>
      </c>
      <c r="R427" s="893" t="s">
        <v>9423</v>
      </c>
      <c r="S427" s="1057" t="s">
        <v>9423</v>
      </c>
    </row>
    <row r="428" spans="1:19">
      <c r="A428" s="890" t="s">
        <v>5215</v>
      </c>
      <c r="B428" s="896" t="s">
        <v>5216</v>
      </c>
      <c r="C428" s="798"/>
      <c r="D428" s="798"/>
      <c r="E428" s="798"/>
      <c r="F428" s="893"/>
      <c r="G428" s="798"/>
      <c r="H428" s="893"/>
      <c r="I428" s="893"/>
      <c r="J428" s="798"/>
      <c r="K428" s="893"/>
      <c r="L428" s="893"/>
      <c r="M428" s="893"/>
      <c r="N428" s="893" t="s">
        <v>9422</v>
      </c>
      <c r="O428" s="893" t="s">
        <v>9423</v>
      </c>
      <c r="P428" s="893" t="s">
        <v>9423</v>
      </c>
      <c r="Q428" s="893" t="s">
        <v>9423</v>
      </c>
      <c r="R428" s="893" t="s">
        <v>9423</v>
      </c>
      <c r="S428" s="1057" t="s">
        <v>9423</v>
      </c>
    </row>
    <row r="429" spans="1:19">
      <c r="A429" s="890" t="s">
        <v>5217</v>
      </c>
      <c r="B429" s="896" t="s">
        <v>5218</v>
      </c>
      <c r="C429" s="798"/>
      <c r="D429" s="798"/>
      <c r="E429" s="798"/>
      <c r="F429" s="893"/>
      <c r="G429" s="798"/>
      <c r="H429" s="893"/>
      <c r="I429" s="893"/>
      <c r="J429" s="798"/>
      <c r="K429" s="893" t="s">
        <v>9422</v>
      </c>
      <c r="L429" s="893" t="s">
        <v>9423</v>
      </c>
      <c r="M429" s="893" t="s">
        <v>9423</v>
      </c>
      <c r="N429" s="893" t="s">
        <v>9423</v>
      </c>
      <c r="O429" s="893" t="s">
        <v>9423</v>
      </c>
      <c r="P429" s="893" t="s">
        <v>9423</v>
      </c>
      <c r="Q429" s="893" t="s">
        <v>9423</v>
      </c>
      <c r="R429" s="893" t="s">
        <v>9423</v>
      </c>
      <c r="S429" s="1057" t="s">
        <v>9423</v>
      </c>
    </row>
    <row r="430" spans="1:19">
      <c r="A430" s="890" t="s">
        <v>5219</v>
      </c>
      <c r="B430" s="896" t="s">
        <v>5220</v>
      </c>
      <c r="C430" s="798"/>
      <c r="D430" s="798"/>
      <c r="E430" s="798"/>
      <c r="F430" s="893"/>
      <c r="G430" s="798"/>
      <c r="H430" s="893"/>
      <c r="I430" s="893"/>
      <c r="J430" s="798"/>
      <c r="K430" s="893"/>
      <c r="L430" s="893"/>
      <c r="M430" s="893"/>
      <c r="N430" s="893" t="s">
        <v>9422</v>
      </c>
      <c r="O430" s="893" t="s">
        <v>9423</v>
      </c>
      <c r="P430" s="893" t="s">
        <v>9423</v>
      </c>
      <c r="Q430" s="893" t="s">
        <v>9423</v>
      </c>
      <c r="R430" s="893" t="s">
        <v>9423</v>
      </c>
      <c r="S430" s="1057" t="s">
        <v>9423</v>
      </c>
    </row>
    <row r="431" spans="1:19">
      <c r="A431" s="890" t="s">
        <v>5221</v>
      </c>
      <c r="B431" s="896" t="s">
        <v>5222</v>
      </c>
      <c r="C431" s="798"/>
      <c r="D431" s="798"/>
      <c r="E431" s="798"/>
      <c r="F431" s="893"/>
      <c r="G431" s="798"/>
      <c r="H431" s="893"/>
      <c r="I431" s="893"/>
      <c r="J431" s="798"/>
      <c r="K431" s="893"/>
      <c r="L431" s="893"/>
      <c r="M431" s="893"/>
      <c r="N431" s="893" t="s">
        <v>9422</v>
      </c>
      <c r="O431" s="893" t="s">
        <v>9423</v>
      </c>
      <c r="P431" s="893" t="s">
        <v>9423</v>
      </c>
      <c r="Q431" s="893" t="s">
        <v>9423</v>
      </c>
      <c r="R431" s="893" t="s">
        <v>9423</v>
      </c>
      <c r="S431" s="1057" t="s">
        <v>9423</v>
      </c>
    </row>
    <row r="432" spans="1:19">
      <c r="A432" s="890" t="s">
        <v>5223</v>
      </c>
      <c r="B432" s="896" t="s">
        <v>5224</v>
      </c>
      <c r="C432" s="798"/>
      <c r="D432" s="798"/>
      <c r="E432" s="798"/>
      <c r="F432" s="893"/>
      <c r="G432" s="798"/>
      <c r="H432" s="893"/>
      <c r="I432" s="893"/>
      <c r="J432" s="798"/>
      <c r="K432" s="893"/>
      <c r="L432" s="893"/>
      <c r="M432" s="893"/>
      <c r="N432" s="893" t="s">
        <v>9422</v>
      </c>
      <c r="O432" s="893" t="s">
        <v>9423</v>
      </c>
      <c r="P432" s="893" t="s">
        <v>9423</v>
      </c>
      <c r="Q432" s="893" t="s">
        <v>9423</v>
      </c>
      <c r="R432" s="893" t="s">
        <v>9423</v>
      </c>
      <c r="S432" s="1057" t="s">
        <v>9423</v>
      </c>
    </row>
    <row r="433" spans="1:19">
      <c r="A433" s="890" t="s">
        <v>5225</v>
      </c>
      <c r="B433" s="896" t="s">
        <v>5226</v>
      </c>
      <c r="C433" s="798"/>
      <c r="D433" s="798"/>
      <c r="E433" s="798"/>
      <c r="F433" s="893"/>
      <c r="G433" s="798"/>
      <c r="H433" s="893"/>
      <c r="I433" s="893"/>
      <c r="J433" s="798"/>
      <c r="K433" s="893" t="s">
        <v>9422</v>
      </c>
      <c r="L433" s="893" t="s">
        <v>9423</v>
      </c>
      <c r="M433" s="893" t="s">
        <v>9423</v>
      </c>
      <c r="N433" s="893" t="s">
        <v>9423</v>
      </c>
      <c r="O433" s="893" t="s">
        <v>9423</v>
      </c>
      <c r="P433" s="893" t="s">
        <v>9423</v>
      </c>
      <c r="Q433" s="893" t="s">
        <v>9423</v>
      </c>
      <c r="R433" s="893" t="s">
        <v>9423</v>
      </c>
      <c r="S433" s="1057" t="s">
        <v>9423</v>
      </c>
    </row>
    <row r="434" spans="1:19">
      <c r="A434" s="890" t="s">
        <v>5227</v>
      </c>
      <c r="B434" s="896" t="s">
        <v>5228</v>
      </c>
      <c r="C434" s="798"/>
      <c r="D434" s="798"/>
      <c r="E434" s="798"/>
      <c r="F434" s="893"/>
      <c r="G434" s="798"/>
      <c r="H434" s="893"/>
      <c r="I434" s="893"/>
      <c r="J434" s="798"/>
      <c r="K434" s="893"/>
      <c r="L434" s="893"/>
      <c r="M434" s="893"/>
      <c r="N434" s="893"/>
      <c r="O434" s="893" t="s">
        <v>9422</v>
      </c>
      <c r="P434" s="893" t="s">
        <v>9423</v>
      </c>
      <c r="Q434" s="893" t="s">
        <v>9423</v>
      </c>
      <c r="R434" s="893" t="s">
        <v>9423</v>
      </c>
      <c r="S434" s="1057" t="s">
        <v>9423</v>
      </c>
    </row>
    <row r="435" spans="1:19">
      <c r="A435" s="890" t="s">
        <v>5229</v>
      </c>
      <c r="B435" s="896" t="s">
        <v>5230</v>
      </c>
      <c r="C435" s="798"/>
      <c r="D435" s="798"/>
      <c r="E435" s="798"/>
      <c r="F435" s="893"/>
      <c r="G435" s="798"/>
      <c r="H435" s="893"/>
      <c r="I435" s="893"/>
      <c r="J435" s="798"/>
      <c r="K435" s="893"/>
      <c r="L435" s="893"/>
      <c r="M435" s="893"/>
      <c r="N435" s="893"/>
      <c r="O435" s="893" t="s">
        <v>9422</v>
      </c>
      <c r="P435" s="893" t="s">
        <v>9423</v>
      </c>
      <c r="Q435" s="893" t="s">
        <v>9423</v>
      </c>
      <c r="R435" s="893" t="s">
        <v>9423</v>
      </c>
      <c r="S435" s="1057" t="s">
        <v>9423</v>
      </c>
    </row>
    <row r="436" spans="1:19">
      <c r="A436" s="890" t="s">
        <v>5231</v>
      </c>
      <c r="B436" s="896" t="s">
        <v>5232</v>
      </c>
      <c r="C436" s="798"/>
      <c r="D436" s="798"/>
      <c r="E436" s="798"/>
      <c r="F436" s="893"/>
      <c r="G436" s="798"/>
      <c r="H436" s="893"/>
      <c r="I436" s="893"/>
      <c r="J436" s="798"/>
      <c r="K436" s="893"/>
      <c r="L436" s="893"/>
      <c r="M436" s="893"/>
      <c r="N436" s="893"/>
      <c r="O436" s="893" t="s">
        <v>9422</v>
      </c>
      <c r="P436" s="893" t="s">
        <v>9423</v>
      </c>
      <c r="Q436" s="893" t="s">
        <v>9423</v>
      </c>
      <c r="R436" s="893" t="s">
        <v>9423</v>
      </c>
      <c r="S436" s="1057" t="s">
        <v>9423</v>
      </c>
    </row>
    <row r="437" spans="1:19">
      <c r="A437" s="890" t="s">
        <v>5233</v>
      </c>
      <c r="B437" s="896" t="s">
        <v>5234</v>
      </c>
      <c r="C437" s="798"/>
      <c r="D437" s="798"/>
      <c r="E437" s="798"/>
      <c r="F437" s="893"/>
      <c r="G437" s="798"/>
      <c r="H437" s="893"/>
      <c r="I437" s="893"/>
      <c r="J437" s="798"/>
      <c r="K437" s="893"/>
      <c r="L437" s="893"/>
      <c r="M437" s="893"/>
      <c r="N437" s="893" t="s">
        <v>9422</v>
      </c>
      <c r="O437" s="893" t="s">
        <v>9423</v>
      </c>
      <c r="P437" s="893" t="s">
        <v>9423</v>
      </c>
      <c r="Q437" s="893" t="s">
        <v>9423</v>
      </c>
      <c r="R437" s="893" t="s">
        <v>9423</v>
      </c>
      <c r="S437" s="1057" t="s">
        <v>9423</v>
      </c>
    </row>
    <row r="438" spans="1:19">
      <c r="A438" s="890" t="s">
        <v>5235</v>
      </c>
      <c r="B438" s="896" t="s">
        <v>5236</v>
      </c>
      <c r="C438" s="798"/>
      <c r="D438" s="798"/>
      <c r="E438" s="798"/>
      <c r="F438" s="893"/>
      <c r="G438" s="798"/>
      <c r="H438" s="893"/>
      <c r="I438" s="893"/>
      <c r="J438" s="798"/>
      <c r="K438" s="893"/>
      <c r="L438" s="893"/>
      <c r="M438" s="893"/>
      <c r="N438" s="893" t="s">
        <v>9422</v>
      </c>
      <c r="O438" s="893" t="s">
        <v>9423</v>
      </c>
      <c r="P438" s="893" t="s">
        <v>9423</v>
      </c>
      <c r="Q438" s="893" t="s">
        <v>9423</v>
      </c>
      <c r="R438" s="893" t="s">
        <v>9423</v>
      </c>
      <c r="S438" s="1057" t="s">
        <v>9423</v>
      </c>
    </row>
    <row r="439" spans="1:19">
      <c r="A439" s="890" t="s">
        <v>5237</v>
      </c>
      <c r="B439" s="896" t="s">
        <v>5238</v>
      </c>
      <c r="C439" s="798"/>
      <c r="D439" s="798"/>
      <c r="E439" s="798"/>
      <c r="F439" s="893"/>
      <c r="G439" s="798"/>
      <c r="H439" s="893"/>
      <c r="I439" s="893"/>
      <c r="J439" s="798"/>
      <c r="K439" s="893"/>
      <c r="L439" s="893"/>
      <c r="M439" s="893"/>
      <c r="N439" s="893" t="s">
        <v>9422</v>
      </c>
      <c r="O439" s="893" t="s">
        <v>9423</v>
      </c>
      <c r="P439" s="893" t="s">
        <v>9423</v>
      </c>
      <c r="Q439" s="893" t="s">
        <v>9423</v>
      </c>
      <c r="R439" s="893" t="s">
        <v>9423</v>
      </c>
      <c r="S439" s="1057" t="s">
        <v>9423</v>
      </c>
    </row>
    <row r="440" spans="1:19">
      <c r="A440" s="890" t="s">
        <v>5239</v>
      </c>
      <c r="B440" s="896" t="s">
        <v>5240</v>
      </c>
      <c r="C440" s="798"/>
      <c r="D440" s="798"/>
      <c r="E440" s="798"/>
      <c r="F440" s="893"/>
      <c r="G440" s="798"/>
      <c r="H440" s="893"/>
      <c r="I440" s="893"/>
      <c r="J440" s="798"/>
      <c r="K440" s="893"/>
      <c r="L440" s="893" t="s">
        <v>9422</v>
      </c>
      <c r="M440" s="893" t="s">
        <v>9423</v>
      </c>
      <c r="N440" s="893" t="s">
        <v>9423</v>
      </c>
      <c r="O440" s="893" t="s">
        <v>9423</v>
      </c>
      <c r="P440" s="893" t="s">
        <v>9423</v>
      </c>
      <c r="Q440" s="893" t="s">
        <v>9423</v>
      </c>
      <c r="R440" s="893" t="s">
        <v>9423</v>
      </c>
      <c r="S440" s="1057" t="s">
        <v>9422</v>
      </c>
    </row>
    <row r="441" spans="1:19">
      <c r="A441" s="890" t="s">
        <v>5241</v>
      </c>
      <c r="B441" s="896" t="s">
        <v>5242</v>
      </c>
      <c r="C441" s="798"/>
      <c r="D441" s="798"/>
      <c r="E441" s="798"/>
      <c r="F441" s="893"/>
      <c r="G441" s="798"/>
      <c r="H441" s="893"/>
      <c r="I441" s="893"/>
      <c r="J441" s="798"/>
      <c r="K441" s="893"/>
      <c r="L441" s="893"/>
      <c r="M441" s="893"/>
      <c r="N441" s="893"/>
      <c r="O441" s="893" t="s">
        <v>9422</v>
      </c>
      <c r="P441" s="893" t="s">
        <v>9423</v>
      </c>
      <c r="Q441" s="893" t="s">
        <v>9423</v>
      </c>
      <c r="R441" s="893" t="s">
        <v>9423</v>
      </c>
      <c r="S441" s="1057" t="s">
        <v>9422</v>
      </c>
    </row>
    <row r="442" spans="1:19">
      <c r="A442" s="890" t="s">
        <v>5243</v>
      </c>
      <c r="B442" s="896" t="s">
        <v>5244</v>
      </c>
      <c r="C442" s="798"/>
      <c r="D442" s="798"/>
      <c r="E442" s="798"/>
      <c r="F442" s="893"/>
      <c r="G442" s="798"/>
      <c r="H442" s="893"/>
      <c r="I442" s="893"/>
      <c r="J442" s="798"/>
      <c r="K442" s="893"/>
      <c r="L442" s="893"/>
      <c r="M442" s="893"/>
      <c r="N442" s="893" t="s">
        <v>9422</v>
      </c>
      <c r="O442" s="893" t="s">
        <v>9423</v>
      </c>
      <c r="P442" s="893" t="s">
        <v>9423</v>
      </c>
      <c r="Q442" s="893" t="s">
        <v>9423</v>
      </c>
      <c r="R442" s="893" t="s">
        <v>9423</v>
      </c>
      <c r="S442" s="1057" t="s">
        <v>9423</v>
      </c>
    </row>
    <row r="443" spans="1:19">
      <c r="A443" s="890" t="s">
        <v>5245</v>
      </c>
      <c r="B443" s="896" t="s">
        <v>5242</v>
      </c>
      <c r="C443" s="798"/>
      <c r="D443" s="798"/>
      <c r="E443" s="798"/>
      <c r="F443" s="893"/>
      <c r="G443" s="798"/>
      <c r="H443" s="893"/>
      <c r="I443" s="893"/>
      <c r="J443" s="798"/>
      <c r="K443" s="893"/>
      <c r="L443" s="893" t="s">
        <v>9422</v>
      </c>
      <c r="M443" s="893" t="s">
        <v>9423</v>
      </c>
      <c r="N443" s="893" t="s">
        <v>9423</v>
      </c>
      <c r="O443" s="893" t="s">
        <v>9423</v>
      </c>
      <c r="P443" s="893" t="s">
        <v>9423</v>
      </c>
      <c r="Q443" s="893" t="s">
        <v>9423</v>
      </c>
      <c r="R443" s="893" t="s">
        <v>9423</v>
      </c>
      <c r="S443" s="1057" t="s">
        <v>9423</v>
      </c>
    </row>
    <row r="444" spans="1:19">
      <c r="A444" s="890" t="s">
        <v>5247</v>
      </c>
      <c r="B444" s="896" t="s">
        <v>5244</v>
      </c>
      <c r="C444" s="798"/>
      <c r="D444" s="798"/>
      <c r="E444" s="798"/>
      <c r="F444" s="893"/>
      <c r="G444" s="798"/>
      <c r="H444" s="893"/>
      <c r="I444" s="893"/>
      <c r="J444" s="798"/>
      <c r="K444" s="893"/>
      <c r="L444" s="893" t="s">
        <v>9422</v>
      </c>
      <c r="M444" s="893" t="s">
        <v>9423</v>
      </c>
      <c r="N444" s="893" t="s">
        <v>9423</v>
      </c>
      <c r="O444" s="893" t="s">
        <v>9423</v>
      </c>
      <c r="P444" s="893" t="s">
        <v>9423</v>
      </c>
      <c r="Q444" s="893" t="s">
        <v>9423</v>
      </c>
      <c r="R444" s="893" t="s">
        <v>9423</v>
      </c>
      <c r="S444" s="1057" t="s">
        <v>9423</v>
      </c>
    </row>
    <row r="445" spans="1:19">
      <c r="A445" s="890" t="s">
        <v>5257</v>
      </c>
      <c r="B445" s="896" t="s">
        <v>10221</v>
      </c>
      <c r="C445" s="798"/>
      <c r="D445" s="798"/>
      <c r="E445" s="798"/>
      <c r="F445" s="893"/>
      <c r="G445" s="798"/>
      <c r="H445" s="893"/>
      <c r="I445" s="893"/>
      <c r="J445" s="798"/>
      <c r="K445" s="893"/>
      <c r="L445" s="893"/>
      <c r="M445" s="893"/>
      <c r="N445" s="893"/>
      <c r="O445" s="893" t="s">
        <v>9422</v>
      </c>
      <c r="P445" s="893" t="s">
        <v>9423</v>
      </c>
      <c r="Q445" s="893" t="s">
        <v>9423</v>
      </c>
      <c r="R445" s="893" t="s">
        <v>9423</v>
      </c>
      <c r="S445" s="1057" t="s">
        <v>9423</v>
      </c>
    </row>
    <row r="446" spans="1:19">
      <c r="A446" s="890" t="s">
        <v>5259</v>
      </c>
      <c r="B446" s="896" t="s">
        <v>10222</v>
      </c>
      <c r="C446" s="798"/>
      <c r="D446" s="798"/>
      <c r="E446" s="798"/>
      <c r="F446" s="893"/>
      <c r="G446" s="798"/>
      <c r="H446" s="893"/>
      <c r="I446" s="893"/>
      <c r="J446" s="798"/>
      <c r="K446" s="893"/>
      <c r="L446" s="893"/>
      <c r="M446" s="893"/>
      <c r="N446" s="893"/>
      <c r="O446" s="893" t="s">
        <v>9422</v>
      </c>
      <c r="P446" s="893" t="s">
        <v>9423</v>
      </c>
      <c r="Q446" s="893" t="s">
        <v>9423</v>
      </c>
      <c r="R446" s="893" t="s">
        <v>9423</v>
      </c>
      <c r="S446" s="1057" t="s">
        <v>9423</v>
      </c>
    </row>
    <row r="447" spans="1:19">
      <c r="A447" s="890" t="s">
        <v>5260</v>
      </c>
      <c r="B447" s="896" t="s">
        <v>9775</v>
      </c>
      <c r="C447" s="798"/>
      <c r="D447" s="798"/>
      <c r="E447" s="798"/>
      <c r="F447" s="893"/>
      <c r="G447" s="798"/>
      <c r="H447" s="893"/>
      <c r="I447" s="893"/>
      <c r="J447" s="798"/>
      <c r="K447" s="893"/>
      <c r="L447" s="893"/>
      <c r="M447" s="893"/>
      <c r="N447" s="893"/>
      <c r="O447" s="893" t="s">
        <v>9422</v>
      </c>
      <c r="P447" s="893" t="s">
        <v>9423</v>
      </c>
      <c r="Q447" s="893" t="s">
        <v>9423</v>
      </c>
      <c r="R447" s="893" t="s">
        <v>9423</v>
      </c>
      <c r="S447" s="1057" t="s">
        <v>9423</v>
      </c>
    </row>
    <row r="448" spans="1:19">
      <c r="A448" s="890" t="s">
        <v>5261</v>
      </c>
      <c r="B448" s="896" t="s">
        <v>5262</v>
      </c>
      <c r="C448" s="798"/>
      <c r="D448" s="798"/>
      <c r="E448" s="798"/>
      <c r="F448" s="893"/>
      <c r="G448" s="798"/>
      <c r="H448" s="893"/>
      <c r="I448" s="893"/>
      <c r="J448" s="798"/>
      <c r="K448" s="893"/>
      <c r="L448" s="893"/>
      <c r="M448" s="893"/>
      <c r="N448" s="893"/>
      <c r="O448" s="893" t="s">
        <v>9422</v>
      </c>
      <c r="P448" s="893" t="s">
        <v>9423</v>
      </c>
      <c r="Q448" s="893" t="s">
        <v>9423</v>
      </c>
      <c r="R448" s="893" t="s">
        <v>9423</v>
      </c>
      <c r="S448" s="1057" t="s">
        <v>9423</v>
      </c>
    </row>
    <row r="449" spans="1:19">
      <c r="A449" s="890" t="s">
        <v>5263</v>
      </c>
      <c r="B449" s="896" t="s">
        <v>5258</v>
      </c>
      <c r="C449" s="798"/>
      <c r="D449" s="798"/>
      <c r="E449" s="798"/>
      <c r="F449" s="893"/>
      <c r="G449" s="798"/>
      <c r="H449" s="893"/>
      <c r="I449" s="893"/>
      <c r="J449" s="798"/>
      <c r="K449" s="893"/>
      <c r="L449" s="893"/>
      <c r="M449" s="893"/>
      <c r="N449" s="893"/>
      <c r="O449" s="893"/>
      <c r="P449" s="893"/>
      <c r="Q449" s="893" t="s">
        <v>9422</v>
      </c>
      <c r="R449" s="893" t="s">
        <v>9423</v>
      </c>
      <c r="S449" s="1057" t="s">
        <v>9423</v>
      </c>
    </row>
    <row r="450" spans="1:19">
      <c r="A450" s="890" t="s">
        <v>5264</v>
      </c>
      <c r="B450" s="896" t="s">
        <v>5258</v>
      </c>
      <c r="C450" s="798"/>
      <c r="D450" s="798"/>
      <c r="E450" s="798"/>
      <c r="F450" s="893"/>
      <c r="G450" s="798"/>
      <c r="H450" s="893"/>
      <c r="I450" s="893"/>
      <c r="J450" s="798"/>
      <c r="K450" s="893"/>
      <c r="L450" s="893"/>
      <c r="M450" s="893"/>
      <c r="N450" s="893"/>
      <c r="O450" s="893"/>
      <c r="P450" s="893"/>
      <c r="Q450" s="893" t="s">
        <v>9422</v>
      </c>
      <c r="R450" s="893" t="s">
        <v>9423</v>
      </c>
      <c r="S450" s="1057" t="s">
        <v>9423</v>
      </c>
    </row>
    <row r="451" spans="1:19">
      <c r="A451" s="890" t="s">
        <v>5265</v>
      </c>
      <c r="B451" s="896" t="s">
        <v>5266</v>
      </c>
      <c r="C451" s="798"/>
      <c r="D451" s="798"/>
      <c r="E451" s="798"/>
      <c r="F451" s="893"/>
      <c r="G451" s="798"/>
      <c r="H451" s="893"/>
      <c r="I451" s="893" t="s">
        <v>9422</v>
      </c>
      <c r="J451" s="798" t="s">
        <v>9422</v>
      </c>
      <c r="K451" s="893" t="s">
        <v>9423</v>
      </c>
      <c r="L451" s="893" t="s">
        <v>9423</v>
      </c>
      <c r="M451" s="893" t="s">
        <v>9423</v>
      </c>
      <c r="N451" s="893" t="s">
        <v>9423</v>
      </c>
      <c r="O451" s="893" t="s">
        <v>9423</v>
      </c>
      <c r="P451" s="893" t="s">
        <v>9423</v>
      </c>
      <c r="Q451" s="893" t="s">
        <v>9423</v>
      </c>
      <c r="R451" s="893" t="s">
        <v>9423</v>
      </c>
      <c r="S451" s="1057" t="s">
        <v>9422</v>
      </c>
    </row>
    <row r="452" spans="1:19">
      <c r="A452" s="890" t="s">
        <v>5267</v>
      </c>
      <c r="B452" s="896" t="s">
        <v>5268</v>
      </c>
      <c r="C452" s="798"/>
      <c r="D452" s="798"/>
      <c r="E452" s="798"/>
      <c r="F452" s="893"/>
      <c r="G452" s="798"/>
      <c r="H452" s="893"/>
      <c r="I452" s="893"/>
      <c r="J452" s="798"/>
      <c r="K452" s="893"/>
      <c r="L452" s="893"/>
      <c r="M452" s="893"/>
      <c r="N452" s="893"/>
      <c r="O452" s="893" t="s">
        <v>9422</v>
      </c>
      <c r="P452" s="893" t="s">
        <v>9423</v>
      </c>
      <c r="Q452" s="893" t="s">
        <v>9423</v>
      </c>
      <c r="R452" s="893" t="s">
        <v>9423</v>
      </c>
      <c r="S452" s="1057" t="s">
        <v>9422</v>
      </c>
    </row>
    <row r="453" spans="1:19">
      <c r="A453" s="890" t="s">
        <v>5269</v>
      </c>
      <c r="B453" s="896" t="s">
        <v>5270</v>
      </c>
      <c r="C453" s="798"/>
      <c r="D453" s="798"/>
      <c r="E453" s="798"/>
      <c r="F453" s="893"/>
      <c r="G453" s="798"/>
      <c r="H453" s="893"/>
      <c r="I453" s="893"/>
      <c r="J453" s="798"/>
      <c r="K453" s="893"/>
      <c r="L453" s="893"/>
      <c r="M453" s="893"/>
      <c r="N453" s="893" t="s">
        <v>9422</v>
      </c>
      <c r="O453" s="893" t="s">
        <v>9423</v>
      </c>
      <c r="P453" s="893" t="s">
        <v>9423</v>
      </c>
      <c r="Q453" s="893" t="s">
        <v>9423</v>
      </c>
      <c r="R453" s="893" t="s">
        <v>9423</v>
      </c>
      <c r="S453" s="1057" t="s">
        <v>9423</v>
      </c>
    </row>
    <row r="454" spans="1:19">
      <c r="A454" s="890" t="s">
        <v>5271</v>
      </c>
      <c r="B454" s="679" t="s">
        <v>5212</v>
      </c>
      <c r="C454" s="798"/>
      <c r="D454" s="798"/>
      <c r="E454" s="798"/>
      <c r="F454" s="893"/>
      <c r="G454" s="798"/>
      <c r="H454" s="893"/>
      <c r="I454" s="893" t="s">
        <v>9422</v>
      </c>
      <c r="J454" s="798" t="s">
        <v>9422</v>
      </c>
      <c r="K454" s="893" t="s">
        <v>9423</v>
      </c>
      <c r="L454" s="893" t="s">
        <v>9423</v>
      </c>
      <c r="M454" s="893" t="s">
        <v>9423</v>
      </c>
      <c r="N454" s="893" t="s">
        <v>9423</v>
      </c>
      <c r="O454" s="893" t="s">
        <v>9423</v>
      </c>
      <c r="P454" s="893" t="s">
        <v>9423</v>
      </c>
      <c r="Q454" s="893" t="s">
        <v>9423</v>
      </c>
      <c r="R454" s="893" t="s">
        <v>9423</v>
      </c>
      <c r="S454" s="1057" t="s">
        <v>9423</v>
      </c>
    </row>
    <row r="455" spans="1:19">
      <c r="A455" s="890" t="s">
        <v>5272</v>
      </c>
      <c r="B455" s="679" t="s">
        <v>5214</v>
      </c>
      <c r="C455" s="798"/>
      <c r="D455" s="798"/>
      <c r="E455" s="798"/>
      <c r="F455" s="893"/>
      <c r="G455" s="798"/>
      <c r="H455" s="893"/>
      <c r="I455" s="893"/>
      <c r="J455" s="798"/>
      <c r="K455" s="893" t="s">
        <v>9422</v>
      </c>
      <c r="L455" s="893" t="s">
        <v>9423</v>
      </c>
      <c r="M455" s="893" t="s">
        <v>9423</v>
      </c>
      <c r="N455" s="893" t="s">
        <v>9423</v>
      </c>
      <c r="O455" s="893" t="s">
        <v>9423</v>
      </c>
      <c r="P455" s="893" t="s">
        <v>9423</v>
      </c>
      <c r="Q455" s="893" t="s">
        <v>9423</v>
      </c>
      <c r="R455" s="893" t="s">
        <v>9423</v>
      </c>
      <c r="S455" s="1057" t="s">
        <v>9423</v>
      </c>
    </row>
    <row r="456" spans="1:19">
      <c r="A456" s="890" t="s">
        <v>5273</v>
      </c>
      <c r="B456" s="896" t="s">
        <v>10223</v>
      </c>
      <c r="C456" s="798"/>
      <c r="D456" s="798"/>
      <c r="E456" s="798"/>
      <c r="F456" s="893"/>
      <c r="G456" s="798"/>
      <c r="H456" s="893"/>
      <c r="I456" s="893" t="s">
        <v>9422</v>
      </c>
      <c r="J456" s="798" t="s">
        <v>9422</v>
      </c>
      <c r="K456" s="893" t="s">
        <v>9423</v>
      </c>
      <c r="L456" s="893" t="s">
        <v>9423</v>
      </c>
      <c r="M456" s="893" t="s">
        <v>9423</v>
      </c>
      <c r="N456" s="893" t="s">
        <v>9423</v>
      </c>
      <c r="O456" s="893" t="s">
        <v>9423</v>
      </c>
      <c r="P456" s="893" t="s">
        <v>9423</v>
      </c>
      <c r="Q456" s="893" t="s">
        <v>9423</v>
      </c>
      <c r="R456" s="893" t="s">
        <v>9423</v>
      </c>
      <c r="S456" s="1057" t="s">
        <v>9423</v>
      </c>
    </row>
    <row r="457" spans="1:19">
      <c r="A457" s="890" t="s">
        <v>5275</v>
      </c>
      <c r="B457" s="683" t="s">
        <v>5276</v>
      </c>
      <c r="C457" s="683"/>
      <c r="D457" s="683"/>
      <c r="E457" s="683"/>
      <c r="F457" s="683"/>
      <c r="G457" s="683"/>
      <c r="H457" s="683"/>
      <c r="I457" s="225"/>
      <c r="J457" s="683"/>
      <c r="K457" s="877" t="s">
        <v>9422</v>
      </c>
      <c r="L457" s="893" t="s">
        <v>9423</v>
      </c>
      <c r="M457" s="893" t="s">
        <v>9423</v>
      </c>
      <c r="N457" s="893" t="s">
        <v>9423</v>
      </c>
      <c r="O457" s="893" t="s">
        <v>9423</v>
      </c>
      <c r="P457" s="893" t="s">
        <v>9423</v>
      </c>
      <c r="Q457" s="893" t="s">
        <v>9423</v>
      </c>
      <c r="R457" s="893" t="s">
        <v>9423</v>
      </c>
      <c r="S457" s="1057" t="s">
        <v>9423</v>
      </c>
    </row>
    <row r="458" spans="1:19">
      <c r="A458" s="890" t="s">
        <v>5277</v>
      </c>
      <c r="B458" s="679" t="s">
        <v>5278</v>
      </c>
      <c r="C458" s="798"/>
      <c r="D458" s="798"/>
      <c r="E458" s="798"/>
      <c r="F458" s="893"/>
      <c r="G458" s="798"/>
      <c r="H458" s="893"/>
      <c r="I458" s="893" t="s">
        <v>9422</v>
      </c>
      <c r="J458" s="798" t="s">
        <v>9422</v>
      </c>
      <c r="K458" s="967" t="s">
        <v>9423</v>
      </c>
      <c r="L458" s="893" t="s">
        <v>9423</v>
      </c>
      <c r="M458" s="893" t="s">
        <v>9423</v>
      </c>
      <c r="N458" s="893" t="s">
        <v>9423</v>
      </c>
      <c r="O458" s="893" t="s">
        <v>9423</v>
      </c>
      <c r="P458" s="893" t="s">
        <v>9423</v>
      </c>
      <c r="Q458" s="893" t="s">
        <v>9423</v>
      </c>
      <c r="R458" s="893" t="s">
        <v>9423</v>
      </c>
      <c r="S458" s="1057" t="s">
        <v>9423</v>
      </c>
    </row>
    <row r="459" spans="1:19">
      <c r="A459" s="890" t="s">
        <v>5279</v>
      </c>
      <c r="B459" s="896" t="s">
        <v>5280</v>
      </c>
      <c r="C459" s="798"/>
      <c r="D459" s="798"/>
      <c r="E459" s="798"/>
      <c r="F459" s="893"/>
      <c r="G459" s="798"/>
      <c r="H459" s="893"/>
      <c r="I459" s="893"/>
      <c r="J459" s="798"/>
      <c r="K459" s="967" t="s">
        <v>9422</v>
      </c>
      <c r="L459" s="893" t="s">
        <v>9423</v>
      </c>
      <c r="M459" s="893" t="s">
        <v>9423</v>
      </c>
      <c r="N459" s="893" t="s">
        <v>9423</v>
      </c>
      <c r="O459" s="893" t="s">
        <v>9423</v>
      </c>
      <c r="P459" s="893" t="s">
        <v>9423</v>
      </c>
      <c r="Q459" s="893" t="s">
        <v>9423</v>
      </c>
      <c r="R459" s="893" t="s">
        <v>9423</v>
      </c>
      <c r="S459" s="1057" t="s">
        <v>9423</v>
      </c>
    </row>
    <row r="460" spans="1:19">
      <c r="A460" s="890" t="s">
        <v>5281</v>
      </c>
      <c r="B460" s="896" t="s">
        <v>10224</v>
      </c>
      <c r="C460" s="798"/>
      <c r="D460" s="798"/>
      <c r="E460" s="798"/>
      <c r="F460" s="893"/>
      <c r="G460" s="798"/>
      <c r="H460" s="893"/>
      <c r="I460" s="893" t="s">
        <v>9422</v>
      </c>
      <c r="J460" s="798" t="s">
        <v>9422</v>
      </c>
      <c r="K460" s="967" t="s">
        <v>9423</v>
      </c>
      <c r="L460" s="893" t="s">
        <v>9423</v>
      </c>
      <c r="M460" s="893" t="s">
        <v>9423</v>
      </c>
      <c r="N460" s="893" t="s">
        <v>9423</v>
      </c>
      <c r="O460" s="893" t="s">
        <v>9423</v>
      </c>
      <c r="P460" s="893" t="s">
        <v>9423</v>
      </c>
      <c r="Q460" s="893" t="s">
        <v>9423</v>
      </c>
      <c r="R460" s="893" t="s">
        <v>9423</v>
      </c>
      <c r="S460" s="1057" t="s">
        <v>9423</v>
      </c>
    </row>
    <row r="461" spans="1:19">
      <c r="A461" s="890" t="s">
        <v>5283</v>
      </c>
      <c r="B461" s="896" t="s">
        <v>5246</v>
      </c>
      <c r="C461" s="798"/>
      <c r="D461" s="798"/>
      <c r="E461" s="798"/>
      <c r="F461" s="893"/>
      <c r="G461" s="798"/>
      <c r="H461" s="893"/>
      <c r="I461" s="893"/>
      <c r="J461" s="798"/>
      <c r="K461" s="967"/>
      <c r="L461" s="893" t="s">
        <v>9422</v>
      </c>
      <c r="M461" s="893" t="s">
        <v>9423</v>
      </c>
      <c r="N461" s="893" t="s">
        <v>9423</v>
      </c>
      <c r="O461" s="893" t="s">
        <v>9423</v>
      </c>
      <c r="P461" s="893" t="s">
        <v>9423</v>
      </c>
      <c r="Q461" s="893" t="s">
        <v>9423</v>
      </c>
      <c r="R461" s="893" t="s">
        <v>9423</v>
      </c>
      <c r="S461" s="1057" t="s">
        <v>9423</v>
      </c>
    </row>
    <row r="462" spans="1:19">
      <c r="A462" s="890" t="s">
        <v>5285</v>
      </c>
      <c r="B462" s="896" t="s">
        <v>5286</v>
      </c>
      <c r="C462" s="798"/>
      <c r="D462" s="798"/>
      <c r="E462" s="798"/>
      <c r="F462" s="893"/>
      <c r="G462" s="798"/>
      <c r="H462" s="893"/>
      <c r="I462" s="893"/>
      <c r="J462" s="798"/>
      <c r="K462" s="967"/>
      <c r="L462" s="893"/>
      <c r="M462" s="893"/>
      <c r="N462" s="893" t="s">
        <v>9422</v>
      </c>
      <c r="O462" s="893" t="s">
        <v>9423</v>
      </c>
      <c r="P462" s="893" t="s">
        <v>9423</v>
      </c>
      <c r="Q462" s="893" t="s">
        <v>9423</v>
      </c>
      <c r="R462" s="893" t="s">
        <v>9423</v>
      </c>
      <c r="S462" s="1057" t="s">
        <v>9422</v>
      </c>
    </row>
    <row r="463" spans="1:19">
      <c r="A463" s="890" t="s">
        <v>5287</v>
      </c>
      <c r="B463" s="896" t="s">
        <v>5288</v>
      </c>
      <c r="C463" s="798"/>
      <c r="D463" s="798"/>
      <c r="E463" s="798"/>
      <c r="F463" s="893"/>
      <c r="G463" s="798"/>
      <c r="H463" s="893"/>
      <c r="I463" s="893"/>
      <c r="J463" s="798"/>
      <c r="K463" s="967"/>
      <c r="L463" s="893"/>
      <c r="M463" s="893"/>
      <c r="N463" s="893" t="s">
        <v>9422</v>
      </c>
      <c r="O463" s="893" t="s">
        <v>9423</v>
      </c>
      <c r="P463" s="893" t="s">
        <v>9423</v>
      </c>
      <c r="Q463" s="893" t="s">
        <v>9423</v>
      </c>
      <c r="R463" s="893" t="s">
        <v>9423</v>
      </c>
      <c r="S463" s="1057" t="s">
        <v>9422</v>
      </c>
    </row>
    <row r="464" spans="1:19">
      <c r="A464" s="890" t="s">
        <v>5289</v>
      </c>
      <c r="B464" s="896" t="s">
        <v>5290</v>
      </c>
      <c r="C464" s="798"/>
      <c r="D464" s="798"/>
      <c r="E464" s="798"/>
      <c r="F464" s="893"/>
      <c r="G464" s="798"/>
      <c r="H464" s="893"/>
      <c r="I464" s="893"/>
      <c r="J464" s="798"/>
      <c r="K464" s="967"/>
      <c r="L464" s="893"/>
      <c r="M464" s="893"/>
      <c r="N464" s="893"/>
      <c r="O464" s="893" t="s">
        <v>9422</v>
      </c>
      <c r="P464" s="893" t="s">
        <v>9423</v>
      </c>
      <c r="Q464" s="893" t="s">
        <v>9423</v>
      </c>
      <c r="R464" s="893" t="s">
        <v>9423</v>
      </c>
      <c r="S464" s="1057" t="s">
        <v>9423</v>
      </c>
    </row>
    <row r="465" spans="1:19">
      <c r="A465" s="890" t="s">
        <v>5291</v>
      </c>
      <c r="B465" s="896" t="s">
        <v>5292</v>
      </c>
      <c r="C465" s="798"/>
      <c r="D465" s="798"/>
      <c r="E465" s="798"/>
      <c r="F465" s="893"/>
      <c r="G465" s="798"/>
      <c r="H465" s="893"/>
      <c r="I465" s="893"/>
      <c r="J465" s="798"/>
      <c r="K465" s="967"/>
      <c r="L465" s="893"/>
      <c r="M465" s="893"/>
      <c r="N465" s="893"/>
      <c r="O465" s="893" t="s">
        <v>9422</v>
      </c>
      <c r="P465" s="893" t="s">
        <v>9423</v>
      </c>
      <c r="Q465" s="893" t="s">
        <v>9423</v>
      </c>
      <c r="R465" s="893" t="s">
        <v>9423</v>
      </c>
      <c r="S465" s="1057" t="s">
        <v>9423</v>
      </c>
    </row>
    <row r="466" spans="1:19">
      <c r="A466" s="890" t="s">
        <v>5293</v>
      </c>
      <c r="B466" s="896" t="s">
        <v>5294</v>
      </c>
      <c r="C466" s="798"/>
      <c r="D466" s="798"/>
      <c r="E466" s="798"/>
      <c r="F466" s="893"/>
      <c r="G466" s="798"/>
      <c r="H466" s="893"/>
      <c r="I466" s="893"/>
      <c r="J466" s="798"/>
      <c r="K466" s="967"/>
      <c r="L466" s="893"/>
      <c r="M466" s="893"/>
      <c r="N466" s="893" t="s">
        <v>9422</v>
      </c>
      <c r="O466" s="893" t="s">
        <v>9423</v>
      </c>
      <c r="P466" s="893" t="s">
        <v>9423</v>
      </c>
      <c r="Q466" s="893" t="s">
        <v>9423</v>
      </c>
      <c r="R466" s="893" t="s">
        <v>9423</v>
      </c>
      <c r="S466" s="1057" t="s">
        <v>9423</v>
      </c>
    </row>
    <row r="467" spans="1:19">
      <c r="A467" s="890" t="s">
        <v>5304</v>
      </c>
      <c r="B467" s="896" t="s">
        <v>5305</v>
      </c>
      <c r="C467" s="798"/>
      <c r="D467" s="798"/>
      <c r="E467" s="798"/>
      <c r="F467" s="893"/>
      <c r="G467" s="798"/>
      <c r="H467" s="893"/>
      <c r="I467" s="893"/>
      <c r="J467" s="798"/>
      <c r="K467" s="967"/>
      <c r="L467" s="893"/>
      <c r="M467" s="893"/>
      <c r="N467" s="893" t="s">
        <v>9422</v>
      </c>
      <c r="O467" s="893" t="s">
        <v>9423</v>
      </c>
      <c r="P467" s="893" t="s">
        <v>9423</v>
      </c>
      <c r="Q467" s="893" t="s">
        <v>9423</v>
      </c>
      <c r="R467" s="893" t="s">
        <v>9423</v>
      </c>
      <c r="S467" s="1057" t="s">
        <v>9423</v>
      </c>
    </row>
    <row r="468" spans="1:19">
      <c r="A468" s="890" t="s">
        <v>5306</v>
      </c>
      <c r="B468" s="679" t="s">
        <v>5307</v>
      </c>
      <c r="C468" s="798"/>
      <c r="D468" s="798"/>
      <c r="E468" s="798"/>
      <c r="F468" s="893"/>
      <c r="G468" s="798"/>
      <c r="H468" s="893"/>
      <c r="I468" s="893" t="s">
        <v>9422</v>
      </c>
      <c r="J468" s="798" t="s">
        <v>9422</v>
      </c>
      <c r="K468" s="967" t="s">
        <v>9423</v>
      </c>
      <c r="L468" s="893" t="s">
        <v>9423</v>
      </c>
      <c r="M468" s="893" t="s">
        <v>9423</v>
      </c>
      <c r="N468" s="893" t="s">
        <v>9423</v>
      </c>
      <c r="O468" s="893" t="s">
        <v>9423</v>
      </c>
      <c r="P468" s="893" t="s">
        <v>9423</v>
      </c>
      <c r="Q468" s="893" t="s">
        <v>9423</v>
      </c>
      <c r="R468" s="893" t="s">
        <v>9423</v>
      </c>
      <c r="S468" s="1057" t="s">
        <v>9423</v>
      </c>
    </row>
    <row r="469" spans="1:19">
      <c r="A469" s="890" t="s">
        <v>5308</v>
      </c>
      <c r="B469" s="679" t="s">
        <v>5309</v>
      </c>
      <c r="C469" s="798"/>
      <c r="D469" s="798"/>
      <c r="E469" s="798"/>
      <c r="F469" s="893"/>
      <c r="G469" s="798"/>
      <c r="H469" s="893"/>
      <c r="I469" s="893" t="s">
        <v>9422</v>
      </c>
      <c r="J469" s="798" t="s">
        <v>9422</v>
      </c>
      <c r="K469" s="967" t="s">
        <v>9423</v>
      </c>
      <c r="L469" s="893" t="s">
        <v>9423</v>
      </c>
      <c r="M469" s="893" t="s">
        <v>9423</v>
      </c>
      <c r="N469" s="893" t="s">
        <v>9423</v>
      </c>
      <c r="O469" s="893" t="s">
        <v>9423</v>
      </c>
      <c r="P469" s="893" t="s">
        <v>9423</v>
      </c>
      <c r="Q469" s="893" t="s">
        <v>9423</v>
      </c>
      <c r="R469" s="893" t="s">
        <v>9423</v>
      </c>
      <c r="S469" s="1057" t="s">
        <v>9423</v>
      </c>
    </row>
    <row r="470" spans="1:19">
      <c r="A470" s="890" t="s">
        <v>5310</v>
      </c>
      <c r="B470" s="679" t="s">
        <v>9776</v>
      </c>
      <c r="C470" s="798"/>
      <c r="D470" s="798"/>
      <c r="E470" s="798"/>
      <c r="F470" s="893"/>
      <c r="G470" s="798"/>
      <c r="H470" s="893"/>
      <c r="I470" s="893" t="s">
        <v>9422</v>
      </c>
      <c r="J470" s="798" t="s">
        <v>9422</v>
      </c>
      <c r="K470" s="967" t="s">
        <v>9423</v>
      </c>
      <c r="L470" s="893" t="s">
        <v>9423</v>
      </c>
      <c r="M470" s="893" t="s">
        <v>9423</v>
      </c>
      <c r="N470" s="893" t="s">
        <v>9423</v>
      </c>
      <c r="O470" s="893" t="s">
        <v>9423</v>
      </c>
      <c r="P470" s="893" t="s">
        <v>9423</v>
      </c>
      <c r="Q470" s="893" t="s">
        <v>9423</v>
      </c>
      <c r="R470" s="893" t="s">
        <v>9423</v>
      </c>
      <c r="S470" s="1057" t="s">
        <v>9423</v>
      </c>
    </row>
    <row r="471" spans="1:19">
      <c r="A471" s="890" t="s">
        <v>5312</v>
      </c>
      <c r="B471" s="679" t="s">
        <v>5313</v>
      </c>
      <c r="C471" s="798"/>
      <c r="D471" s="798"/>
      <c r="E471" s="798"/>
      <c r="F471" s="893"/>
      <c r="G471" s="798"/>
      <c r="H471" s="893"/>
      <c r="I471" s="893" t="s">
        <v>9422</v>
      </c>
      <c r="J471" s="798" t="s">
        <v>9422</v>
      </c>
      <c r="K471" s="967" t="s">
        <v>9423</v>
      </c>
      <c r="L471" s="893" t="s">
        <v>9423</v>
      </c>
      <c r="M471" s="893" t="s">
        <v>9423</v>
      </c>
      <c r="N471" s="893" t="s">
        <v>9423</v>
      </c>
      <c r="O471" s="893" t="s">
        <v>9423</v>
      </c>
      <c r="P471" s="893" t="s">
        <v>9423</v>
      </c>
      <c r="Q471" s="893" t="s">
        <v>9423</v>
      </c>
      <c r="R471" s="893" t="s">
        <v>9423</v>
      </c>
      <c r="S471" s="1057" t="s">
        <v>9423</v>
      </c>
    </row>
    <row r="472" spans="1:19">
      <c r="A472" s="890" t="s">
        <v>5314</v>
      </c>
      <c r="B472" s="679" t="s">
        <v>5315</v>
      </c>
      <c r="C472" s="798"/>
      <c r="D472" s="798"/>
      <c r="E472" s="798"/>
      <c r="F472" s="893"/>
      <c r="G472" s="798"/>
      <c r="H472" s="893"/>
      <c r="I472" s="893" t="s">
        <v>9422</v>
      </c>
      <c r="J472" s="798" t="s">
        <v>9422</v>
      </c>
      <c r="K472" s="967" t="s">
        <v>9423</v>
      </c>
      <c r="L472" s="893" t="s">
        <v>9423</v>
      </c>
      <c r="M472" s="893" t="s">
        <v>9423</v>
      </c>
      <c r="N472" s="893" t="s">
        <v>9423</v>
      </c>
      <c r="O472" s="893" t="s">
        <v>9423</v>
      </c>
      <c r="P472" s="893" t="s">
        <v>9423</v>
      </c>
      <c r="Q472" s="893" t="s">
        <v>9423</v>
      </c>
      <c r="R472" s="893" t="s">
        <v>9423</v>
      </c>
      <c r="S472" s="1057" t="s">
        <v>9423</v>
      </c>
    </row>
    <row r="473" spans="1:19">
      <c r="A473" s="890" t="s">
        <v>5316</v>
      </c>
      <c r="B473" s="679" t="s">
        <v>5317</v>
      </c>
      <c r="C473" s="798"/>
      <c r="D473" s="798"/>
      <c r="E473" s="798"/>
      <c r="F473" s="893"/>
      <c r="G473" s="798"/>
      <c r="H473" s="893"/>
      <c r="I473" s="893"/>
      <c r="J473" s="798"/>
      <c r="K473" s="967" t="s">
        <v>9422</v>
      </c>
      <c r="L473" s="893" t="s">
        <v>9423</v>
      </c>
      <c r="M473" s="893" t="s">
        <v>9423</v>
      </c>
      <c r="N473" s="893" t="s">
        <v>9423</v>
      </c>
      <c r="O473" s="893" t="s">
        <v>9423</v>
      </c>
      <c r="P473" s="893" t="s">
        <v>9423</v>
      </c>
      <c r="Q473" s="893" t="s">
        <v>9423</v>
      </c>
      <c r="R473" s="893" t="s">
        <v>9423</v>
      </c>
      <c r="S473" s="1057" t="s">
        <v>9423</v>
      </c>
    </row>
    <row r="474" spans="1:19">
      <c r="A474" s="890" t="s">
        <v>5318</v>
      </c>
      <c r="B474" s="896" t="s">
        <v>5319</v>
      </c>
      <c r="C474" s="798"/>
      <c r="D474" s="798"/>
      <c r="E474" s="798"/>
      <c r="F474" s="893"/>
      <c r="G474" s="798"/>
      <c r="H474" s="893"/>
      <c r="I474" s="893"/>
      <c r="J474" s="798"/>
      <c r="K474" s="967" t="s">
        <v>9422</v>
      </c>
      <c r="L474" s="893" t="s">
        <v>9423</v>
      </c>
      <c r="M474" s="893" t="s">
        <v>9423</v>
      </c>
      <c r="N474" s="893" t="s">
        <v>9423</v>
      </c>
      <c r="O474" s="893" t="s">
        <v>9423</v>
      </c>
      <c r="P474" s="893" t="s">
        <v>9423</v>
      </c>
      <c r="Q474" s="893" t="s">
        <v>9423</v>
      </c>
      <c r="R474" s="893" t="s">
        <v>9423</v>
      </c>
      <c r="S474" s="1057" t="s">
        <v>9423</v>
      </c>
    </row>
    <row r="475" spans="1:19">
      <c r="A475" s="890" t="s">
        <v>5320</v>
      </c>
      <c r="B475" s="896" t="s">
        <v>5321</v>
      </c>
      <c r="C475" s="798"/>
      <c r="D475" s="798"/>
      <c r="E475" s="798"/>
      <c r="F475" s="893"/>
      <c r="G475" s="798"/>
      <c r="H475" s="893"/>
      <c r="I475" s="893"/>
      <c r="J475" s="798"/>
      <c r="K475" s="967" t="s">
        <v>9422</v>
      </c>
      <c r="L475" s="893" t="s">
        <v>9423</v>
      </c>
      <c r="M475" s="893" t="s">
        <v>9423</v>
      </c>
      <c r="N475" s="893" t="s">
        <v>9423</v>
      </c>
      <c r="O475" s="893" t="s">
        <v>9423</v>
      </c>
      <c r="P475" s="893" t="s">
        <v>9423</v>
      </c>
      <c r="Q475" s="893" t="s">
        <v>9423</v>
      </c>
      <c r="R475" s="893" t="s">
        <v>9423</v>
      </c>
      <c r="S475" s="1057" t="s">
        <v>9423</v>
      </c>
    </row>
    <row r="476" spans="1:19">
      <c r="A476" s="890" t="s">
        <v>5322</v>
      </c>
      <c r="B476" s="896" t="s">
        <v>5323</v>
      </c>
      <c r="C476" s="798"/>
      <c r="D476" s="798"/>
      <c r="E476" s="798"/>
      <c r="F476" s="893"/>
      <c r="G476" s="798"/>
      <c r="H476" s="893"/>
      <c r="I476" s="893"/>
      <c r="J476" s="798"/>
      <c r="K476" s="967" t="s">
        <v>9422</v>
      </c>
      <c r="L476" s="893" t="s">
        <v>9423</v>
      </c>
      <c r="M476" s="893" t="s">
        <v>9423</v>
      </c>
      <c r="N476" s="893" t="s">
        <v>9423</v>
      </c>
      <c r="O476" s="893" t="s">
        <v>9423</v>
      </c>
      <c r="P476" s="893" t="s">
        <v>9423</v>
      </c>
      <c r="Q476" s="893" t="s">
        <v>9423</v>
      </c>
      <c r="R476" s="893" t="s">
        <v>9423</v>
      </c>
      <c r="S476" s="1057" t="s">
        <v>9423</v>
      </c>
    </row>
    <row r="477" spans="1:19">
      <c r="A477" s="890" t="s">
        <v>5324</v>
      </c>
      <c r="B477" s="896" t="s">
        <v>5325</v>
      </c>
      <c r="C477" s="798"/>
      <c r="D477" s="798"/>
      <c r="E477" s="798"/>
      <c r="F477" s="893"/>
      <c r="G477" s="798"/>
      <c r="H477" s="893"/>
      <c r="I477" s="893"/>
      <c r="J477" s="798"/>
      <c r="K477" s="967" t="s">
        <v>9422</v>
      </c>
      <c r="L477" s="893" t="s">
        <v>9423</v>
      </c>
      <c r="M477" s="893" t="s">
        <v>9423</v>
      </c>
      <c r="N477" s="893" t="s">
        <v>9423</v>
      </c>
      <c r="O477" s="893" t="s">
        <v>9423</v>
      </c>
      <c r="P477" s="893" t="s">
        <v>9423</v>
      </c>
      <c r="Q477" s="893" t="s">
        <v>9423</v>
      </c>
      <c r="R477" s="893" t="s">
        <v>9423</v>
      </c>
      <c r="S477" s="1057" t="s">
        <v>9423</v>
      </c>
    </row>
    <row r="478" spans="1:19">
      <c r="A478" s="890" t="s">
        <v>5326</v>
      </c>
      <c r="B478" s="896" t="s">
        <v>5327</v>
      </c>
      <c r="C478" s="798"/>
      <c r="D478" s="798"/>
      <c r="E478" s="798"/>
      <c r="F478" s="893"/>
      <c r="G478" s="798"/>
      <c r="H478" s="893"/>
      <c r="I478" s="893"/>
      <c r="J478" s="798"/>
      <c r="K478" s="967" t="s">
        <v>9422</v>
      </c>
      <c r="L478" s="893" t="s">
        <v>9423</v>
      </c>
      <c r="M478" s="893" t="s">
        <v>9423</v>
      </c>
      <c r="N478" s="893" t="s">
        <v>9423</v>
      </c>
      <c r="O478" s="893" t="s">
        <v>9423</v>
      </c>
      <c r="P478" s="893" t="s">
        <v>9423</v>
      </c>
      <c r="Q478" s="893" t="s">
        <v>9423</v>
      </c>
      <c r="R478" s="893" t="s">
        <v>9423</v>
      </c>
      <c r="S478" s="1057" t="s">
        <v>9423</v>
      </c>
    </row>
    <row r="479" spans="1:19">
      <c r="A479" s="890" t="s">
        <v>5328</v>
      </c>
      <c r="B479" s="679" t="s">
        <v>5329</v>
      </c>
      <c r="C479" s="798"/>
      <c r="D479" s="798"/>
      <c r="E479" s="798"/>
      <c r="F479" s="893"/>
      <c r="G479" s="798"/>
      <c r="H479" s="893"/>
      <c r="I479" s="893" t="s">
        <v>9422</v>
      </c>
      <c r="J479" s="798" t="s">
        <v>9422</v>
      </c>
      <c r="K479" s="967" t="s">
        <v>9423</v>
      </c>
      <c r="L479" s="893" t="s">
        <v>9423</v>
      </c>
      <c r="M479" s="893" t="s">
        <v>9423</v>
      </c>
      <c r="N479" s="893" t="s">
        <v>9423</v>
      </c>
      <c r="O479" s="893" t="s">
        <v>9423</v>
      </c>
      <c r="P479" s="893" t="s">
        <v>9423</v>
      </c>
      <c r="Q479" s="893" t="s">
        <v>9423</v>
      </c>
      <c r="R479" s="893" t="s">
        <v>9423</v>
      </c>
      <c r="S479" s="1057" t="s">
        <v>9423</v>
      </c>
    </row>
    <row r="480" spans="1:19">
      <c r="A480" s="890" t="s">
        <v>5330</v>
      </c>
      <c r="B480" s="679" t="s">
        <v>5331</v>
      </c>
      <c r="C480" s="798"/>
      <c r="D480" s="798"/>
      <c r="E480" s="798"/>
      <c r="F480" s="893"/>
      <c r="G480" s="798"/>
      <c r="H480" s="893"/>
      <c r="I480" s="893"/>
      <c r="J480" s="798"/>
      <c r="K480" s="967" t="s">
        <v>9422</v>
      </c>
      <c r="L480" s="893" t="s">
        <v>9423</v>
      </c>
      <c r="M480" s="893" t="s">
        <v>9423</v>
      </c>
      <c r="N480" s="893" t="s">
        <v>9423</v>
      </c>
      <c r="O480" s="893" t="s">
        <v>9423</v>
      </c>
      <c r="P480" s="893" t="s">
        <v>9423</v>
      </c>
      <c r="Q480" s="893" t="s">
        <v>9423</v>
      </c>
      <c r="R480" s="893" t="s">
        <v>9423</v>
      </c>
      <c r="S480" s="1057" t="s">
        <v>9423</v>
      </c>
    </row>
    <row r="481" spans="1:19">
      <c r="A481" s="890" t="s">
        <v>5332</v>
      </c>
      <c r="B481" s="679" t="s">
        <v>5333</v>
      </c>
      <c r="C481" s="798"/>
      <c r="D481" s="798"/>
      <c r="E481" s="798"/>
      <c r="F481" s="893"/>
      <c r="G481" s="798"/>
      <c r="H481" s="893"/>
      <c r="I481" s="893"/>
      <c r="J481" s="798"/>
      <c r="K481" s="967" t="s">
        <v>9422</v>
      </c>
      <c r="L481" s="893" t="s">
        <v>9423</v>
      </c>
      <c r="M481" s="893" t="s">
        <v>9423</v>
      </c>
      <c r="N481" s="893" t="s">
        <v>9423</v>
      </c>
      <c r="O481" s="893" t="s">
        <v>9423</v>
      </c>
      <c r="P481" s="893" t="s">
        <v>9423</v>
      </c>
      <c r="Q481" s="893" t="s">
        <v>9423</v>
      </c>
      <c r="R481" s="893" t="s">
        <v>9423</v>
      </c>
      <c r="S481" s="1057" t="s">
        <v>9423</v>
      </c>
    </row>
    <row r="482" spans="1:19">
      <c r="A482" s="890" t="s">
        <v>5334</v>
      </c>
      <c r="B482" s="679" t="s">
        <v>5335</v>
      </c>
      <c r="C482" s="798"/>
      <c r="D482" s="798"/>
      <c r="E482" s="798"/>
      <c r="F482" s="893"/>
      <c r="G482" s="798"/>
      <c r="H482" s="893"/>
      <c r="I482" s="893"/>
      <c r="J482" s="798"/>
      <c r="K482" s="967" t="s">
        <v>9422</v>
      </c>
      <c r="L482" s="893" t="s">
        <v>9423</v>
      </c>
      <c r="M482" s="893" t="s">
        <v>9423</v>
      </c>
      <c r="N482" s="893" t="s">
        <v>9423</v>
      </c>
      <c r="O482" s="893" t="s">
        <v>9423</v>
      </c>
      <c r="P482" s="893" t="s">
        <v>9423</v>
      </c>
      <c r="Q482" s="893" t="s">
        <v>9423</v>
      </c>
      <c r="R482" s="893" t="s">
        <v>9423</v>
      </c>
      <c r="S482" s="1057" t="s">
        <v>9423</v>
      </c>
    </row>
    <row r="483" spans="1:19">
      <c r="A483" s="890" t="s">
        <v>5336</v>
      </c>
      <c r="B483" s="679" t="s">
        <v>5337</v>
      </c>
      <c r="C483" s="798"/>
      <c r="D483" s="798"/>
      <c r="E483" s="798"/>
      <c r="F483" s="893"/>
      <c r="G483" s="798"/>
      <c r="H483" s="893"/>
      <c r="I483" s="893"/>
      <c r="J483" s="798"/>
      <c r="K483" s="967" t="s">
        <v>9422</v>
      </c>
      <c r="L483" s="893" t="s">
        <v>9423</v>
      </c>
      <c r="M483" s="893" t="s">
        <v>9423</v>
      </c>
      <c r="N483" s="893" t="s">
        <v>9423</v>
      </c>
      <c r="O483" s="893" t="s">
        <v>9423</v>
      </c>
      <c r="P483" s="893" t="s">
        <v>9423</v>
      </c>
      <c r="Q483" s="893" t="s">
        <v>9423</v>
      </c>
      <c r="R483" s="893" t="s">
        <v>9423</v>
      </c>
      <c r="S483" s="1057" t="s">
        <v>9423</v>
      </c>
    </row>
    <row r="484" spans="1:19">
      <c r="A484" s="890" t="s">
        <v>5338</v>
      </c>
      <c r="B484" s="679" t="s">
        <v>5339</v>
      </c>
      <c r="C484" s="798"/>
      <c r="D484" s="798"/>
      <c r="E484" s="798"/>
      <c r="F484" s="893"/>
      <c r="G484" s="798"/>
      <c r="H484" s="893"/>
      <c r="I484" s="893"/>
      <c r="J484" s="798"/>
      <c r="K484" s="967" t="s">
        <v>9422</v>
      </c>
      <c r="L484" s="893" t="s">
        <v>9423</v>
      </c>
      <c r="M484" s="893" t="s">
        <v>9423</v>
      </c>
      <c r="N484" s="893" t="s">
        <v>9423</v>
      </c>
      <c r="O484" s="893" t="s">
        <v>9423</v>
      </c>
      <c r="P484" s="893" t="s">
        <v>9423</v>
      </c>
      <c r="Q484" s="893" t="s">
        <v>9423</v>
      </c>
      <c r="R484" s="893" t="s">
        <v>9423</v>
      </c>
      <c r="S484" s="1057" t="s">
        <v>9423</v>
      </c>
    </row>
    <row r="485" spans="1:19">
      <c r="A485" s="890" t="s">
        <v>5340</v>
      </c>
      <c r="B485" s="679" t="s">
        <v>5341</v>
      </c>
      <c r="C485" s="798"/>
      <c r="D485" s="798"/>
      <c r="E485" s="798"/>
      <c r="F485" s="893"/>
      <c r="G485" s="798"/>
      <c r="H485" s="893"/>
      <c r="I485" s="893"/>
      <c r="J485" s="798"/>
      <c r="K485" s="967"/>
      <c r="L485" s="893"/>
      <c r="M485" s="893"/>
      <c r="N485" s="893" t="s">
        <v>9422</v>
      </c>
      <c r="O485" s="893" t="s">
        <v>9423</v>
      </c>
      <c r="P485" s="893" t="s">
        <v>9423</v>
      </c>
      <c r="Q485" s="893" t="s">
        <v>9423</v>
      </c>
      <c r="R485" s="893" t="s">
        <v>9423</v>
      </c>
      <c r="S485" s="1057" t="s">
        <v>9423</v>
      </c>
    </row>
    <row r="486" spans="1:19">
      <c r="A486" s="890" t="s">
        <v>5342</v>
      </c>
      <c r="B486" s="679" t="s">
        <v>5343</v>
      </c>
      <c r="C486" s="798"/>
      <c r="D486" s="798"/>
      <c r="E486" s="798"/>
      <c r="F486" s="893"/>
      <c r="G486" s="798"/>
      <c r="H486" s="893"/>
      <c r="I486" s="893" t="s">
        <v>9422</v>
      </c>
      <c r="J486" s="798" t="s">
        <v>9422</v>
      </c>
      <c r="K486" s="967" t="s">
        <v>9423</v>
      </c>
      <c r="L486" s="893" t="s">
        <v>9423</v>
      </c>
      <c r="M486" s="893" t="s">
        <v>9423</v>
      </c>
      <c r="N486" s="893" t="s">
        <v>9423</v>
      </c>
      <c r="O486" s="893" t="s">
        <v>9423</v>
      </c>
      <c r="P486" s="893" t="s">
        <v>9423</v>
      </c>
      <c r="Q486" s="893" t="s">
        <v>9423</v>
      </c>
      <c r="R486" s="893" t="s">
        <v>9423</v>
      </c>
      <c r="S486" s="1057" t="s">
        <v>9423</v>
      </c>
    </row>
    <row r="487" spans="1:19">
      <c r="A487" s="890" t="s">
        <v>5344</v>
      </c>
      <c r="B487" s="679" t="s">
        <v>5345</v>
      </c>
      <c r="C487" s="798"/>
      <c r="D487" s="798"/>
      <c r="E487" s="798"/>
      <c r="F487" s="893"/>
      <c r="G487" s="798"/>
      <c r="H487" s="893"/>
      <c r="I487" s="893"/>
      <c r="J487" s="798"/>
      <c r="K487" s="967"/>
      <c r="L487" s="893"/>
      <c r="M487" s="893"/>
      <c r="N487" s="893" t="s">
        <v>9422</v>
      </c>
      <c r="O487" s="893" t="s">
        <v>9423</v>
      </c>
      <c r="P487" s="893" t="s">
        <v>9423</v>
      </c>
      <c r="Q487" s="893" t="s">
        <v>9423</v>
      </c>
      <c r="R487" s="893" t="s">
        <v>9423</v>
      </c>
      <c r="S487" s="1057" t="s">
        <v>9423</v>
      </c>
    </row>
    <row r="488" spans="1:19">
      <c r="A488" s="890" t="s">
        <v>5346</v>
      </c>
      <c r="B488" s="679" t="s">
        <v>5347</v>
      </c>
      <c r="C488" s="798"/>
      <c r="D488" s="798"/>
      <c r="E488" s="798"/>
      <c r="F488" s="893"/>
      <c r="G488" s="798"/>
      <c r="H488" s="893"/>
      <c r="I488" s="893" t="s">
        <v>9422</v>
      </c>
      <c r="J488" s="798" t="s">
        <v>9422</v>
      </c>
      <c r="K488" s="967" t="s">
        <v>9423</v>
      </c>
      <c r="L488" s="893" t="s">
        <v>9423</v>
      </c>
      <c r="M488" s="893" t="s">
        <v>9423</v>
      </c>
      <c r="N488" s="893" t="s">
        <v>9423</v>
      </c>
      <c r="O488" s="893" t="s">
        <v>9423</v>
      </c>
      <c r="P488" s="893" t="s">
        <v>9423</v>
      </c>
      <c r="Q488" s="893" t="s">
        <v>9423</v>
      </c>
      <c r="R488" s="893" t="s">
        <v>9423</v>
      </c>
      <c r="S488" s="1057" t="s">
        <v>9423</v>
      </c>
    </row>
    <row r="489" spans="1:19">
      <c r="A489" s="890" t="s">
        <v>5348</v>
      </c>
      <c r="B489" s="896" t="s">
        <v>5349</v>
      </c>
      <c r="C489" s="798"/>
      <c r="D489" s="798"/>
      <c r="E489" s="798"/>
      <c r="F489" s="893"/>
      <c r="G489" s="798"/>
      <c r="H489" s="893"/>
      <c r="I489" s="893"/>
      <c r="J489" s="798"/>
      <c r="K489" s="967" t="s">
        <v>9422</v>
      </c>
      <c r="L489" s="893" t="s">
        <v>9423</v>
      </c>
      <c r="M489" s="893" t="s">
        <v>9423</v>
      </c>
      <c r="N489" s="893" t="s">
        <v>9423</v>
      </c>
      <c r="O489" s="893" t="s">
        <v>9423</v>
      </c>
      <c r="P489" s="893" t="s">
        <v>9423</v>
      </c>
      <c r="Q489" s="893" t="s">
        <v>9423</v>
      </c>
      <c r="R489" s="893" t="s">
        <v>9423</v>
      </c>
      <c r="S489" s="1057" t="s">
        <v>9423</v>
      </c>
    </row>
    <row r="490" spans="1:19">
      <c r="A490" s="890" t="s">
        <v>5350</v>
      </c>
      <c r="B490" s="896" t="s">
        <v>5351</v>
      </c>
      <c r="C490" s="798"/>
      <c r="D490" s="798"/>
      <c r="E490" s="798"/>
      <c r="F490" s="893"/>
      <c r="G490" s="798"/>
      <c r="H490" s="893"/>
      <c r="I490" s="893"/>
      <c r="J490" s="798"/>
      <c r="K490" s="967" t="s">
        <v>9422</v>
      </c>
      <c r="L490" s="893" t="s">
        <v>9423</v>
      </c>
      <c r="M490" s="893" t="s">
        <v>9423</v>
      </c>
      <c r="N490" s="893" t="s">
        <v>9423</v>
      </c>
      <c r="O490" s="893" t="s">
        <v>9423</v>
      </c>
      <c r="P490" s="893" t="s">
        <v>9423</v>
      </c>
      <c r="Q490" s="893" t="s">
        <v>9423</v>
      </c>
      <c r="R490" s="893" t="s">
        <v>9423</v>
      </c>
      <c r="S490" s="1057" t="s">
        <v>9423</v>
      </c>
    </row>
    <row r="491" spans="1:19">
      <c r="A491" s="890" t="s">
        <v>5352</v>
      </c>
      <c r="B491" s="896" t="s">
        <v>5353</v>
      </c>
      <c r="C491" s="798"/>
      <c r="D491" s="798"/>
      <c r="E491" s="798"/>
      <c r="F491" s="893"/>
      <c r="G491" s="798"/>
      <c r="H491" s="893"/>
      <c r="I491" s="893"/>
      <c r="J491" s="798"/>
      <c r="K491" s="967"/>
      <c r="L491" s="893"/>
      <c r="M491" s="893"/>
      <c r="N491" s="893" t="s">
        <v>9422</v>
      </c>
      <c r="O491" s="893" t="s">
        <v>9423</v>
      </c>
      <c r="P491" s="893" t="s">
        <v>9423</v>
      </c>
      <c r="Q491" s="893" t="s">
        <v>9423</v>
      </c>
      <c r="R491" s="893" t="s">
        <v>9423</v>
      </c>
      <c r="S491" s="1057" t="s">
        <v>9423</v>
      </c>
    </row>
    <row r="492" spans="1:19">
      <c r="A492" s="890" t="s">
        <v>5354</v>
      </c>
      <c r="B492" s="679" t="s">
        <v>9777</v>
      </c>
      <c r="C492" s="798"/>
      <c r="D492" s="798"/>
      <c r="E492" s="798"/>
      <c r="F492" s="893"/>
      <c r="G492" s="798"/>
      <c r="H492" s="893"/>
      <c r="I492" s="893" t="s">
        <v>9422</v>
      </c>
      <c r="J492" s="798" t="s">
        <v>9422</v>
      </c>
      <c r="K492" s="967" t="s">
        <v>9423</v>
      </c>
      <c r="L492" s="893" t="s">
        <v>9423</v>
      </c>
      <c r="M492" s="893" t="s">
        <v>9423</v>
      </c>
      <c r="N492" s="893" t="s">
        <v>9423</v>
      </c>
      <c r="O492" s="893" t="s">
        <v>9423</v>
      </c>
      <c r="P492" s="893" t="s">
        <v>9423</v>
      </c>
      <c r="Q492" s="893" t="s">
        <v>9423</v>
      </c>
      <c r="R492" s="893" t="s">
        <v>9423</v>
      </c>
      <c r="S492" s="1057" t="s">
        <v>9423</v>
      </c>
    </row>
    <row r="493" spans="1:19">
      <c r="A493" s="890" t="s">
        <v>5356</v>
      </c>
      <c r="B493" s="679" t="s">
        <v>5357</v>
      </c>
      <c r="C493" s="798"/>
      <c r="D493" s="798"/>
      <c r="E493" s="798"/>
      <c r="F493" s="893"/>
      <c r="G493" s="798"/>
      <c r="H493" s="893"/>
      <c r="I493" s="893" t="s">
        <v>9422</v>
      </c>
      <c r="J493" s="798" t="s">
        <v>9422</v>
      </c>
      <c r="K493" s="967" t="s">
        <v>9423</v>
      </c>
      <c r="L493" s="893" t="s">
        <v>9423</v>
      </c>
      <c r="M493" s="893" t="s">
        <v>9423</v>
      </c>
      <c r="N493" s="893" t="s">
        <v>9423</v>
      </c>
      <c r="O493" s="893" t="s">
        <v>9423</v>
      </c>
      <c r="P493" s="893" t="s">
        <v>9423</v>
      </c>
      <c r="Q493" s="893" t="s">
        <v>9423</v>
      </c>
      <c r="R493" s="893" t="s">
        <v>9423</v>
      </c>
      <c r="S493" s="1057" t="s">
        <v>9423</v>
      </c>
    </row>
    <row r="494" spans="1:19">
      <c r="A494" s="890" t="s">
        <v>5358</v>
      </c>
      <c r="B494" s="679" t="s">
        <v>5309</v>
      </c>
      <c r="C494" s="798"/>
      <c r="D494" s="798"/>
      <c r="E494" s="798"/>
      <c r="F494" s="893"/>
      <c r="G494" s="798"/>
      <c r="H494" s="893"/>
      <c r="I494" s="893" t="s">
        <v>9422</v>
      </c>
      <c r="J494" s="798" t="s">
        <v>9422</v>
      </c>
      <c r="K494" s="967" t="s">
        <v>9423</v>
      </c>
      <c r="L494" s="893" t="s">
        <v>9423</v>
      </c>
      <c r="M494" s="893" t="s">
        <v>9423</v>
      </c>
      <c r="N494" s="893" t="s">
        <v>9423</v>
      </c>
      <c r="O494" s="893" t="s">
        <v>9423</v>
      </c>
      <c r="P494" s="893" t="s">
        <v>9423</v>
      </c>
      <c r="Q494" s="893" t="s">
        <v>9423</v>
      </c>
      <c r="R494" s="893" t="s">
        <v>9423</v>
      </c>
      <c r="S494" s="1057" t="s">
        <v>9423</v>
      </c>
    </row>
    <row r="495" spans="1:19">
      <c r="A495" s="890" t="s">
        <v>5360</v>
      </c>
      <c r="B495" s="679" t="s">
        <v>9778</v>
      </c>
      <c r="C495" s="798"/>
      <c r="D495" s="798"/>
      <c r="E495" s="798"/>
      <c r="F495" s="893"/>
      <c r="G495" s="798"/>
      <c r="H495" s="893"/>
      <c r="I495" s="893"/>
      <c r="J495" s="798"/>
      <c r="K495" s="967" t="s">
        <v>9422</v>
      </c>
      <c r="L495" s="893" t="s">
        <v>9423</v>
      </c>
      <c r="M495" s="893" t="s">
        <v>9423</v>
      </c>
      <c r="N495" s="893" t="s">
        <v>9423</v>
      </c>
      <c r="O495" s="893" t="s">
        <v>9423</v>
      </c>
      <c r="P495" s="893" t="s">
        <v>9423</v>
      </c>
      <c r="Q495" s="893" t="s">
        <v>9423</v>
      </c>
      <c r="R495" s="893" t="s">
        <v>9423</v>
      </c>
      <c r="S495" s="1057" t="s">
        <v>9423</v>
      </c>
    </row>
    <row r="496" spans="1:19">
      <c r="A496" s="890" t="s">
        <v>5362</v>
      </c>
      <c r="B496" s="679" t="s">
        <v>5363</v>
      </c>
      <c r="C496" s="798"/>
      <c r="D496" s="798"/>
      <c r="E496" s="798"/>
      <c r="F496" s="893"/>
      <c r="G496" s="798"/>
      <c r="H496" s="893"/>
      <c r="I496" s="893"/>
      <c r="J496" s="798"/>
      <c r="K496" s="967"/>
      <c r="L496" s="893"/>
      <c r="M496" s="893"/>
      <c r="N496" s="893" t="s">
        <v>9422</v>
      </c>
      <c r="O496" s="893" t="s">
        <v>9423</v>
      </c>
      <c r="P496" s="893" t="s">
        <v>9423</v>
      </c>
      <c r="Q496" s="893" t="s">
        <v>9423</v>
      </c>
      <c r="R496" s="893" t="s">
        <v>9423</v>
      </c>
      <c r="S496" s="1057" t="s">
        <v>9423</v>
      </c>
    </row>
    <row r="497" spans="1:19">
      <c r="A497" s="890" t="s">
        <v>5364</v>
      </c>
      <c r="B497" s="679" t="s">
        <v>5365</v>
      </c>
      <c r="C497" s="798"/>
      <c r="D497" s="798"/>
      <c r="E497" s="798"/>
      <c r="F497" s="893"/>
      <c r="G497" s="798"/>
      <c r="H497" s="893"/>
      <c r="I497" s="893"/>
      <c r="J497" s="798"/>
      <c r="K497" s="967"/>
      <c r="L497" s="893" t="s">
        <v>9422</v>
      </c>
      <c r="M497" s="893" t="s">
        <v>9423</v>
      </c>
      <c r="N497" s="893" t="s">
        <v>9423</v>
      </c>
      <c r="O497" s="893" t="s">
        <v>9423</v>
      </c>
      <c r="P497" s="893" t="s">
        <v>9423</v>
      </c>
      <c r="Q497" s="893" t="s">
        <v>9423</v>
      </c>
      <c r="R497" s="893" t="s">
        <v>9423</v>
      </c>
      <c r="S497" s="1057" t="s">
        <v>9423</v>
      </c>
    </row>
    <row r="498" spans="1:19">
      <c r="A498" s="890" t="s">
        <v>5366</v>
      </c>
      <c r="B498" s="896" t="s">
        <v>5367</v>
      </c>
      <c r="C498" s="798"/>
      <c r="D498" s="798"/>
      <c r="E498" s="798"/>
      <c r="F498" s="893"/>
      <c r="G498" s="798"/>
      <c r="H498" s="893"/>
      <c r="I498" s="893"/>
      <c r="J498" s="798"/>
      <c r="K498" s="967"/>
      <c r="L498" s="893" t="s">
        <v>9422</v>
      </c>
      <c r="M498" s="893" t="s">
        <v>9423</v>
      </c>
      <c r="N498" s="893" t="s">
        <v>9423</v>
      </c>
      <c r="O498" s="893" t="s">
        <v>9423</v>
      </c>
      <c r="P498" s="893" t="s">
        <v>9423</v>
      </c>
      <c r="Q498" s="893" t="s">
        <v>9423</v>
      </c>
      <c r="R498" s="893" t="s">
        <v>9423</v>
      </c>
      <c r="S498" s="1057" t="s">
        <v>9423</v>
      </c>
    </row>
    <row r="499" spans="1:19">
      <c r="A499" s="890" t="s">
        <v>5368</v>
      </c>
      <c r="B499" s="896" t="s">
        <v>5369</v>
      </c>
      <c r="C499" s="798"/>
      <c r="D499" s="798"/>
      <c r="E499" s="798"/>
      <c r="F499" s="893"/>
      <c r="G499" s="798"/>
      <c r="H499" s="893"/>
      <c r="I499" s="893"/>
      <c r="J499" s="798"/>
      <c r="K499" s="967"/>
      <c r="L499" s="893"/>
      <c r="M499" s="893"/>
      <c r="N499" s="893" t="s">
        <v>9422</v>
      </c>
      <c r="O499" s="893" t="s">
        <v>9423</v>
      </c>
      <c r="P499" s="893" t="s">
        <v>9423</v>
      </c>
      <c r="Q499" s="893" t="s">
        <v>9423</v>
      </c>
      <c r="R499" s="893" t="s">
        <v>9423</v>
      </c>
      <c r="S499" s="1057" t="s">
        <v>9423</v>
      </c>
    </row>
    <row r="500" spans="1:19">
      <c r="A500" s="890" t="s">
        <v>5370</v>
      </c>
      <c r="B500" s="896" t="s">
        <v>5371</v>
      </c>
      <c r="C500" s="798"/>
      <c r="D500" s="798"/>
      <c r="E500" s="798"/>
      <c r="F500" s="893"/>
      <c r="G500" s="798"/>
      <c r="H500" s="893"/>
      <c r="I500" s="893"/>
      <c r="J500" s="798"/>
      <c r="K500" s="967"/>
      <c r="L500" s="893"/>
      <c r="M500" s="893"/>
      <c r="N500" s="893" t="s">
        <v>9422</v>
      </c>
      <c r="O500" s="893" t="s">
        <v>9423</v>
      </c>
      <c r="P500" s="893" t="s">
        <v>9423</v>
      </c>
      <c r="Q500" s="893" t="s">
        <v>9423</v>
      </c>
      <c r="R500" s="893" t="s">
        <v>9423</v>
      </c>
      <c r="S500" s="1057" t="s">
        <v>9423</v>
      </c>
    </row>
    <row r="501" spans="1:19">
      <c r="A501" s="890" t="s">
        <v>5372</v>
      </c>
      <c r="B501" s="896" t="s">
        <v>5373</v>
      </c>
      <c r="C501" s="798"/>
      <c r="D501" s="798"/>
      <c r="E501" s="798"/>
      <c r="F501" s="893"/>
      <c r="G501" s="798"/>
      <c r="H501" s="893"/>
      <c r="I501" s="893"/>
      <c r="J501" s="798"/>
      <c r="K501" s="967"/>
      <c r="L501" s="893"/>
      <c r="M501" s="893"/>
      <c r="N501" s="893" t="s">
        <v>9422</v>
      </c>
      <c r="O501" s="893" t="s">
        <v>9423</v>
      </c>
      <c r="P501" s="893" t="s">
        <v>9423</v>
      </c>
      <c r="Q501" s="893" t="s">
        <v>9423</v>
      </c>
      <c r="R501" s="893" t="s">
        <v>9423</v>
      </c>
      <c r="S501" s="1057" t="s">
        <v>9423</v>
      </c>
    </row>
    <row r="502" spans="1:19">
      <c r="A502" s="890" t="s">
        <v>5374</v>
      </c>
      <c r="B502" s="679" t="s">
        <v>5369</v>
      </c>
      <c r="C502" s="798"/>
      <c r="D502" s="798"/>
      <c r="E502" s="798"/>
      <c r="F502" s="893"/>
      <c r="G502" s="798"/>
      <c r="H502" s="893"/>
      <c r="I502" s="893"/>
      <c r="J502" s="798"/>
      <c r="K502" s="967"/>
      <c r="L502" s="893" t="s">
        <v>9422</v>
      </c>
      <c r="M502" s="893" t="s">
        <v>9423</v>
      </c>
      <c r="N502" s="893" t="s">
        <v>9423</v>
      </c>
      <c r="O502" s="893" t="s">
        <v>9423</v>
      </c>
      <c r="P502" s="893" t="s">
        <v>9423</v>
      </c>
      <c r="Q502" s="893" t="s">
        <v>9423</v>
      </c>
      <c r="R502" s="893" t="s">
        <v>9423</v>
      </c>
      <c r="S502" s="1057" t="s">
        <v>9423</v>
      </c>
    </row>
    <row r="503" spans="1:19">
      <c r="A503" s="890" t="s">
        <v>5376</v>
      </c>
      <c r="B503" s="896" t="s">
        <v>5371</v>
      </c>
      <c r="C503" s="798"/>
      <c r="D503" s="798"/>
      <c r="E503" s="798"/>
      <c r="F503" s="893"/>
      <c r="G503" s="798"/>
      <c r="H503" s="893"/>
      <c r="I503" s="893"/>
      <c r="J503" s="798"/>
      <c r="K503" s="967"/>
      <c r="L503" s="893" t="s">
        <v>9422</v>
      </c>
      <c r="M503" s="893" t="s">
        <v>9423</v>
      </c>
      <c r="N503" s="893" t="s">
        <v>9423</v>
      </c>
      <c r="O503" s="893" t="s">
        <v>9423</v>
      </c>
      <c r="P503" s="893" t="s">
        <v>9423</v>
      </c>
      <c r="Q503" s="893" t="s">
        <v>9423</v>
      </c>
      <c r="R503" s="893" t="s">
        <v>9423</v>
      </c>
      <c r="S503" s="1057" t="s">
        <v>9423</v>
      </c>
    </row>
    <row r="504" spans="1:19">
      <c r="A504" s="890" t="s">
        <v>5377</v>
      </c>
      <c r="B504" s="896" t="s">
        <v>5373</v>
      </c>
      <c r="C504" s="798"/>
      <c r="D504" s="798"/>
      <c r="E504" s="798"/>
      <c r="F504" s="893"/>
      <c r="G504" s="798"/>
      <c r="H504" s="893"/>
      <c r="I504" s="893"/>
      <c r="J504" s="798"/>
      <c r="K504" s="967"/>
      <c r="L504" s="893" t="s">
        <v>9422</v>
      </c>
      <c r="M504" s="893" t="s">
        <v>9423</v>
      </c>
      <c r="N504" s="893" t="s">
        <v>9423</v>
      </c>
      <c r="O504" s="893" t="s">
        <v>9423</v>
      </c>
      <c r="P504" s="893" t="s">
        <v>9423</v>
      </c>
      <c r="Q504" s="893" t="s">
        <v>9423</v>
      </c>
      <c r="R504" s="893" t="s">
        <v>9423</v>
      </c>
      <c r="S504" s="1057" t="s">
        <v>9423</v>
      </c>
    </row>
    <row r="505" spans="1:19">
      <c r="A505" s="890" t="s">
        <v>5378</v>
      </c>
      <c r="B505" s="679" t="s">
        <v>5375</v>
      </c>
      <c r="C505" s="798"/>
      <c r="D505" s="798"/>
      <c r="E505" s="798"/>
      <c r="F505" s="893"/>
      <c r="G505" s="798"/>
      <c r="H505" s="893"/>
      <c r="I505" s="893"/>
      <c r="J505" s="798"/>
      <c r="K505" s="967"/>
      <c r="L505" s="893" t="s">
        <v>9422</v>
      </c>
      <c r="M505" s="893" t="s">
        <v>9423</v>
      </c>
      <c r="N505" s="893" t="s">
        <v>9423</v>
      </c>
      <c r="O505" s="893" t="s">
        <v>9423</v>
      </c>
      <c r="P505" s="893" t="s">
        <v>9423</v>
      </c>
      <c r="Q505" s="893" t="s">
        <v>9423</v>
      </c>
      <c r="R505" s="893" t="s">
        <v>9423</v>
      </c>
      <c r="S505" s="1057" t="s">
        <v>9423</v>
      </c>
    </row>
    <row r="506" spans="1:19">
      <c r="A506" s="890" t="s">
        <v>5379</v>
      </c>
      <c r="B506" s="679" t="s">
        <v>5313</v>
      </c>
      <c r="C506" s="798"/>
      <c r="D506" s="798"/>
      <c r="E506" s="798"/>
      <c r="F506" s="893"/>
      <c r="G506" s="798"/>
      <c r="H506" s="893"/>
      <c r="I506" s="893"/>
      <c r="J506" s="798"/>
      <c r="K506" s="967"/>
      <c r="L506" s="893" t="s">
        <v>9422</v>
      </c>
      <c r="M506" s="893" t="s">
        <v>9423</v>
      </c>
      <c r="N506" s="893" t="s">
        <v>9423</v>
      </c>
      <c r="O506" s="893" t="s">
        <v>9423</v>
      </c>
      <c r="P506" s="893" t="s">
        <v>9423</v>
      </c>
      <c r="Q506" s="893" t="s">
        <v>9423</v>
      </c>
      <c r="R506" s="893" t="s">
        <v>9423</v>
      </c>
      <c r="S506" s="1057" t="s">
        <v>9423</v>
      </c>
    </row>
    <row r="507" spans="1:19">
      <c r="A507" s="890" t="s">
        <v>5380</v>
      </c>
      <c r="B507" s="896" t="s">
        <v>5325</v>
      </c>
      <c r="C507" s="798"/>
      <c r="D507" s="798"/>
      <c r="E507" s="798"/>
      <c r="F507" s="893"/>
      <c r="G507" s="798"/>
      <c r="H507" s="893"/>
      <c r="I507" s="893"/>
      <c r="J507" s="798"/>
      <c r="K507" s="967"/>
      <c r="L507" s="893" t="s">
        <v>9422</v>
      </c>
      <c r="M507" s="893" t="s">
        <v>9423</v>
      </c>
      <c r="N507" s="893" t="s">
        <v>9423</v>
      </c>
      <c r="O507" s="893" t="s">
        <v>9423</v>
      </c>
      <c r="P507" s="893" t="s">
        <v>9423</v>
      </c>
      <c r="Q507" s="893" t="s">
        <v>9423</v>
      </c>
      <c r="R507" s="893" t="s">
        <v>9423</v>
      </c>
      <c r="S507" s="1057" t="s">
        <v>9423</v>
      </c>
    </row>
    <row r="508" spans="1:19">
      <c r="A508" s="890" t="s">
        <v>5382</v>
      </c>
      <c r="B508" s="896" t="s">
        <v>5325</v>
      </c>
      <c r="C508" s="798"/>
      <c r="D508" s="798"/>
      <c r="E508" s="798"/>
      <c r="F508" s="893"/>
      <c r="G508" s="798"/>
      <c r="H508" s="893"/>
      <c r="I508" s="893"/>
      <c r="J508" s="798"/>
      <c r="K508" s="967"/>
      <c r="L508" s="893" t="s">
        <v>9422</v>
      </c>
      <c r="M508" s="893" t="s">
        <v>9423</v>
      </c>
      <c r="N508" s="893" t="s">
        <v>9423</v>
      </c>
      <c r="O508" s="893" t="s">
        <v>9423</v>
      </c>
      <c r="P508" s="893" t="s">
        <v>9423</v>
      </c>
      <c r="Q508" s="893" t="s">
        <v>9423</v>
      </c>
      <c r="R508" s="893" t="s">
        <v>9423</v>
      </c>
      <c r="S508" s="1057" t="s">
        <v>9423</v>
      </c>
    </row>
    <row r="509" spans="1:19">
      <c r="A509" s="890" t="s">
        <v>5384</v>
      </c>
      <c r="B509" s="896" t="s">
        <v>5321</v>
      </c>
      <c r="C509" s="798"/>
      <c r="D509" s="798"/>
      <c r="E509" s="798"/>
      <c r="F509" s="893"/>
      <c r="G509" s="798"/>
      <c r="H509" s="893"/>
      <c r="I509" s="893"/>
      <c r="J509" s="798"/>
      <c r="K509" s="967"/>
      <c r="L509" s="893" t="s">
        <v>9422</v>
      </c>
      <c r="M509" s="893" t="s">
        <v>9423</v>
      </c>
      <c r="N509" s="893" t="s">
        <v>9423</v>
      </c>
      <c r="O509" s="893" t="s">
        <v>9423</v>
      </c>
      <c r="P509" s="893" t="s">
        <v>9423</v>
      </c>
      <c r="Q509" s="893" t="s">
        <v>9423</v>
      </c>
      <c r="R509" s="893" t="s">
        <v>9423</v>
      </c>
      <c r="S509" s="1057" t="s">
        <v>9423</v>
      </c>
    </row>
    <row r="510" spans="1:19">
      <c r="A510" s="890" t="s">
        <v>5386</v>
      </c>
      <c r="B510" s="896" t="s">
        <v>5381</v>
      </c>
      <c r="C510" s="798"/>
      <c r="D510" s="798"/>
      <c r="E510" s="798"/>
      <c r="F510" s="893"/>
      <c r="G510" s="798"/>
      <c r="H510" s="893"/>
      <c r="I510" s="893"/>
      <c r="J510" s="798"/>
      <c r="K510" s="967"/>
      <c r="L510" s="893" t="s">
        <v>9422</v>
      </c>
      <c r="M510" s="893" t="s">
        <v>9423</v>
      </c>
      <c r="N510" s="893" t="s">
        <v>9423</v>
      </c>
      <c r="O510" s="893" t="s">
        <v>9423</v>
      </c>
      <c r="P510" s="893" t="s">
        <v>9423</v>
      </c>
      <c r="Q510" s="893" t="s">
        <v>9423</v>
      </c>
      <c r="R510" s="893" t="s">
        <v>9423</v>
      </c>
      <c r="S510" s="1057" t="s">
        <v>9422</v>
      </c>
    </row>
    <row r="511" spans="1:19">
      <c r="A511" s="890" t="s">
        <v>5388</v>
      </c>
      <c r="B511" s="896" t="s">
        <v>9779</v>
      </c>
      <c r="C511" s="798"/>
      <c r="D511" s="798"/>
      <c r="E511" s="798"/>
      <c r="F511" s="893"/>
      <c r="G511" s="798"/>
      <c r="H511" s="893"/>
      <c r="I511" s="893"/>
      <c r="J511" s="798"/>
      <c r="K511" s="967"/>
      <c r="L511" s="893" t="s">
        <v>9422</v>
      </c>
      <c r="M511" s="893" t="s">
        <v>9423</v>
      </c>
      <c r="N511" s="893" t="s">
        <v>9423</v>
      </c>
      <c r="O511" s="893" t="s">
        <v>9423</v>
      </c>
      <c r="P511" s="893" t="s">
        <v>9423</v>
      </c>
      <c r="Q511" s="893" t="s">
        <v>9423</v>
      </c>
      <c r="R511" s="893" t="s">
        <v>9423</v>
      </c>
      <c r="S511" s="1057" t="s">
        <v>9422</v>
      </c>
    </row>
    <row r="512" spans="1:19">
      <c r="A512" s="890" t="s">
        <v>5390</v>
      </c>
      <c r="B512" s="896" t="s">
        <v>9780</v>
      </c>
      <c r="C512" s="798"/>
      <c r="D512" s="798"/>
      <c r="E512" s="798"/>
      <c r="F512" s="893"/>
      <c r="G512" s="798"/>
      <c r="H512" s="893"/>
      <c r="I512" s="893"/>
      <c r="J512" s="798"/>
      <c r="K512" s="967"/>
      <c r="L512" s="893" t="s">
        <v>9422</v>
      </c>
      <c r="M512" s="893" t="s">
        <v>9423</v>
      </c>
      <c r="N512" s="893" t="s">
        <v>9423</v>
      </c>
      <c r="O512" s="893" t="s">
        <v>9423</v>
      </c>
      <c r="P512" s="893" t="s">
        <v>9423</v>
      </c>
      <c r="Q512" s="893" t="s">
        <v>9423</v>
      </c>
      <c r="R512" s="893" t="s">
        <v>9423</v>
      </c>
      <c r="S512" s="1057" t="s">
        <v>9423</v>
      </c>
    </row>
    <row r="513" spans="1:19">
      <c r="A513" s="890" t="s">
        <v>5392</v>
      </c>
      <c r="B513" s="896" t="s">
        <v>5393</v>
      </c>
      <c r="C513" s="798"/>
      <c r="D513" s="798"/>
      <c r="E513" s="798"/>
      <c r="F513" s="893"/>
      <c r="G513" s="798"/>
      <c r="H513" s="893"/>
      <c r="I513" s="893"/>
      <c r="J513" s="798"/>
      <c r="K513" s="967"/>
      <c r="L513" s="893"/>
      <c r="M513" s="893"/>
      <c r="N513" s="893" t="s">
        <v>9422</v>
      </c>
      <c r="O513" s="893" t="s">
        <v>9423</v>
      </c>
      <c r="P513" s="893" t="s">
        <v>9423</v>
      </c>
      <c r="Q513" s="893" t="s">
        <v>9423</v>
      </c>
      <c r="R513" s="893" t="s">
        <v>9423</v>
      </c>
      <c r="S513" s="1057" t="s">
        <v>9423</v>
      </c>
    </row>
    <row r="514" spans="1:19">
      <c r="A514" s="890" t="s">
        <v>5394</v>
      </c>
      <c r="B514" s="896" t="s">
        <v>5387</v>
      </c>
      <c r="C514" s="798"/>
      <c r="D514" s="798"/>
      <c r="E514" s="798"/>
      <c r="F514" s="893"/>
      <c r="G514" s="798"/>
      <c r="H514" s="893"/>
      <c r="I514" s="893"/>
      <c r="J514" s="798"/>
      <c r="K514" s="967"/>
      <c r="L514" s="893" t="s">
        <v>9422</v>
      </c>
      <c r="M514" s="893" t="s">
        <v>9423</v>
      </c>
      <c r="N514" s="893" t="s">
        <v>9423</v>
      </c>
      <c r="O514" s="893" t="s">
        <v>9423</v>
      </c>
      <c r="P514" s="893" t="s">
        <v>9423</v>
      </c>
      <c r="Q514" s="893" t="s">
        <v>9423</v>
      </c>
      <c r="R514" s="893" t="s">
        <v>9423</v>
      </c>
      <c r="S514" s="1057" t="s">
        <v>9423</v>
      </c>
    </row>
    <row r="515" spans="1:19">
      <c r="A515" s="890" t="s">
        <v>5396</v>
      </c>
      <c r="B515" s="896" t="s">
        <v>5389</v>
      </c>
      <c r="C515" s="798"/>
      <c r="D515" s="798"/>
      <c r="E515" s="798"/>
      <c r="F515" s="893"/>
      <c r="G515" s="798"/>
      <c r="H515" s="893"/>
      <c r="I515" s="893"/>
      <c r="J515" s="798"/>
      <c r="K515" s="967"/>
      <c r="L515" s="893" t="s">
        <v>9422</v>
      </c>
      <c r="M515" s="893" t="s">
        <v>9423</v>
      </c>
      <c r="N515" s="893" t="s">
        <v>9423</v>
      </c>
      <c r="O515" s="893" t="s">
        <v>9423</v>
      </c>
      <c r="P515" s="893" t="s">
        <v>9423</v>
      </c>
      <c r="Q515" s="893" t="s">
        <v>9423</v>
      </c>
      <c r="R515" s="893" t="s">
        <v>9423</v>
      </c>
      <c r="S515" s="1057" t="s">
        <v>9423</v>
      </c>
    </row>
    <row r="516" spans="1:19">
      <c r="A516" s="890" t="s">
        <v>5398</v>
      </c>
      <c r="B516" s="896" t="s">
        <v>5391</v>
      </c>
      <c r="C516" s="798"/>
      <c r="D516" s="798"/>
      <c r="E516" s="798"/>
      <c r="F516" s="893"/>
      <c r="G516" s="798"/>
      <c r="H516" s="893"/>
      <c r="I516" s="893"/>
      <c r="J516" s="798"/>
      <c r="K516" s="967"/>
      <c r="L516" s="893" t="s">
        <v>9422</v>
      </c>
      <c r="M516" s="893" t="s">
        <v>9423</v>
      </c>
      <c r="N516" s="893" t="s">
        <v>9423</v>
      </c>
      <c r="O516" s="893" t="s">
        <v>9423</v>
      </c>
      <c r="P516" s="893" t="s">
        <v>9423</v>
      </c>
      <c r="Q516" s="893" t="s">
        <v>9423</v>
      </c>
      <c r="R516" s="893" t="s">
        <v>9423</v>
      </c>
      <c r="S516" s="1057" t="s">
        <v>9423</v>
      </c>
    </row>
    <row r="517" spans="1:19">
      <c r="A517" s="890" t="s">
        <v>5399</v>
      </c>
      <c r="B517" s="896" t="s">
        <v>5393</v>
      </c>
      <c r="C517" s="798"/>
      <c r="D517" s="798"/>
      <c r="E517" s="798"/>
      <c r="F517" s="893"/>
      <c r="G517" s="798"/>
      <c r="H517" s="893"/>
      <c r="I517" s="893"/>
      <c r="J517" s="798"/>
      <c r="K517" s="967"/>
      <c r="L517" s="893" t="s">
        <v>9422</v>
      </c>
      <c r="M517" s="893" t="s">
        <v>9423</v>
      </c>
      <c r="N517" s="893" t="s">
        <v>9423</v>
      </c>
      <c r="O517" s="893" t="s">
        <v>9423</v>
      </c>
      <c r="P517" s="893" t="s">
        <v>9423</v>
      </c>
      <c r="Q517" s="893" t="s">
        <v>9423</v>
      </c>
      <c r="R517" s="893" t="s">
        <v>9423</v>
      </c>
      <c r="S517" s="1057" t="s">
        <v>9423</v>
      </c>
    </row>
    <row r="518" spans="1:19">
      <c r="A518" s="890" t="s">
        <v>5400</v>
      </c>
      <c r="B518" s="896" t="s">
        <v>5395</v>
      </c>
      <c r="C518" s="798"/>
      <c r="D518" s="798"/>
      <c r="E518" s="798"/>
      <c r="F518" s="893"/>
      <c r="G518" s="798"/>
      <c r="H518" s="893"/>
      <c r="I518" s="893"/>
      <c r="J518" s="798"/>
      <c r="K518" s="967"/>
      <c r="L518" s="893" t="s">
        <v>9422</v>
      </c>
      <c r="M518" s="893" t="s">
        <v>9423</v>
      </c>
      <c r="N518" s="893" t="s">
        <v>9423</v>
      </c>
      <c r="O518" s="893" t="s">
        <v>9423</v>
      </c>
      <c r="P518" s="893" t="s">
        <v>9423</v>
      </c>
      <c r="Q518" s="893" t="s">
        <v>9423</v>
      </c>
      <c r="R518" s="893" t="s">
        <v>9423</v>
      </c>
      <c r="S518" s="1057" t="s">
        <v>9423</v>
      </c>
    </row>
    <row r="519" spans="1:19">
      <c r="A519" s="890" t="s">
        <v>5401</v>
      </c>
      <c r="B519" s="896" t="s">
        <v>5402</v>
      </c>
      <c r="C519" s="798"/>
      <c r="D519" s="798"/>
      <c r="E519" s="798"/>
      <c r="F519" s="893"/>
      <c r="G519" s="798"/>
      <c r="H519" s="893"/>
      <c r="I519" s="893"/>
      <c r="J519" s="798"/>
      <c r="K519" s="967"/>
      <c r="L519" s="893"/>
      <c r="M519" s="893"/>
      <c r="N519" s="893"/>
      <c r="O519" s="893" t="s">
        <v>9422</v>
      </c>
      <c r="P519" s="893" t="s">
        <v>9423</v>
      </c>
      <c r="Q519" s="893" t="s">
        <v>9423</v>
      </c>
      <c r="R519" s="893" t="s">
        <v>9423</v>
      </c>
      <c r="S519" s="1057" t="s">
        <v>9423</v>
      </c>
    </row>
    <row r="520" spans="1:19">
      <c r="A520" s="890" t="s">
        <v>5403</v>
      </c>
      <c r="B520" s="896" t="s">
        <v>5404</v>
      </c>
      <c r="C520" s="798"/>
      <c r="D520" s="798"/>
      <c r="E520" s="798"/>
      <c r="F520" s="893"/>
      <c r="G520" s="798"/>
      <c r="H520" s="893"/>
      <c r="I520" s="893"/>
      <c r="J520" s="798"/>
      <c r="K520" s="967"/>
      <c r="L520" s="893"/>
      <c r="M520" s="893"/>
      <c r="N520" s="893"/>
      <c r="O520" s="893"/>
      <c r="P520" s="893"/>
      <c r="Q520" s="893" t="s">
        <v>9422</v>
      </c>
      <c r="R520" s="893" t="s">
        <v>9423</v>
      </c>
      <c r="S520" s="1057" t="s">
        <v>9423</v>
      </c>
    </row>
    <row r="521" spans="1:19">
      <c r="A521" s="890" t="s">
        <v>5405</v>
      </c>
      <c r="B521" s="896" t="s">
        <v>5404</v>
      </c>
      <c r="C521" s="798"/>
      <c r="D521" s="798"/>
      <c r="E521" s="798"/>
      <c r="F521" s="893"/>
      <c r="G521" s="798"/>
      <c r="H521" s="893"/>
      <c r="I521" s="893"/>
      <c r="J521" s="798"/>
      <c r="K521" s="967"/>
      <c r="L521" s="893"/>
      <c r="M521" s="893"/>
      <c r="N521" s="893"/>
      <c r="O521" s="893"/>
      <c r="P521" s="893"/>
      <c r="Q521" s="893" t="s">
        <v>9422</v>
      </c>
      <c r="R521" s="893" t="s">
        <v>9423</v>
      </c>
      <c r="S521" s="1057" t="s">
        <v>9423</v>
      </c>
    </row>
    <row r="522" spans="1:19">
      <c r="A522" s="890" t="s">
        <v>5418</v>
      </c>
      <c r="B522" s="896" t="s">
        <v>5305</v>
      </c>
      <c r="C522" s="798"/>
      <c r="D522" s="798"/>
      <c r="E522" s="798"/>
      <c r="F522" s="893"/>
      <c r="G522" s="798"/>
      <c r="H522" s="893"/>
      <c r="I522" s="893"/>
      <c r="J522" s="798"/>
      <c r="K522" s="967"/>
      <c r="L522" s="893"/>
      <c r="M522" s="893"/>
      <c r="N522" s="893" t="s">
        <v>9422</v>
      </c>
      <c r="O522" s="893" t="s">
        <v>9423</v>
      </c>
      <c r="P522" s="893" t="s">
        <v>9423</v>
      </c>
      <c r="Q522" s="893" t="s">
        <v>9423</v>
      </c>
      <c r="R522" s="893" t="s">
        <v>9423</v>
      </c>
      <c r="S522" s="1057" t="s">
        <v>9423</v>
      </c>
    </row>
    <row r="523" spans="1:19">
      <c r="A523" s="890" t="s">
        <v>5419</v>
      </c>
      <c r="B523" s="896" t="s">
        <v>5420</v>
      </c>
      <c r="C523" s="798"/>
      <c r="D523" s="798"/>
      <c r="E523" s="798"/>
      <c r="F523" s="893"/>
      <c r="G523" s="798"/>
      <c r="H523" s="893"/>
      <c r="I523" s="893"/>
      <c r="J523" s="798"/>
      <c r="K523" s="967"/>
      <c r="L523" s="893"/>
      <c r="M523" s="893"/>
      <c r="N523" s="893"/>
      <c r="O523" s="893" t="s">
        <v>9422</v>
      </c>
      <c r="P523" s="893" t="s">
        <v>9423</v>
      </c>
      <c r="Q523" s="893" t="s">
        <v>9423</v>
      </c>
      <c r="R523" s="893" t="s">
        <v>9423</v>
      </c>
      <c r="S523" s="1057" t="s">
        <v>9423</v>
      </c>
    </row>
    <row r="524" spans="1:19">
      <c r="A524" s="890" t="s">
        <v>5421</v>
      </c>
      <c r="B524" s="896" t="s">
        <v>5422</v>
      </c>
      <c r="C524" s="798"/>
      <c r="D524" s="798"/>
      <c r="E524" s="798"/>
      <c r="F524" s="893"/>
      <c r="G524" s="798"/>
      <c r="H524" s="893"/>
      <c r="I524" s="893"/>
      <c r="J524" s="798"/>
      <c r="K524" s="967"/>
      <c r="L524" s="893"/>
      <c r="M524" s="893"/>
      <c r="N524" s="893"/>
      <c r="O524" s="893" t="s">
        <v>9422</v>
      </c>
      <c r="P524" s="893" t="s">
        <v>9423</v>
      </c>
      <c r="Q524" s="893" t="s">
        <v>9423</v>
      </c>
      <c r="R524" s="893" t="s">
        <v>9423</v>
      </c>
      <c r="S524" s="1057" t="s">
        <v>9423</v>
      </c>
    </row>
    <row r="525" spans="1:19">
      <c r="A525" s="890" t="s">
        <v>5423</v>
      </c>
      <c r="B525" s="896" t="s">
        <v>5424</v>
      </c>
      <c r="C525" s="798"/>
      <c r="D525" s="798"/>
      <c r="E525" s="798"/>
      <c r="F525" s="893"/>
      <c r="G525" s="798"/>
      <c r="H525" s="893"/>
      <c r="I525" s="893"/>
      <c r="J525" s="798"/>
      <c r="K525" s="967"/>
      <c r="L525" s="893"/>
      <c r="M525" s="893"/>
      <c r="N525" s="893" t="s">
        <v>9422</v>
      </c>
      <c r="O525" s="893" t="s">
        <v>9423</v>
      </c>
      <c r="P525" s="893" t="s">
        <v>9423</v>
      </c>
      <c r="Q525" s="893" t="s">
        <v>9423</v>
      </c>
      <c r="R525" s="893" t="s">
        <v>9423</v>
      </c>
      <c r="S525" s="1057" t="s">
        <v>9423</v>
      </c>
    </row>
    <row r="526" spans="1:19">
      <c r="A526" s="890" t="s">
        <v>5425</v>
      </c>
      <c r="B526" s="896" t="s">
        <v>5426</v>
      </c>
      <c r="C526" s="798"/>
      <c r="D526" s="798"/>
      <c r="E526" s="798"/>
      <c r="F526" s="893"/>
      <c r="G526" s="798"/>
      <c r="H526" s="893"/>
      <c r="I526" s="893"/>
      <c r="J526" s="798"/>
      <c r="K526" s="967"/>
      <c r="L526" s="893" t="s">
        <v>9422</v>
      </c>
      <c r="M526" s="893" t="s">
        <v>9423</v>
      </c>
      <c r="N526" s="893" t="s">
        <v>9423</v>
      </c>
      <c r="O526" s="893" t="s">
        <v>9423</v>
      </c>
      <c r="P526" s="893" t="s">
        <v>9423</v>
      </c>
      <c r="Q526" s="893" t="s">
        <v>9423</v>
      </c>
      <c r="R526" s="893" t="s">
        <v>9423</v>
      </c>
      <c r="S526" s="1057" t="s">
        <v>9423</v>
      </c>
    </row>
    <row r="527" spans="1:19">
      <c r="A527" s="890" t="s">
        <v>5427</v>
      </c>
      <c r="B527" s="896" t="s">
        <v>5428</v>
      </c>
      <c r="C527" s="798"/>
      <c r="D527" s="798"/>
      <c r="E527" s="798"/>
      <c r="F527" s="893"/>
      <c r="G527" s="798"/>
      <c r="H527" s="893"/>
      <c r="I527" s="893"/>
      <c r="J527" s="798"/>
      <c r="K527" s="967"/>
      <c r="L527" s="893"/>
      <c r="M527" s="893"/>
      <c r="N527" s="893" t="s">
        <v>9422</v>
      </c>
      <c r="O527" s="893" t="s">
        <v>9423</v>
      </c>
      <c r="P527" s="893" t="s">
        <v>9423</v>
      </c>
      <c r="Q527" s="893" t="s">
        <v>9423</v>
      </c>
      <c r="R527" s="893" t="s">
        <v>9423</v>
      </c>
      <c r="S527" s="1057" t="s">
        <v>9423</v>
      </c>
    </row>
    <row r="528" spans="1:19">
      <c r="A528" s="890" t="s">
        <v>5431</v>
      </c>
      <c r="B528" s="679" t="s">
        <v>5432</v>
      </c>
      <c r="C528" s="798"/>
      <c r="D528" s="798"/>
      <c r="E528" s="798"/>
      <c r="F528" s="893"/>
      <c r="G528" s="798"/>
      <c r="H528" s="893"/>
      <c r="I528" s="893" t="s">
        <v>9422</v>
      </c>
      <c r="J528" s="798" t="s">
        <v>9422</v>
      </c>
      <c r="K528" s="967" t="s">
        <v>9423</v>
      </c>
      <c r="L528" s="893" t="s">
        <v>9423</v>
      </c>
      <c r="M528" s="893" t="s">
        <v>9423</v>
      </c>
      <c r="N528" s="893" t="s">
        <v>9423</v>
      </c>
      <c r="O528" s="893" t="s">
        <v>9423</v>
      </c>
      <c r="P528" s="893" t="s">
        <v>9423</v>
      </c>
      <c r="Q528" s="893" t="s">
        <v>9423</v>
      </c>
      <c r="R528" s="893" t="s">
        <v>9423</v>
      </c>
      <c r="S528" s="1057" t="s">
        <v>9423</v>
      </c>
    </row>
    <row r="529" spans="1:19">
      <c r="A529" s="890" t="s">
        <v>5433</v>
      </c>
      <c r="B529" s="679" t="s">
        <v>5434</v>
      </c>
      <c r="C529" s="798"/>
      <c r="D529" s="798"/>
      <c r="E529" s="798"/>
      <c r="F529" s="893"/>
      <c r="G529" s="798"/>
      <c r="H529" s="893"/>
      <c r="I529" s="893" t="s">
        <v>9422</v>
      </c>
      <c r="J529" s="798" t="s">
        <v>9422</v>
      </c>
      <c r="K529" s="967" t="s">
        <v>9423</v>
      </c>
      <c r="L529" s="893" t="s">
        <v>9423</v>
      </c>
      <c r="M529" s="893" t="s">
        <v>9423</v>
      </c>
      <c r="N529" s="893" t="s">
        <v>9423</v>
      </c>
      <c r="O529" s="893" t="s">
        <v>9423</v>
      </c>
      <c r="P529" s="893" t="s">
        <v>9423</v>
      </c>
      <c r="Q529" s="893" t="s">
        <v>9423</v>
      </c>
      <c r="R529" s="893" t="s">
        <v>9423</v>
      </c>
      <c r="S529" s="1057" t="s">
        <v>9423</v>
      </c>
    </row>
    <row r="530" spans="1:19">
      <c r="A530" s="890" t="s">
        <v>5435</v>
      </c>
      <c r="B530" s="679" t="s">
        <v>10225</v>
      </c>
      <c r="C530" s="798"/>
      <c r="D530" s="798"/>
      <c r="E530" s="798"/>
      <c r="F530" s="893"/>
      <c r="G530" s="798"/>
      <c r="H530" s="893"/>
      <c r="I530" s="893" t="s">
        <v>9422</v>
      </c>
      <c r="J530" s="798" t="s">
        <v>9422</v>
      </c>
      <c r="K530" s="967" t="s">
        <v>9423</v>
      </c>
      <c r="L530" s="893" t="s">
        <v>9423</v>
      </c>
      <c r="M530" s="893" t="s">
        <v>9423</v>
      </c>
      <c r="N530" s="893" t="s">
        <v>9423</v>
      </c>
      <c r="O530" s="893" t="s">
        <v>9423</v>
      </c>
      <c r="P530" s="893" t="s">
        <v>9423</v>
      </c>
      <c r="Q530" s="893" t="s">
        <v>9423</v>
      </c>
      <c r="R530" s="893" t="s">
        <v>9423</v>
      </c>
      <c r="S530" s="1057" t="s">
        <v>9423</v>
      </c>
    </row>
    <row r="531" spans="1:19">
      <c r="A531" s="890" t="s">
        <v>5437</v>
      </c>
      <c r="B531" s="679" t="s">
        <v>5315</v>
      </c>
      <c r="C531" s="798"/>
      <c r="D531" s="798"/>
      <c r="E531" s="798"/>
      <c r="F531" s="893"/>
      <c r="G531" s="798"/>
      <c r="H531" s="893"/>
      <c r="I531" s="893" t="s">
        <v>9422</v>
      </c>
      <c r="J531" s="798" t="s">
        <v>9422</v>
      </c>
      <c r="K531" s="967" t="s">
        <v>9423</v>
      </c>
      <c r="L531" s="893" t="s">
        <v>9423</v>
      </c>
      <c r="M531" s="893" t="s">
        <v>9423</v>
      </c>
      <c r="N531" s="893" t="s">
        <v>9423</v>
      </c>
      <c r="O531" s="893" t="s">
        <v>9423</v>
      </c>
      <c r="P531" s="893" t="s">
        <v>9423</v>
      </c>
      <c r="Q531" s="893" t="s">
        <v>9423</v>
      </c>
      <c r="R531" s="893" t="s">
        <v>9423</v>
      </c>
      <c r="S531" s="1057" t="s">
        <v>9423</v>
      </c>
    </row>
    <row r="532" spans="1:19">
      <c r="A532" s="890" t="s">
        <v>5438</v>
      </c>
      <c r="B532" s="679" t="s">
        <v>5317</v>
      </c>
      <c r="C532" s="798"/>
      <c r="D532" s="798"/>
      <c r="E532" s="798"/>
      <c r="F532" s="893"/>
      <c r="G532" s="798"/>
      <c r="H532" s="893"/>
      <c r="I532" s="893"/>
      <c r="J532" s="798"/>
      <c r="K532" s="967" t="s">
        <v>9422</v>
      </c>
      <c r="L532" s="893" t="s">
        <v>9423</v>
      </c>
      <c r="M532" s="893" t="s">
        <v>9423</v>
      </c>
      <c r="N532" s="893" t="s">
        <v>9423</v>
      </c>
      <c r="O532" s="893" t="s">
        <v>9423</v>
      </c>
      <c r="P532" s="893" t="s">
        <v>9423</v>
      </c>
      <c r="Q532" s="893" t="s">
        <v>9423</v>
      </c>
      <c r="R532" s="893" t="s">
        <v>9423</v>
      </c>
      <c r="S532" s="1057" t="s">
        <v>9423</v>
      </c>
    </row>
    <row r="533" spans="1:19">
      <c r="A533" s="890" t="s">
        <v>5439</v>
      </c>
      <c r="B533" s="896" t="s">
        <v>5319</v>
      </c>
      <c r="C533" s="798"/>
      <c r="D533" s="798"/>
      <c r="E533" s="798"/>
      <c r="F533" s="893"/>
      <c r="G533" s="798"/>
      <c r="H533" s="893"/>
      <c r="I533" s="893"/>
      <c r="J533" s="798"/>
      <c r="K533" s="967" t="s">
        <v>9422</v>
      </c>
      <c r="L533" s="893" t="s">
        <v>9423</v>
      </c>
      <c r="M533" s="893" t="s">
        <v>9423</v>
      </c>
      <c r="N533" s="893" t="s">
        <v>9423</v>
      </c>
      <c r="O533" s="893" t="s">
        <v>9423</v>
      </c>
      <c r="P533" s="893" t="s">
        <v>9423</v>
      </c>
      <c r="Q533" s="893" t="s">
        <v>9423</v>
      </c>
      <c r="R533" s="893" t="s">
        <v>9423</v>
      </c>
      <c r="S533" s="1057" t="s">
        <v>9423</v>
      </c>
    </row>
    <row r="534" spans="1:19">
      <c r="A534" s="890" t="s">
        <v>5440</v>
      </c>
      <c r="B534" s="896" t="s">
        <v>5441</v>
      </c>
      <c r="C534" s="798"/>
      <c r="D534" s="798"/>
      <c r="E534" s="798"/>
      <c r="F534" s="893"/>
      <c r="G534" s="798"/>
      <c r="H534" s="893"/>
      <c r="I534" s="893"/>
      <c r="J534" s="798"/>
      <c r="K534" s="967" t="s">
        <v>9422</v>
      </c>
      <c r="L534" s="893" t="s">
        <v>9423</v>
      </c>
      <c r="M534" s="893" t="s">
        <v>9423</v>
      </c>
      <c r="N534" s="893" t="s">
        <v>9423</v>
      </c>
      <c r="O534" s="893" t="s">
        <v>9423</v>
      </c>
      <c r="P534" s="893" t="s">
        <v>9423</v>
      </c>
      <c r="Q534" s="893" t="s">
        <v>9423</v>
      </c>
      <c r="R534" s="893" t="s">
        <v>9423</v>
      </c>
      <c r="S534" s="1057" t="s">
        <v>9423</v>
      </c>
    </row>
    <row r="535" spans="1:19">
      <c r="A535" s="890" t="s">
        <v>5442</v>
      </c>
      <c r="B535" s="896" t="s">
        <v>5443</v>
      </c>
      <c r="C535" s="798"/>
      <c r="D535" s="798"/>
      <c r="E535" s="798"/>
      <c r="F535" s="893"/>
      <c r="G535" s="798"/>
      <c r="H535" s="893"/>
      <c r="I535" s="893"/>
      <c r="J535" s="798"/>
      <c r="K535" s="967" t="s">
        <v>9422</v>
      </c>
      <c r="L535" s="893" t="s">
        <v>9423</v>
      </c>
      <c r="M535" s="893" t="s">
        <v>9423</v>
      </c>
      <c r="N535" s="893" t="s">
        <v>9423</v>
      </c>
      <c r="O535" s="893" t="s">
        <v>9423</v>
      </c>
      <c r="P535" s="893" t="s">
        <v>9423</v>
      </c>
      <c r="Q535" s="893" t="s">
        <v>9423</v>
      </c>
      <c r="R535" s="893" t="s">
        <v>9423</v>
      </c>
      <c r="S535" s="1057" t="s">
        <v>9423</v>
      </c>
    </row>
    <row r="536" spans="1:19">
      <c r="A536" s="890" t="s">
        <v>5444</v>
      </c>
      <c r="B536" s="679" t="s">
        <v>5445</v>
      </c>
      <c r="C536" s="798"/>
      <c r="D536" s="798"/>
      <c r="E536" s="798"/>
      <c r="F536" s="893"/>
      <c r="G536" s="798"/>
      <c r="H536" s="893"/>
      <c r="I536" s="893" t="s">
        <v>9422</v>
      </c>
      <c r="J536" s="798" t="s">
        <v>9422</v>
      </c>
      <c r="K536" s="967" t="s">
        <v>9423</v>
      </c>
      <c r="L536" s="893" t="s">
        <v>9423</v>
      </c>
      <c r="M536" s="893" t="s">
        <v>9423</v>
      </c>
      <c r="N536" s="893" t="s">
        <v>9423</v>
      </c>
      <c r="O536" s="893" t="s">
        <v>9423</v>
      </c>
      <c r="P536" s="893" t="s">
        <v>9423</v>
      </c>
      <c r="Q536" s="893" t="s">
        <v>9423</v>
      </c>
      <c r="R536" s="893" t="s">
        <v>9423</v>
      </c>
      <c r="S536" s="1057" t="s">
        <v>9423</v>
      </c>
    </row>
    <row r="537" spans="1:19">
      <c r="A537" s="890" t="s">
        <v>5446</v>
      </c>
      <c r="B537" s="679" t="s">
        <v>5331</v>
      </c>
      <c r="C537" s="798"/>
      <c r="D537" s="798"/>
      <c r="E537" s="798"/>
      <c r="F537" s="893"/>
      <c r="G537" s="798"/>
      <c r="H537" s="893"/>
      <c r="I537" s="893"/>
      <c r="J537" s="798"/>
      <c r="K537" s="967" t="s">
        <v>9422</v>
      </c>
      <c r="L537" s="893" t="s">
        <v>9423</v>
      </c>
      <c r="M537" s="893" t="s">
        <v>9423</v>
      </c>
      <c r="N537" s="893" t="s">
        <v>9423</v>
      </c>
      <c r="O537" s="893" t="s">
        <v>9423</v>
      </c>
      <c r="P537" s="893" t="s">
        <v>9423</v>
      </c>
      <c r="Q537" s="893" t="s">
        <v>9423</v>
      </c>
      <c r="R537" s="893" t="s">
        <v>9423</v>
      </c>
      <c r="S537" s="1057" t="s">
        <v>9423</v>
      </c>
    </row>
    <row r="538" spans="1:19">
      <c r="A538" s="890" t="s">
        <v>5447</v>
      </c>
      <c r="B538" s="679" t="s">
        <v>5333</v>
      </c>
      <c r="C538" s="798"/>
      <c r="D538" s="798"/>
      <c r="E538" s="798"/>
      <c r="F538" s="893"/>
      <c r="G538" s="798"/>
      <c r="H538" s="893"/>
      <c r="I538" s="893"/>
      <c r="J538" s="798"/>
      <c r="K538" s="967" t="s">
        <v>9422</v>
      </c>
      <c r="L538" s="893" t="s">
        <v>9423</v>
      </c>
      <c r="M538" s="893" t="s">
        <v>9423</v>
      </c>
      <c r="N538" s="893" t="s">
        <v>9423</v>
      </c>
      <c r="O538" s="893" t="s">
        <v>9423</v>
      </c>
      <c r="P538" s="893" t="s">
        <v>9423</v>
      </c>
      <c r="Q538" s="893" t="s">
        <v>9423</v>
      </c>
      <c r="R538" s="893" t="s">
        <v>9423</v>
      </c>
      <c r="S538" s="1057" t="s">
        <v>9423</v>
      </c>
    </row>
    <row r="539" spans="1:19">
      <c r="A539" s="890" t="s">
        <v>5448</v>
      </c>
      <c r="B539" s="679" t="s">
        <v>5335</v>
      </c>
      <c r="C539" s="798"/>
      <c r="D539" s="798"/>
      <c r="E539" s="798"/>
      <c r="F539" s="893"/>
      <c r="G539" s="798"/>
      <c r="H539" s="893"/>
      <c r="I539" s="893"/>
      <c r="J539" s="798"/>
      <c r="K539" s="967" t="s">
        <v>9422</v>
      </c>
      <c r="L539" s="893" t="s">
        <v>9423</v>
      </c>
      <c r="M539" s="893" t="s">
        <v>9423</v>
      </c>
      <c r="N539" s="893" t="s">
        <v>9423</v>
      </c>
      <c r="O539" s="893" t="s">
        <v>9423</v>
      </c>
      <c r="P539" s="893" t="s">
        <v>9423</v>
      </c>
      <c r="Q539" s="893" t="s">
        <v>9423</v>
      </c>
      <c r="R539" s="893" t="s">
        <v>9423</v>
      </c>
      <c r="S539" s="1057" t="s">
        <v>9423</v>
      </c>
    </row>
    <row r="540" spans="1:19">
      <c r="A540" s="890" t="s">
        <v>5449</v>
      </c>
      <c r="B540" s="679" t="s">
        <v>5450</v>
      </c>
      <c r="C540" s="798"/>
      <c r="D540" s="798"/>
      <c r="E540" s="798"/>
      <c r="F540" s="893"/>
      <c r="G540" s="798"/>
      <c r="H540" s="893"/>
      <c r="I540" s="893"/>
      <c r="J540" s="798"/>
      <c r="K540" s="967" t="s">
        <v>9422</v>
      </c>
      <c r="L540" s="893" t="s">
        <v>9423</v>
      </c>
      <c r="M540" s="893" t="s">
        <v>9423</v>
      </c>
      <c r="N540" s="893" t="s">
        <v>9423</v>
      </c>
      <c r="O540" s="893" t="s">
        <v>9423</v>
      </c>
      <c r="P540" s="893" t="s">
        <v>9423</v>
      </c>
      <c r="Q540" s="893" t="s">
        <v>9423</v>
      </c>
      <c r="R540" s="893" t="s">
        <v>9423</v>
      </c>
      <c r="S540" s="1057" t="s">
        <v>9423</v>
      </c>
    </row>
    <row r="541" spans="1:19">
      <c r="A541" s="890" t="s">
        <v>5451</v>
      </c>
      <c r="B541" s="679" t="s">
        <v>5452</v>
      </c>
      <c r="C541" s="798"/>
      <c r="D541" s="798"/>
      <c r="E541" s="798"/>
      <c r="F541" s="893"/>
      <c r="G541" s="798"/>
      <c r="H541" s="893"/>
      <c r="I541" s="893"/>
      <c r="J541" s="798"/>
      <c r="K541" s="967" t="s">
        <v>9422</v>
      </c>
      <c r="L541" s="893" t="s">
        <v>9423</v>
      </c>
      <c r="M541" s="893" t="s">
        <v>9423</v>
      </c>
      <c r="N541" s="893" t="s">
        <v>9423</v>
      </c>
      <c r="O541" s="893" t="s">
        <v>9423</v>
      </c>
      <c r="P541" s="893" t="s">
        <v>9423</v>
      </c>
      <c r="Q541" s="893" t="s">
        <v>9423</v>
      </c>
      <c r="R541" s="893" t="s">
        <v>9423</v>
      </c>
      <c r="S541" s="1057" t="s">
        <v>9423</v>
      </c>
    </row>
    <row r="542" spans="1:19">
      <c r="A542" s="890" t="s">
        <v>5453</v>
      </c>
      <c r="B542" s="679" t="s">
        <v>5454</v>
      </c>
      <c r="C542" s="798"/>
      <c r="D542" s="798"/>
      <c r="E542" s="798"/>
      <c r="F542" s="893"/>
      <c r="G542" s="798"/>
      <c r="H542" s="893"/>
      <c r="I542" s="893"/>
      <c r="J542" s="798"/>
      <c r="K542" s="967" t="s">
        <v>9422</v>
      </c>
      <c r="L542" s="893" t="s">
        <v>9423</v>
      </c>
      <c r="M542" s="893" t="s">
        <v>9423</v>
      </c>
      <c r="N542" s="893" t="s">
        <v>9423</v>
      </c>
      <c r="O542" s="893" t="s">
        <v>9423</v>
      </c>
      <c r="P542" s="893" t="s">
        <v>9423</v>
      </c>
      <c r="Q542" s="893" t="s">
        <v>9423</v>
      </c>
      <c r="R542" s="893" t="s">
        <v>9423</v>
      </c>
      <c r="S542" s="1057" t="s">
        <v>9423</v>
      </c>
    </row>
    <row r="543" spans="1:19">
      <c r="A543" s="890" t="s">
        <v>5455</v>
      </c>
      <c r="B543" s="679" t="s">
        <v>5345</v>
      </c>
      <c r="C543" s="798"/>
      <c r="D543" s="798"/>
      <c r="E543" s="798"/>
      <c r="F543" s="893"/>
      <c r="G543" s="798"/>
      <c r="H543" s="893"/>
      <c r="I543" s="893"/>
      <c r="J543" s="798"/>
      <c r="K543" s="967"/>
      <c r="L543" s="893"/>
      <c r="M543" s="893"/>
      <c r="N543" s="893" t="s">
        <v>9422</v>
      </c>
      <c r="O543" s="893" t="s">
        <v>9423</v>
      </c>
      <c r="P543" s="893" t="s">
        <v>9423</v>
      </c>
      <c r="Q543" s="893" t="s">
        <v>9423</v>
      </c>
      <c r="R543" s="893" t="s">
        <v>9423</v>
      </c>
      <c r="S543" s="1057" t="s">
        <v>9423</v>
      </c>
    </row>
    <row r="544" spans="1:19">
      <c r="A544" s="890" t="s">
        <v>5456</v>
      </c>
      <c r="B544" s="679" t="s">
        <v>5457</v>
      </c>
      <c r="C544" s="798"/>
      <c r="D544" s="798"/>
      <c r="E544" s="798"/>
      <c r="F544" s="893"/>
      <c r="G544" s="798"/>
      <c r="H544" s="893"/>
      <c r="I544" s="893" t="s">
        <v>9422</v>
      </c>
      <c r="J544" s="798" t="s">
        <v>9422</v>
      </c>
      <c r="K544" s="967" t="s">
        <v>9423</v>
      </c>
      <c r="L544" s="893" t="s">
        <v>9423</v>
      </c>
      <c r="M544" s="893" t="s">
        <v>9423</v>
      </c>
      <c r="N544" s="893" t="s">
        <v>9423</v>
      </c>
      <c r="O544" s="893" t="s">
        <v>9423</v>
      </c>
      <c r="P544" s="893" t="s">
        <v>9423</v>
      </c>
      <c r="Q544" s="893" t="s">
        <v>9423</v>
      </c>
      <c r="R544" s="893" t="s">
        <v>9423</v>
      </c>
      <c r="S544" s="1057" t="s">
        <v>9423</v>
      </c>
    </row>
    <row r="545" spans="1:19">
      <c r="A545" s="890" t="s">
        <v>5458</v>
      </c>
      <c r="B545" s="679" t="s">
        <v>5459</v>
      </c>
      <c r="C545" s="798"/>
      <c r="D545" s="798"/>
      <c r="E545" s="798"/>
      <c r="F545" s="893"/>
      <c r="G545" s="798"/>
      <c r="H545" s="893"/>
      <c r="I545" s="893" t="s">
        <v>9422</v>
      </c>
      <c r="J545" s="798" t="s">
        <v>9422</v>
      </c>
      <c r="K545" s="967" t="s">
        <v>9423</v>
      </c>
      <c r="L545" s="893" t="s">
        <v>9423</v>
      </c>
      <c r="M545" s="893" t="s">
        <v>9423</v>
      </c>
      <c r="N545" s="893" t="s">
        <v>9423</v>
      </c>
      <c r="O545" s="893" t="s">
        <v>9423</v>
      </c>
      <c r="P545" s="893" t="s">
        <v>9423</v>
      </c>
      <c r="Q545" s="893" t="s">
        <v>9423</v>
      </c>
      <c r="R545" s="893" t="s">
        <v>9423</v>
      </c>
      <c r="S545" s="1057" t="s">
        <v>9423</v>
      </c>
    </row>
    <row r="546" spans="1:19">
      <c r="A546" s="890" t="s">
        <v>5460</v>
      </c>
      <c r="B546" s="679" t="s">
        <v>5461</v>
      </c>
      <c r="C546" s="798"/>
      <c r="D546" s="798"/>
      <c r="E546" s="798"/>
      <c r="F546" s="893"/>
      <c r="G546" s="798"/>
      <c r="H546" s="893"/>
      <c r="I546" s="893"/>
      <c r="J546" s="798"/>
      <c r="K546" s="967" t="s">
        <v>9422</v>
      </c>
      <c r="L546" s="893" t="s">
        <v>9423</v>
      </c>
      <c r="M546" s="893" t="s">
        <v>9423</v>
      </c>
      <c r="N546" s="893" t="s">
        <v>9423</v>
      </c>
      <c r="O546" s="893" t="s">
        <v>9423</v>
      </c>
      <c r="P546" s="893" t="s">
        <v>9423</v>
      </c>
      <c r="Q546" s="893" t="s">
        <v>9423</v>
      </c>
      <c r="R546" s="893" t="s">
        <v>9423</v>
      </c>
      <c r="S546" s="1057" t="s">
        <v>9423</v>
      </c>
    </row>
    <row r="547" spans="1:19">
      <c r="A547" s="890" t="s">
        <v>5462</v>
      </c>
      <c r="B547" s="679" t="s">
        <v>5463</v>
      </c>
      <c r="C547" s="798"/>
      <c r="D547" s="798"/>
      <c r="E547" s="798"/>
      <c r="F547" s="893"/>
      <c r="G547" s="798"/>
      <c r="H547" s="893"/>
      <c r="I547" s="893" t="s">
        <v>9422</v>
      </c>
      <c r="J547" s="798" t="s">
        <v>9422</v>
      </c>
      <c r="K547" s="967" t="s">
        <v>9423</v>
      </c>
      <c r="L547" s="893" t="s">
        <v>9423</v>
      </c>
      <c r="M547" s="893" t="s">
        <v>9423</v>
      </c>
      <c r="N547" s="893" t="s">
        <v>9423</v>
      </c>
      <c r="O547" s="893" t="s">
        <v>9423</v>
      </c>
      <c r="P547" s="893" t="s">
        <v>9423</v>
      </c>
      <c r="Q547" s="893" t="s">
        <v>9423</v>
      </c>
      <c r="R547" s="893" t="s">
        <v>9423</v>
      </c>
      <c r="S547" s="1057" t="s">
        <v>9423</v>
      </c>
    </row>
    <row r="548" spans="1:19">
      <c r="A548" s="890" t="s">
        <v>5464</v>
      </c>
      <c r="B548" s="679" t="s">
        <v>5457</v>
      </c>
      <c r="C548" s="798"/>
      <c r="D548" s="798"/>
      <c r="E548" s="798"/>
      <c r="F548" s="893"/>
      <c r="G548" s="798"/>
      <c r="H548" s="893"/>
      <c r="I548" s="893" t="s">
        <v>9422</v>
      </c>
      <c r="J548" s="798" t="s">
        <v>9422</v>
      </c>
      <c r="K548" s="967" t="s">
        <v>9423</v>
      </c>
      <c r="L548" s="893" t="s">
        <v>9423</v>
      </c>
      <c r="M548" s="893" t="s">
        <v>9423</v>
      </c>
      <c r="N548" s="893" t="s">
        <v>9423</v>
      </c>
      <c r="O548" s="893" t="s">
        <v>9423</v>
      </c>
      <c r="P548" s="893" t="s">
        <v>9423</v>
      </c>
      <c r="Q548" s="893" t="s">
        <v>9423</v>
      </c>
      <c r="R548" s="893" t="s">
        <v>9423</v>
      </c>
      <c r="S548" s="1057" t="s">
        <v>9423</v>
      </c>
    </row>
    <row r="549" spans="1:19">
      <c r="A549" s="890" t="s">
        <v>5466</v>
      </c>
      <c r="B549" s="679" t="s">
        <v>5432</v>
      </c>
      <c r="C549" s="798"/>
      <c r="D549" s="798"/>
      <c r="E549" s="798"/>
      <c r="F549" s="893"/>
      <c r="G549" s="798"/>
      <c r="H549" s="893"/>
      <c r="I549" s="893" t="s">
        <v>9422</v>
      </c>
      <c r="J549" s="798" t="s">
        <v>9422</v>
      </c>
      <c r="K549" s="967" t="s">
        <v>9423</v>
      </c>
      <c r="L549" s="893" t="s">
        <v>9423</v>
      </c>
      <c r="M549" s="893" t="s">
        <v>9423</v>
      </c>
      <c r="N549" s="893" t="s">
        <v>9423</v>
      </c>
      <c r="O549" s="893" t="s">
        <v>9423</v>
      </c>
      <c r="P549" s="893" t="s">
        <v>9423</v>
      </c>
      <c r="Q549" s="893" t="s">
        <v>9423</v>
      </c>
      <c r="R549" s="893" t="s">
        <v>9423</v>
      </c>
      <c r="S549" s="1057" t="s">
        <v>9423</v>
      </c>
    </row>
    <row r="550" spans="1:19">
      <c r="A550" s="890" t="s">
        <v>5468</v>
      </c>
      <c r="B550" s="679" t="s">
        <v>5469</v>
      </c>
      <c r="C550" s="798"/>
      <c r="D550" s="798"/>
      <c r="E550" s="798"/>
      <c r="F550" s="893"/>
      <c r="G550" s="798"/>
      <c r="H550" s="893"/>
      <c r="I550" s="893"/>
      <c r="J550" s="798"/>
      <c r="K550" s="967"/>
      <c r="L550" s="893"/>
      <c r="M550" s="893"/>
      <c r="N550" s="893" t="s">
        <v>9422</v>
      </c>
      <c r="O550" s="893" t="s">
        <v>9423</v>
      </c>
      <c r="P550" s="893" t="s">
        <v>9423</v>
      </c>
      <c r="Q550" s="893" t="s">
        <v>9423</v>
      </c>
      <c r="R550" s="893" t="s">
        <v>9423</v>
      </c>
      <c r="S550" s="1057" t="s">
        <v>9423</v>
      </c>
    </row>
    <row r="551" spans="1:19">
      <c r="A551" s="890" t="s">
        <v>5470</v>
      </c>
      <c r="B551" s="896" t="s">
        <v>5428</v>
      </c>
      <c r="C551" s="798"/>
      <c r="D551" s="798"/>
      <c r="E551" s="798"/>
      <c r="F551" s="893"/>
      <c r="G551" s="798"/>
      <c r="H551" s="893"/>
      <c r="I551" s="893"/>
      <c r="J551" s="798"/>
      <c r="K551" s="967"/>
      <c r="L551" s="893" t="s">
        <v>9422</v>
      </c>
      <c r="M551" s="893" t="s">
        <v>9423</v>
      </c>
      <c r="N551" s="893" t="s">
        <v>9423</v>
      </c>
      <c r="O551" s="893" t="s">
        <v>9423</v>
      </c>
      <c r="P551" s="893" t="s">
        <v>9423</v>
      </c>
      <c r="Q551" s="893" t="s">
        <v>9423</v>
      </c>
      <c r="R551" s="893" t="s">
        <v>9423</v>
      </c>
      <c r="S551" s="1057" t="s">
        <v>9423</v>
      </c>
    </row>
    <row r="552" spans="1:19">
      <c r="A552" s="890" t="s">
        <v>5471</v>
      </c>
      <c r="B552" s="896" t="s">
        <v>5345</v>
      </c>
      <c r="C552" s="798"/>
      <c r="D552" s="798"/>
      <c r="E552" s="798"/>
      <c r="F552" s="893"/>
      <c r="G552" s="798"/>
      <c r="H552" s="893"/>
      <c r="I552" s="893"/>
      <c r="J552" s="798"/>
      <c r="K552" s="967"/>
      <c r="L552" s="893" t="s">
        <v>9422</v>
      </c>
      <c r="M552" s="893" t="s">
        <v>9423</v>
      </c>
      <c r="N552" s="893" t="s">
        <v>9423</v>
      </c>
      <c r="O552" s="893" t="s">
        <v>9423</v>
      </c>
      <c r="P552" s="893" t="s">
        <v>9423</v>
      </c>
      <c r="Q552" s="893" t="s">
        <v>9423</v>
      </c>
      <c r="R552" s="893" t="s">
        <v>9423</v>
      </c>
      <c r="S552" s="1057" t="s">
        <v>9423</v>
      </c>
    </row>
    <row r="553" spans="1:19">
      <c r="A553" s="890" t="s">
        <v>5472</v>
      </c>
      <c r="B553" s="896" t="s">
        <v>5469</v>
      </c>
      <c r="C553" s="798"/>
      <c r="D553" s="798"/>
      <c r="E553" s="798"/>
      <c r="F553" s="893"/>
      <c r="G553" s="798"/>
      <c r="H553" s="893"/>
      <c r="I553" s="893"/>
      <c r="J553" s="798"/>
      <c r="K553" s="967"/>
      <c r="L553" s="893" t="s">
        <v>9422</v>
      </c>
      <c r="M553" s="893" t="s">
        <v>9423</v>
      </c>
      <c r="N553" s="893" t="s">
        <v>9423</v>
      </c>
      <c r="O553" s="893" t="s">
        <v>9423</v>
      </c>
      <c r="P553" s="893" t="s">
        <v>9423</v>
      </c>
      <c r="Q553" s="893" t="s">
        <v>9423</v>
      </c>
      <c r="R553" s="893" t="s">
        <v>9423</v>
      </c>
      <c r="S553" s="1057" t="s">
        <v>9423</v>
      </c>
    </row>
    <row r="554" spans="1:19">
      <c r="A554" s="890" t="s">
        <v>5474</v>
      </c>
      <c r="B554" s="896" t="s">
        <v>5365</v>
      </c>
      <c r="C554" s="798"/>
      <c r="D554" s="798"/>
      <c r="E554" s="798"/>
      <c r="F554" s="893"/>
      <c r="G554" s="798"/>
      <c r="H554" s="893"/>
      <c r="I554" s="893"/>
      <c r="J554" s="798"/>
      <c r="K554" s="967"/>
      <c r="L554" s="893" t="s">
        <v>9422</v>
      </c>
      <c r="M554" s="893" t="s">
        <v>9423</v>
      </c>
      <c r="N554" s="893" t="s">
        <v>9423</v>
      </c>
      <c r="O554" s="893" t="s">
        <v>9423</v>
      </c>
      <c r="P554" s="893" t="s">
        <v>9423</v>
      </c>
      <c r="Q554" s="893" t="s">
        <v>9423</v>
      </c>
      <c r="R554" s="893" t="s">
        <v>9423</v>
      </c>
      <c r="S554" s="1057" t="s">
        <v>9423</v>
      </c>
    </row>
    <row r="555" spans="1:19">
      <c r="A555" s="890" t="s">
        <v>5475</v>
      </c>
      <c r="B555" s="896" t="s">
        <v>5367</v>
      </c>
      <c r="C555" s="798"/>
      <c r="D555" s="798"/>
      <c r="E555" s="798"/>
      <c r="F555" s="893"/>
      <c r="G555" s="798"/>
      <c r="H555" s="893"/>
      <c r="I555" s="893"/>
      <c r="J555" s="798"/>
      <c r="K555" s="967"/>
      <c r="L555" s="893" t="s">
        <v>9422</v>
      </c>
      <c r="M555" s="893" t="s">
        <v>9423</v>
      </c>
      <c r="N555" s="893" t="s">
        <v>9423</v>
      </c>
      <c r="O555" s="893" t="s">
        <v>9423</v>
      </c>
      <c r="P555" s="893" t="s">
        <v>9423</v>
      </c>
      <c r="Q555" s="893" t="s">
        <v>9423</v>
      </c>
      <c r="R555" s="893" t="s">
        <v>9423</v>
      </c>
      <c r="S555" s="1057" t="s">
        <v>9423</v>
      </c>
    </row>
    <row r="556" spans="1:19">
      <c r="A556" s="890" t="s">
        <v>5476</v>
      </c>
      <c r="B556" s="896" t="s">
        <v>5473</v>
      </c>
      <c r="C556" s="798"/>
      <c r="D556" s="798"/>
      <c r="E556" s="798"/>
      <c r="F556" s="893"/>
      <c r="G556" s="798"/>
      <c r="H556" s="893"/>
      <c r="I556" s="893"/>
      <c r="J556" s="798"/>
      <c r="K556" s="967"/>
      <c r="L556" s="893" t="s">
        <v>9422</v>
      </c>
      <c r="M556" s="893" t="s">
        <v>9423</v>
      </c>
      <c r="N556" s="893" t="s">
        <v>9423</v>
      </c>
      <c r="O556" s="893" t="s">
        <v>9423</v>
      </c>
      <c r="P556" s="893" t="s">
        <v>9423</v>
      </c>
      <c r="Q556" s="893" t="s">
        <v>9423</v>
      </c>
      <c r="R556" s="893" t="s">
        <v>9423</v>
      </c>
      <c r="S556" s="1057" t="s">
        <v>9423</v>
      </c>
    </row>
    <row r="557" spans="1:19">
      <c r="A557" s="890" t="s">
        <v>5478</v>
      </c>
      <c r="B557" s="896" t="s">
        <v>5457</v>
      </c>
      <c r="C557" s="798"/>
      <c r="D557" s="798"/>
      <c r="E557" s="798"/>
      <c r="F557" s="893"/>
      <c r="G557" s="798"/>
      <c r="H557" s="893"/>
      <c r="I557" s="893"/>
      <c r="J557" s="798"/>
      <c r="K557" s="967"/>
      <c r="L557" s="893" t="s">
        <v>9422</v>
      </c>
      <c r="M557" s="893" t="s">
        <v>9423</v>
      </c>
      <c r="N557" s="893" t="s">
        <v>9423</v>
      </c>
      <c r="O557" s="893" t="s">
        <v>9423</v>
      </c>
      <c r="P557" s="893" t="s">
        <v>9423</v>
      </c>
      <c r="Q557" s="893" t="s">
        <v>9423</v>
      </c>
      <c r="R557" s="893" t="s">
        <v>9423</v>
      </c>
      <c r="S557" s="1057" t="s">
        <v>9423</v>
      </c>
    </row>
    <row r="558" spans="1:19">
      <c r="A558" s="890" t="s">
        <v>5480</v>
      </c>
      <c r="B558" s="896" t="s">
        <v>5459</v>
      </c>
      <c r="C558" s="798"/>
      <c r="D558" s="798"/>
      <c r="E558" s="798"/>
      <c r="F558" s="893"/>
      <c r="G558" s="798"/>
      <c r="H558" s="893"/>
      <c r="I558" s="893"/>
      <c r="J558" s="798"/>
      <c r="K558" s="967"/>
      <c r="L558" s="893" t="s">
        <v>9422</v>
      </c>
      <c r="M558" s="893" t="s">
        <v>9423</v>
      </c>
      <c r="N558" s="893" t="s">
        <v>9423</v>
      </c>
      <c r="O558" s="893" t="s">
        <v>9423</v>
      </c>
      <c r="P558" s="893" t="s">
        <v>9423</v>
      </c>
      <c r="Q558" s="893" t="s">
        <v>9423</v>
      </c>
      <c r="R558" s="893" t="s">
        <v>9423</v>
      </c>
      <c r="S558" s="1057" t="s">
        <v>9423</v>
      </c>
    </row>
    <row r="559" spans="1:19">
      <c r="A559" s="890" t="s">
        <v>5481</v>
      </c>
      <c r="B559" s="896" t="s">
        <v>5477</v>
      </c>
      <c r="C559" s="798"/>
      <c r="D559" s="798"/>
      <c r="E559" s="798"/>
      <c r="F559" s="893"/>
      <c r="G559" s="798"/>
      <c r="H559" s="893"/>
      <c r="I559" s="893"/>
      <c r="J559" s="798"/>
      <c r="K559" s="967"/>
      <c r="L559" s="893" t="s">
        <v>9422</v>
      </c>
      <c r="M559" s="893" t="s">
        <v>9423</v>
      </c>
      <c r="N559" s="893" t="s">
        <v>9423</v>
      </c>
      <c r="O559" s="893" t="s">
        <v>9423</v>
      </c>
      <c r="P559" s="893" t="s">
        <v>9423</v>
      </c>
      <c r="Q559" s="893" t="s">
        <v>9423</v>
      </c>
      <c r="R559" s="893" t="s">
        <v>9423</v>
      </c>
      <c r="S559" s="1057" t="s">
        <v>9423</v>
      </c>
    </row>
    <row r="560" spans="1:19">
      <c r="A560" s="890" t="s">
        <v>5482</v>
      </c>
      <c r="B560" s="896" t="s">
        <v>5479</v>
      </c>
      <c r="C560" s="798"/>
      <c r="D560" s="798"/>
      <c r="E560" s="798"/>
      <c r="F560" s="893"/>
      <c r="G560" s="798"/>
      <c r="H560" s="893"/>
      <c r="I560" s="893"/>
      <c r="J560" s="798"/>
      <c r="K560" s="967"/>
      <c r="L560" s="893" t="s">
        <v>9422</v>
      </c>
      <c r="M560" s="893" t="s">
        <v>9423</v>
      </c>
      <c r="N560" s="893" t="s">
        <v>9423</v>
      </c>
      <c r="O560" s="893" t="s">
        <v>9423</v>
      </c>
      <c r="P560" s="893" t="s">
        <v>9423</v>
      </c>
      <c r="Q560" s="893" t="s">
        <v>9423</v>
      </c>
      <c r="R560" s="893" t="s">
        <v>9423</v>
      </c>
      <c r="S560" s="1057" t="s">
        <v>9422</v>
      </c>
    </row>
    <row r="561" spans="1:19">
      <c r="A561" s="890" t="s">
        <v>5484</v>
      </c>
      <c r="B561" s="896" t="s">
        <v>9781</v>
      </c>
      <c r="C561" s="798"/>
      <c r="D561" s="798"/>
      <c r="E561" s="798"/>
      <c r="F561" s="893"/>
      <c r="G561" s="798"/>
      <c r="H561" s="893"/>
      <c r="I561" s="893"/>
      <c r="J561" s="798"/>
      <c r="K561" s="967"/>
      <c r="L561" s="893" t="s">
        <v>9422</v>
      </c>
      <c r="M561" s="893" t="s">
        <v>9423</v>
      </c>
      <c r="N561" s="893" t="s">
        <v>9423</v>
      </c>
      <c r="O561" s="893" t="s">
        <v>9423</v>
      </c>
      <c r="P561" s="893" t="s">
        <v>9423</v>
      </c>
      <c r="Q561" s="893" t="s">
        <v>9423</v>
      </c>
      <c r="R561" s="893" t="s">
        <v>9423</v>
      </c>
      <c r="S561" s="1057" t="s">
        <v>9422</v>
      </c>
    </row>
    <row r="562" spans="1:19">
      <c r="A562" s="890" t="s">
        <v>5486</v>
      </c>
      <c r="B562" s="896" t="s">
        <v>9782</v>
      </c>
      <c r="C562" s="798"/>
      <c r="D562" s="798"/>
      <c r="E562" s="798"/>
      <c r="F562" s="893"/>
      <c r="G562" s="798"/>
      <c r="H562" s="893"/>
      <c r="I562" s="893"/>
      <c r="J562" s="798"/>
      <c r="K562" s="967"/>
      <c r="L562" s="893" t="s">
        <v>9422</v>
      </c>
      <c r="M562" s="893" t="s">
        <v>9423</v>
      </c>
      <c r="N562" s="893" t="s">
        <v>9423</v>
      </c>
      <c r="O562" s="893" t="s">
        <v>9423</v>
      </c>
      <c r="P562" s="893" t="s">
        <v>9423</v>
      </c>
      <c r="Q562" s="893" t="s">
        <v>9423</v>
      </c>
      <c r="R562" s="893" t="s">
        <v>9423</v>
      </c>
      <c r="S562" s="1057" t="s">
        <v>9423</v>
      </c>
    </row>
    <row r="563" spans="1:19">
      <c r="A563" s="890" t="s">
        <v>5488</v>
      </c>
      <c r="B563" s="896" t="s">
        <v>5483</v>
      </c>
      <c r="C563" s="798"/>
      <c r="D563" s="798"/>
      <c r="E563" s="798"/>
      <c r="F563" s="893"/>
      <c r="G563" s="798"/>
      <c r="H563" s="893"/>
      <c r="I563" s="893"/>
      <c r="J563" s="798"/>
      <c r="K563" s="967"/>
      <c r="L563" s="893" t="s">
        <v>9422</v>
      </c>
      <c r="M563" s="893" t="s">
        <v>9423</v>
      </c>
      <c r="N563" s="893" t="s">
        <v>9423</v>
      </c>
      <c r="O563" s="893" t="s">
        <v>9423</v>
      </c>
      <c r="P563" s="893" t="s">
        <v>9423</v>
      </c>
      <c r="Q563" s="893" t="s">
        <v>9423</v>
      </c>
      <c r="R563" s="893" t="s">
        <v>9423</v>
      </c>
      <c r="S563" s="1057" t="s">
        <v>9423</v>
      </c>
    </row>
    <row r="564" spans="1:19">
      <c r="A564" s="890" t="s">
        <v>5490</v>
      </c>
      <c r="B564" s="896" t="s">
        <v>5485</v>
      </c>
      <c r="C564" s="798"/>
      <c r="D564" s="798"/>
      <c r="E564" s="798"/>
      <c r="F564" s="893"/>
      <c r="G564" s="798"/>
      <c r="H564" s="893"/>
      <c r="I564" s="893"/>
      <c r="J564" s="798"/>
      <c r="K564" s="967"/>
      <c r="L564" s="893" t="s">
        <v>9422</v>
      </c>
      <c r="M564" s="893" t="s">
        <v>9423</v>
      </c>
      <c r="N564" s="893" t="s">
        <v>9423</v>
      </c>
      <c r="O564" s="893" t="s">
        <v>9423</v>
      </c>
      <c r="P564" s="893" t="s">
        <v>9423</v>
      </c>
      <c r="Q564" s="893" t="s">
        <v>9423</v>
      </c>
      <c r="R564" s="893" t="s">
        <v>9423</v>
      </c>
      <c r="S564" s="1057" t="s">
        <v>9423</v>
      </c>
    </row>
    <row r="565" spans="1:19">
      <c r="A565" s="890" t="s">
        <v>5492</v>
      </c>
      <c r="B565" s="896" t="s">
        <v>5487</v>
      </c>
      <c r="C565" s="798"/>
      <c r="D565" s="798"/>
      <c r="E565" s="798"/>
      <c r="F565" s="893"/>
      <c r="G565" s="798"/>
      <c r="H565" s="893"/>
      <c r="I565" s="893"/>
      <c r="J565" s="798"/>
      <c r="K565" s="967"/>
      <c r="L565" s="893" t="s">
        <v>9422</v>
      </c>
      <c r="M565" s="893" t="s">
        <v>9423</v>
      </c>
      <c r="N565" s="893" t="s">
        <v>9423</v>
      </c>
      <c r="O565" s="893" t="s">
        <v>9423</v>
      </c>
      <c r="P565" s="893" t="s">
        <v>9423</v>
      </c>
      <c r="Q565" s="893" t="s">
        <v>9423</v>
      </c>
      <c r="R565" s="893" t="s">
        <v>9423</v>
      </c>
      <c r="S565" s="1057" t="s">
        <v>9423</v>
      </c>
    </row>
    <row r="566" spans="1:19">
      <c r="A566" s="890" t="s">
        <v>5494</v>
      </c>
      <c r="B566" s="896" t="s">
        <v>5489</v>
      </c>
      <c r="C566" s="798"/>
      <c r="D566" s="798"/>
      <c r="E566" s="798"/>
      <c r="F566" s="893"/>
      <c r="G566" s="798"/>
      <c r="H566" s="893"/>
      <c r="I566" s="893"/>
      <c r="J566" s="798"/>
      <c r="K566" s="967"/>
      <c r="L566" s="893" t="s">
        <v>9422</v>
      </c>
      <c r="M566" s="893" t="s">
        <v>9423</v>
      </c>
      <c r="N566" s="893" t="s">
        <v>9423</v>
      </c>
      <c r="O566" s="893" t="s">
        <v>9423</v>
      </c>
      <c r="P566" s="893" t="s">
        <v>9423</v>
      </c>
      <c r="Q566" s="893" t="s">
        <v>9423</v>
      </c>
      <c r="R566" s="893" t="s">
        <v>9423</v>
      </c>
      <c r="S566" s="1057" t="s">
        <v>9423</v>
      </c>
    </row>
    <row r="567" spans="1:19">
      <c r="A567" s="890" t="s">
        <v>5495</v>
      </c>
      <c r="B567" s="896" t="s">
        <v>5491</v>
      </c>
      <c r="C567" s="798"/>
      <c r="D567" s="798"/>
      <c r="E567" s="798"/>
      <c r="F567" s="893"/>
      <c r="G567" s="798"/>
      <c r="H567" s="893"/>
      <c r="I567" s="893"/>
      <c r="J567" s="798"/>
      <c r="K567" s="967"/>
      <c r="L567" s="893" t="s">
        <v>9422</v>
      </c>
      <c r="M567" s="893" t="s">
        <v>9423</v>
      </c>
      <c r="N567" s="893" t="s">
        <v>9423</v>
      </c>
      <c r="O567" s="893" t="s">
        <v>9423</v>
      </c>
      <c r="P567" s="893" t="s">
        <v>9423</v>
      </c>
      <c r="Q567" s="893" t="s">
        <v>9423</v>
      </c>
      <c r="R567" s="893" t="s">
        <v>9423</v>
      </c>
      <c r="S567" s="1057" t="s">
        <v>9423</v>
      </c>
    </row>
    <row r="568" spans="1:19">
      <c r="A568" s="890" t="s">
        <v>5496</v>
      </c>
      <c r="B568" s="896" t="s">
        <v>5493</v>
      </c>
      <c r="C568" s="798"/>
      <c r="D568" s="798"/>
      <c r="E568" s="798"/>
      <c r="F568" s="893"/>
      <c r="G568" s="798"/>
      <c r="H568" s="893"/>
      <c r="I568" s="893"/>
      <c r="J568" s="798"/>
      <c r="K568" s="967"/>
      <c r="L568" s="893" t="s">
        <v>9422</v>
      </c>
      <c r="M568" s="893" t="s">
        <v>9423</v>
      </c>
      <c r="N568" s="893" t="s">
        <v>9423</v>
      </c>
      <c r="O568" s="893" t="s">
        <v>9423</v>
      </c>
      <c r="P568" s="893" t="s">
        <v>9423</v>
      </c>
      <c r="Q568" s="893" t="s">
        <v>9423</v>
      </c>
      <c r="R568" s="893" t="s">
        <v>9423</v>
      </c>
      <c r="S568" s="1057" t="s">
        <v>9423</v>
      </c>
    </row>
    <row r="569" spans="1:19">
      <c r="A569" s="890" t="s">
        <v>5497</v>
      </c>
      <c r="B569" s="896" t="s">
        <v>5397</v>
      </c>
      <c r="C569" s="798"/>
      <c r="D569" s="798"/>
      <c r="E569" s="798"/>
      <c r="F569" s="893"/>
      <c r="G569" s="798"/>
      <c r="H569" s="893"/>
      <c r="I569" s="893"/>
      <c r="J569" s="798"/>
      <c r="K569" s="967"/>
      <c r="L569" s="893" t="s">
        <v>9422</v>
      </c>
      <c r="M569" s="893" t="s">
        <v>9423</v>
      </c>
      <c r="N569" s="893" t="s">
        <v>9423</v>
      </c>
      <c r="O569" s="893" t="s">
        <v>9423</v>
      </c>
      <c r="P569" s="893" t="s">
        <v>9423</v>
      </c>
      <c r="Q569" s="893" t="s">
        <v>9423</v>
      </c>
      <c r="R569" s="893" t="s">
        <v>9423</v>
      </c>
      <c r="S569" s="1057" t="s">
        <v>9423</v>
      </c>
    </row>
    <row r="570" spans="1:19">
      <c r="A570" s="890" t="s">
        <v>5498</v>
      </c>
      <c r="B570" s="896" t="s">
        <v>5499</v>
      </c>
      <c r="C570" s="798"/>
      <c r="D570" s="798"/>
      <c r="E570" s="798"/>
      <c r="F570" s="893"/>
      <c r="G570" s="798"/>
      <c r="H570" s="893"/>
      <c r="I570" s="893"/>
      <c r="J570" s="798"/>
      <c r="K570" s="967"/>
      <c r="L570" s="893"/>
      <c r="M570" s="893"/>
      <c r="N570" s="893" t="s">
        <v>9422</v>
      </c>
      <c r="O570" s="893" t="s">
        <v>9423</v>
      </c>
      <c r="P570" s="893" t="s">
        <v>9423</v>
      </c>
      <c r="Q570" s="893" t="s">
        <v>9423</v>
      </c>
      <c r="R570" s="893" t="s">
        <v>9423</v>
      </c>
      <c r="S570" s="1057" t="s">
        <v>9423</v>
      </c>
    </row>
    <row r="571" spans="1:19">
      <c r="A571" s="890" t="s">
        <v>5500</v>
      </c>
      <c r="B571" s="896" t="s">
        <v>5404</v>
      </c>
      <c r="C571" s="798"/>
      <c r="D571" s="798"/>
      <c r="E571" s="798"/>
      <c r="F571" s="893"/>
      <c r="G571" s="798"/>
      <c r="H571" s="893"/>
      <c r="I571" s="893"/>
      <c r="J571" s="798"/>
      <c r="K571" s="967"/>
      <c r="L571" s="893"/>
      <c r="M571" s="893"/>
      <c r="N571" s="893"/>
      <c r="O571" s="893"/>
      <c r="P571" s="893"/>
      <c r="Q571" s="893" t="s">
        <v>9422</v>
      </c>
      <c r="R571" s="893" t="s">
        <v>9423</v>
      </c>
      <c r="S571" s="1057" t="s">
        <v>9423</v>
      </c>
    </row>
    <row r="572" spans="1:19">
      <c r="A572" s="890" t="s">
        <v>5501</v>
      </c>
      <c r="B572" s="896" t="s">
        <v>5404</v>
      </c>
      <c r="C572" s="798"/>
      <c r="D572" s="798"/>
      <c r="E572" s="798"/>
      <c r="F572" s="893"/>
      <c r="G572" s="798"/>
      <c r="H572" s="893"/>
      <c r="I572" s="893"/>
      <c r="J572" s="798"/>
      <c r="K572" s="967"/>
      <c r="L572" s="893"/>
      <c r="M572" s="893"/>
      <c r="N572" s="893"/>
      <c r="O572" s="893"/>
      <c r="P572" s="893"/>
      <c r="Q572" s="893" t="s">
        <v>9422</v>
      </c>
      <c r="R572" s="893" t="s">
        <v>9423</v>
      </c>
      <c r="S572" s="1057" t="s">
        <v>9423</v>
      </c>
    </row>
    <row r="573" spans="1:19">
      <c r="A573" s="890" t="s">
        <v>5502</v>
      </c>
      <c r="B573" s="896" t="s">
        <v>5493</v>
      </c>
      <c r="C573" s="798"/>
      <c r="D573" s="798"/>
      <c r="E573" s="798"/>
      <c r="F573" s="893"/>
      <c r="G573" s="798"/>
      <c r="H573" s="893"/>
      <c r="I573" s="893"/>
      <c r="J573" s="798"/>
      <c r="K573" s="967"/>
      <c r="L573" s="893"/>
      <c r="M573" s="893"/>
      <c r="N573" s="893"/>
      <c r="O573" s="893"/>
      <c r="P573" s="893"/>
      <c r="Q573" s="893" t="s">
        <v>9422</v>
      </c>
      <c r="R573" s="893" t="s">
        <v>9423</v>
      </c>
      <c r="S573" s="1057" t="s">
        <v>9423</v>
      </c>
    </row>
    <row r="574" spans="1:19">
      <c r="A574" s="890" t="s">
        <v>5517</v>
      </c>
      <c r="B574" s="679" t="s">
        <v>9783</v>
      </c>
      <c r="C574" s="798"/>
      <c r="D574" s="798" t="s">
        <v>9422</v>
      </c>
      <c r="E574" s="798" t="s">
        <v>9423</v>
      </c>
      <c r="F574" s="893" t="s">
        <v>9423</v>
      </c>
      <c r="G574" s="798" t="s">
        <v>9423</v>
      </c>
      <c r="H574" s="893" t="s">
        <v>9423</v>
      </c>
      <c r="I574" s="893" t="s">
        <v>9423</v>
      </c>
      <c r="J574" s="798" t="s">
        <v>9423</v>
      </c>
      <c r="K574" s="967" t="s">
        <v>9423</v>
      </c>
      <c r="L574" s="893" t="s">
        <v>9423</v>
      </c>
      <c r="M574" s="893" t="s">
        <v>9423</v>
      </c>
      <c r="N574" s="893" t="s">
        <v>9423</v>
      </c>
      <c r="O574" s="893" t="s">
        <v>9423</v>
      </c>
      <c r="P574" s="893" t="s">
        <v>9423</v>
      </c>
      <c r="Q574" s="893" t="s">
        <v>9423</v>
      </c>
      <c r="R574" s="893" t="s">
        <v>9423</v>
      </c>
      <c r="S574" s="1057" t="s">
        <v>9423</v>
      </c>
    </row>
    <row r="575" spans="1:19">
      <c r="A575" s="890" t="s">
        <v>5519</v>
      </c>
      <c r="B575" s="679" t="s">
        <v>5520</v>
      </c>
      <c r="C575" s="798"/>
      <c r="D575" s="798"/>
      <c r="E575" s="798"/>
      <c r="F575" s="893"/>
      <c r="G575" s="798"/>
      <c r="H575" s="893"/>
      <c r="I575" s="893"/>
      <c r="J575" s="798"/>
      <c r="K575" s="967"/>
      <c r="L575" s="893"/>
      <c r="M575" s="893" t="s">
        <v>9422</v>
      </c>
      <c r="N575" s="893" t="s">
        <v>9423</v>
      </c>
      <c r="O575" s="893" t="s">
        <v>9423</v>
      </c>
      <c r="P575" s="893" t="s">
        <v>9423</v>
      </c>
      <c r="Q575" s="893" t="s">
        <v>9423</v>
      </c>
      <c r="R575" s="893" t="s">
        <v>9423</v>
      </c>
      <c r="S575" s="1057" t="s">
        <v>9423</v>
      </c>
    </row>
    <row r="576" spans="1:19">
      <c r="A576" s="891" t="s">
        <v>5521</v>
      </c>
      <c r="B576" s="289" t="s">
        <v>5522</v>
      </c>
      <c r="C576" s="291"/>
      <c r="D576" s="291" t="s">
        <v>9422</v>
      </c>
      <c r="E576" s="291" t="s">
        <v>9423</v>
      </c>
      <c r="F576" s="877" t="s">
        <v>9423</v>
      </c>
      <c r="G576" s="291" t="s">
        <v>9423</v>
      </c>
      <c r="H576" s="877" t="s">
        <v>9423</v>
      </c>
      <c r="I576" s="893" t="s">
        <v>9423</v>
      </c>
      <c r="J576" s="798" t="s">
        <v>9423</v>
      </c>
      <c r="K576" s="967" t="s">
        <v>9423</v>
      </c>
      <c r="L576" s="893" t="s">
        <v>9423</v>
      </c>
      <c r="M576" s="893" t="s">
        <v>9423</v>
      </c>
      <c r="N576" s="893" t="s">
        <v>9423</v>
      </c>
      <c r="O576" s="893" t="s">
        <v>9423</v>
      </c>
      <c r="P576" s="893" t="s">
        <v>9423</v>
      </c>
      <c r="Q576" s="893" t="s">
        <v>9423</v>
      </c>
      <c r="R576" s="893" t="s">
        <v>9423</v>
      </c>
      <c r="S576" s="1057" t="s">
        <v>9423</v>
      </c>
    </row>
    <row r="577" spans="1:19">
      <c r="A577" s="891" t="s">
        <v>5524</v>
      </c>
      <c r="B577" s="289" t="s">
        <v>5525</v>
      </c>
      <c r="C577" s="291"/>
      <c r="D577" s="291" t="s">
        <v>9422</v>
      </c>
      <c r="E577" s="291" t="s">
        <v>9423</v>
      </c>
      <c r="F577" s="877" t="s">
        <v>9423</v>
      </c>
      <c r="G577" s="291" t="s">
        <v>9423</v>
      </c>
      <c r="H577" s="877" t="s">
        <v>9423</v>
      </c>
      <c r="I577" s="893" t="s">
        <v>9423</v>
      </c>
      <c r="J577" s="798" t="s">
        <v>9423</v>
      </c>
      <c r="K577" s="967" t="s">
        <v>9423</v>
      </c>
      <c r="L577" s="893" t="s">
        <v>9423</v>
      </c>
      <c r="M577" s="893" t="s">
        <v>9423</v>
      </c>
      <c r="N577" s="893" t="s">
        <v>9423</v>
      </c>
      <c r="O577" s="893" t="s">
        <v>9423</v>
      </c>
      <c r="P577" s="893" t="s">
        <v>9423</v>
      </c>
      <c r="Q577" s="893" t="s">
        <v>9423</v>
      </c>
      <c r="R577" s="893" t="s">
        <v>9423</v>
      </c>
      <c r="S577" s="1057" t="s">
        <v>9423</v>
      </c>
    </row>
    <row r="578" spans="1:19">
      <c r="A578" s="891" t="s">
        <v>5526</v>
      </c>
      <c r="B578" s="289" t="s">
        <v>5527</v>
      </c>
      <c r="C578" s="291"/>
      <c r="D578" s="291" t="s">
        <v>9422</v>
      </c>
      <c r="E578" s="291" t="s">
        <v>9422</v>
      </c>
      <c r="F578" s="877" t="s">
        <v>9423</v>
      </c>
      <c r="G578" s="291" t="s">
        <v>9423</v>
      </c>
      <c r="H578" s="877" t="s">
        <v>9423</v>
      </c>
      <c r="I578" s="893" t="s">
        <v>9423</v>
      </c>
      <c r="J578" s="798" t="s">
        <v>9423</v>
      </c>
      <c r="K578" s="967" t="s">
        <v>9423</v>
      </c>
      <c r="L578" s="893" t="s">
        <v>9423</v>
      </c>
      <c r="M578" s="893" t="s">
        <v>9423</v>
      </c>
      <c r="N578" s="893" t="s">
        <v>9423</v>
      </c>
      <c r="O578" s="893" t="s">
        <v>9423</v>
      </c>
      <c r="P578" s="893" t="s">
        <v>9423</v>
      </c>
      <c r="Q578" s="893" t="s">
        <v>9423</v>
      </c>
      <c r="R578" s="893" t="s">
        <v>9423</v>
      </c>
      <c r="S578" s="1057" t="s">
        <v>9423</v>
      </c>
    </row>
    <row r="579" spans="1:19">
      <c r="A579" s="891" t="s">
        <v>5528</v>
      </c>
      <c r="B579" s="289" t="s">
        <v>5529</v>
      </c>
      <c r="C579" s="291"/>
      <c r="D579" s="291" t="s">
        <v>9422</v>
      </c>
      <c r="E579" s="291" t="s">
        <v>9423</v>
      </c>
      <c r="F579" s="877" t="s">
        <v>9423</v>
      </c>
      <c r="G579" s="291" t="s">
        <v>9423</v>
      </c>
      <c r="H579" s="877" t="s">
        <v>9423</v>
      </c>
      <c r="I579" s="893" t="s">
        <v>9423</v>
      </c>
      <c r="J579" s="798" t="s">
        <v>9423</v>
      </c>
      <c r="K579" s="967" t="s">
        <v>9423</v>
      </c>
      <c r="L579" s="893" t="s">
        <v>9423</v>
      </c>
      <c r="M579" s="893" t="s">
        <v>9423</v>
      </c>
      <c r="N579" s="893" t="s">
        <v>9423</v>
      </c>
      <c r="O579" s="893" t="s">
        <v>9423</v>
      </c>
      <c r="P579" s="893" t="s">
        <v>9423</v>
      </c>
      <c r="Q579" s="893" t="s">
        <v>9423</v>
      </c>
      <c r="R579" s="893" t="s">
        <v>9423</v>
      </c>
      <c r="S579" s="1057" t="s">
        <v>9423</v>
      </c>
    </row>
    <row r="580" spans="1:19">
      <c r="A580" s="891" t="s">
        <v>5530</v>
      </c>
      <c r="B580" s="289" t="s">
        <v>9788</v>
      </c>
      <c r="C580" s="291"/>
      <c r="D580" s="291"/>
      <c r="E580" s="291" t="s">
        <v>9422</v>
      </c>
      <c r="F580" s="877" t="s">
        <v>9423</v>
      </c>
      <c r="G580" s="291" t="s">
        <v>9422</v>
      </c>
      <c r="H580" s="877" t="s">
        <v>9423</v>
      </c>
      <c r="I580" s="893" t="s">
        <v>9423</v>
      </c>
      <c r="J580" s="798" t="s">
        <v>9423</v>
      </c>
      <c r="K580" s="967" t="s">
        <v>9423</v>
      </c>
      <c r="L580" s="893" t="s">
        <v>9423</v>
      </c>
      <c r="M580" s="893" t="s">
        <v>9423</v>
      </c>
      <c r="N580" s="893" t="s">
        <v>9423</v>
      </c>
      <c r="O580" s="893" t="s">
        <v>9423</v>
      </c>
      <c r="P580" s="893" t="s">
        <v>9423</v>
      </c>
      <c r="Q580" s="893" t="s">
        <v>9423</v>
      </c>
      <c r="R580" s="893" t="s">
        <v>9423</v>
      </c>
      <c r="S580" s="1057" t="s">
        <v>9423</v>
      </c>
    </row>
    <row r="581" spans="1:19">
      <c r="A581" s="891" t="s">
        <v>5532</v>
      </c>
      <c r="B581" s="289" t="s">
        <v>5533</v>
      </c>
      <c r="C581" s="291"/>
      <c r="D581" s="291"/>
      <c r="E581" s="291" t="s">
        <v>9422</v>
      </c>
      <c r="F581" s="877" t="s">
        <v>9423</v>
      </c>
      <c r="G581" s="291" t="s">
        <v>9423</v>
      </c>
      <c r="H581" s="877" t="s">
        <v>9423</v>
      </c>
      <c r="I581" s="893" t="s">
        <v>9423</v>
      </c>
      <c r="J581" s="798" t="s">
        <v>9423</v>
      </c>
      <c r="K581" s="967" t="s">
        <v>9423</v>
      </c>
      <c r="L581" s="893" t="s">
        <v>9423</v>
      </c>
      <c r="M581" s="893" t="s">
        <v>9423</v>
      </c>
      <c r="N581" s="893" t="s">
        <v>9423</v>
      </c>
      <c r="O581" s="893" t="s">
        <v>9423</v>
      </c>
      <c r="P581" s="893" t="s">
        <v>9423</v>
      </c>
      <c r="Q581" s="893" t="s">
        <v>9423</v>
      </c>
      <c r="R581" s="893" t="s">
        <v>9423</v>
      </c>
      <c r="S581" s="1057" t="s">
        <v>9423</v>
      </c>
    </row>
    <row r="582" spans="1:19">
      <c r="A582" s="891" t="s">
        <v>5534</v>
      </c>
      <c r="B582" s="289" t="s">
        <v>5535</v>
      </c>
      <c r="C582" s="291"/>
      <c r="D582" s="291" t="s">
        <v>9422</v>
      </c>
      <c r="E582" s="291" t="s">
        <v>9423</v>
      </c>
      <c r="F582" s="877" t="s">
        <v>9423</v>
      </c>
      <c r="G582" s="291" t="s">
        <v>9423</v>
      </c>
      <c r="H582" s="877" t="s">
        <v>9423</v>
      </c>
      <c r="I582" s="893" t="s">
        <v>9423</v>
      </c>
      <c r="J582" s="798" t="s">
        <v>9423</v>
      </c>
      <c r="K582" s="967" t="s">
        <v>9423</v>
      </c>
      <c r="L582" s="893" t="s">
        <v>9423</v>
      </c>
      <c r="M582" s="893" t="s">
        <v>9423</v>
      </c>
      <c r="N582" s="893" t="s">
        <v>9423</v>
      </c>
      <c r="O582" s="893" t="s">
        <v>9423</v>
      </c>
      <c r="P582" s="893" t="s">
        <v>9423</v>
      </c>
      <c r="Q582" s="893" t="s">
        <v>9423</v>
      </c>
      <c r="R582" s="893" t="s">
        <v>9423</v>
      </c>
      <c r="S582" s="1057" t="s">
        <v>9423</v>
      </c>
    </row>
    <row r="583" spans="1:19" ht="12.75" customHeight="1">
      <c r="A583" s="1488" t="s">
        <v>5536</v>
      </c>
      <c r="B583" s="1466" t="s">
        <v>5537</v>
      </c>
      <c r="C583" s="291"/>
      <c r="D583" s="291" t="s">
        <v>9422</v>
      </c>
      <c r="E583" s="291" t="s">
        <v>9423</v>
      </c>
      <c r="F583" s="877" t="s">
        <v>9423</v>
      </c>
      <c r="G583" s="291" t="s">
        <v>9423</v>
      </c>
      <c r="H583" s="877" t="s">
        <v>9423</v>
      </c>
      <c r="I583" s="893" t="s">
        <v>9423</v>
      </c>
      <c r="J583" s="798" t="s">
        <v>9423</v>
      </c>
      <c r="K583" s="967" t="s">
        <v>9423</v>
      </c>
      <c r="L583" s="893" t="s">
        <v>9423</v>
      </c>
      <c r="M583" s="893" t="s">
        <v>9423</v>
      </c>
      <c r="N583" s="893" t="s">
        <v>9423</v>
      </c>
      <c r="O583" s="893" t="s">
        <v>9423</v>
      </c>
      <c r="P583" s="893" t="s">
        <v>9423</v>
      </c>
      <c r="Q583" s="893" t="s">
        <v>9423</v>
      </c>
      <c r="R583" s="893" t="s">
        <v>9423</v>
      </c>
      <c r="S583" s="1057" t="s">
        <v>9423</v>
      </c>
    </row>
    <row r="584" spans="1:19">
      <c r="A584" s="1488" t="s">
        <v>5538</v>
      </c>
      <c r="B584" s="1466" t="s">
        <v>5539</v>
      </c>
      <c r="C584" s="291"/>
      <c r="D584" s="291" t="s">
        <v>9422</v>
      </c>
      <c r="E584" s="291" t="s">
        <v>9423</v>
      </c>
      <c r="F584" s="877" t="s">
        <v>9423</v>
      </c>
      <c r="G584" s="291" t="s">
        <v>9423</v>
      </c>
      <c r="H584" s="877" t="s">
        <v>9423</v>
      </c>
      <c r="I584" s="893" t="s">
        <v>9423</v>
      </c>
      <c r="J584" s="798" t="s">
        <v>9423</v>
      </c>
      <c r="K584" s="967" t="s">
        <v>9423</v>
      </c>
      <c r="L584" s="893" t="s">
        <v>9423</v>
      </c>
      <c r="M584" s="893" t="s">
        <v>9423</v>
      </c>
      <c r="N584" s="893" t="s">
        <v>9423</v>
      </c>
      <c r="O584" s="893" t="s">
        <v>9423</v>
      </c>
      <c r="P584" s="893" t="s">
        <v>9423</v>
      </c>
      <c r="Q584" s="893" t="s">
        <v>9423</v>
      </c>
      <c r="R584" s="893" t="s">
        <v>9423</v>
      </c>
      <c r="S584" s="1057" t="s">
        <v>9423</v>
      </c>
    </row>
    <row r="585" spans="1:19" ht="12.75" customHeight="1">
      <c r="A585" s="1488" t="s">
        <v>5540</v>
      </c>
      <c r="B585" s="1466" t="s">
        <v>5541</v>
      </c>
      <c r="C585" s="291"/>
      <c r="D585" s="291" t="s">
        <v>9422</v>
      </c>
      <c r="E585" s="291" t="s">
        <v>9423</v>
      </c>
      <c r="F585" s="877" t="s">
        <v>9423</v>
      </c>
      <c r="G585" s="291" t="s">
        <v>9423</v>
      </c>
      <c r="H585" s="877" t="s">
        <v>9423</v>
      </c>
      <c r="I585" s="893" t="s">
        <v>9423</v>
      </c>
      <c r="J585" s="798" t="s">
        <v>9423</v>
      </c>
      <c r="K585" s="967" t="s">
        <v>9423</v>
      </c>
      <c r="L585" s="893" t="s">
        <v>9423</v>
      </c>
      <c r="M585" s="893" t="s">
        <v>9423</v>
      </c>
      <c r="N585" s="893" t="s">
        <v>9423</v>
      </c>
      <c r="O585" s="893" t="s">
        <v>9423</v>
      </c>
      <c r="P585" s="893" t="s">
        <v>9423</v>
      </c>
      <c r="Q585" s="893" t="s">
        <v>9423</v>
      </c>
      <c r="R585" s="893" t="s">
        <v>9423</v>
      </c>
      <c r="S585" s="1057" t="s">
        <v>9423</v>
      </c>
    </row>
    <row r="586" spans="1:19">
      <c r="A586" s="1488" t="s">
        <v>5542</v>
      </c>
      <c r="B586" s="1467" t="s">
        <v>5543</v>
      </c>
      <c r="C586" s="291"/>
      <c r="D586" s="291"/>
      <c r="E586" s="291"/>
      <c r="F586" s="877" t="s">
        <v>9422</v>
      </c>
      <c r="G586" s="291" t="s">
        <v>9423</v>
      </c>
      <c r="H586" s="877" t="s">
        <v>9423</v>
      </c>
      <c r="I586" s="893" t="s">
        <v>9423</v>
      </c>
      <c r="J586" s="798" t="s">
        <v>9423</v>
      </c>
      <c r="K586" s="967" t="s">
        <v>9423</v>
      </c>
      <c r="L586" s="893" t="s">
        <v>9423</v>
      </c>
      <c r="M586" s="893" t="s">
        <v>9423</v>
      </c>
      <c r="N586" s="893" t="s">
        <v>9423</v>
      </c>
      <c r="O586" s="893" t="s">
        <v>9423</v>
      </c>
      <c r="P586" s="893" t="s">
        <v>9423</v>
      </c>
      <c r="Q586" s="893" t="s">
        <v>9423</v>
      </c>
      <c r="R586" s="893" t="s">
        <v>9423</v>
      </c>
      <c r="S586" s="1057" t="s">
        <v>9423</v>
      </c>
    </row>
    <row r="587" spans="1:19">
      <c r="A587" s="1488" t="s">
        <v>5544</v>
      </c>
      <c r="B587" s="1466" t="s">
        <v>5545</v>
      </c>
      <c r="C587" s="291"/>
      <c r="D587" s="291"/>
      <c r="E587" s="291"/>
      <c r="F587" s="877"/>
      <c r="G587" s="291" t="s">
        <v>9422</v>
      </c>
      <c r="H587" s="877" t="s">
        <v>9423</v>
      </c>
      <c r="I587" s="893" t="s">
        <v>9423</v>
      </c>
      <c r="J587" s="798" t="s">
        <v>9423</v>
      </c>
      <c r="K587" s="967" t="s">
        <v>9423</v>
      </c>
      <c r="L587" s="893" t="s">
        <v>9423</v>
      </c>
      <c r="M587" s="893" t="s">
        <v>9423</v>
      </c>
      <c r="N587" s="893" t="s">
        <v>9423</v>
      </c>
      <c r="O587" s="893" t="s">
        <v>9423</v>
      </c>
      <c r="P587" s="893" t="s">
        <v>9423</v>
      </c>
      <c r="Q587" s="893" t="s">
        <v>9423</v>
      </c>
      <c r="R587" s="893" t="s">
        <v>9423</v>
      </c>
      <c r="S587" s="1057" t="s">
        <v>9423</v>
      </c>
    </row>
    <row r="588" spans="1:19" ht="12.75" customHeight="1">
      <c r="A588" s="1488" t="s">
        <v>5546</v>
      </c>
      <c r="B588" s="1466" t="s">
        <v>5547</v>
      </c>
      <c r="C588" s="291"/>
      <c r="D588" s="291"/>
      <c r="E588" s="291"/>
      <c r="F588" s="877"/>
      <c r="G588" s="291" t="s">
        <v>9422</v>
      </c>
      <c r="H588" s="877" t="s">
        <v>9423</v>
      </c>
      <c r="I588" s="893" t="s">
        <v>9423</v>
      </c>
      <c r="J588" s="798" t="s">
        <v>9423</v>
      </c>
      <c r="K588" s="967" t="s">
        <v>9423</v>
      </c>
      <c r="L588" s="893" t="s">
        <v>9423</v>
      </c>
      <c r="M588" s="893" t="s">
        <v>9423</v>
      </c>
      <c r="N588" s="893" t="s">
        <v>9423</v>
      </c>
      <c r="O588" s="893" t="s">
        <v>9423</v>
      </c>
      <c r="P588" s="893" t="s">
        <v>9423</v>
      </c>
      <c r="Q588" s="893" t="s">
        <v>9423</v>
      </c>
      <c r="R588" s="893" t="s">
        <v>9423</v>
      </c>
      <c r="S588" s="1057" t="s">
        <v>9423</v>
      </c>
    </row>
    <row r="589" spans="1:19">
      <c r="A589" s="1488" t="s">
        <v>5548</v>
      </c>
      <c r="B589" s="1467" t="s">
        <v>5549</v>
      </c>
      <c r="C589" s="291"/>
      <c r="D589" s="291"/>
      <c r="E589" s="291"/>
      <c r="F589" s="877"/>
      <c r="G589" s="291"/>
      <c r="H589" s="877" t="s">
        <v>9422</v>
      </c>
      <c r="I589" s="893" t="s">
        <v>9423</v>
      </c>
      <c r="J589" s="798" t="s">
        <v>9423</v>
      </c>
      <c r="K589" s="967" t="s">
        <v>9423</v>
      </c>
      <c r="L589" s="893" t="s">
        <v>9423</v>
      </c>
      <c r="M589" s="893" t="s">
        <v>9423</v>
      </c>
      <c r="N589" s="893" t="s">
        <v>9423</v>
      </c>
      <c r="O589" s="893" t="s">
        <v>9423</v>
      </c>
      <c r="P589" s="893" t="s">
        <v>9423</v>
      </c>
      <c r="Q589" s="893" t="s">
        <v>9423</v>
      </c>
      <c r="R589" s="893" t="s">
        <v>9423</v>
      </c>
      <c r="S589" s="1057" t="s">
        <v>9423</v>
      </c>
    </row>
    <row r="590" spans="1:19">
      <c r="A590" s="1488" t="s">
        <v>5550</v>
      </c>
      <c r="B590" s="1467" t="s">
        <v>5551</v>
      </c>
      <c r="C590" s="291"/>
      <c r="D590" s="291"/>
      <c r="E590" s="291"/>
      <c r="F590" s="877"/>
      <c r="G590" s="291"/>
      <c r="H590" s="877" t="s">
        <v>9422</v>
      </c>
      <c r="I590" s="893" t="s">
        <v>9423</v>
      </c>
      <c r="J590" s="798" t="s">
        <v>9423</v>
      </c>
      <c r="K590" s="967" t="s">
        <v>9423</v>
      </c>
      <c r="L590" s="893" t="s">
        <v>9423</v>
      </c>
      <c r="M590" s="893" t="s">
        <v>9423</v>
      </c>
      <c r="N590" s="893" t="s">
        <v>9423</v>
      </c>
      <c r="O590" s="893" t="s">
        <v>9423</v>
      </c>
      <c r="P590" s="893" t="s">
        <v>9423</v>
      </c>
      <c r="Q590" s="893" t="s">
        <v>9423</v>
      </c>
      <c r="R590" s="893" t="s">
        <v>9423</v>
      </c>
      <c r="S590" s="1057" t="s">
        <v>9423</v>
      </c>
    </row>
    <row r="591" spans="1:19">
      <c r="A591" s="1488" t="s">
        <v>5552</v>
      </c>
      <c r="B591" s="1467" t="s">
        <v>5553</v>
      </c>
      <c r="C591" s="291"/>
      <c r="D591" s="291"/>
      <c r="E591" s="291"/>
      <c r="F591" s="877"/>
      <c r="G591" s="291"/>
      <c r="H591" s="877" t="s">
        <v>9422</v>
      </c>
      <c r="I591" s="893" t="s">
        <v>9423</v>
      </c>
      <c r="J591" s="798" t="s">
        <v>9423</v>
      </c>
      <c r="K591" s="967" t="s">
        <v>9423</v>
      </c>
      <c r="L591" s="893" t="s">
        <v>9423</v>
      </c>
      <c r="M591" s="893" t="s">
        <v>9423</v>
      </c>
      <c r="N591" s="893" t="s">
        <v>9423</v>
      </c>
      <c r="O591" s="893" t="s">
        <v>9423</v>
      </c>
      <c r="P591" s="893" t="s">
        <v>9423</v>
      </c>
      <c r="Q591" s="893" t="s">
        <v>9423</v>
      </c>
      <c r="R591" s="893" t="s">
        <v>9423</v>
      </c>
      <c r="S591" s="1057" t="s">
        <v>9423</v>
      </c>
    </row>
    <row r="592" spans="1:19">
      <c r="A592" s="1488" t="s">
        <v>5577</v>
      </c>
      <c r="B592" s="1466" t="s">
        <v>5578</v>
      </c>
      <c r="C592" s="291"/>
      <c r="D592" s="291"/>
      <c r="E592" s="291" t="s">
        <v>9422</v>
      </c>
      <c r="F592" s="877" t="s">
        <v>9423</v>
      </c>
      <c r="G592" s="291" t="s">
        <v>9423</v>
      </c>
      <c r="H592" s="877" t="s">
        <v>9423</v>
      </c>
      <c r="I592" s="893" t="s">
        <v>9423</v>
      </c>
      <c r="J592" s="798" t="s">
        <v>9423</v>
      </c>
      <c r="K592" s="967" t="s">
        <v>9423</v>
      </c>
      <c r="L592" s="893" t="s">
        <v>9423</v>
      </c>
      <c r="M592" s="893" t="s">
        <v>9423</v>
      </c>
      <c r="N592" s="893" t="s">
        <v>9423</v>
      </c>
      <c r="O592" s="893" t="s">
        <v>9423</v>
      </c>
      <c r="P592" s="893" t="s">
        <v>9423</v>
      </c>
      <c r="Q592" s="893" t="s">
        <v>9423</v>
      </c>
      <c r="R592" s="893" t="s">
        <v>9423</v>
      </c>
      <c r="S592" s="1057" t="s">
        <v>9423</v>
      </c>
    </row>
    <row r="593" spans="1:19">
      <c r="A593" s="891" t="s">
        <v>5579</v>
      </c>
      <c r="B593" s="289" t="s">
        <v>5580</v>
      </c>
      <c r="C593" s="291"/>
      <c r="D593" s="291" t="s">
        <v>9422</v>
      </c>
      <c r="E593" s="291" t="s">
        <v>9423</v>
      </c>
      <c r="F593" s="877" t="s">
        <v>9423</v>
      </c>
      <c r="G593" s="291" t="s">
        <v>9423</v>
      </c>
      <c r="H593" s="877" t="s">
        <v>9423</v>
      </c>
      <c r="I593" s="893" t="s">
        <v>9423</v>
      </c>
      <c r="J593" s="798" t="s">
        <v>9423</v>
      </c>
      <c r="K593" s="967" t="s">
        <v>9423</v>
      </c>
      <c r="L593" s="893" t="s">
        <v>9423</v>
      </c>
      <c r="M593" s="893" t="s">
        <v>9423</v>
      </c>
      <c r="N593" s="893" t="s">
        <v>9423</v>
      </c>
      <c r="O593" s="893" t="s">
        <v>9423</v>
      </c>
      <c r="P593" s="893" t="s">
        <v>9423</v>
      </c>
      <c r="Q593" s="893" t="s">
        <v>9423</v>
      </c>
      <c r="R593" s="893" t="s">
        <v>9423</v>
      </c>
      <c r="S593" s="1057" t="s">
        <v>9423</v>
      </c>
    </row>
    <row r="594" spans="1:19">
      <c r="A594" s="891" t="s">
        <v>5581</v>
      </c>
      <c r="B594" s="289" t="s">
        <v>5582</v>
      </c>
      <c r="C594" s="291" t="s">
        <v>9422</v>
      </c>
      <c r="D594" s="291" t="s">
        <v>9422</v>
      </c>
      <c r="E594" s="291" t="s">
        <v>9423</v>
      </c>
      <c r="F594" s="877" t="s">
        <v>9423</v>
      </c>
      <c r="G594" s="291" t="s">
        <v>9423</v>
      </c>
      <c r="H594" s="877" t="s">
        <v>9423</v>
      </c>
      <c r="I594" s="893" t="s">
        <v>9423</v>
      </c>
      <c r="J594" s="798" t="s">
        <v>9423</v>
      </c>
      <c r="K594" s="967" t="s">
        <v>9423</v>
      </c>
      <c r="L594" s="893" t="s">
        <v>9423</v>
      </c>
      <c r="M594" s="893" t="s">
        <v>9423</v>
      </c>
      <c r="N594" s="893" t="s">
        <v>9423</v>
      </c>
      <c r="O594" s="893" t="s">
        <v>9423</v>
      </c>
      <c r="P594" s="893" t="s">
        <v>9423</v>
      </c>
      <c r="Q594" s="893" t="s">
        <v>9423</v>
      </c>
      <c r="R594" s="893" t="s">
        <v>9423</v>
      </c>
      <c r="S594" s="1057" t="s">
        <v>9423</v>
      </c>
    </row>
    <row r="595" spans="1:19" ht="12.75" customHeight="1">
      <c r="A595" s="891" t="s">
        <v>5583</v>
      </c>
      <c r="B595" s="289" t="s">
        <v>5584</v>
      </c>
      <c r="C595" s="291" t="s">
        <v>9422</v>
      </c>
      <c r="D595" s="291" t="s">
        <v>9422</v>
      </c>
      <c r="E595" s="291" t="s">
        <v>9423</v>
      </c>
      <c r="F595" s="877" t="s">
        <v>9423</v>
      </c>
      <c r="G595" s="291" t="s">
        <v>9423</v>
      </c>
      <c r="H595" s="877" t="s">
        <v>9423</v>
      </c>
      <c r="I595" s="893" t="s">
        <v>9423</v>
      </c>
      <c r="J595" s="798" t="s">
        <v>9423</v>
      </c>
      <c r="K595" s="967" t="s">
        <v>9423</v>
      </c>
      <c r="L595" s="893" t="s">
        <v>9423</v>
      </c>
      <c r="M595" s="893" t="s">
        <v>9423</v>
      </c>
      <c r="N595" s="893" t="s">
        <v>9423</v>
      </c>
      <c r="O595" s="893" t="s">
        <v>9423</v>
      </c>
      <c r="P595" s="893" t="s">
        <v>9423</v>
      </c>
      <c r="Q595" s="893" t="s">
        <v>9423</v>
      </c>
      <c r="R595" s="893" t="s">
        <v>9423</v>
      </c>
      <c r="S595" s="1057" t="s">
        <v>9423</v>
      </c>
    </row>
    <row r="596" spans="1:19">
      <c r="A596" s="891" t="s">
        <v>5585</v>
      </c>
      <c r="B596" s="883" t="s">
        <v>5586</v>
      </c>
      <c r="C596" s="291"/>
      <c r="D596" s="291"/>
      <c r="E596" s="291"/>
      <c r="F596" s="877"/>
      <c r="G596" s="291"/>
      <c r="H596" s="877" t="s">
        <v>9422</v>
      </c>
      <c r="I596" s="893" t="s">
        <v>9423</v>
      </c>
      <c r="J596" s="798" t="s">
        <v>9423</v>
      </c>
      <c r="K596" s="967" t="s">
        <v>9423</v>
      </c>
      <c r="L596" s="893" t="s">
        <v>9423</v>
      </c>
      <c r="M596" s="893" t="s">
        <v>9423</v>
      </c>
      <c r="N596" s="893" t="s">
        <v>9423</v>
      </c>
      <c r="O596" s="893" t="s">
        <v>9423</v>
      </c>
      <c r="P596" s="893" t="s">
        <v>9423</v>
      </c>
      <c r="Q596" s="893" t="s">
        <v>9423</v>
      </c>
      <c r="R596" s="893" t="s">
        <v>9423</v>
      </c>
      <c r="S596" s="1057" t="s">
        <v>9423</v>
      </c>
    </row>
    <row r="597" spans="1:19">
      <c r="A597" s="891" t="s">
        <v>5587</v>
      </c>
      <c r="B597" s="883" t="s">
        <v>5588</v>
      </c>
      <c r="C597" s="291"/>
      <c r="D597" s="291"/>
      <c r="E597" s="291"/>
      <c r="F597" s="877"/>
      <c r="G597" s="291"/>
      <c r="H597" s="877" t="s">
        <v>9422</v>
      </c>
      <c r="I597" s="893" t="s">
        <v>9423</v>
      </c>
      <c r="J597" s="798" t="s">
        <v>9423</v>
      </c>
      <c r="K597" s="967" t="s">
        <v>9423</v>
      </c>
      <c r="L597" s="893" t="s">
        <v>9423</v>
      </c>
      <c r="M597" s="893" t="s">
        <v>9423</v>
      </c>
      <c r="N597" s="893" t="s">
        <v>9423</v>
      </c>
      <c r="O597" s="893" t="s">
        <v>9423</v>
      </c>
      <c r="P597" s="893" t="s">
        <v>9423</v>
      </c>
      <c r="Q597" s="893" t="s">
        <v>9423</v>
      </c>
      <c r="R597" s="893" t="s">
        <v>9423</v>
      </c>
      <c r="S597" s="1057" t="s">
        <v>9423</v>
      </c>
    </row>
    <row r="598" spans="1:19">
      <c r="A598" s="891" t="s">
        <v>5589</v>
      </c>
      <c r="B598" s="883" t="s">
        <v>5590</v>
      </c>
      <c r="C598" s="291"/>
      <c r="D598" s="291"/>
      <c r="E598" s="291"/>
      <c r="F598" s="877"/>
      <c r="G598" s="291"/>
      <c r="H598" s="877" t="s">
        <v>9422</v>
      </c>
      <c r="I598" s="893" t="s">
        <v>9423</v>
      </c>
      <c r="J598" s="798" t="s">
        <v>9423</v>
      </c>
      <c r="K598" s="967" t="s">
        <v>9423</v>
      </c>
      <c r="L598" s="893" t="s">
        <v>9423</v>
      </c>
      <c r="M598" s="893" t="s">
        <v>9423</v>
      </c>
      <c r="N598" s="893" t="s">
        <v>9423</v>
      </c>
      <c r="O598" s="893" t="s">
        <v>9423</v>
      </c>
      <c r="P598" s="893" t="s">
        <v>9423</v>
      </c>
      <c r="Q598" s="893" t="s">
        <v>9423</v>
      </c>
      <c r="R598" s="893" t="s">
        <v>9423</v>
      </c>
      <c r="S598" s="1057" t="s">
        <v>9423</v>
      </c>
    </row>
    <row r="599" spans="1:19">
      <c r="A599" s="891" t="s">
        <v>5591</v>
      </c>
      <c r="B599" s="883" t="s">
        <v>5592</v>
      </c>
      <c r="C599" s="291"/>
      <c r="D599" s="291"/>
      <c r="E599" s="291"/>
      <c r="F599" s="877"/>
      <c r="G599" s="291"/>
      <c r="H599" s="877"/>
      <c r="I599" s="893"/>
      <c r="J599" s="798"/>
      <c r="K599" s="967"/>
      <c r="L599" s="893"/>
      <c r="M599" s="893" t="s">
        <v>9422</v>
      </c>
      <c r="N599" s="893" t="s">
        <v>9423</v>
      </c>
      <c r="O599" s="893" t="s">
        <v>9423</v>
      </c>
      <c r="P599" s="893" t="s">
        <v>9423</v>
      </c>
      <c r="Q599" s="893" t="s">
        <v>9423</v>
      </c>
      <c r="R599" s="893" t="s">
        <v>9423</v>
      </c>
      <c r="S599" s="1057" t="s">
        <v>9423</v>
      </c>
    </row>
    <row r="600" spans="1:19">
      <c r="A600" s="891" t="s">
        <v>5593</v>
      </c>
      <c r="B600" s="883" t="s">
        <v>5594</v>
      </c>
      <c r="C600" s="291"/>
      <c r="D600" s="291"/>
      <c r="E600" s="291"/>
      <c r="F600" s="877"/>
      <c r="G600" s="291"/>
      <c r="H600" s="877"/>
      <c r="I600" s="893"/>
      <c r="J600" s="798"/>
      <c r="K600" s="967"/>
      <c r="L600" s="893" t="s">
        <v>9422</v>
      </c>
      <c r="M600" s="893" t="s">
        <v>9423</v>
      </c>
      <c r="N600" s="893" t="s">
        <v>9423</v>
      </c>
      <c r="O600" s="893" t="s">
        <v>9423</v>
      </c>
      <c r="P600" s="893" t="s">
        <v>9423</v>
      </c>
      <c r="Q600" s="893" t="s">
        <v>9423</v>
      </c>
      <c r="R600" s="893" t="s">
        <v>9423</v>
      </c>
      <c r="S600" s="1057" t="s">
        <v>9423</v>
      </c>
    </row>
    <row r="601" spans="1:19">
      <c r="A601" s="891" t="s">
        <v>5595</v>
      </c>
      <c r="B601" s="883" t="s">
        <v>5596</v>
      </c>
      <c r="C601" s="291"/>
      <c r="D601" s="291"/>
      <c r="E601" s="291"/>
      <c r="F601" s="877"/>
      <c r="G601" s="291"/>
      <c r="H601" s="877"/>
      <c r="I601" s="893"/>
      <c r="J601" s="798"/>
      <c r="K601" s="967"/>
      <c r="L601" s="893" t="s">
        <v>9422</v>
      </c>
      <c r="M601" s="893" t="s">
        <v>9423</v>
      </c>
      <c r="N601" s="893" t="s">
        <v>9423</v>
      </c>
      <c r="O601" s="893" t="s">
        <v>9423</v>
      </c>
      <c r="P601" s="893" t="s">
        <v>9423</v>
      </c>
      <c r="Q601" s="893" t="s">
        <v>9423</v>
      </c>
      <c r="R601" s="893" t="s">
        <v>9423</v>
      </c>
      <c r="S601" s="1057" t="s">
        <v>9423</v>
      </c>
    </row>
    <row r="602" spans="1:19">
      <c r="A602" s="891" t="s">
        <v>5597</v>
      </c>
      <c r="B602" s="883" t="s">
        <v>5598</v>
      </c>
      <c r="C602" s="291"/>
      <c r="D602" s="291"/>
      <c r="E602" s="291"/>
      <c r="F602" s="877"/>
      <c r="G602" s="291"/>
      <c r="H602" s="877"/>
      <c r="I602" s="893"/>
      <c r="J602" s="798"/>
      <c r="K602" s="967"/>
      <c r="L602" s="893" t="s">
        <v>9422</v>
      </c>
      <c r="M602" s="893" t="s">
        <v>9423</v>
      </c>
      <c r="N602" s="893" t="s">
        <v>9423</v>
      </c>
      <c r="O602" s="893" t="s">
        <v>9423</v>
      </c>
      <c r="P602" s="893" t="s">
        <v>9423</v>
      </c>
      <c r="Q602" s="893" t="s">
        <v>9423</v>
      </c>
      <c r="R602" s="893" t="s">
        <v>9423</v>
      </c>
      <c r="S602" s="1057" t="s">
        <v>9423</v>
      </c>
    </row>
    <row r="603" spans="1:19">
      <c r="A603" s="891" t="s">
        <v>5599</v>
      </c>
      <c r="B603" s="883" t="s">
        <v>5600</v>
      </c>
      <c r="C603" s="291"/>
      <c r="D603" s="291"/>
      <c r="E603" s="291"/>
      <c r="F603" s="877"/>
      <c r="G603" s="291"/>
      <c r="H603" s="877"/>
      <c r="I603" s="893"/>
      <c r="J603" s="798"/>
      <c r="K603" s="967"/>
      <c r="L603" s="893"/>
      <c r="M603" s="893" t="s">
        <v>9422</v>
      </c>
      <c r="N603" s="893" t="s">
        <v>9423</v>
      </c>
      <c r="O603" s="893" t="s">
        <v>9423</v>
      </c>
      <c r="P603" s="893" t="s">
        <v>9423</v>
      </c>
      <c r="Q603" s="893" t="s">
        <v>9423</v>
      </c>
      <c r="R603" s="893" t="s">
        <v>9423</v>
      </c>
      <c r="S603" s="1057" t="s">
        <v>9423</v>
      </c>
    </row>
    <row r="604" spans="1:19">
      <c r="A604" s="891" t="s">
        <v>5601</v>
      </c>
      <c r="B604" s="883" t="s">
        <v>5602</v>
      </c>
      <c r="C604" s="291"/>
      <c r="D604" s="291"/>
      <c r="E604" s="291"/>
      <c r="F604" s="877"/>
      <c r="G604" s="291"/>
      <c r="H604" s="877"/>
      <c r="I604" s="893"/>
      <c r="J604" s="798"/>
      <c r="K604" s="967"/>
      <c r="L604" s="893"/>
      <c r="M604" s="893"/>
      <c r="N604" s="893" t="s">
        <v>9422</v>
      </c>
      <c r="O604" s="893" t="s">
        <v>9423</v>
      </c>
      <c r="P604" s="893" t="s">
        <v>9423</v>
      </c>
      <c r="Q604" s="893" t="s">
        <v>9423</v>
      </c>
      <c r="R604" s="893" t="s">
        <v>9423</v>
      </c>
      <c r="S604" s="1057" t="s">
        <v>9423</v>
      </c>
    </row>
    <row r="605" spans="1:19">
      <c r="A605" s="891" t="s">
        <v>5603</v>
      </c>
      <c r="B605" s="883" t="s">
        <v>5604</v>
      </c>
      <c r="C605" s="291"/>
      <c r="D605" s="291"/>
      <c r="E605" s="291"/>
      <c r="F605" s="877"/>
      <c r="G605" s="291"/>
      <c r="H605" s="877"/>
      <c r="I605" s="893"/>
      <c r="J605" s="798"/>
      <c r="K605" s="967"/>
      <c r="L605" s="893"/>
      <c r="M605" s="893"/>
      <c r="N605" s="893"/>
      <c r="O605" s="893" t="s">
        <v>9422</v>
      </c>
      <c r="P605" s="893" t="s">
        <v>9423</v>
      </c>
      <c r="Q605" s="893" t="s">
        <v>9423</v>
      </c>
      <c r="R605" s="893" t="s">
        <v>9423</v>
      </c>
      <c r="S605" s="1057" t="s">
        <v>9423</v>
      </c>
    </row>
    <row r="606" spans="1:19">
      <c r="A606" s="891" t="s">
        <v>5605</v>
      </c>
      <c r="B606" s="883" t="s">
        <v>5606</v>
      </c>
      <c r="C606" s="291"/>
      <c r="D606" s="291"/>
      <c r="E606" s="291"/>
      <c r="F606" s="877"/>
      <c r="G606" s="291"/>
      <c r="H606" s="877"/>
      <c r="I606" s="893"/>
      <c r="J606" s="798"/>
      <c r="K606" s="967"/>
      <c r="L606" s="893"/>
      <c r="M606" s="893"/>
      <c r="N606" s="893"/>
      <c r="O606" s="893" t="s">
        <v>9422</v>
      </c>
      <c r="P606" s="893" t="s">
        <v>9423</v>
      </c>
      <c r="Q606" s="893" t="s">
        <v>9423</v>
      </c>
      <c r="R606" s="893" t="s">
        <v>9423</v>
      </c>
      <c r="S606" s="1057" t="s">
        <v>9423</v>
      </c>
    </row>
    <row r="607" spans="1:19">
      <c r="A607" s="891" t="s">
        <v>5607</v>
      </c>
      <c r="B607" s="883" t="s">
        <v>5608</v>
      </c>
      <c r="C607" s="291"/>
      <c r="D607" s="291"/>
      <c r="E607" s="291"/>
      <c r="F607" s="877"/>
      <c r="G607" s="291"/>
      <c r="H607" s="877"/>
      <c r="I607" s="893"/>
      <c r="J607" s="798"/>
      <c r="K607" s="967"/>
      <c r="L607" s="893"/>
      <c r="M607" s="893"/>
      <c r="N607" s="893" t="s">
        <v>9422</v>
      </c>
      <c r="O607" s="893" t="s">
        <v>9423</v>
      </c>
      <c r="P607" s="893" t="s">
        <v>9423</v>
      </c>
      <c r="Q607" s="893" t="s">
        <v>9423</v>
      </c>
      <c r="R607" s="893" t="s">
        <v>9423</v>
      </c>
      <c r="S607" s="1057" t="s">
        <v>9423</v>
      </c>
    </row>
    <row r="608" spans="1:19">
      <c r="A608" s="891" t="s">
        <v>5609</v>
      </c>
      <c r="B608" s="883" t="s">
        <v>5610</v>
      </c>
      <c r="C608" s="291"/>
      <c r="D608" s="291"/>
      <c r="E608" s="291"/>
      <c r="F608" s="877"/>
      <c r="G608" s="291"/>
      <c r="H608" s="877"/>
      <c r="I608" s="893"/>
      <c r="J608" s="798"/>
      <c r="K608" s="967"/>
      <c r="L608" s="893"/>
      <c r="M608" s="893"/>
      <c r="N608" s="893" t="s">
        <v>9422</v>
      </c>
      <c r="O608" s="893" t="s">
        <v>9423</v>
      </c>
      <c r="P608" s="893" t="s">
        <v>9423</v>
      </c>
      <c r="Q608" s="893" t="s">
        <v>9423</v>
      </c>
      <c r="R608" s="893" t="s">
        <v>9423</v>
      </c>
      <c r="S608" s="1057" t="s">
        <v>9423</v>
      </c>
    </row>
    <row r="609" spans="1:19">
      <c r="A609" s="891" t="s">
        <v>5619</v>
      </c>
      <c r="B609" s="289" t="s">
        <v>9797</v>
      </c>
      <c r="C609" s="291"/>
      <c r="D609" s="291" t="s">
        <v>9422</v>
      </c>
      <c r="E609" s="291" t="s">
        <v>9423</v>
      </c>
      <c r="F609" s="877" t="s">
        <v>9423</v>
      </c>
      <c r="G609" s="291" t="s">
        <v>9423</v>
      </c>
      <c r="H609" s="877" t="s">
        <v>9423</v>
      </c>
      <c r="I609" s="893" t="s">
        <v>9423</v>
      </c>
      <c r="J609" s="798" t="s">
        <v>9423</v>
      </c>
      <c r="K609" s="967" t="s">
        <v>9423</v>
      </c>
      <c r="L609" s="893" t="s">
        <v>9423</v>
      </c>
      <c r="M609" s="893" t="s">
        <v>9423</v>
      </c>
      <c r="N609" s="893" t="s">
        <v>9423</v>
      </c>
      <c r="O609" s="893" t="s">
        <v>9423</v>
      </c>
      <c r="P609" s="893" t="s">
        <v>9423</v>
      </c>
      <c r="Q609" s="893" t="s">
        <v>9423</v>
      </c>
      <c r="R609" s="893" t="s">
        <v>9423</v>
      </c>
      <c r="S609" s="1057" t="s">
        <v>9423</v>
      </c>
    </row>
    <row r="610" spans="1:19">
      <c r="A610" s="891" t="s">
        <v>5621</v>
      </c>
      <c r="B610" s="289" t="s">
        <v>5622</v>
      </c>
      <c r="C610" s="291"/>
      <c r="D610" s="291" t="s">
        <v>9422</v>
      </c>
      <c r="E610" s="291" t="s">
        <v>9423</v>
      </c>
      <c r="F610" s="877" t="s">
        <v>9423</v>
      </c>
      <c r="G610" s="291" t="s">
        <v>9423</v>
      </c>
      <c r="H610" s="877" t="s">
        <v>9423</v>
      </c>
      <c r="I610" s="893" t="s">
        <v>9423</v>
      </c>
      <c r="J610" s="798" t="s">
        <v>9423</v>
      </c>
      <c r="K610" s="967" t="s">
        <v>9423</v>
      </c>
      <c r="L610" s="893" t="s">
        <v>9423</v>
      </c>
      <c r="M610" s="893" t="s">
        <v>9423</v>
      </c>
      <c r="N610" s="893" t="s">
        <v>9423</v>
      </c>
      <c r="O610" s="893" t="s">
        <v>9423</v>
      </c>
      <c r="P610" s="893" t="s">
        <v>9423</v>
      </c>
      <c r="Q610" s="893" t="s">
        <v>9423</v>
      </c>
      <c r="R610" s="893" t="s">
        <v>9423</v>
      </c>
      <c r="S610" s="1057" t="s">
        <v>9423</v>
      </c>
    </row>
    <row r="611" spans="1:19">
      <c r="A611" s="891" t="s">
        <v>5623</v>
      </c>
      <c r="B611" s="289" t="s">
        <v>5624</v>
      </c>
      <c r="C611" s="291"/>
      <c r="D611" s="291" t="s">
        <v>9422</v>
      </c>
      <c r="E611" s="291" t="s">
        <v>9423</v>
      </c>
      <c r="F611" s="877" t="s">
        <v>9423</v>
      </c>
      <c r="G611" s="291" t="s">
        <v>9423</v>
      </c>
      <c r="H611" s="877" t="s">
        <v>9423</v>
      </c>
      <c r="I611" s="893" t="s">
        <v>9423</v>
      </c>
      <c r="J611" s="798" t="s">
        <v>9423</v>
      </c>
      <c r="K611" s="967" t="s">
        <v>9423</v>
      </c>
      <c r="L611" s="893" t="s">
        <v>9423</v>
      </c>
      <c r="M611" s="893" t="s">
        <v>9423</v>
      </c>
      <c r="N611" s="893" t="s">
        <v>9423</v>
      </c>
      <c r="O611" s="893" t="s">
        <v>9423</v>
      </c>
      <c r="P611" s="893" t="s">
        <v>9423</v>
      </c>
      <c r="Q611" s="893" t="s">
        <v>9422</v>
      </c>
      <c r="R611" s="893" t="s">
        <v>9422</v>
      </c>
      <c r="S611" s="1057" t="s">
        <v>9423</v>
      </c>
    </row>
    <row r="612" spans="1:19">
      <c r="A612" s="891" t="s">
        <v>5625</v>
      </c>
      <c r="B612" s="289" t="s">
        <v>9798</v>
      </c>
      <c r="C612" s="291"/>
      <c r="D612" s="291" t="s">
        <v>9422</v>
      </c>
      <c r="E612" s="291" t="s">
        <v>9423</v>
      </c>
      <c r="F612" s="877" t="s">
        <v>9423</v>
      </c>
      <c r="G612" s="291" t="s">
        <v>9423</v>
      </c>
      <c r="H612" s="877" t="s">
        <v>9423</v>
      </c>
      <c r="I612" s="893" t="s">
        <v>9423</v>
      </c>
      <c r="J612" s="798" t="s">
        <v>9423</v>
      </c>
      <c r="K612" s="967" t="s">
        <v>9423</v>
      </c>
      <c r="L612" s="893" t="s">
        <v>9423</v>
      </c>
      <c r="M612" s="893" t="s">
        <v>9423</v>
      </c>
      <c r="N612" s="893" t="s">
        <v>9423</v>
      </c>
      <c r="O612" s="893" t="s">
        <v>9423</v>
      </c>
      <c r="P612" s="893" t="s">
        <v>9423</v>
      </c>
      <c r="Q612" s="893" t="s">
        <v>9423</v>
      </c>
      <c r="R612" s="893" t="s">
        <v>9423</v>
      </c>
      <c r="S612" s="1057" t="s">
        <v>9423</v>
      </c>
    </row>
    <row r="613" spans="1:19">
      <c r="A613" s="891" t="s">
        <v>5627</v>
      </c>
      <c r="B613" s="289" t="s">
        <v>5628</v>
      </c>
      <c r="C613" s="291"/>
      <c r="D613" s="291" t="s">
        <v>9422</v>
      </c>
      <c r="E613" s="291" t="s">
        <v>9423</v>
      </c>
      <c r="F613" s="877" t="s">
        <v>9423</v>
      </c>
      <c r="G613" s="291" t="s">
        <v>9423</v>
      </c>
      <c r="H613" s="877" t="s">
        <v>9423</v>
      </c>
      <c r="I613" s="893" t="s">
        <v>9423</v>
      </c>
      <c r="J613" s="798" t="s">
        <v>9423</v>
      </c>
      <c r="K613" s="967" t="s">
        <v>9423</v>
      </c>
      <c r="L613" s="893" t="s">
        <v>9423</v>
      </c>
      <c r="M613" s="893" t="s">
        <v>9423</v>
      </c>
      <c r="N613" s="893" t="s">
        <v>9423</v>
      </c>
      <c r="O613" s="893" t="s">
        <v>9423</v>
      </c>
      <c r="P613" s="893" t="s">
        <v>9423</v>
      </c>
      <c r="Q613" s="893" t="s">
        <v>9423</v>
      </c>
      <c r="R613" s="893" t="s">
        <v>9423</v>
      </c>
      <c r="S613" s="1057" t="s">
        <v>9423</v>
      </c>
    </row>
    <row r="614" spans="1:19">
      <c r="A614" s="1488" t="s">
        <v>5629</v>
      </c>
      <c r="B614" s="1466" t="s">
        <v>5630</v>
      </c>
      <c r="C614" s="291"/>
      <c r="D614" s="291" t="s">
        <v>9422</v>
      </c>
      <c r="E614" s="291" t="s">
        <v>9423</v>
      </c>
      <c r="F614" s="877" t="s">
        <v>9423</v>
      </c>
      <c r="G614" s="291" t="s">
        <v>9423</v>
      </c>
      <c r="H614" s="877" t="s">
        <v>9423</v>
      </c>
      <c r="I614" s="893" t="s">
        <v>9423</v>
      </c>
      <c r="J614" s="798" t="s">
        <v>9423</v>
      </c>
      <c r="K614" s="967" t="s">
        <v>9423</v>
      </c>
      <c r="L614" s="893" t="s">
        <v>9423</v>
      </c>
      <c r="M614" s="893" t="s">
        <v>9423</v>
      </c>
      <c r="N614" s="893" t="s">
        <v>9423</v>
      </c>
      <c r="O614" s="893" t="s">
        <v>9423</v>
      </c>
      <c r="P614" s="893" t="s">
        <v>9423</v>
      </c>
      <c r="Q614" s="893" t="s">
        <v>9423</v>
      </c>
      <c r="R614" s="893" t="s">
        <v>9423</v>
      </c>
      <c r="S614" s="1057" t="s">
        <v>9423</v>
      </c>
    </row>
    <row r="615" spans="1:19">
      <c r="A615" s="1488" t="s">
        <v>5631</v>
      </c>
      <c r="B615" s="1466" t="s">
        <v>5632</v>
      </c>
      <c r="C615" s="291"/>
      <c r="D615" s="291" t="s">
        <v>9422</v>
      </c>
      <c r="E615" s="291" t="s">
        <v>9423</v>
      </c>
      <c r="F615" s="877" t="s">
        <v>9423</v>
      </c>
      <c r="G615" s="291" t="s">
        <v>9423</v>
      </c>
      <c r="H615" s="877" t="s">
        <v>9423</v>
      </c>
      <c r="I615" s="893" t="s">
        <v>9423</v>
      </c>
      <c r="J615" s="798" t="s">
        <v>9423</v>
      </c>
      <c r="K615" s="967" t="s">
        <v>9423</v>
      </c>
      <c r="L615" s="893" t="s">
        <v>9423</v>
      </c>
      <c r="M615" s="893" t="s">
        <v>9423</v>
      </c>
      <c r="N615" s="893" t="s">
        <v>9423</v>
      </c>
      <c r="O615" s="893" t="s">
        <v>9423</v>
      </c>
      <c r="P615" s="893" t="s">
        <v>9423</v>
      </c>
      <c r="Q615" s="893" t="s">
        <v>9423</v>
      </c>
      <c r="R615" s="893" t="s">
        <v>9423</v>
      </c>
      <c r="S615" s="1057" t="s">
        <v>9423</v>
      </c>
    </row>
    <row r="616" spans="1:19">
      <c r="A616" s="1488" t="s">
        <v>5633</v>
      </c>
      <c r="B616" s="1466" t="s">
        <v>5634</v>
      </c>
      <c r="C616" s="291"/>
      <c r="D616" s="291" t="s">
        <v>9422</v>
      </c>
      <c r="E616" s="291" t="s">
        <v>9423</v>
      </c>
      <c r="F616" s="877" t="s">
        <v>9423</v>
      </c>
      <c r="G616" s="291" t="s">
        <v>9423</v>
      </c>
      <c r="H616" s="877" t="s">
        <v>9423</v>
      </c>
      <c r="I616" s="893" t="s">
        <v>9423</v>
      </c>
      <c r="J616" s="798" t="s">
        <v>9423</v>
      </c>
      <c r="K616" s="967" t="s">
        <v>9423</v>
      </c>
      <c r="L616" s="893" t="s">
        <v>9423</v>
      </c>
      <c r="M616" s="893" t="s">
        <v>9423</v>
      </c>
      <c r="N616" s="893" t="s">
        <v>9423</v>
      </c>
      <c r="O616" s="893" t="s">
        <v>9423</v>
      </c>
      <c r="P616" s="893" t="s">
        <v>9423</v>
      </c>
      <c r="Q616" s="893" t="s">
        <v>9423</v>
      </c>
      <c r="R616" s="893" t="s">
        <v>9423</v>
      </c>
      <c r="S616" s="1057" t="s">
        <v>9423</v>
      </c>
    </row>
    <row r="617" spans="1:19">
      <c r="A617" s="1488" t="s">
        <v>706</v>
      </c>
      <c r="B617" s="1466" t="s">
        <v>707</v>
      </c>
      <c r="C617" s="291"/>
      <c r="D617" s="291"/>
      <c r="E617" s="291" t="s">
        <v>9422</v>
      </c>
      <c r="F617" s="877" t="s">
        <v>9422</v>
      </c>
      <c r="G617" s="291" t="s">
        <v>9423</v>
      </c>
      <c r="H617" s="877" t="s">
        <v>9423</v>
      </c>
      <c r="I617" s="893" t="s">
        <v>9423</v>
      </c>
      <c r="J617" s="798" t="s">
        <v>9423</v>
      </c>
      <c r="K617" s="967" t="s">
        <v>9423</v>
      </c>
      <c r="L617" s="893" t="s">
        <v>9423</v>
      </c>
      <c r="M617" s="893" t="s">
        <v>9423</v>
      </c>
      <c r="N617" s="893" t="s">
        <v>9423</v>
      </c>
      <c r="O617" s="893" t="s">
        <v>9423</v>
      </c>
      <c r="P617" s="893" t="s">
        <v>9423</v>
      </c>
      <c r="Q617" s="893" t="s">
        <v>9423</v>
      </c>
      <c r="R617" s="893" t="s">
        <v>9423</v>
      </c>
      <c r="S617" s="1057" t="s">
        <v>9423</v>
      </c>
    </row>
    <row r="618" spans="1:19">
      <c r="A618" s="1488" t="s">
        <v>5636</v>
      </c>
      <c r="B618" s="1466" t="s">
        <v>5637</v>
      </c>
      <c r="C618" s="291"/>
      <c r="D618" s="291" t="s">
        <v>9422</v>
      </c>
      <c r="E618" s="291" t="s">
        <v>9423</v>
      </c>
      <c r="F618" s="877" t="s">
        <v>9423</v>
      </c>
      <c r="G618" s="291" t="s">
        <v>9423</v>
      </c>
      <c r="H618" s="877" t="s">
        <v>9423</v>
      </c>
      <c r="I618" s="893" t="s">
        <v>9423</v>
      </c>
      <c r="J618" s="798" t="s">
        <v>9423</v>
      </c>
      <c r="K618" s="967" t="s">
        <v>9423</v>
      </c>
      <c r="L618" s="893" t="s">
        <v>9423</v>
      </c>
      <c r="M618" s="893" t="s">
        <v>9423</v>
      </c>
      <c r="N618" s="893" t="s">
        <v>9423</v>
      </c>
      <c r="O618" s="893" t="s">
        <v>9423</v>
      </c>
      <c r="P618" s="893" t="s">
        <v>9423</v>
      </c>
      <c r="Q618" s="893" t="s">
        <v>9423</v>
      </c>
      <c r="R618" s="893" t="s">
        <v>9423</v>
      </c>
      <c r="S618" s="1057" t="s">
        <v>9423</v>
      </c>
    </row>
    <row r="619" spans="1:19">
      <c r="A619" s="1488" t="s">
        <v>5638</v>
      </c>
      <c r="B619" s="1466" t="s">
        <v>5639</v>
      </c>
      <c r="C619" s="291"/>
      <c r="D619" s="291" t="s">
        <v>9422</v>
      </c>
      <c r="E619" s="291" t="s">
        <v>9423</v>
      </c>
      <c r="F619" s="877" t="s">
        <v>9423</v>
      </c>
      <c r="G619" s="291" t="s">
        <v>9423</v>
      </c>
      <c r="H619" s="877" t="s">
        <v>9423</v>
      </c>
      <c r="I619" s="893" t="s">
        <v>9423</v>
      </c>
      <c r="J619" s="798" t="s">
        <v>9423</v>
      </c>
      <c r="K619" s="967" t="s">
        <v>9423</v>
      </c>
      <c r="L619" s="893" t="s">
        <v>9423</v>
      </c>
      <c r="M619" s="893" t="s">
        <v>9423</v>
      </c>
      <c r="N619" s="893" t="s">
        <v>9423</v>
      </c>
      <c r="O619" s="893" t="s">
        <v>9423</v>
      </c>
      <c r="P619" s="893" t="s">
        <v>9423</v>
      </c>
      <c r="Q619" s="893" t="s">
        <v>9423</v>
      </c>
      <c r="R619" s="893" t="s">
        <v>9423</v>
      </c>
      <c r="S619" s="1057" t="s">
        <v>9423</v>
      </c>
    </row>
    <row r="620" spans="1:19">
      <c r="A620" s="1488" t="s">
        <v>5640</v>
      </c>
      <c r="B620" s="1466" t="s">
        <v>5641</v>
      </c>
      <c r="C620" s="291"/>
      <c r="D620" s="291" t="s">
        <v>9422</v>
      </c>
      <c r="E620" s="291" t="s">
        <v>9423</v>
      </c>
      <c r="F620" s="877" t="s">
        <v>9423</v>
      </c>
      <c r="G620" s="291" t="s">
        <v>9423</v>
      </c>
      <c r="H620" s="877" t="s">
        <v>9423</v>
      </c>
      <c r="I620" s="893" t="s">
        <v>9423</v>
      </c>
      <c r="J620" s="798" t="s">
        <v>9423</v>
      </c>
      <c r="K620" s="967" t="s">
        <v>9423</v>
      </c>
      <c r="L620" s="893" t="s">
        <v>9423</v>
      </c>
      <c r="M620" s="893" t="s">
        <v>9423</v>
      </c>
      <c r="N620" s="893" t="s">
        <v>9423</v>
      </c>
      <c r="O620" s="893" t="s">
        <v>9423</v>
      </c>
      <c r="P620" s="893" t="s">
        <v>9423</v>
      </c>
      <c r="Q620" s="893" t="s">
        <v>9423</v>
      </c>
      <c r="R620" s="893" t="s">
        <v>9423</v>
      </c>
      <c r="S620" s="1057" t="s">
        <v>9423</v>
      </c>
    </row>
    <row r="621" spans="1:19">
      <c r="A621" s="1488" t="s">
        <v>5642</v>
      </c>
      <c r="B621" s="1466" t="s">
        <v>5643</v>
      </c>
      <c r="C621" s="291"/>
      <c r="D621" s="291" t="s">
        <v>9422</v>
      </c>
      <c r="E621" s="291" t="s">
        <v>9423</v>
      </c>
      <c r="F621" s="877" t="s">
        <v>9423</v>
      </c>
      <c r="G621" s="291" t="s">
        <v>9423</v>
      </c>
      <c r="H621" s="877" t="s">
        <v>9423</v>
      </c>
      <c r="I621" s="893" t="s">
        <v>9423</v>
      </c>
      <c r="J621" s="798" t="s">
        <v>9423</v>
      </c>
      <c r="K621" s="967" t="s">
        <v>9423</v>
      </c>
      <c r="L621" s="893" t="s">
        <v>9423</v>
      </c>
      <c r="M621" s="893" t="s">
        <v>9423</v>
      </c>
      <c r="N621" s="893" t="s">
        <v>9423</v>
      </c>
      <c r="O621" s="893" t="s">
        <v>9423</v>
      </c>
      <c r="P621" s="893" t="s">
        <v>9423</v>
      </c>
      <c r="Q621" s="893" t="s">
        <v>9423</v>
      </c>
      <c r="R621" s="893" t="s">
        <v>9423</v>
      </c>
      <c r="S621" s="1057" t="s">
        <v>9423</v>
      </c>
    </row>
    <row r="622" spans="1:19">
      <c r="A622" s="1488" t="s">
        <v>5644</v>
      </c>
      <c r="B622" s="1466" t="s">
        <v>5645</v>
      </c>
      <c r="C622" s="291"/>
      <c r="D622" s="291" t="s">
        <v>9422</v>
      </c>
      <c r="E622" s="291" t="s">
        <v>9423</v>
      </c>
      <c r="F622" s="877" t="s">
        <v>9423</v>
      </c>
      <c r="G622" s="291" t="s">
        <v>9423</v>
      </c>
      <c r="H622" s="877" t="s">
        <v>9423</v>
      </c>
      <c r="I622" s="893" t="s">
        <v>9423</v>
      </c>
      <c r="J622" s="798" t="s">
        <v>9423</v>
      </c>
      <c r="K622" s="967" t="s">
        <v>9423</v>
      </c>
      <c r="L622" s="893" t="s">
        <v>9423</v>
      </c>
      <c r="M622" s="893" t="s">
        <v>9423</v>
      </c>
      <c r="N622" s="893" t="s">
        <v>9423</v>
      </c>
      <c r="O622" s="893" t="s">
        <v>9423</v>
      </c>
      <c r="P622" s="893" t="s">
        <v>9423</v>
      </c>
      <c r="Q622" s="893" t="s">
        <v>9423</v>
      </c>
      <c r="R622" s="893" t="s">
        <v>9423</v>
      </c>
      <c r="S622" s="1057" t="s">
        <v>9423</v>
      </c>
    </row>
    <row r="623" spans="1:19">
      <c r="A623" s="1488" t="s">
        <v>5646</v>
      </c>
      <c r="B623" s="1466" t="s">
        <v>5647</v>
      </c>
      <c r="C623" s="291"/>
      <c r="D623" s="291" t="s">
        <v>9422</v>
      </c>
      <c r="E623" s="291" t="s">
        <v>9423</v>
      </c>
      <c r="F623" s="877" t="s">
        <v>9423</v>
      </c>
      <c r="G623" s="291" t="s">
        <v>9423</v>
      </c>
      <c r="H623" s="877" t="s">
        <v>9423</v>
      </c>
      <c r="I623" s="893" t="s">
        <v>9423</v>
      </c>
      <c r="J623" s="798" t="s">
        <v>9423</v>
      </c>
      <c r="K623" s="967" t="s">
        <v>9423</v>
      </c>
      <c r="L623" s="893" t="s">
        <v>9423</v>
      </c>
      <c r="M623" s="893" t="s">
        <v>9423</v>
      </c>
      <c r="N623" s="893" t="s">
        <v>9423</v>
      </c>
      <c r="O623" s="893" t="s">
        <v>9423</v>
      </c>
      <c r="P623" s="893" t="s">
        <v>9423</v>
      </c>
      <c r="Q623" s="893" t="s">
        <v>9423</v>
      </c>
      <c r="R623" s="893" t="s">
        <v>9423</v>
      </c>
      <c r="S623" s="1057" t="s">
        <v>9423</v>
      </c>
    </row>
    <row r="624" spans="1:19">
      <c r="A624" s="1488" t="s">
        <v>5648</v>
      </c>
      <c r="B624" s="1466" t="s">
        <v>5649</v>
      </c>
      <c r="C624" s="291"/>
      <c r="D624" s="291" t="s">
        <v>9422</v>
      </c>
      <c r="E624" s="291" t="s">
        <v>9423</v>
      </c>
      <c r="F624" s="877" t="s">
        <v>9423</v>
      </c>
      <c r="G624" s="291" t="s">
        <v>9423</v>
      </c>
      <c r="H624" s="877" t="s">
        <v>9423</v>
      </c>
      <c r="I624" s="893" t="s">
        <v>9423</v>
      </c>
      <c r="J624" s="798" t="s">
        <v>9423</v>
      </c>
      <c r="K624" s="967" t="s">
        <v>9423</v>
      </c>
      <c r="L624" s="893" t="s">
        <v>9423</v>
      </c>
      <c r="M624" s="893" t="s">
        <v>9423</v>
      </c>
      <c r="N624" s="893" t="s">
        <v>9423</v>
      </c>
      <c r="O624" s="893" t="s">
        <v>9423</v>
      </c>
      <c r="P624" s="893" t="s">
        <v>9423</v>
      </c>
      <c r="Q624" s="893" t="s">
        <v>9423</v>
      </c>
      <c r="R624" s="893" t="s">
        <v>9423</v>
      </c>
      <c r="S624" s="1057" t="s">
        <v>9423</v>
      </c>
    </row>
    <row r="625" spans="1:19">
      <c r="A625" s="1488" t="s">
        <v>5651</v>
      </c>
      <c r="B625" s="1466" t="s">
        <v>5652</v>
      </c>
      <c r="C625" s="291"/>
      <c r="D625" s="291" t="s">
        <v>9422</v>
      </c>
      <c r="E625" s="291" t="s">
        <v>9423</v>
      </c>
      <c r="F625" s="877" t="s">
        <v>9423</v>
      </c>
      <c r="G625" s="291" t="s">
        <v>9423</v>
      </c>
      <c r="H625" s="877" t="s">
        <v>9423</v>
      </c>
      <c r="I625" s="893" t="s">
        <v>9423</v>
      </c>
      <c r="J625" s="798" t="s">
        <v>9423</v>
      </c>
      <c r="K625" s="967" t="s">
        <v>9423</v>
      </c>
      <c r="L625" s="893" t="s">
        <v>9423</v>
      </c>
      <c r="M625" s="893" t="s">
        <v>9423</v>
      </c>
      <c r="N625" s="893" t="s">
        <v>9423</v>
      </c>
      <c r="O625" s="893" t="s">
        <v>9423</v>
      </c>
      <c r="P625" s="893" t="s">
        <v>9423</v>
      </c>
      <c r="Q625" s="893" t="s">
        <v>9423</v>
      </c>
      <c r="R625" s="893" t="s">
        <v>9423</v>
      </c>
      <c r="S625" s="1057" t="s">
        <v>9423</v>
      </c>
    </row>
    <row r="626" spans="1:19">
      <c r="A626" s="1488" t="s">
        <v>5653</v>
      </c>
      <c r="B626" s="1466" t="s">
        <v>5654</v>
      </c>
      <c r="C626" s="291"/>
      <c r="D626" s="291" t="s">
        <v>9422</v>
      </c>
      <c r="E626" s="291" t="s">
        <v>9423</v>
      </c>
      <c r="F626" s="877" t="s">
        <v>9423</v>
      </c>
      <c r="G626" s="291" t="s">
        <v>9423</v>
      </c>
      <c r="H626" s="877" t="s">
        <v>9423</v>
      </c>
      <c r="I626" s="893" t="s">
        <v>9423</v>
      </c>
      <c r="J626" s="798" t="s">
        <v>9423</v>
      </c>
      <c r="K626" s="967" t="s">
        <v>9423</v>
      </c>
      <c r="L626" s="893" t="s">
        <v>9423</v>
      </c>
      <c r="M626" s="893" t="s">
        <v>9423</v>
      </c>
      <c r="N626" s="893" t="s">
        <v>9423</v>
      </c>
      <c r="O626" s="893" t="s">
        <v>9423</v>
      </c>
      <c r="P626" s="893" t="s">
        <v>9423</v>
      </c>
      <c r="Q626" s="893" t="s">
        <v>9423</v>
      </c>
      <c r="R626" s="893" t="s">
        <v>9423</v>
      </c>
      <c r="S626" s="1057" t="s">
        <v>9423</v>
      </c>
    </row>
    <row r="627" spans="1:19">
      <c r="A627" s="1488" t="s">
        <v>5655</v>
      </c>
      <c r="B627" s="1466" t="s">
        <v>5656</v>
      </c>
      <c r="C627" s="291" t="s">
        <v>9422</v>
      </c>
      <c r="D627" s="291" t="s">
        <v>9422</v>
      </c>
      <c r="E627" s="291" t="s">
        <v>9423</v>
      </c>
      <c r="F627" s="877" t="s">
        <v>9422</v>
      </c>
      <c r="G627" s="291" t="s">
        <v>9423</v>
      </c>
      <c r="H627" s="877" t="s">
        <v>9423</v>
      </c>
      <c r="I627" s="893" t="s">
        <v>9423</v>
      </c>
      <c r="J627" s="798" t="s">
        <v>9423</v>
      </c>
      <c r="K627" s="967" t="s">
        <v>9423</v>
      </c>
      <c r="L627" s="893" t="s">
        <v>9423</v>
      </c>
      <c r="M627" s="893" t="s">
        <v>9423</v>
      </c>
      <c r="N627" s="893" t="s">
        <v>9423</v>
      </c>
      <c r="O627" s="893" t="s">
        <v>9423</v>
      </c>
      <c r="P627" s="893" t="s">
        <v>9423</v>
      </c>
      <c r="Q627" s="893" t="s">
        <v>9423</v>
      </c>
      <c r="R627" s="893" t="s">
        <v>9423</v>
      </c>
      <c r="S627" s="1057" t="s">
        <v>9423</v>
      </c>
    </row>
    <row r="628" spans="1:19">
      <c r="A628" s="891" t="s">
        <v>5657</v>
      </c>
      <c r="B628" s="289" t="s">
        <v>5658</v>
      </c>
      <c r="C628" s="291" t="s">
        <v>9422</v>
      </c>
      <c r="D628" s="291" t="s">
        <v>9422</v>
      </c>
      <c r="E628" s="291" t="s">
        <v>9423</v>
      </c>
      <c r="F628" s="877" t="s">
        <v>9423</v>
      </c>
      <c r="G628" s="291" t="s">
        <v>9423</v>
      </c>
      <c r="H628" s="877" t="s">
        <v>9423</v>
      </c>
      <c r="I628" s="893" t="s">
        <v>9423</v>
      </c>
      <c r="J628" s="798" t="s">
        <v>9423</v>
      </c>
      <c r="K628" s="967" t="s">
        <v>9423</v>
      </c>
      <c r="L628" s="893" t="s">
        <v>9423</v>
      </c>
      <c r="M628" s="893" t="s">
        <v>9423</v>
      </c>
      <c r="N628" s="893" t="s">
        <v>9423</v>
      </c>
      <c r="O628" s="893" t="s">
        <v>9423</v>
      </c>
      <c r="P628" s="893" t="s">
        <v>9423</v>
      </c>
      <c r="Q628" s="893" t="s">
        <v>9423</v>
      </c>
      <c r="R628" s="893" t="s">
        <v>9423</v>
      </c>
      <c r="S628" s="1057" t="s">
        <v>9423</v>
      </c>
    </row>
    <row r="629" spans="1:19">
      <c r="A629" s="1488" t="s">
        <v>5659</v>
      </c>
      <c r="B629" s="1466" t="s">
        <v>5660</v>
      </c>
      <c r="C629" s="291" t="s">
        <v>9422</v>
      </c>
      <c r="D629" s="291" t="s">
        <v>9422</v>
      </c>
      <c r="E629" s="291" t="s">
        <v>9423</v>
      </c>
      <c r="F629" s="877" t="s">
        <v>9423</v>
      </c>
      <c r="G629" s="291" t="s">
        <v>9423</v>
      </c>
      <c r="H629" s="877" t="s">
        <v>9423</v>
      </c>
      <c r="I629" s="893" t="s">
        <v>9423</v>
      </c>
      <c r="J629" s="798" t="s">
        <v>9423</v>
      </c>
      <c r="K629" s="967" t="s">
        <v>9423</v>
      </c>
      <c r="L629" s="893" t="s">
        <v>9423</v>
      </c>
      <c r="M629" s="893" t="s">
        <v>9423</v>
      </c>
      <c r="N629" s="893" t="s">
        <v>9423</v>
      </c>
      <c r="O629" s="893" t="s">
        <v>9423</v>
      </c>
      <c r="P629" s="893" t="s">
        <v>9423</v>
      </c>
      <c r="Q629" s="893" t="s">
        <v>9423</v>
      </c>
      <c r="R629" s="893" t="s">
        <v>9423</v>
      </c>
      <c r="S629" s="1057" t="s">
        <v>9423</v>
      </c>
    </row>
    <row r="630" spans="1:19" ht="12.75" customHeight="1">
      <c r="A630" s="1488" t="s">
        <v>5661</v>
      </c>
      <c r="B630" s="1466" t="s">
        <v>5662</v>
      </c>
      <c r="C630" s="291" t="s">
        <v>9422</v>
      </c>
      <c r="D630" s="291" t="s">
        <v>9422</v>
      </c>
      <c r="E630" s="291" t="s">
        <v>9423</v>
      </c>
      <c r="F630" s="877" t="s">
        <v>9423</v>
      </c>
      <c r="G630" s="291" t="s">
        <v>9423</v>
      </c>
      <c r="H630" s="877" t="s">
        <v>9423</v>
      </c>
      <c r="I630" s="893" t="s">
        <v>9423</v>
      </c>
      <c r="J630" s="798" t="s">
        <v>9423</v>
      </c>
      <c r="K630" s="967" t="s">
        <v>9423</v>
      </c>
      <c r="L630" s="893" t="s">
        <v>9423</v>
      </c>
      <c r="M630" s="893" t="s">
        <v>9423</v>
      </c>
      <c r="N630" s="893" t="s">
        <v>9423</v>
      </c>
      <c r="O630" s="893" t="s">
        <v>9423</v>
      </c>
      <c r="P630" s="893" t="s">
        <v>9423</v>
      </c>
      <c r="Q630" s="893" t="s">
        <v>9423</v>
      </c>
      <c r="R630" s="893" t="s">
        <v>9423</v>
      </c>
      <c r="S630" s="1057" t="s">
        <v>9423</v>
      </c>
    </row>
    <row r="631" spans="1:19" ht="26">
      <c r="A631" s="891" t="s">
        <v>5663</v>
      </c>
      <c r="B631" s="289" t="s">
        <v>5664</v>
      </c>
      <c r="C631" s="291" t="s">
        <v>9422</v>
      </c>
      <c r="D631" s="291" t="s">
        <v>9422</v>
      </c>
      <c r="E631" s="291" t="s">
        <v>9423</v>
      </c>
      <c r="F631" s="877" t="s">
        <v>9423</v>
      </c>
      <c r="G631" s="291" t="s">
        <v>9423</v>
      </c>
      <c r="H631" s="877" t="s">
        <v>9423</v>
      </c>
      <c r="I631" s="893" t="s">
        <v>9423</v>
      </c>
      <c r="J631" s="798" t="s">
        <v>9423</v>
      </c>
      <c r="K631" s="967" t="s">
        <v>9423</v>
      </c>
      <c r="L631" s="893" t="s">
        <v>9423</v>
      </c>
      <c r="M631" s="893" t="s">
        <v>9423</v>
      </c>
      <c r="N631" s="893" t="s">
        <v>9423</v>
      </c>
      <c r="O631" s="893" t="s">
        <v>9423</v>
      </c>
      <c r="P631" s="893" t="s">
        <v>9423</v>
      </c>
      <c r="Q631" s="893" t="s">
        <v>9423</v>
      </c>
      <c r="R631" s="893" t="s">
        <v>9423</v>
      </c>
      <c r="S631" s="1057" t="s">
        <v>9423</v>
      </c>
    </row>
    <row r="632" spans="1:19">
      <c r="A632" s="891" t="s">
        <v>5665</v>
      </c>
      <c r="B632" s="883" t="s">
        <v>5666</v>
      </c>
      <c r="C632" s="291"/>
      <c r="D632" s="291" t="s">
        <v>9422</v>
      </c>
      <c r="E632" s="291" t="s">
        <v>9422</v>
      </c>
      <c r="F632" s="877" t="s">
        <v>9423</v>
      </c>
      <c r="G632" s="291" t="s">
        <v>9423</v>
      </c>
      <c r="H632" s="877" t="s">
        <v>9423</v>
      </c>
      <c r="I632" s="893" t="s">
        <v>9423</v>
      </c>
      <c r="J632" s="798" t="s">
        <v>9423</v>
      </c>
      <c r="K632" s="967" t="s">
        <v>9423</v>
      </c>
      <c r="L632" s="893" t="s">
        <v>9423</v>
      </c>
      <c r="M632" s="893" t="s">
        <v>9423</v>
      </c>
      <c r="N632" s="893" t="s">
        <v>9423</v>
      </c>
      <c r="O632" s="893" t="s">
        <v>9423</v>
      </c>
      <c r="P632" s="893" t="s">
        <v>9423</v>
      </c>
      <c r="Q632" s="893" t="s">
        <v>9423</v>
      </c>
      <c r="R632" s="893" t="s">
        <v>9423</v>
      </c>
      <c r="S632" s="1057" t="s">
        <v>9423</v>
      </c>
    </row>
    <row r="633" spans="1:19">
      <c r="A633" s="891" t="s">
        <v>5667</v>
      </c>
      <c r="B633" s="289" t="s">
        <v>5668</v>
      </c>
      <c r="C633" s="291" t="s">
        <v>9422</v>
      </c>
      <c r="D633" s="291" t="s">
        <v>9422</v>
      </c>
      <c r="E633" s="291" t="s">
        <v>9423</v>
      </c>
      <c r="F633" s="877" t="s">
        <v>9423</v>
      </c>
      <c r="G633" s="291" t="s">
        <v>9423</v>
      </c>
      <c r="H633" s="877" t="s">
        <v>9423</v>
      </c>
      <c r="I633" s="893" t="s">
        <v>9423</v>
      </c>
      <c r="J633" s="798" t="s">
        <v>9423</v>
      </c>
      <c r="K633" s="967" t="s">
        <v>9423</v>
      </c>
      <c r="L633" s="893" t="s">
        <v>9423</v>
      </c>
      <c r="M633" s="893" t="s">
        <v>9423</v>
      </c>
      <c r="N633" s="893" t="s">
        <v>9423</v>
      </c>
      <c r="O633" s="893" t="s">
        <v>9423</v>
      </c>
      <c r="P633" s="893" t="s">
        <v>9423</v>
      </c>
      <c r="Q633" s="893" t="s">
        <v>9423</v>
      </c>
      <c r="R633" s="893" t="s">
        <v>9423</v>
      </c>
      <c r="S633" s="1057" t="s">
        <v>9423</v>
      </c>
    </row>
    <row r="634" spans="1:19" ht="12.75" customHeight="1">
      <c r="A634" s="891" t="s">
        <v>5669</v>
      </c>
      <c r="B634" s="289" t="s">
        <v>5670</v>
      </c>
      <c r="C634" s="291" t="s">
        <v>9422</v>
      </c>
      <c r="D634" s="291" t="s">
        <v>9422</v>
      </c>
      <c r="E634" s="291" t="s">
        <v>9423</v>
      </c>
      <c r="F634" s="877" t="s">
        <v>9423</v>
      </c>
      <c r="G634" s="291" t="s">
        <v>9423</v>
      </c>
      <c r="H634" s="877" t="s">
        <v>9423</v>
      </c>
      <c r="I634" s="893" t="s">
        <v>9423</v>
      </c>
      <c r="J634" s="798" t="s">
        <v>9423</v>
      </c>
      <c r="K634" s="967" t="s">
        <v>9423</v>
      </c>
      <c r="L634" s="893" t="s">
        <v>9423</v>
      </c>
      <c r="M634" s="893" t="s">
        <v>9423</v>
      </c>
      <c r="N634" s="893" t="s">
        <v>9423</v>
      </c>
      <c r="O634" s="893" t="s">
        <v>9423</v>
      </c>
      <c r="P634" s="893" t="s">
        <v>9423</v>
      </c>
      <c r="Q634" s="893" t="s">
        <v>9423</v>
      </c>
      <c r="R634" s="893" t="s">
        <v>9423</v>
      </c>
      <c r="S634" s="1057" t="s">
        <v>9423</v>
      </c>
    </row>
    <row r="635" spans="1:19" ht="26">
      <c r="A635" s="891" t="s">
        <v>5671</v>
      </c>
      <c r="B635" s="289" t="s">
        <v>5672</v>
      </c>
      <c r="C635" s="291" t="s">
        <v>9422</v>
      </c>
      <c r="D635" s="291" t="s">
        <v>9422</v>
      </c>
      <c r="E635" s="291" t="s">
        <v>9423</v>
      </c>
      <c r="F635" s="877" t="s">
        <v>9423</v>
      </c>
      <c r="G635" s="291" t="s">
        <v>9423</v>
      </c>
      <c r="H635" s="877" t="s">
        <v>9423</v>
      </c>
      <c r="I635" s="893" t="s">
        <v>9423</v>
      </c>
      <c r="J635" s="798" t="s">
        <v>9423</v>
      </c>
      <c r="K635" s="967" t="s">
        <v>9423</v>
      </c>
      <c r="L635" s="893" t="s">
        <v>9423</v>
      </c>
      <c r="M635" s="893" t="s">
        <v>9423</v>
      </c>
      <c r="N635" s="893" t="s">
        <v>9423</v>
      </c>
      <c r="O635" s="893" t="s">
        <v>9423</v>
      </c>
      <c r="P635" s="893" t="s">
        <v>9423</v>
      </c>
      <c r="Q635" s="893" t="s">
        <v>9423</v>
      </c>
      <c r="R635" s="893" t="s">
        <v>9423</v>
      </c>
      <c r="S635" s="1057" t="s">
        <v>9423</v>
      </c>
    </row>
    <row r="636" spans="1:19" ht="12.75" customHeight="1">
      <c r="A636" s="891" t="s">
        <v>5673</v>
      </c>
      <c r="B636" s="289" t="s">
        <v>5674</v>
      </c>
      <c r="C636" s="291" t="s">
        <v>9422</v>
      </c>
      <c r="D636" s="291" t="s">
        <v>9422</v>
      </c>
      <c r="E636" s="291" t="s">
        <v>9423</v>
      </c>
      <c r="F636" s="877" t="s">
        <v>9423</v>
      </c>
      <c r="G636" s="291" t="s">
        <v>9422</v>
      </c>
      <c r="H636" s="877" t="s">
        <v>9423</v>
      </c>
      <c r="I636" s="893" t="s">
        <v>9423</v>
      </c>
      <c r="J636" s="798" t="s">
        <v>9423</v>
      </c>
      <c r="K636" s="967" t="s">
        <v>9423</v>
      </c>
      <c r="L636" s="893" t="s">
        <v>9423</v>
      </c>
      <c r="M636" s="893" t="s">
        <v>9423</v>
      </c>
      <c r="N636" s="893" t="s">
        <v>9423</v>
      </c>
      <c r="O636" s="893" t="s">
        <v>9423</v>
      </c>
      <c r="P636" s="893" t="s">
        <v>9423</v>
      </c>
      <c r="Q636" s="893" t="s">
        <v>9423</v>
      </c>
      <c r="R636" s="893" t="s">
        <v>9423</v>
      </c>
      <c r="S636" s="1057" t="s">
        <v>9423</v>
      </c>
    </row>
    <row r="637" spans="1:19" ht="26">
      <c r="A637" s="891" t="s">
        <v>5675</v>
      </c>
      <c r="B637" s="289" t="s">
        <v>5676</v>
      </c>
      <c r="C637" s="291" t="s">
        <v>9422</v>
      </c>
      <c r="D637" s="291" t="s">
        <v>9422</v>
      </c>
      <c r="E637" s="291" t="s">
        <v>9423</v>
      </c>
      <c r="F637" s="877" t="s">
        <v>9423</v>
      </c>
      <c r="G637" s="291" t="s">
        <v>9422</v>
      </c>
      <c r="H637" s="877" t="s">
        <v>9423</v>
      </c>
      <c r="I637" s="893" t="s">
        <v>9423</v>
      </c>
      <c r="J637" s="798" t="s">
        <v>9423</v>
      </c>
      <c r="K637" s="967" t="s">
        <v>9423</v>
      </c>
      <c r="L637" s="893" t="s">
        <v>9423</v>
      </c>
      <c r="M637" s="893" t="s">
        <v>9423</v>
      </c>
      <c r="N637" s="893" t="s">
        <v>9423</v>
      </c>
      <c r="O637" s="893" t="s">
        <v>9423</v>
      </c>
      <c r="P637" s="893" t="s">
        <v>9423</v>
      </c>
      <c r="Q637" s="893" t="s">
        <v>9423</v>
      </c>
      <c r="R637" s="893" t="s">
        <v>9423</v>
      </c>
      <c r="S637" s="1057" t="s">
        <v>9423</v>
      </c>
    </row>
    <row r="638" spans="1:19">
      <c r="A638" s="891" t="s">
        <v>5677</v>
      </c>
      <c r="B638" s="289" t="s">
        <v>5678</v>
      </c>
      <c r="C638" s="291" t="s">
        <v>9422</v>
      </c>
      <c r="D638" s="291" t="s">
        <v>9422</v>
      </c>
      <c r="E638" s="291" t="s">
        <v>9423</v>
      </c>
      <c r="F638" s="877" t="s">
        <v>9423</v>
      </c>
      <c r="G638" s="291" t="s">
        <v>9423</v>
      </c>
      <c r="H638" s="877" t="s">
        <v>9423</v>
      </c>
      <c r="I638" s="893" t="s">
        <v>9423</v>
      </c>
      <c r="J638" s="798" t="s">
        <v>9423</v>
      </c>
      <c r="K638" s="967" t="s">
        <v>9423</v>
      </c>
      <c r="L638" s="893" t="s">
        <v>9423</v>
      </c>
      <c r="M638" s="893" t="s">
        <v>9423</v>
      </c>
      <c r="N638" s="893" t="s">
        <v>9423</v>
      </c>
      <c r="O638" s="893" t="s">
        <v>9423</v>
      </c>
      <c r="P638" s="893" t="s">
        <v>9423</v>
      </c>
      <c r="Q638" s="893" t="s">
        <v>9423</v>
      </c>
      <c r="R638" s="893" t="s">
        <v>9423</v>
      </c>
      <c r="S638" s="1057" t="s">
        <v>9423</v>
      </c>
    </row>
    <row r="639" spans="1:19">
      <c r="A639" s="891" t="s">
        <v>5679</v>
      </c>
      <c r="B639" s="289" t="s">
        <v>5680</v>
      </c>
      <c r="C639" s="291" t="s">
        <v>9422</v>
      </c>
      <c r="D639" s="291" t="s">
        <v>9422</v>
      </c>
      <c r="E639" s="291" t="s">
        <v>9423</v>
      </c>
      <c r="F639" s="877" t="s">
        <v>9423</v>
      </c>
      <c r="G639" s="291" t="s">
        <v>9423</v>
      </c>
      <c r="H639" s="877" t="s">
        <v>9423</v>
      </c>
      <c r="I639" s="893" t="s">
        <v>9423</v>
      </c>
      <c r="J639" s="798" t="s">
        <v>9423</v>
      </c>
      <c r="K639" s="967" t="s">
        <v>9423</v>
      </c>
      <c r="L639" s="893" t="s">
        <v>9423</v>
      </c>
      <c r="M639" s="893" t="s">
        <v>9423</v>
      </c>
      <c r="N639" s="893" t="s">
        <v>9423</v>
      </c>
      <c r="O639" s="893" t="s">
        <v>9423</v>
      </c>
      <c r="P639" s="893" t="s">
        <v>9423</v>
      </c>
      <c r="Q639" s="893" t="s">
        <v>9423</v>
      </c>
      <c r="R639" s="893" t="s">
        <v>9423</v>
      </c>
      <c r="S639" s="1057" t="s">
        <v>9423</v>
      </c>
    </row>
    <row r="640" spans="1:19">
      <c r="A640" s="891" t="s">
        <v>5681</v>
      </c>
      <c r="B640" s="289" t="s">
        <v>5682</v>
      </c>
      <c r="C640" s="291" t="s">
        <v>9422</v>
      </c>
      <c r="D640" s="291" t="s">
        <v>9422</v>
      </c>
      <c r="E640" s="291" t="s">
        <v>9423</v>
      </c>
      <c r="F640" s="877" t="s">
        <v>9422</v>
      </c>
      <c r="G640" s="291" t="s">
        <v>9423</v>
      </c>
      <c r="H640" s="877" t="s">
        <v>9423</v>
      </c>
      <c r="I640" s="893" t="s">
        <v>9423</v>
      </c>
      <c r="J640" s="798" t="s">
        <v>9423</v>
      </c>
      <c r="K640" s="967" t="s">
        <v>9423</v>
      </c>
      <c r="L640" s="893" t="s">
        <v>9423</v>
      </c>
      <c r="M640" s="893" t="s">
        <v>9423</v>
      </c>
      <c r="N640" s="893" t="s">
        <v>9423</v>
      </c>
      <c r="O640" s="893" t="s">
        <v>9423</v>
      </c>
      <c r="P640" s="893" t="s">
        <v>9423</v>
      </c>
      <c r="Q640" s="893" t="s">
        <v>9423</v>
      </c>
      <c r="R640" s="893" t="s">
        <v>9423</v>
      </c>
      <c r="S640" s="1057" t="s">
        <v>9423</v>
      </c>
    </row>
    <row r="641" spans="1:19">
      <c r="A641" s="891" t="s">
        <v>5683</v>
      </c>
      <c r="B641" s="289" t="s">
        <v>5684</v>
      </c>
      <c r="C641" s="291"/>
      <c r="D641" s="291"/>
      <c r="E641" s="291" t="s">
        <v>9422</v>
      </c>
      <c r="F641" s="877" t="s">
        <v>9422</v>
      </c>
      <c r="G641" s="291" t="s">
        <v>9423</v>
      </c>
      <c r="H641" s="877" t="s">
        <v>9423</v>
      </c>
      <c r="I641" s="893" t="s">
        <v>9423</v>
      </c>
      <c r="J641" s="798" t="s">
        <v>9423</v>
      </c>
      <c r="K641" s="967" t="s">
        <v>9423</v>
      </c>
      <c r="L641" s="893" t="s">
        <v>9423</v>
      </c>
      <c r="M641" s="893" t="s">
        <v>9423</v>
      </c>
      <c r="N641" s="893" t="s">
        <v>9423</v>
      </c>
      <c r="O641" s="893" t="s">
        <v>9423</v>
      </c>
      <c r="P641" s="893" t="s">
        <v>9423</v>
      </c>
      <c r="Q641" s="893" t="s">
        <v>9423</v>
      </c>
      <c r="R641" s="893" t="s">
        <v>9423</v>
      </c>
      <c r="S641" s="1057" t="s">
        <v>9423</v>
      </c>
    </row>
    <row r="642" spans="1:19">
      <c r="A642" s="891" t="s">
        <v>5685</v>
      </c>
      <c r="B642" s="289" t="s">
        <v>5686</v>
      </c>
      <c r="C642" s="291"/>
      <c r="D642" s="291" t="s">
        <v>9422</v>
      </c>
      <c r="E642" s="291" t="s">
        <v>9423</v>
      </c>
      <c r="F642" s="877" t="s">
        <v>9422</v>
      </c>
      <c r="G642" s="291" t="s">
        <v>9423</v>
      </c>
      <c r="H642" s="877" t="s">
        <v>9423</v>
      </c>
      <c r="I642" s="893" t="s">
        <v>9423</v>
      </c>
      <c r="J642" s="798" t="s">
        <v>9423</v>
      </c>
      <c r="K642" s="967" t="s">
        <v>9423</v>
      </c>
      <c r="L642" s="893" t="s">
        <v>9423</v>
      </c>
      <c r="M642" s="893" t="s">
        <v>9423</v>
      </c>
      <c r="N642" s="893" t="s">
        <v>9423</v>
      </c>
      <c r="O642" s="893" t="s">
        <v>9423</v>
      </c>
      <c r="P642" s="893" t="s">
        <v>9423</v>
      </c>
      <c r="Q642" s="893" t="s">
        <v>9423</v>
      </c>
      <c r="R642" s="893" t="s">
        <v>9423</v>
      </c>
      <c r="S642" s="1057" t="s">
        <v>9423</v>
      </c>
    </row>
    <row r="643" spans="1:19">
      <c r="A643" s="891" t="s">
        <v>5687</v>
      </c>
      <c r="B643" s="289" t="s">
        <v>5688</v>
      </c>
      <c r="C643" s="291"/>
      <c r="D643" s="291"/>
      <c r="E643" s="291" t="s">
        <v>9422</v>
      </c>
      <c r="F643" s="877" t="s">
        <v>9422</v>
      </c>
      <c r="G643" s="291" t="s">
        <v>9423</v>
      </c>
      <c r="H643" s="877" t="s">
        <v>9423</v>
      </c>
      <c r="I643" s="893" t="s">
        <v>9423</v>
      </c>
      <c r="J643" s="798" t="s">
        <v>9423</v>
      </c>
      <c r="K643" s="967" t="s">
        <v>9423</v>
      </c>
      <c r="L643" s="893" t="s">
        <v>9423</v>
      </c>
      <c r="M643" s="893" t="s">
        <v>9423</v>
      </c>
      <c r="N643" s="893" t="s">
        <v>9423</v>
      </c>
      <c r="O643" s="893" t="s">
        <v>9423</v>
      </c>
      <c r="P643" s="893" t="s">
        <v>9423</v>
      </c>
      <c r="Q643" s="893" t="s">
        <v>9423</v>
      </c>
      <c r="R643" s="893" t="s">
        <v>9423</v>
      </c>
      <c r="S643" s="1057" t="s">
        <v>9423</v>
      </c>
    </row>
    <row r="644" spans="1:19">
      <c r="A644" s="891" t="s">
        <v>5689</v>
      </c>
      <c r="B644" s="289" t="s">
        <v>5690</v>
      </c>
      <c r="C644" s="291" t="s">
        <v>9422</v>
      </c>
      <c r="D644" s="291" t="s">
        <v>9422</v>
      </c>
      <c r="E644" s="291" t="s">
        <v>9423</v>
      </c>
      <c r="F644" s="877" t="s">
        <v>9422</v>
      </c>
      <c r="G644" s="291" t="s">
        <v>9423</v>
      </c>
      <c r="H644" s="877" t="s">
        <v>9423</v>
      </c>
      <c r="I644" s="893" t="s">
        <v>9423</v>
      </c>
      <c r="J644" s="798" t="s">
        <v>9423</v>
      </c>
      <c r="K644" s="967" t="s">
        <v>9423</v>
      </c>
      <c r="L644" s="893" t="s">
        <v>9423</v>
      </c>
      <c r="M644" s="893" t="s">
        <v>9423</v>
      </c>
      <c r="N644" s="893" t="s">
        <v>9423</v>
      </c>
      <c r="O644" s="893" t="s">
        <v>9423</v>
      </c>
      <c r="P644" s="893" t="s">
        <v>9423</v>
      </c>
      <c r="Q644" s="893" t="s">
        <v>9423</v>
      </c>
      <c r="R644" s="893" t="s">
        <v>9423</v>
      </c>
      <c r="S644" s="1057" t="s">
        <v>9423</v>
      </c>
    </row>
    <row r="645" spans="1:19">
      <c r="A645" s="891" t="s">
        <v>5691</v>
      </c>
      <c r="B645" s="289" t="s">
        <v>5692</v>
      </c>
      <c r="C645" s="291" t="s">
        <v>9422</v>
      </c>
      <c r="D645" s="291" t="s">
        <v>9422</v>
      </c>
      <c r="E645" s="291" t="s">
        <v>9423</v>
      </c>
      <c r="F645" s="877" t="s">
        <v>9423</v>
      </c>
      <c r="G645" s="291" t="s">
        <v>9423</v>
      </c>
      <c r="H645" s="877" t="s">
        <v>9423</v>
      </c>
      <c r="I645" s="893" t="s">
        <v>9423</v>
      </c>
      <c r="J645" s="798" t="s">
        <v>9423</v>
      </c>
      <c r="K645" s="967" t="s">
        <v>9423</v>
      </c>
      <c r="L645" s="893" t="s">
        <v>9423</v>
      </c>
      <c r="M645" s="893" t="s">
        <v>9423</v>
      </c>
      <c r="N645" s="893" t="s">
        <v>9423</v>
      </c>
      <c r="O645" s="893" t="s">
        <v>9423</v>
      </c>
      <c r="P645" s="893" t="s">
        <v>9423</v>
      </c>
      <c r="Q645" s="893" t="s">
        <v>9423</v>
      </c>
      <c r="R645" s="893" t="s">
        <v>9423</v>
      </c>
      <c r="S645" s="1057" t="s">
        <v>9423</v>
      </c>
    </row>
    <row r="646" spans="1:19" ht="12.75" customHeight="1">
      <c r="A646" s="891" t="s">
        <v>5693</v>
      </c>
      <c r="B646" s="289" t="s">
        <v>5694</v>
      </c>
      <c r="C646" s="291" t="s">
        <v>9422</v>
      </c>
      <c r="D646" s="291" t="s">
        <v>9422</v>
      </c>
      <c r="E646" s="291" t="s">
        <v>9423</v>
      </c>
      <c r="F646" s="877" t="s">
        <v>9423</v>
      </c>
      <c r="G646" s="291" t="s">
        <v>9423</v>
      </c>
      <c r="H646" s="877" t="s">
        <v>9423</v>
      </c>
      <c r="I646" s="893" t="s">
        <v>9423</v>
      </c>
      <c r="J646" s="798" t="s">
        <v>9423</v>
      </c>
      <c r="K646" s="967" t="s">
        <v>9423</v>
      </c>
      <c r="L646" s="893" t="s">
        <v>9423</v>
      </c>
      <c r="M646" s="893" t="s">
        <v>9423</v>
      </c>
      <c r="N646" s="893" t="s">
        <v>9423</v>
      </c>
      <c r="O646" s="893" t="s">
        <v>9423</v>
      </c>
      <c r="P646" s="893" t="s">
        <v>9423</v>
      </c>
      <c r="Q646" s="893" t="s">
        <v>9423</v>
      </c>
      <c r="R646" s="893" t="s">
        <v>9423</v>
      </c>
      <c r="S646" s="1057" t="s">
        <v>9423</v>
      </c>
    </row>
    <row r="647" spans="1:19" ht="26">
      <c r="A647" s="891" t="s">
        <v>5695</v>
      </c>
      <c r="B647" s="289" t="s">
        <v>5696</v>
      </c>
      <c r="C647" s="291" t="s">
        <v>9422</v>
      </c>
      <c r="D647" s="291" t="s">
        <v>9422</v>
      </c>
      <c r="E647" s="291" t="s">
        <v>9423</v>
      </c>
      <c r="F647" s="877" t="s">
        <v>9423</v>
      </c>
      <c r="G647" s="291" t="s">
        <v>9423</v>
      </c>
      <c r="H647" s="877" t="s">
        <v>9423</v>
      </c>
      <c r="I647" s="893" t="s">
        <v>9423</v>
      </c>
      <c r="J647" s="798" t="s">
        <v>9423</v>
      </c>
      <c r="K647" s="967" t="s">
        <v>9423</v>
      </c>
      <c r="L647" s="893" t="s">
        <v>9423</v>
      </c>
      <c r="M647" s="893" t="s">
        <v>9423</v>
      </c>
      <c r="N647" s="893" t="s">
        <v>9423</v>
      </c>
      <c r="O647" s="893" t="s">
        <v>9423</v>
      </c>
      <c r="P647" s="893" t="s">
        <v>9423</v>
      </c>
      <c r="Q647" s="893" t="s">
        <v>9423</v>
      </c>
      <c r="R647" s="893" t="s">
        <v>9423</v>
      </c>
      <c r="S647" s="1057" t="s">
        <v>9423</v>
      </c>
    </row>
    <row r="648" spans="1:19">
      <c r="A648" s="891" t="s">
        <v>5697</v>
      </c>
      <c r="B648" s="289" t="s">
        <v>5698</v>
      </c>
      <c r="C648" s="291"/>
      <c r="D648" s="291"/>
      <c r="E648" s="291" t="s">
        <v>9422</v>
      </c>
      <c r="F648" s="877" t="s">
        <v>9422</v>
      </c>
      <c r="G648" s="291" t="s">
        <v>9423</v>
      </c>
      <c r="H648" s="877" t="s">
        <v>9423</v>
      </c>
      <c r="I648" s="893" t="s">
        <v>9423</v>
      </c>
      <c r="J648" s="798" t="s">
        <v>9423</v>
      </c>
      <c r="K648" s="967" t="s">
        <v>9423</v>
      </c>
      <c r="L648" s="893" t="s">
        <v>9423</v>
      </c>
      <c r="M648" s="893" t="s">
        <v>9423</v>
      </c>
      <c r="N648" s="893" t="s">
        <v>9423</v>
      </c>
      <c r="O648" s="893" t="s">
        <v>9423</v>
      </c>
      <c r="P648" s="893" t="s">
        <v>9423</v>
      </c>
      <c r="Q648" s="893" t="s">
        <v>9423</v>
      </c>
      <c r="R648" s="893" t="s">
        <v>9423</v>
      </c>
      <c r="S648" s="1057" t="s">
        <v>9423</v>
      </c>
    </row>
    <row r="649" spans="1:19" ht="12.75" customHeight="1">
      <c r="A649" s="891" t="s">
        <v>5699</v>
      </c>
      <c r="B649" s="289" t="s">
        <v>5700</v>
      </c>
      <c r="C649" s="291"/>
      <c r="D649" s="291"/>
      <c r="E649" s="291" t="s">
        <v>9422</v>
      </c>
      <c r="F649" s="877" t="s">
        <v>9422</v>
      </c>
      <c r="G649" s="291" t="s">
        <v>9423</v>
      </c>
      <c r="H649" s="877" t="s">
        <v>9423</v>
      </c>
      <c r="I649" s="893" t="s">
        <v>9423</v>
      </c>
      <c r="J649" s="798" t="s">
        <v>9423</v>
      </c>
      <c r="K649" s="967" t="s">
        <v>9423</v>
      </c>
      <c r="L649" s="893" t="s">
        <v>9423</v>
      </c>
      <c r="M649" s="893" t="s">
        <v>9423</v>
      </c>
      <c r="N649" s="893" t="s">
        <v>9423</v>
      </c>
      <c r="O649" s="893" t="s">
        <v>9423</v>
      </c>
      <c r="P649" s="893" t="s">
        <v>9423</v>
      </c>
      <c r="Q649" s="893" t="s">
        <v>9423</v>
      </c>
      <c r="R649" s="893" t="s">
        <v>9423</v>
      </c>
      <c r="S649" s="1057" t="s">
        <v>9423</v>
      </c>
    </row>
    <row r="650" spans="1:19" ht="12.75" customHeight="1">
      <c r="A650" s="891" t="s">
        <v>5701</v>
      </c>
      <c r="B650" s="289" t="s">
        <v>10226</v>
      </c>
      <c r="C650" s="291"/>
      <c r="D650" s="291" t="s">
        <v>9422</v>
      </c>
      <c r="E650" s="291" t="s">
        <v>9423</v>
      </c>
      <c r="F650" s="877" t="s">
        <v>9422</v>
      </c>
      <c r="G650" s="291" t="s">
        <v>9423</v>
      </c>
      <c r="H650" s="877" t="s">
        <v>9423</v>
      </c>
      <c r="I650" s="893" t="s">
        <v>9423</v>
      </c>
      <c r="J650" s="798" t="s">
        <v>9423</v>
      </c>
      <c r="K650" s="967" t="s">
        <v>9423</v>
      </c>
      <c r="L650" s="893" t="s">
        <v>9423</v>
      </c>
      <c r="M650" s="893" t="s">
        <v>9423</v>
      </c>
      <c r="N650" s="893" t="s">
        <v>9423</v>
      </c>
      <c r="O650" s="893" t="s">
        <v>9423</v>
      </c>
      <c r="P650" s="893" t="s">
        <v>9423</v>
      </c>
      <c r="Q650" s="893" t="s">
        <v>9423</v>
      </c>
      <c r="R650" s="893" t="s">
        <v>9423</v>
      </c>
      <c r="S650" s="1057" t="s">
        <v>9423</v>
      </c>
    </row>
    <row r="651" spans="1:19">
      <c r="A651" s="891" t="s">
        <v>5703</v>
      </c>
      <c r="B651" s="289" t="s">
        <v>5704</v>
      </c>
      <c r="C651" s="291"/>
      <c r="D651" s="291" t="s">
        <v>9422</v>
      </c>
      <c r="E651" s="291" t="s">
        <v>9422</v>
      </c>
      <c r="F651" s="291" t="s">
        <v>9422</v>
      </c>
      <c r="G651" s="291" t="s">
        <v>9423</v>
      </c>
      <c r="H651" s="877" t="s">
        <v>9423</v>
      </c>
      <c r="I651" s="893" t="s">
        <v>9423</v>
      </c>
      <c r="J651" s="798" t="s">
        <v>9423</v>
      </c>
      <c r="K651" s="967" t="s">
        <v>9423</v>
      </c>
      <c r="L651" s="893" t="s">
        <v>9423</v>
      </c>
      <c r="M651" s="893" t="s">
        <v>9423</v>
      </c>
      <c r="N651" s="893" t="s">
        <v>9423</v>
      </c>
      <c r="O651" s="893" t="s">
        <v>9423</v>
      </c>
      <c r="P651" s="893" t="s">
        <v>9423</v>
      </c>
      <c r="Q651" s="893" t="s">
        <v>9423</v>
      </c>
      <c r="R651" s="893" t="s">
        <v>9423</v>
      </c>
      <c r="S651" s="1057" t="s">
        <v>9423</v>
      </c>
    </row>
    <row r="652" spans="1:19">
      <c r="A652" s="891" t="s">
        <v>5705</v>
      </c>
      <c r="B652" s="883" t="s">
        <v>5706</v>
      </c>
      <c r="C652" s="291"/>
      <c r="D652" s="291" t="s">
        <v>9422</v>
      </c>
      <c r="E652" s="291" t="s">
        <v>9423</v>
      </c>
      <c r="F652" s="291" t="s">
        <v>9422</v>
      </c>
      <c r="G652" s="291" t="s">
        <v>9423</v>
      </c>
      <c r="H652" s="877" t="s">
        <v>9423</v>
      </c>
      <c r="I652" s="893" t="s">
        <v>9423</v>
      </c>
      <c r="J652" s="798" t="s">
        <v>9423</v>
      </c>
      <c r="K652" s="967" t="s">
        <v>9423</v>
      </c>
      <c r="L652" s="893" t="s">
        <v>9423</v>
      </c>
      <c r="M652" s="893" t="s">
        <v>9423</v>
      </c>
      <c r="N652" s="893" t="s">
        <v>9423</v>
      </c>
      <c r="O652" s="893" t="s">
        <v>9423</v>
      </c>
      <c r="P652" s="893" t="s">
        <v>9423</v>
      </c>
      <c r="Q652" s="893" t="s">
        <v>9423</v>
      </c>
      <c r="R652" s="893" t="s">
        <v>9423</v>
      </c>
      <c r="S652" s="1057" t="s">
        <v>9423</v>
      </c>
    </row>
    <row r="653" spans="1:19">
      <c r="A653" s="891" t="s">
        <v>5707</v>
      </c>
      <c r="B653" s="883" t="s">
        <v>5708</v>
      </c>
      <c r="C653" s="291"/>
      <c r="D653" s="291"/>
      <c r="E653" s="291" t="s">
        <v>9422</v>
      </c>
      <c r="F653" s="291" t="s">
        <v>9422</v>
      </c>
      <c r="G653" s="291" t="s">
        <v>9423</v>
      </c>
      <c r="H653" s="877" t="s">
        <v>9423</v>
      </c>
      <c r="I653" s="893" t="s">
        <v>9423</v>
      </c>
      <c r="J653" s="798" t="s">
        <v>9423</v>
      </c>
      <c r="K653" s="967" t="s">
        <v>9423</v>
      </c>
      <c r="L653" s="893" t="s">
        <v>9423</v>
      </c>
      <c r="M653" s="893" t="s">
        <v>9423</v>
      </c>
      <c r="N653" s="893" t="s">
        <v>9423</v>
      </c>
      <c r="O653" s="893" t="s">
        <v>9423</v>
      </c>
      <c r="P653" s="893" t="s">
        <v>9423</v>
      </c>
      <c r="Q653" s="893" t="s">
        <v>9423</v>
      </c>
      <c r="R653" s="893" t="s">
        <v>9423</v>
      </c>
      <c r="S653" s="1057" t="s">
        <v>9423</v>
      </c>
    </row>
    <row r="654" spans="1:19">
      <c r="A654" s="1488" t="s">
        <v>5709</v>
      </c>
      <c r="B654" s="1466" t="s">
        <v>5710</v>
      </c>
      <c r="C654" s="291"/>
      <c r="D654" s="291" t="s">
        <v>9422</v>
      </c>
      <c r="E654" s="291" t="s">
        <v>9423</v>
      </c>
      <c r="F654" s="877" t="s">
        <v>9422</v>
      </c>
      <c r="G654" s="291" t="s">
        <v>9423</v>
      </c>
      <c r="H654" s="877" t="s">
        <v>9423</v>
      </c>
      <c r="I654" s="893" t="s">
        <v>9423</v>
      </c>
      <c r="J654" s="798" t="s">
        <v>9423</v>
      </c>
      <c r="K654" s="967" t="s">
        <v>9423</v>
      </c>
      <c r="L654" s="893" t="s">
        <v>9423</v>
      </c>
      <c r="M654" s="893" t="s">
        <v>9423</v>
      </c>
      <c r="N654" s="893" t="s">
        <v>9423</v>
      </c>
      <c r="O654" s="893" t="s">
        <v>9423</v>
      </c>
      <c r="P654" s="893" t="s">
        <v>9423</v>
      </c>
      <c r="Q654" s="893" t="s">
        <v>9423</v>
      </c>
      <c r="R654" s="893" t="s">
        <v>9423</v>
      </c>
      <c r="S654" s="1057" t="s">
        <v>9423</v>
      </c>
    </row>
    <row r="655" spans="1:19">
      <c r="A655" s="891" t="s">
        <v>5711</v>
      </c>
      <c r="B655" s="883" t="s">
        <v>5712</v>
      </c>
      <c r="C655" s="291"/>
      <c r="D655" s="291"/>
      <c r="E655" s="291"/>
      <c r="F655" s="291"/>
      <c r="G655" s="291" t="s">
        <v>9422</v>
      </c>
      <c r="H655" s="877" t="s">
        <v>9423</v>
      </c>
      <c r="I655" s="893" t="s">
        <v>9423</v>
      </c>
      <c r="J655" s="798" t="s">
        <v>9423</v>
      </c>
      <c r="K655" s="967" t="s">
        <v>9423</v>
      </c>
      <c r="L655" s="893" t="s">
        <v>9423</v>
      </c>
      <c r="M655" s="893" t="s">
        <v>9423</v>
      </c>
      <c r="N655" s="893" t="s">
        <v>9423</v>
      </c>
      <c r="O655" s="893" t="s">
        <v>9423</v>
      </c>
      <c r="P655" s="893" t="s">
        <v>9423</v>
      </c>
      <c r="Q655" s="893" t="s">
        <v>9423</v>
      </c>
      <c r="R655" s="893" t="s">
        <v>9423</v>
      </c>
      <c r="S655" s="1057" t="s">
        <v>9423</v>
      </c>
    </row>
    <row r="656" spans="1:19" ht="12.75" customHeight="1">
      <c r="A656" s="891" t="s">
        <v>5713</v>
      </c>
      <c r="B656" s="289" t="s">
        <v>5714</v>
      </c>
      <c r="C656" s="291"/>
      <c r="D656" s="291"/>
      <c r="E656" s="291"/>
      <c r="F656" s="291"/>
      <c r="G656" s="291" t="s">
        <v>9422</v>
      </c>
      <c r="H656" s="877" t="s">
        <v>9423</v>
      </c>
      <c r="I656" s="893" t="s">
        <v>9423</v>
      </c>
      <c r="J656" s="798" t="s">
        <v>9423</v>
      </c>
      <c r="K656" s="967" t="s">
        <v>9423</v>
      </c>
      <c r="L656" s="893" t="s">
        <v>9423</v>
      </c>
      <c r="M656" s="893" t="s">
        <v>9423</v>
      </c>
      <c r="N656" s="893" t="s">
        <v>9423</v>
      </c>
      <c r="O656" s="893" t="s">
        <v>9423</v>
      </c>
      <c r="P656" s="893" t="s">
        <v>9423</v>
      </c>
      <c r="Q656" s="893" t="s">
        <v>9423</v>
      </c>
      <c r="R656" s="893" t="s">
        <v>9423</v>
      </c>
      <c r="S656" s="1057" t="s">
        <v>9423</v>
      </c>
    </row>
    <row r="657" spans="1:19">
      <c r="A657" s="891" t="s">
        <v>5715</v>
      </c>
      <c r="B657" s="883" t="s">
        <v>5716</v>
      </c>
      <c r="C657" s="291"/>
      <c r="D657" s="291"/>
      <c r="E657" s="291"/>
      <c r="F657" s="291"/>
      <c r="G657" s="291" t="s">
        <v>9422</v>
      </c>
      <c r="H657" s="877" t="s">
        <v>9423</v>
      </c>
      <c r="I657" s="893" t="s">
        <v>9423</v>
      </c>
      <c r="J657" s="798" t="s">
        <v>9423</v>
      </c>
      <c r="K657" s="967" t="s">
        <v>9423</v>
      </c>
      <c r="L657" s="893" t="s">
        <v>9423</v>
      </c>
      <c r="M657" s="893" t="s">
        <v>9423</v>
      </c>
      <c r="N657" s="893" t="s">
        <v>9423</v>
      </c>
      <c r="O657" s="893" t="s">
        <v>9423</v>
      </c>
      <c r="P657" s="893" t="s">
        <v>9423</v>
      </c>
      <c r="Q657" s="893" t="s">
        <v>9423</v>
      </c>
      <c r="R657" s="893" t="s">
        <v>9423</v>
      </c>
      <c r="S657" s="1057" t="s">
        <v>9423</v>
      </c>
    </row>
    <row r="658" spans="1:19">
      <c r="A658" s="1488" t="s">
        <v>5717</v>
      </c>
      <c r="B658" s="1467" t="s">
        <v>5718</v>
      </c>
      <c r="C658" s="291"/>
      <c r="D658" s="291"/>
      <c r="E658" s="291"/>
      <c r="F658" s="291"/>
      <c r="G658" s="291"/>
      <c r="H658" s="877" t="s">
        <v>9422</v>
      </c>
      <c r="I658" s="893" t="s">
        <v>9423</v>
      </c>
      <c r="J658" s="798" t="s">
        <v>9423</v>
      </c>
      <c r="K658" s="967" t="s">
        <v>9423</v>
      </c>
      <c r="L658" s="893" t="s">
        <v>9423</v>
      </c>
      <c r="M658" s="893" t="s">
        <v>9423</v>
      </c>
      <c r="N658" s="893" t="s">
        <v>9423</v>
      </c>
      <c r="O658" s="893" t="s">
        <v>9423</v>
      </c>
      <c r="P658" s="893" t="s">
        <v>9423</v>
      </c>
      <c r="Q658" s="893" t="s">
        <v>9423</v>
      </c>
      <c r="R658" s="893" t="s">
        <v>9423</v>
      </c>
      <c r="S658" s="1057" t="s">
        <v>9423</v>
      </c>
    </row>
    <row r="659" spans="1:19">
      <c r="A659" s="891" t="s">
        <v>5719</v>
      </c>
      <c r="B659" s="883" t="s">
        <v>5716</v>
      </c>
      <c r="C659" s="291"/>
      <c r="D659" s="291"/>
      <c r="E659" s="291"/>
      <c r="F659" s="291"/>
      <c r="G659" s="291" t="s">
        <v>9422</v>
      </c>
      <c r="H659" s="877" t="s">
        <v>9423</v>
      </c>
      <c r="I659" s="893" t="s">
        <v>9423</v>
      </c>
      <c r="J659" s="798" t="s">
        <v>9423</v>
      </c>
      <c r="K659" s="967" t="s">
        <v>9423</v>
      </c>
      <c r="L659" s="893" t="s">
        <v>9423</v>
      </c>
      <c r="M659" s="893" t="s">
        <v>9423</v>
      </c>
      <c r="N659" s="893" t="s">
        <v>9423</v>
      </c>
      <c r="O659" s="893" t="s">
        <v>9423</v>
      </c>
      <c r="P659" s="893" t="s">
        <v>9423</v>
      </c>
      <c r="Q659" s="893" t="s">
        <v>9423</v>
      </c>
      <c r="R659" s="893" t="s">
        <v>9423</v>
      </c>
      <c r="S659" s="1057" t="s">
        <v>9423</v>
      </c>
    </row>
    <row r="660" spans="1:19">
      <c r="A660" s="891" t="s">
        <v>5721</v>
      </c>
      <c r="B660" s="883" t="s">
        <v>5722</v>
      </c>
      <c r="C660" s="291"/>
      <c r="D660" s="291"/>
      <c r="E660" s="291"/>
      <c r="F660" s="291"/>
      <c r="G660" s="291" t="s">
        <v>9422</v>
      </c>
      <c r="H660" s="877" t="s">
        <v>9423</v>
      </c>
      <c r="I660" s="893" t="s">
        <v>9423</v>
      </c>
      <c r="J660" s="798" t="s">
        <v>9423</v>
      </c>
      <c r="K660" s="967" t="s">
        <v>9423</v>
      </c>
      <c r="L660" s="893" t="s">
        <v>9423</v>
      </c>
      <c r="M660" s="893" t="s">
        <v>9423</v>
      </c>
      <c r="N660" s="893" t="s">
        <v>9423</v>
      </c>
      <c r="O660" s="893" t="s">
        <v>9423</v>
      </c>
      <c r="P660" s="893" t="s">
        <v>9423</v>
      </c>
      <c r="Q660" s="893" t="s">
        <v>9423</v>
      </c>
      <c r="R660" s="893" t="s">
        <v>9423</v>
      </c>
      <c r="S660" s="1057" t="s">
        <v>9423</v>
      </c>
    </row>
    <row r="661" spans="1:19">
      <c r="A661" s="891" t="s">
        <v>5723</v>
      </c>
      <c r="B661" s="883" t="s">
        <v>5724</v>
      </c>
      <c r="C661" s="291"/>
      <c r="D661" s="291"/>
      <c r="E661" s="291"/>
      <c r="F661" s="291"/>
      <c r="G661" s="291" t="s">
        <v>9422</v>
      </c>
      <c r="H661" s="877" t="s">
        <v>9423</v>
      </c>
      <c r="I661" s="893" t="s">
        <v>9423</v>
      </c>
      <c r="J661" s="798" t="s">
        <v>9423</v>
      </c>
      <c r="K661" s="967" t="s">
        <v>9423</v>
      </c>
      <c r="L661" s="893" t="s">
        <v>9423</v>
      </c>
      <c r="M661" s="893" t="s">
        <v>9423</v>
      </c>
      <c r="N661" s="893" t="s">
        <v>9423</v>
      </c>
      <c r="O661" s="893" t="s">
        <v>9423</v>
      </c>
      <c r="P661" s="893" t="s">
        <v>9423</v>
      </c>
      <c r="Q661" s="893" t="s">
        <v>9423</v>
      </c>
      <c r="R661" s="893" t="s">
        <v>9423</v>
      </c>
      <c r="S661" s="1057" t="s">
        <v>9423</v>
      </c>
    </row>
    <row r="662" spans="1:19">
      <c r="A662" s="891" t="s">
        <v>5725</v>
      </c>
      <c r="B662" s="883" t="s">
        <v>5726</v>
      </c>
      <c r="C662" s="291"/>
      <c r="D662" s="291"/>
      <c r="E662" s="291"/>
      <c r="F662" s="291"/>
      <c r="G662" s="291" t="s">
        <v>9422</v>
      </c>
      <c r="H662" s="877" t="s">
        <v>9423</v>
      </c>
      <c r="I662" s="893" t="s">
        <v>9423</v>
      </c>
      <c r="J662" s="798" t="s">
        <v>9423</v>
      </c>
      <c r="K662" s="967" t="s">
        <v>9423</v>
      </c>
      <c r="L662" s="893" t="s">
        <v>9423</v>
      </c>
      <c r="M662" s="893" t="s">
        <v>9423</v>
      </c>
      <c r="N662" s="893" t="s">
        <v>9423</v>
      </c>
      <c r="O662" s="893" t="s">
        <v>9423</v>
      </c>
      <c r="P662" s="893" t="s">
        <v>9423</v>
      </c>
      <c r="Q662" s="893" t="s">
        <v>9423</v>
      </c>
      <c r="R662" s="893" t="s">
        <v>9423</v>
      </c>
      <c r="S662" s="1057" t="s">
        <v>9423</v>
      </c>
    </row>
    <row r="663" spans="1:19">
      <c r="A663" s="891" t="s">
        <v>5727</v>
      </c>
      <c r="B663" s="883" t="s">
        <v>5728</v>
      </c>
      <c r="C663" s="291"/>
      <c r="D663" s="291"/>
      <c r="E663" s="291"/>
      <c r="F663" s="291"/>
      <c r="G663" s="291" t="s">
        <v>9422</v>
      </c>
      <c r="H663" s="877" t="s">
        <v>9423</v>
      </c>
      <c r="I663" s="893" t="s">
        <v>9423</v>
      </c>
      <c r="J663" s="798" t="s">
        <v>9423</v>
      </c>
      <c r="K663" s="967" t="s">
        <v>9423</v>
      </c>
      <c r="L663" s="893" t="s">
        <v>9423</v>
      </c>
      <c r="M663" s="893" t="s">
        <v>9423</v>
      </c>
      <c r="N663" s="893" t="s">
        <v>9423</v>
      </c>
      <c r="O663" s="893" t="s">
        <v>9423</v>
      </c>
      <c r="P663" s="893" t="s">
        <v>9423</v>
      </c>
      <c r="Q663" s="893" t="s">
        <v>9423</v>
      </c>
      <c r="R663" s="893" t="s">
        <v>9423</v>
      </c>
      <c r="S663" s="1057" t="s">
        <v>9423</v>
      </c>
    </row>
    <row r="664" spans="1:19">
      <c r="A664" s="891" t="s">
        <v>5729</v>
      </c>
      <c r="B664" s="883" t="s">
        <v>5730</v>
      </c>
      <c r="C664" s="291"/>
      <c r="D664" s="291"/>
      <c r="E664" s="291"/>
      <c r="F664" s="291"/>
      <c r="G664" s="291" t="s">
        <v>9422</v>
      </c>
      <c r="H664" s="877" t="s">
        <v>9423</v>
      </c>
      <c r="I664" s="893" t="s">
        <v>9423</v>
      </c>
      <c r="J664" s="798" t="s">
        <v>9423</v>
      </c>
      <c r="K664" s="967" t="s">
        <v>9423</v>
      </c>
      <c r="L664" s="893" t="s">
        <v>9423</v>
      </c>
      <c r="M664" s="893" t="s">
        <v>9423</v>
      </c>
      <c r="N664" s="893" t="s">
        <v>9423</v>
      </c>
      <c r="O664" s="893" t="s">
        <v>9423</v>
      </c>
      <c r="P664" s="893" t="s">
        <v>9423</v>
      </c>
      <c r="Q664" s="893" t="s">
        <v>9423</v>
      </c>
      <c r="R664" s="893" t="s">
        <v>9423</v>
      </c>
      <c r="S664" s="1057" t="s">
        <v>9423</v>
      </c>
    </row>
    <row r="665" spans="1:19">
      <c r="A665" s="891" t="s">
        <v>5731</v>
      </c>
      <c r="B665" s="883" t="s">
        <v>5732</v>
      </c>
      <c r="C665" s="291"/>
      <c r="D665" s="291"/>
      <c r="E665" s="291"/>
      <c r="F665" s="291"/>
      <c r="G665" s="291" t="s">
        <v>9422</v>
      </c>
      <c r="H665" s="877" t="s">
        <v>9423</v>
      </c>
      <c r="I665" s="893" t="s">
        <v>9423</v>
      </c>
      <c r="J665" s="798" t="s">
        <v>9423</v>
      </c>
      <c r="K665" s="967" t="s">
        <v>9423</v>
      </c>
      <c r="L665" s="893" t="s">
        <v>9423</v>
      </c>
      <c r="M665" s="893" t="s">
        <v>9423</v>
      </c>
      <c r="N665" s="893" t="s">
        <v>9423</v>
      </c>
      <c r="O665" s="893" t="s">
        <v>9423</v>
      </c>
      <c r="P665" s="893" t="s">
        <v>9423</v>
      </c>
      <c r="Q665" s="893" t="s">
        <v>9423</v>
      </c>
      <c r="R665" s="893" t="s">
        <v>9423</v>
      </c>
      <c r="S665" s="1057" t="s">
        <v>9423</v>
      </c>
    </row>
    <row r="666" spans="1:19">
      <c r="A666" s="891" t="s">
        <v>5733</v>
      </c>
      <c r="B666" s="883" t="s">
        <v>5734</v>
      </c>
      <c r="C666" s="291"/>
      <c r="D666" s="291"/>
      <c r="E666" s="291"/>
      <c r="F666" s="291"/>
      <c r="G666" s="291" t="s">
        <v>9422</v>
      </c>
      <c r="H666" s="877" t="s">
        <v>9423</v>
      </c>
      <c r="I666" s="893" t="s">
        <v>9423</v>
      </c>
      <c r="J666" s="798" t="s">
        <v>9423</v>
      </c>
      <c r="K666" s="967" t="s">
        <v>9423</v>
      </c>
      <c r="L666" s="893" t="s">
        <v>9423</v>
      </c>
      <c r="M666" s="893" t="s">
        <v>9423</v>
      </c>
      <c r="N666" s="893" t="s">
        <v>9423</v>
      </c>
      <c r="O666" s="893" t="s">
        <v>9423</v>
      </c>
      <c r="P666" s="893" t="s">
        <v>9423</v>
      </c>
      <c r="Q666" s="893" t="s">
        <v>9423</v>
      </c>
      <c r="R666" s="893" t="s">
        <v>9423</v>
      </c>
      <c r="S666" s="1057" t="s">
        <v>9423</v>
      </c>
    </row>
    <row r="667" spans="1:19">
      <c r="A667" s="891" t="s">
        <v>5735</v>
      </c>
      <c r="B667" s="883" t="s">
        <v>5736</v>
      </c>
      <c r="C667" s="291"/>
      <c r="D667" s="291"/>
      <c r="E667" s="291"/>
      <c r="F667" s="877"/>
      <c r="G667" s="291" t="s">
        <v>9422</v>
      </c>
      <c r="H667" s="877" t="s">
        <v>9423</v>
      </c>
      <c r="I667" s="893" t="s">
        <v>9423</v>
      </c>
      <c r="J667" s="798" t="s">
        <v>9423</v>
      </c>
      <c r="K667" s="967" t="s">
        <v>9423</v>
      </c>
      <c r="L667" s="893" t="s">
        <v>9423</v>
      </c>
      <c r="M667" s="893" t="s">
        <v>9423</v>
      </c>
      <c r="N667" s="893" t="s">
        <v>9423</v>
      </c>
      <c r="O667" s="893" t="s">
        <v>9423</v>
      </c>
      <c r="P667" s="893" t="s">
        <v>9423</v>
      </c>
      <c r="Q667" s="893" t="s">
        <v>9423</v>
      </c>
      <c r="R667" s="893" t="s">
        <v>9423</v>
      </c>
      <c r="S667" s="1057" t="s">
        <v>9423</v>
      </c>
    </row>
    <row r="668" spans="1:19">
      <c r="A668" s="891" t="s">
        <v>5737</v>
      </c>
      <c r="B668" s="883" t="s">
        <v>5738</v>
      </c>
      <c r="C668" s="291"/>
      <c r="D668" s="291"/>
      <c r="E668" s="291"/>
      <c r="F668" s="877"/>
      <c r="G668" s="291" t="s">
        <v>9422</v>
      </c>
      <c r="H668" s="877" t="s">
        <v>9423</v>
      </c>
      <c r="I668" s="893" t="s">
        <v>9423</v>
      </c>
      <c r="J668" s="798" t="s">
        <v>9423</v>
      </c>
      <c r="K668" s="967" t="s">
        <v>9423</v>
      </c>
      <c r="L668" s="893" t="s">
        <v>9423</v>
      </c>
      <c r="M668" s="893" t="s">
        <v>9423</v>
      </c>
      <c r="N668" s="893" t="s">
        <v>9423</v>
      </c>
      <c r="O668" s="893" t="s">
        <v>9423</v>
      </c>
      <c r="P668" s="893" t="s">
        <v>9423</v>
      </c>
      <c r="Q668" s="893" t="s">
        <v>9423</v>
      </c>
      <c r="R668" s="893" t="s">
        <v>9423</v>
      </c>
      <c r="S668" s="1057" t="s">
        <v>9423</v>
      </c>
    </row>
    <row r="669" spans="1:19">
      <c r="A669" s="891" t="s">
        <v>5739</v>
      </c>
      <c r="B669" s="883" t="s">
        <v>5740</v>
      </c>
      <c r="C669" s="291"/>
      <c r="D669" s="291"/>
      <c r="E669" s="291"/>
      <c r="F669" s="877"/>
      <c r="G669" s="291" t="s">
        <v>9422</v>
      </c>
      <c r="H669" s="877" t="s">
        <v>9423</v>
      </c>
      <c r="I669" s="893" t="s">
        <v>9423</v>
      </c>
      <c r="J669" s="798" t="s">
        <v>9423</v>
      </c>
      <c r="K669" s="967" t="s">
        <v>9423</v>
      </c>
      <c r="L669" s="893" t="s">
        <v>9423</v>
      </c>
      <c r="M669" s="893" t="s">
        <v>9423</v>
      </c>
      <c r="N669" s="893" t="s">
        <v>9423</v>
      </c>
      <c r="O669" s="893" t="s">
        <v>9423</v>
      </c>
      <c r="P669" s="893" t="s">
        <v>9423</v>
      </c>
      <c r="Q669" s="893" t="s">
        <v>9423</v>
      </c>
      <c r="R669" s="893" t="s">
        <v>9423</v>
      </c>
      <c r="S669" s="1057" t="s">
        <v>9423</v>
      </c>
    </row>
    <row r="670" spans="1:19">
      <c r="A670" s="891" t="s">
        <v>5741</v>
      </c>
      <c r="B670" s="883" t="s">
        <v>5742</v>
      </c>
      <c r="C670" s="291"/>
      <c r="D670" s="291"/>
      <c r="E670" s="291"/>
      <c r="F670" s="877"/>
      <c r="G670" s="291" t="s">
        <v>9422</v>
      </c>
      <c r="H670" s="877" t="s">
        <v>9423</v>
      </c>
      <c r="I670" s="893" t="s">
        <v>9423</v>
      </c>
      <c r="J670" s="798" t="s">
        <v>9423</v>
      </c>
      <c r="K670" s="967" t="s">
        <v>9423</v>
      </c>
      <c r="L670" s="893" t="s">
        <v>9423</v>
      </c>
      <c r="M670" s="893" t="s">
        <v>9423</v>
      </c>
      <c r="N670" s="893" t="s">
        <v>9423</v>
      </c>
      <c r="O670" s="893" t="s">
        <v>9423</v>
      </c>
      <c r="P670" s="893" t="s">
        <v>9423</v>
      </c>
      <c r="Q670" s="893" t="s">
        <v>9423</v>
      </c>
      <c r="R670" s="893" t="s">
        <v>9423</v>
      </c>
      <c r="S670" s="1057" t="s">
        <v>9423</v>
      </c>
    </row>
    <row r="671" spans="1:19">
      <c r="A671" s="1488" t="s">
        <v>5743</v>
      </c>
      <c r="B671" s="1467" t="s">
        <v>5744</v>
      </c>
      <c r="C671" s="291"/>
      <c r="D671" s="291"/>
      <c r="E671" s="291"/>
      <c r="F671" s="877"/>
      <c r="G671" s="291"/>
      <c r="H671" s="877" t="s">
        <v>9422</v>
      </c>
      <c r="I671" s="893" t="s">
        <v>9423</v>
      </c>
      <c r="J671" s="798" t="s">
        <v>9423</v>
      </c>
      <c r="K671" s="967" t="s">
        <v>9423</v>
      </c>
      <c r="L671" s="893" t="s">
        <v>9423</v>
      </c>
      <c r="M671" s="893" t="s">
        <v>9423</v>
      </c>
      <c r="N671" s="893" t="s">
        <v>9423</v>
      </c>
      <c r="O671" s="893" t="s">
        <v>9423</v>
      </c>
      <c r="P671" s="893" t="s">
        <v>9423</v>
      </c>
      <c r="Q671" s="893" t="s">
        <v>9423</v>
      </c>
      <c r="R671" s="893" t="s">
        <v>9423</v>
      </c>
      <c r="S671" s="1057" t="s">
        <v>9423</v>
      </c>
    </row>
    <row r="672" spans="1:19">
      <c r="A672" s="1488" t="s">
        <v>5745</v>
      </c>
      <c r="B672" s="1467" t="s">
        <v>5746</v>
      </c>
      <c r="C672" s="291"/>
      <c r="D672" s="291"/>
      <c r="E672" s="291"/>
      <c r="F672" s="877" t="s">
        <v>9422</v>
      </c>
      <c r="G672" s="291" t="s">
        <v>9423</v>
      </c>
      <c r="H672" s="877" t="s">
        <v>9422</v>
      </c>
      <c r="I672" s="893" t="s">
        <v>9423</v>
      </c>
      <c r="J672" s="798" t="s">
        <v>9423</v>
      </c>
      <c r="K672" s="967" t="s">
        <v>9423</v>
      </c>
      <c r="L672" s="893" t="s">
        <v>9423</v>
      </c>
      <c r="M672" s="893" t="s">
        <v>9423</v>
      </c>
      <c r="N672" s="893" t="s">
        <v>9423</v>
      </c>
      <c r="O672" s="893" t="s">
        <v>9423</v>
      </c>
      <c r="P672" s="893" t="s">
        <v>9423</v>
      </c>
      <c r="Q672" s="893" t="s">
        <v>9423</v>
      </c>
      <c r="R672" s="893" t="s">
        <v>9423</v>
      </c>
      <c r="S672" s="1057" t="s">
        <v>9423</v>
      </c>
    </row>
    <row r="673" spans="1:19">
      <c r="A673" s="1488" t="s">
        <v>5747</v>
      </c>
      <c r="B673" s="1467" t="s">
        <v>5748</v>
      </c>
      <c r="C673" s="291"/>
      <c r="D673" s="291"/>
      <c r="E673" s="291"/>
      <c r="F673" s="877" t="s">
        <v>9422</v>
      </c>
      <c r="G673" s="291" t="s">
        <v>9423</v>
      </c>
      <c r="H673" s="877" t="s">
        <v>9422</v>
      </c>
      <c r="I673" s="893" t="s">
        <v>9423</v>
      </c>
      <c r="J673" s="798" t="s">
        <v>9423</v>
      </c>
      <c r="K673" s="967" t="s">
        <v>9423</v>
      </c>
      <c r="L673" s="893" t="s">
        <v>9423</v>
      </c>
      <c r="M673" s="893" t="s">
        <v>9423</v>
      </c>
      <c r="N673" s="893" t="s">
        <v>9423</v>
      </c>
      <c r="O673" s="893" t="s">
        <v>9423</v>
      </c>
      <c r="P673" s="893" t="s">
        <v>9423</v>
      </c>
      <c r="Q673" s="893" t="s">
        <v>9423</v>
      </c>
      <c r="R673" s="893" t="s">
        <v>9423</v>
      </c>
      <c r="S673" s="1057" t="s">
        <v>9423</v>
      </c>
    </row>
    <row r="674" spans="1:19">
      <c r="A674" s="1488" t="s">
        <v>5749</v>
      </c>
      <c r="B674" s="1467" t="s">
        <v>5750</v>
      </c>
      <c r="C674" s="291"/>
      <c r="D674" s="291"/>
      <c r="E674" s="291"/>
      <c r="F674" s="877" t="s">
        <v>9422</v>
      </c>
      <c r="G674" s="291" t="s">
        <v>9423</v>
      </c>
      <c r="H674" s="877" t="s">
        <v>9423</v>
      </c>
      <c r="I674" s="893" t="s">
        <v>9423</v>
      </c>
      <c r="J674" s="798" t="s">
        <v>9423</v>
      </c>
      <c r="K674" s="967" t="s">
        <v>9423</v>
      </c>
      <c r="L674" s="893" t="s">
        <v>9423</v>
      </c>
      <c r="M674" s="893" t="s">
        <v>9423</v>
      </c>
      <c r="N674" s="893" t="s">
        <v>9423</v>
      </c>
      <c r="O674" s="893" t="s">
        <v>9423</v>
      </c>
      <c r="P674" s="893" t="s">
        <v>9423</v>
      </c>
      <c r="Q674" s="893" t="s">
        <v>9423</v>
      </c>
      <c r="R674" s="893" t="s">
        <v>9423</v>
      </c>
      <c r="S674" s="1057" t="s">
        <v>9423</v>
      </c>
    </row>
    <row r="675" spans="1:19">
      <c r="A675" s="1488" t="s">
        <v>5751</v>
      </c>
      <c r="B675" s="1467" t="s">
        <v>5752</v>
      </c>
      <c r="C675" s="291"/>
      <c r="D675" s="291"/>
      <c r="E675" s="291"/>
      <c r="F675" s="877" t="s">
        <v>9422</v>
      </c>
      <c r="G675" s="291" t="s">
        <v>9423</v>
      </c>
      <c r="H675" s="877" t="s">
        <v>9423</v>
      </c>
      <c r="I675" s="893" t="s">
        <v>9423</v>
      </c>
      <c r="J675" s="798" t="s">
        <v>9423</v>
      </c>
      <c r="K675" s="967" t="s">
        <v>9423</v>
      </c>
      <c r="L675" s="893" t="s">
        <v>9423</v>
      </c>
      <c r="M675" s="893" t="s">
        <v>9423</v>
      </c>
      <c r="N675" s="893" t="s">
        <v>9423</v>
      </c>
      <c r="O675" s="893" t="s">
        <v>9423</v>
      </c>
      <c r="P675" s="893" t="s">
        <v>9423</v>
      </c>
      <c r="Q675" s="893" t="s">
        <v>9423</v>
      </c>
      <c r="R675" s="893" t="s">
        <v>9423</v>
      </c>
      <c r="S675" s="1057" t="s">
        <v>9423</v>
      </c>
    </row>
    <row r="676" spans="1:19">
      <c r="A676" s="1488" t="s">
        <v>5753</v>
      </c>
      <c r="B676" s="1467" t="s">
        <v>5754</v>
      </c>
      <c r="C676" s="291"/>
      <c r="D676" s="291"/>
      <c r="E676" s="291"/>
      <c r="F676" s="877" t="s">
        <v>9422</v>
      </c>
      <c r="G676" s="291" t="s">
        <v>9423</v>
      </c>
      <c r="H676" s="877" t="s">
        <v>9423</v>
      </c>
      <c r="I676" s="893" t="s">
        <v>9423</v>
      </c>
      <c r="J676" s="798" t="s">
        <v>9423</v>
      </c>
      <c r="K676" s="967" t="s">
        <v>9423</v>
      </c>
      <c r="L676" s="893" t="s">
        <v>9423</v>
      </c>
      <c r="M676" s="893" t="s">
        <v>9423</v>
      </c>
      <c r="N676" s="893" t="s">
        <v>9423</v>
      </c>
      <c r="O676" s="893" t="s">
        <v>9423</v>
      </c>
      <c r="P676" s="893" t="s">
        <v>9423</v>
      </c>
      <c r="Q676" s="893" t="s">
        <v>9423</v>
      </c>
      <c r="R676" s="893" t="s">
        <v>9423</v>
      </c>
      <c r="S676" s="1057" t="s">
        <v>9423</v>
      </c>
    </row>
    <row r="677" spans="1:19">
      <c r="A677" s="1488" t="s">
        <v>5755</v>
      </c>
      <c r="B677" s="1467" t="s">
        <v>5756</v>
      </c>
      <c r="C677" s="291"/>
      <c r="D677" s="291"/>
      <c r="E677" s="291"/>
      <c r="F677" s="877" t="s">
        <v>9422</v>
      </c>
      <c r="G677" s="291" t="s">
        <v>9423</v>
      </c>
      <c r="H677" s="877" t="s">
        <v>9423</v>
      </c>
      <c r="I677" s="893" t="s">
        <v>9423</v>
      </c>
      <c r="J677" s="798" t="s">
        <v>9423</v>
      </c>
      <c r="K677" s="967" t="s">
        <v>9423</v>
      </c>
      <c r="L677" s="893" t="s">
        <v>9423</v>
      </c>
      <c r="M677" s="893" t="s">
        <v>9423</v>
      </c>
      <c r="N677" s="893" t="s">
        <v>9423</v>
      </c>
      <c r="O677" s="893" t="s">
        <v>9423</v>
      </c>
      <c r="P677" s="893" t="s">
        <v>9423</v>
      </c>
      <c r="Q677" s="893" t="s">
        <v>9423</v>
      </c>
      <c r="R677" s="893" t="s">
        <v>9423</v>
      </c>
      <c r="S677" s="1057" t="s">
        <v>9423</v>
      </c>
    </row>
    <row r="678" spans="1:19">
      <c r="A678" s="1488" t="s">
        <v>5757</v>
      </c>
      <c r="B678" s="1467" t="s">
        <v>5758</v>
      </c>
      <c r="C678" s="291"/>
      <c r="D678" s="291"/>
      <c r="E678" s="291"/>
      <c r="F678" s="291" t="s">
        <v>9422</v>
      </c>
      <c r="G678" s="291" t="s">
        <v>9423</v>
      </c>
      <c r="H678" s="877" t="s">
        <v>9423</v>
      </c>
      <c r="I678" s="893" t="s">
        <v>9423</v>
      </c>
      <c r="J678" s="798" t="s">
        <v>9423</v>
      </c>
      <c r="K678" s="967" t="s">
        <v>9423</v>
      </c>
      <c r="L678" s="893" t="s">
        <v>9423</v>
      </c>
      <c r="M678" s="893" t="s">
        <v>9423</v>
      </c>
      <c r="N678" s="893" t="s">
        <v>9423</v>
      </c>
      <c r="O678" s="893" t="s">
        <v>9423</v>
      </c>
      <c r="P678" s="893" t="s">
        <v>9423</v>
      </c>
      <c r="Q678" s="893" t="s">
        <v>9423</v>
      </c>
      <c r="R678" s="893" t="s">
        <v>9423</v>
      </c>
      <c r="S678" s="1057" t="s">
        <v>9423</v>
      </c>
    </row>
    <row r="679" spans="1:19">
      <c r="A679" s="1488" t="s">
        <v>5759</v>
      </c>
      <c r="B679" s="1467" t="s">
        <v>5760</v>
      </c>
      <c r="C679" s="291"/>
      <c r="D679" s="291"/>
      <c r="E679" s="291"/>
      <c r="F679" s="877" t="s">
        <v>9422</v>
      </c>
      <c r="G679" s="291" t="s">
        <v>9423</v>
      </c>
      <c r="H679" s="877" t="s">
        <v>9423</v>
      </c>
      <c r="I679" s="893" t="s">
        <v>9423</v>
      </c>
      <c r="J679" s="798" t="s">
        <v>9423</v>
      </c>
      <c r="K679" s="967" t="s">
        <v>9423</v>
      </c>
      <c r="L679" s="893" t="s">
        <v>9423</v>
      </c>
      <c r="M679" s="893" t="s">
        <v>9423</v>
      </c>
      <c r="N679" s="893" t="s">
        <v>9423</v>
      </c>
      <c r="O679" s="893" t="s">
        <v>9423</v>
      </c>
      <c r="P679" s="893" t="s">
        <v>9423</v>
      </c>
      <c r="Q679" s="893" t="s">
        <v>9423</v>
      </c>
      <c r="R679" s="893" t="s">
        <v>9423</v>
      </c>
      <c r="S679" s="1057" t="s">
        <v>9423</v>
      </c>
    </row>
    <row r="680" spans="1:19">
      <c r="A680" s="1488" t="s">
        <v>5761</v>
      </c>
      <c r="B680" s="1467" t="s">
        <v>5762</v>
      </c>
      <c r="C680" s="291"/>
      <c r="D680" s="291"/>
      <c r="E680" s="291" t="s">
        <v>9422</v>
      </c>
      <c r="F680" s="291" t="s">
        <v>9423</v>
      </c>
      <c r="G680" s="291" t="s">
        <v>9422</v>
      </c>
      <c r="H680" s="877" t="s">
        <v>9423</v>
      </c>
      <c r="I680" s="893" t="s">
        <v>9423</v>
      </c>
      <c r="J680" s="798" t="s">
        <v>9423</v>
      </c>
      <c r="K680" s="967" t="s">
        <v>9423</v>
      </c>
      <c r="L680" s="893" t="s">
        <v>9423</v>
      </c>
      <c r="M680" s="893" t="s">
        <v>9423</v>
      </c>
      <c r="N680" s="893" t="s">
        <v>9423</v>
      </c>
      <c r="O680" s="893" t="s">
        <v>9423</v>
      </c>
      <c r="P680" s="893" t="s">
        <v>9423</v>
      </c>
      <c r="Q680" s="893" t="s">
        <v>9423</v>
      </c>
      <c r="R680" s="893" t="s">
        <v>9423</v>
      </c>
      <c r="S680" s="1057" t="s">
        <v>9423</v>
      </c>
    </row>
    <row r="681" spans="1:19">
      <c r="A681" s="1488" t="s">
        <v>5763</v>
      </c>
      <c r="B681" s="1467" t="s">
        <v>5764</v>
      </c>
      <c r="C681" s="291"/>
      <c r="D681" s="291"/>
      <c r="E681" s="291" t="s">
        <v>9422</v>
      </c>
      <c r="F681" s="291" t="s">
        <v>9423</v>
      </c>
      <c r="G681" s="291" t="s">
        <v>9423</v>
      </c>
      <c r="H681" s="877" t="s">
        <v>9423</v>
      </c>
      <c r="I681" s="893" t="s">
        <v>9423</v>
      </c>
      <c r="J681" s="798" t="s">
        <v>9423</v>
      </c>
      <c r="K681" s="967" t="s">
        <v>9423</v>
      </c>
      <c r="L681" s="893" t="s">
        <v>9423</v>
      </c>
      <c r="M681" s="893" t="s">
        <v>9423</v>
      </c>
      <c r="N681" s="893" t="s">
        <v>9423</v>
      </c>
      <c r="O681" s="893" t="s">
        <v>9423</v>
      </c>
      <c r="P681" s="893" t="s">
        <v>9423</v>
      </c>
      <c r="Q681" s="893" t="s">
        <v>9423</v>
      </c>
      <c r="R681" s="893" t="s">
        <v>9423</v>
      </c>
      <c r="S681" s="1057" t="s">
        <v>9423</v>
      </c>
    </row>
    <row r="682" spans="1:19">
      <c r="A682" s="1488" t="s">
        <v>5767</v>
      </c>
      <c r="B682" s="1467" t="s">
        <v>5768</v>
      </c>
      <c r="C682" s="291"/>
      <c r="D682" s="291"/>
      <c r="E682" s="291"/>
      <c r="F682" s="291"/>
      <c r="G682" s="291"/>
      <c r="H682" s="877" t="s">
        <v>9422</v>
      </c>
      <c r="I682" s="893" t="s">
        <v>9423</v>
      </c>
      <c r="J682" s="798" t="s">
        <v>9423</v>
      </c>
      <c r="K682" s="967" t="s">
        <v>9423</v>
      </c>
      <c r="L682" s="893" t="s">
        <v>9423</v>
      </c>
      <c r="M682" s="893" t="s">
        <v>9423</v>
      </c>
      <c r="N682" s="893" t="s">
        <v>9423</v>
      </c>
      <c r="O682" s="893" t="s">
        <v>9423</v>
      </c>
      <c r="P682" s="893" t="s">
        <v>9423</v>
      </c>
      <c r="Q682" s="893" t="s">
        <v>9423</v>
      </c>
      <c r="R682" s="893" t="s">
        <v>9423</v>
      </c>
      <c r="S682" s="1057" t="s">
        <v>9423</v>
      </c>
    </row>
    <row r="683" spans="1:19">
      <c r="A683" s="891" t="s">
        <v>5769</v>
      </c>
      <c r="B683" s="883" t="s">
        <v>5768</v>
      </c>
      <c r="C683" s="291"/>
      <c r="D683" s="291"/>
      <c r="E683" s="291"/>
      <c r="F683" s="291"/>
      <c r="G683" s="291" t="s">
        <v>9422</v>
      </c>
      <c r="H683" s="877" t="s">
        <v>9423</v>
      </c>
      <c r="I683" s="893" t="s">
        <v>9423</v>
      </c>
      <c r="J683" s="798" t="s">
        <v>9423</v>
      </c>
      <c r="K683" s="967" t="s">
        <v>9423</v>
      </c>
      <c r="L683" s="893" t="s">
        <v>9423</v>
      </c>
      <c r="M683" s="893" t="s">
        <v>9423</v>
      </c>
      <c r="N683" s="893" t="s">
        <v>9423</v>
      </c>
      <c r="O683" s="893" t="s">
        <v>9423</v>
      </c>
      <c r="P683" s="893" t="s">
        <v>9423</v>
      </c>
      <c r="Q683" s="893" t="s">
        <v>9423</v>
      </c>
      <c r="R683" s="893" t="s">
        <v>9423</v>
      </c>
      <c r="S683" s="1057" t="s">
        <v>9423</v>
      </c>
    </row>
    <row r="684" spans="1:19">
      <c r="A684" s="891" t="s">
        <v>5770</v>
      </c>
      <c r="B684" s="883" t="s">
        <v>5768</v>
      </c>
      <c r="C684" s="291"/>
      <c r="D684" s="291"/>
      <c r="E684" s="291"/>
      <c r="F684" s="291"/>
      <c r="G684" s="291" t="s">
        <v>9422</v>
      </c>
      <c r="H684" s="877" t="s">
        <v>9423</v>
      </c>
      <c r="I684" s="893" t="s">
        <v>9423</v>
      </c>
      <c r="J684" s="798" t="s">
        <v>9423</v>
      </c>
      <c r="K684" s="967" t="s">
        <v>9423</v>
      </c>
      <c r="L684" s="893" t="s">
        <v>9423</v>
      </c>
      <c r="M684" s="893" t="s">
        <v>9423</v>
      </c>
      <c r="N684" s="893" t="s">
        <v>9423</v>
      </c>
      <c r="O684" s="893" t="s">
        <v>9423</v>
      </c>
      <c r="P684" s="893" t="s">
        <v>9423</v>
      </c>
      <c r="Q684" s="893" t="s">
        <v>9423</v>
      </c>
      <c r="R684" s="893" t="s">
        <v>9423</v>
      </c>
      <c r="S684" s="1057" t="s">
        <v>9423</v>
      </c>
    </row>
    <row r="685" spans="1:19">
      <c r="A685" s="891" t="s">
        <v>5771</v>
      </c>
      <c r="B685" s="883" t="s">
        <v>5768</v>
      </c>
      <c r="C685" s="291"/>
      <c r="D685" s="291"/>
      <c r="E685" s="291"/>
      <c r="F685" s="291"/>
      <c r="G685" s="291" t="s">
        <v>9422</v>
      </c>
      <c r="H685" s="877" t="s">
        <v>9423</v>
      </c>
      <c r="I685" s="893" t="s">
        <v>9423</v>
      </c>
      <c r="J685" s="798" t="s">
        <v>9423</v>
      </c>
      <c r="K685" s="967" t="s">
        <v>9423</v>
      </c>
      <c r="L685" s="893" t="s">
        <v>9423</v>
      </c>
      <c r="M685" s="893" t="s">
        <v>9423</v>
      </c>
      <c r="N685" s="893" t="s">
        <v>9423</v>
      </c>
      <c r="O685" s="893" t="s">
        <v>9423</v>
      </c>
      <c r="P685" s="893" t="s">
        <v>9423</v>
      </c>
      <c r="Q685" s="893" t="s">
        <v>9423</v>
      </c>
      <c r="R685" s="893" t="s">
        <v>9423</v>
      </c>
      <c r="S685" s="1057" t="s">
        <v>9423</v>
      </c>
    </row>
    <row r="686" spans="1:19">
      <c r="A686" s="891" t="s">
        <v>5772</v>
      </c>
      <c r="B686" s="883" t="s">
        <v>5768</v>
      </c>
      <c r="C686" s="291"/>
      <c r="D686" s="291"/>
      <c r="E686" s="291"/>
      <c r="F686" s="291"/>
      <c r="G686" s="291" t="s">
        <v>9422</v>
      </c>
      <c r="H686" s="877" t="s">
        <v>9423</v>
      </c>
      <c r="I686" s="893" t="s">
        <v>9423</v>
      </c>
      <c r="J686" s="798" t="s">
        <v>9423</v>
      </c>
      <c r="K686" s="967" t="s">
        <v>9423</v>
      </c>
      <c r="L686" s="893" t="s">
        <v>9423</v>
      </c>
      <c r="M686" s="893" t="s">
        <v>9423</v>
      </c>
      <c r="N686" s="893" t="s">
        <v>9423</v>
      </c>
      <c r="O686" s="893" t="s">
        <v>9423</v>
      </c>
      <c r="P686" s="893" t="s">
        <v>9423</v>
      </c>
      <c r="Q686" s="893" t="s">
        <v>9423</v>
      </c>
      <c r="R686" s="893" t="s">
        <v>9423</v>
      </c>
      <c r="S686" s="1057" t="s">
        <v>9423</v>
      </c>
    </row>
    <row r="687" spans="1:19">
      <c r="A687" s="891" t="s">
        <v>5773</v>
      </c>
      <c r="B687" s="883" t="s">
        <v>5774</v>
      </c>
      <c r="C687" s="291"/>
      <c r="D687" s="291"/>
      <c r="E687" s="291"/>
      <c r="F687" s="291"/>
      <c r="G687" s="291" t="s">
        <v>9422</v>
      </c>
      <c r="H687" s="877" t="s">
        <v>9423</v>
      </c>
      <c r="I687" s="893" t="s">
        <v>9423</v>
      </c>
      <c r="J687" s="798" t="s">
        <v>9423</v>
      </c>
      <c r="K687" s="967" t="s">
        <v>9423</v>
      </c>
      <c r="L687" s="893" t="s">
        <v>9423</v>
      </c>
      <c r="M687" s="893" t="s">
        <v>9423</v>
      </c>
      <c r="N687" s="893" t="s">
        <v>9423</v>
      </c>
      <c r="O687" s="893" t="s">
        <v>9423</v>
      </c>
      <c r="P687" s="893" t="s">
        <v>9423</v>
      </c>
      <c r="Q687" s="893" t="s">
        <v>9423</v>
      </c>
      <c r="R687" s="893" t="s">
        <v>9423</v>
      </c>
      <c r="S687" s="1057" t="s">
        <v>9423</v>
      </c>
    </row>
    <row r="688" spans="1:19">
      <c r="A688" s="891" t="s">
        <v>5775</v>
      </c>
      <c r="B688" s="883" t="s">
        <v>5774</v>
      </c>
      <c r="C688" s="291"/>
      <c r="D688" s="291"/>
      <c r="E688" s="291"/>
      <c r="F688" s="291"/>
      <c r="G688" s="291" t="s">
        <v>9422</v>
      </c>
      <c r="H688" s="877" t="s">
        <v>9423</v>
      </c>
      <c r="I688" s="893" t="s">
        <v>9423</v>
      </c>
      <c r="J688" s="798" t="s">
        <v>9423</v>
      </c>
      <c r="K688" s="967" t="s">
        <v>9423</v>
      </c>
      <c r="L688" s="893" t="s">
        <v>9423</v>
      </c>
      <c r="M688" s="893" t="s">
        <v>9423</v>
      </c>
      <c r="N688" s="893" t="s">
        <v>9423</v>
      </c>
      <c r="O688" s="893" t="s">
        <v>9423</v>
      </c>
      <c r="P688" s="893" t="s">
        <v>9423</v>
      </c>
      <c r="Q688" s="893" t="s">
        <v>9423</v>
      </c>
      <c r="R688" s="893" t="s">
        <v>9423</v>
      </c>
      <c r="S688" s="1057" t="s">
        <v>9423</v>
      </c>
    </row>
    <row r="689" spans="1:19">
      <c r="A689" s="891" t="s">
        <v>5776</v>
      </c>
      <c r="B689" s="883" t="s">
        <v>5774</v>
      </c>
      <c r="C689" s="291"/>
      <c r="D689" s="291"/>
      <c r="E689" s="291"/>
      <c r="F689" s="291"/>
      <c r="G689" s="291" t="s">
        <v>9422</v>
      </c>
      <c r="H689" s="877" t="s">
        <v>9423</v>
      </c>
      <c r="I689" s="893" t="s">
        <v>9423</v>
      </c>
      <c r="J689" s="798" t="s">
        <v>9423</v>
      </c>
      <c r="K689" s="967" t="s">
        <v>9423</v>
      </c>
      <c r="L689" s="893" t="s">
        <v>9423</v>
      </c>
      <c r="M689" s="893" t="s">
        <v>9423</v>
      </c>
      <c r="N689" s="893" t="s">
        <v>9423</v>
      </c>
      <c r="O689" s="893" t="s">
        <v>9423</v>
      </c>
      <c r="P689" s="893" t="s">
        <v>9423</v>
      </c>
      <c r="Q689" s="893" t="s">
        <v>9423</v>
      </c>
      <c r="R689" s="893" t="s">
        <v>9423</v>
      </c>
      <c r="S689" s="1057" t="s">
        <v>9423</v>
      </c>
    </row>
    <row r="690" spans="1:19">
      <c r="A690" s="891" t="s">
        <v>5777</v>
      </c>
      <c r="B690" s="883" t="s">
        <v>5774</v>
      </c>
      <c r="C690" s="291"/>
      <c r="D690" s="291"/>
      <c r="E690" s="291"/>
      <c r="F690" s="291"/>
      <c r="G690" s="291" t="s">
        <v>9422</v>
      </c>
      <c r="H690" s="877" t="s">
        <v>9423</v>
      </c>
      <c r="I690" s="893" t="s">
        <v>9423</v>
      </c>
      <c r="J690" s="798" t="s">
        <v>9423</v>
      </c>
      <c r="K690" s="967" t="s">
        <v>9423</v>
      </c>
      <c r="L690" s="893" t="s">
        <v>9423</v>
      </c>
      <c r="M690" s="893" t="s">
        <v>9423</v>
      </c>
      <c r="N690" s="893" t="s">
        <v>9423</v>
      </c>
      <c r="O690" s="893" t="s">
        <v>9423</v>
      </c>
      <c r="P690" s="893" t="s">
        <v>9423</v>
      </c>
      <c r="Q690" s="893" t="s">
        <v>9423</v>
      </c>
      <c r="R690" s="893" t="s">
        <v>9423</v>
      </c>
      <c r="S690" s="1057" t="s">
        <v>9423</v>
      </c>
    </row>
    <row r="691" spans="1:19">
      <c r="A691" s="891" t="s">
        <v>5778</v>
      </c>
      <c r="B691" s="883" t="s">
        <v>5774</v>
      </c>
      <c r="C691" s="291"/>
      <c r="D691" s="291"/>
      <c r="E691" s="291"/>
      <c r="F691" s="877"/>
      <c r="G691" s="291" t="s">
        <v>9422</v>
      </c>
      <c r="H691" s="877" t="s">
        <v>9423</v>
      </c>
      <c r="I691" s="893" t="s">
        <v>9423</v>
      </c>
      <c r="J691" s="798" t="s">
        <v>9423</v>
      </c>
      <c r="K691" s="967" t="s">
        <v>9423</v>
      </c>
      <c r="L691" s="893" t="s">
        <v>9423</v>
      </c>
      <c r="M691" s="893" t="s">
        <v>9423</v>
      </c>
      <c r="N691" s="893" t="s">
        <v>9423</v>
      </c>
      <c r="O691" s="893" t="s">
        <v>9423</v>
      </c>
      <c r="P691" s="893" t="s">
        <v>9423</v>
      </c>
      <c r="Q691" s="893" t="s">
        <v>9423</v>
      </c>
      <c r="R691" s="893" t="s">
        <v>9423</v>
      </c>
      <c r="S691" s="1057" t="s">
        <v>9423</v>
      </c>
    </row>
    <row r="692" spans="1:19">
      <c r="A692" s="891" t="s">
        <v>5779</v>
      </c>
      <c r="B692" s="883" t="s">
        <v>5780</v>
      </c>
      <c r="C692" s="291"/>
      <c r="D692" s="291"/>
      <c r="E692" s="291"/>
      <c r="F692" s="877"/>
      <c r="G692" s="291" t="s">
        <v>9422</v>
      </c>
      <c r="H692" s="877" t="s">
        <v>9423</v>
      </c>
      <c r="I692" s="893" t="s">
        <v>9423</v>
      </c>
      <c r="J692" s="798" t="s">
        <v>9423</v>
      </c>
      <c r="K692" s="967" t="s">
        <v>9423</v>
      </c>
      <c r="L692" s="893" t="s">
        <v>9423</v>
      </c>
      <c r="M692" s="893" t="s">
        <v>9423</v>
      </c>
      <c r="N692" s="893" t="s">
        <v>9423</v>
      </c>
      <c r="O692" s="893" t="s">
        <v>9423</v>
      </c>
      <c r="P692" s="893" t="s">
        <v>9423</v>
      </c>
      <c r="Q692" s="893" t="s">
        <v>9423</v>
      </c>
      <c r="R692" s="893" t="s">
        <v>9423</v>
      </c>
      <c r="S692" s="1057" t="s">
        <v>9423</v>
      </c>
    </row>
    <row r="693" spans="1:19">
      <c r="A693" s="891" t="s">
        <v>5782</v>
      </c>
      <c r="B693" s="883" t="s">
        <v>5780</v>
      </c>
      <c r="C693" s="291"/>
      <c r="D693" s="291"/>
      <c r="E693" s="291"/>
      <c r="F693" s="877"/>
      <c r="G693" s="291" t="s">
        <v>9422</v>
      </c>
      <c r="H693" s="877" t="s">
        <v>9423</v>
      </c>
      <c r="I693" s="893" t="s">
        <v>9423</v>
      </c>
      <c r="J693" s="798" t="s">
        <v>9423</v>
      </c>
      <c r="K693" s="967" t="s">
        <v>9423</v>
      </c>
      <c r="L693" s="893" t="s">
        <v>9423</v>
      </c>
      <c r="M693" s="893" t="s">
        <v>9423</v>
      </c>
      <c r="N693" s="893" t="s">
        <v>9423</v>
      </c>
      <c r="O693" s="893" t="s">
        <v>9423</v>
      </c>
      <c r="P693" s="893" t="s">
        <v>9423</v>
      </c>
      <c r="Q693" s="893" t="s">
        <v>9423</v>
      </c>
      <c r="R693" s="893" t="s">
        <v>9423</v>
      </c>
      <c r="S693" s="1057" t="s">
        <v>9423</v>
      </c>
    </row>
    <row r="694" spans="1:19">
      <c r="A694" s="1488" t="s">
        <v>5783</v>
      </c>
      <c r="B694" s="1467" t="s">
        <v>5780</v>
      </c>
      <c r="C694" s="291"/>
      <c r="D694" s="291"/>
      <c r="E694" s="291"/>
      <c r="F694" s="877"/>
      <c r="G694" s="291"/>
      <c r="H694" s="877" t="s">
        <v>9422</v>
      </c>
      <c r="I694" s="893" t="s">
        <v>9423</v>
      </c>
      <c r="J694" s="798" t="s">
        <v>9423</v>
      </c>
      <c r="K694" s="967" t="s">
        <v>9423</v>
      </c>
      <c r="L694" s="893" t="s">
        <v>9423</v>
      </c>
      <c r="M694" s="893" t="s">
        <v>9423</v>
      </c>
      <c r="N694" s="893" t="s">
        <v>9423</v>
      </c>
      <c r="O694" s="893" t="s">
        <v>9423</v>
      </c>
      <c r="P694" s="893" t="s">
        <v>9423</v>
      </c>
      <c r="Q694" s="893" t="s">
        <v>9423</v>
      </c>
      <c r="R694" s="893" t="s">
        <v>9423</v>
      </c>
      <c r="S694" s="1057" t="s">
        <v>9423</v>
      </c>
    </row>
    <row r="695" spans="1:19">
      <c r="A695" s="1488" t="s">
        <v>5784</v>
      </c>
      <c r="B695" s="1467" t="s">
        <v>5780</v>
      </c>
      <c r="C695" s="291"/>
      <c r="D695" s="291"/>
      <c r="E695" s="291"/>
      <c r="F695" s="877"/>
      <c r="G695" s="291"/>
      <c r="H695" s="877" t="s">
        <v>9422</v>
      </c>
      <c r="I695" s="893" t="s">
        <v>9423</v>
      </c>
      <c r="J695" s="798" t="s">
        <v>9423</v>
      </c>
      <c r="K695" s="967" t="s">
        <v>9423</v>
      </c>
      <c r="L695" s="893" t="s">
        <v>9423</v>
      </c>
      <c r="M695" s="893" t="s">
        <v>9423</v>
      </c>
      <c r="N695" s="893" t="s">
        <v>9423</v>
      </c>
      <c r="O695" s="893" t="s">
        <v>9423</v>
      </c>
      <c r="P695" s="893" t="s">
        <v>9423</v>
      </c>
      <c r="Q695" s="893" t="s">
        <v>9423</v>
      </c>
      <c r="R695" s="893" t="s">
        <v>9423</v>
      </c>
      <c r="S695" s="1057" t="s">
        <v>9423</v>
      </c>
    </row>
    <row r="696" spans="1:19">
      <c r="A696" s="1488" t="s">
        <v>5785</v>
      </c>
      <c r="B696" s="1467" t="s">
        <v>5780</v>
      </c>
      <c r="C696" s="291"/>
      <c r="D696" s="291"/>
      <c r="E696" s="291"/>
      <c r="F696" s="877"/>
      <c r="G696" s="291"/>
      <c r="H696" s="877" t="s">
        <v>9422</v>
      </c>
      <c r="I696" s="893" t="s">
        <v>9423</v>
      </c>
      <c r="J696" s="798" t="s">
        <v>9423</v>
      </c>
      <c r="K696" s="967" t="s">
        <v>9423</v>
      </c>
      <c r="L696" s="893" t="s">
        <v>9423</v>
      </c>
      <c r="M696" s="893" t="s">
        <v>9423</v>
      </c>
      <c r="N696" s="893" t="s">
        <v>9423</v>
      </c>
      <c r="O696" s="893" t="s">
        <v>9423</v>
      </c>
      <c r="P696" s="893" t="s">
        <v>9423</v>
      </c>
      <c r="Q696" s="893" t="s">
        <v>9423</v>
      </c>
      <c r="R696" s="893" t="s">
        <v>9423</v>
      </c>
      <c r="S696" s="1057" t="s">
        <v>9423</v>
      </c>
    </row>
    <row r="697" spans="1:19">
      <c r="A697" s="1488" t="s">
        <v>5786</v>
      </c>
      <c r="B697" s="1467" t="s">
        <v>9811</v>
      </c>
      <c r="C697" s="291"/>
      <c r="D697" s="291"/>
      <c r="E697" s="291"/>
      <c r="F697" s="877"/>
      <c r="G697" s="291"/>
      <c r="H697" s="877" t="s">
        <v>9422</v>
      </c>
      <c r="I697" s="893" t="s">
        <v>9423</v>
      </c>
      <c r="J697" s="798" t="s">
        <v>9423</v>
      </c>
      <c r="K697" s="967" t="s">
        <v>9423</v>
      </c>
      <c r="L697" s="893" t="s">
        <v>9423</v>
      </c>
      <c r="M697" s="893" t="s">
        <v>9423</v>
      </c>
      <c r="N697" s="893" t="s">
        <v>9423</v>
      </c>
      <c r="O697" s="893" t="s">
        <v>9423</v>
      </c>
      <c r="P697" s="893" t="s">
        <v>9423</v>
      </c>
      <c r="Q697" s="893" t="s">
        <v>9423</v>
      </c>
      <c r="R697" s="893" t="s">
        <v>9423</v>
      </c>
      <c r="S697" s="1057" t="s">
        <v>9423</v>
      </c>
    </row>
    <row r="698" spans="1:19">
      <c r="A698" s="891" t="s">
        <v>5765</v>
      </c>
      <c r="B698" s="883" t="s">
        <v>5766</v>
      </c>
      <c r="C698" s="291"/>
      <c r="D698" s="291"/>
      <c r="E698" s="291"/>
      <c r="F698" s="877"/>
      <c r="G698" s="291" t="s">
        <v>9422</v>
      </c>
      <c r="H698" s="877" t="s">
        <v>9423</v>
      </c>
      <c r="I698" s="893" t="s">
        <v>9423</v>
      </c>
      <c r="J698" s="798" t="s">
        <v>9423</v>
      </c>
      <c r="K698" s="967" t="s">
        <v>9423</v>
      </c>
      <c r="L698" s="893" t="s">
        <v>9423</v>
      </c>
      <c r="M698" s="893" t="s">
        <v>9423</v>
      </c>
      <c r="N698" s="893" t="s">
        <v>9423</v>
      </c>
      <c r="O698" s="893" t="s">
        <v>9423</v>
      </c>
      <c r="P698" s="893" t="s">
        <v>9423</v>
      </c>
      <c r="Q698" s="893" t="s">
        <v>9423</v>
      </c>
      <c r="R698" s="893" t="s">
        <v>9423</v>
      </c>
      <c r="S698" s="1057" t="s">
        <v>9423</v>
      </c>
    </row>
    <row r="699" spans="1:19">
      <c r="A699" s="1488" t="s">
        <v>5788</v>
      </c>
      <c r="B699" s="1467" t="s">
        <v>9812</v>
      </c>
      <c r="C699" s="291"/>
      <c r="D699" s="291"/>
      <c r="E699" s="291"/>
      <c r="F699" s="877"/>
      <c r="G699" s="291"/>
      <c r="H699" s="877" t="s">
        <v>9422</v>
      </c>
      <c r="I699" s="893" t="s">
        <v>9423</v>
      </c>
      <c r="J699" s="798" t="s">
        <v>9423</v>
      </c>
      <c r="K699" s="967" t="s">
        <v>9423</v>
      </c>
      <c r="L699" s="893" t="s">
        <v>9423</v>
      </c>
      <c r="M699" s="893" t="s">
        <v>9423</v>
      </c>
      <c r="N699" s="893" t="s">
        <v>9423</v>
      </c>
      <c r="O699" s="893" t="s">
        <v>9423</v>
      </c>
      <c r="P699" s="893" t="s">
        <v>9423</v>
      </c>
      <c r="Q699" s="893" t="s">
        <v>9423</v>
      </c>
      <c r="R699" s="893" t="s">
        <v>9423</v>
      </c>
      <c r="S699" s="1057" t="s">
        <v>9423</v>
      </c>
    </row>
    <row r="700" spans="1:19">
      <c r="A700" s="1488" t="s">
        <v>5790</v>
      </c>
      <c r="B700" s="1467" t="s">
        <v>9813</v>
      </c>
      <c r="C700" s="291"/>
      <c r="D700" s="291"/>
      <c r="E700" s="291"/>
      <c r="F700" s="877"/>
      <c r="G700" s="291"/>
      <c r="H700" s="877" t="s">
        <v>9422</v>
      </c>
      <c r="I700" s="893" t="s">
        <v>9423</v>
      </c>
      <c r="J700" s="798" t="s">
        <v>9423</v>
      </c>
      <c r="K700" s="967" t="s">
        <v>9423</v>
      </c>
      <c r="L700" s="893" t="s">
        <v>9423</v>
      </c>
      <c r="M700" s="893" t="s">
        <v>9423</v>
      </c>
      <c r="N700" s="893" t="s">
        <v>9423</v>
      </c>
      <c r="O700" s="893" t="s">
        <v>9423</v>
      </c>
      <c r="P700" s="893" t="s">
        <v>9423</v>
      </c>
      <c r="Q700" s="893" t="s">
        <v>9423</v>
      </c>
      <c r="R700" s="893" t="s">
        <v>9423</v>
      </c>
      <c r="S700" s="1057" t="s">
        <v>9423</v>
      </c>
    </row>
    <row r="701" spans="1:19">
      <c r="A701" s="1488" t="s">
        <v>5792</v>
      </c>
      <c r="B701" s="1467" t="s">
        <v>9814</v>
      </c>
      <c r="C701" s="291"/>
      <c r="D701" s="291"/>
      <c r="E701" s="291"/>
      <c r="F701" s="877"/>
      <c r="G701" s="291"/>
      <c r="H701" s="877" t="s">
        <v>9422</v>
      </c>
      <c r="I701" s="893" t="s">
        <v>9423</v>
      </c>
      <c r="J701" s="798" t="s">
        <v>9423</v>
      </c>
      <c r="K701" s="967" t="s">
        <v>9423</v>
      </c>
      <c r="L701" s="893" t="s">
        <v>9423</v>
      </c>
      <c r="M701" s="893" t="s">
        <v>9423</v>
      </c>
      <c r="N701" s="893" t="s">
        <v>9423</v>
      </c>
      <c r="O701" s="893" t="s">
        <v>9423</v>
      </c>
      <c r="P701" s="893" t="s">
        <v>9423</v>
      </c>
      <c r="Q701" s="893" t="s">
        <v>9423</v>
      </c>
      <c r="R701" s="893" t="s">
        <v>9423</v>
      </c>
      <c r="S701" s="1057" t="s">
        <v>9423</v>
      </c>
    </row>
    <row r="702" spans="1:19">
      <c r="A702" s="1488" t="s">
        <v>5794</v>
      </c>
      <c r="B702" s="1467" t="s">
        <v>9815</v>
      </c>
      <c r="C702" s="291"/>
      <c r="D702" s="291"/>
      <c r="E702" s="291"/>
      <c r="F702" s="877"/>
      <c r="G702" s="291"/>
      <c r="H702" s="877" t="s">
        <v>9422</v>
      </c>
      <c r="I702" s="893" t="s">
        <v>9423</v>
      </c>
      <c r="J702" s="798" t="s">
        <v>9423</v>
      </c>
      <c r="K702" s="967" t="s">
        <v>9423</v>
      </c>
      <c r="L702" s="893" t="s">
        <v>9423</v>
      </c>
      <c r="M702" s="893" t="s">
        <v>9423</v>
      </c>
      <c r="N702" s="893" t="s">
        <v>9423</v>
      </c>
      <c r="O702" s="893" t="s">
        <v>9423</v>
      </c>
      <c r="P702" s="893" t="s">
        <v>9423</v>
      </c>
      <c r="Q702" s="893" t="s">
        <v>9423</v>
      </c>
      <c r="R702" s="893" t="s">
        <v>9423</v>
      </c>
      <c r="S702" s="1057" t="s">
        <v>9423</v>
      </c>
    </row>
    <row r="703" spans="1:19">
      <c r="A703" s="1488" t="s">
        <v>5796</v>
      </c>
      <c r="B703" s="1467" t="s">
        <v>9816</v>
      </c>
      <c r="C703" s="291"/>
      <c r="D703" s="291"/>
      <c r="E703" s="291"/>
      <c r="F703" s="877"/>
      <c r="G703" s="291"/>
      <c r="H703" s="877" t="s">
        <v>9422</v>
      </c>
      <c r="I703" s="893" t="s">
        <v>9423</v>
      </c>
      <c r="J703" s="798" t="s">
        <v>9423</v>
      </c>
      <c r="K703" s="967" t="s">
        <v>9423</v>
      </c>
      <c r="L703" s="893" t="s">
        <v>9423</v>
      </c>
      <c r="M703" s="893" t="s">
        <v>9423</v>
      </c>
      <c r="N703" s="893" t="s">
        <v>9423</v>
      </c>
      <c r="O703" s="893" t="s">
        <v>9423</v>
      </c>
      <c r="P703" s="893" t="s">
        <v>9423</v>
      </c>
      <c r="Q703" s="893" t="s">
        <v>9423</v>
      </c>
      <c r="R703" s="893" t="s">
        <v>9423</v>
      </c>
      <c r="S703" s="1057" t="s">
        <v>9423</v>
      </c>
    </row>
    <row r="704" spans="1:19">
      <c r="A704" s="891" t="s">
        <v>5798</v>
      </c>
      <c r="B704" s="289" t="s">
        <v>5799</v>
      </c>
      <c r="C704" s="291"/>
      <c r="D704" s="291"/>
      <c r="E704" s="291"/>
      <c r="F704" s="877"/>
      <c r="G704" s="291" t="s">
        <v>9422</v>
      </c>
      <c r="H704" s="877" t="s">
        <v>9423</v>
      </c>
      <c r="I704" s="893" t="s">
        <v>9423</v>
      </c>
      <c r="J704" s="798" t="s">
        <v>9423</v>
      </c>
      <c r="K704" s="967" t="s">
        <v>9423</v>
      </c>
      <c r="L704" s="893" t="s">
        <v>9423</v>
      </c>
      <c r="M704" s="893" t="s">
        <v>9423</v>
      </c>
      <c r="N704" s="893" t="s">
        <v>9423</v>
      </c>
      <c r="O704" s="893" t="s">
        <v>9423</v>
      </c>
      <c r="P704" s="893" t="s">
        <v>9423</v>
      </c>
      <c r="Q704" s="893" t="s">
        <v>9423</v>
      </c>
      <c r="R704" s="893" t="s">
        <v>9423</v>
      </c>
      <c r="S704" s="1057" t="s">
        <v>9423</v>
      </c>
    </row>
    <row r="705" spans="1:19">
      <c r="A705" s="891" t="s">
        <v>5800</v>
      </c>
      <c r="B705" s="289" t="s">
        <v>5799</v>
      </c>
      <c r="C705" s="291"/>
      <c r="D705" s="291"/>
      <c r="E705" s="291"/>
      <c r="F705" s="877"/>
      <c r="G705" s="291" t="s">
        <v>9422</v>
      </c>
      <c r="H705" s="877" t="s">
        <v>9423</v>
      </c>
      <c r="I705" s="893" t="s">
        <v>9423</v>
      </c>
      <c r="J705" s="798" t="s">
        <v>9423</v>
      </c>
      <c r="K705" s="967" t="s">
        <v>9423</v>
      </c>
      <c r="L705" s="893" t="s">
        <v>9423</v>
      </c>
      <c r="M705" s="893" t="s">
        <v>9423</v>
      </c>
      <c r="N705" s="893" t="s">
        <v>9423</v>
      </c>
      <c r="O705" s="893" t="s">
        <v>9423</v>
      </c>
      <c r="P705" s="893" t="s">
        <v>9423</v>
      </c>
      <c r="Q705" s="893" t="s">
        <v>9423</v>
      </c>
      <c r="R705" s="893" t="s">
        <v>9423</v>
      </c>
      <c r="S705" s="1057" t="s">
        <v>9423</v>
      </c>
    </row>
    <row r="706" spans="1:19">
      <c r="A706" s="891" t="s">
        <v>5801</v>
      </c>
      <c r="B706" s="289" t="s">
        <v>5799</v>
      </c>
      <c r="C706" s="291"/>
      <c r="D706" s="291"/>
      <c r="E706" s="291"/>
      <c r="F706" s="877"/>
      <c r="G706" s="291" t="s">
        <v>9422</v>
      </c>
      <c r="H706" s="877" t="s">
        <v>9423</v>
      </c>
      <c r="I706" s="893" t="s">
        <v>9423</v>
      </c>
      <c r="J706" s="798" t="s">
        <v>9423</v>
      </c>
      <c r="K706" s="967" t="s">
        <v>9423</v>
      </c>
      <c r="L706" s="893" t="s">
        <v>9423</v>
      </c>
      <c r="M706" s="893" t="s">
        <v>9423</v>
      </c>
      <c r="N706" s="893" t="s">
        <v>9423</v>
      </c>
      <c r="O706" s="893" t="s">
        <v>9423</v>
      </c>
      <c r="P706" s="893" t="s">
        <v>9423</v>
      </c>
      <c r="Q706" s="893" t="s">
        <v>9423</v>
      </c>
      <c r="R706" s="893" t="s">
        <v>9423</v>
      </c>
      <c r="S706" s="1057" t="s">
        <v>9423</v>
      </c>
    </row>
    <row r="707" spans="1:19">
      <c r="A707" s="891" t="s">
        <v>5802</v>
      </c>
      <c r="B707" s="883" t="s">
        <v>9817</v>
      </c>
      <c r="C707" s="291"/>
      <c r="D707" s="291"/>
      <c r="E707" s="291"/>
      <c r="F707" s="877"/>
      <c r="G707" s="291" t="s">
        <v>9422</v>
      </c>
      <c r="H707" s="877" t="s">
        <v>9423</v>
      </c>
      <c r="I707" s="893" t="s">
        <v>9423</v>
      </c>
      <c r="J707" s="798" t="s">
        <v>9423</v>
      </c>
      <c r="K707" s="967" t="s">
        <v>9423</v>
      </c>
      <c r="L707" s="893" t="s">
        <v>9423</v>
      </c>
      <c r="M707" s="893" t="s">
        <v>9423</v>
      </c>
      <c r="N707" s="893" t="s">
        <v>9423</v>
      </c>
      <c r="O707" s="893" t="s">
        <v>9423</v>
      </c>
      <c r="P707" s="893" t="s">
        <v>9423</v>
      </c>
      <c r="Q707" s="893" t="s">
        <v>9423</v>
      </c>
      <c r="R707" s="893" t="s">
        <v>9423</v>
      </c>
      <c r="S707" s="1057" t="s">
        <v>9423</v>
      </c>
    </row>
    <row r="708" spans="1:19">
      <c r="A708" s="1488" t="s">
        <v>5804</v>
      </c>
      <c r="B708" s="1467" t="s">
        <v>9817</v>
      </c>
      <c r="C708" s="291"/>
      <c r="D708" s="291"/>
      <c r="E708" s="291"/>
      <c r="F708" s="877"/>
      <c r="G708" s="291"/>
      <c r="H708" s="877" t="s">
        <v>9422</v>
      </c>
      <c r="I708" s="893" t="s">
        <v>9423</v>
      </c>
      <c r="J708" s="798" t="s">
        <v>9423</v>
      </c>
      <c r="K708" s="967" t="s">
        <v>9423</v>
      </c>
      <c r="L708" s="893" t="s">
        <v>9423</v>
      </c>
      <c r="M708" s="893" t="s">
        <v>9423</v>
      </c>
      <c r="N708" s="893" t="s">
        <v>9423</v>
      </c>
      <c r="O708" s="893" t="s">
        <v>9423</v>
      </c>
      <c r="P708" s="893" t="s">
        <v>9423</v>
      </c>
      <c r="Q708" s="893" t="s">
        <v>9423</v>
      </c>
      <c r="R708" s="893" t="s">
        <v>9423</v>
      </c>
      <c r="S708" s="1057" t="s">
        <v>9423</v>
      </c>
    </row>
    <row r="709" spans="1:19">
      <c r="A709" s="891" t="s">
        <v>5805</v>
      </c>
      <c r="B709" s="883" t="s">
        <v>9817</v>
      </c>
      <c r="C709" s="291"/>
      <c r="D709" s="291"/>
      <c r="E709" s="291"/>
      <c r="F709" s="291"/>
      <c r="G709" s="291" t="s">
        <v>9422</v>
      </c>
      <c r="H709" s="877" t="s">
        <v>9423</v>
      </c>
      <c r="I709" s="893" t="s">
        <v>9423</v>
      </c>
      <c r="J709" s="798" t="s">
        <v>9423</v>
      </c>
      <c r="K709" s="967" t="s">
        <v>9423</v>
      </c>
      <c r="L709" s="893" t="s">
        <v>9423</v>
      </c>
      <c r="M709" s="893" t="s">
        <v>9423</v>
      </c>
      <c r="N709" s="893" t="s">
        <v>9423</v>
      </c>
      <c r="O709" s="893" t="s">
        <v>9423</v>
      </c>
      <c r="P709" s="893" t="s">
        <v>9423</v>
      </c>
      <c r="Q709" s="893" t="s">
        <v>9423</v>
      </c>
      <c r="R709" s="893" t="s">
        <v>9423</v>
      </c>
      <c r="S709" s="1057" t="s">
        <v>9423</v>
      </c>
    </row>
    <row r="710" spans="1:19">
      <c r="A710" s="891" t="s">
        <v>5806</v>
      </c>
      <c r="B710" s="883" t="s">
        <v>5807</v>
      </c>
      <c r="C710" s="291"/>
      <c r="D710" s="291"/>
      <c r="E710" s="291"/>
      <c r="F710" s="291"/>
      <c r="G710" s="291" t="s">
        <v>9422</v>
      </c>
      <c r="H710" s="877" t="s">
        <v>9423</v>
      </c>
      <c r="I710" s="893" t="s">
        <v>9423</v>
      </c>
      <c r="J710" s="798" t="s">
        <v>9423</v>
      </c>
      <c r="K710" s="967" t="s">
        <v>9423</v>
      </c>
      <c r="L710" s="893" t="s">
        <v>9423</v>
      </c>
      <c r="M710" s="893" t="s">
        <v>9423</v>
      </c>
      <c r="N710" s="893" t="s">
        <v>9423</v>
      </c>
      <c r="O710" s="893" t="s">
        <v>9423</v>
      </c>
      <c r="P710" s="893" t="s">
        <v>9423</v>
      </c>
      <c r="Q710" s="893" t="s">
        <v>9423</v>
      </c>
      <c r="R710" s="893" t="s">
        <v>9423</v>
      </c>
      <c r="S710" s="1057" t="s">
        <v>9423</v>
      </c>
    </row>
    <row r="711" spans="1:19">
      <c r="A711" s="891" t="s">
        <v>5808</v>
      </c>
      <c r="B711" s="883" t="s">
        <v>5807</v>
      </c>
      <c r="C711" s="291"/>
      <c r="D711" s="291"/>
      <c r="E711" s="291"/>
      <c r="F711" s="877"/>
      <c r="G711" s="291" t="s">
        <v>9422</v>
      </c>
      <c r="H711" s="877" t="s">
        <v>9423</v>
      </c>
      <c r="I711" s="893" t="s">
        <v>9423</v>
      </c>
      <c r="J711" s="798" t="s">
        <v>9423</v>
      </c>
      <c r="K711" s="967" t="s">
        <v>9423</v>
      </c>
      <c r="L711" s="893" t="s">
        <v>9423</v>
      </c>
      <c r="M711" s="893" t="s">
        <v>9423</v>
      </c>
      <c r="N711" s="893" t="s">
        <v>9423</v>
      </c>
      <c r="O711" s="893" t="s">
        <v>9423</v>
      </c>
      <c r="P711" s="893" t="s">
        <v>9423</v>
      </c>
      <c r="Q711" s="893" t="s">
        <v>9423</v>
      </c>
      <c r="R711" s="893" t="s">
        <v>9423</v>
      </c>
      <c r="S711" s="1057" t="s">
        <v>9423</v>
      </c>
    </row>
    <row r="712" spans="1:19">
      <c r="A712" s="891" t="s">
        <v>5809</v>
      </c>
      <c r="B712" s="883" t="s">
        <v>5807</v>
      </c>
      <c r="C712" s="291"/>
      <c r="D712" s="291"/>
      <c r="E712" s="291"/>
      <c r="F712" s="877"/>
      <c r="G712" s="291" t="s">
        <v>9422</v>
      </c>
      <c r="H712" s="877" t="s">
        <v>9423</v>
      </c>
      <c r="I712" s="893" t="s">
        <v>9423</v>
      </c>
      <c r="J712" s="798" t="s">
        <v>9423</v>
      </c>
      <c r="K712" s="967" t="s">
        <v>9423</v>
      </c>
      <c r="L712" s="893" t="s">
        <v>9423</v>
      </c>
      <c r="M712" s="893" t="s">
        <v>9423</v>
      </c>
      <c r="N712" s="893" t="s">
        <v>9423</v>
      </c>
      <c r="O712" s="893" t="s">
        <v>9423</v>
      </c>
      <c r="P712" s="893" t="s">
        <v>9423</v>
      </c>
      <c r="Q712" s="893" t="s">
        <v>9423</v>
      </c>
      <c r="R712" s="893" t="s">
        <v>9423</v>
      </c>
      <c r="S712" s="1057" t="s">
        <v>9423</v>
      </c>
    </row>
    <row r="713" spans="1:19">
      <c r="A713" s="891" t="s">
        <v>5810</v>
      </c>
      <c r="B713" s="289" t="s">
        <v>5811</v>
      </c>
      <c r="C713" s="291"/>
      <c r="D713" s="291"/>
      <c r="E713" s="291"/>
      <c r="F713" s="877"/>
      <c r="G713" s="291" t="s">
        <v>9422</v>
      </c>
      <c r="H713" s="877" t="s">
        <v>9423</v>
      </c>
      <c r="I713" s="893" t="s">
        <v>9423</v>
      </c>
      <c r="J713" s="798" t="s">
        <v>9423</v>
      </c>
      <c r="K713" s="967" t="s">
        <v>9423</v>
      </c>
      <c r="L713" s="893" t="s">
        <v>9423</v>
      </c>
      <c r="M713" s="893" t="s">
        <v>9423</v>
      </c>
      <c r="N713" s="893" t="s">
        <v>9423</v>
      </c>
      <c r="O713" s="893" t="s">
        <v>9423</v>
      </c>
      <c r="P713" s="893" t="s">
        <v>9423</v>
      </c>
      <c r="Q713" s="893" t="s">
        <v>9423</v>
      </c>
      <c r="R713" s="893" t="s">
        <v>9423</v>
      </c>
      <c r="S713" s="1057" t="s">
        <v>9423</v>
      </c>
    </row>
    <row r="714" spans="1:19">
      <c r="A714" s="891" t="s">
        <v>5812</v>
      </c>
      <c r="B714" s="289" t="s">
        <v>5811</v>
      </c>
      <c r="C714" s="291"/>
      <c r="D714" s="291"/>
      <c r="E714" s="291"/>
      <c r="F714" s="877"/>
      <c r="G714" s="291" t="s">
        <v>9422</v>
      </c>
      <c r="H714" s="877" t="s">
        <v>9423</v>
      </c>
      <c r="I714" s="893" t="s">
        <v>9423</v>
      </c>
      <c r="J714" s="798" t="s">
        <v>9423</v>
      </c>
      <c r="K714" s="967" t="s">
        <v>9423</v>
      </c>
      <c r="L714" s="893" t="s">
        <v>9423</v>
      </c>
      <c r="M714" s="893" t="s">
        <v>9423</v>
      </c>
      <c r="N714" s="893" t="s">
        <v>9423</v>
      </c>
      <c r="O714" s="893" t="s">
        <v>9423</v>
      </c>
      <c r="P714" s="893" t="s">
        <v>9423</v>
      </c>
      <c r="Q714" s="893" t="s">
        <v>9423</v>
      </c>
      <c r="R714" s="893" t="s">
        <v>9423</v>
      </c>
      <c r="S714" s="1057" t="s">
        <v>9423</v>
      </c>
    </row>
    <row r="715" spans="1:19">
      <c r="A715" s="1488" t="s">
        <v>5813</v>
      </c>
      <c r="B715" s="1466" t="s">
        <v>5811</v>
      </c>
      <c r="C715" s="291"/>
      <c r="D715" s="291"/>
      <c r="E715" s="291"/>
      <c r="F715" s="877"/>
      <c r="G715" s="291"/>
      <c r="H715" s="877" t="s">
        <v>9422</v>
      </c>
      <c r="I715" s="893" t="s">
        <v>9423</v>
      </c>
      <c r="J715" s="798" t="s">
        <v>9423</v>
      </c>
      <c r="K715" s="967" t="s">
        <v>9423</v>
      </c>
      <c r="L715" s="893" t="s">
        <v>9423</v>
      </c>
      <c r="M715" s="893" t="s">
        <v>9423</v>
      </c>
      <c r="N715" s="893" t="s">
        <v>9423</v>
      </c>
      <c r="O715" s="893" t="s">
        <v>9423</v>
      </c>
      <c r="P715" s="893" t="s">
        <v>9423</v>
      </c>
      <c r="Q715" s="893" t="s">
        <v>9423</v>
      </c>
      <c r="R715" s="893" t="s">
        <v>9423</v>
      </c>
      <c r="S715" s="1057" t="s">
        <v>9423</v>
      </c>
    </row>
    <row r="716" spans="1:19">
      <c r="A716" s="1488" t="s">
        <v>5814</v>
      </c>
      <c r="B716" s="1467" t="s">
        <v>5815</v>
      </c>
      <c r="C716" s="291"/>
      <c r="D716" s="291"/>
      <c r="E716" s="291"/>
      <c r="F716" s="877" t="s">
        <v>9422</v>
      </c>
      <c r="G716" s="291" t="s">
        <v>9423</v>
      </c>
      <c r="H716" s="877" t="s">
        <v>9423</v>
      </c>
      <c r="I716" s="893" t="s">
        <v>9423</v>
      </c>
      <c r="J716" s="798" t="s">
        <v>9423</v>
      </c>
      <c r="K716" s="967" t="s">
        <v>9423</v>
      </c>
      <c r="L716" s="893" t="s">
        <v>9423</v>
      </c>
      <c r="M716" s="893" t="s">
        <v>9423</v>
      </c>
      <c r="N716" s="893" t="s">
        <v>9423</v>
      </c>
      <c r="O716" s="893" t="s">
        <v>9423</v>
      </c>
      <c r="P716" s="893" t="s">
        <v>9423</v>
      </c>
      <c r="Q716" s="893" t="s">
        <v>9423</v>
      </c>
      <c r="R716" s="893" t="s">
        <v>9423</v>
      </c>
      <c r="S716" s="1057" t="s">
        <v>9423</v>
      </c>
    </row>
    <row r="717" spans="1:19">
      <c r="A717" s="891" t="s">
        <v>5816</v>
      </c>
      <c r="B717" s="883" t="s">
        <v>5817</v>
      </c>
      <c r="C717" s="291"/>
      <c r="D717" s="291"/>
      <c r="E717" s="291"/>
      <c r="F717" s="877"/>
      <c r="G717" s="291" t="s">
        <v>9422</v>
      </c>
      <c r="H717" s="877" t="s">
        <v>9423</v>
      </c>
      <c r="I717" s="893" t="s">
        <v>9423</v>
      </c>
      <c r="J717" s="798" t="s">
        <v>9423</v>
      </c>
      <c r="K717" s="967" t="s">
        <v>9423</v>
      </c>
      <c r="L717" s="893" t="s">
        <v>9423</v>
      </c>
      <c r="M717" s="893" t="s">
        <v>9423</v>
      </c>
      <c r="N717" s="893" t="s">
        <v>9423</v>
      </c>
      <c r="O717" s="893" t="s">
        <v>9423</v>
      </c>
      <c r="P717" s="893" t="s">
        <v>9423</v>
      </c>
      <c r="Q717" s="893" t="s">
        <v>9423</v>
      </c>
      <c r="R717" s="893" t="s">
        <v>9423</v>
      </c>
      <c r="S717" s="1057" t="s">
        <v>9423</v>
      </c>
    </row>
    <row r="718" spans="1:19">
      <c r="A718" s="891" t="s">
        <v>5818</v>
      </c>
      <c r="B718" s="883" t="s">
        <v>5819</v>
      </c>
      <c r="C718" s="291"/>
      <c r="D718" s="291"/>
      <c r="E718" s="291"/>
      <c r="F718" s="877"/>
      <c r="G718" s="291" t="s">
        <v>9422</v>
      </c>
      <c r="H718" s="877" t="s">
        <v>9423</v>
      </c>
      <c r="I718" s="893" t="s">
        <v>9423</v>
      </c>
      <c r="J718" s="798" t="s">
        <v>9423</v>
      </c>
      <c r="K718" s="967" t="s">
        <v>9423</v>
      </c>
      <c r="L718" s="893" t="s">
        <v>9423</v>
      </c>
      <c r="M718" s="893" t="s">
        <v>9423</v>
      </c>
      <c r="N718" s="893" t="s">
        <v>9423</v>
      </c>
      <c r="O718" s="893" t="s">
        <v>9423</v>
      </c>
      <c r="P718" s="893" t="s">
        <v>9423</v>
      </c>
      <c r="Q718" s="893" t="s">
        <v>9423</v>
      </c>
      <c r="R718" s="893" t="s">
        <v>9423</v>
      </c>
      <c r="S718" s="1057" t="s">
        <v>9423</v>
      </c>
    </row>
    <row r="719" spans="1:19">
      <c r="A719" s="891" t="s">
        <v>5820</v>
      </c>
      <c r="B719" s="883" t="s">
        <v>5821</v>
      </c>
      <c r="C719" s="291"/>
      <c r="D719" s="291"/>
      <c r="E719" s="291"/>
      <c r="F719" s="877"/>
      <c r="G719" s="291" t="s">
        <v>9422</v>
      </c>
      <c r="H719" s="877" t="s">
        <v>9423</v>
      </c>
      <c r="I719" s="893" t="s">
        <v>9423</v>
      </c>
      <c r="J719" s="798" t="s">
        <v>9423</v>
      </c>
      <c r="K719" s="967" t="s">
        <v>9423</v>
      </c>
      <c r="L719" s="893" t="s">
        <v>9423</v>
      </c>
      <c r="M719" s="893" t="s">
        <v>9423</v>
      </c>
      <c r="N719" s="893" t="s">
        <v>9423</v>
      </c>
      <c r="O719" s="893" t="s">
        <v>9423</v>
      </c>
      <c r="P719" s="893" t="s">
        <v>9423</v>
      </c>
      <c r="Q719" s="893" t="s">
        <v>9423</v>
      </c>
      <c r="R719" s="893" t="s">
        <v>9423</v>
      </c>
      <c r="S719" s="1057" t="s">
        <v>9423</v>
      </c>
    </row>
    <row r="720" spans="1:19">
      <c r="A720" s="891" t="s">
        <v>5822</v>
      </c>
      <c r="B720" s="883" t="s">
        <v>5823</v>
      </c>
      <c r="C720" s="291"/>
      <c r="D720" s="291"/>
      <c r="E720" s="291"/>
      <c r="F720" s="877"/>
      <c r="G720" s="291" t="s">
        <v>9422</v>
      </c>
      <c r="H720" s="877" t="s">
        <v>9423</v>
      </c>
      <c r="I720" s="893" t="s">
        <v>9423</v>
      </c>
      <c r="J720" s="798" t="s">
        <v>9423</v>
      </c>
      <c r="K720" s="967" t="s">
        <v>9423</v>
      </c>
      <c r="L720" s="893" t="s">
        <v>9423</v>
      </c>
      <c r="M720" s="893" t="s">
        <v>9423</v>
      </c>
      <c r="N720" s="893" t="s">
        <v>9423</v>
      </c>
      <c r="O720" s="893" t="s">
        <v>9423</v>
      </c>
      <c r="P720" s="893" t="s">
        <v>9423</v>
      </c>
      <c r="Q720" s="893" t="s">
        <v>9423</v>
      </c>
      <c r="R720" s="893" t="s">
        <v>9423</v>
      </c>
      <c r="S720" s="1057" t="s">
        <v>9423</v>
      </c>
    </row>
    <row r="721" spans="1:19">
      <c r="A721" s="891" t="s">
        <v>5824</v>
      </c>
      <c r="B721" s="883" t="s">
        <v>5825</v>
      </c>
      <c r="C721" s="291"/>
      <c r="D721" s="291"/>
      <c r="E721" s="291"/>
      <c r="F721" s="877"/>
      <c r="G721" s="291" t="s">
        <v>9422</v>
      </c>
      <c r="H721" s="877" t="s">
        <v>9423</v>
      </c>
      <c r="I721" s="893" t="s">
        <v>9423</v>
      </c>
      <c r="J721" s="798" t="s">
        <v>9423</v>
      </c>
      <c r="K721" s="967" t="s">
        <v>9423</v>
      </c>
      <c r="L721" s="893" t="s">
        <v>9423</v>
      </c>
      <c r="M721" s="893" t="s">
        <v>9423</v>
      </c>
      <c r="N721" s="893" t="s">
        <v>9423</v>
      </c>
      <c r="O721" s="893" t="s">
        <v>9423</v>
      </c>
      <c r="P721" s="893" t="s">
        <v>9423</v>
      </c>
      <c r="Q721" s="893" t="s">
        <v>9423</v>
      </c>
      <c r="R721" s="893" t="s">
        <v>9423</v>
      </c>
      <c r="S721" s="1057" t="s">
        <v>9423</v>
      </c>
    </row>
    <row r="722" spans="1:19">
      <c r="A722" s="891" t="s">
        <v>5826</v>
      </c>
      <c r="B722" s="883" t="s">
        <v>5827</v>
      </c>
      <c r="C722" s="291"/>
      <c r="D722" s="291"/>
      <c r="E722" s="291"/>
      <c r="F722" s="877"/>
      <c r="G722" s="291" t="s">
        <v>9422</v>
      </c>
      <c r="H722" s="877" t="s">
        <v>9423</v>
      </c>
      <c r="I722" s="893" t="s">
        <v>9423</v>
      </c>
      <c r="J722" s="798" t="s">
        <v>9423</v>
      </c>
      <c r="K722" s="967" t="s">
        <v>9423</v>
      </c>
      <c r="L722" s="893" t="s">
        <v>9423</v>
      </c>
      <c r="M722" s="893" t="s">
        <v>9423</v>
      </c>
      <c r="N722" s="893" t="s">
        <v>9423</v>
      </c>
      <c r="O722" s="893" t="s">
        <v>9423</v>
      </c>
      <c r="P722" s="893" t="s">
        <v>9423</v>
      </c>
      <c r="Q722" s="893" t="s">
        <v>9423</v>
      </c>
      <c r="R722" s="893" t="s">
        <v>9423</v>
      </c>
      <c r="S722" s="1057" t="s">
        <v>9423</v>
      </c>
    </row>
    <row r="723" spans="1:19">
      <c r="A723" s="891" t="s">
        <v>5828</v>
      </c>
      <c r="B723" s="883" t="s">
        <v>5829</v>
      </c>
      <c r="C723" s="291"/>
      <c r="D723" s="291"/>
      <c r="E723" s="291"/>
      <c r="F723" s="877"/>
      <c r="G723" s="291" t="s">
        <v>9422</v>
      </c>
      <c r="H723" s="877" t="s">
        <v>9423</v>
      </c>
      <c r="I723" s="893" t="s">
        <v>9423</v>
      </c>
      <c r="J723" s="798" t="s">
        <v>9423</v>
      </c>
      <c r="K723" s="967" t="s">
        <v>9423</v>
      </c>
      <c r="L723" s="893" t="s">
        <v>9423</v>
      </c>
      <c r="M723" s="893" t="s">
        <v>9423</v>
      </c>
      <c r="N723" s="893" t="s">
        <v>9423</v>
      </c>
      <c r="O723" s="893" t="s">
        <v>9423</v>
      </c>
      <c r="P723" s="893" t="s">
        <v>9423</v>
      </c>
      <c r="Q723" s="893" t="s">
        <v>9423</v>
      </c>
      <c r="R723" s="893" t="s">
        <v>9423</v>
      </c>
      <c r="S723" s="1057" t="s">
        <v>9423</v>
      </c>
    </row>
    <row r="724" spans="1:19">
      <c r="A724" s="1488" t="s">
        <v>5830</v>
      </c>
      <c r="B724" s="1467" t="s">
        <v>10227</v>
      </c>
      <c r="C724" s="291"/>
      <c r="D724" s="291"/>
      <c r="E724" s="291"/>
      <c r="F724" s="877"/>
      <c r="G724" s="291"/>
      <c r="H724" s="877" t="s">
        <v>9422</v>
      </c>
      <c r="I724" s="893" t="s">
        <v>9423</v>
      </c>
      <c r="J724" s="798" t="s">
        <v>9423</v>
      </c>
      <c r="K724" s="967" t="s">
        <v>9423</v>
      </c>
      <c r="L724" s="893" t="s">
        <v>9423</v>
      </c>
      <c r="M724" s="893" t="s">
        <v>9423</v>
      </c>
      <c r="N724" s="893" t="s">
        <v>9423</v>
      </c>
      <c r="O724" s="893" t="s">
        <v>9423</v>
      </c>
      <c r="P724" s="893" t="s">
        <v>9423</v>
      </c>
      <c r="Q724" s="893" t="s">
        <v>9423</v>
      </c>
      <c r="R724" s="893" t="s">
        <v>9423</v>
      </c>
      <c r="S724" s="1057" t="s">
        <v>9423</v>
      </c>
    </row>
    <row r="725" spans="1:19">
      <c r="A725" s="1488" t="s">
        <v>5832</v>
      </c>
      <c r="B725" s="1467" t="s">
        <v>9818</v>
      </c>
      <c r="C725" s="291"/>
      <c r="D725" s="291"/>
      <c r="E725" s="291"/>
      <c r="F725" s="877"/>
      <c r="G725" s="291"/>
      <c r="H725" s="877" t="s">
        <v>9422</v>
      </c>
      <c r="I725" s="893" t="s">
        <v>9423</v>
      </c>
      <c r="J725" s="798" t="s">
        <v>9423</v>
      </c>
      <c r="K725" s="967" t="s">
        <v>9423</v>
      </c>
      <c r="L725" s="893" t="s">
        <v>9423</v>
      </c>
      <c r="M725" s="893" t="s">
        <v>9423</v>
      </c>
      <c r="N725" s="893" t="s">
        <v>9423</v>
      </c>
      <c r="O725" s="893" t="s">
        <v>9423</v>
      </c>
      <c r="P725" s="893" t="s">
        <v>9423</v>
      </c>
      <c r="Q725" s="893" t="s">
        <v>9423</v>
      </c>
      <c r="R725" s="893" t="s">
        <v>9423</v>
      </c>
      <c r="S725" s="1057" t="s">
        <v>9423</v>
      </c>
    </row>
    <row r="726" spans="1:19">
      <c r="A726" s="1488" t="s">
        <v>5834</v>
      </c>
      <c r="B726" s="1467" t="s">
        <v>9819</v>
      </c>
      <c r="C726" s="291"/>
      <c r="D726" s="291"/>
      <c r="E726" s="291"/>
      <c r="F726" s="877"/>
      <c r="G726" s="291"/>
      <c r="H726" s="877" t="s">
        <v>9422</v>
      </c>
      <c r="I726" s="893" t="s">
        <v>9423</v>
      </c>
      <c r="J726" s="798" t="s">
        <v>9423</v>
      </c>
      <c r="K726" s="967" t="s">
        <v>9423</v>
      </c>
      <c r="L726" s="893" t="s">
        <v>9423</v>
      </c>
      <c r="M726" s="893" t="s">
        <v>9423</v>
      </c>
      <c r="N726" s="893" t="s">
        <v>9423</v>
      </c>
      <c r="O726" s="893" t="s">
        <v>9423</v>
      </c>
      <c r="P726" s="893" t="s">
        <v>9423</v>
      </c>
      <c r="Q726" s="893" t="s">
        <v>9423</v>
      </c>
      <c r="R726" s="893" t="s">
        <v>9423</v>
      </c>
      <c r="S726" s="1057" t="s">
        <v>9423</v>
      </c>
    </row>
    <row r="727" spans="1:19">
      <c r="A727" s="1488" t="s">
        <v>5836</v>
      </c>
      <c r="B727" s="1466" t="s">
        <v>5837</v>
      </c>
      <c r="C727" s="291"/>
      <c r="D727" s="291"/>
      <c r="E727" s="291"/>
      <c r="F727" s="877"/>
      <c r="G727" s="291"/>
      <c r="H727" s="877" t="s">
        <v>9422</v>
      </c>
      <c r="I727" s="893" t="s">
        <v>9423</v>
      </c>
      <c r="J727" s="798" t="s">
        <v>9423</v>
      </c>
      <c r="K727" s="967" t="s">
        <v>9423</v>
      </c>
      <c r="L727" s="893" t="s">
        <v>9423</v>
      </c>
      <c r="M727" s="893" t="s">
        <v>9423</v>
      </c>
      <c r="N727" s="893" t="s">
        <v>9423</v>
      </c>
      <c r="O727" s="893" t="s">
        <v>9423</v>
      </c>
      <c r="P727" s="893" t="s">
        <v>9423</v>
      </c>
      <c r="Q727" s="893" t="s">
        <v>9423</v>
      </c>
      <c r="R727" s="893" t="s">
        <v>9423</v>
      </c>
      <c r="S727" s="1057" t="s">
        <v>9423</v>
      </c>
    </row>
    <row r="728" spans="1:19">
      <c r="A728" s="1488" t="s">
        <v>5838</v>
      </c>
      <c r="B728" s="1467" t="s">
        <v>5839</v>
      </c>
      <c r="C728" s="291"/>
      <c r="D728" s="291"/>
      <c r="E728" s="291"/>
      <c r="F728" s="877"/>
      <c r="G728" s="291"/>
      <c r="H728" s="877" t="s">
        <v>9422</v>
      </c>
      <c r="I728" s="893" t="s">
        <v>9423</v>
      </c>
      <c r="J728" s="798" t="s">
        <v>9423</v>
      </c>
      <c r="K728" s="967" t="s">
        <v>9423</v>
      </c>
      <c r="L728" s="893" t="s">
        <v>9423</v>
      </c>
      <c r="M728" s="893" t="s">
        <v>9423</v>
      </c>
      <c r="N728" s="893" t="s">
        <v>9423</v>
      </c>
      <c r="O728" s="893" t="s">
        <v>9423</v>
      </c>
      <c r="P728" s="893" t="s">
        <v>9423</v>
      </c>
      <c r="Q728" s="893" t="s">
        <v>9423</v>
      </c>
      <c r="R728" s="893" t="s">
        <v>9423</v>
      </c>
      <c r="S728" s="1057" t="s">
        <v>9423</v>
      </c>
    </row>
    <row r="729" spans="1:19">
      <c r="A729" s="1488" t="s">
        <v>5840</v>
      </c>
      <c r="B729" s="1466" t="s">
        <v>9822</v>
      </c>
      <c r="C729" s="291"/>
      <c r="D729" s="291"/>
      <c r="E729" s="291"/>
      <c r="F729" s="877"/>
      <c r="G729" s="291"/>
      <c r="H729" s="877" t="s">
        <v>9422</v>
      </c>
      <c r="I729" s="893" t="s">
        <v>9423</v>
      </c>
      <c r="J729" s="798" t="s">
        <v>9423</v>
      </c>
      <c r="K729" s="967" t="s">
        <v>9423</v>
      </c>
      <c r="L729" s="893" t="s">
        <v>9423</v>
      </c>
      <c r="M729" s="893" t="s">
        <v>9423</v>
      </c>
      <c r="N729" s="893" t="s">
        <v>9423</v>
      </c>
      <c r="O729" s="893" t="s">
        <v>9423</v>
      </c>
      <c r="P729" s="893" t="s">
        <v>9423</v>
      </c>
      <c r="Q729" s="893" t="s">
        <v>9423</v>
      </c>
      <c r="R729" s="893" t="s">
        <v>9423</v>
      </c>
      <c r="S729" s="1057" t="s">
        <v>9423</v>
      </c>
    </row>
    <row r="730" spans="1:19">
      <c r="A730" s="891" t="s">
        <v>5842</v>
      </c>
      <c r="B730" s="883" t="s">
        <v>10228</v>
      </c>
      <c r="C730" s="291"/>
      <c r="D730" s="291"/>
      <c r="E730" s="291"/>
      <c r="F730" s="877"/>
      <c r="G730" s="291"/>
      <c r="H730" s="877"/>
      <c r="I730" s="893"/>
      <c r="J730" s="798"/>
      <c r="K730" s="967" t="s">
        <v>9422</v>
      </c>
      <c r="L730" s="893" t="s">
        <v>9423</v>
      </c>
      <c r="M730" s="893" t="s">
        <v>9423</v>
      </c>
      <c r="N730" s="893" t="s">
        <v>9423</v>
      </c>
      <c r="O730" s="893" t="s">
        <v>9423</v>
      </c>
      <c r="P730" s="893" t="s">
        <v>9423</v>
      </c>
      <c r="Q730" s="893" t="s">
        <v>9423</v>
      </c>
      <c r="R730" s="893" t="s">
        <v>9423</v>
      </c>
      <c r="S730" s="1057" t="s">
        <v>9423</v>
      </c>
    </row>
    <row r="731" spans="1:19">
      <c r="A731" s="891" t="s">
        <v>5844</v>
      </c>
      <c r="B731" s="883" t="s">
        <v>10229</v>
      </c>
      <c r="C731" s="291"/>
      <c r="D731" s="291"/>
      <c r="E731" s="291"/>
      <c r="F731" s="877"/>
      <c r="G731" s="291"/>
      <c r="H731" s="877"/>
      <c r="I731" s="893"/>
      <c r="J731" s="798"/>
      <c r="K731" s="967" t="s">
        <v>9422</v>
      </c>
      <c r="L731" s="893" t="s">
        <v>9423</v>
      </c>
      <c r="M731" s="893" t="s">
        <v>9423</v>
      </c>
      <c r="N731" s="893" t="s">
        <v>9423</v>
      </c>
      <c r="O731" s="893" t="s">
        <v>9423</v>
      </c>
      <c r="P731" s="893" t="s">
        <v>9423</v>
      </c>
      <c r="Q731" s="893" t="s">
        <v>9423</v>
      </c>
      <c r="R731" s="893" t="s">
        <v>9423</v>
      </c>
      <c r="S731" s="1057" t="s">
        <v>9423</v>
      </c>
    </row>
    <row r="732" spans="1:19">
      <c r="A732" s="891" t="s">
        <v>5846</v>
      </c>
      <c r="B732" s="883" t="s">
        <v>5847</v>
      </c>
      <c r="C732" s="291"/>
      <c r="D732" s="291"/>
      <c r="E732" s="291"/>
      <c r="F732" s="877"/>
      <c r="G732" s="291"/>
      <c r="H732" s="877"/>
      <c r="I732" s="893"/>
      <c r="J732" s="798"/>
      <c r="K732" s="967"/>
      <c r="L732" s="893"/>
      <c r="M732" s="893" t="s">
        <v>9422</v>
      </c>
      <c r="N732" s="893" t="s">
        <v>9423</v>
      </c>
      <c r="O732" s="893" t="s">
        <v>9423</v>
      </c>
      <c r="P732" s="893" t="s">
        <v>9423</v>
      </c>
      <c r="Q732" s="893" t="s">
        <v>9423</v>
      </c>
      <c r="R732" s="893" t="s">
        <v>9423</v>
      </c>
      <c r="S732" s="1057" t="s">
        <v>9423</v>
      </c>
    </row>
    <row r="733" spans="1:19">
      <c r="A733" s="891" t="s">
        <v>5848</v>
      </c>
      <c r="B733" s="883" t="s">
        <v>5849</v>
      </c>
      <c r="C733" s="291"/>
      <c r="D733" s="291"/>
      <c r="E733" s="291"/>
      <c r="F733" s="877"/>
      <c r="G733" s="291"/>
      <c r="H733" s="877"/>
      <c r="I733" s="893"/>
      <c r="J733" s="798"/>
      <c r="K733" s="967"/>
      <c r="L733" s="893"/>
      <c r="M733" s="893" t="s">
        <v>9422</v>
      </c>
      <c r="N733" s="893" t="s">
        <v>9423</v>
      </c>
      <c r="O733" s="893" t="s">
        <v>9423</v>
      </c>
      <c r="P733" s="893" t="s">
        <v>9423</v>
      </c>
      <c r="Q733" s="893" t="s">
        <v>9423</v>
      </c>
      <c r="R733" s="893" t="s">
        <v>9423</v>
      </c>
      <c r="S733" s="1057" t="s">
        <v>9423</v>
      </c>
    </row>
    <row r="734" spans="1:19">
      <c r="A734" s="891" t="s">
        <v>5850</v>
      </c>
      <c r="B734" s="883" t="s">
        <v>5851</v>
      </c>
      <c r="C734" s="291"/>
      <c r="D734" s="291"/>
      <c r="E734" s="291"/>
      <c r="F734" s="877"/>
      <c r="G734" s="291"/>
      <c r="H734" s="877"/>
      <c r="I734" s="893"/>
      <c r="J734" s="798"/>
      <c r="K734" s="967"/>
      <c r="L734" s="893"/>
      <c r="M734" s="893" t="s">
        <v>9422</v>
      </c>
      <c r="N734" s="893" t="s">
        <v>9423</v>
      </c>
      <c r="O734" s="893" t="s">
        <v>9423</v>
      </c>
      <c r="P734" s="893" t="s">
        <v>9423</v>
      </c>
      <c r="Q734" s="893" t="s">
        <v>9423</v>
      </c>
      <c r="R734" s="893" t="s">
        <v>9423</v>
      </c>
      <c r="S734" s="1057" t="s">
        <v>9423</v>
      </c>
    </row>
    <row r="735" spans="1:19">
      <c r="A735" s="891" t="s">
        <v>5852</v>
      </c>
      <c r="B735" s="883" t="s">
        <v>5853</v>
      </c>
      <c r="C735" s="291"/>
      <c r="D735" s="291"/>
      <c r="E735" s="291"/>
      <c r="F735" s="877"/>
      <c r="G735" s="291"/>
      <c r="H735" s="877"/>
      <c r="I735" s="893"/>
      <c r="J735" s="798"/>
      <c r="K735" s="967"/>
      <c r="L735" s="893"/>
      <c r="M735" s="893" t="s">
        <v>9422</v>
      </c>
      <c r="N735" s="893" t="s">
        <v>9423</v>
      </c>
      <c r="O735" s="893" t="s">
        <v>9423</v>
      </c>
      <c r="P735" s="893" t="s">
        <v>9423</v>
      </c>
      <c r="Q735" s="893" t="s">
        <v>9423</v>
      </c>
      <c r="R735" s="893" t="s">
        <v>9423</v>
      </c>
      <c r="S735" s="1057" t="s">
        <v>9423</v>
      </c>
    </row>
    <row r="736" spans="1:19">
      <c r="A736" s="891" t="s">
        <v>5854</v>
      </c>
      <c r="B736" s="883" t="s">
        <v>5855</v>
      </c>
      <c r="C736" s="291"/>
      <c r="D736" s="291"/>
      <c r="E736" s="291"/>
      <c r="F736" s="877"/>
      <c r="G736" s="291"/>
      <c r="H736" s="877"/>
      <c r="I736" s="893"/>
      <c r="J736" s="798"/>
      <c r="K736" s="967"/>
      <c r="L736" s="893"/>
      <c r="M736" s="893" t="s">
        <v>9422</v>
      </c>
      <c r="N736" s="893" t="s">
        <v>9423</v>
      </c>
      <c r="O736" s="893" t="s">
        <v>9423</v>
      </c>
      <c r="P736" s="893" t="s">
        <v>9423</v>
      </c>
      <c r="Q736" s="893" t="s">
        <v>9423</v>
      </c>
      <c r="R736" s="893" t="s">
        <v>9423</v>
      </c>
      <c r="S736" s="1057" t="s">
        <v>9423</v>
      </c>
    </row>
    <row r="737" spans="1:19">
      <c r="A737" s="891" t="s">
        <v>5856</v>
      </c>
      <c r="B737" s="883" t="s">
        <v>5857</v>
      </c>
      <c r="C737" s="291"/>
      <c r="D737" s="291"/>
      <c r="E737" s="291"/>
      <c r="F737" s="877"/>
      <c r="G737" s="291"/>
      <c r="H737" s="877"/>
      <c r="I737" s="893"/>
      <c r="J737" s="798"/>
      <c r="K737" s="967"/>
      <c r="L737" s="893"/>
      <c r="M737" s="893" t="s">
        <v>9422</v>
      </c>
      <c r="N737" s="893" t="s">
        <v>9423</v>
      </c>
      <c r="O737" s="893" t="s">
        <v>9423</v>
      </c>
      <c r="P737" s="893" t="s">
        <v>9423</v>
      </c>
      <c r="Q737" s="893" t="s">
        <v>9423</v>
      </c>
      <c r="R737" s="893" t="s">
        <v>9423</v>
      </c>
      <c r="S737" s="1057" t="s">
        <v>9423</v>
      </c>
    </row>
    <row r="738" spans="1:19">
      <c r="A738" s="891" t="s">
        <v>5858</v>
      </c>
      <c r="B738" s="883" t="s">
        <v>5859</v>
      </c>
      <c r="C738" s="291"/>
      <c r="D738" s="291"/>
      <c r="E738" s="291"/>
      <c r="F738" s="877"/>
      <c r="G738" s="291"/>
      <c r="H738" s="877"/>
      <c r="I738" s="893"/>
      <c r="J738" s="798"/>
      <c r="K738" s="967"/>
      <c r="L738" s="893"/>
      <c r="M738" s="893" t="s">
        <v>9422</v>
      </c>
      <c r="N738" s="893" t="s">
        <v>9423</v>
      </c>
      <c r="O738" s="893" t="s">
        <v>9423</v>
      </c>
      <c r="P738" s="893" t="s">
        <v>9423</v>
      </c>
      <c r="Q738" s="893" t="s">
        <v>9423</v>
      </c>
      <c r="R738" s="893" t="s">
        <v>9423</v>
      </c>
      <c r="S738" s="1057" t="s">
        <v>9423</v>
      </c>
    </row>
    <row r="739" spans="1:19">
      <c r="A739" s="891" t="s">
        <v>5860</v>
      </c>
      <c r="B739" s="883" t="s">
        <v>5861</v>
      </c>
      <c r="C739" s="291"/>
      <c r="D739" s="291"/>
      <c r="E739" s="291"/>
      <c r="F739" s="877"/>
      <c r="G739" s="291"/>
      <c r="H739" s="877"/>
      <c r="I739" s="893"/>
      <c r="J739" s="798"/>
      <c r="K739" s="967"/>
      <c r="L739" s="893"/>
      <c r="M739" s="893" t="s">
        <v>9422</v>
      </c>
      <c r="N739" s="893" t="s">
        <v>9423</v>
      </c>
      <c r="O739" s="893" t="s">
        <v>9423</v>
      </c>
      <c r="P739" s="893" t="s">
        <v>9423</v>
      </c>
      <c r="Q739" s="893" t="s">
        <v>9423</v>
      </c>
      <c r="R739" s="893" t="s">
        <v>9423</v>
      </c>
      <c r="S739" s="1057" t="s">
        <v>9423</v>
      </c>
    </row>
    <row r="740" spans="1:19">
      <c r="A740" s="891" t="s">
        <v>5862</v>
      </c>
      <c r="B740" s="883" t="s">
        <v>5863</v>
      </c>
      <c r="C740" s="291"/>
      <c r="D740" s="291"/>
      <c r="E740" s="291"/>
      <c r="F740" s="877"/>
      <c r="G740" s="291"/>
      <c r="H740" s="877"/>
      <c r="I740" s="893"/>
      <c r="J740" s="798"/>
      <c r="K740" s="967"/>
      <c r="L740" s="893"/>
      <c r="M740" s="893" t="s">
        <v>9422</v>
      </c>
      <c r="N740" s="893" t="s">
        <v>9423</v>
      </c>
      <c r="O740" s="893" t="s">
        <v>9423</v>
      </c>
      <c r="P740" s="893" t="s">
        <v>9423</v>
      </c>
      <c r="Q740" s="893" t="s">
        <v>9423</v>
      </c>
      <c r="R740" s="893" t="s">
        <v>9423</v>
      </c>
      <c r="S740" s="1057" t="s">
        <v>9423</v>
      </c>
    </row>
    <row r="741" spans="1:19">
      <c r="A741" s="891" t="s">
        <v>5864</v>
      </c>
      <c r="B741" s="883" t="s">
        <v>5865</v>
      </c>
      <c r="C741" s="291"/>
      <c r="D741" s="291"/>
      <c r="E741" s="291"/>
      <c r="F741" s="877"/>
      <c r="G741" s="291"/>
      <c r="H741" s="877"/>
      <c r="I741" s="893"/>
      <c r="J741" s="798"/>
      <c r="K741" s="967"/>
      <c r="L741" s="893"/>
      <c r="M741" s="893" t="s">
        <v>9422</v>
      </c>
      <c r="N741" s="893" t="s">
        <v>9423</v>
      </c>
      <c r="O741" s="893" t="s">
        <v>9423</v>
      </c>
      <c r="P741" s="893" t="s">
        <v>9423</v>
      </c>
      <c r="Q741" s="893" t="s">
        <v>9423</v>
      </c>
      <c r="R741" s="893" t="s">
        <v>9423</v>
      </c>
      <c r="S741" s="1057" t="s">
        <v>9423</v>
      </c>
    </row>
    <row r="742" spans="1:19">
      <c r="A742" s="891" t="s">
        <v>5866</v>
      </c>
      <c r="B742" s="883" t="s">
        <v>9823</v>
      </c>
      <c r="C742" s="291"/>
      <c r="D742" s="291"/>
      <c r="E742" s="291"/>
      <c r="F742" s="877"/>
      <c r="G742" s="291"/>
      <c r="H742" s="877"/>
      <c r="I742" s="893"/>
      <c r="J742" s="798"/>
      <c r="K742" s="967"/>
      <c r="L742" s="893"/>
      <c r="M742" s="893" t="s">
        <v>9422</v>
      </c>
      <c r="N742" s="893" t="s">
        <v>9423</v>
      </c>
      <c r="O742" s="893" t="s">
        <v>9423</v>
      </c>
      <c r="P742" s="893" t="s">
        <v>9423</v>
      </c>
      <c r="Q742" s="893" t="s">
        <v>9423</v>
      </c>
      <c r="R742" s="893" t="s">
        <v>9423</v>
      </c>
      <c r="S742" s="1057" t="s">
        <v>9423</v>
      </c>
    </row>
    <row r="743" spans="1:19">
      <c r="A743" s="891" t="s">
        <v>5868</v>
      </c>
      <c r="B743" s="883" t="s">
        <v>5869</v>
      </c>
      <c r="C743" s="291"/>
      <c r="D743" s="291"/>
      <c r="E743" s="291"/>
      <c r="F743" s="877"/>
      <c r="G743" s="291"/>
      <c r="H743" s="877"/>
      <c r="I743" s="893"/>
      <c r="J743" s="798"/>
      <c r="K743" s="967"/>
      <c r="L743" s="893" t="s">
        <v>9422</v>
      </c>
      <c r="M743" s="893" t="s">
        <v>9423</v>
      </c>
      <c r="N743" s="893" t="s">
        <v>9423</v>
      </c>
      <c r="O743" s="893" t="s">
        <v>9423</v>
      </c>
      <c r="P743" s="893" t="s">
        <v>9423</v>
      </c>
      <c r="Q743" s="893" t="s">
        <v>9423</v>
      </c>
      <c r="R743" s="893" t="s">
        <v>9423</v>
      </c>
      <c r="S743" s="1057" t="s">
        <v>9423</v>
      </c>
    </row>
    <row r="744" spans="1:19">
      <c r="A744" s="891" t="s">
        <v>5870</v>
      </c>
      <c r="B744" s="883" t="s">
        <v>5871</v>
      </c>
      <c r="C744" s="291"/>
      <c r="D744" s="291"/>
      <c r="E744" s="291"/>
      <c r="F744" s="877"/>
      <c r="G744" s="291"/>
      <c r="H744" s="877"/>
      <c r="I744" s="893"/>
      <c r="J744" s="798"/>
      <c r="K744" s="967"/>
      <c r="L744" s="893" t="s">
        <v>9422</v>
      </c>
      <c r="M744" s="893" t="s">
        <v>9423</v>
      </c>
      <c r="N744" s="893" t="s">
        <v>9423</v>
      </c>
      <c r="O744" s="893" t="s">
        <v>9423</v>
      </c>
      <c r="P744" s="893" t="s">
        <v>9423</v>
      </c>
      <c r="Q744" s="893" t="s">
        <v>9423</v>
      </c>
      <c r="R744" s="893" t="s">
        <v>9423</v>
      </c>
      <c r="S744" s="1057" t="s">
        <v>9423</v>
      </c>
    </row>
    <row r="745" spans="1:19">
      <c r="A745" s="891" t="s">
        <v>5872</v>
      </c>
      <c r="B745" s="883" t="s">
        <v>5873</v>
      </c>
      <c r="C745" s="291"/>
      <c r="D745" s="291"/>
      <c r="E745" s="291"/>
      <c r="F745" s="877"/>
      <c r="G745" s="291"/>
      <c r="H745" s="877"/>
      <c r="I745" s="893"/>
      <c r="J745" s="798"/>
      <c r="K745" s="967"/>
      <c r="L745" s="893"/>
      <c r="M745" s="893" t="s">
        <v>9422</v>
      </c>
      <c r="N745" s="893" t="s">
        <v>9423</v>
      </c>
      <c r="O745" s="893" t="s">
        <v>9423</v>
      </c>
      <c r="P745" s="893" t="s">
        <v>9423</v>
      </c>
      <c r="Q745" s="893" t="s">
        <v>9423</v>
      </c>
      <c r="R745" s="893" t="s">
        <v>9423</v>
      </c>
      <c r="S745" s="1057" t="s">
        <v>9423</v>
      </c>
    </row>
    <row r="746" spans="1:19">
      <c r="A746" s="891" t="s">
        <v>5874</v>
      </c>
      <c r="B746" s="883" t="s">
        <v>5875</v>
      </c>
      <c r="C746" s="291"/>
      <c r="D746" s="291"/>
      <c r="E746" s="291"/>
      <c r="F746" s="877"/>
      <c r="G746" s="291"/>
      <c r="H746" s="877"/>
      <c r="I746" s="893"/>
      <c r="J746" s="798"/>
      <c r="K746" s="967"/>
      <c r="L746" s="893"/>
      <c r="M746" s="893" t="s">
        <v>9422</v>
      </c>
      <c r="N746" s="893" t="s">
        <v>9423</v>
      </c>
      <c r="O746" s="893" t="s">
        <v>9423</v>
      </c>
      <c r="P746" s="893" t="s">
        <v>9423</v>
      </c>
      <c r="Q746" s="893" t="s">
        <v>9423</v>
      </c>
      <c r="R746" s="893" t="s">
        <v>9423</v>
      </c>
      <c r="S746" s="1057" t="s">
        <v>9423</v>
      </c>
    </row>
    <row r="747" spans="1:19">
      <c r="A747" s="891" t="s">
        <v>5876</v>
      </c>
      <c r="B747" s="883" t="s">
        <v>5877</v>
      </c>
      <c r="C747" s="291"/>
      <c r="D747" s="291"/>
      <c r="E747" s="291"/>
      <c r="F747" s="877"/>
      <c r="G747" s="291"/>
      <c r="H747" s="877"/>
      <c r="I747" s="893"/>
      <c r="J747" s="798"/>
      <c r="K747" s="967"/>
      <c r="L747" s="893"/>
      <c r="M747" s="893"/>
      <c r="N747" s="893" t="s">
        <v>9422</v>
      </c>
      <c r="O747" s="893" t="s">
        <v>9423</v>
      </c>
      <c r="P747" s="893" t="s">
        <v>9423</v>
      </c>
      <c r="Q747" s="893" t="s">
        <v>9423</v>
      </c>
      <c r="R747" s="893" t="s">
        <v>9423</v>
      </c>
      <c r="S747" s="1057" t="s">
        <v>9423</v>
      </c>
    </row>
    <row r="748" spans="1:19">
      <c r="A748" s="891" t="s">
        <v>5879</v>
      </c>
      <c r="B748" s="883" t="s">
        <v>5873</v>
      </c>
      <c r="C748" s="291"/>
      <c r="D748" s="291"/>
      <c r="E748" s="291"/>
      <c r="F748" s="877"/>
      <c r="G748" s="291"/>
      <c r="H748" s="877"/>
      <c r="I748" s="893"/>
      <c r="J748" s="798"/>
      <c r="K748" s="967"/>
      <c r="L748" s="893" t="s">
        <v>9422</v>
      </c>
      <c r="M748" s="893" t="s">
        <v>9423</v>
      </c>
      <c r="N748" s="893" t="s">
        <v>9423</v>
      </c>
      <c r="O748" s="893" t="s">
        <v>9423</v>
      </c>
      <c r="P748" s="893" t="s">
        <v>9423</v>
      </c>
      <c r="Q748" s="893" t="s">
        <v>9423</v>
      </c>
      <c r="R748" s="893" t="s">
        <v>9423</v>
      </c>
      <c r="S748" s="1057" t="s">
        <v>9423</v>
      </c>
    </row>
    <row r="749" spans="1:19">
      <c r="A749" s="891" t="s">
        <v>5882</v>
      </c>
      <c r="B749" s="883" t="s">
        <v>5875</v>
      </c>
      <c r="C749" s="291"/>
      <c r="D749" s="291"/>
      <c r="E749" s="291"/>
      <c r="F749" s="877"/>
      <c r="G749" s="291"/>
      <c r="H749" s="877"/>
      <c r="I749" s="893"/>
      <c r="J749" s="798"/>
      <c r="K749" s="967"/>
      <c r="L749" s="893" t="s">
        <v>9422</v>
      </c>
      <c r="M749" s="893" t="s">
        <v>9423</v>
      </c>
      <c r="N749" s="893" t="s">
        <v>9423</v>
      </c>
      <c r="O749" s="893" t="s">
        <v>9423</v>
      </c>
      <c r="P749" s="893" t="s">
        <v>9423</v>
      </c>
      <c r="Q749" s="893" t="s">
        <v>9423</v>
      </c>
      <c r="R749" s="893" t="s">
        <v>9423</v>
      </c>
      <c r="S749" s="1057" t="s">
        <v>9423</v>
      </c>
    </row>
    <row r="750" spans="1:19">
      <c r="A750" s="891" t="s">
        <v>5883</v>
      </c>
      <c r="B750" s="883" t="s">
        <v>5877</v>
      </c>
      <c r="C750" s="291"/>
      <c r="D750" s="291"/>
      <c r="E750" s="291"/>
      <c r="F750" s="877"/>
      <c r="G750" s="291"/>
      <c r="H750" s="877"/>
      <c r="I750" s="893"/>
      <c r="J750" s="798"/>
      <c r="K750" s="967"/>
      <c r="L750" s="893" t="s">
        <v>9422</v>
      </c>
      <c r="M750" s="893" t="s">
        <v>9423</v>
      </c>
      <c r="N750" s="893" t="s">
        <v>9423</v>
      </c>
      <c r="O750" s="893" t="s">
        <v>9423</v>
      </c>
      <c r="P750" s="893" t="s">
        <v>9423</v>
      </c>
      <c r="Q750" s="893" t="s">
        <v>9423</v>
      </c>
      <c r="R750" s="893" t="s">
        <v>9423</v>
      </c>
      <c r="S750" s="1057" t="s">
        <v>9423</v>
      </c>
    </row>
    <row r="751" spans="1:19">
      <c r="A751" s="891" t="s">
        <v>5884</v>
      </c>
      <c r="B751" s="883" t="s">
        <v>9824</v>
      </c>
      <c r="C751" s="291"/>
      <c r="D751" s="291"/>
      <c r="E751" s="291"/>
      <c r="F751" s="877"/>
      <c r="G751" s="291"/>
      <c r="H751" s="877"/>
      <c r="I751" s="893"/>
      <c r="J751" s="798"/>
      <c r="K751" s="967"/>
      <c r="L751" s="893" t="s">
        <v>9422</v>
      </c>
      <c r="M751" s="893" t="s">
        <v>9423</v>
      </c>
      <c r="N751" s="893" t="s">
        <v>9423</v>
      </c>
      <c r="O751" s="893" t="s">
        <v>9423</v>
      </c>
      <c r="P751" s="893" t="s">
        <v>9423</v>
      </c>
      <c r="Q751" s="893" t="s">
        <v>9423</v>
      </c>
      <c r="R751" s="893" t="s">
        <v>9423</v>
      </c>
      <c r="S751" s="1057" t="s">
        <v>9423</v>
      </c>
    </row>
    <row r="752" spans="1:19">
      <c r="A752" s="891" t="s">
        <v>5885</v>
      </c>
      <c r="B752" s="883" t="s">
        <v>9825</v>
      </c>
      <c r="C752" s="291"/>
      <c r="D752" s="291"/>
      <c r="E752" s="291"/>
      <c r="F752" s="877"/>
      <c r="G752" s="291"/>
      <c r="H752" s="877"/>
      <c r="I752" s="893"/>
      <c r="J752" s="798"/>
      <c r="K752" s="967"/>
      <c r="L752" s="893" t="s">
        <v>9422</v>
      </c>
      <c r="M752" s="893" t="s">
        <v>9423</v>
      </c>
      <c r="N752" s="893" t="s">
        <v>9423</v>
      </c>
      <c r="O752" s="893" t="s">
        <v>9423</v>
      </c>
      <c r="P752" s="893" t="s">
        <v>9423</v>
      </c>
      <c r="Q752" s="893" t="s">
        <v>9423</v>
      </c>
      <c r="R752" s="893" t="s">
        <v>9423</v>
      </c>
      <c r="S752" s="1057" t="s">
        <v>9423</v>
      </c>
    </row>
    <row r="753" spans="1:19">
      <c r="A753" s="891" t="s">
        <v>5886</v>
      </c>
      <c r="B753" s="883" t="s">
        <v>5774</v>
      </c>
      <c r="C753" s="291"/>
      <c r="D753" s="291"/>
      <c r="E753" s="291"/>
      <c r="F753" s="877"/>
      <c r="G753" s="291"/>
      <c r="H753" s="877"/>
      <c r="I753" s="893"/>
      <c r="J753" s="798"/>
      <c r="K753" s="967"/>
      <c r="L753" s="893" t="s">
        <v>9422</v>
      </c>
      <c r="M753" s="893" t="s">
        <v>9423</v>
      </c>
      <c r="N753" s="893" t="s">
        <v>9423</v>
      </c>
      <c r="O753" s="893" t="s">
        <v>9423</v>
      </c>
      <c r="P753" s="893" t="s">
        <v>9423</v>
      </c>
      <c r="Q753" s="893" t="s">
        <v>9423</v>
      </c>
      <c r="R753" s="893" t="s">
        <v>9423</v>
      </c>
      <c r="S753" s="1057" t="s">
        <v>9423</v>
      </c>
    </row>
    <row r="754" spans="1:19">
      <c r="A754" s="891" t="s">
        <v>5887</v>
      </c>
      <c r="B754" s="883" t="s">
        <v>5888</v>
      </c>
      <c r="C754" s="291"/>
      <c r="D754" s="291"/>
      <c r="E754" s="291"/>
      <c r="F754" s="877"/>
      <c r="G754" s="291"/>
      <c r="H754" s="877"/>
      <c r="I754" s="893"/>
      <c r="J754" s="798"/>
      <c r="K754" s="967"/>
      <c r="L754" s="893"/>
      <c r="M754" s="893"/>
      <c r="N754" s="893"/>
      <c r="O754" s="893"/>
      <c r="P754" s="893"/>
      <c r="Q754" s="893" t="s">
        <v>9422</v>
      </c>
      <c r="R754" s="893" t="s">
        <v>9423</v>
      </c>
      <c r="S754" s="1057" t="s">
        <v>9423</v>
      </c>
    </row>
    <row r="755" spans="1:19">
      <c r="A755" s="891" t="s">
        <v>5889</v>
      </c>
      <c r="B755" s="883" t="s">
        <v>5890</v>
      </c>
      <c r="C755" s="291"/>
      <c r="D755" s="291"/>
      <c r="E755" s="291"/>
      <c r="F755" s="877"/>
      <c r="G755" s="291"/>
      <c r="H755" s="877"/>
      <c r="I755" s="893"/>
      <c r="J755" s="798"/>
      <c r="K755" s="967"/>
      <c r="L755" s="893"/>
      <c r="M755" s="893"/>
      <c r="N755" s="893"/>
      <c r="O755" s="893"/>
      <c r="P755" s="893"/>
      <c r="Q755" s="893" t="s">
        <v>9422</v>
      </c>
      <c r="R755" s="893" t="s">
        <v>9423</v>
      </c>
      <c r="S755" s="1057" t="s">
        <v>9423</v>
      </c>
    </row>
    <row r="756" spans="1:19">
      <c r="A756" s="891" t="s">
        <v>5891</v>
      </c>
      <c r="B756" s="883" t="s">
        <v>5892</v>
      </c>
      <c r="C756" s="291"/>
      <c r="D756" s="291"/>
      <c r="E756" s="291"/>
      <c r="F756" s="877"/>
      <c r="G756" s="291"/>
      <c r="H756" s="877"/>
      <c r="I756" s="893"/>
      <c r="J756" s="798"/>
      <c r="K756" s="967"/>
      <c r="L756" s="893"/>
      <c r="M756" s="893"/>
      <c r="N756" s="893"/>
      <c r="O756" s="893"/>
      <c r="P756" s="893"/>
      <c r="Q756" s="893" t="s">
        <v>9422</v>
      </c>
      <c r="R756" s="893" t="s">
        <v>9423</v>
      </c>
      <c r="S756" s="1057" t="s">
        <v>9423</v>
      </c>
    </row>
    <row r="757" spans="1:19">
      <c r="A757" s="891" t="s">
        <v>5893</v>
      </c>
      <c r="B757" s="883" t="s">
        <v>10230</v>
      </c>
      <c r="C757" s="291"/>
      <c r="D757" s="291"/>
      <c r="E757" s="291"/>
      <c r="F757" s="877"/>
      <c r="G757" s="291"/>
      <c r="H757" s="877"/>
      <c r="I757" s="893"/>
      <c r="J757" s="798"/>
      <c r="K757" s="967"/>
      <c r="L757" s="893"/>
      <c r="M757" s="893"/>
      <c r="N757" s="893"/>
      <c r="O757" s="893"/>
      <c r="P757" s="893"/>
      <c r="Q757" s="893"/>
      <c r="R757" s="893" t="s">
        <v>9422</v>
      </c>
      <c r="S757" s="1057" t="s">
        <v>9423</v>
      </c>
    </row>
    <row r="758" spans="1:19">
      <c r="A758" s="891" t="s">
        <v>5895</v>
      </c>
      <c r="B758" s="883" t="s">
        <v>10231</v>
      </c>
      <c r="C758" s="291"/>
      <c r="D758" s="291"/>
      <c r="E758" s="291"/>
      <c r="F758" s="877"/>
      <c r="G758" s="291"/>
      <c r="H758" s="877"/>
      <c r="I758" s="893"/>
      <c r="J758" s="798"/>
      <c r="K758" s="967"/>
      <c r="L758" s="893"/>
      <c r="M758" s="893"/>
      <c r="N758" s="893"/>
      <c r="O758" s="893"/>
      <c r="P758" s="893"/>
      <c r="Q758" s="893"/>
      <c r="R758" s="893" t="s">
        <v>9422</v>
      </c>
      <c r="S758" s="1057" t="s">
        <v>9423</v>
      </c>
    </row>
    <row r="759" spans="1:19">
      <c r="A759" s="891" t="s">
        <v>5896</v>
      </c>
      <c r="B759" s="883" t="s">
        <v>10232</v>
      </c>
      <c r="C759" s="291"/>
      <c r="D759" s="291"/>
      <c r="E759" s="291"/>
      <c r="F759" s="877"/>
      <c r="G759" s="291"/>
      <c r="H759" s="877"/>
      <c r="I759" s="893"/>
      <c r="J759" s="798"/>
      <c r="K759" s="967"/>
      <c r="L759" s="893"/>
      <c r="M759" s="893"/>
      <c r="N759" s="893"/>
      <c r="O759" s="893"/>
      <c r="P759" s="893"/>
      <c r="Q759" s="893"/>
      <c r="R759" s="893" t="s">
        <v>9422</v>
      </c>
      <c r="S759" s="1057" t="s">
        <v>9423</v>
      </c>
    </row>
    <row r="760" spans="1:19">
      <c r="A760" s="891" t="s">
        <v>5923</v>
      </c>
      <c r="B760" s="289" t="s">
        <v>5924</v>
      </c>
      <c r="C760" s="291"/>
      <c r="D760" s="291" t="s">
        <v>9422</v>
      </c>
      <c r="E760" s="291" t="s">
        <v>9423</v>
      </c>
      <c r="F760" s="877" t="s">
        <v>9423</v>
      </c>
      <c r="G760" s="291" t="s">
        <v>9423</v>
      </c>
      <c r="H760" s="877" t="s">
        <v>9423</v>
      </c>
      <c r="I760" s="893" t="s">
        <v>9423</v>
      </c>
      <c r="J760" s="798" t="s">
        <v>9423</v>
      </c>
      <c r="K760" s="967" t="s">
        <v>9423</v>
      </c>
      <c r="L760" s="893" t="s">
        <v>9423</v>
      </c>
      <c r="M760" s="893" t="s">
        <v>9423</v>
      </c>
      <c r="N760" s="893" t="s">
        <v>9423</v>
      </c>
      <c r="O760" s="893" t="s">
        <v>9423</v>
      </c>
      <c r="P760" s="893" t="s">
        <v>9423</v>
      </c>
      <c r="Q760" s="893" t="s">
        <v>9423</v>
      </c>
      <c r="R760" s="893" t="s">
        <v>9423</v>
      </c>
      <c r="S760" s="1057" t="s">
        <v>9423</v>
      </c>
    </row>
    <row r="761" spans="1:19">
      <c r="A761" s="891" t="s">
        <v>5925</v>
      </c>
      <c r="B761" s="289" t="s">
        <v>10233</v>
      </c>
      <c r="C761" s="291"/>
      <c r="D761" s="291"/>
      <c r="E761" s="291" t="s">
        <v>9422</v>
      </c>
      <c r="F761" s="291" t="s">
        <v>9423</v>
      </c>
      <c r="G761" s="291" t="s">
        <v>9423</v>
      </c>
      <c r="H761" s="877" t="s">
        <v>9423</v>
      </c>
      <c r="I761" s="893" t="s">
        <v>9423</v>
      </c>
      <c r="J761" s="798" t="s">
        <v>9423</v>
      </c>
      <c r="K761" s="967" t="s">
        <v>9423</v>
      </c>
      <c r="L761" s="893" t="s">
        <v>9423</v>
      </c>
      <c r="M761" s="893" t="s">
        <v>9423</v>
      </c>
      <c r="N761" s="893" t="s">
        <v>9423</v>
      </c>
      <c r="O761" s="893" t="s">
        <v>9423</v>
      </c>
      <c r="P761" s="893" t="s">
        <v>9423</v>
      </c>
      <c r="Q761" s="893" t="s">
        <v>9423</v>
      </c>
      <c r="R761" s="893" t="s">
        <v>9423</v>
      </c>
      <c r="S761" s="1057" t="s">
        <v>9423</v>
      </c>
    </row>
    <row r="762" spans="1:19">
      <c r="A762" s="891" t="s">
        <v>5928</v>
      </c>
      <c r="B762" s="289" t="s">
        <v>10234</v>
      </c>
      <c r="C762" s="291"/>
      <c r="D762" s="291"/>
      <c r="E762" s="291"/>
      <c r="F762" s="291"/>
      <c r="G762" s="291"/>
      <c r="H762" s="877"/>
      <c r="I762" s="893"/>
      <c r="J762" s="798"/>
      <c r="K762" s="967"/>
      <c r="L762" s="893" t="s">
        <v>9422</v>
      </c>
      <c r="M762" s="893" t="s">
        <v>9423</v>
      </c>
      <c r="N762" s="893" t="s">
        <v>9423</v>
      </c>
      <c r="O762" s="893" t="s">
        <v>9423</v>
      </c>
      <c r="P762" s="893" t="s">
        <v>9423</v>
      </c>
      <c r="Q762" s="893" t="s">
        <v>9423</v>
      </c>
      <c r="R762" s="893" t="s">
        <v>9423</v>
      </c>
      <c r="S762" s="1057" t="s">
        <v>9423</v>
      </c>
    </row>
    <row r="763" spans="1:19">
      <c r="A763" s="891" t="s">
        <v>5934</v>
      </c>
      <c r="B763" s="289" t="s">
        <v>10235</v>
      </c>
      <c r="C763" s="291"/>
      <c r="D763" s="291"/>
      <c r="E763" s="291" t="s">
        <v>9422</v>
      </c>
      <c r="F763" s="291" t="s">
        <v>9423</v>
      </c>
      <c r="G763" s="291" t="s">
        <v>9423</v>
      </c>
      <c r="H763" s="877" t="s">
        <v>9423</v>
      </c>
      <c r="I763" s="893" t="s">
        <v>9423</v>
      </c>
      <c r="J763" s="798" t="s">
        <v>9423</v>
      </c>
      <c r="K763" s="967" t="s">
        <v>9423</v>
      </c>
      <c r="L763" s="893" t="s">
        <v>9423</v>
      </c>
      <c r="M763" s="893" t="s">
        <v>9423</v>
      </c>
      <c r="N763" s="893" t="s">
        <v>9423</v>
      </c>
      <c r="O763" s="893" t="s">
        <v>9423</v>
      </c>
      <c r="P763" s="893" t="s">
        <v>9423</v>
      </c>
      <c r="Q763" s="893" t="s">
        <v>9423</v>
      </c>
      <c r="R763" s="893" t="s">
        <v>9423</v>
      </c>
      <c r="S763" s="1057" t="s">
        <v>9423</v>
      </c>
    </row>
    <row r="764" spans="1:19">
      <c r="A764" s="891" t="s">
        <v>5936</v>
      </c>
      <c r="B764" s="289" t="s">
        <v>10236</v>
      </c>
      <c r="C764" s="291"/>
      <c r="D764" s="291"/>
      <c r="E764" s="291" t="s">
        <v>9422</v>
      </c>
      <c r="F764" s="291" t="s">
        <v>9423</v>
      </c>
      <c r="G764" s="291" t="s">
        <v>9423</v>
      </c>
      <c r="H764" s="877" t="s">
        <v>9423</v>
      </c>
      <c r="I764" s="893" t="s">
        <v>9423</v>
      </c>
      <c r="J764" s="798" t="s">
        <v>9423</v>
      </c>
      <c r="K764" s="967" t="s">
        <v>9423</v>
      </c>
      <c r="L764" s="893" t="s">
        <v>9423</v>
      </c>
      <c r="M764" s="893" t="s">
        <v>9423</v>
      </c>
      <c r="N764" s="893" t="s">
        <v>9423</v>
      </c>
      <c r="O764" s="893" t="s">
        <v>9423</v>
      </c>
      <c r="P764" s="893" t="s">
        <v>9423</v>
      </c>
      <c r="Q764" s="893" t="s">
        <v>9423</v>
      </c>
      <c r="R764" s="893" t="s">
        <v>9423</v>
      </c>
      <c r="S764" s="1057" t="s">
        <v>9423</v>
      </c>
    </row>
    <row r="765" spans="1:19">
      <c r="A765" s="891" t="s">
        <v>5938</v>
      </c>
      <c r="B765" s="289" t="s">
        <v>10237</v>
      </c>
      <c r="C765" s="291"/>
      <c r="D765" s="291"/>
      <c r="E765" s="291" t="s">
        <v>9422</v>
      </c>
      <c r="F765" s="291" t="s">
        <v>9423</v>
      </c>
      <c r="G765" s="291" t="s">
        <v>9423</v>
      </c>
      <c r="H765" s="877" t="s">
        <v>9423</v>
      </c>
      <c r="I765" s="893" t="s">
        <v>9423</v>
      </c>
      <c r="J765" s="798" t="s">
        <v>9423</v>
      </c>
      <c r="K765" s="967" t="s">
        <v>9423</v>
      </c>
      <c r="L765" s="893" t="s">
        <v>9423</v>
      </c>
      <c r="M765" s="893" t="s">
        <v>9423</v>
      </c>
      <c r="N765" s="893" t="s">
        <v>9423</v>
      </c>
      <c r="O765" s="893" t="s">
        <v>9423</v>
      </c>
      <c r="P765" s="893" t="s">
        <v>9423</v>
      </c>
      <c r="Q765" s="893" t="s">
        <v>9423</v>
      </c>
      <c r="R765" s="893" t="s">
        <v>9423</v>
      </c>
      <c r="S765" s="1057" t="s">
        <v>9423</v>
      </c>
    </row>
    <row r="766" spans="1:19">
      <c r="A766" s="891" t="s">
        <v>5940</v>
      </c>
      <c r="B766" s="289" t="s">
        <v>9826</v>
      </c>
      <c r="C766" s="291"/>
      <c r="D766" s="291"/>
      <c r="E766" s="291" t="s">
        <v>9422</v>
      </c>
      <c r="F766" s="877" t="s">
        <v>9423</v>
      </c>
      <c r="G766" s="291" t="s">
        <v>9423</v>
      </c>
      <c r="H766" s="877" t="s">
        <v>9423</v>
      </c>
      <c r="I766" s="893" t="s">
        <v>9423</v>
      </c>
      <c r="J766" s="798" t="s">
        <v>9423</v>
      </c>
      <c r="K766" s="967" t="s">
        <v>9423</v>
      </c>
      <c r="L766" s="893" t="s">
        <v>9423</v>
      </c>
      <c r="M766" s="893" t="s">
        <v>9423</v>
      </c>
      <c r="N766" s="893" t="s">
        <v>9423</v>
      </c>
      <c r="O766" s="893" t="s">
        <v>9423</v>
      </c>
      <c r="P766" s="893" t="s">
        <v>9423</v>
      </c>
      <c r="Q766" s="893" t="s">
        <v>9423</v>
      </c>
      <c r="R766" s="893" t="s">
        <v>9423</v>
      </c>
      <c r="S766" s="1057" t="s">
        <v>9423</v>
      </c>
    </row>
    <row r="767" spans="1:19">
      <c r="A767" s="891" t="s">
        <v>5942</v>
      </c>
      <c r="B767" s="289" t="s">
        <v>10238</v>
      </c>
      <c r="C767" s="291"/>
      <c r="D767" s="291"/>
      <c r="E767" s="291" t="s">
        <v>9422</v>
      </c>
      <c r="F767" s="291" t="s">
        <v>9423</v>
      </c>
      <c r="G767" s="291" t="s">
        <v>9422</v>
      </c>
      <c r="H767" s="877" t="s">
        <v>9423</v>
      </c>
      <c r="I767" s="893" t="s">
        <v>9423</v>
      </c>
      <c r="J767" s="798" t="s">
        <v>9423</v>
      </c>
      <c r="K767" s="967" t="s">
        <v>9423</v>
      </c>
      <c r="L767" s="893" t="s">
        <v>9423</v>
      </c>
      <c r="M767" s="893" t="s">
        <v>9423</v>
      </c>
      <c r="N767" s="893" t="s">
        <v>9423</v>
      </c>
      <c r="O767" s="893" t="s">
        <v>9423</v>
      </c>
      <c r="P767" s="893" t="s">
        <v>9423</v>
      </c>
      <c r="Q767" s="893" t="s">
        <v>9423</v>
      </c>
      <c r="R767" s="893" t="s">
        <v>9423</v>
      </c>
      <c r="S767" s="1057" t="s">
        <v>9423</v>
      </c>
    </row>
    <row r="768" spans="1:19">
      <c r="A768" s="891" t="s">
        <v>5944</v>
      </c>
      <c r="B768" s="289" t="s">
        <v>10239</v>
      </c>
      <c r="C768" s="291"/>
      <c r="D768" s="291"/>
      <c r="E768" s="291" t="s">
        <v>9422</v>
      </c>
      <c r="F768" s="291" t="s">
        <v>9423</v>
      </c>
      <c r="G768" s="291" t="s">
        <v>9422</v>
      </c>
      <c r="H768" s="877" t="s">
        <v>9423</v>
      </c>
      <c r="I768" s="893" t="s">
        <v>9423</v>
      </c>
      <c r="J768" s="798" t="s">
        <v>9423</v>
      </c>
      <c r="K768" s="967" t="s">
        <v>9423</v>
      </c>
      <c r="L768" s="893" t="s">
        <v>9423</v>
      </c>
      <c r="M768" s="893" t="s">
        <v>9423</v>
      </c>
      <c r="N768" s="893" t="s">
        <v>9423</v>
      </c>
      <c r="O768" s="893" t="s">
        <v>9423</v>
      </c>
      <c r="P768" s="893" t="s">
        <v>9423</v>
      </c>
      <c r="Q768" s="893" t="s">
        <v>9423</v>
      </c>
      <c r="R768" s="893" t="s">
        <v>9423</v>
      </c>
      <c r="S768" s="1057" t="s">
        <v>9423</v>
      </c>
    </row>
    <row r="769" spans="1:19" ht="26">
      <c r="A769" s="1488" t="s">
        <v>5946</v>
      </c>
      <c r="B769" s="1466" t="s">
        <v>10240</v>
      </c>
      <c r="C769" s="291" t="s">
        <v>9422</v>
      </c>
      <c r="D769" s="291" t="s">
        <v>9422</v>
      </c>
      <c r="E769" s="291" t="s">
        <v>9422</v>
      </c>
      <c r="F769" s="291" t="s">
        <v>9423</v>
      </c>
      <c r="G769" s="291" t="s">
        <v>9423</v>
      </c>
      <c r="H769" s="877" t="s">
        <v>9423</v>
      </c>
      <c r="I769" s="893" t="s">
        <v>9423</v>
      </c>
      <c r="J769" s="798" t="s">
        <v>9423</v>
      </c>
      <c r="K769" s="967" t="s">
        <v>9423</v>
      </c>
      <c r="L769" s="893" t="s">
        <v>9423</v>
      </c>
      <c r="M769" s="893" t="s">
        <v>9423</v>
      </c>
      <c r="N769" s="893" t="s">
        <v>9423</v>
      </c>
      <c r="O769" s="893" t="s">
        <v>9423</v>
      </c>
      <c r="P769" s="893" t="s">
        <v>9423</v>
      </c>
      <c r="Q769" s="893" t="s">
        <v>9423</v>
      </c>
      <c r="R769" s="893" t="s">
        <v>9423</v>
      </c>
      <c r="S769" s="1057" t="s">
        <v>9423</v>
      </c>
    </row>
    <row r="770" spans="1:19">
      <c r="A770" s="1488" t="s">
        <v>5948</v>
      </c>
      <c r="B770" s="1467" t="s">
        <v>10241</v>
      </c>
      <c r="C770" s="291"/>
      <c r="D770" s="291"/>
      <c r="E770" s="291" t="s">
        <v>9422</v>
      </c>
      <c r="F770" s="291" t="s">
        <v>9423</v>
      </c>
      <c r="G770" s="291" t="s">
        <v>9423</v>
      </c>
      <c r="H770" s="877" t="s">
        <v>9423</v>
      </c>
      <c r="I770" s="893" t="s">
        <v>9423</v>
      </c>
      <c r="J770" s="798" t="s">
        <v>9423</v>
      </c>
      <c r="K770" s="967" t="s">
        <v>9423</v>
      </c>
      <c r="L770" s="893" t="s">
        <v>9423</v>
      </c>
      <c r="M770" s="893" t="s">
        <v>9423</v>
      </c>
      <c r="N770" s="893" t="s">
        <v>9423</v>
      </c>
      <c r="O770" s="893" t="s">
        <v>9423</v>
      </c>
      <c r="P770" s="893" t="s">
        <v>9423</v>
      </c>
      <c r="Q770" s="893" t="s">
        <v>9423</v>
      </c>
      <c r="R770" s="893" t="s">
        <v>9423</v>
      </c>
      <c r="S770" s="1057" t="s">
        <v>9423</v>
      </c>
    </row>
    <row r="771" spans="1:19">
      <c r="A771" s="1488" t="s">
        <v>5950</v>
      </c>
      <c r="B771" s="1467" t="s">
        <v>10242</v>
      </c>
      <c r="C771" s="291"/>
      <c r="D771" s="291"/>
      <c r="E771" s="291" t="s">
        <v>9422</v>
      </c>
      <c r="F771" s="291" t="s">
        <v>9423</v>
      </c>
      <c r="G771" s="291" t="s">
        <v>9423</v>
      </c>
      <c r="H771" s="877" t="s">
        <v>9423</v>
      </c>
      <c r="I771" s="893" t="s">
        <v>9423</v>
      </c>
      <c r="J771" s="798" t="s">
        <v>9423</v>
      </c>
      <c r="K771" s="967" t="s">
        <v>9423</v>
      </c>
      <c r="L771" s="893" t="s">
        <v>9423</v>
      </c>
      <c r="M771" s="893" t="s">
        <v>9423</v>
      </c>
      <c r="N771" s="893" t="s">
        <v>9423</v>
      </c>
      <c r="O771" s="893" t="s">
        <v>9423</v>
      </c>
      <c r="P771" s="893" t="s">
        <v>9423</v>
      </c>
      <c r="Q771" s="893" t="s">
        <v>9423</v>
      </c>
      <c r="R771" s="893" t="s">
        <v>9423</v>
      </c>
      <c r="S771" s="1057" t="s">
        <v>9423</v>
      </c>
    </row>
    <row r="772" spans="1:19">
      <c r="A772" s="1488" t="s">
        <v>5952</v>
      </c>
      <c r="B772" s="1467" t="s">
        <v>10243</v>
      </c>
      <c r="C772" s="291"/>
      <c r="D772" s="291"/>
      <c r="E772" s="291" t="s">
        <v>9422</v>
      </c>
      <c r="F772" s="291" t="s">
        <v>9423</v>
      </c>
      <c r="G772" s="291" t="s">
        <v>9422</v>
      </c>
      <c r="H772" s="877" t="s">
        <v>9423</v>
      </c>
      <c r="I772" s="893" t="s">
        <v>9423</v>
      </c>
      <c r="J772" s="798" t="s">
        <v>9423</v>
      </c>
      <c r="K772" s="967" t="s">
        <v>9423</v>
      </c>
      <c r="L772" s="893" t="s">
        <v>9423</v>
      </c>
      <c r="M772" s="893" t="s">
        <v>9423</v>
      </c>
      <c r="N772" s="893" t="s">
        <v>9423</v>
      </c>
      <c r="O772" s="893" t="s">
        <v>9423</v>
      </c>
      <c r="P772" s="893" t="s">
        <v>9423</v>
      </c>
      <c r="Q772" s="893" t="s">
        <v>9423</v>
      </c>
      <c r="R772" s="893" t="s">
        <v>9423</v>
      </c>
      <c r="S772" s="1057" t="s">
        <v>9423</v>
      </c>
    </row>
    <row r="773" spans="1:19">
      <c r="A773" s="1488" t="s">
        <v>5954</v>
      </c>
      <c r="B773" s="1467" t="s">
        <v>10244</v>
      </c>
      <c r="C773" s="291"/>
      <c r="D773" s="291"/>
      <c r="E773" s="291" t="s">
        <v>9422</v>
      </c>
      <c r="F773" s="877" t="s">
        <v>9423</v>
      </c>
      <c r="G773" s="291" t="s">
        <v>9423</v>
      </c>
      <c r="H773" s="877" t="s">
        <v>9423</v>
      </c>
      <c r="I773" s="893" t="s">
        <v>9423</v>
      </c>
      <c r="J773" s="798" t="s">
        <v>9423</v>
      </c>
      <c r="K773" s="967" t="s">
        <v>9423</v>
      </c>
      <c r="L773" s="893" t="s">
        <v>9423</v>
      </c>
      <c r="M773" s="893" t="s">
        <v>9423</v>
      </c>
      <c r="N773" s="893" t="s">
        <v>9423</v>
      </c>
      <c r="O773" s="893" t="s">
        <v>9423</v>
      </c>
      <c r="P773" s="893" t="s">
        <v>9423</v>
      </c>
      <c r="Q773" s="893" t="s">
        <v>9423</v>
      </c>
      <c r="R773" s="893" t="s">
        <v>9423</v>
      </c>
      <c r="S773" s="1057" t="s">
        <v>9423</v>
      </c>
    </row>
    <row r="774" spans="1:19">
      <c r="A774" s="1488" t="s">
        <v>5956</v>
      </c>
      <c r="B774" s="1467" t="s">
        <v>9829</v>
      </c>
      <c r="C774" s="291"/>
      <c r="D774" s="291"/>
      <c r="E774" s="291" t="s">
        <v>9422</v>
      </c>
      <c r="F774" s="877" t="s">
        <v>9422</v>
      </c>
      <c r="G774" s="291" t="s">
        <v>9423</v>
      </c>
      <c r="H774" s="877" t="s">
        <v>9423</v>
      </c>
      <c r="I774" s="893" t="s">
        <v>9423</v>
      </c>
      <c r="J774" s="798" t="s">
        <v>9423</v>
      </c>
      <c r="K774" s="967" t="s">
        <v>9423</v>
      </c>
      <c r="L774" s="893" t="s">
        <v>9423</v>
      </c>
      <c r="M774" s="893" t="s">
        <v>9423</v>
      </c>
      <c r="N774" s="893" t="s">
        <v>9423</v>
      </c>
      <c r="O774" s="893" t="s">
        <v>9423</v>
      </c>
      <c r="P774" s="893" t="s">
        <v>9423</v>
      </c>
      <c r="Q774" s="893" t="s">
        <v>9423</v>
      </c>
      <c r="R774" s="893" t="s">
        <v>9423</v>
      </c>
      <c r="S774" s="1057" t="s">
        <v>9423</v>
      </c>
    </row>
    <row r="775" spans="1:19">
      <c r="A775" s="1488" t="s">
        <v>5958</v>
      </c>
      <c r="B775" s="1467" t="s">
        <v>5959</v>
      </c>
      <c r="C775" s="291"/>
      <c r="D775" s="291"/>
      <c r="E775" s="291" t="s">
        <v>9422</v>
      </c>
      <c r="F775" s="291" t="s">
        <v>9423</v>
      </c>
      <c r="G775" s="291" t="s">
        <v>9423</v>
      </c>
      <c r="H775" s="877" t="s">
        <v>9423</v>
      </c>
      <c r="I775" s="893" t="s">
        <v>9423</v>
      </c>
      <c r="J775" s="798" t="s">
        <v>9423</v>
      </c>
      <c r="K775" s="967" t="s">
        <v>9423</v>
      </c>
      <c r="L775" s="893" t="s">
        <v>9423</v>
      </c>
      <c r="M775" s="893" t="s">
        <v>9423</v>
      </c>
      <c r="N775" s="893" t="s">
        <v>9423</v>
      </c>
      <c r="O775" s="893" t="s">
        <v>9423</v>
      </c>
      <c r="P775" s="893" t="s">
        <v>9423</v>
      </c>
      <c r="Q775" s="893" t="s">
        <v>9423</v>
      </c>
      <c r="R775" s="893" t="s">
        <v>9423</v>
      </c>
      <c r="S775" s="1057" t="s">
        <v>9423</v>
      </c>
    </row>
    <row r="776" spans="1:19">
      <c r="A776" s="1488" t="s">
        <v>5960</v>
      </c>
      <c r="B776" s="1467" t="s">
        <v>5961</v>
      </c>
      <c r="C776" s="291"/>
      <c r="D776" s="291"/>
      <c r="E776" s="291" t="s">
        <v>9422</v>
      </c>
      <c r="F776" s="291" t="s">
        <v>9423</v>
      </c>
      <c r="G776" s="291" t="s">
        <v>9423</v>
      </c>
      <c r="H776" s="877" t="s">
        <v>9423</v>
      </c>
      <c r="I776" s="893" t="s">
        <v>9423</v>
      </c>
      <c r="J776" s="798" t="s">
        <v>9423</v>
      </c>
      <c r="K776" s="967" t="s">
        <v>9423</v>
      </c>
      <c r="L776" s="893" t="s">
        <v>9423</v>
      </c>
      <c r="M776" s="893" t="s">
        <v>9423</v>
      </c>
      <c r="N776" s="893" t="s">
        <v>9423</v>
      </c>
      <c r="O776" s="893" t="s">
        <v>9423</v>
      </c>
      <c r="P776" s="893" t="s">
        <v>9423</v>
      </c>
      <c r="Q776" s="893" t="s">
        <v>9423</v>
      </c>
      <c r="R776" s="893" t="s">
        <v>9423</v>
      </c>
      <c r="S776" s="1057" t="s">
        <v>9423</v>
      </c>
    </row>
    <row r="777" spans="1:19">
      <c r="A777" s="1488" t="s">
        <v>5962</v>
      </c>
      <c r="B777" s="1467" t="s">
        <v>5963</v>
      </c>
      <c r="C777" s="291"/>
      <c r="D777" s="291"/>
      <c r="E777" s="291" t="s">
        <v>9422</v>
      </c>
      <c r="F777" s="291" t="s">
        <v>9423</v>
      </c>
      <c r="G777" s="291" t="s">
        <v>9423</v>
      </c>
      <c r="H777" s="877" t="s">
        <v>9423</v>
      </c>
      <c r="I777" s="893" t="s">
        <v>9423</v>
      </c>
      <c r="J777" s="798" t="s">
        <v>9423</v>
      </c>
      <c r="K777" s="967" t="s">
        <v>9423</v>
      </c>
      <c r="L777" s="893" t="s">
        <v>9423</v>
      </c>
      <c r="M777" s="893" t="s">
        <v>9423</v>
      </c>
      <c r="N777" s="893" t="s">
        <v>9423</v>
      </c>
      <c r="O777" s="893" t="s">
        <v>9423</v>
      </c>
      <c r="P777" s="893" t="s">
        <v>9423</v>
      </c>
      <c r="Q777" s="893" t="s">
        <v>9423</v>
      </c>
      <c r="R777" s="893" t="s">
        <v>9423</v>
      </c>
      <c r="S777" s="1057" t="s">
        <v>9423</v>
      </c>
    </row>
    <row r="778" spans="1:19">
      <c r="A778" s="1488" t="s">
        <v>5964</v>
      </c>
      <c r="B778" s="1467" t="s">
        <v>5965</v>
      </c>
      <c r="C778" s="291"/>
      <c r="D778" s="291"/>
      <c r="E778" s="291" t="s">
        <v>9422</v>
      </c>
      <c r="F778" s="291" t="s">
        <v>9423</v>
      </c>
      <c r="G778" s="291" t="s">
        <v>9423</v>
      </c>
      <c r="H778" s="877" t="s">
        <v>9423</v>
      </c>
      <c r="I778" s="893" t="s">
        <v>9423</v>
      </c>
      <c r="J778" s="798" t="s">
        <v>9423</v>
      </c>
      <c r="K778" s="967" t="s">
        <v>9423</v>
      </c>
      <c r="L778" s="893" t="s">
        <v>9423</v>
      </c>
      <c r="M778" s="893" t="s">
        <v>9423</v>
      </c>
      <c r="N778" s="893" t="s">
        <v>9423</v>
      </c>
      <c r="O778" s="893" t="s">
        <v>9423</v>
      </c>
      <c r="P778" s="893" t="s">
        <v>9423</v>
      </c>
      <c r="Q778" s="893" t="s">
        <v>9423</v>
      </c>
      <c r="R778" s="893" t="s">
        <v>9423</v>
      </c>
      <c r="S778" s="1057" t="s">
        <v>9423</v>
      </c>
    </row>
    <row r="779" spans="1:19">
      <c r="A779" s="1488" t="s">
        <v>5966</v>
      </c>
      <c r="B779" s="1467" t="s">
        <v>5967</v>
      </c>
      <c r="C779" s="291"/>
      <c r="D779" s="291"/>
      <c r="E779" s="291" t="s">
        <v>9422</v>
      </c>
      <c r="F779" s="291" t="s">
        <v>9423</v>
      </c>
      <c r="G779" s="291" t="s">
        <v>9423</v>
      </c>
      <c r="H779" s="877" t="s">
        <v>9422</v>
      </c>
      <c r="I779" s="893" t="s">
        <v>9423</v>
      </c>
      <c r="J779" s="798" t="s">
        <v>9423</v>
      </c>
      <c r="K779" s="967" t="s">
        <v>9423</v>
      </c>
      <c r="L779" s="893" t="s">
        <v>9423</v>
      </c>
      <c r="M779" s="893" t="s">
        <v>9423</v>
      </c>
      <c r="N779" s="893" t="s">
        <v>9423</v>
      </c>
      <c r="O779" s="893" t="s">
        <v>9423</v>
      </c>
      <c r="P779" s="893" t="s">
        <v>9423</v>
      </c>
      <c r="Q779" s="893" t="s">
        <v>9423</v>
      </c>
      <c r="R779" s="893" t="s">
        <v>9423</v>
      </c>
      <c r="S779" s="1057" t="s">
        <v>9423</v>
      </c>
    </row>
    <row r="780" spans="1:19">
      <c r="A780" s="1488" t="s">
        <v>5968</v>
      </c>
      <c r="B780" s="1467" t="s">
        <v>5969</v>
      </c>
      <c r="C780" s="291"/>
      <c r="D780" s="291"/>
      <c r="E780" s="291" t="s">
        <v>9422</v>
      </c>
      <c r="F780" s="291" t="s">
        <v>9423</v>
      </c>
      <c r="G780" s="291" t="s">
        <v>9423</v>
      </c>
      <c r="H780" s="877" t="s">
        <v>9423</v>
      </c>
      <c r="I780" s="893" t="s">
        <v>9423</v>
      </c>
      <c r="J780" s="798" t="s">
        <v>9423</v>
      </c>
      <c r="K780" s="967" t="s">
        <v>9423</v>
      </c>
      <c r="L780" s="893" t="s">
        <v>9423</v>
      </c>
      <c r="M780" s="893" t="s">
        <v>9423</v>
      </c>
      <c r="N780" s="893" t="s">
        <v>9423</v>
      </c>
      <c r="O780" s="893" t="s">
        <v>9423</v>
      </c>
      <c r="P780" s="893" t="s">
        <v>9423</v>
      </c>
      <c r="Q780" s="893" t="s">
        <v>9423</v>
      </c>
      <c r="R780" s="893" t="s">
        <v>9423</v>
      </c>
      <c r="S780" s="1057" t="s">
        <v>9423</v>
      </c>
    </row>
    <row r="781" spans="1:19">
      <c r="A781" s="1488" t="s">
        <v>5970</v>
      </c>
      <c r="B781" s="1467" t="s">
        <v>10245</v>
      </c>
      <c r="C781" s="291"/>
      <c r="D781" s="291"/>
      <c r="E781" s="291" t="s">
        <v>9422</v>
      </c>
      <c r="F781" s="291" t="s">
        <v>9423</v>
      </c>
      <c r="G781" s="291" t="s">
        <v>9423</v>
      </c>
      <c r="H781" s="877" t="s">
        <v>9423</v>
      </c>
      <c r="I781" s="893" t="s">
        <v>9423</v>
      </c>
      <c r="J781" s="798" t="s">
        <v>9423</v>
      </c>
      <c r="K781" s="967" t="s">
        <v>9423</v>
      </c>
      <c r="L781" s="893" t="s">
        <v>9423</v>
      </c>
      <c r="M781" s="893" t="s">
        <v>9423</v>
      </c>
      <c r="N781" s="893" t="s">
        <v>9423</v>
      </c>
      <c r="O781" s="893" t="s">
        <v>9423</v>
      </c>
      <c r="P781" s="893" t="s">
        <v>9423</v>
      </c>
      <c r="Q781" s="893" t="s">
        <v>9423</v>
      </c>
      <c r="R781" s="893" t="s">
        <v>9423</v>
      </c>
      <c r="S781" s="1057" t="s">
        <v>9423</v>
      </c>
    </row>
    <row r="782" spans="1:19">
      <c r="A782" s="1488" t="s">
        <v>5972</v>
      </c>
      <c r="B782" s="1467" t="s">
        <v>10246</v>
      </c>
      <c r="C782" s="291"/>
      <c r="D782" s="291"/>
      <c r="E782" s="291" t="s">
        <v>9422</v>
      </c>
      <c r="F782" s="877" t="s">
        <v>9423</v>
      </c>
      <c r="G782" s="291" t="s">
        <v>9423</v>
      </c>
      <c r="H782" s="877" t="s">
        <v>9423</v>
      </c>
      <c r="I782" s="893" t="s">
        <v>9423</v>
      </c>
      <c r="J782" s="798" t="s">
        <v>9423</v>
      </c>
      <c r="K782" s="967" t="s">
        <v>9423</v>
      </c>
      <c r="L782" s="893" t="s">
        <v>9423</v>
      </c>
      <c r="M782" s="893" t="s">
        <v>9423</v>
      </c>
      <c r="N782" s="893" t="s">
        <v>9423</v>
      </c>
      <c r="O782" s="893" t="s">
        <v>9423</v>
      </c>
      <c r="P782" s="893" t="s">
        <v>9423</v>
      </c>
      <c r="Q782" s="893" t="s">
        <v>9423</v>
      </c>
      <c r="R782" s="893" t="s">
        <v>9423</v>
      </c>
      <c r="S782" s="1057" t="s">
        <v>9423</v>
      </c>
    </row>
    <row r="783" spans="1:19">
      <c r="A783" s="1488" t="s">
        <v>5974</v>
      </c>
      <c r="B783" s="1467" t="s">
        <v>5975</v>
      </c>
      <c r="C783" s="291"/>
      <c r="D783" s="291"/>
      <c r="E783" s="291"/>
      <c r="F783" s="877" t="s">
        <v>9422</v>
      </c>
      <c r="G783" s="291" t="s">
        <v>9423</v>
      </c>
      <c r="H783" s="877" t="s">
        <v>9423</v>
      </c>
      <c r="I783" s="893" t="s">
        <v>9423</v>
      </c>
      <c r="J783" s="798" t="s">
        <v>9423</v>
      </c>
      <c r="K783" s="967" t="s">
        <v>9423</v>
      </c>
      <c r="L783" s="893" t="s">
        <v>9423</v>
      </c>
      <c r="M783" s="893" t="s">
        <v>9423</v>
      </c>
      <c r="N783" s="893" t="s">
        <v>9423</v>
      </c>
      <c r="O783" s="893" t="s">
        <v>9423</v>
      </c>
      <c r="P783" s="893" t="s">
        <v>9423</v>
      </c>
      <c r="Q783" s="893" t="s">
        <v>9423</v>
      </c>
      <c r="R783" s="893" t="s">
        <v>9423</v>
      </c>
      <c r="S783" s="1057" t="s">
        <v>9423</v>
      </c>
    </row>
    <row r="784" spans="1:19">
      <c r="A784" s="1488" t="s">
        <v>5976</v>
      </c>
      <c r="B784" s="1467" t="s">
        <v>10247</v>
      </c>
      <c r="C784" s="291"/>
      <c r="D784" s="291"/>
      <c r="E784" s="291"/>
      <c r="F784" s="877"/>
      <c r="G784" s="291" t="s">
        <v>9422</v>
      </c>
      <c r="H784" s="877" t="s">
        <v>9422</v>
      </c>
      <c r="I784" s="893" t="s">
        <v>9423</v>
      </c>
      <c r="J784" s="798" t="s">
        <v>9423</v>
      </c>
      <c r="K784" s="967" t="s">
        <v>9423</v>
      </c>
      <c r="L784" s="893" t="s">
        <v>9423</v>
      </c>
      <c r="M784" s="893" t="s">
        <v>9423</v>
      </c>
      <c r="N784" s="893" t="s">
        <v>9423</v>
      </c>
      <c r="O784" s="893" t="s">
        <v>9423</v>
      </c>
      <c r="P784" s="893" t="s">
        <v>9423</v>
      </c>
      <c r="Q784" s="893" t="s">
        <v>9423</v>
      </c>
      <c r="R784" s="893" t="s">
        <v>9423</v>
      </c>
      <c r="S784" s="1057" t="s">
        <v>9423</v>
      </c>
    </row>
    <row r="785" spans="1:19">
      <c r="A785" s="1488" t="s">
        <v>5978</v>
      </c>
      <c r="B785" s="1467" t="s">
        <v>9833</v>
      </c>
      <c r="C785" s="291"/>
      <c r="D785" s="291"/>
      <c r="E785" s="291"/>
      <c r="F785" s="877"/>
      <c r="G785" s="291" t="s">
        <v>9422</v>
      </c>
      <c r="H785" s="877" t="s">
        <v>9422</v>
      </c>
      <c r="I785" s="893" t="s">
        <v>9423</v>
      </c>
      <c r="J785" s="798" t="s">
        <v>9423</v>
      </c>
      <c r="K785" s="967" t="s">
        <v>9423</v>
      </c>
      <c r="L785" s="893" t="s">
        <v>9423</v>
      </c>
      <c r="M785" s="893" t="s">
        <v>9423</v>
      </c>
      <c r="N785" s="893" t="s">
        <v>9423</v>
      </c>
      <c r="O785" s="893" t="s">
        <v>9423</v>
      </c>
      <c r="P785" s="893" t="s">
        <v>9423</v>
      </c>
      <c r="Q785" s="893" t="s">
        <v>9423</v>
      </c>
      <c r="R785" s="893" t="s">
        <v>9423</v>
      </c>
      <c r="S785" s="1057" t="s">
        <v>9423</v>
      </c>
    </row>
    <row r="786" spans="1:19">
      <c r="A786" s="1488" t="s">
        <v>5980</v>
      </c>
      <c r="B786" s="1466" t="s">
        <v>5981</v>
      </c>
      <c r="C786" s="291"/>
      <c r="D786" s="291"/>
      <c r="E786" s="291"/>
      <c r="F786" s="877"/>
      <c r="G786" s="291" t="s">
        <v>9422</v>
      </c>
      <c r="H786" s="877" t="s">
        <v>9423</v>
      </c>
      <c r="I786" s="893" t="s">
        <v>9423</v>
      </c>
      <c r="J786" s="798" t="s">
        <v>9423</v>
      </c>
      <c r="K786" s="967" t="s">
        <v>9423</v>
      </c>
      <c r="L786" s="893" t="s">
        <v>9423</v>
      </c>
      <c r="M786" s="893" t="s">
        <v>9423</v>
      </c>
      <c r="N786" s="893" t="s">
        <v>9423</v>
      </c>
      <c r="O786" s="893" t="s">
        <v>9423</v>
      </c>
      <c r="P786" s="893" t="s">
        <v>9423</v>
      </c>
      <c r="Q786" s="893" t="s">
        <v>9423</v>
      </c>
      <c r="R786" s="893" t="s">
        <v>9423</v>
      </c>
      <c r="S786" s="1057" t="s">
        <v>9423</v>
      </c>
    </row>
    <row r="787" spans="1:19">
      <c r="A787" s="1488" t="s">
        <v>5982</v>
      </c>
      <c r="B787" s="1466" t="s">
        <v>5983</v>
      </c>
      <c r="C787" s="291"/>
      <c r="D787" s="291"/>
      <c r="E787" s="291"/>
      <c r="F787" s="877"/>
      <c r="G787" s="291" t="s">
        <v>9422</v>
      </c>
      <c r="H787" s="877" t="s">
        <v>9423</v>
      </c>
      <c r="I787" s="893" t="s">
        <v>9423</v>
      </c>
      <c r="J787" s="798" t="s">
        <v>9423</v>
      </c>
      <c r="K787" s="967" t="s">
        <v>9423</v>
      </c>
      <c r="L787" s="893" t="s">
        <v>9423</v>
      </c>
      <c r="M787" s="893" t="s">
        <v>9423</v>
      </c>
      <c r="N787" s="893" t="s">
        <v>9423</v>
      </c>
      <c r="O787" s="893" t="s">
        <v>9423</v>
      </c>
      <c r="P787" s="893" t="s">
        <v>9423</v>
      </c>
      <c r="Q787" s="893" t="s">
        <v>9423</v>
      </c>
      <c r="R787" s="893" t="s">
        <v>9423</v>
      </c>
      <c r="S787" s="1057" t="s">
        <v>9423</v>
      </c>
    </row>
    <row r="788" spans="1:19">
      <c r="A788" s="1488" t="s">
        <v>5984</v>
      </c>
      <c r="B788" s="1466" t="s">
        <v>10248</v>
      </c>
      <c r="C788" s="291"/>
      <c r="D788" s="291"/>
      <c r="E788" s="291"/>
      <c r="F788" s="877"/>
      <c r="G788" s="291"/>
      <c r="H788" s="877"/>
      <c r="I788" s="893"/>
      <c r="J788" s="798"/>
      <c r="K788" s="967"/>
      <c r="L788" s="893" t="s">
        <v>9422</v>
      </c>
      <c r="M788" s="893" t="s">
        <v>9423</v>
      </c>
      <c r="N788" s="893" t="s">
        <v>9423</v>
      </c>
      <c r="O788" s="893" t="s">
        <v>9423</v>
      </c>
      <c r="P788" s="893" t="s">
        <v>9423</v>
      </c>
      <c r="Q788" s="893" t="s">
        <v>9423</v>
      </c>
      <c r="R788" s="893" t="s">
        <v>9423</v>
      </c>
      <c r="S788" s="1057" t="s">
        <v>9423</v>
      </c>
    </row>
    <row r="789" spans="1:19">
      <c r="A789" s="1488" t="s">
        <v>5986</v>
      </c>
      <c r="B789" s="1466" t="s">
        <v>5987</v>
      </c>
      <c r="C789" s="291"/>
      <c r="D789" s="291"/>
      <c r="E789" s="291"/>
      <c r="F789" s="877"/>
      <c r="G789" s="291"/>
      <c r="H789" s="877"/>
      <c r="I789" s="893"/>
      <c r="J789" s="798"/>
      <c r="K789" s="967"/>
      <c r="L789" s="893" t="s">
        <v>9422</v>
      </c>
      <c r="M789" s="893" t="s">
        <v>9423</v>
      </c>
      <c r="N789" s="893" t="s">
        <v>9423</v>
      </c>
      <c r="O789" s="893" t="s">
        <v>9423</v>
      </c>
      <c r="P789" s="893" t="s">
        <v>9423</v>
      </c>
      <c r="Q789" s="893" t="s">
        <v>9423</v>
      </c>
      <c r="R789" s="893" t="s">
        <v>9423</v>
      </c>
      <c r="S789" s="1057" t="s">
        <v>9423</v>
      </c>
    </row>
    <row r="790" spans="1:19">
      <c r="A790" s="1488" t="s">
        <v>5989</v>
      </c>
      <c r="B790" s="1466" t="s">
        <v>10249</v>
      </c>
      <c r="C790" s="291"/>
      <c r="D790" s="291"/>
      <c r="E790" s="291"/>
      <c r="F790" s="877"/>
      <c r="G790" s="291"/>
      <c r="H790" s="877"/>
      <c r="I790" s="893"/>
      <c r="J790" s="798"/>
      <c r="K790" s="967"/>
      <c r="L790" s="893"/>
      <c r="M790" s="893" t="s">
        <v>9422</v>
      </c>
      <c r="N790" s="893" t="s">
        <v>9423</v>
      </c>
      <c r="O790" s="893" t="s">
        <v>9423</v>
      </c>
      <c r="P790" s="893" t="s">
        <v>9423</v>
      </c>
      <c r="Q790" s="893" t="s">
        <v>9423</v>
      </c>
      <c r="R790" s="893" t="s">
        <v>9423</v>
      </c>
      <c r="S790" s="1057" t="s">
        <v>9423</v>
      </c>
    </row>
    <row r="791" spans="1:19">
      <c r="A791" s="1488" t="s">
        <v>6037</v>
      </c>
      <c r="B791" s="1466" t="s">
        <v>6038</v>
      </c>
      <c r="C791" s="291"/>
      <c r="D791" s="291" t="s">
        <v>9422</v>
      </c>
      <c r="E791" s="291" t="s">
        <v>9422</v>
      </c>
      <c r="F791" s="877" t="s">
        <v>9423</v>
      </c>
      <c r="G791" s="291" t="s">
        <v>9423</v>
      </c>
      <c r="H791" s="877" t="s">
        <v>9423</v>
      </c>
      <c r="I791" s="893" t="s">
        <v>9423</v>
      </c>
      <c r="J791" s="798" t="s">
        <v>9423</v>
      </c>
      <c r="K791" s="967" t="s">
        <v>9423</v>
      </c>
      <c r="L791" s="893" t="s">
        <v>9423</v>
      </c>
      <c r="M791" s="893" t="s">
        <v>9423</v>
      </c>
      <c r="N791" s="893" t="s">
        <v>9423</v>
      </c>
      <c r="O791" s="893" t="s">
        <v>9423</v>
      </c>
      <c r="P791" s="893" t="s">
        <v>9423</v>
      </c>
      <c r="Q791" s="893" t="s">
        <v>9423</v>
      </c>
      <c r="R791" s="893" t="s">
        <v>9423</v>
      </c>
      <c r="S791" s="1057" t="s">
        <v>9423</v>
      </c>
    </row>
    <row r="792" spans="1:19">
      <c r="A792" s="1488" t="s">
        <v>6039</v>
      </c>
      <c r="B792" s="1466" t="s">
        <v>6040</v>
      </c>
      <c r="C792" s="291"/>
      <c r="D792" s="291"/>
      <c r="E792" s="291" t="s">
        <v>9422</v>
      </c>
      <c r="F792" s="877" t="s">
        <v>9423</v>
      </c>
      <c r="G792" s="291" t="s">
        <v>9423</v>
      </c>
      <c r="H792" s="877" t="s">
        <v>9423</v>
      </c>
      <c r="I792" s="893" t="s">
        <v>9423</v>
      </c>
      <c r="J792" s="798" t="s">
        <v>9423</v>
      </c>
      <c r="K792" s="967" t="s">
        <v>9423</v>
      </c>
      <c r="L792" s="893" t="s">
        <v>9423</v>
      </c>
      <c r="M792" s="893" t="s">
        <v>9423</v>
      </c>
      <c r="N792" s="893" t="s">
        <v>9423</v>
      </c>
      <c r="O792" s="893" t="s">
        <v>9423</v>
      </c>
      <c r="P792" s="893" t="s">
        <v>9423</v>
      </c>
      <c r="Q792" s="893" t="s">
        <v>9423</v>
      </c>
      <c r="R792" s="893" t="s">
        <v>9423</v>
      </c>
      <c r="S792" s="1057" t="s">
        <v>9423</v>
      </c>
    </row>
    <row r="793" spans="1:19">
      <c r="A793" s="1488" t="s">
        <v>6041</v>
      </c>
      <c r="B793" s="1466" t="s">
        <v>6042</v>
      </c>
      <c r="C793" s="291"/>
      <c r="D793" s="291"/>
      <c r="E793" s="291" t="s">
        <v>9422</v>
      </c>
      <c r="F793" s="877" t="s">
        <v>9423</v>
      </c>
      <c r="G793" s="291" t="s">
        <v>9423</v>
      </c>
      <c r="H793" s="877" t="s">
        <v>9423</v>
      </c>
      <c r="I793" s="893" t="s">
        <v>9423</v>
      </c>
      <c r="J793" s="798" t="s">
        <v>9423</v>
      </c>
      <c r="K793" s="967" t="s">
        <v>9423</v>
      </c>
      <c r="L793" s="893" t="s">
        <v>9423</v>
      </c>
      <c r="M793" s="893" t="s">
        <v>9423</v>
      </c>
      <c r="N793" s="893" t="s">
        <v>9423</v>
      </c>
      <c r="O793" s="893" t="s">
        <v>9423</v>
      </c>
      <c r="P793" s="893" t="s">
        <v>9423</v>
      </c>
      <c r="Q793" s="893" t="s">
        <v>9423</v>
      </c>
      <c r="R793" s="893" t="s">
        <v>9423</v>
      </c>
      <c r="S793" s="1057" t="s">
        <v>9423</v>
      </c>
    </row>
    <row r="794" spans="1:19">
      <c r="A794" s="1488" t="s">
        <v>6043</v>
      </c>
      <c r="B794" s="1466" t="s">
        <v>6044</v>
      </c>
      <c r="C794" s="291"/>
      <c r="D794" s="291" t="s">
        <v>9422</v>
      </c>
      <c r="E794" s="291" t="s">
        <v>9423</v>
      </c>
      <c r="F794" s="877" t="s">
        <v>9423</v>
      </c>
      <c r="G794" s="291" t="s">
        <v>9422</v>
      </c>
      <c r="H794" s="877" t="s">
        <v>9423</v>
      </c>
      <c r="I794" s="893" t="s">
        <v>9423</v>
      </c>
      <c r="J794" s="798" t="s">
        <v>9423</v>
      </c>
      <c r="K794" s="967" t="s">
        <v>9423</v>
      </c>
      <c r="L794" s="893" t="s">
        <v>9423</v>
      </c>
      <c r="M794" s="893" t="s">
        <v>9423</v>
      </c>
      <c r="N794" s="893" t="s">
        <v>9423</v>
      </c>
      <c r="O794" s="893" t="s">
        <v>9423</v>
      </c>
      <c r="P794" s="893" t="s">
        <v>9423</v>
      </c>
      <c r="Q794" s="893" t="s">
        <v>9423</v>
      </c>
      <c r="R794" s="893" t="s">
        <v>9423</v>
      </c>
      <c r="S794" s="1057" t="s">
        <v>9423</v>
      </c>
    </row>
    <row r="795" spans="1:19">
      <c r="A795" s="1488" t="s">
        <v>6045</v>
      </c>
      <c r="B795" s="1466" t="s">
        <v>5582</v>
      </c>
      <c r="C795" s="291" t="s">
        <v>9422</v>
      </c>
      <c r="D795" s="291" t="s">
        <v>9422</v>
      </c>
      <c r="E795" s="291" t="s">
        <v>9423</v>
      </c>
      <c r="F795" s="877" t="s">
        <v>9423</v>
      </c>
      <c r="G795" s="291" t="s">
        <v>9423</v>
      </c>
      <c r="H795" s="877" t="s">
        <v>9423</v>
      </c>
      <c r="I795" s="893" t="s">
        <v>9423</v>
      </c>
      <c r="J795" s="798" t="s">
        <v>9423</v>
      </c>
      <c r="K795" s="967" t="s">
        <v>9423</v>
      </c>
      <c r="L795" s="893" t="s">
        <v>9423</v>
      </c>
      <c r="M795" s="893" t="s">
        <v>9423</v>
      </c>
      <c r="N795" s="893" t="s">
        <v>9423</v>
      </c>
      <c r="O795" s="893" t="s">
        <v>9423</v>
      </c>
      <c r="P795" s="893" t="s">
        <v>9423</v>
      </c>
      <c r="Q795" s="893" t="s">
        <v>9423</v>
      </c>
      <c r="R795" s="893" t="s">
        <v>9423</v>
      </c>
      <c r="S795" s="1057" t="s">
        <v>9423</v>
      </c>
    </row>
    <row r="796" spans="1:19">
      <c r="A796" s="1488" t="s">
        <v>6046</v>
      </c>
      <c r="B796" s="1467" t="s">
        <v>5584</v>
      </c>
      <c r="C796" s="291" t="s">
        <v>9422</v>
      </c>
      <c r="D796" s="291" t="s">
        <v>9422</v>
      </c>
      <c r="E796" s="291" t="s">
        <v>9423</v>
      </c>
      <c r="F796" s="877" t="s">
        <v>9423</v>
      </c>
      <c r="G796" s="291" t="s">
        <v>9423</v>
      </c>
      <c r="H796" s="877" t="s">
        <v>9423</v>
      </c>
      <c r="I796" s="893" t="s">
        <v>9423</v>
      </c>
      <c r="J796" s="798" t="s">
        <v>9423</v>
      </c>
      <c r="K796" s="967" t="s">
        <v>9423</v>
      </c>
      <c r="L796" s="893" t="s">
        <v>9423</v>
      </c>
      <c r="M796" s="893" t="s">
        <v>9423</v>
      </c>
      <c r="N796" s="893" t="s">
        <v>9423</v>
      </c>
      <c r="O796" s="893" t="s">
        <v>9423</v>
      </c>
      <c r="P796" s="893" t="s">
        <v>9423</v>
      </c>
      <c r="Q796" s="893" t="s">
        <v>9423</v>
      </c>
      <c r="R796" s="893" t="s">
        <v>9423</v>
      </c>
      <c r="S796" s="1057" t="s">
        <v>9423</v>
      </c>
    </row>
    <row r="797" spans="1:19">
      <c r="A797" s="1488" t="s">
        <v>6048</v>
      </c>
      <c r="B797" s="1466" t="s">
        <v>6049</v>
      </c>
      <c r="C797" s="291" t="s">
        <v>9422</v>
      </c>
      <c r="D797" s="291" t="s">
        <v>9422</v>
      </c>
      <c r="E797" s="291" t="s">
        <v>9422</v>
      </c>
      <c r="F797" s="877" t="s">
        <v>9422</v>
      </c>
      <c r="G797" s="291" t="s">
        <v>9423</v>
      </c>
      <c r="H797" s="877" t="s">
        <v>9423</v>
      </c>
      <c r="I797" s="893" t="s">
        <v>9423</v>
      </c>
      <c r="J797" s="798" t="s">
        <v>9423</v>
      </c>
      <c r="K797" s="967" t="s">
        <v>9423</v>
      </c>
      <c r="L797" s="893" t="s">
        <v>9423</v>
      </c>
      <c r="M797" s="893" t="s">
        <v>9423</v>
      </c>
      <c r="N797" s="893" t="s">
        <v>9423</v>
      </c>
      <c r="O797" s="893" t="s">
        <v>9423</v>
      </c>
      <c r="P797" s="893" t="s">
        <v>9423</v>
      </c>
      <c r="Q797" s="893" t="s">
        <v>9423</v>
      </c>
      <c r="R797" s="893" t="s">
        <v>9423</v>
      </c>
      <c r="S797" s="1057" t="s">
        <v>9423</v>
      </c>
    </row>
    <row r="798" spans="1:19">
      <c r="A798" s="1488" t="s">
        <v>6050</v>
      </c>
      <c r="B798" s="1467" t="s">
        <v>5586</v>
      </c>
      <c r="C798" s="291"/>
      <c r="D798" s="291"/>
      <c r="E798" s="291"/>
      <c r="F798" s="877"/>
      <c r="G798" s="291"/>
      <c r="H798" s="877" t="s">
        <v>9423</v>
      </c>
      <c r="I798" s="893" t="s">
        <v>9423</v>
      </c>
      <c r="J798" s="798" t="s">
        <v>9423</v>
      </c>
      <c r="K798" s="967" t="s">
        <v>9423</v>
      </c>
      <c r="L798" s="893" t="s">
        <v>9423</v>
      </c>
      <c r="M798" s="893" t="s">
        <v>9423</v>
      </c>
      <c r="N798" s="893" t="s">
        <v>9423</v>
      </c>
      <c r="O798" s="893" t="s">
        <v>9423</v>
      </c>
      <c r="P798" s="893" t="s">
        <v>9423</v>
      </c>
      <c r="Q798" s="893" t="s">
        <v>9423</v>
      </c>
      <c r="R798" s="893" t="s">
        <v>9423</v>
      </c>
      <c r="S798" s="1057" t="s">
        <v>9423</v>
      </c>
    </row>
    <row r="799" spans="1:19">
      <c r="A799" s="1488" t="s">
        <v>6051</v>
      </c>
      <c r="B799" s="1467" t="s">
        <v>5588</v>
      </c>
      <c r="C799" s="291"/>
      <c r="D799" s="291"/>
      <c r="E799" s="291"/>
      <c r="F799" s="877"/>
      <c r="G799" s="291"/>
      <c r="H799" s="877" t="s">
        <v>9422</v>
      </c>
      <c r="I799" s="893" t="s">
        <v>9423</v>
      </c>
      <c r="J799" s="798" t="s">
        <v>9423</v>
      </c>
      <c r="K799" s="967" t="s">
        <v>9423</v>
      </c>
      <c r="L799" s="893" t="s">
        <v>9423</v>
      </c>
      <c r="M799" s="893" t="s">
        <v>9423</v>
      </c>
      <c r="N799" s="893" t="s">
        <v>9423</v>
      </c>
      <c r="O799" s="893" t="s">
        <v>9423</v>
      </c>
      <c r="P799" s="893" t="s">
        <v>9423</v>
      </c>
      <c r="Q799" s="893" t="s">
        <v>9423</v>
      </c>
      <c r="R799" s="893" t="s">
        <v>9423</v>
      </c>
      <c r="S799" s="1057" t="s">
        <v>9423</v>
      </c>
    </row>
    <row r="800" spans="1:19">
      <c r="A800" s="1488" t="s">
        <v>6052</v>
      </c>
      <c r="B800" s="1467" t="s">
        <v>5590</v>
      </c>
      <c r="C800" s="291"/>
      <c r="D800" s="291"/>
      <c r="E800" s="291"/>
      <c r="F800" s="877"/>
      <c r="G800" s="291"/>
      <c r="H800" s="877" t="s">
        <v>9422</v>
      </c>
      <c r="I800" s="893" t="s">
        <v>9423</v>
      </c>
      <c r="J800" s="798" t="s">
        <v>9423</v>
      </c>
      <c r="K800" s="967" t="s">
        <v>9423</v>
      </c>
      <c r="L800" s="893" t="s">
        <v>9423</v>
      </c>
      <c r="M800" s="893" t="s">
        <v>9423</v>
      </c>
      <c r="N800" s="893" t="s">
        <v>9423</v>
      </c>
      <c r="O800" s="893" t="s">
        <v>9423</v>
      </c>
      <c r="P800" s="893" t="s">
        <v>9423</v>
      </c>
      <c r="Q800" s="893" t="s">
        <v>9423</v>
      </c>
      <c r="R800" s="893" t="s">
        <v>9423</v>
      </c>
      <c r="S800" s="1057" t="s">
        <v>9423</v>
      </c>
    </row>
    <row r="801" spans="1:19">
      <c r="A801" s="1488" t="s">
        <v>6053</v>
      </c>
      <c r="B801" s="1467" t="s">
        <v>6054</v>
      </c>
      <c r="C801" s="291"/>
      <c r="D801" s="291"/>
      <c r="E801" s="291"/>
      <c r="F801" s="877"/>
      <c r="G801" s="291"/>
      <c r="H801" s="877"/>
      <c r="I801" s="893"/>
      <c r="J801" s="798"/>
      <c r="K801" s="967"/>
      <c r="L801" s="893" t="s">
        <v>9422</v>
      </c>
      <c r="M801" s="893" t="s">
        <v>9422</v>
      </c>
      <c r="N801" s="893" t="s">
        <v>9423</v>
      </c>
      <c r="O801" s="893" t="s">
        <v>9423</v>
      </c>
      <c r="P801" s="893" t="s">
        <v>9423</v>
      </c>
      <c r="Q801" s="893" t="s">
        <v>9423</v>
      </c>
      <c r="R801" s="893" t="s">
        <v>9423</v>
      </c>
      <c r="S801" s="1057" t="s">
        <v>9423</v>
      </c>
    </row>
    <row r="802" spans="1:19">
      <c r="A802" s="1488" t="s">
        <v>6055</v>
      </c>
      <c r="B802" s="1467" t="s">
        <v>5594</v>
      </c>
      <c r="C802" s="291"/>
      <c r="D802" s="291"/>
      <c r="E802" s="291"/>
      <c r="F802" s="877"/>
      <c r="G802" s="291"/>
      <c r="H802" s="877"/>
      <c r="I802" s="893"/>
      <c r="J802" s="798"/>
      <c r="K802" s="967"/>
      <c r="L802" s="893" t="s">
        <v>9422</v>
      </c>
      <c r="M802" s="893" t="s">
        <v>9423</v>
      </c>
      <c r="N802" s="893" t="s">
        <v>9423</v>
      </c>
      <c r="O802" s="893" t="s">
        <v>9423</v>
      </c>
      <c r="P802" s="893" t="s">
        <v>9423</v>
      </c>
      <c r="Q802" s="893" t="s">
        <v>9423</v>
      </c>
      <c r="R802" s="893" t="s">
        <v>9423</v>
      </c>
      <c r="S802" s="1057" t="s">
        <v>9423</v>
      </c>
    </row>
    <row r="803" spans="1:19">
      <c r="A803" s="1488" t="s">
        <v>6056</v>
      </c>
      <c r="B803" s="1467" t="s">
        <v>5596</v>
      </c>
      <c r="C803" s="291"/>
      <c r="D803" s="291"/>
      <c r="E803" s="291"/>
      <c r="F803" s="877"/>
      <c r="G803" s="291"/>
      <c r="H803" s="877"/>
      <c r="I803" s="893"/>
      <c r="J803" s="798"/>
      <c r="K803" s="967"/>
      <c r="L803" s="893" t="s">
        <v>9422</v>
      </c>
      <c r="M803" s="893" t="s">
        <v>9423</v>
      </c>
      <c r="N803" s="893" t="s">
        <v>9423</v>
      </c>
      <c r="O803" s="893" t="s">
        <v>9423</v>
      </c>
      <c r="P803" s="893" t="s">
        <v>9423</v>
      </c>
      <c r="Q803" s="893" t="s">
        <v>9423</v>
      </c>
      <c r="R803" s="893" t="s">
        <v>9423</v>
      </c>
      <c r="S803" s="1057" t="s">
        <v>9423</v>
      </c>
    </row>
    <row r="804" spans="1:19">
      <c r="A804" s="1488" t="s">
        <v>6057</v>
      </c>
      <c r="B804" s="1467" t="s">
        <v>5598</v>
      </c>
      <c r="C804" s="291"/>
      <c r="D804" s="291"/>
      <c r="E804" s="291"/>
      <c r="F804" s="877"/>
      <c r="G804" s="291"/>
      <c r="H804" s="877"/>
      <c r="I804" s="893"/>
      <c r="J804" s="798"/>
      <c r="K804" s="967"/>
      <c r="L804" s="893" t="s">
        <v>9422</v>
      </c>
      <c r="M804" s="893" t="s">
        <v>9423</v>
      </c>
      <c r="N804" s="893" t="s">
        <v>9423</v>
      </c>
      <c r="O804" s="893" t="s">
        <v>9423</v>
      </c>
      <c r="P804" s="893" t="s">
        <v>9423</v>
      </c>
      <c r="Q804" s="893" t="s">
        <v>9423</v>
      </c>
      <c r="R804" s="893" t="s">
        <v>9423</v>
      </c>
      <c r="S804" s="1057" t="s">
        <v>9423</v>
      </c>
    </row>
    <row r="805" spans="1:19">
      <c r="A805" s="1488" t="s">
        <v>6058</v>
      </c>
      <c r="B805" s="1467" t="s">
        <v>5600</v>
      </c>
      <c r="C805" s="291"/>
      <c r="D805" s="291"/>
      <c r="E805" s="291"/>
      <c r="F805" s="877"/>
      <c r="G805" s="291"/>
      <c r="H805" s="877"/>
      <c r="I805" s="893"/>
      <c r="J805" s="798"/>
      <c r="K805" s="967"/>
      <c r="L805" s="893" t="s">
        <v>9422</v>
      </c>
      <c r="M805" s="893" t="s">
        <v>9423</v>
      </c>
      <c r="N805" s="893" t="s">
        <v>9423</v>
      </c>
      <c r="O805" s="893" t="s">
        <v>9423</v>
      </c>
      <c r="P805" s="893" t="s">
        <v>9423</v>
      </c>
      <c r="Q805" s="893" t="s">
        <v>9423</v>
      </c>
      <c r="R805" s="893" t="s">
        <v>9423</v>
      </c>
      <c r="S805" s="1057" t="s">
        <v>9423</v>
      </c>
    </row>
    <row r="806" spans="1:19">
      <c r="A806" s="1488" t="s">
        <v>6059</v>
      </c>
      <c r="B806" s="1467" t="s">
        <v>6060</v>
      </c>
      <c r="C806" s="291"/>
      <c r="D806" s="291"/>
      <c r="E806" s="291"/>
      <c r="F806" s="877"/>
      <c r="G806" s="291"/>
      <c r="H806" s="877"/>
      <c r="I806" s="893"/>
      <c r="J806" s="798"/>
      <c r="K806" s="967"/>
      <c r="L806" s="893"/>
      <c r="M806" s="893" t="s">
        <v>9422</v>
      </c>
      <c r="N806" s="893" t="s">
        <v>9423</v>
      </c>
      <c r="O806" s="893" t="s">
        <v>9423</v>
      </c>
      <c r="P806" s="893" t="s">
        <v>9423</v>
      </c>
      <c r="Q806" s="893" t="s">
        <v>9423</v>
      </c>
      <c r="R806" s="893" t="s">
        <v>9423</v>
      </c>
      <c r="S806" s="1057" t="s">
        <v>9423</v>
      </c>
    </row>
    <row r="807" spans="1:19">
      <c r="A807" s="1488" t="s">
        <v>6061</v>
      </c>
      <c r="B807" s="1467" t="s">
        <v>6062</v>
      </c>
      <c r="C807" s="291"/>
      <c r="D807" s="291"/>
      <c r="E807" s="291"/>
      <c r="F807" s="877"/>
      <c r="G807" s="291"/>
      <c r="H807" s="877"/>
      <c r="I807" s="893"/>
      <c r="J807" s="798"/>
      <c r="K807" s="967"/>
      <c r="L807" s="893"/>
      <c r="M807" s="893" t="s">
        <v>9422</v>
      </c>
      <c r="N807" s="893" t="s">
        <v>9423</v>
      </c>
      <c r="O807" s="893" t="s">
        <v>9423</v>
      </c>
      <c r="P807" s="893" t="s">
        <v>9423</v>
      </c>
      <c r="Q807" s="893" t="s">
        <v>9423</v>
      </c>
      <c r="R807" s="893" t="s">
        <v>9423</v>
      </c>
      <c r="S807" s="1057" t="s">
        <v>9423</v>
      </c>
    </row>
    <row r="808" spans="1:19">
      <c r="A808" s="1488" t="s">
        <v>6063</v>
      </c>
      <c r="B808" s="1467" t="s">
        <v>6060</v>
      </c>
      <c r="C808" s="291"/>
      <c r="D808" s="291"/>
      <c r="E808" s="291"/>
      <c r="F808" s="877"/>
      <c r="G808" s="291"/>
      <c r="H808" s="877"/>
      <c r="I808" s="893"/>
      <c r="J808" s="798"/>
      <c r="K808" s="967"/>
      <c r="L808" s="893" t="s">
        <v>9422</v>
      </c>
      <c r="M808" s="893" t="s">
        <v>9423</v>
      </c>
      <c r="N808" s="893" t="s">
        <v>9422</v>
      </c>
      <c r="O808" s="893" t="s">
        <v>9423</v>
      </c>
      <c r="P808" s="893" t="s">
        <v>9423</v>
      </c>
      <c r="Q808" s="893" t="s">
        <v>9423</v>
      </c>
      <c r="R808" s="893" t="s">
        <v>9423</v>
      </c>
      <c r="S808" s="1057" t="s">
        <v>9423</v>
      </c>
    </row>
    <row r="809" spans="1:19">
      <c r="A809" s="1488" t="s">
        <v>6065</v>
      </c>
      <c r="B809" s="1467" t="s">
        <v>6066</v>
      </c>
      <c r="C809" s="291"/>
      <c r="D809" s="291"/>
      <c r="E809" s="291"/>
      <c r="F809" s="877"/>
      <c r="G809" s="291"/>
      <c r="H809" s="877"/>
      <c r="I809" s="893"/>
      <c r="J809" s="798"/>
      <c r="K809" s="967"/>
      <c r="L809" s="893"/>
      <c r="M809" s="893" t="s">
        <v>9422</v>
      </c>
      <c r="N809" s="893" t="s">
        <v>9423</v>
      </c>
      <c r="O809" s="893" t="s">
        <v>9423</v>
      </c>
      <c r="P809" s="893" t="s">
        <v>9423</v>
      </c>
      <c r="Q809" s="893" t="s">
        <v>9423</v>
      </c>
      <c r="R809" s="893" t="s">
        <v>9423</v>
      </c>
      <c r="S809" s="1057" t="s">
        <v>9423</v>
      </c>
    </row>
    <row r="810" spans="1:19">
      <c r="A810" s="1488" t="s">
        <v>6067</v>
      </c>
      <c r="B810" s="1467" t="s">
        <v>6068</v>
      </c>
      <c r="C810" s="291"/>
      <c r="D810" s="291"/>
      <c r="E810" s="291"/>
      <c r="F810" s="877"/>
      <c r="G810" s="291"/>
      <c r="H810" s="877"/>
      <c r="I810" s="893"/>
      <c r="J810" s="798"/>
      <c r="K810" s="967"/>
      <c r="L810" s="893"/>
      <c r="M810" s="893"/>
      <c r="N810" s="893" t="s">
        <v>9422</v>
      </c>
      <c r="O810" s="893" t="s">
        <v>9423</v>
      </c>
      <c r="P810" s="893" t="s">
        <v>9423</v>
      </c>
      <c r="Q810" s="893" t="s">
        <v>9423</v>
      </c>
      <c r="R810" s="893" t="s">
        <v>9423</v>
      </c>
      <c r="S810" s="1057" t="s">
        <v>9423</v>
      </c>
    </row>
    <row r="811" spans="1:19">
      <c r="A811" s="1488" t="s">
        <v>6069</v>
      </c>
      <c r="B811" s="1467" t="s">
        <v>6070</v>
      </c>
      <c r="C811" s="291"/>
      <c r="D811" s="291"/>
      <c r="E811" s="291"/>
      <c r="F811" s="877"/>
      <c r="G811" s="291"/>
      <c r="H811" s="877"/>
      <c r="I811" s="893"/>
      <c r="J811" s="798"/>
      <c r="K811" s="967"/>
      <c r="L811" s="893"/>
      <c r="M811" s="893"/>
      <c r="N811" s="893"/>
      <c r="O811" s="893" t="s">
        <v>9422</v>
      </c>
      <c r="P811" s="893" t="s">
        <v>9423</v>
      </c>
      <c r="Q811" s="893" t="s">
        <v>9423</v>
      </c>
      <c r="R811" s="893" t="s">
        <v>9423</v>
      </c>
      <c r="S811" s="1057" t="s">
        <v>9423</v>
      </c>
    </row>
    <row r="812" spans="1:19">
      <c r="A812" s="1488" t="s">
        <v>6071</v>
      </c>
      <c r="B812" s="1467" t="s">
        <v>6072</v>
      </c>
      <c r="C812" s="291"/>
      <c r="D812" s="291"/>
      <c r="E812" s="291"/>
      <c r="F812" s="877"/>
      <c r="G812" s="291"/>
      <c r="H812" s="877"/>
      <c r="I812" s="893"/>
      <c r="J812" s="798"/>
      <c r="K812" s="967"/>
      <c r="L812" s="893"/>
      <c r="M812" s="893"/>
      <c r="N812" s="893"/>
      <c r="O812" s="893" t="s">
        <v>9422</v>
      </c>
      <c r="P812" s="893" t="s">
        <v>9423</v>
      </c>
      <c r="Q812" s="893" t="s">
        <v>9423</v>
      </c>
      <c r="R812" s="893" t="s">
        <v>9423</v>
      </c>
      <c r="S812" s="1057" t="s">
        <v>9423</v>
      </c>
    </row>
    <row r="813" spans="1:19">
      <c r="A813" s="1488" t="s">
        <v>6073</v>
      </c>
      <c r="B813" s="1467" t="s">
        <v>6074</v>
      </c>
      <c r="C813" s="291"/>
      <c r="D813" s="291"/>
      <c r="E813" s="291"/>
      <c r="F813" s="877"/>
      <c r="G813" s="291"/>
      <c r="H813" s="877"/>
      <c r="I813" s="893"/>
      <c r="J813" s="798"/>
      <c r="K813" s="967"/>
      <c r="L813" s="893"/>
      <c r="M813" s="893"/>
      <c r="N813" s="893" t="s">
        <v>9422</v>
      </c>
      <c r="O813" s="893" t="s">
        <v>9423</v>
      </c>
      <c r="P813" s="893" t="s">
        <v>9423</v>
      </c>
      <c r="Q813" s="893" t="s">
        <v>9423</v>
      </c>
      <c r="R813" s="893" t="s">
        <v>9423</v>
      </c>
      <c r="S813" s="1057" t="s">
        <v>9423</v>
      </c>
    </row>
    <row r="814" spans="1:19">
      <c r="A814" s="1488" t="s">
        <v>6075</v>
      </c>
      <c r="B814" s="1467" t="s">
        <v>6076</v>
      </c>
      <c r="C814" s="291"/>
      <c r="D814" s="291"/>
      <c r="E814" s="291"/>
      <c r="F814" s="877"/>
      <c r="G814" s="291"/>
      <c r="H814" s="877"/>
      <c r="I814" s="893"/>
      <c r="J814" s="798"/>
      <c r="K814" s="967"/>
      <c r="L814" s="893"/>
      <c r="M814" s="893"/>
      <c r="N814" s="893" t="s">
        <v>9422</v>
      </c>
      <c r="O814" s="893" t="s">
        <v>9423</v>
      </c>
      <c r="P814" s="893" t="s">
        <v>9423</v>
      </c>
      <c r="Q814" s="893" t="s">
        <v>9423</v>
      </c>
      <c r="R814" s="893" t="s">
        <v>9423</v>
      </c>
      <c r="S814" s="1057" t="s">
        <v>9423</v>
      </c>
    </row>
    <row r="815" spans="1:19">
      <c r="A815" s="1488" t="s">
        <v>6085</v>
      </c>
      <c r="B815" s="1466" t="s">
        <v>6086</v>
      </c>
      <c r="C815" s="291"/>
      <c r="D815" s="291" t="s">
        <v>9422</v>
      </c>
      <c r="E815" s="291" t="s">
        <v>9423</v>
      </c>
      <c r="F815" s="877" t="s">
        <v>9423</v>
      </c>
      <c r="G815" s="291" t="s">
        <v>9423</v>
      </c>
      <c r="H815" s="877" t="s">
        <v>9423</v>
      </c>
      <c r="I815" s="893" t="s">
        <v>9423</v>
      </c>
      <c r="J815" s="798" t="s">
        <v>9423</v>
      </c>
      <c r="K815" s="967" t="s">
        <v>9423</v>
      </c>
      <c r="L815" s="893" t="s">
        <v>9423</v>
      </c>
      <c r="M815" s="893" t="s">
        <v>9423</v>
      </c>
      <c r="N815" s="893" t="s">
        <v>9423</v>
      </c>
      <c r="O815" s="893" t="s">
        <v>9423</v>
      </c>
      <c r="P815" s="893" t="s">
        <v>9423</v>
      </c>
      <c r="Q815" s="893" t="s">
        <v>9423</v>
      </c>
      <c r="R815" s="893" t="s">
        <v>9423</v>
      </c>
      <c r="S815" s="1057" t="s">
        <v>9423</v>
      </c>
    </row>
    <row r="816" spans="1:19">
      <c r="A816" s="1488" t="s">
        <v>6087</v>
      </c>
      <c r="B816" s="1466" t="s">
        <v>6088</v>
      </c>
      <c r="C816" s="291"/>
      <c r="D816" s="291" t="s">
        <v>9422</v>
      </c>
      <c r="E816" s="291" t="s">
        <v>9423</v>
      </c>
      <c r="F816" s="877" t="s">
        <v>9423</v>
      </c>
      <c r="G816" s="291" t="s">
        <v>9423</v>
      </c>
      <c r="H816" s="877" t="s">
        <v>9423</v>
      </c>
      <c r="I816" s="893" t="s">
        <v>9423</v>
      </c>
      <c r="J816" s="798" t="s">
        <v>9423</v>
      </c>
      <c r="K816" s="967" t="s">
        <v>9423</v>
      </c>
      <c r="L816" s="893" t="s">
        <v>9423</v>
      </c>
      <c r="M816" s="893" t="s">
        <v>9423</v>
      </c>
      <c r="N816" s="893" t="s">
        <v>9423</v>
      </c>
      <c r="O816" s="893" t="s">
        <v>9423</v>
      </c>
      <c r="P816" s="893" t="s">
        <v>9423</v>
      </c>
      <c r="Q816" s="893" t="s">
        <v>9423</v>
      </c>
      <c r="R816" s="893" t="s">
        <v>9423</v>
      </c>
      <c r="S816" s="1057" t="s">
        <v>9423</v>
      </c>
    </row>
    <row r="817" spans="1:19">
      <c r="A817" s="1488" t="s">
        <v>6089</v>
      </c>
      <c r="B817" s="1466" t="s">
        <v>6090</v>
      </c>
      <c r="C817" s="291"/>
      <c r="D817" s="291" t="s">
        <v>9422</v>
      </c>
      <c r="E817" s="291" t="s">
        <v>9423</v>
      </c>
      <c r="F817" s="877" t="s">
        <v>9423</v>
      </c>
      <c r="G817" s="291" t="s">
        <v>9423</v>
      </c>
      <c r="H817" s="877" t="s">
        <v>9423</v>
      </c>
      <c r="I817" s="893" t="s">
        <v>9423</v>
      </c>
      <c r="J817" s="798" t="s">
        <v>9423</v>
      </c>
      <c r="K817" s="967" t="s">
        <v>9423</v>
      </c>
      <c r="L817" s="893" t="s">
        <v>9423</v>
      </c>
      <c r="M817" s="893" t="s">
        <v>9423</v>
      </c>
      <c r="N817" s="893" t="s">
        <v>9423</v>
      </c>
      <c r="O817" s="893" t="s">
        <v>9423</v>
      </c>
      <c r="P817" s="893" t="s">
        <v>9423</v>
      </c>
      <c r="Q817" s="893" t="s">
        <v>9422</v>
      </c>
      <c r="R817" s="893" t="s">
        <v>9423</v>
      </c>
      <c r="S817" s="1057" t="s">
        <v>9423</v>
      </c>
    </row>
    <row r="818" spans="1:19">
      <c r="A818" s="1488" t="s">
        <v>6091</v>
      </c>
      <c r="B818" s="1466" t="s">
        <v>9836</v>
      </c>
      <c r="C818" s="291"/>
      <c r="D818" s="291" t="s">
        <v>9422</v>
      </c>
      <c r="E818" s="291" t="s">
        <v>9423</v>
      </c>
      <c r="F818" s="877" t="s">
        <v>9423</v>
      </c>
      <c r="G818" s="291" t="s">
        <v>9423</v>
      </c>
      <c r="H818" s="877" t="s">
        <v>9423</v>
      </c>
      <c r="I818" s="893" t="s">
        <v>9423</v>
      </c>
      <c r="J818" s="798" t="s">
        <v>9423</v>
      </c>
      <c r="K818" s="967" t="s">
        <v>9423</v>
      </c>
      <c r="L818" s="893" t="s">
        <v>9423</v>
      </c>
      <c r="M818" s="893" t="s">
        <v>9423</v>
      </c>
      <c r="N818" s="893" t="s">
        <v>9423</v>
      </c>
      <c r="O818" s="893" t="s">
        <v>9423</v>
      </c>
      <c r="P818" s="893" t="s">
        <v>9423</v>
      </c>
      <c r="Q818" s="893" t="s">
        <v>9423</v>
      </c>
      <c r="R818" s="893" t="s">
        <v>9423</v>
      </c>
      <c r="S818" s="1057" t="s">
        <v>9423</v>
      </c>
    </row>
    <row r="819" spans="1:19">
      <c r="A819" s="1488" t="s">
        <v>6093</v>
      </c>
      <c r="B819" s="1466" t="s">
        <v>6094</v>
      </c>
      <c r="C819" s="291"/>
      <c r="D819" s="291" t="s">
        <v>9422</v>
      </c>
      <c r="E819" s="291" t="s">
        <v>9423</v>
      </c>
      <c r="F819" s="877" t="s">
        <v>9423</v>
      </c>
      <c r="G819" s="291" t="s">
        <v>9423</v>
      </c>
      <c r="H819" s="877" t="s">
        <v>9423</v>
      </c>
      <c r="I819" s="893" t="s">
        <v>9423</v>
      </c>
      <c r="J819" s="798" t="s">
        <v>9423</v>
      </c>
      <c r="K819" s="967" t="s">
        <v>9423</v>
      </c>
      <c r="L819" s="893" t="s">
        <v>9423</v>
      </c>
      <c r="M819" s="893" t="s">
        <v>9423</v>
      </c>
      <c r="N819" s="893" t="s">
        <v>9423</v>
      </c>
      <c r="O819" s="893" t="s">
        <v>9423</v>
      </c>
      <c r="P819" s="893" t="s">
        <v>9423</v>
      </c>
      <c r="Q819" s="893" t="s">
        <v>9423</v>
      </c>
      <c r="R819" s="893" t="s">
        <v>9423</v>
      </c>
      <c r="S819" s="1057" t="s">
        <v>9423</v>
      </c>
    </row>
    <row r="820" spans="1:19">
      <c r="A820" s="1488" t="s">
        <v>6096</v>
      </c>
      <c r="B820" s="1466" t="s">
        <v>6097</v>
      </c>
      <c r="C820" s="291"/>
      <c r="D820" s="291" t="s">
        <v>9422</v>
      </c>
      <c r="E820" s="291" t="s">
        <v>9423</v>
      </c>
      <c r="F820" s="877" t="s">
        <v>9423</v>
      </c>
      <c r="G820" s="291" t="s">
        <v>9423</v>
      </c>
      <c r="H820" s="877" t="s">
        <v>9423</v>
      </c>
      <c r="I820" s="893" t="s">
        <v>9423</v>
      </c>
      <c r="J820" s="798" t="s">
        <v>9423</v>
      </c>
      <c r="K820" s="967" t="s">
        <v>9423</v>
      </c>
      <c r="L820" s="893" t="s">
        <v>9423</v>
      </c>
      <c r="M820" s="893" t="s">
        <v>9423</v>
      </c>
      <c r="N820" s="893" t="s">
        <v>9423</v>
      </c>
      <c r="O820" s="893" t="s">
        <v>9423</v>
      </c>
      <c r="P820" s="893" t="s">
        <v>9423</v>
      </c>
      <c r="Q820" s="893" t="s">
        <v>9423</v>
      </c>
      <c r="R820" s="893" t="s">
        <v>9423</v>
      </c>
      <c r="S820" s="1057" t="s">
        <v>9423</v>
      </c>
    </row>
    <row r="821" spans="1:19">
      <c r="A821" s="1488" t="s">
        <v>6098</v>
      </c>
      <c r="B821" s="1467" t="s">
        <v>6099</v>
      </c>
      <c r="C821" s="291"/>
      <c r="D821" s="291" t="s">
        <v>9422</v>
      </c>
      <c r="E821" s="291" t="s">
        <v>9423</v>
      </c>
      <c r="F821" s="877" t="s">
        <v>9423</v>
      </c>
      <c r="G821" s="291" t="s">
        <v>9423</v>
      </c>
      <c r="H821" s="877" t="s">
        <v>9423</v>
      </c>
      <c r="I821" s="893" t="s">
        <v>9423</v>
      </c>
      <c r="J821" s="798" t="s">
        <v>9423</v>
      </c>
      <c r="K821" s="967" t="s">
        <v>9423</v>
      </c>
      <c r="L821" s="893" t="s">
        <v>9423</v>
      </c>
      <c r="M821" s="893" t="s">
        <v>9423</v>
      </c>
      <c r="N821" s="893" t="s">
        <v>9423</v>
      </c>
      <c r="O821" s="893" t="s">
        <v>9423</v>
      </c>
      <c r="P821" s="893" t="s">
        <v>9423</v>
      </c>
      <c r="Q821" s="893" t="s">
        <v>9423</v>
      </c>
      <c r="R821" s="893" t="s">
        <v>9423</v>
      </c>
      <c r="S821" s="1057" t="s">
        <v>9423</v>
      </c>
    </row>
    <row r="822" spans="1:19">
      <c r="A822" s="1488" t="s">
        <v>6100</v>
      </c>
      <c r="B822" s="1466" t="s">
        <v>6101</v>
      </c>
      <c r="C822" s="291"/>
      <c r="D822" s="291" t="s">
        <v>9422</v>
      </c>
      <c r="E822" s="291" t="s">
        <v>9423</v>
      </c>
      <c r="F822" s="877" t="s">
        <v>9423</v>
      </c>
      <c r="G822" s="291" t="s">
        <v>9423</v>
      </c>
      <c r="H822" s="877" t="s">
        <v>9423</v>
      </c>
      <c r="I822" s="893" t="s">
        <v>9423</v>
      </c>
      <c r="J822" s="798" t="s">
        <v>9423</v>
      </c>
      <c r="K822" s="967" t="s">
        <v>9423</v>
      </c>
      <c r="L822" s="893" t="s">
        <v>9423</v>
      </c>
      <c r="M822" s="893" t="s">
        <v>9423</v>
      </c>
      <c r="N822" s="893" t="s">
        <v>9423</v>
      </c>
      <c r="O822" s="893" t="s">
        <v>9423</v>
      </c>
      <c r="P822" s="893" t="s">
        <v>9423</v>
      </c>
      <c r="Q822" s="893" t="s">
        <v>9423</v>
      </c>
      <c r="R822" s="893" t="s">
        <v>9423</v>
      </c>
      <c r="S822" s="1057" t="s">
        <v>9423</v>
      </c>
    </row>
    <row r="823" spans="1:19">
      <c r="A823" s="1488" t="s">
        <v>710</v>
      </c>
      <c r="B823" s="1466" t="s">
        <v>711</v>
      </c>
      <c r="C823" s="291"/>
      <c r="D823" s="291" t="s">
        <v>9422</v>
      </c>
      <c r="E823" s="291" t="s">
        <v>9423</v>
      </c>
      <c r="F823" s="877" t="s">
        <v>9422</v>
      </c>
      <c r="G823" s="291" t="s">
        <v>9423</v>
      </c>
      <c r="H823" s="877" t="s">
        <v>9423</v>
      </c>
      <c r="I823" s="893" t="s">
        <v>9423</v>
      </c>
      <c r="J823" s="798" t="s">
        <v>9423</v>
      </c>
      <c r="K823" s="967" t="s">
        <v>9423</v>
      </c>
      <c r="L823" s="893" t="s">
        <v>9423</v>
      </c>
      <c r="M823" s="893" t="s">
        <v>9423</v>
      </c>
      <c r="N823" s="893" t="s">
        <v>9423</v>
      </c>
      <c r="O823" s="893" t="s">
        <v>9423</v>
      </c>
      <c r="P823" s="893" t="s">
        <v>9423</v>
      </c>
      <c r="Q823" s="893" t="s">
        <v>9422</v>
      </c>
      <c r="R823" s="893" t="s">
        <v>9423</v>
      </c>
      <c r="S823" s="1057" t="s">
        <v>9423</v>
      </c>
    </row>
    <row r="824" spans="1:19">
      <c r="A824" s="1488" t="s">
        <v>6102</v>
      </c>
      <c r="B824" s="1466" t="s">
        <v>6103</v>
      </c>
      <c r="C824" s="291"/>
      <c r="D824" s="291" t="s">
        <v>9422</v>
      </c>
      <c r="E824" s="291" t="s">
        <v>9422</v>
      </c>
      <c r="F824" s="877" t="s">
        <v>9423</v>
      </c>
      <c r="G824" s="291" t="s">
        <v>9423</v>
      </c>
      <c r="H824" s="877" t="s">
        <v>9423</v>
      </c>
      <c r="I824" s="893" t="s">
        <v>9423</v>
      </c>
      <c r="J824" s="798" t="s">
        <v>9423</v>
      </c>
      <c r="K824" s="967" t="s">
        <v>9423</v>
      </c>
      <c r="L824" s="893" t="s">
        <v>9423</v>
      </c>
      <c r="M824" s="893" t="s">
        <v>9423</v>
      </c>
      <c r="N824" s="893" t="s">
        <v>9423</v>
      </c>
      <c r="O824" s="893" t="s">
        <v>9423</v>
      </c>
      <c r="P824" s="893" t="s">
        <v>9423</v>
      </c>
      <c r="Q824" s="893" t="s">
        <v>9423</v>
      </c>
      <c r="R824" s="893" t="s">
        <v>9423</v>
      </c>
      <c r="S824" s="1057" t="s">
        <v>9423</v>
      </c>
    </row>
    <row r="825" spans="1:19">
      <c r="A825" s="1488" t="s">
        <v>6104</v>
      </c>
      <c r="B825" s="1466" t="s">
        <v>6105</v>
      </c>
      <c r="C825" s="291"/>
      <c r="D825" s="291" t="s">
        <v>9422</v>
      </c>
      <c r="E825" s="291" t="s">
        <v>9423</v>
      </c>
      <c r="F825" s="877" t="s">
        <v>9423</v>
      </c>
      <c r="G825" s="291" t="s">
        <v>9423</v>
      </c>
      <c r="H825" s="877" t="s">
        <v>9423</v>
      </c>
      <c r="I825" s="893" t="s">
        <v>9423</v>
      </c>
      <c r="J825" s="798" t="s">
        <v>9423</v>
      </c>
      <c r="K825" s="967" t="s">
        <v>9423</v>
      </c>
      <c r="L825" s="893" t="s">
        <v>9423</v>
      </c>
      <c r="M825" s="893" t="s">
        <v>9423</v>
      </c>
      <c r="N825" s="893" t="s">
        <v>9423</v>
      </c>
      <c r="O825" s="893" t="s">
        <v>9423</v>
      </c>
      <c r="P825" s="893" t="s">
        <v>9423</v>
      </c>
      <c r="Q825" s="893" t="s">
        <v>9423</v>
      </c>
      <c r="R825" s="893" t="s">
        <v>9423</v>
      </c>
      <c r="S825" s="1057" t="s">
        <v>9423</v>
      </c>
    </row>
    <row r="826" spans="1:19">
      <c r="A826" s="1488" t="s">
        <v>6106</v>
      </c>
      <c r="B826" s="1466" t="s">
        <v>6107</v>
      </c>
      <c r="C826" s="291"/>
      <c r="D826" s="291" t="s">
        <v>9422</v>
      </c>
      <c r="E826" s="291" t="s">
        <v>9423</v>
      </c>
      <c r="F826" s="877" t="s">
        <v>9423</v>
      </c>
      <c r="G826" s="291" t="s">
        <v>9423</v>
      </c>
      <c r="H826" s="877" t="s">
        <v>9423</v>
      </c>
      <c r="I826" s="893" t="s">
        <v>9423</v>
      </c>
      <c r="J826" s="798" t="s">
        <v>9423</v>
      </c>
      <c r="K826" s="967" t="s">
        <v>9423</v>
      </c>
      <c r="L826" s="893" t="s">
        <v>9423</v>
      </c>
      <c r="M826" s="893" t="s">
        <v>9423</v>
      </c>
      <c r="N826" s="893" t="s">
        <v>9423</v>
      </c>
      <c r="O826" s="893" t="s">
        <v>9423</v>
      </c>
      <c r="P826" s="893" t="s">
        <v>9423</v>
      </c>
      <c r="Q826" s="893" t="s">
        <v>9423</v>
      </c>
      <c r="R826" s="893" t="s">
        <v>9423</v>
      </c>
      <c r="S826" s="1057" t="s">
        <v>9423</v>
      </c>
    </row>
    <row r="827" spans="1:19">
      <c r="A827" s="1488" t="s">
        <v>6108</v>
      </c>
      <c r="B827" s="1466" t="s">
        <v>6109</v>
      </c>
      <c r="C827" s="291"/>
      <c r="D827" s="291" t="s">
        <v>9422</v>
      </c>
      <c r="E827" s="291" t="s">
        <v>9423</v>
      </c>
      <c r="F827" s="877" t="s">
        <v>9423</v>
      </c>
      <c r="G827" s="291" t="s">
        <v>9423</v>
      </c>
      <c r="H827" s="877" t="s">
        <v>9423</v>
      </c>
      <c r="I827" s="893" t="s">
        <v>9423</v>
      </c>
      <c r="J827" s="798" t="s">
        <v>9423</v>
      </c>
      <c r="K827" s="967" t="s">
        <v>9423</v>
      </c>
      <c r="L827" s="893" t="s">
        <v>9423</v>
      </c>
      <c r="M827" s="893" t="s">
        <v>9423</v>
      </c>
      <c r="N827" s="893" t="s">
        <v>9423</v>
      </c>
      <c r="O827" s="893" t="s">
        <v>9423</v>
      </c>
      <c r="P827" s="893" t="s">
        <v>9423</v>
      </c>
      <c r="Q827" s="893" t="s">
        <v>9423</v>
      </c>
      <c r="R827" s="893" t="s">
        <v>9423</v>
      </c>
      <c r="S827" s="1057" t="s">
        <v>9423</v>
      </c>
    </row>
    <row r="828" spans="1:19">
      <c r="A828" s="891" t="s">
        <v>6110</v>
      </c>
      <c r="B828" s="289" t="s">
        <v>6111</v>
      </c>
      <c r="C828" s="291"/>
      <c r="D828" s="291" t="s">
        <v>9422</v>
      </c>
      <c r="E828" s="291" t="s">
        <v>9423</v>
      </c>
      <c r="F828" s="877" t="s">
        <v>9423</v>
      </c>
      <c r="G828" s="291" t="s">
        <v>9423</v>
      </c>
      <c r="H828" s="877" t="s">
        <v>9423</v>
      </c>
      <c r="I828" s="893" t="s">
        <v>9423</v>
      </c>
      <c r="J828" s="798" t="s">
        <v>9423</v>
      </c>
      <c r="K828" s="967" t="s">
        <v>9423</v>
      </c>
      <c r="L828" s="893" t="s">
        <v>9423</v>
      </c>
      <c r="M828" s="893" t="s">
        <v>9423</v>
      </c>
      <c r="N828" s="893" t="s">
        <v>9423</v>
      </c>
      <c r="O828" s="893" t="s">
        <v>9423</v>
      </c>
      <c r="P828" s="893" t="s">
        <v>9423</v>
      </c>
      <c r="Q828" s="893" t="s">
        <v>9423</v>
      </c>
      <c r="R828" s="893" t="s">
        <v>9423</v>
      </c>
      <c r="S828" s="1057" t="s">
        <v>9423</v>
      </c>
    </row>
    <row r="829" spans="1:19">
      <c r="A829" s="891" t="s">
        <v>6112</v>
      </c>
      <c r="B829" s="289" t="s">
        <v>6113</v>
      </c>
      <c r="C829" s="291"/>
      <c r="D829" s="291" t="s">
        <v>9422</v>
      </c>
      <c r="E829" s="291" t="s">
        <v>9423</v>
      </c>
      <c r="F829" s="291" t="s">
        <v>9423</v>
      </c>
      <c r="G829" s="291" t="s">
        <v>9423</v>
      </c>
      <c r="H829" s="877" t="s">
        <v>9423</v>
      </c>
      <c r="I829" s="893" t="s">
        <v>9423</v>
      </c>
      <c r="J829" s="798" t="s">
        <v>9423</v>
      </c>
      <c r="K829" s="967" t="s">
        <v>9423</v>
      </c>
      <c r="L829" s="893" t="s">
        <v>9423</v>
      </c>
      <c r="M829" s="893" t="s">
        <v>9423</v>
      </c>
      <c r="N829" s="893" t="s">
        <v>9423</v>
      </c>
      <c r="O829" s="893" t="s">
        <v>9423</v>
      </c>
      <c r="P829" s="893" t="s">
        <v>9423</v>
      </c>
      <c r="Q829" s="893" t="s">
        <v>9423</v>
      </c>
      <c r="R829" s="893" t="s">
        <v>9423</v>
      </c>
      <c r="S829" s="1057" t="s">
        <v>9423</v>
      </c>
    </row>
    <row r="830" spans="1:19">
      <c r="A830" s="891" t="s">
        <v>6114</v>
      </c>
      <c r="B830" s="289" t="s">
        <v>6115</v>
      </c>
      <c r="C830" s="291"/>
      <c r="D830" s="291" t="s">
        <v>9422</v>
      </c>
      <c r="E830" s="291" t="s">
        <v>9423</v>
      </c>
      <c r="F830" s="291" t="s">
        <v>9423</v>
      </c>
      <c r="G830" s="291" t="s">
        <v>9423</v>
      </c>
      <c r="H830" s="877" t="s">
        <v>9423</v>
      </c>
      <c r="I830" s="893" t="s">
        <v>9423</v>
      </c>
      <c r="J830" s="798" t="s">
        <v>9423</v>
      </c>
      <c r="K830" s="967" t="s">
        <v>9423</v>
      </c>
      <c r="L830" s="893" t="s">
        <v>9423</v>
      </c>
      <c r="M830" s="893" t="s">
        <v>9423</v>
      </c>
      <c r="N830" s="893" t="s">
        <v>9423</v>
      </c>
      <c r="O830" s="893" t="s">
        <v>9423</v>
      </c>
      <c r="P830" s="893" t="s">
        <v>9423</v>
      </c>
      <c r="Q830" s="893" t="s">
        <v>9423</v>
      </c>
      <c r="R830" s="893" t="s">
        <v>9423</v>
      </c>
      <c r="S830" s="1057" t="s">
        <v>9423</v>
      </c>
    </row>
    <row r="831" spans="1:19">
      <c r="A831" s="891" t="s">
        <v>712</v>
      </c>
      <c r="B831" s="289" t="s">
        <v>713</v>
      </c>
      <c r="C831" s="291" t="s">
        <v>9422</v>
      </c>
      <c r="D831" s="291" t="s">
        <v>9422</v>
      </c>
      <c r="E831" s="291" t="s">
        <v>9423</v>
      </c>
      <c r="F831" s="291" t="s">
        <v>9422</v>
      </c>
      <c r="G831" s="291" t="s">
        <v>9423</v>
      </c>
      <c r="H831" s="877" t="s">
        <v>9423</v>
      </c>
      <c r="I831" s="893" t="s">
        <v>9423</v>
      </c>
      <c r="J831" s="798" t="s">
        <v>9423</v>
      </c>
      <c r="K831" s="967" t="s">
        <v>9423</v>
      </c>
      <c r="L831" s="893" t="s">
        <v>9423</v>
      </c>
      <c r="M831" s="893" t="s">
        <v>9423</v>
      </c>
      <c r="N831" s="893" t="s">
        <v>9423</v>
      </c>
      <c r="O831" s="893" t="s">
        <v>9423</v>
      </c>
      <c r="P831" s="893" t="s">
        <v>9423</v>
      </c>
      <c r="Q831" s="893" t="s">
        <v>9423</v>
      </c>
      <c r="R831" s="893" t="s">
        <v>9423</v>
      </c>
      <c r="S831" s="1057" t="s">
        <v>9423</v>
      </c>
    </row>
    <row r="832" spans="1:19">
      <c r="A832" s="891" t="s">
        <v>6116</v>
      </c>
      <c r="B832" s="289" t="s">
        <v>6117</v>
      </c>
      <c r="C832" s="291" t="s">
        <v>9422</v>
      </c>
      <c r="D832" s="291" t="s">
        <v>9422</v>
      </c>
      <c r="E832" s="291" t="s">
        <v>9423</v>
      </c>
      <c r="F832" s="291" t="s">
        <v>9423</v>
      </c>
      <c r="G832" s="291" t="s">
        <v>9422</v>
      </c>
      <c r="H832" s="877" t="s">
        <v>9423</v>
      </c>
      <c r="I832" s="893" t="s">
        <v>9423</v>
      </c>
      <c r="J832" s="798" t="s">
        <v>9423</v>
      </c>
      <c r="K832" s="967" t="s">
        <v>9423</v>
      </c>
      <c r="L832" s="893" t="s">
        <v>9423</v>
      </c>
      <c r="M832" s="893" t="s">
        <v>9423</v>
      </c>
      <c r="N832" s="893" t="s">
        <v>9423</v>
      </c>
      <c r="O832" s="893" t="s">
        <v>9423</v>
      </c>
      <c r="P832" s="893" t="s">
        <v>9423</v>
      </c>
      <c r="Q832" s="893" t="s">
        <v>9423</v>
      </c>
      <c r="R832" s="893" t="s">
        <v>9423</v>
      </c>
      <c r="S832" s="1057" t="s">
        <v>9423</v>
      </c>
    </row>
    <row r="833" spans="1:19">
      <c r="A833" s="891" t="s">
        <v>6118</v>
      </c>
      <c r="B833" s="289" t="s">
        <v>5658</v>
      </c>
      <c r="C833" s="291" t="s">
        <v>9422</v>
      </c>
      <c r="D833" s="291" t="s">
        <v>9422</v>
      </c>
      <c r="E833" s="291" t="s">
        <v>9423</v>
      </c>
      <c r="F833" s="291" t="s">
        <v>9423</v>
      </c>
      <c r="G833" s="291" t="s">
        <v>9423</v>
      </c>
      <c r="H833" s="877" t="s">
        <v>9423</v>
      </c>
      <c r="I833" s="893" t="s">
        <v>9423</v>
      </c>
      <c r="J833" s="798" t="s">
        <v>9423</v>
      </c>
      <c r="K833" s="967" t="s">
        <v>9423</v>
      </c>
      <c r="L833" s="893" t="s">
        <v>9423</v>
      </c>
      <c r="M833" s="893" t="s">
        <v>9423</v>
      </c>
      <c r="N833" s="893" t="s">
        <v>9423</v>
      </c>
      <c r="O833" s="893" t="s">
        <v>9423</v>
      </c>
      <c r="P833" s="893" t="s">
        <v>9423</v>
      </c>
      <c r="Q833" s="893" t="s">
        <v>9423</v>
      </c>
      <c r="R833" s="893" t="s">
        <v>9423</v>
      </c>
      <c r="S833" s="1057" t="s">
        <v>9423</v>
      </c>
    </row>
    <row r="834" spans="1:19">
      <c r="A834" s="891" t="s">
        <v>6119</v>
      </c>
      <c r="B834" s="289" t="s">
        <v>5660</v>
      </c>
      <c r="C834" s="291" t="s">
        <v>9422</v>
      </c>
      <c r="D834" s="291" t="s">
        <v>9422</v>
      </c>
      <c r="E834" s="291" t="s">
        <v>9423</v>
      </c>
      <c r="F834" s="291" t="s">
        <v>9423</v>
      </c>
      <c r="G834" s="291" t="s">
        <v>9423</v>
      </c>
      <c r="H834" s="877" t="s">
        <v>9423</v>
      </c>
      <c r="I834" s="893" t="s">
        <v>9423</v>
      </c>
      <c r="J834" s="798" t="s">
        <v>9423</v>
      </c>
      <c r="K834" s="967" t="s">
        <v>9423</v>
      </c>
      <c r="L834" s="893" t="s">
        <v>9423</v>
      </c>
      <c r="M834" s="893" t="s">
        <v>9423</v>
      </c>
      <c r="N834" s="893" t="s">
        <v>9423</v>
      </c>
      <c r="O834" s="893" t="s">
        <v>9423</v>
      </c>
      <c r="P834" s="893" t="s">
        <v>9423</v>
      </c>
      <c r="Q834" s="893" t="s">
        <v>9423</v>
      </c>
      <c r="R834" s="893" t="s">
        <v>9423</v>
      </c>
      <c r="S834" s="1057" t="s">
        <v>9423</v>
      </c>
    </row>
    <row r="835" spans="1:19">
      <c r="A835" s="891" t="s">
        <v>6120</v>
      </c>
      <c r="B835" s="883" t="s">
        <v>5662</v>
      </c>
      <c r="C835" s="291" t="s">
        <v>9422</v>
      </c>
      <c r="D835" s="291" t="s">
        <v>9422</v>
      </c>
      <c r="E835" s="291" t="s">
        <v>9423</v>
      </c>
      <c r="F835" s="291" t="s">
        <v>9423</v>
      </c>
      <c r="G835" s="291" t="s">
        <v>9423</v>
      </c>
      <c r="H835" s="877" t="s">
        <v>9423</v>
      </c>
      <c r="I835" s="893" t="s">
        <v>9423</v>
      </c>
      <c r="J835" s="798" t="s">
        <v>9423</v>
      </c>
      <c r="K835" s="967" t="s">
        <v>9423</v>
      </c>
      <c r="L835" s="893" t="s">
        <v>9423</v>
      </c>
      <c r="M835" s="893" t="s">
        <v>9423</v>
      </c>
      <c r="N835" s="893" t="s">
        <v>9423</v>
      </c>
      <c r="O835" s="893" t="s">
        <v>9423</v>
      </c>
      <c r="P835" s="893" t="s">
        <v>9423</v>
      </c>
      <c r="Q835" s="893" t="s">
        <v>9423</v>
      </c>
      <c r="R835" s="893" t="s">
        <v>9423</v>
      </c>
      <c r="S835" s="1057" t="s">
        <v>9423</v>
      </c>
    </row>
    <row r="836" spans="1:19" ht="26">
      <c r="A836" s="891" t="s">
        <v>6121</v>
      </c>
      <c r="B836" s="289" t="s">
        <v>5664</v>
      </c>
      <c r="C836" s="291" t="s">
        <v>9422</v>
      </c>
      <c r="D836" s="291" t="s">
        <v>9422</v>
      </c>
      <c r="E836" s="291" t="s">
        <v>9423</v>
      </c>
      <c r="F836" s="291" t="s">
        <v>9423</v>
      </c>
      <c r="G836" s="291" t="s">
        <v>9423</v>
      </c>
      <c r="H836" s="877" t="s">
        <v>9423</v>
      </c>
      <c r="I836" s="893" t="s">
        <v>9423</v>
      </c>
      <c r="J836" s="798" t="s">
        <v>9423</v>
      </c>
      <c r="K836" s="967" t="s">
        <v>9423</v>
      </c>
      <c r="L836" s="893" t="s">
        <v>9423</v>
      </c>
      <c r="M836" s="893" t="s">
        <v>9423</v>
      </c>
      <c r="N836" s="893" t="s">
        <v>9423</v>
      </c>
      <c r="O836" s="893" t="s">
        <v>9423</v>
      </c>
      <c r="P836" s="893" t="s">
        <v>9423</v>
      </c>
      <c r="Q836" s="893" t="s">
        <v>9423</v>
      </c>
      <c r="R836" s="893" t="s">
        <v>9423</v>
      </c>
      <c r="S836" s="1057" t="s">
        <v>9423</v>
      </c>
    </row>
    <row r="837" spans="1:19" ht="26">
      <c r="A837" s="891" t="s">
        <v>6122</v>
      </c>
      <c r="B837" s="289" t="s">
        <v>5666</v>
      </c>
      <c r="C837" s="291" t="s">
        <v>9422</v>
      </c>
      <c r="D837" s="291" t="s">
        <v>9422</v>
      </c>
      <c r="E837" s="291" t="s">
        <v>9423</v>
      </c>
      <c r="F837" s="291" t="s">
        <v>9423</v>
      </c>
      <c r="G837" s="291" t="s">
        <v>9423</v>
      </c>
      <c r="H837" s="877" t="s">
        <v>9423</v>
      </c>
      <c r="I837" s="893" t="s">
        <v>9423</v>
      </c>
      <c r="J837" s="798" t="s">
        <v>9423</v>
      </c>
      <c r="K837" s="967" t="s">
        <v>9423</v>
      </c>
      <c r="L837" s="893" t="s">
        <v>9423</v>
      </c>
      <c r="M837" s="893" t="s">
        <v>9423</v>
      </c>
      <c r="N837" s="893" t="s">
        <v>9423</v>
      </c>
      <c r="O837" s="893" t="s">
        <v>9423</v>
      </c>
      <c r="P837" s="893" t="s">
        <v>9423</v>
      </c>
      <c r="Q837" s="893" t="s">
        <v>9423</v>
      </c>
      <c r="R837" s="893" t="s">
        <v>9423</v>
      </c>
      <c r="S837" s="1057" t="s">
        <v>9423</v>
      </c>
    </row>
    <row r="838" spans="1:19">
      <c r="A838" s="891" t="s">
        <v>6123</v>
      </c>
      <c r="B838" s="883" t="s">
        <v>5670</v>
      </c>
      <c r="C838" s="291" t="s">
        <v>9422</v>
      </c>
      <c r="D838" s="291" t="s">
        <v>9422</v>
      </c>
      <c r="E838" s="291" t="s">
        <v>9423</v>
      </c>
      <c r="F838" s="291" t="s">
        <v>9423</v>
      </c>
      <c r="G838" s="291" t="s">
        <v>9423</v>
      </c>
      <c r="H838" s="877" t="s">
        <v>9423</v>
      </c>
      <c r="I838" s="893" t="s">
        <v>9423</v>
      </c>
      <c r="J838" s="798" t="s">
        <v>9423</v>
      </c>
      <c r="K838" s="967" t="s">
        <v>9423</v>
      </c>
      <c r="L838" s="893" t="s">
        <v>9423</v>
      </c>
      <c r="M838" s="893" t="s">
        <v>9423</v>
      </c>
      <c r="N838" s="893" t="s">
        <v>9423</v>
      </c>
      <c r="O838" s="893" t="s">
        <v>9423</v>
      </c>
      <c r="P838" s="893" t="s">
        <v>9423</v>
      </c>
      <c r="Q838" s="893" t="s">
        <v>9423</v>
      </c>
      <c r="R838" s="893" t="s">
        <v>9423</v>
      </c>
      <c r="S838" s="1057" t="s">
        <v>9423</v>
      </c>
    </row>
    <row r="839" spans="1:19" ht="26">
      <c r="A839" s="891" t="s">
        <v>6124</v>
      </c>
      <c r="B839" s="289" t="s">
        <v>5672</v>
      </c>
      <c r="C839" s="291" t="s">
        <v>9422</v>
      </c>
      <c r="D839" s="291" t="s">
        <v>9422</v>
      </c>
      <c r="E839" s="291" t="s">
        <v>9423</v>
      </c>
      <c r="F839" s="291" t="s">
        <v>9423</v>
      </c>
      <c r="G839" s="291" t="s">
        <v>9423</v>
      </c>
      <c r="H839" s="877" t="s">
        <v>9423</v>
      </c>
      <c r="I839" s="893" t="s">
        <v>9423</v>
      </c>
      <c r="J839" s="798" t="s">
        <v>9423</v>
      </c>
      <c r="K839" s="967" t="s">
        <v>9423</v>
      </c>
      <c r="L839" s="893" t="s">
        <v>9423</v>
      </c>
      <c r="M839" s="893" t="s">
        <v>9423</v>
      </c>
      <c r="N839" s="893" t="s">
        <v>9423</v>
      </c>
      <c r="O839" s="893" t="s">
        <v>9423</v>
      </c>
      <c r="P839" s="893" t="s">
        <v>9423</v>
      </c>
      <c r="Q839" s="893" t="s">
        <v>9423</v>
      </c>
      <c r="R839" s="893" t="s">
        <v>9423</v>
      </c>
      <c r="S839" s="1057" t="s">
        <v>9423</v>
      </c>
    </row>
    <row r="840" spans="1:19">
      <c r="A840" s="891" t="s">
        <v>6125</v>
      </c>
      <c r="B840" s="883" t="s">
        <v>5674</v>
      </c>
      <c r="C840" s="291" t="s">
        <v>9422</v>
      </c>
      <c r="D840" s="291" t="s">
        <v>9422</v>
      </c>
      <c r="E840" s="291" t="s">
        <v>9423</v>
      </c>
      <c r="F840" s="291" t="s">
        <v>9423</v>
      </c>
      <c r="G840" s="291" t="s">
        <v>9423</v>
      </c>
      <c r="H840" s="877" t="s">
        <v>9423</v>
      </c>
      <c r="I840" s="893" t="s">
        <v>9423</v>
      </c>
      <c r="J840" s="798" t="s">
        <v>9423</v>
      </c>
      <c r="K840" s="967" t="s">
        <v>9423</v>
      </c>
      <c r="L840" s="893" t="s">
        <v>9423</v>
      </c>
      <c r="M840" s="893" t="s">
        <v>9423</v>
      </c>
      <c r="N840" s="893" t="s">
        <v>9423</v>
      </c>
      <c r="O840" s="893" t="s">
        <v>9423</v>
      </c>
      <c r="P840" s="893" t="s">
        <v>9423</v>
      </c>
      <c r="Q840" s="893" t="s">
        <v>9423</v>
      </c>
      <c r="R840" s="893" t="s">
        <v>9423</v>
      </c>
      <c r="S840" s="1057" t="s">
        <v>9423</v>
      </c>
    </row>
    <row r="841" spans="1:19" ht="26">
      <c r="A841" s="891" t="s">
        <v>6126</v>
      </c>
      <c r="B841" s="289" t="s">
        <v>5676</v>
      </c>
      <c r="C841" s="291" t="s">
        <v>9422</v>
      </c>
      <c r="D841" s="291" t="s">
        <v>9422</v>
      </c>
      <c r="E841" s="291" t="s">
        <v>9423</v>
      </c>
      <c r="F841" s="291" t="s">
        <v>9423</v>
      </c>
      <c r="G841" s="291" t="s">
        <v>9423</v>
      </c>
      <c r="H841" s="877" t="s">
        <v>9423</v>
      </c>
      <c r="I841" s="893" t="s">
        <v>9423</v>
      </c>
      <c r="J841" s="798" t="s">
        <v>9423</v>
      </c>
      <c r="K841" s="967" t="s">
        <v>9423</v>
      </c>
      <c r="L841" s="893" t="s">
        <v>9423</v>
      </c>
      <c r="M841" s="893" t="s">
        <v>9423</v>
      </c>
      <c r="N841" s="893" t="s">
        <v>9423</v>
      </c>
      <c r="O841" s="893" t="s">
        <v>9423</v>
      </c>
      <c r="P841" s="893" t="s">
        <v>9423</v>
      </c>
      <c r="Q841" s="893" t="s">
        <v>9423</v>
      </c>
      <c r="R841" s="893" t="s">
        <v>9423</v>
      </c>
      <c r="S841" s="1057" t="s">
        <v>9423</v>
      </c>
    </row>
    <row r="842" spans="1:19">
      <c r="A842" s="891" t="s">
        <v>6127</v>
      </c>
      <c r="B842" s="289" t="s">
        <v>5678</v>
      </c>
      <c r="C842" s="291" t="s">
        <v>9422</v>
      </c>
      <c r="D842" s="291" t="s">
        <v>9422</v>
      </c>
      <c r="E842" s="291" t="s">
        <v>9423</v>
      </c>
      <c r="F842" s="291" t="s">
        <v>9423</v>
      </c>
      <c r="G842" s="291" t="s">
        <v>9423</v>
      </c>
      <c r="H842" s="877" t="s">
        <v>9423</v>
      </c>
      <c r="I842" s="893" t="s">
        <v>9423</v>
      </c>
      <c r="J842" s="798" t="s">
        <v>9423</v>
      </c>
      <c r="K842" s="967" t="s">
        <v>9423</v>
      </c>
      <c r="L842" s="893" t="s">
        <v>9423</v>
      </c>
      <c r="M842" s="893" t="s">
        <v>9423</v>
      </c>
      <c r="N842" s="893" t="s">
        <v>9423</v>
      </c>
      <c r="O842" s="893" t="s">
        <v>9423</v>
      </c>
      <c r="P842" s="893" t="s">
        <v>9423</v>
      </c>
      <c r="Q842" s="893" t="s">
        <v>9423</v>
      </c>
      <c r="R842" s="893" t="s">
        <v>9423</v>
      </c>
      <c r="S842" s="1057" t="s">
        <v>9423</v>
      </c>
    </row>
    <row r="843" spans="1:19">
      <c r="A843" s="891" t="s">
        <v>6128</v>
      </c>
      <c r="B843" s="289" t="s">
        <v>5680</v>
      </c>
      <c r="C843" s="291" t="s">
        <v>9422</v>
      </c>
      <c r="D843" s="291" t="s">
        <v>9422</v>
      </c>
      <c r="E843" s="291" t="s">
        <v>9423</v>
      </c>
      <c r="F843" s="291" t="s">
        <v>9423</v>
      </c>
      <c r="G843" s="291" t="s">
        <v>9423</v>
      </c>
      <c r="H843" s="877" t="s">
        <v>9423</v>
      </c>
      <c r="I843" s="893" t="s">
        <v>9423</v>
      </c>
      <c r="J843" s="798" t="s">
        <v>9423</v>
      </c>
      <c r="K843" s="967" t="s">
        <v>9423</v>
      </c>
      <c r="L843" s="893" t="s">
        <v>9423</v>
      </c>
      <c r="M843" s="893" t="s">
        <v>9423</v>
      </c>
      <c r="N843" s="893" t="s">
        <v>9423</v>
      </c>
      <c r="O843" s="893" t="s">
        <v>9423</v>
      </c>
      <c r="P843" s="893" t="s">
        <v>9423</v>
      </c>
      <c r="Q843" s="893" t="s">
        <v>9423</v>
      </c>
      <c r="R843" s="893" t="s">
        <v>9423</v>
      </c>
      <c r="S843" s="1057" t="s">
        <v>9423</v>
      </c>
    </row>
    <row r="844" spans="1:19">
      <c r="A844" s="891" t="s">
        <v>6129</v>
      </c>
      <c r="B844" s="289" t="s">
        <v>5682</v>
      </c>
      <c r="C844" s="291" t="s">
        <v>9422</v>
      </c>
      <c r="D844" s="291" t="s">
        <v>9422</v>
      </c>
      <c r="E844" s="291" t="s">
        <v>9422</v>
      </c>
      <c r="F844" s="291" t="s">
        <v>9422</v>
      </c>
      <c r="G844" s="291" t="s">
        <v>9423</v>
      </c>
      <c r="H844" s="877" t="s">
        <v>9423</v>
      </c>
      <c r="I844" s="893" t="s">
        <v>9423</v>
      </c>
      <c r="J844" s="798" t="s">
        <v>9423</v>
      </c>
      <c r="K844" s="967" t="s">
        <v>9423</v>
      </c>
      <c r="L844" s="893" t="s">
        <v>9423</v>
      </c>
      <c r="M844" s="893" t="s">
        <v>9423</v>
      </c>
      <c r="N844" s="893" t="s">
        <v>9423</v>
      </c>
      <c r="O844" s="893" t="s">
        <v>9423</v>
      </c>
      <c r="P844" s="893" t="s">
        <v>9423</v>
      </c>
      <c r="Q844" s="893" t="s">
        <v>9423</v>
      </c>
      <c r="R844" s="893" t="s">
        <v>9423</v>
      </c>
      <c r="S844" s="1057" t="s">
        <v>9423</v>
      </c>
    </row>
    <row r="845" spans="1:19">
      <c r="A845" s="891" t="s">
        <v>6130</v>
      </c>
      <c r="B845" s="289" t="s">
        <v>5686</v>
      </c>
      <c r="C845" s="291"/>
      <c r="D845" s="291" t="s">
        <v>9422</v>
      </c>
      <c r="E845" s="291" t="s">
        <v>9423</v>
      </c>
      <c r="F845" s="877" t="s">
        <v>9422</v>
      </c>
      <c r="G845" s="291" t="s">
        <v>9423</v>
      </c>
      <c r="H845" s="877" t="s">
        <v>9423</v>
      </c>
      <c r="I845" s="893" t="s">
        <v>9423</v>
      </c>
      <c r="J845" s="798" t="s">
        <v>9423</v>
      </c>
      <c r="K845" s="967" t="s">
        <v>9423</v>
      </c>
      <c r="L845" s="893" t="s">
        <v>9423</v>
      </c>
      <c r="M845" s="893" t="s">
        <v>9423</v>
      </c>
      <c r="N845" s="893" t="s">
        <v>9423</v>
      </c>
      <c r="O845" s="893" t="s">
        <v>9423</v>
      </c>
      <c r="P845" s="893" t="s">
        <v>9423</v>
      </c>
      <c r="Q845" s="893" t="s">
        <v>9423</v>
      </c>
      <c r="R845" s="893" t="s">
        <v>9423</v>
      </c>
      <c r="S845" s="1057" t="s">
        <v>9423</v>
      </c>
    </row>
    <row r="846" spans="1:19">
      <c r="A846" s="891" t="s">
        <v>6131</v>
      </c>
      <c r="B846" s="289" t="s">
        <v>5688</v>
      </c>
      <c r="C846" s="291"/>
      <c r="D846" s="291"/>
      <c r="E846" s="291" t="s">
        <v>9422</v>
      </c>
      <c r="F846" s="877" t="s">
        <v>9422</v>
      </c>
      <c r="G846" s="291" t="s">
        <v>9423</v>
      </c>
      <c r="H846" s="877" t="s">
        <v>9423</v>
      </c>
      <c r="I846" s="893" t="s">
        <v>9423</v>
      </c>
      <c r="J846" s="798" t="s">
        <v>9423</v>
      </c>
      <c r="K846" s="967" t="s">
        <v>9423</v>
      </c>
      <c r="L846" s="893" t="s">
        <v>9423</v>
      </c>
      <c r="M846" s="893" t="s">
        <v>9423</v>
      </c>
      <c r="N846" s="893" t="s">
        <v>9423</v>
      </c>
      <c r="O846" s="893" t="s">
        <v>9423</v>
      </c>
      <c r="P846" s="893" t="s">
        <v>9423</v>
      </c>
      <c r="Q846" s="893" t="s">
        <v>9423</v>
      </c>
      <c r="R846" s="893" t="s">
        <v>9423</v>
      </c>
      <c r="S846" s="1057" t="s">
        <v>9423</v>
      </c>
    </row>
    <row r="847" spans="1:19">
      <c r="A847" s="891" t="s">
        <v>6132</v>
      </c>
      <c r="B847" s="289" t="s">
        <v>5690</v>
      </c>
      <c r="C847" s="291" t="s">
        <v>9422</v>
      </c>
      <c r="D847" s="291" t="s">
        <v>9422</v>
      </c>
      <c r="E847" s="291" t="s">
        <v>9423</v>
      </c>
      <c r="F847" s="877" t="s">
        <v>9422</v>
      </c>
      <c r="G847" s="291" t="s">
        <v>9423</v>
      </c>
      <c r="H847" s="877" t="s">
        <v>9423</v>
      </c>
      <c r="I847" s="893" t="s">
        <v>9423</v>
      </c>
      <c r="J847" s="798" t="s">
        <v>9423</v>
      </c>
      <c r="K847" s="967" t="s">
        <v>9423</v>
      </c>
      <c r="L847" s="893" t="s">
        <v>9423</v>
      </c>
      <c r="M847" s="893" t="s">
        <v>9423</v>
      </c>
      <c r="N847" s="893" t="s">
        <v>9423</v>
      </c>
      <c r="O847" s="893" t="s">
        <v>9423</v>
      </c>
      <c r="P847" s="893" t="s">
        <v>9423</v>
      </c>
      <c r="Q847" s="893" t="s">
        <v>9423</v>
      </c>
      <c r="R847" s="893" t="s">
        <v>9423</v>
      </c>
      <c r="S847" s="1057" t="s">
        <v>9423</v>
      </c>
    </row>
    <row r="848" spans="1:19">
      <c r="A848" s="891" t="s">
        <v>6133</v>
      </c>
      <c r="B848" s="289" t="s">
        <v>5692</v>
      </c>
      <c r="C848" s="291" t="s">
        <v>9422</v>
      </c>
      <c r="D848" s="291" t="s">
        <v>9422</v>
      </c>
      <c r="E848" s="291" t="s">
        <v>9423</v>
      </c>
      <c r="F848" s="877" t="s">
        <v>9423</v>
      </c>
      <c r="G848" s="291" t="s">
        <v>9423</v>
      </c>
      <c r="H848" s="877" t="s">
        <v>9423</v>
      </c>
      <c r="I848" s="893" t="s">
        <v>9423</v>
      </c>
      <c r="J848" s="798" t="s">
        <v>9423</v>
      </c>
      <c r="K848" s="967" t="s">
        <v>9423</v>
      </c>
      <c r="L848" s="893" t="s">
        <v>9423</v>
      </c>
      <c r="M848" s="893" t="s">
        <v>9423</v>
      </c>
      <c r="N848" s="893" t="s">
        <v>9423</v>
      </c>
      <c r="O848" s="893" t="s">
        <v>9423</v>
      </c>
      <c r="P848" s="893" t="s">
        <v>9423</v>
      </c>
      <c r="Q848" s="893" t="s">
        <v>9423</v>
      </c>
      <c r="R848" s="893" t="s">
        <v>9423</v>
      </c>
      <c r="S848" s="1057" t="s">
        <v>9423</v>
      </c>
    </row>
    <row r="849" spans="1:19">
      <c r="A849" s="891" t="s">
        <v>6134</v>
      </c>
      <c r="B849" s="883" t="s">
        <v>5694</v>
      </c>
      <c r="C849" s="291" t="s">
        <v>9422</v>
      </c>
      <c r="D849" s="291" t="s">
        <v>9422</v>
      </c>
      <c r="E849" s="291" t="s">
        <v>9423</v>
      </c>
      <c r="F849" s="877" t="s">
        <v>9422</v>
      </c>
      <c r="G849" s="291" t="s">
        <v>9423</v>
      </c>
      <c r="H849" s="877" t="s">
        <v>9423</v>
      </c>
      <c r="I849" s="893" t="s">
        <v>9423</v>
      </c>
      <c r="J849" s="798" t="s">
        <v>9423</v>
      </c>
      <c r="K849" s="967" t="s">
        <v>9423</v>
      </c>
      <c r="L849" s="893" t="s">
        <v>9423</v>
      </c>
      <c r="M849" s="893" t="s">
        <v>9423</v>
      </c>
      <c r="N849" s="893" t="s">
        <v>9423</v>
      </c>
      <c r="O849" s="893" t="s">
        <v>9423</v>
      </c>
      <c r="P849" s="893" t="s">
        <v>9423</v>
      </c>
      <c r="Q849" s="893" t="s">
        <v>9423</v>
      </c>
      <c r="R849" s="893" t="s">
        <v>9423</v>
      </c>
      <c r="S849" s="1057" t="s">
        <v>9423</v>
      </c>
    </row>
    <row r="850" spans="1:19">
      <c r="A850" s="891" t="s">
        <v>6135</v>
      </c>
      <c r="B850" s="883" t="s">
        <v>5696</v>
      </c>
      <c r="C850" s="291"/>
      <c r="D850" s="291" t="s">
        <v>9422</v>
      </c>
      <c r="E850" s="291" t="s">
        <v>9423</v>
      </c>
      <c r="F850" s="877" t="s">
        <v>9422</v>
      </c>
      <c r="G850" s="291" t="s">
        <v>9423</v>
      </c>
      <c r="H850" s="877" t="s">
        <v>9423</v>
      </c>
      <c r="I850" s="893" t="s">
        <v>9423</v>
      </c>
      <c r="J850" s="798" t="s">
        <v>9423</v>
      </c>
      <c r="K850" s="967" t="s">
        <v>9423</v>
      </c>
      <c r="L850" s="893" t="s">
        <v>9423</v>
      </c>
      <c r="M850" s="893" t="s">
        <v>9423</v>
      </c>
      <c r="N850" s="893" t="s">
        <v>9423</v>
      </c>
      <c r="O850" s="893" t="s">
        <v>9423</v>
      </c>
      <c r="P850" s="893" t="s">
        <v>9423</v>
      </c>
      <c r="Q850" s="893" t="s">
        <v>9423</v>
      </c>
      <c r="R850" s="893" t="s">
        <v>9423</v>
      </c>
      <c r="S850" s="1057" t="s">
        <v>9423</v>
      </c>
    </row>
    <row r="851" spans="1:19">
      <c r="A851" s="891" t="s">
        <v>6136</v>
      </c>
      <c r="B851" s="883" t="s">
        <v>6137</v>
      </c>
      <c r="C851" s="291"/>
      <c r="D851" s="291" t="s">
        <v>9422</v>
      </c>
      <c r="E851" s="291" t="s">
        <v>9423</v>
      </c>
      <c r="F851" s="877" t="s">
        <v>9422</v>
      </c>
      <c r="G851" s="291" t="s">
        <v>9423</v>
      </c>
      <c r="H851" s="877" t="s">
        <v>9423</v>
      </c>
      <c r="I851" s="893" t="s">
        <v>9423</v>
      </c>
      <c r="J851" s="798" t="s">
        <v>9423</v>
      </c>
      <c r="K851" s="967" t="s">
        <v>9423</v>
      </c>
      <c r="L851" s="893" t="s">
        <v>9423</v>
      </c>
      <c r="M851" s="893" t="s">
        <v>9423</v>
      </c>
      <c r="N851" s="893" t="s">
        <v>9423</v>
      </c>
      <c r="O851" s="893" t="s">
        <v>9423</v>
      </c>
      <c r="P851" s="893" t="s">
        <v>9423</v>
      </c>
      <c r="Q851" s="893" t="s">
        <v>9423</v>
      </c>
      <c r="R851" s="893" t="s">
        <v>9423</v>
      </c>
      <c r="S851" s="1057" t="s">
        <v>9423</v>
      </c>
    </row>
    <row r="852" spans="1:19">
      <c r="A852" s="891" t="s">
        <v>6138</v>
      </c>
      <c r="B852" s="289" t="s">
        <v>5698</v>
      </c>
      <c r="C852" s="291"/>
      <c r="D852" s="291" t="s">
        <v>9422</v>
      </c>
      <c r="E852" s="291" t="s">
        <v>9423</v>
      </c>
      <c r="F852" s="877" t="s">
        <v>9422</v>
      </c>
      <c r="G852" s="291" t="s">
        <v>9423</v>
      </c>
      <c r="H852" s="877" t="s">
        <v>9423</v>
      </c>
      <c r="I852" s="893" t="s">
        <v>9423</v>
      </c>
      <c r="J852" s="798" t="s">
        <v>9423</v>
      </c>
      <c r="K852" s="967" t="s">
        <v>9423</v>
      </c>
      <c r="L852" s="893" t="s">
        <v>9423</v>
      </c>
      <c r="M852" s="893" t="s">
        <v>9423</v>
      </c>
      <c r="N852" s="893" t="s">
        <v>9423</v>
      </c>
      <c r="O852" s="893" t="s">
        <v>9423</v>
      </c>
      <c r="P852" s="893" t="s">
        <v>9423</v>
      </c>
      <c r="Q852" s="893" t="s">
        <v>9423</v>
      </c>
      <c r="R852" s="893" t="s">
        <v>9423</v>
      </c>
      <c r="S852" s="1057" t="s">
        <v>9423</v>
      </c>
    </row>
    <row r="853" spans="1:19">
      <c r="A853" s="891" t="s">
        <v>6139</v>
      </c>
      <c r="B853" s="883" t="s">
        <v>5700</v>
      </c>
      <c r="C853" s="291"/>
      <c r="D853" s="291" t="s">
        <v>9422</v>
      </c>
      <c r="E853" s="291" t="s">
        <v>9423</v>
      </c>
      <c r="F853" s="877" t="s">
        <v>9422</v>
      </c>
      <c r="G853" s="291" t="s">
        <v>9423</v>
      </c>
      <c r="H853" s="877" t="s">
        <v>9423</v>
      </c>
      <c r="I853" s="893" t="s">
        <v>9423</v>
      </c>
      <c r="J853" s="798" t="s">
        <v>9423</v>
      </c>
      <c r="K853" s="967" t="s">
        <v>9423</v>
      </c>
      <c r="L853" s="893" t="s">
        <v>9423</v>
      </c>
      <c r="M853" s="893" t="s">
        <v>9423</v>
      </c>
      <c r="N853" s="893" t="s">
        <v>9423</v>
      </c>
      <c r="O853" s="893" t="s">
        <v>9423</v>
      </c>
      <c r="P853" s="893" t="s">
        <v>9423</v>
      </c>
      <c r="Q853" s="893" t="s">
        <v>9423</v>
      </c>
      <c r="R853" s="893" t="s">
        <v>9423</v>
      </c>
      <c r="S853" s="1057" t="s">
        <v>9423</v>
      </c>
    </row>
    <row r="854" spans="1:19">
      <c r="A854" s="891" t="s">
        <v>6140</v>
      </c>
      <c r="B854" s="883" t="s">
        <v>6141</v>
      </c>
      <c r="C854" s="291"/>
      <c r="D854" s="291" t="s">
        <v>9422</v>
      </c>
      <c r="E854" s="291" t="s">
        <v>9423</v>
      </c>
      <c r="F854" s="877" t="s">
        <v>9422</v>
      </c>
      <c r="G854" s="291" t="s">
        <v>9423</v>
      </c>
      <c r="H854" s="877" t="s">
        <v>9423</v>
      </c>
      <c r="I854" s="893" t="s">
        <v>9423</v>
      </c>
      <c r="J854" s="798" t="s">
        <v>9423</v>
      </c>
      <c r="K854" s="967" t="s">
        <v>9423</v>
      </c>
      <c r="L854" s="893" t="s">
        <v>9423</v>
      </c>
      <c r="M854" s="893" t="s">
        <v>9423</v>
      </c>
      <c r="N854" s="893" t="s">
        <v>9423</v>
      </c>
      <c r="O854" s="893" t="s">
        <v>9423</v>
      </c>
      <c r="P854" s="893" t="s">
        <v>9423</v>
      </c>
      <c r="Q854" s="893" t="s">
        <v>9423</v>
      </c>
      <c r="R854" s="893" t="s">
        <v>9423</v>
      </c>
      <c r="S854" s="1057" t="s">
        <v>9423</v>
      </c>
    </row>
    <row r="855" spans="1:19">
      <c r="A855" s="891" t="s">
        <v>6142</v>
      </c>
      <c r="B855" s="883" t="s">
        <v>6143</v>
      </c>
      <c r="C855" s="291"/>
      <c r="D855" s="291" t="s">
        <v>9422</v>
      </c>
      <c r="E855" s="291" t="s">
        <v>9423</v>
      </c>
      <c r="F855" s="877" t="s">
        <v>9422</v>
      </c>
      <c r="G855" s="291" t="s">
        <v>9423</v>
      </c>
      <c r="H855" s="877" t="s">
        <v>9423</v>
      </c>
      <c r="I855" s="893" t="s">
        <v>9423</v>
      </c>
      <c r="J855" s="798" t="s">
        <v>9423</v>
      </c>
      <c r="K855" s="967" t="s">
        <v>9423</v>
      </c>
      <c r="L855" s="893" t="s">
        <v>9423</v>
      </c>
      <c r="M855" s="893" t="s">
        <v>9423</v>
      </c>
      <c r="N855" s="893" t="s">
        <v>9423</v>
      </c>
      <c r="O855" s="893" t="s">
        <v>9423</v>
      </c>
      <c r="P855" s="893" t="s">
        <v>9423</v>
      </c>
      <c r="Q855" s="893" t="s">
        <v>9423</v>
      </c>
      <c r="R855" s="893" t="s">
        <v>9423</v>
      </c>
      <c r="S855" s="1057" t="s">
        <v>9423</v>
      </c>
    </row>
    <row r="856" spans="1:19">
      <c r="A856" s="891" t="s">
        <v>6144</v>
      </c>
      <c r="B856" s="883" t="s">
        <v>6145</v>
      </c>
      <c r="C856" s="291"/>
      <c r="D856" s="291" t="s">
        <v>9422</v>
      </c>
      <c r="E856" s="291" t="s">
        <v>9423</v>
      </c>
      <c r="F856" s="291" t="s">
        <v>9422</v>
      </c>
      <c r="G856" s="291" t="s">
        <v>9423</v>
      </c>
      <c r="H856" s="877" t="s">
        <v>9423</v>
      </c>
      <c r="I856" s="893" t="s">
        <v>9423</v>
      </c>
      <c r="J856" s="798" t="s">
        <v>9423</v>
      </c>
      <c r="K856" s="967" t="s">
        <v>9423</v>
      </c>
      <c r="L856" s="893" t="s">
        <v>9423</v>
      </c>
      <c r="M856" s="893" t="s">
        <v>9423</v>
      </c>
      <c r="N856" s="893" t="s">
        <v>9423</v>
      </c>
      <c r="O856" s="893" t="s">
        <v>9423</v>
      </c>
      <c r="P856" s="893" t="s">
        <v>9423</v>
      </c>
      <c r="Q856" s="893" t="s">
        <v>9423</v>
      </c>
      <c r="R856" s="893" t="s">
        <v>9423</v>
      </c>
      <c r="S856" s="1057" t="s">
        <v>9423</v>
      </c>
    </row>
    <row r="857" spans="1:19">
      <c r="A857" s="891" t="s">
        <v>6146</v>
      </c>
      <c r="B857" s="289" t="s">
        <v>6147</v>
      </c>
      <c r="C857" s="291"/>
      <c r="D857" s="291"/>
      <c r="E857" s="291" t="s">
        <v>9422</v>
      </c>
      <c r="F857" s="877" t="s">
        <v>9422</v>
      </c>
      <c r="G857" s="291" t="s">
        <v>9423</v>
      </c>
      <c r="H857" s="877" t="s">
        <v>9423</v>
      </c>
      <c r="I857" s="893" t="s">
        <v>9423</v>
      </c>
      <c r="J857" s="798" t="s">
        <v>9423</v>
      </c>
      <c r="K857" s="967" t="s">
        <v>9423</v>
      </c>
      <c r="L857" s="893" t="s">
        <v>9423</v>
      </c>
      <c r="M857" s="893" t="s">
        <v>9423</v>
      </c>
      <c r="N857" s="893" t="s">
        <v>9423</v>
      </c>
      <c r="O857" s="893" t="s">
        <v>9423</v>
      </c>
      <c r="P857" s="893" t="s">
        <v>9423</v>
      </c>
      <c r="Q857" s="893" t="s">
        <v>9423</v>
      </c>
      <c r="R857" s="893" t="s">
        <v>9423</v>
      </c>
      <c r="S857" s="1057" t="s">
        <v>9423</v>
      </c>
    </row>
    <row r="858" spans="1:19">
      <c r="A858" s="891" t="s">
        <v>6148</v>
      </c>
      <c r="B858" s="883" t="s">
        <v>5706</v>
      </c>
      <c r="C858" s="291"/>
      <c r="D858" s="291" t="s">
        <v>9422</v>
      </c>
      <c r="E858" s="291" t="s">
        <v>9423</v>
      </c>
      <c r="F858" s="291" t="s">
        <v>9422</v>
      </c>
      <c r="G858" s="291" t="s">
        <v>9423</v>
      </c>
      <c r="H858" s="877" t="s">
        <v>9423</v>
      </c>
      <c r="I858" s="893" t="s">
        <v>9423</v>
      </c>
      <c r="J858" s="798" t="s">
        <v>9423</v>
      </c>
      <c r="K858" s="967" t="s">
        <v>9423</v>
      </c>
      <c r="L858" s="893" t="s">
        <v>9423</v>
      </c>
      <c r="M858" s="893" t="s">
        <v>9423</v>
      </c>
      <c r="N858" s="893" t="s">
        <v>9423</v>
      </c>
      <c r="O858" s="893" t="s">
        <v>9423</v>
      </c>
      <c r="P858" s="893" t="s">
        <v>9423</v>
      </c>
      <c r="Q858" s="893" t="s">
        <v>9423</v>
      </c>
      <c r="R858" s="893" t="s">
        <v>9423</v>
      </c>
      <c r="S858" s="1057" t="s">
        <v>9423</v>
      </c>
    </row>
    <row r="859" spans="1:19">
      <c r="A859" s="891" t="s">
        <v>6149</v>
      </c>
      <c r="B859" s="883" t="s">
        <v>5708</v>
      </c>
      <c r="C859" s="291"/>
      <c r="D859" s="291" t="s">
        <v>9422</v>
      </c>
      <c r="E859" s="291" t="s">
        <v>9423</v>
      </c>
      <c r="F859" s="877" t="s">
        <v>9422</v>
      </c>
      <c r="G859" s="291" t="s">
        <v>9423</v>
      </c>
      <c r="H859" s="877" t="s">
        <v>9423</v>
      </c>
      <c r="I859" s="893" t="s">
        <v>9423</v>
      </c>
      <c r="J859" s="798" t="s">
        <v>9423</v>
      </c>
      <c r="K859" s="967" t="s">
        <v>9423</v>
      </c>
      <c r="L859" s="893" t="s">
        <v>9423</v>
      </c>
      <c r="M859" s="893" t="s">
        <v>9423</v>
      </c>
      <c r="N859" s="893" t="s">
        <v>9423</v>
      </c>
      <c r="O859" s="893" t="s">
        <v>9423</v>
      </c>
      <c r="P859" s="893" t="s">
        <v>9423</v>
      </c>
      <c r="Q859" s="893" t="s">
        <v>9423</v>
      </c>
      <c r="R859" s="893" t="s">
        <v>9423</v>
      </c>
      <c r="S859" s="1057" t="s">
        <v>9423</v>
      </c>
    </row>
    <row r="860" spans="1:19">
      <c r="A860" s="891" t="s">
        <v>6150</v>
      </c>
      <c r="B860" s="289" t="s">
        <v>5710</v>
      </c>
      <c r="C860" s="291"/>
      <c r="D860" s="291"/>
      <c r="E860" s="291" t="s">
        <v>9422</v>
      </c>
      <c r="F860" s="877" t="s">
        <v>9422</v>
      </c>
      <c r="G860" s="291" t="s">
        <v>9423</v>
      </c>
      <c r="H860" s="877" t="s">
        <v>9423</v>
      </c>
      <c r="I860" s="893" t="s">
        <v>9423</v>
      </c>
      <c r="J860" s="798" t="s">
        <v>9423</v>
      </c>
      <c r="K860" s="967" t="s">
        <v>9423</v>
      </c>
      <c r="L860" s="893" t="s">
        <v>9423</v>
      </c>
      <c r="M860" s="893" t="s">
        <v>9423</v>
      </c>
      <c r="N860" s="893" t="s">
        <v>9423</v>
      </c>
      <c r="O860" s="893" t="s">
        <v>9423</v>
      </c>
      <c r="P860" s="893" t="s">
        <v>9423</v>
      </c>
      <c r="Q860" s="893" t="s">
        <v>9423</v>
      </c>
      <c r="R860" s="893" t="s">
        <v>9423</v>
      </c>
      <c r="S860" s="1057" t="s">
        <v>9423</v>
      </c>
    </row>
    <row r="861" spans="1:19">
      <c r="A861" s="891" t="s">
        <v>6151</v>
      </c>
      <c r="B861" s="883" t="s">
        <v>6152</v>
      </c>
      <c r="C861" s="291"/>
      <c r="D861" s="291"/>
      <c r="E861" s="291" t="s">
        <v>9422</v>
      </c>
      <c r="F861" s="877" t="s">
        <v>9422</v>
      </c>
      <c r="G861" s="291" t="s">
        <v>9423</v>
      </c>
      <c r="H861" s="877" t="s">
        <v>9423</v>
      </c>
      <c r="I861" s="893" t="s">
        <v>9423</v>
      </c>
      <c r="J861" s="798" t="s">
        <v>9423</v>
      </c>
      <c r="K861" s="967" t="s">
        <v>9423</v>
      </c>
      <c r="L861" s="893" t="s">
        <v>9423</v>
      </c>
      <c r="M861" s="893" t="s">
        <v>9423</v>
      </c>
      <c r="N861" s="893" t="s">
        <v>9423</v>
      </c>
      <c r="O861" s="893" t="s">
        <v>9423</v>
      </c>
      <c r="P861" s="893" t="s">
        <v>9423</v>
      </c>
      <c r="Q861" s="893" t="s">
        <v>9423</v>
      </c>
      <c r="R861" s="893" t="s">
        <v>9423</v>
      </c>
      <c r="S861" s="1057" t="s">
        <v>9423</v>
      </c>
    </row>
    <row r="862" spans="1:19">
      <c r="A862" s="891" t="s">
        <v>6153</v>
      </c>
      <c r="B862" s="883" t="s">
        <v>6154</v>
      </c>
      <c r="C862" s="291"/>
      <c r="D862" s="291"/>
      <c r="E862" s="291" t="s">
        <v>9422</v>
      </c>
      <c r="F862" s="877" t="s">
        <v>9422</v>
      </c>
      <c r="G862" s="291" t="s">
        <v>9423</v>
      </c>
      <c r="H862" s="877" t="s">
        <v>9423</v>
      </c>
      <c r="I862" s="893" t="s">
        <v>9423</v>
      </c>
      <c r="J862" s="798" t="s">
        <v>9423</v>
      </c>
      <c r="K862" s="967" t="s">
        <v>9423</v>
      </c>
      <c r="L862" s="893" t="s">
        <v>9423</v>
      </c>
      <c r="M862" s="893" t="s">
        <v>9423</v>
      </c>
      <c r="N862" s="893" t="s">
        <v>9423</v>
      </c>
      <c r="O862" s="893" t="s">
        <v>9423</v>
      </c>
      <c r="P862" s="893" t="s">
        <v>9423</v>
      </c>
      <c r="Q862" s="893" t="s">
        <v>9423</v>
      </c>
      <c r="R862" s="893" t="s">
        <v>9423</v>
      </c>
      <c r="S862" s="1057" t="s">
        <v>9423</v>
      </c>
    </row>
    <row r="863" spans="1:19">
      <c r="A863" s="891" t="s">
        <v>6155</v>
      </c>
      <c r="B863" s="883" t="s">
        <v>5712</v>
      </c>
      <c r="C863" s="291"/>
      <c r="D863" s="291"/>
      <c r="E863" s="291"/>
      <c r="F863" s="291"/>
      <c r="G863" s="291" t="s">
        <v>9422</v>
      </c>
      <c r="H863" s="877" t="s">
        <v>9423</v>
      </c>
      <c r="I863" s="893" t="s">
        <v>9423</v>
      </c>
      <c r="J863" s="798" t="s">
        <v>9423</v>
      </c>
      <c r="K863" s="967" t="s">
        <v>9423</v>
      </c>
      <c r="L863" s="893" t="s">
        <v>9423</v>
      </c>
      <c r="M863" s="893" t="s">
        <v>9423</v>
      </c>
      <c r="N863" s="893" t="s">
        <v>9423</v>
      </c>
      <c r="O863" s="893" t="s">
        <v>9423</v>
      </c>
      <c r="P863" s="893" t="s">
        <v>9423</v>
      </c>
      <c r="Q863" s="893" t="s">
        <v>9423</v>
      </c>
      <c r="R863" s="893" t="s">
        <v>9423</v>
      </c>
      <c r="S863" s="1057" t="s">
        <v>9423</v>
      </c>
    </row>
    <row r="864" spans="1:19">
      <c r="A864" s="891" t="s">
        <v>6156</v>
      </c>
      <c r="B864" s="883" t="s">
        <v>5714</v>
      </c>
      <c r="C864" s="291"/>
      <c r="D864" s="291"/>
      <c r="E864" s="291"/>
      <c r="F864" s="291"/>
      <c r="G864" s="291"/>
      <c r="H864" s="877" t="s">
        <v>9422</v>
      </c>
      <c r="I864" s="893" t="s">
        <v>9423</v>
      </c>
      <c r="J864" s="798" t="s">
        <v>9423</v>
      </c>
      <c r="K864" s="967" t="s">
        <v>9423</v>
      </c>
      <c r="L864" s="893" t="s">
        <v>9423</v>
      </c>
      <c r="M864" s="893" t="s">
        <v>9423</v>
      </c>
      <c r="N864" s="893" t="s">
        <v>9423</v>
      </c>
      <c r="O864" s="893" t="s">
        <v>9423</v>
      </c>
      <c r="P864" s="893" t="s">
        <v>9423</v>
      </c>
      <c r="Q864" s="893" t="s">
        <v>9423</v>
      </c>
      <c r="R864" s="893" t="s">
        <v>9423</v>
      </c>
      <c r="S864" s="1057" t="s">
        <v>9423</v>
      </c>
    </row>
    <row r="865" spans="1:19">
      <c r="A865" s="891" t="s">
        <v>6157</v>
      </c>
      <c r="B865" s="883" t="s">
        <v>5716</v>
      </c>
      <c r="C865" s="291"/>
      <c r="D865" s="291"/>
      <c r="E865" s="291"/>
      <c r="F865" s="291"/>
      <c r="G865" s="291" t="s">
        <v>9422</v>
      </c>
      <c r="H865" s="877" t="s">
        <v>9423</v>
      </c>
      <c r="I865" s="893" t="s">
        <v>9423</v>
      </c>
      <c r="J865" s="798" t="s">
        <v>9423</v>
      </c>
      <c r="K865" s="967" t="s">
        <v>9423</v>
      </c>
      <c r="L865" s="893" t="s">
        <v>9423</v>
      </c>
      <c r="M865" s="893" t="s">
        <v>9423</v>
      </c>
      <c r="N865" s="893" t="s">
        <v>9423</v>
      </c>
      <c r="O865" s="893" t="s">
        <v>9423</v>
      </c>
      <c r="P865" s="893" t="s">
        <v>9423</v>
      </c>
      <c r="Q865" s="893" t="s">
        <v>9423</v>
      </c>
      <c r="R865" s="893" t="s">
        <v>9423</v>
      </c>
      <c r="S865" s="1057" t="s">
        <v>9423</v>
      </c>
    </row>
    <row r="866" spans="1:19">
      <c r="A866" s="891" t="s">
        <v>6158</v>
      </c>
      <c r="B866" s="883" t="s">
        <v>5718</v>
      </c>
      <c r="C866" s="291"/>
      <c r="D866" s="291"/>
      <c r="E866" s="291"/>
      <c r="F866" s="291"/>
      <c r="G866" s="291"/>
      <c r="H866" s="877" t="s">
        <v>9422</v>
      </c>
      <c r="I866" s="893" t="s">
        <v>9423</v>
      </c>
      <c r="J866" s="798" t="s">
        <v>9423</v>
      </c>
      <c r="K866" s="967" t="s">
        <v>9423</v>
      </c>
      <c r="L866" s="893" t="s">
        <v>9423</v>
      </c>
      <c r="M866" s="893" t="s">
        <v>9423</v>
      </c>
      <c r="N866" s="893" t="s">
        <v>9423</v>
      </c>
      <c r="O866" s="893" t="s">
        <v>9423</v>
      </c>
      <c r="P866" s="893" t="s">
        <v>9423</v>
      </c>
      <c r="Q866" s="893" t="s">
        <v>9423</v>
      </c>
      <c r="R866" s="893" t="s">
        <v>9423</v>
      </c>
      <c r="S866" s="1057" t="s">
        <v>9423</v>
      </c>
    </row>
    <row r="867" spans="1:19">
      <c r="A867" s="891" t="s">
        <v>6159</v>
      </c>
      <c r="B867" s="883" t="s">
        <v>5720</v>
      </c>
      <c r="C867" s="291"/>
      <c r="D867" s="291"/>
      <c r="E867" s="291"/>
      <c r="F867" s="291"/>
      <c r="G867" s="291" t="s">
        <v>9422</v>
      </c>
      <c r="H867" s="877" t="s">
        <v>9423</v>
      </c>
      <c r="I867" s="893" t="s">
        <v>9423</v>
      </c>
      <c r="J867" s="798" t="s">
        <v>9423</v>
      </c>
      <c r="K867" s="967" t="s">
        <v>9423</v>
      </c>
      <c r="L867" s="893" t="s">
        <v>9423</v>
      </c>
      <c r="M867" s="893" t="s">
        <v>9423</v>
      </c>
      <c r="N867" s="893" t="s">
        <v>9423</v>
      </c>
      <c r="O867" s="893" t="s">
        <v>9423</v>
      </c>
      <c r="P867" s="893" t="s">
        <v>9423</v>
      </c>
      <c r="Q867" s="893" t="s">
        <v>9423</v>
      </c>
      <c r="R867" s="893" t="s">
        <v>9423</v>
      </c>
      <c r="S867" s="1057" t="s">
        <v>9423</v>
      </c>
    </row>
    <row r="868" spans="1:19">
      <c r="A868" s="891" t="s">
        <v>6160</v>
      </c>
      <c r="B868" s="883" t="s">
        <v>5722</v>
      </c>
      <c r="C868" s="291"/>
      <c r="D868" s="291"/>
      <c r="E868" s="291"/>
      <c r="F868" s="291"/>
      <c r="G868" s="291" t="s">
        <v>9422</v>
      </c>
      <c r="H868" s="877" t="s">
        <v>9423</v>
      </c>
      <c r="I868" s="893" t="s">
        <v>9423</v>
      </c>
      <c r="J868" s="798" t="s">
        <v>9423</v>
      </c>
      <c r="K868" s="967" t="s">
        <v>9423</v>
      </c>
      <c r="L868" s="893" t="s">
        <v>9423</v>
      </c>
      <c r="M868" s="893" t="s">
        <v>9423</v>
      </c>
      <c r="N868" s="893" t="s">
        <v>9423</v>
      </c>
      <c r="O868" s="893" t="s">
        <v>9423</v>
      </c>
      <c r="P868" s="893" t="s">
        <v>9423</v>
      </c>
      <c r="Q868" s="893" t="s">
        <v>9423</v>
      </c>
      <c r="R868" s="893" t="s">
        <v>9423</v>
      </c>
      <c r="S868" s="1057" t="s">
        <v>9423</v>
      </c>
    </row>
    <row r="869" spans="1:19">
      <c r="A869" s="891" t="s">
        <v>6161</v>
      </c>
      <c r="B869" s="883" t="s">
        <v>5724</v>
      </c>
      <c r="C869" s="291"/>
      <c r="D869" s="291"/>
      <c r="E869" s="291"/>
      <c r="F869" s="291"/>
      <c r="G869" s="291" t="s">
        <v>9422</v>
      </c>
      <c r="H869" s="877" t="s">
        <v>9423</v>
      </c>
      <c r="I869" s="893" t="s">
        <v>9423</v>
      </c>
      <c r="J869" s="798" t="s">
        <v>9423</v>
      </c>
      <c r="K869" s="967" t="s">
        <v>9423</v>
      </c>
      <c r="L869" s="893" t="s">
        <v>9423</v>
      </c>
      <c r="M869" s="893" t="s">
        <v>9423</v>
      </c>
      <c r="N869" s="893" t="s">
        <v>9423</v>
      </c>
      <c r="O869" s="893" t="s">
        <v>9423</v>
      </c>
      <c r="P869" s="893" t="s">
        <v>9423</v>
      </c>
      <c r="Q869" s="893" t="s">
        <v>9423</v>
      </c>
      <c r="R869" s="893" t="s">
        <v>9423</v>
      </c>
      <c r="S869" s="1057" t="s">
        <v>9423</v>
      </c>
    </row>
    <row r="870" spans="1:19">
      <c r="A870" s="891" t="s">
        <v>6162</v>
      </c>
      <c r="B870" s="883" t="s">
        <v>5726</v>
      </c>
      <c r="C870" s="291"/>
      <c r="D870" s="291"/>
      <c r="E870" s="291"/>
      <c r="F870" s="291"/>
      <c r="G870" s="291"/>
      <c r="H870" s="877" t="s">
        <v>9422</v>
      </c>
      <c r="I870" s="893" t="s">
        <v>9423</v>
      </c>
      <c r="J870" s="798" t="s">
        <v>9423</v>
      </c>
      <c r="K870" s="967" t="s">
        <v>9423</v>
      </c>
      <c r="L870" s="893" t="s">
        <v>9423</v>
      </c>
      <c r="M870" s="893" t="s">
        <v>9423</v>
      </c>
      <c r="N870" s="893" t="s">
        <v>9423</v>
      </c>
      <c r="O870" s="893" t="s">
        <v>9423</v>
      </c>
      <c r="P870" s="893" t="s">
        <v>9423</v>
      </c>
      <c r="Q870" s="893" t="s">
        <v>9423</v>
      </c>
      <c r="R870" s="893" t="s">
        <v>9423</v>
      </c>
      <c r="S870" s="1057" t="s">
        <v>9423</v>
      </c>
    </row>
    <row r="871" spans="1:19">
      <c r="A871" s="891" t="s">
        <v>6163</v>
      </c>
      <c r="B871" s="883" t="s">
        <v>5728</v>
      </c>
      <c r="C871" s="291"/>
      <c r="D871" s="291"/>
      <c r="E871" s="291"/>
      <c r="F871" s="291"/>
      <c r="G871" s="291" t="s">
        <v>9422</v>
      </c>
      <c r="H871" s="877" t="s">
        <v>9423</v>
      </c>
      <c r="I871" s="893" t="s">
        <v>9423</v>
      </c>
      <c r="J871" s="798" t="s">
        <v>9423</v>
      </c>
      <c r="K871" s="967" t="s">
        <v>9423</v>
      </c>
      <c r="L871" s="893" t="s">
        <v>9423</v>
      </c>
      <c r="M871" s="893" t="s">
        <v>9423</v>
      </c>
      <c r="N871" s="893" t="s">
        <v>9423</v>
      </c>
      <c r="O871" s="893" t="s">
        <v>9423</v>
      </c>
      <c r="P871" s="893" t="s">
        <v>9423</v>
      </c>
      <c r="Q871" s="893" t="s">
        <v>9423</v>
      </c>
      <c r="R871" s="893" t="s">
        <v>9423</v>
      </c>
      <c r="S871" s="1057" t="s">
        <v>9423</v>
      </c>
    </row>
    <row r="872" spans="1:19">
      <c r="A872" s="891" t="s">
        <v>6164</v>
      </c>
      <c r="B872" s="883" t="s">
        <v>5730</v>
      </c>
      <c r="C872" s="291"/>
      <c r="D872" s="291"/>
      <c r="E872" s="291"/>
      <c r="F872" s="291"/>
      <c r="G872" s="291" t="s">
        <v>9422</v>
      </c>
      <c r="H872" s="877" t="s">
        <v>9423</v>
      </c>
      <c r="I872" s="893" t="s">
        <v>9423</v>
      </c>
      <c r="J872" s="798" t="s">
        <v>9423</v>
      </c>
      <c r="K872" s="967" t="s">
        <v>9423</v>
      </c>
      <c r="L872" s="893" t="s">
        <v>9423</v>
      </c>
      <c r="M872" s="893" t="s">
        <v>9423</v>
      </c>
      <c r="N872" s="893" t="s">
        <v>9423</v>
      </c>
      <c r="O872" s="893" t="s">
        <v>9423</v>
      </c>
      <c r="P872" s="893" t="s">
        <v>9423</v>
      </c>
      <c r="Q872" s="893" t="s">
        <v>9423</v>
      </c>
      <c r="R872" s="893" t="s">
        <v>9423</v>
      </c>
      <c r="S872" s="1057" t="s">
        <v>9423</v>
      </c>
    </row>
    <row r="873" spans="1:19">
      <c r="A873" s="891" t="s">
        <v>6165</v>
      </c>
      <c r="B873" s="883" t="s">
        <v>5732</v>
      </c>
      <c r="C873" s="291"/>
      <c r="D873" s="291"/>
      <c r="E873" s="291"/>
      <c r="F873" s="291"/>
      <c r="G873" s="291" t="s">
        <v>9422</v>
      </c>
      <c r="H873" s="877" t="s">
        <v>9423</v>
      </c>
      <c r="I873" s="893" t="s">
        <v>9423</v>
      </c>
      <c r="J873" s="798" t="s">
        <v>9423</v>
      </c>
      <c r="K873" s="967" t="s">
        <v>9423</v>
      </c>
      <c r="L873" s="893" t="s">
        <v>9423</v>
      </c>
      <c r="M873" s="893" t="s">
        <v>9423</v>
      </c>
      <c r="N873" s="893" t="s">
        <v>9423</v>
      </c>
      <c r="O873" s="893" t="s">
        <v>9423</v>
      </c>
      <c r="P873" s="893" t="s">
        <v>9423</v>
      </c>
      <c r="Q873" s="893" t="s">
        <v>9423</v>
      </c>
      <c r="R873" s="893" t="s">
        <v>9423</v>
      </c>
      <c r="S873" s="1057" t="s">
        <v>9423</v>
      </c>
    </row>
    <row r="874" spans="1:19">
      <c r="A874" s="891" t="s">
        <v>6166</v>
      </c>
      <c r="B874" s="883" t="s">
        <v>5734</v>
      </c>
      <c r="C874" s="291"/>
      <c r="D874" s="291"/>
      <c r="E874" s="291"/>
      <c r="F874" s="291"/>
      <c r="G874" s="291" t="s">
        <v>9422</v>
      </c>
      <c r="H874" s="877" t="s">
        <v>9423</v>
      </c>
      <c r="I874" s="893" t="s">
        <v>9423</v>
      </c>
      <c r="J874" s="798" t="s">
        <v>9423</v>
      </c>
      <c r="K874" s="967" t="s">
        <v>9423</v>
      </c>
      <c r="L874" s="893" t="s">
        <v>9423</v>
      </c>
      <c r="M874" s="893" t="s">
        <v>9423</v>
      </c>
      <c r="N874" s="893" t="s">
        <v>9423</v>
      </c>
      <c r="O874" s="893" t="s">
        <v>9423</v>
      </c>
      <c r="P874" s="893" t="s">
        <v>9423</v>
      </c>
      <c r="Q874" s="893" t="s">
        <v>9423</v>
      </c>
      <c r="R874" s="893" t="s">
        <v>9423</v>
      </c>
      <c r="S874" s="1057" t="s">
        <v>9423</v>
      </c>
    </row>
    <row r="875" spans="1:19">
      <c r="A875" s="891" t="s">
        <v>6167</v>
      </c>
      <c r="B875" s="883" t="s">
        <v>5736</v>
      </c>
      <c r="C875" s="291"/>
      <c r="D875" s="291"/>
      <c r="E875" s="291"/>
      <c r="F875" s="291"/>
      <c r="G875" s="291" t="s">
        <v>9422</v>
      </c>
      <c r="H875" s="877" t="s">
        <v>9423</v>
      </c>
      <c r="I875" s="893" t="s">
        <v>9423</v>
      </c>
      <c r="J875" s="798" t="s">
        <v>9423</v>
      </c>
      <c r="K875" s="967" t="s">
        <v>9423</v>
      </c>
      <c r="L875" s="893" t="s">
        <v>9423</v>
      </c>
      <c r="M875" s="893" t="s">
        <v>9423</v>
      </c>
      <c r="N875" s="893" t="s">
        <v>9423</v>
      </c>
      <c r="O875" s="893" t="s">
        <v>9423</v>
      </c>
      <c r="P875" s="893" t="s">
        <v>9423</v>
      </c>
      <c r="Q875" s="893" t="s">
        <v>9423</v>
      </c>
      <c r="R875" s="893" t="s">
        <v>9423</v>
      </c>
      <c r="S875" s="1057" t="s">
        <v>9423</v>
      </c>
    </row>
    <row r="876" spans="1:19">
      <c r="A876" s="891" t="s">
        <v>6168</v>
      </c>
      <c r="B876" s="883" t="s">
        <v>5738</v>
      </c>
      <c r="C876" s="291"/>
      <c r="D876" s="291"/>
      <c r="E876" s="291"/>
      <c r="F876" s="291"/>
      <c r="G876" s="291"/>
      <c r="H876" s="877" t="s">
        <v>9422</v>
      </c>
      <c r="I876" s="893" t="s">
        <v>9423</v>
      </c>
      <c r="J876" s="798" t="s">
        <v>9423</v>
      </c>
      <c r="K876" s="967" t="s">
        <v>9423</v>
      </c>
      <c r="L876" s="893" t="s">
        <v>9423</v>
      </c>
      <c r="M876" s="893" t="s">
        <v>9423</v>
      </c>
      <c r="N876" s="893" t="s">
        <v>9423</v>
      </c>
      <c r="O876" s="893" t="s">
        <v>9423</v>
      </c>
      <c r="P876" s="893" t="s">
        <v>9423</v>
      </c>
      <c r="Q876" s="893" t="s">
        <v>9423</v>
      </c>
      <c r="R876" s="893" t="s">
        <v>9423</v>
      </c>
      <c r="S876" s="1057" t="s">
        <v>9423</v>
      </c>
    </row>
    <row r="877" spans="1:19">
      <c r="A877" s="891" t="s">
        <v>6169</v>
      </c>
      <c r="B877" s="883" t="s">
        <v>5740</v>
      </c>
      <c r="C877" s="291"/>
      <c r="D877" s="291"/>
      <c r="E877" s="291"/>
      <c r="F877" s="291"/>
      <c r="G877" s="291" t="s">
        <v>9422</v>
      </c>
      <c r="H877" s="877" t="s">
        <v>9423</v>
      </c>
      <c r="I877" s="893" t="s">
        <v>9423</v>
      </c>
      <c r="J877" s="798" t="s">
        <v>9423</v>
      </c>
      <c r="K877" s="967" t="s">
        <v>9423</v>
      </c>
      <c r="L877" s="893" t="s">
        <v>9423</v>
      </c>
      <c r="M877" s="893" t="s">
        <v>9423</v>
      </c>
      <c r="N877" s="893" t="s">
        <v>9423</v>
      </c>
      <c r="O877" s="893" t="s">
        <v>9423</v>
      </c>
      <c r="P877" s="893" t="s">
        <v>9423</v>
      </c>
      <c r="Q877" s="893" t="s">
        <v>9423</v>
      </c>
      <c r="R877" s="893" t="s">
        <v>9423</v>
      </c>
      <c r="S877" s="1057" t="s">
        <v>9423</v>
      </c>
    </row>
    <row r="878" spans="1:19">
      <c r="A878" s="891" t="s">
        <v>6170</v>
      </c>
      <c r="B878" s="883" t="s">
        <v>5742</v>
      </c>
      <c r="C878" s="291"/>
      <c r="D878" s="291"/>
      <c r="E878" s="291"/>
      <c r="F878" s="291"/>
      <c r="G878" s="291" t="s">
        <v>9422</v>
      </c>
      <c r="H878" s="877" t="s">
        <v>9423</v>
      </c>
      <c r="I878" s="893" t="s">
        <v>9423</v>
      </c>
      <c r="J878" s="798" t="s">
        <v>9423</v>
      </c>
      <c r="K878" s="967" t="s">
        <v>9423</v>
      </c>
      <c r="L878" s="893" t="s">
        <v>9423</v>
      </c>
      <c r="M878" s="893" t="s">
        <v>9423</v>
      </c>
      <c r="N878" s="893" t="s">
        <v>9423</v>
      </c>
      <c r="O878" s="893" t="s">
        <v>9423</v>
      </c>
      <c r="P878" s="893" t="s">
        <v>9423</v>
      </c>
      <c r="Q878" s="893" t="s">
        <v>9423</v>
      </c>
      <c r="R878" s="893" t="s">
        <v>9423</v>
      </c>
      <c r="S878" s="1057" t="s">
        <v>9423</v>
      </c>
    </row>
    <row r="879" spans="1:19">
      <c r="A879" s="891" t="s">
        <v>6171</v>
      </c>
      <c r="B879" s="883" t="s">
        <v>5744</v>
      </c>
      <c r="C879" s="291"/>
      <c r="D879" s="291"/>
      <c r="E879" s="291"/>
      <c r="F879" s="291"/>
      <c r="G879" s="291"/>
      <c r="H879" s="877" t="s">
        <v>9422</v>
      </c>
      <c r="I879" s="893" t="s">
        <v>9423</v>
      </c>
      <c r="J879" s="798" t="s">
        <v>9423</v>
      </c>
      <c r="K879" s="967" t="s">
        <v>9423</v>
      </c>
      <c r="L879" s="893" t="s">
        <v>9423</v>
      </c>
      <c r="M879" s="893" t="s">
        <v>9423</v>
      </c>
      <c r="N879" s="893" t="s">
        <v>9423</v>
      </c>
      <c r="O879" s="893" t="s">
        <v>9423</v>
      </c>
      <c r="P879" s="893" t="s">
        <v>9423</v>
      </c>
      <c r="Q879" s="893" t="s">
        <v>9423</v>
      </c>
      <c r="R879" s="893" t="s">
        <v>9423</v>
      </c>
      <c r="S879" s="1057" t="s">
        <v>9423</v>
      </c>
    </row>
    <row r="880" spans="1:19">
      <c r="A880" s="891" t="s">
        <v>6172</v>
      </c>
      <c r="B880" s="883" t="s">
        <v>6173</v>
      </c>
      <c r="C880" s="291"/>
      <c r="D880" s="291"/>
      <c r="E880" s="291"/>
      <c r="F880" s="291" t="s">
        <v>9422</v>
      </c>
      <c r="G880" s="291" t="s">
        <v>9423</v>
      </c>
      <c r="H880" s="877" t="s">
        <v>9423</v>
      </c>
      <c r="I880" s="893" t="s">
        <v>9423</v>
      </c>
      <c r="J880" s="798" t="s">
        <v>9423</v>
      </c>
      <c r="K880" s="967" t="s">
        <v>9423</v>
      </c>
      <c r="L880" s="893" t="s">
        <v>9423</v>
      </c>
      <c r="M880" s="893" t="s">
        <v>9423</v>
      </c>
      <c r="N880" s="893" t="s">
        <v>9423</v>
      </c>
      <c r="O880" s="893" t="s">
        <v>9423</v>
      </c>
      <c r="P880" s="893" t="s">
        <v>9423</v>
      </c>
      <c r="Q880" s="893" t="s">
        <v>9423</v>
      </c>
      <c r="R880" s="893" t="s">
        <v>9423</v>
      </c>
      <c r="S880" s="1057" t="s">
        <v>9423</v>
      </c>
    </row>
    <row r="881" spans="1:19">
      <c r="A881" s="891" t="s">
        <v>6174</v>
      </c>
      <c r="B881" s="883" t="s">
        <v>6175</v>
      </c>
      <c r="C881" s="291"/>
      <c r="D881" s="291"/>
      <c r="E881" s="291"/>
      <c r="F881" s="291" t="s">
        <v>9422</v>
      </c>
      <c r="G881" s="291" t="s">
        <v>9423</v>
      </c>
      <c r="H881" s="877" t="s">
        <v>9423</v>
      </c>
      <c r="I881" s="893" t="s">
        <v>9423</v>
      </c>
      <c r="J881" s="798" t="s">
        <v>9423</v>
      </c>
      <c r="K881" s="967" t="s">
        <v>9423</v>
      </c>
      <c r="L881" s="893" t="s">
        <v>9423</v>
      </c>
      <c r="M881" s="893" t="s">
        <v>9423</v>
      </c>
      <c r="N881" s="893" t="s">
        <v>9423</v>
      </c>
      <c r="O881" s="893" t="s">
        <v>9423</v>
      </c>
      <c r="P881" s="893" t="s">
        <v>9423</v>
      </c>
      <c r="Q881" s="893" t="s">
        <v>9423</v>
      </c>
      <c r="R881" s="893" t="s">
        <v>9423</v>
      </c>
      <c r="S881" s="1057" t="s">
        <v>9423</v>
      </c>
    </row>
    <row r="882" spans="1:19">
      <c r="A882" s="891" t="s">
        <v>6176</v>
      </c>
      <c r="B882" s="883" t="s">
        <v>6177</v>
      </c>
      <c r="C882" s="291"/>
      <c r="D882" s="291"/>
      <c r="E882" s="291"/>
      <c r="F882" s="291" t="s">
        <v>9422</v>
      </c>
      <c r="G882" s="291" t="s">
        <v>9423</v>
      </c>
      <c r="H882" s="877" t="s">
        <v>9423</v>
      </c>
      <c r="I882" s="893" t="s">
        <v>9423</v>
      </c>
      <c r="J882" s="798" t="s">
        <v>9423</v>
      </c>
      <c r="K882" s="967" t="s">
        <v>9423</v>
      </c>
      <c r="L882" s="893" t="s">
        <v>9423</v>
      </c>
      <c r="M882" s="893" t="s">
        <v>9423</v>
      </c>
      <c r="N882" s="893" t="s">
        <v>9423</v>
      </c>
      <c r="O882" s="893" t="s">
        <v>9423</v>
      </c>
      <c r="P882" s="893" t="s">
        <v>9423</v>
      </c>
      <c r="Q882" s="893" t="s">
        <v>9423</v>
      </c>
      <c r="R882" s="893" t="s">
        <v>9423</v>
      </c>
      <c r="S882" s="1057" t="s">
        <v>9423</v>
      </c>
    </row>
    <row r="883" spans="1:19">
      <c r="A883" s="891" t="s">
        <v>6178</v>
      </c>
      <c r="B883" s="883" t="s">
        <v>6179</v>
      </c>
      <c r="C883" s="291"/>
      <c r="D883" s="291"/>
      <c r="E883" s="291"/>
      <c r="F883" s="291" t="s">
        <v>9422</v>
      </c>
      <c r="G883" s="291" t="s">
        <v>9423</v>
      </c>
      <c r="H883" s="877" t="s">
        <v>9423</v>
      </c>
      <c r="I883" s="893" t="s">
        <v>9423</v>
      </c>
      <c r="J883" s="798" t="s">
        <v>9423</v>
      </c>
      <c r="K883" s="967" t="s">
        <v>9423</v>
      </c>
      <c r="L883" s="893" t="s">
        <v>9423</v>
      </c>
      <c r="M883" s="893" t="s">
        <v>9423</v>
      </c>
      <c r="N883" s="893" t="s">
        <v>9423</v>
      </c>
      <c r="O883" s="893" t="s">
        <v>9423</v>
      </c>
      <c r="P883" s="893" t="s">
        <v>9423</v>
      </c>
      <c r="Q883" s="893" t="s">
        <v>9423</v>
      </c>
      <c r="R883" s="893" t="s">
        <v>9423</v>
      </c>
      <c r="S883" s="1057" t="s">
        <v>9423</v>
      </c>
    </row>
    <row r="884" spans="1:19">
      <c r="A884" s="891" t="s">
        <v>6180</v>
      </c>
      <c r="B884" s="883" t="s">
        <v>6181</v>
      </c>
      <c r="C884" s="291"/>
      <c r="D884" s="291"/>
      <c r="E884" s="291"/>
      <c r="F884" s="291" t="s">
        <v>9422</v>
      </c>
      <c r="G884" s="291" t="s">
        <v>9423</v>
      </c>
      <c r="H884" s="877" t="s">
        <v>9423</v>
      </c>
      <c r="I884" s="893" t="s">
        <v>9423</v>
      </c>
      <c r="J884" s="798" t="s">
        <v>9423</v>
      </c>
      <c r="K884" s="967" t="s">
        <v>9423</v>
      </c>
      <c r="L884" s="893" t="s">
        <v>9423</v>
      </c>
      <c r="M884" s="893" t="s">
        <v>9423</v>
      </c>
      <c r="N884" s="893" t="s">
        <v>9423</v>
      </c>
      <c r="O884" s="893" t="s">
        <v>9423</v>
      </c>
      <c r="P884" s="893" t="s">
        <v>9423</v>
      </c>
      <c r="Q884" s="893" t="s">
        <v>9423</v>
      </c>
      <c r="R884" s="893" t="s">
        <v>9423</v>
      </c>
      <c r="S884" s="1057" t="s">
        <v>9423</v>
      </c>
    </row>
    <row r="885" spans="1:19">
      <c r="A885" s="891" t="s">
        <v>6182</v>
      </c>
      <c r="B885" s="883" t="s">
        <v>6183</v>
      </c>
      <c r="C885" s="291"/>
      <c r="D885" s="291"/>
      <c r="E885" s="291"/>
      <c r="F885" s="291" t="s">
        <v>9422</v>
      </c>
      <c r="G885" s="291" t="s">
        <v>9423</v>
      </c>
      <c r="H885" s="877" t="s">
        <v>9423</v>
      </c>
      <c r="I885" s="893" t="s">
        <v>9423</v>
      </c>
      <c r="J885" s="798" t="s">
        <v>9423</v>
      </c>
      <c r="K885" s="967" t="s">
        <v>9423</v>
      </c>
      <c r="L885" s="893" t="s">
        <v>9423</v>
      </c>
      <c r="M885" s="893" t="s">
        <v>9423</v>
      </c>
      <c r="N885" s="893" t="s">
        <v>9423</v>
      </c>
      <c r="O885" s="893" t="s">
        <v>9423</v>
      </c>
      <c r="P885" s="893" t="s">
        <v>9423</v>
      </c>
      <c r="Q885" s="893" t="s">
        <v>9423</v>
      </c>
      <c r="R885" s="893" t="s">
        <v>9423</v>
      </c>
      <c r="S885" s="1057" t="s">
        <v>9423</v>
      </c>
    </row>
    <row r="886" spans="1:19">
      <c r="A886" s="891" t="s">
        <v>6184</v>
      </c>
      <c r="B886" s="883" t="s">
        <v>6185</v>
      </c>
      <c r="C886" s="291"/>
      <c r="D886" s="291"/>
      <c r="E886" s="291"/>
      <c r="F886" s="291" t="s">
        <v>9422</v>
      </c>
      <c r="G886" s="291" t="s">
        <v>9423</v>
      </c>
      <c r="H886" s="877" t="s">
        <v>9423</v>
      </c>
      <c r="I886" s="893" t="s">
        <v>9423</v>
      </c>
      <c r="J886" s="798" t="s">
        <v>9423</v>
      </c>
      <c r="K886" s="967" t="s">
        <v>9423</v>
      </c>
      <c r="L886" s="893" t="s">
        <v>9423</v>
      </c>
      <c r="M886" s="893" t="s">
        <v>9423</v>
      </c>
      <c r="N886" s="893" t="s">
        <v>9423</v>
      </c>
      <c r="O886" s="893" t="s">
        <v>9423</v>
      </c>
      <c r="P886" s="893" t="s">
        <v>9423</v>
      </c>
      <c r="Q886" s="893" t="s">
        <v>9423</v>
      </c>
      <c r="R886" s="893" t="s">
        <v>9423</v>
      </c>
      <c r="S886" s="1057" t="s">
        <v>9423</v>
      </c>
    </row>
    <row r="887" spans="1:19">
      <c r="A887" s="891" t="s">
        <v>6186</v>
      </c>
      <c r="B887" s="883" t="s">
        <v>6187</v>
      </c>
      <c r="C887" s="291"/>
      <c r="D887" s="291"/>
      <c r="E887" s="291"/>
      <c r="F887" s="291" t="s">
        <v>9422</v>
      </c>
      <c r="G887" s="291" t="s">
        <v>9423</v>
      </c>
      <c r="H887" s="877" t="s">
        <v>9423</v>
      </c>
      <c r="I887" s="893" t="s">
        <v>9423</v>
      </c>
      <c r="J887" s="798" t="s">
        <v>9423</v>
      </c>
      <c r="K887" s="967" t="s">
        <v>9423</v>
      </c>
      <c r="L887" s="893" t="s">
        <v>9423</v>
      </c>
      <c r="M887" s="893" t="s">
        <v>9423</v>
      </c>
      <c r="N887" s="893" t="s">
        <v>9423</v>
      </c>
      <c r="O887" s="893" t="s">
        <v>9423</v>
      </c>
      <c r="P887" s="893" t="s">
        <v>9423</v>
      </c>
      <c r="Q887" s="893" t="s">
        <v>9423</v>
      </c>
      <c r="R887" s="893" t="s">
        <v>9423</v>
      </c>
      <c r="S887" s="1057" t="s">
        <v>9423</v>
      </c>
    </row>
    <row r="888" spans="1:19">
      <c r="A888" s="891" t="s">
        <v>6188</v>
      </c>
      <c r="B888" s="883" t="s">
        <v>5762</v>
      </c>
      <c r="C888" s="291"/>
      <c r="D888" s="291"/>
      <c r="E888" s="291" t="s">
        <v>9422</v>
      </c>
      <c r="F888" s="291" t="s">
        <v>9423</v>
      </c>
      <c r="G888" s="291" t="s">
        <v>9422</v>
      </c>
      <c r="H888" s="877" t="s">
        <v>9423</v>
      </c>
      <c r="I888" s="893" t="s">
        <v>9423</v>
      </c>
      <c r="J888" s="798" t="s">
        <v>9423</v>
      </c>
      <c r="K888" s="967" t="s">
        <v>9423</v>
      </c>
      <c r="L888" s="893" t="s">
        <v>9423</v>
      </c>
      <c r="M888" s="893" t="s">
        <v>9423</v>
      </c>
      <c r="N888" s="893" t="s">
        <v>9423</v>
      </c>
      <c r="O888" s="893" t="s">
        <v>9423</v>
      </c>
      <c r="P888" s="893" t="s">
        <v>9423</v>
      </c>
      <c r="Q888" s="893" t="s">
        <v>9423</v>
      </c>
      <c r="R888" s="893" t="s">
        <v>9423</v>
      </c>
      <c r="S888" s="1057" t="s">
        <v>9423</v>
      </c>
    </row>
    <row r="889" spans="1:19">
      <c r="A889" s="891" t="s">
        <v>6189</v>
      </c>
      <c r="B889" s="883" t="s">
        <v>5764</v>
      </c>
      <c r="C889" s="291"/>
      <c r="D889" s="291"/>
      <c r="E889" s="291" t="s">
        <v>9422</v>
      </c>
      <c r="F889" s="291" t="s">
        <v>9423</v>
      </c>
      <c r="G889" s="291" t="s">
        <v>9423</v>
      </c>
      <c r="H889" s="877" t="s">
        <v>9423</v>
      </c>
      <c r="I889" s="893" t="s">
        <v>9423</v>
      </c>
      <c r="J889" s="798" t="s">
        <v>9423</v>
      </c>
      <c r="K889" s="967" t="s">
        <v>9423</v>
      </c>
      <c r="L889" s="893" t="s">
        <v>9423</v>
      </c>
      <c r="M889" s="893" t="s">
        <v>9423</v>
      </c>
      <c r="N889" s="893" t="s">
        <v>9423</v>
      </c>
      <c r="O889" s="893" t="s">
        <v>9423</v>
      </c>
      <c r="P889" s="893" t="s">
        <v>9423</v>
      </c>
      <c r="Q889" s="893" t="s">
        <v>9423</v>
      </c>
      <c r="R889" s="893" t="s">
        <v>9423</v>
      </c>
      <c r="S889" s="1057" t="s">
        <v>9423</v>
      </c>
    </row>
    <row r="890" spans="1:19">
      <c r="A890" s="891" t="s">
        <v>6190</v>
      </c>
      <c r="B890" s="883" t="s">
        <v>5766</v>
      </c>
      <c r="C890" s="291"/>
      <c r="D890" s="291"/>
      <c r="E890" s="291"/>
      <c r="F890" s="291"/>
      <c r="G890" s="291" t="s">
        <v>9422</v>
      </c>
      <c r="H890" s="877" t="s">
        <v>9423</v>
      </c>
      <c r="I890" s="893" t="s">
        <v>9423</v>
      </c>
      <c r="J890" s="798" t="s">
        <v>9423</v>
      </c>
      <c r="K890" s="967" t="s">
        <v>9423</v>
      </c>
      <c r="L890" s="893" t="s">
        <v>9423</v>
      </c>
      <c r="M890" s="893" t="s">
        <v>9423</v>
      </c>
      <c r="N890" s="893" t="s">
        <v>9423</v>
      </c>
      <c r="O890" s="893" t="s">
        <v>9423</v>
      </c>
      <c r="P890" s="893" t="s">
        <v>9423</v>
      </c>
      <c r="Q890" s="893" t="s">
        <v>9423</v>
      </c>
      <c r="R890" s="893" t="s">
        <v>9423</v>
      </c>
      <c r="S890" s="1057" t="s">
        <v>9423</v>
      </c>
    </row>
    <row r="891" spans="1:19">
      <c r="A891" s="891" t="s">
        <v>6191</v>
      </c>
      <c r="B891" s="883" t="s">
        <v>5768</v>
      </c>
      <c r="C891" s="291"/>
      <c r="D891" s="291"/>
      <c r="E891" s="291"/>
      <c r="F891" s="291"/>
      <c r="G891" s="291"/>
      <c r="H891" s="877" t="s">
        <v>9422</v>
      </c>
      <c r="I891" s="893" t="s">
        <v>9423</v>
      </c>
      <c r="J891" s="798" t="s">
        <v>9423</v>
      </c>
      <c r="K891" s="967" t="s">
        <v>9423</v>
      </c>
      <c r="L891" s="893" t="s">
        <v>9423</v>
      </c>
      <c r="M891" s="893" t="s">
        <v>9423</v>
      </c>
      <c r="N891" s="893" t="s">
        <v>9423</v>
      </c>
      <c r="O891" s="893" t="s">
        <v>9423</v>
      </c>
      <c r="P891" s="893" t="s">
        <v>9423</v>
      </c>
      <c r="Q891" s="893" t="s">
        <v>9423</v>
      </c>
      <c r="R891" s="893" t="s">
        <v>9423</v>
      </c>
      <c r="S891" s="1057" t="s">
        <v>9423</v>
      </c>
    </row>
    <row r="892" spans="1:19">
      <c r="A892" s="891" t="s">
        <v>6192</v>
      </c>
      <c r="B892" s="883" t="s">
        <v>5768</v>
      </c>
      <c r="C892" s="291"/>
      <c r="D892" s="291"/>
      <c r="E892" s="291"/>
      <c r="F892" s="291"/>
      <c r="G892" s="291" t="s">
        <v>9422</v>
      </c>
      <c r="H892" s="877" t="s">
        <v>9423</v>
      </c>
      <c r="I892" s="893" t="s">
        <v>9423</v>
      </c>
      <c r="J892" s="798" t="s">
        <v>9423</v>
      </c>
      <c r="K892" s="967" t="s">
        <v>9423</v>
      </c>
      <c r="L892" s="893" t="s">
        <v>9423</v>
      </c>
      <c r="M892" s="893" t="s">
        <v>9423</v>
      </c>
      <c r="N892" s="893" t="s">
        <v>9423</v>
      </c>
      <c r="O892" s="893" t="s">
        <v>9423</v>
      </c>
      <c r="P892" s="893" t="s">
        <v>9423</v>
      </c>
      <c r="Q892" s="893" t="s">
        <v>9423</v>
      </c>
      <c r="R892" s="893" t="s">
        <v>9423</v>
      </c>
      <c r="S892" s="1057" t="s">
        <v>9423</v>
      </c>
    </row>
    <row r="893" spans="1:19">
      <c r="A893" s="891" t="s">
        <v>6193</v>
      </c>
      <c r="B893" s="883" t="s">
        <v>5768</v>
      </c>
      <c r="C893" s="291"/>
      <c r="D893" s="291"/>
      <c r="E893" s="291"/>
      <c r="F893" s="291"/>
      <c r="G893" s="291"/>
      <c r="H893" s="877" t="s">
        <v>9422</v>
      </c>
      <c r="I893" s="893" t="s">
        <v>9423</v>
      </c>
      <c r="J893" s="798" t="s">
        <v>9423</v>
      </c>
      <c r="K893" s="967" t="s">
        <v>9423</v>
      </c>
      <c r="L893" s="893" t="s">
        <v>9423</v>
      </c>
      <c r="M893" s="893" t="s">
        <v>9423</v>
      </c>
      <c r="N893" s="893" t="s">
        <v>9423</v>
      </c>
      <c r="O893" s="893" t="s">
        <v>9423</v>
      </c>
      <c r="P893" s="893" t="s">
        <v>9423</v>
      </c>
      <c r="Q893" s="893" t="s">
        <v>9423</v>
      </c>
      <c r="R893" s="893" t="s">
        <v>9423</v>
      </c>
      <c r="S893" s="1057" t="s">
        <v>9423</v>
      </c>
    </row>
    <row r="894" spans="1:19">
      <c r="A894" s="891" t="s">
        <v>6194</v>
      </c>
      <c r="B894" s="883" t="s">
        <v>5768</v>
      </c>
      <c r="C894" s="291"/>
      <c r="D894" s="291"/>
      <c r="E894" s="291"/>
      <c r="F894" s="291"/>
      <c r="G894" s="291"/>
      <c r="H894" s="877" t="s">
        <v>9422</v>
      </c>
      <c r="I894" s="893" t="s">
        <v>9423</v>
      </c>
      <c r="J894" s="798" t="s">
        <v>9423</v>
      </c>
      <c r="K894" s="967" t="s">
        <v>9423</v>
      </c>
      <c r="L894" s="893" t="s">
        <v>9423</v>
      </c>
      <c r="M894" s="893" t="s">
        <v>9423</v>
      </c>
      <c r="N894" s="893" t="s">
        <v>9423</v>
      </c>
      <c r="O894" s="893" t="s">
        <v>9423</v>
      </c>
      <c r="P894" s="893" t="s">
        <v>9423</v>
      </c>
      <c r="Q894" s="893" t="s">
        <v>9423</v>
      </c>
      <c r="R894" s="893" t="s">
        <v>9423</v>
      </c>
      <c r="S894" s="1057" t="s">
        <v>9423</v>
      </c>
    </row>
    <row r="895" spans="1:19">
      <c r="A895" s="891" t="s">
        <v>6195</v>
      </c>
      <c r="B895" s="883" t="s">
        <v>5768</v>
      </c>
      <c r="C895" s="291"/>
      <c r="D895" s="291"/>
      <c r="E895" s="291"/>
      <c r="F895" s="291"/>
      <c r="G895" s="291"/>
      <c r="H895" s="877" t="s">
        <v>9422</v>
      </c>
      <c r="I895" s="893" t="s">
        <v>9423</v>
      </c>
      <c r="J895" s="798" t="s">
        <v>9423</v>
      </c>
      <c r="K895" s="967" t="s">
        <v>9423</v>
      </c>
      <c r="L895" s="893" t="s">
        <v>9423</v>
      </c>
      <c r="M895" s="893" t="s">
        <v>9423</v>
      </c>
      <c r="N895" s="893" t="s">
        <v>9423</v>
      </c>
      <c r="O895" s="893" t="s">
        <v>9423</v>
      </c>
      <c r="P895" s="893" t="s">
        <v>9423</v>
      </c>
      <c r="Q895" s="893" t="s">
        <v>9423</v>
      </c>
      <c r="R895" s="893" t="s">
        <v>9423</v>
      </c>
      <c r="S895" s="1057" t="s">
        <v>9423</v>
      </c>
    </row>
    <row r="896" spans="1:19">
      <c r="A896" s="891" t="s">
        <v>6196</v>
      </c>
      <c r="B896" s="883" t="s">
        <v>5774</v>
      </c>
      <c r="C896" s="291"/>
      <c r="D896" s="291"/>
      <c r="E896" s="291"/>
      <c r="F896" s="291"/>
      <c r="G896" s="291"/>
      <c r="H896" s="877" t="s">
        <v>9422</v>
      </c>
      <c r="I896" s="893" t="s">
        <v>9423</v>
      </c>
      <c r="J896" s="798" t="s">
        <v>9423</v>
      </c>
      <c r="K896" s="967" t="s">
        <v>9423</v>
      </c>
      <c r="L896" s="893" t="s">
        <v>9423</v>
      </c>
      <c r="M896" s="893" t="s">
        <v>9423</v>
      </c>
      <c r="N896" s="893" t="s">
        <v>9423</v>
      </c>
      <c r="O896" s="893" t="s">
        <v>9423</v>
      </c>
      <c r="P896" s="893" t="s">
        <v>9423</v>
      </c>
      <c r="Q896" s="893" t="s">
        <v>9423</v>
      </c>
      <c r="R896" s="893" t="s">
        <v>9423</v>
      </c>
      <c r="S896" s="1057" t="s">
        <v>9423</v>
      </c>
    </row>
    <row r="897" spans="1:19">
      <c r="A897" s="891" t="s">
        <v>6197</v>
      </c>
      <c r="B897" s="883" t="s">
        <v>5774</v>
      </c>
      <c r="C897" s="291"/>
      <c r="D897" s="291"/>
      <c r="E897" s="291"/>
      <c r="F897" s="291"/>
      <c r="G897" s="291" t="s">
        <v>9422</v>
      </c>
      <c r="H897" s="877" t="s">
        <v>9423</v>
      </c>
      <c r="I897" s="893" t="s">
        <v>9423</v>
      </c>
      <c r="J897" s="798" t="s">
        <v>9423</v>
      </c>
      <c r="K897" s="967" t="s">
        <v>9423</v>
      </c>
      <c r="L897" s="893" t="s">
        <v>9423</v>
      </c>
      <c r="M897" s="893" t="s">
        <v>9423</v>
      </c>
      <c r="N897" s="893" t="s">
        <v>9423</v>
      </c>
      <c r="O897" s="893" t="s">
        <v>9423</v>
      </c>
      <c r="P897" s="893" t="s">
        <v>9423</v>
      </c>
      <c r="Q897" s="893" t="s">
        <v>9423</v>
      </c>
      <c r="R897" s="893" t="s">
        <v>9423</v>
      </c>
      <c r="S897" s="1057" t="s">
        <v>9423</v>
      </c>
    </row>
    <row r="898" spans="1:19">
      <c r="A898" s="891" t="s">
        <v>6198</v>
      </c>
      <c r="B898" s="883" t="s">
        <v>5774</v>
      </c>
      <c r="C898" s="291"/>
      <c r="D898" s="291"/>
      <c r="E898" s="291"/>
      <c r="F898" s="291"/>
      <c r="G898" s="291" t="s">
        <v>9422</v>
      </c>
      <c r="H898" s="877" t="s">
        <v>9423</v>
      </c>
      <c r="I898" s="893" t="s">
        <v>9423</v>
      </c>
      <c r="J898" s="798" t="s">
        <v>9423</v>
      </c>
      <c r="K898" s="967" t="s">
        <v>9423</v>
      </c>
      <c r="L898" s="893" t="s">
        <v>9423</v>
      </c>
      <c r="M898" s="893" t="s">
        <v>9423</v>
      </c>
      <c r="N898" s="893" t="s">
        <v>9423</v>
      </c>
      <c r="O898" s="893" t="s">
        <v>9423</v>
      </c>
      <c r="P898" s="893" t="s">
        <v>9423</v>
      </c>
      <c r="Q898" s="893" t="s">
        <v>9423</v>
      </c>
      <c r="R898" s="893" t="s">
        <v>9423</v>
      </c>
      <c r="S898" s="1057" t="s">
        <v>9423</v>
      </c>
    </row>
    <row r="899" spans="1:19">
      <c r="A899" s="891" t="s">
        <v>6199</v>
      </c>
      <c r="B899" s="883" t="s">
        <v>5774</v>
      </c>
      <c r="C899" s="291"/>
      <c r="D899" s="291"/>
      <c r="E899" s="291"/>
      <c r="F899" s="291"/>
      <c r="G899" s="291" t="s">
        <v>9422</v>
      </c>
      <c r="H899" s="877" t="s">
        <v>9423</v>
      </c>
      <c r="I899" s="893" t="s">
        <v>9423</v>
      </c>
      <c r="J899" s="798" t="s">
        <v>9423</v>
      </c>
      <c r="K899" s="967" t="s">
        <v>9423</v>
      </c>
      <c r="L899" s="893" t="s">
        <v>9423</v>
      </c>
      <c r="M899" s="893" t="s">
        <v>9423</v>
      </c>
      <c r="N899" s="893" t="s">
        <v>9423</v>
      </c>
      <c r="O899" s="893" t="s">
        <v>9423</v>
      </c>
      <c r="P899" s="893" t="s">
        <v>9423</v>
      </c>
      <c r="Q899" s="893" t="s">
        <v>9423</v>
      </c>
      <c r="R899" s="893" t="s">
        <v>9423</v>
      </c>
      <c r="S899" s="1057" t="s">
        <v>9423</v>
      </c>
    </row>
    <row r="900" spans="1:19">
      <c r="A900" s="891" t="s">
        <v>6200</v>
      </c>
      <c r="B900" s="883" t="s">
        <v>5774</v>
      </c>
      <c r="C900" s="291"/>
      <c r="D900" s="291"/>
      <c r="E900" s="291"/>
      <c r="F900" s="291"/>
      <c r="G900" s="291" t="s">
        <v>9422</v>
      </c>
      <c r="H900" s="877" t="s">
        <v>9423</v>
      </c>
      <c r="I900" s="893" t="s">
        <v>9423</v>
      </c>
      <c r="J900" s="798" t="s">
        <v>9423</v>
      </c>
      <c r="K900" s="967" t="s">
        <v>9423</v>
      </c>
      <c r="L900" s="893" t="s">
        <v>9423</v>
      </c>
      <c r="M900" s="893" t="s">
        <v>9423</v>
      </c>
      <c r="N900" s="893" t="s">
        <v>9423</v>
      </c>
      <c r="O900" s="893" t="s">
        <v>9423</v>
      </c>
      <c r="P900" s="893" t="s">
        <v>9423</v>
      </c>
      <c r="Q900" s="893" t="s">
        <v>9423</v>
      </c>
      <c r="R900" s="893" t="s">
        <v>9423</v>
      </c>
      <c r="S900" s="1057" t="s">
        <v>9423</v>
      </c>
    </row>
    <row r="901" spans="1:19">
      <c r="A901" s="891" t="s">
        <v>6201</v>
      </c>
      <c r="B901" s="883" t="s">
        <v>5780</v>
      </c>
      <c r="C901" s="291"/>
      <c r="D901" s="291"/>
      <c r="E901" s="291"/>
      <c r="F901" s="291"/>
      <c r="G901" s="291" t="s">
        <v>9422</v>
      </c>
      <c r="H901" s="877" t="s">
        <v>9423</v>
      </c>
      <c r="I901" s="893" t="s">
        <v>9423</v>
      </c>
      <c r="J901" s="798" t="s">
        <v>9423</v>
      </c>
      <c r="K901" s="967" t="s">
        <v>9423</v>
      </c>
      <c r="L901" s="893" t="s">
        <v>9423</v>
      </c>
      <c r="M901" s="893" t="s">
        <v>9423</v>
      </c>
      <c r="N901" s="893" t="s">
        <v>9423</v>
      </c>
      <c r="O901" s="893" t="s">
        <v>9423</v>
      </c>
      <c r="P901" s="893" t="s">
        <v>9423</v>
      </c>
      <c r="Q901" s="893" t="s">
        <v>9423</v>
      </c>
      <c r="R901" s="893" t="s">
        <v>9423</v>
      </c>
      <c r="S901" s="1057" t="s">
        <v>9423</v>
      </c>
    </row>
    <row r="902" spans="1:19">
      <c r="A902" s="891" t="s">
        <v>6202</v>
      </c>
      <c r="B902" s="883" t="s">
        <v>5780</v>
      </c>
      <c r="C902" s="291"/>
      <c r="D902" s="291"/>
      <c r="E902" s="291"/>
      <c r="F902" s="291"/>
      <c r="G902" s="291" t="s">
        <v>9422</v>
      </c>
      <c r="H902" s="877" t="s">
        <v>9423</v>
      </c>
      <c r="I902" s="893" t="s">
        <v>9423</v>
      </c>
      <c r="J902" s="798" t="s">
        <v>9423</v>
      </c>
      <c r="K902" s="967" t="s">
        <v>9423</v>
      </c>
      <c r="L902" s="893" t="s">
        <v>9423</v>
      </c>
      <c r="M902" s="893" t="s">
        <v>9423</v>
      </c>
      <c r="N902" s="893" t="s">
        <v>9423</v>
      </c>
      <c r="O902" s="893" t="s">
        <v>9423</v>
      </c>
      <c r="P902" s="893" t="s">
        <v>9423</v>
      </c>
      <c r="Q902" s="893" t="s">
        <v>9423</v>
      </c>
      <c r="R902" s="893" t="s">
        <v>9423</v>
      </c>
      <c r="S902" s="1057" t="s">
        <v>9423</v>
      </c>
    </row>
    <row r="903" spans="1:19">
      <c r="A903" s="891" t="s">
        <v>6203</v>
      </c>
      <c r="B903" s="883" t="s">
        <v>5780</v>
      </c>
      <c r="C903" s="291"/>
      <c r="D903" s="291"/>
      <c r="E903" s="291"/>
      <c r="F903" s="877"/>
      <c r="G903" s="291" t="s">
        <v>9422</v>
      </c>
      <c r="H903" s="877" t="s">
        <v>9423</v>
      </c>
      <c r="I903" s="893" t="s">
        <v>9423</v>
      </c>
      <c r="J903" s="798" t="s">
        <v>9423</v>
      </c>
      <c r="K903" s="967" t="s">
        <v>9423</v>
      </c>
      <c r="L903" s="893" t="s">
        <v>9423</v>
      </c>
      <c r="M903" s="893" t="s">
        <v>9423</v>
      </c>
      <c r="N903" s="893" t="s">
        <v>9423</v>
      </c>
      <c r="O903" s="893" t="s">
        <v>9423</v>
      </c>
      <c r="P903" s="893" t="s">
        <v>9423</v>
      </c>
      <c r="Q903" s="893" t="s">
        <v>9423</v>
      </c>
      <c r="R903" s="893" t="s">
        <v>9423</v>
      </c>
      <c r="S903" s="1057" t="s">
        <v>9423</v>
      </c>
    </row>
    <row r="904" spans="1:19">
      <c r="A904" s="891" t="s">
        <v>6204</v>
      </c>
      <c r="B904" s="883" t="s">
        <v>5780</v>
      </c>
      <c r="C904" s="291"/>
      <c r="D904" s="291"/>
      <c r="E904" s="291"/>
      <c r="F904" s="877"/>
      <c r="G904" s="291" t="s">
        <v>9422</v>
      </c>
      <c r="H904" s="877" t="s">
        <v>9423</v>
      </c>
      <c r="I904" s="893" t="s">
        <v>9423</v>
      </c>
      <c r="J904" s="798" t="s">
        <v>9423</v>
      </c>
      <c r="K904" s="967" t="s">
        <v>9423</v>
      </c>
      <c r="L904" s="893" t="s">
        <v>9423</v>
      </c>
      <c r="M904" s="893" t="s">
        <v>9423</v>
      </c>
      <c r="N904" s="893" t="s">
        <v>9423</v>
      </c>
      <c r="O904" s="893" t="s">
        <v>9423</v>
      </c>
      <c r="P904" s="893" t="s">
        <v>9423</v>
      </c>
      <c r="Q904" s="893" t="s">
        <v>9423</v>
      </c>
      <c r="R904" s="893" t="s">
        <v>9423</v>
      </c>
      <c r="S904" s="1057" t="s">
        <v>9423</v>
      </c>
    </row>
    <row r="905" spans="1:19">
      <c r="A905" s="891" t="s">
        <v>6205</v>
      </c>
      <c r="B905" s="883" t="s">
        <v>5780</v>
      </c>
      <c r="C905" s="291"/>
      <c r="D905" s="291"/>
      <c r="E905" s="291"/>
      <c r="F905" s="877"/>
      <c r="G905" s="291" t="s">
        <v>9422</v>
      </c>
      <c r="H905" s="877" t="s">
        <v>9423</v>
      </c>
      <c r="I905" s="893" t="s">
        <v>9423</v>
      </c>
      <c r="J905" s="798" t="s">
        <v>9423</v>
      </c>
      <c r="K905" s="967" t="s">
        <v>9423</v>
      </c>
      <c r="L905" s="893" t="s">
        <v>9423</v>
      </c>
      <c r="M905" s="893" t="s">
        <v>9423</v>
      </c>
      <c r="N905" s="893" t="s">
        <v>9423</v>
      </c>
      <c r="O905" s="893" t="s">
        <v>9423</v>
      </c>
      <c r="P905" s="893" t="s">
        <v>9423</v>
      </c>
      <c r="Q905" s="893" t="s">
        <v>9423</v>
      </c>
      <c r="R905" s="893" t="s">
        <v>9423</v>
      </c>
      <c r="S905" s="1057" t="s">
        <v>9423</v>
      </c>
    </row>
    <row r="906" spans="1:19">
      <c r="A906" s="891" t="s">
        <v>6206</v>
      </c>
      <c r="B906" s="883" t="s">
        <v>9811</v>
      </c>
      <c r="C906" s="291"/>
      <c r="D906" s="291"/>
      <c r="E906" s="291"/>
      <c r="F906" s="877"/>
      <c r="G906" s="291"/>
      <c r="H906" s="877" t="s">
        <v>9422</v>
      </c>
      <c r="I906" s="893" t="s">
        <v>9423</v>
      </c>
      <c r="J906" s="798" t="s">
        <v>9423</v>
      </c>
      <c r="K906" s="967" t="s">
        <v>9423</v>
      </c>
      <c r="L906" s="893" t="s">
        <v>9423</v>
      </c>
      <c r="M906" s="893" t="s">
        <v>9423</v>
      </c>
      <c r="N906" s="893" t="s">
        <v>9423</v>
      </c>
      <c r="O906" s="893" t="s">
        <v>9423</v>
      </c>
      <c r="P906" s="893" t="s">
        <v>9423</v>
      </c>
      <c r="Q906" s="893" t="s">
        <v>9423</v>
      </c>
      <c r="R906" s="893" t="s">
        <v>9423</v>
      </c>
      <c r="S906" s="1057" t="s">
        <v>9423</v>
      </c>
    </row>
    <row r="907" spans="1:19">
      <c r="A907" s="891" t="s">
        <v>6208</v>
      </c>
      <c r="B907" s="883" t="s">
        <v>9812</v>
      </c>
      <c r="C907" s="291"/>
      <c r="D907" s="291"/>
      <c r="E907" s="291"/>
      <c r="F907" s="877"/>
      <c r="G907" s="291"/>
      <c r="H907" s="877" t="s">
        <v>9422</v>
      </c>
      <c r="I907" s="893" t="s">
        <v>9423</v>
      </c>
      <c r="J907" s="798" t="s">
        <v>9423</v>
      </c>
      <c r="K907" s="967" t="s">
        <v>9423</v>
      </c>
      <c r="L907" s="893" t="s">
        <v>9423</v>
      </c>
      <c r="M907" s="893" t="s">
        <v>9423</v>
      </c>
      <c r="N907" s="893" t="s">
        <v>9423</v>
      </c>
      <c r="O907" s="893" t="s">
        <v>9423</v>
      </c>
      <c r="P907" s="893" t="s">
        <v>9423</v>
      </c>
      <c r="Q907" s="893" t="s">
        <v>9423</v>
      </c>
      <c r="R907" s="893" t="s">
        <v>9423</v>
      </c>
      <c r="S907" s="1057" t="s">
        <v>9423</v>
      </c>
    </row>
    <row r="908" spans="1:19">
      <c r="A908" s="891" t="s">
        <v>6210</v>
      </c>
      <c r="B908" s="883" t="s">
        <v>9813</v>
      </c>
      <c r="C908" s="291"/>
      <c r="D908" s="291"/>
      <c r="E908" s="291"/>
      <c r="F908" s="877"/>
      <c r="G908" s="291"/>
      <c r="H908" s="877" t="s">
        <v>9422</v>
      </c>
      <c r="I908" s="893" t="s">
        <v>9423</v>
      </c>
      <c r="J908" s="798" t="s">
        <v>9423</v>
      </c>
      <c r="K908" s="967" t="s">
        <v>9423</v>
      </c>
      <c r="L908" s="893" t="s">
        <v>9423</v>
      </c>
      <c r="M908" s="893" t="s">
        <v>9423</v>
      </c>
      <c r="N908" s="893" t="s">
        <v>9423</v>
      </c>
      <c r="O908" s="893" t="s">
        <v>9423</v>
      </c>
      <c r="P908" s="893" t="s">
        <v>9423</v>
      </c>
      <c r="Q908" s="893" t="s">
        <v>9423</v>
      </c>
      <c r="R908" s="893" t="s">
        <v>9423</v>
      </c>
      <c r="S908" s="1057" t="s">
        <v>9423</v>
      </c>
    </row>
    <row r="909" spans="1:19">
      <c r="A909" s="891" t="s">
        <v>6212</v>
      </c>
      <c r="B909" s="883" t="s">
        <v>9814</v>
      </c>
      <c r="C909" s="291"/>
      <c r="D909" s="291"/>
      <c r="E909" s="291"/>
      <c r="F909" s="877"/>
      <c r="G909" s="291"/>
      <c r="H909" s="877" t="s">
        <v>9422</v>
      </c>
      <c r="I909" s="893" t="s">
        <v>9423</v>
      </c>
      <c r="J909" s="798" t="s">
        <v>9423</v>
      </c>
      <c r="K909" s="967" t="s">
        <v>9423</v>
      </c>
      <c r="L909" s="893" t="s">
        <v>9423</v>
      </c>
      <c r="M909" s="893" t="s">
        <v>9423</v>
      </c>
      <c r="N909" s="893" t="s">
        <v>9423</v>
      </c>
      <c r="O909" s="893" t="s">
        <v>9423</v>
      </c>
      <c r="P909" s="893" t="s">
        <v>9423</v>
      </c>
      <c r="Q909" s="893" t="s">
        <v>9423</v>
      </c>
      <c r="R909" s="893" t="s">
        <v>9423</v>
      </c>
      <c r="S909" s="1057" t="s">
        <v>9423</v>
      </c>
    </row>
    <row r="910" spans="1:19">
      <c r="A910" s="891" t="s">
        <v>6214</v>
      </c>
      <c r="B910" s="883" t="s">
        <v>9815</v>
      </c>
      <c r="C910" s="291"/>
      <c r="D910" s="291"/>
      <c r="E910" s="291"/>
      <c r="F910" s="877"/>
      <c r="G910" s="291"/>
      <c r="H910" s="877" t="s">
        <v>9422</v>
      </c>
      <c r="I910" s="893" t="s">
        <v>9423</v>
      </c>
      <c r="J910" s="798" t="s">
        <v>9423</v>
      </c>
      <c r="K910" s="967" t="s">
        <v>9423</v>
      </c>
      <c r="L910" s="893" t="s">
        <v>9423</v>
      </c>
      <c r="M910" s="893" t="s">
        <v>9423</v>
      </c>
      <c r="N910" s="893" t="s">
        <v>9423</v>
      </c>
      <c r="O910" s="893" t="s">
        <v>9423</v>
      </c>
      <c r="P910" s="893" t="s">
        <v>9423</v>
      </c>
      <c r="Q910" s="893" t="s">
        <v>9423</v>
      </c>
      <c r="R910" s="893" t="s">
        <v>9423</v>
      </c>
      <c r="S910" s="1057" t="s">
        <v>9423</v>
      </c>
    </row>
    <row r="911" spans="1:19">
      <c r="A911" s="891" t="s">
        <v>6216</v>
      </c>
      <c r="B911" s="883" t="s">
        <v>9816</v>
      </c>
      <c r="C911" s="291"/>
      <c r="D911" s="291"/>
      <c r="E911" s="291"/>
      <c r="F911" s="877"/>
      <c r="G911" s="291"/>
      <c r="H911" s="877" t="s">
        <v>9422</v>
      </c>
      <c r="I911" s="893" t="s">
        <v>9423</v>
      </c>
      <c r="J911" s="798" t="s">
        <v>9423</v>
      </c>
      <c r="K911" s="967" t="s">
        <v>9423</v>
      </c>
      <c r="L911" s="893" t="s">
        <v>9423</v>
      </c>
      <c r="M911" s="893" t="s">
        <v>9423</v>
      </c>
      <c r="N911" s="893" t="s">
        <v>9423</v>
      </c>
      <c r="O911" s="893" t="s">
        <v>9423</v>
      </c>
      <c r="P911" s="893" t="s">
        <v>9423</v>
      </c>
      <c r="Q911" s="893" t="s">
        <v>9423</v>
      </c>
      <c r="R911" s="893" t="s">
        <v>9423</v>
      </c>
      <c r="S911" s="1057" t="s">
        <v>9423</v>
      </c>
    </row>
    <row r="912" spans="1:19">
      <c r="A912" s="891" t="s">
        <v>6218</v>
      </c>
      <c r="B912" s="289" t="s">
        <v>5799</v>
      </c>
      <c r="C912" s="291"/>
      <c r="D912" s="291"/>
      <c r="E912" s="291"/>
      <c r="F912" s="877"/>
      <c r="G912" s="291"/>
      <c r="H912" s="877" t="s">
        <v>9422</v>
      </c>
      <c r="I912" s="893" t="s">
        <v>9423</v>
      </c>
      <c r="J912" s="798" t="s">
        <v>9423</v>
      </c>
      <c r="K912" s="967" t="s">
        <v>9423</v>
      </c>
      <c r="L912" s="893" t="s">
        <v>9423</v>
      </c>
      <c r="M912" s="893" t="s">
        <v>9423</v>
      </c>
      <c r="N912" s="893" t="s">
        <v>9423</v>
      </c>
      <c r="O912" s="893" t="s">
        <v>9423</v>
      </c>
      <c r="P912" s="893" t="s">
        <v>9423</v>
      </c>
      <c r="Q912" s="893" t="s">
        <v>9423</v>
      </c>
      <c r="R912" s="893" t="s">
        <v>9423</v>
      </c>
      <c r="S912" s="1057" t="s">
        <v>9423</v>
      </c>
    </row>
    <row r="913" spans="1:19">
      <c r="A913" s="891" t="s">
        <v>6219</v>
      </c>
      <c r="B913" s="289" t="s">
        <v>5799</v>
      </c>
      <c r="C913" s="291"/>
      <c r="D913" s="291"/>
      <c r="E913" s="291"/>
      <c r="F913" s="877"/>
      <c r="G913" s="291"/>
      <c r="H913" s="877" t="s">
        <v>9422</v>
      </c>
      <c r="I913" s="893" t="s">
        <v>9423</v>
      </c>
      <c r="J913" s="798" t="s">
        <v>9423</v>
      </c>
      <c r="K913" s="967" t="s">
        <v>9423</v>
      </c>
      <c r="L913" s="893" t="s">
        <v>9423</v>
      </c>
      <c r="M913" s="893" t="s">
        <v>9423</v>
      </c>
      <c r="N913" s="893" t="s">
        <v>9423</v>
      </c>
      <c r="O913" s="893" t="s">
        <v>9423</v>
      </c>
      <c r="P913" s="893" t="s">
        <v>9423</v>
      </c>
      <c r="Q913" s="893" t="s">
        <v>9423</v>
      </c>
      <c r="R913" s="893" t="s">
        <v>9423</v>
      </c>
      <c r="S913" s="1057" t="s">
        <v>9423</v>
      </c>
    </row>
    <row r="914" spans="1:19">
      <c r="A914" s="891" t="s">
        <v>6220</v>
      </c>
      <c r="B914" s="289" t="s">
        <v>5799</v>
      </c>
      <c r="C914" s="291"/>
      <c r="D914" s="291"/>
      <c r="E914" s="291"/>
      <c r="F914" s="877"/>
      <c r="G914" s="291"/>
      <c r="H914" s="877" t="s">
        <v>9422</v>
      </c>
      <c r="I914" s="893" t="s">
        <v>9423</v>
      </c>
      <c r="J914" s="798" t="s">
        <v>9423</v>
      </c>
      <c r="K914" s="967" t="s">
        <v>9423</v>
      </c>
      <c r="L914" s="893" t="s">
        <v>9423</v>
      </c>
      <c r="M914" s="893" t="s">
        <v>9423</v>
      </c>
      <c r="N914" s="893" t="s">
        <v>9423</v>
      </c>
      <c r="O914" s="893" t="s">
        <v>9423</v>
      </c>
      <c r="P914" s="893" t="s">
        <v>9423</v>
      </c>
      <c r="Q914" s="893" t="s">
        <v>9423</v>
      </c>
      <c r="R914" s="893" t="s">
        <v>9423</v>
      </c>
      <c r="S914" s="1057" t="s">
        <v>9423</v>
      </c>
    </row>
    <row r="915" spans="1:19">
      <c r="A915" s="891" t="s">
        <v>6221</v>
      </c>
      <c r="B915" s="883" t="s">
        <v>9848</v>
      </c>
      <c r="C915" s="291"/>
      <c r="D915" s="291"/>
      <c r="E915" s="291"/>
      <c r="F915" s="877"/>
      <c r="G915" s="291" t="s">
        <v>9422</v>
      </c>
      <c r="H915" s="877" t="s">
        <v>9423</v>
      </c>
      <c r="I915" s="893" t="s">
        <v>9423</v>
      </c>
      <c r="J915" s="798" t="s">
        <v>9423</v>
      </c>
      <c r="K915" s="967" t="s">
        <v>9423</v>
      </c>
      <c r="L915" s="893" t="s">
        <v>9423</v>
      </c>
      <c r="M915" s="893" t="s">
        <v>9423</v>
      </c>
      <c r="N915" s="893" t="s">
        <v>9423</v>
      </c>
      <c r="O915" s="893" t="s">
        <v>9423</v>
      </c>
      <c r="P915" s="893" t="s">
        <v>9423</v>
      </c>
      <c r="Q915" s="893" t="s">
        <v>9423</v>
      </c>
      <c r="R915" s="893" t="s">
        <v>9423</v>
      </c>
      <c r="S915" s="1057" t="s">
        <v>9423</v>
      </c>
    </row>
    <row r="916" spans="1:19">
      <c r="A916" s="891" t="s">
        <v>6223</v>
      </c>
      <c r="B916" s="883" t="s">
        <v>9848</v>
      </c>
      <c r="C916" s="291"/>
      <c r="D916" s="291"/>
      <c r="E916" s="291"/>
      <c r="F916" s="877"/>
      <c r="G916" s="291"/>
      <c r="H916" s="877" t="s">
        <v>9422</v>
      </c>
      <c r="I916" s="893" t="s">
        <v>9423</v>
      </c>
      <c r="J916" s="798" t="s">
        <v>9423</v>
      </c>
      <c r="K916" s="967" t="s">
        <v>9423</v>
      </c>
      <c r="L916" s="893" t="s">
        <v>9423</v>
      </c>
      <c r="M916" s="893" t="s">
        <v>9423</v>
      </c>
      <c r="N916" s="893" t="s">
        <v>9423</v>
      </c>
      <c r="O916" s="893" t="s">
        <v>9423</v>
      </c>
      <c r="P916" s="893" t="s">
        <v>9423</v>
      </c>
      <c r="Q916" s="893" t="s">
        <v>9423</v>
      </c>
      <c r="R916" s="893" t="s">
        <v>9423</v>
      </c>
      <c r="S916" s="1057" t="s">
        <v>9423</v>
      </c>
    </row>
    <row r="917" spans="1:19">
      <c r="A917" s="891" t="s">
        <v>6224</v>
      </c>
      <c r="B917" s="883" t="s">
        <v>9848</v>
      </c>
      <c r="C917" s="291"/>
      <c r="D917" s="291"/>
      <c r="E917" s="291"/>
      <c r="F917" s="877"/>
      <c r="G917" s="291"/>
      <c r="H917" s="877" t="s">
        <v>9422</v>
      </c>
      <c r="I917" s="893" t="s">
        <v>9423</v>
      </c>
      <c r="J917" s="798" t="s">
        <v>9423</v>
      </c>
      <c r="K917" s="967" t="s">
        <v>9423</v>
      </c>
      <c r="L917" s="893" t="s">
        <v>9423</v>
      </c>
      <c r="M917" s="893" t="s">
        <v>9423</v>
      </c>
      <c r="N917" s="893" t="s">
        <v>9423</v>
      </c>
      <c r="O917" s="893" t="s">
        <v>9423</v>
      </c>
      <c r="P917" s="893" t="s">
        <v>9423</v>
      </c>
      <c r="Q917" s="893" t="s">
        <v>9423</v>
      </c>
      <c r="R917" s="893" t="s">
        <v>9423</v>
      </c>
      <c r="S917" s="1057" t="s">
        <v>9423</v>
      </c>
    </row>
    <row r="918" spans="1:19">
      <c r="A918" s="891" t="s">
        <v>6225</v>
      </c>
      <c r="B918" s="883" t="s">
        <v>6226</v>
      </c>
      <c r="C918" s="291"/>
      <c r="D918" s="291"/>
      <c r="E918" s="291"/>
      <c r="F918" s="877"/>
      <c r="G918" s="291"/>
      <c r="H918" s="877" t="s">
        <v>9422</v>
      </c>
      <c r="I918" s="893" t="s">
        <v>9423</v>
      </c>
      <c r="J918" s="798" t="s">
        <v>9423</v>
      </c>
      <c r="K918" s="967" t="s">
        <v>9423</v>
      </c>
      <c r="L918" s="893" t="s">
        <v>9423</v>
      </c>
      <c r="M918" s="893" t="s">
        <v>9423</v>
      </c>
      <c r="N918" s="893" t="s">
        <v>9423</v>
      </c>
      <c r="O918" s="893" t="s">
        <v>9423</v>
      </c>
      <c r="P918" s="893" t="s">
        <v>9423</v>
      </c>
      <c r="Q918" s="893" t="s">
        <v>9423</v>
      </c>
      <c r="R918" s="893" t="s">
        <v>9423</v>
      </c>
      <c r="S918" s="1057" t="s">
        <v>9423</v>
      </c>
    </row>
    <row r="919" spans="1:19">
      <c r="A919" s="891" t="s">
        <v>6227</v>
      </c>
      <c r="B919" s="883" t="s">
        <v>6226</v>
      </c>
      <c r="C919" s="291"/>
      <c r="D919" s="291"/>
      <c r="E919" s="291"/>
      <c r="F919" s="877"/>
      <c r="G919" s="291"/>
      <c r="H919" s="877" t="s">
        <v>9422</v>
      </c>
      <c r="I919" s="893" t="s">
        <v>9423</v>
      </c>
      <c r="J919" s="798" t="s">
        <v>9423</v>
      </c>
      <c r="K919" s="967" t="s">
        <v>9423</v>
      </c>
      <c r="L919" s="893" t="s">
        <v>9423</v>
      </c>
      <c r="M919" s="893" t="s">
        <v>9423</v>
      </c>
      <c r="N919" s="893" t="s">
        <v>9423</v>
      </c>
      <c r="O919" s="893" t="s">
        <v>9423</v>
      </c>
      <c r="P919" s="893" t="s">
        <v>9423</v>
      </c>
      <c r="Q919" s="893" t="s">
        <v>9423</v>
      </c>
      <c r="R919" s="893" t="s">
        <v>9423</v>
      </c>
      <c r="S919" s="1057" t="s">
        <v>9423</v>
      </c>
    </row>
    <row r="920" spans="1:19">
      <c r="A920" s="891" t="s">
        <v>6228</v>
      </c>
      <c r="B920" s="883" t="s">
        <v>6226</v>
      </c>
      <c r="C920" s="291"/>
      <c r="D920" s="291"/>
      <c r="E920" s="291"/>
      <c r="F920" s="877"/>
      <c r="G920" s="291"/>
      <c r="H920" s="877" t="s">
        <v>9422</v>
      </c>
      <c r="I920" s="893" t="s">
        <v>9423</v>
      </c>
      <c r="J920" s="798" t="s">
        <v>9423</v>
      </c>
      <c r="K920" s="967" t="s">
        <v>9423</v>
      </c>
      <c r="L920" s="893" t="s">
        <v>9423</v>
      </c>
      <c r="M920" s="893" t="s">
        <v>9423</v>
      </c>
      <c r="N920" s="893" t="s">
        <v>9423</v>
      </c>
      <c r="O920" s="893" t="s">
        <v>9423</v>
      </c>
      <c r="P920" s="893" t="s">
        <v>9423</v>
      </c>
      <c r="Q920" s="893" t="s">
        <v>9423</v>
      </c>
      <c r="R920" s="893" t="s">
        <v>9423</v>
      </c>
      <c r="S920" s="1057" t="s">
        <v>9423</v>
      </c>
    </row>
    <row r="921" spans="1:19">
      <c r="A921" s="891" t="s">
        <v>6229</v>
      </c>
      <c r="B921" s="289" t="s">
        <v>5811</v>
      </c>
      <c r="C921" s="291"/>
      <c r="D921" s="291"/>
      <c r="E921" s="291"/>
      <c r="F921" s="877"/>
      <c r="G921" s="291"/>
      <c r="H921" s="877" t="s">
        <v>9422</v>
      </c>
      <c r="I921" s="893" t="s">
        <v>9423</v>
      </c>
      <c r="J921" s="798" t="s">
        <v>9423</v>
      </c>
      <c r="K921" s="967" t="s">
        <v>9423</v>
      </c>
      <c r="L921" s="893" t="s">
        <v>9423</v>
      </c>
      <c r="M921" s="893" t="s">
        <v>9423</v>
      </c>
      <c r="N921" s="893" t="s">
        <v>9423</v>
      </c>
      <c r="O921" s="893" t="s">
        <v>9423</v>
      </c>
      <c r="P921" s="893" t="s">
        <v>9423</v>
      </c>
      <c r="Q921" s="893" t="s">
        <v>9423</v>
      </c>
      <c r="R921" s="893" t="s">
        <v>9423</v>
      </c>
      <c r="S921" s="1057" t="s">
        <v>9423</v>
      </c>
    </row>
    <row r="922" spans="1:19">
      <c r="A922" s="891" t="s">
        <v>6230</v>
      </c>
      <c r="B922" s="289" t="s">
        <v>5811</v>
      </c>
      <c r="C922" s="291"/>
      <c r="D922" s="291"/>
      <c r="E922" s="291"/>
      <c r="F922" s="877"/>
      <c r="G922" s="291"/>
      <c r="H922" s="877" t="s">
        <v>9422</v>
      </c>
      <c r="I922" s="893" t="s">
        <v>9423</v>
      </c>
      <c r="J922" s="798" t="s">
        <v>9423</v>
      </c>
      <c r="K922" s="967" t="s">
        <v>9423</v>
      </c>
      <c r="L922" s="893" t="s">
        <v>9423</v>
      </c>
      <c r="M922" s="893" t="s">
        <v>9423</v>
      </c>
      <c r="N922" s="893" t="s">
        <v>9423</v>
      </c>
      <c r="O922" s="893" t="s">
        <v>9423</v>
      </c>
      <c r="P922" s="893" t="s">
        <v>9423</v>
      </c>
      <c r="Q922" s="893" t="s">
        <v>9423</v>
      </c>
      <c r="R922" s="893" t="s">
        <v>9423</v>
      </c>
      <c r="S922" s="1057" t="s">
        <v>9423</v>
      </c>
    </row>
    <row r="923" spans="1:19">
      <c r="A923" s="891" t="s">
        <v>6231</v>
      </c>
      <c r="B923" s="289" t="s">
        <v>5811</v>
      </c>
      <c r="C923" s="291"/>
      <c r="D923" s="291"/>
      <c r="E923" s="291"/>
      <c r="F923" s="877"/>
      <c r="G923" s="291"/>
      <c r="H923" s="877" t="s">
        <v>9422</v>
      </c>
      <c r="I923" s="893" t="s">
        <v>9423</v>
      </c>
      <c r="J923" s="798" t="s">
        <v>9423</v>
      </c>
      <c r="K923" s="967" t="s">
        <v>9423</v>
      </c>
      <c r="L923" s="893" t="s">
        <v>9423</v>
      </c>
      <c r="M923" s="893" t="s">
        <v>9423</v>
      </c>
      <c r="N923" s="893" t="s">
        <v>9423</v>
      </c>
      <c r="O923" s="893" t="s">
        <v>9423</v>
      </c>
      <c r="P923" s="893" t="s">
        <v>9423</v>
      </c>
      <c r="Q923" s="893" t="s">
        <v>9423</v>
      </c>
      <c r="R923" s="893" t="s">
        <v>9423</v>
      </c>
      <c r="S923" s="1057" t="s">
        <v>9423</v>
      </c>
    </row>
    <row r="924" spans="1:19">
      <c r="A924" s="891" t="s">
        <v>6232</v>
      </c>
      <c r="B924" s="883" t="s">
        <v>5817</v>
      </c>
      <c r="C924" s="291"/>
      <c r="D924" s="291"/>
      <c r="E924" s="291"/>
      <c r="F924" s="877"/>
      <c r="G924" s="291" t="s">
        <v>9422</v>
      </c>
      <c r="H924" s="877" t="s">
        <v>9423</v>
      </c>
      <c r="I924" s="893" t="s">
        <v>9423</v>
      </c>
      <c r="J924" s="798" t="s">
        <v>9423</v>
      </c>
      <c r="K924" s="967" t="s">
        <v>9423</v>
      </c>
      <c r="L924" s="893" t="s">
        <v>9423</v>
      </c>
      <c r="M924" s="893" t="s">
        <v>9423</v>
      </c>
      <c r="N924" s="893" t="s">
        <v>9423</v>
      </c>
      <c r="O924" s="893" t="s">
        <v>9423</v>
      </c>
      <c r="P924" s="893" t="s">
        <v>9423</v>
      </c>
      <c r="Q924" s="893" t="s">
        <v>9423</v>
      </c>
      <c r="R924" s="893" t="s">
        <v>9423</v>
      </c>
      <c r="S924" s="1057" t="s">
        <v>9423</v>
      </c>
    </row>
    <row r="925" spans="1:19">
      <c r="A925" s="891" t="s">
        <v>6233</v>
      </c>
      <c r="B925" s="883" t="s">
        <v>5819</v>
      </c>
      <c r="C925" s="291"/>
      <c r="D925" s="291"/>
      <c r="E925" s="291"/>
      <c r="F925" s="877"/>
      <c r="G925" s="291" t="s">
        <v>9422</v>
      </c>
      <c r="H925" s="877" t="s">
        <v>9423</v>
      </c>
      <c r="I925" s="893" t="s">
        <v>9423</v>
      </c>
      <c r="J925" s="798" t="s">
        <v>9423</v>
      </c>
      <c r="K925" s="967" t="s">
        <v>9423</v>
      </c>
      <c r="L925" s="893" t="s">
        <v>9423</v>
      </c>
      <c r="M925" s="893" t="s">
        <v>9423</v>
      </c>
      <c r="N925" s="893" t="s">
        <v>9423</v>
      </c>
      <c r="O925" s="893" t="s">
        <v>9423</v>
      </c>
      <c r="P925" s="893" t="s">
        <v>9423</v>
      </c>
      <c r="Q925" s="893" t="s">
        <v>9423</v>
      </c>
      <c r="R925" s="893" t="s">
        <v>9423</v>
      </c>
      <c r="S925" s="1057" t="s">
        <v>9423</v>
      </c>
    </row>
    <row r="926" spans="1:19">
      <c r="A926" s="891" t="s">
        <v>6234</v>
      </c>
      <c r="B926" s="883" t="s">
        <v>5821</v>
      </c>
      <c r="C926" s="291"/>
      <c r="D926" s="291"/>
      <c r="E926" s="291"/>
      <c r="F926" s="877"/>
      <c r="G926" s="291"/>
      <c r="H926" s="877" t="s">
        <v>9422</v>
      </c>
      <c r="I926" s="893" t="s">
        <v>9423</v>
      </c>
      <c r="J926" s="798" t="s">
        <v>9423</v>
      </c>
      <c r="K926" s="967" t="s">
        <v>9423</v>
      </c>
      <c r="L926" s="893" t="s">
        <v>9423</v>
      </c>
      <c r="M926" s="893" t="s">
        <v>9423</v>
      </c>
      <c r="N926" s="893" t="s">
        <v>9423</v>
      </c>
      <c r="O926" s="893" t="s">
        <v>9423</v>
      </c>
      <c r="P926" s="893" t="s">
        <v>9423</v>
      </c>
      <c r="Q926" s="893" t="s">
        <v>9423</v>
      </c>
      <c r="R926" s="893" t="s">
        <v>9423</v>
      </c>
      <c r="S926" s="1057" t="s">
        <v>9423</v>
      </c>
    </row>
    <row r="927" spans="1:19">
      <c r="A927" s="891" t="s">
        <v>6235</v>
      </c>
      <c r="B927" s="883" t="s">
        <v>5823</v>
      </c>
      <c r="C927" s="291"/>
      <c r="D927" s="291"/>
      <c r="E927" s="291"/>
      <c r="F927" s="877"/>
      <c r="G927" s="291" t="s">
        <v>9422</v>
      </c>
      <c r="H927" s="877" t="s">
        <v>9423</v>
      </c>
      <c r="I927" s="893" t="s">
        <v>9423</v>
      </c>
      <c r="J927" s="798" t="s">
        <v>9423</v>
      </c>
      <c r="K927" s="967" t="s">
        <v>9423</v>
      </c>
      <c r="L927" s="893" t="s">
        <v>9423</v>
      </c>
      <c r="M927" s="893" t="s">
        <v>9423</v>
      </c>
      <c r="N927" s="893" t="s">
        <v>9423</v>
      </c>
      <c r="O927" s="893" t="s">
        <v>9423</v>
      </c>
      <c r="P927" s="893" t="s">
        <v>9423</v>
      </c>
      <c r="Q927" s="893" t="s">
        <v>9423</v>
      </c>
      <c r="R927" s="893" t="s">
        <v>9423</v>
      </c>
      <c r="S927" s="1057" t="s">
        <v>9423</v>
      </c>
    </row>
    <row r="928" spans="1:19">
      <c r="A928" s="891" t="s">
        <v>6236</v>
      </c>
      <c r="B928" s="883" t="s">
        <v>5825</v>
      </c>
      <c r="C928" s="291"/>
      <c r="D928" s="291"/>
      <c r="E928" s="291"/>
      <c r="F928" s="877"/>
      <c r="G928" s="291" t="s">
        <v>9422</v>
      </c>
      <c r="H928" s="877" t="s">
        <v>9423</v>
      </c>
      <c r="I928" s="893" t="s">
        <v>9423</v>
      </c>
      <c r="J928" s="798" t="s">
        <v>9423</v>
      </c>
      <c r="K928" s="967" t="s">
        <v>9423</v>
      </c>
      <c r="L928" s="893" t="s">
        <v>9423</v>
      </c>
      <c r="M928" s="893" t="s">
        <v>9423</v>
      </c>
      <c r="N928" s="893" t="s">
        <v>9423</v>
      </c>
      <c r="O928" s="893" t="s">
        <v>9423</v>
      </c>
      <c r="P928" s="893" t="s">
        <v>9423</v>
      </c>
      <c r="Q928" s="893" t="s">
        <v>9423</v>
      </c>
      <c r="R928" s="893" t="s">
        <v>9423</v>
      </c>
      <c r="S928" s="1057" t="s">
        <v>9423</v>
      </c>
    </row>
    <row r="929" spans="1:19">
      <c r="A929" s="891" t="s">
        <v>6237</v>
      </c>
      <c r="B929" s="883" t="s">
        <v>5827</v>
      </c>
      <c r="C929" s="291"/>
      <c r="D929" s="291"/>
      <c r="E929" s="291"/>
      <c r="F929" s="877"/>
      <c r="G929" s="291"/>
      <c r="H929" s="877" t="s">
        <v>9422</v>
      </c>
      <c r="I929" s="893" t="s">
        <v>9423</v>
      </c>
      <c r="J929" s="798" t="s">
        <v>9423</v>
      </c>
      <c r="K929" s="967" t="s">
        <v>9423</v>
      </c>
      <c r="L929" s="893" t="s">
        <v>9423</v>
      </c>
      <c r="M929" s="893" t="s">
        <v>9423</v>
      </c>
      <c r="N929" s="893" t="s">
        <v>9423</v>
      </c>
      <c r="O929" s="893" t="s">
        <v>9423</v>
      </c>
      <c r="P929" s="893" t="s">
        <v>9423</v>
      </c>
      <c r="Q929" s="893" t="s">
        <v>9423</v>
      </c>
      <c r="R929" s="893" t="s">
        <v>9423</v>
      </c>
      <c r="S929" s="1057" t="s">
        <v>9423</v>
      </c>
    </row>
    <row r="930" spans="1:19">
      <c r="A930" s="891" t="s">
        <v>6238</v>
      </c>
      <c r="B930" s="883" t="s">
        <v>5829</v>
      </c>
      <c r="C930" s="291"/>
      <c r="D930" s="291"/>
      <c r="E930" s="291"/>
      <c r="F930" s="877"/>
      <c r="G930" s="291" t="s">
        <v>9422</v>
      </c>
      <c r="H930" s="877" t="s">
        <v>9423</v>
      </c>
      <c r="I930" s="893" t="s">
        <v>9423</v>
      </c>
      <c r="J930" s="798" t="s">
        <v>9423</v>
      </c>
      <c r="K930" s="967" t="s">
        <v>9423</v>
      </c>
      <c r="L930" s="893" t="s">
        <v>9423</v>
      </c>
      <c r="M930" s="893" t="s">
        <v>9423</v>
      </c>
      <c r="N930" s="893" t="s">
        <v>9423</v>
      </c>
      <c r="O930" s="893" t="s">
        <v>9423</v>
      </c>
      <c r="P930" s="893" t="s">
        <v>9423</v>
      </c>
      <c r="Q930" s="893" t="s">
        <v>9423</v>
      </c>
      <c r="R930" s="893" t="s">
        <v>9423</v>
      </c>
      <c r="S930" s="1057" t="s">
        <v>9423</v>
      </c>
    </row>
    <row r="931" spans="1:19">
      <c r="A931" s="891" t="s">
        <v>6239</v>
      </c>
      <c r="B931" s="883" t="s">
        <v>10250</v>
      </c>
      <c r="C931" s="291"/>
      <c r="D931" s="291"/>
      <c r="E931" s="291"/>
      <c r="F931" s="877"/>
      <c r="G931" s="291"/>
      <c r="H931" s="877" t="s">
        <v>9422</v>
      </c>
      <c r="I931" s="893" t="s">
        <v>9423</v>
      </c>
      <c r="J931" s="798" t="s">
        <v>9423</v>
      </c>
      <c r="K931" s="967" t="s">
        <v>9423</v>
      </c>
      <c r="L931" s="893" t="s">
        <v>9423</v>
      </c>
      <c r="M931" s="893" t="s">
        <v>9423</v>
      </c>
      <c r="N931" s="893" t="s">
        <v>9423</v>
      </c>
      <c r="O931" s="893" t="s">
        <v>9423</v>
      </c>
      <c r="P931" s="893" t="s">
        <v>9423</v>
      </c>
      <c r="Q931" s="893" t="s">
        <v>9423</v>
      </c>
      <c r="R931" s="893" t="s">
        <v>9423</v>
      </c>
      <c r="S931" s="1057" t="s">
        <v>9423</v>
      </c>
    </row>
    <row r="932" spans="1:19">
      <c r="A932" s="891" t="s">
        <v>6240</v>
      </c>
      <c r="B932" s="883" t="s">
        <v>9818</v>
      </c>
      <c r="C932" s="291"/>
      <c r="D932" s="291"/>
      <c r="E932" s="291"/>
      <c r="F932" s="877"/>
      <c r="G932" s="291"/>
      <c r="H932" s="877" t="s">
        <v>9422</v>
      </c>
      <c r="I932" s="893" t="s">
        <v>9423</v>
      </c>
      <c r="J932" s="798" t="s">
        <v>9423</v>
      </c>
      <c r="K932" s="967" t="s">
        <v>9423</v>
      </c>
      <c r="L932" s="893" t="s">
        <v>9423</v>
      </c>
      <c r="M932" s="893" t="s">
        <v>9423</v>
      </c>
      <c r="N932" s="893" t="s">
        <v>9423</v>
      </c>
      <c r="O932" s="893" t="s">
        <v>9423</v>
      </c>
      <c r="P932" s="893" t="s">
        <v>9423</v>
      </c>
      <c r="Q932" s="893" t="s">
        <v>9423</v>
      </c>
      <c r="R932" s="893" t="s">
        <v>9423</v>
      </c>
      <c r="S932" s="1057" t="s">
        <v>9423</v>
      </c>
    </row>
    <row r="933" spans="1:19">
      <c r="A933" s="891" t="s">
        <v>6241</v>
      </c>
      <c r="B933" s="883" t="s">
        <v>9819</v>
      </c>
      <c r="C933" s="291"/>
      <c r="D933" s="291"/>
      <c r="E933" s="291"/>
      <c r="F933" s="877"/>
      <c r="G933" s="291"/>
      <c r="H933" s="877" t="s">
        <v>9422</v>
      </c>
      <c r="I933" s="893" t="s">
        <v>9423</v>
      </c>
      <c r="J933" s="798" t="s">
        <v>9423</v>
      </c>
      <c r="K933" s="967" t="s">
        <v>9423</v>
      </c>
      <c r="L933" s="893" t="s">
        <v>9423</v>
      </c>
      <c r="M933" s="893" t="s">
        <v>9423</v>
      </c>
      <c r="N933" s="893" t="s">
        <v>9423</v>
      </c>
      <c r="O933" s="893" t="s">
        <v>9423</v>
      </c>
      <c r="P933" s="893" t="s">
        <v>9423</v>
      </c>
      <c r="Q933" s="893" t="s">
        <v>9423</v>
      </c>
      <c r="R933" s="893" t="s">
        <v>9423</v>
      </c>
      <c r="S933" s="1057" t="s">
        <v>9423</v>
      </c>
    </row>
    <row r="934" spans="1:19">
      <c r="A934" s="891" t="s">
        <v>6242</v>
      </c>
      <c r="B934" s="883" t="s">
        <v>5837</v>
      </c>
      <c r="C934" s="291"/>
      <c r="D934" s="291"/>
      <c r="E934" s="291"/>
      <c r="F934" s="877"/>
      <c r="G934" s="291"/>
      <c r="H934" s="877" t="s">
        <v>9422</v>
      </c>
      <c r="I934" s="893" t="s">
        <v>9423</v>
      </c>
      <c r="J934" s="798" t="s">
        <v>9423</v>
      </c>
      <c r="K934" s="967" t="s">
        <v>9423</v>
      </c>
      <c r="L934" s="893" t="s">
        <v>9423</v>
      </c>
      <c r="M934" s="893" t="s">
        <v>9423</v>
      </c>
      <c r="N934" s="893" t="s">
        <v>9423</v>
      </c>
      <c r="O934" s="893" t="s">
        <v>9423</v>
      </c>
      <c r="P934" s="893" t="s">
        <v>9423</v>
      </c>
      <c r="Q934" s="893" t="s">
        <v>9423</v>
      </c>
      <c r="R934" s="893" t="s">
        <v>9423</v>
      </c>
      <c r="S934" s="1057" t="s">
        <v>9423</v>
      </c>
    </row>
    <row r="935" spans="1:19">
      <c r="A935" s="891" t="s">
        <v>6243</v>
      </c>
      <c r="B935" s="883" t="s">
        <v>5839</v>
      </c>
      <c r="C935" s="291"/>
      <c r="D935" s="291"/>
      <c r="E935" s="291"/>
      <c r="F935" s="877"/>
      <c r="G935" s="291"/>
      <c r="H935" s="877" t="s">
        <v>9422</v>
      </c>
      <c r="I935" s="893" t="s">
        <v>9423</v>
      </c>
      <c r="J935" s="798" t="s">
        <v>9423</v>
      </c>
      <c r="K935" s="967" t="s">
        <v>9423</v>
      </c>
      <c r="L935" s="893" t="s">
        <v>9423</v>
      </c>
      <c r="M935" s="893" t="s">
        <v>9423</v>
      </c>
      <c r="N935" s="893" t="s">
        <v>9423</v>
      </c>
      <c r="O935" s="893" t="s">
        <v>9423</v>
      </c>
      <c r="P935" s="893" t="s">
        <v>9423</v>
      </c>
      <c r="Q935" s="893" t="s">
        <v>9423</v>
      </c>
      <c r="R935" s="893" t="s">
        <v>9423</v>
      </c>
      <c r="S935" s="1057" t="s">
        <v>9423</v>
      </c>
    </row>
    <row r="936" spans="1:19">
      <c r="A936" s="891" t="s">
        <v>6244</v>
      </c>
      <c r="B936" s="883" t="s">
        <v>9850</v>
      </c>
      <c r="C936" s="291"/>
      <c r="D936" s="291"/>
      <c r="E936" s="291"/>
      <c r="F936" s="877"/>
      <c r="G936" s="291"/>
      <c r="H936" s="877" t="s">
        <v>9422</v>
      </c>
      <c r="I936" s="893" t="s">
        <v>9423</v>
      </c>
      <c r="J936" s="798" t="s">
        <v>9423</v>
      </c>
      <c r="K936" s="967" t="s">
        <v>9423</v>
      </c>
      <c r="L936" s="893" t="s">
        <v>9423</v>
      </c>
      <c r="M936" s="893" t="s">
        <v>9423</v>
      </c>
      <c r="N936" s="893" t="s">
        <v>9423</v>
      </c>
      <c r="O936" s="893" t="s">
        <v>9423</v>
      </c>
      <c r="P936" s="893" t="s">
        <v>9423</v>
      </c>
      <c r="Q936" s="893" t="s">
        <v>9423</v>
      </c>
      <c r="R936" s="893" t="s">
        <v>9423</v>
      </c>
      <c r="S936" s="1057" t="s">
        <v>9423</v>
      </c>
    </row>
    <row r="937" spans="1:19">
      <c r="A937" s="891" t="s">
        <v>6245</v>
      </c>
      <c r="B937" s="883" t="s">
        <v>10228</v>
      </c>
      <c r="C937" s="291"/>
      <c r="D937" s="291"/>
      <c r="E937" s="291"/>
      <c r="F937" s="877"/>
      <c r="G937" s="291"/>
      <c r="H937" s="877"/>
      <c r="I937" s="893"/>
      <c r="J937" s="798"/>
      <c r="K937" s="967" t="s">
        <v>9422</v>
      </c>
      <c r="L937" s="893" t="s">
        <v>9423</v>
      </c>
      <c r="M937" s="893" t="s">
        <v>9423</v>
      </c>
      <c r="N937" s="893" t="s">
        <v>9423</v>
      </c>
      <c r="O937" s="893" t="s">
        <v>9423</v>
      </c>
      <c r="P937" s="893" t="s">
        <v>9423</v>
      </c>
      <c r="Q937" s="893" t="s">
        <v>9423</v>
      </c>
      <c r="R937" s="893" t="s">
        <v>9423</v>
      </c>
      <c r="S937" s="1057" t="s">
        <v>9423</v>
      </c>
    </row>
    <row r="938" spans="1:19">
      <c r="A938" s="891" t="s">
        <v>6247</v>
      </c>
      <c r="B938" s="883" t="s">
        <v>10229</v>
      </c>
      <c r="C938" s="291"/>
      <c r="D938" s="291"/>
      <c r="E938" s="291"/>
      <c r="F938" s="877"/>
      <c r="G938" s="291"/>
      <c r="H938" s="877"/>
      <c r="I938" s="893"/>
      <c r="J938" s="798"/>
      <c r="K938" s="967" t="s">
        <v>9422</v>
      </c>
      <c r="L938" s="893" t="s">
        <v>9423</v>
      </c>
      <c r="M938" s="893" t="s">
        <v>9423</v>
      </c>
      <c r="N938" s="893" t="s">
        <v>9423</v>
      </c>
      <c r="O938" s="893" t="s">
        <v>9423</v>
      </c>
      <c r="P938" s="893" t="s">
        <v>9423</v>
      </c>
      <c r="Q938" s="893" t="s">
        <v>9423</v>
      </c>
      <c r="R938" s="893" t="s">
        <v>9423</v>
      </c>
      <c r="S938" s="1057" t="s">
        <v>9423</v>
      </c>
    </row>
    <row r="939" spans="1:19">
      <c r="A939" s="891" t="s">
        <v>6249</v>
      </c>
      <c r="B939" s="883" t="s">
        <v>6250</v>
      </c>
      <c r="C939" s="291"/>
      <c r="D939" s="291"/>
      <c r="E939" s="291"/>
      <c r="F939" s="877"/>
      <c r="G939" s="291"/>
      <c r="H939" s="877"/>
      <c r="I939" s="893"/>
      <c r="J939" s="798"/>
      <c r="K939" s="967"/>
      <c r="L939" s="893"/>
      <c r="M939" s="893" t="s">
        <v>9422</v>
      </c>
      <c r="N939" s="893" t="s">
        <v>9423</v>
      </c>
      <c r="O939" s="893" t="s">
        <v>9423</v>
      </c>
      <c r="P939" s="893" t="s">
        <v>9423</v>
      </c>
      <c r="Q939" s="893" t="s">
        <v>9423</v>
      </c>
      <c r="R939" s="893" t="s">
        <v>9423</v>
      </c>
      <c r="S939" s="1057" t="s">
        <v>9423</v>
      </c>
    </row>
    <row r="940" spans="1:19">
      <c r="A940" s="891" t="s">
        <v>6251</v>
      </c>
      <c r="B940" s="883" t="s">
        <v>6252</v>
      </c>
      <c r="C940" s="291"/>
      <c r="D940" s="291"/>
      <c r="E940" s="291"/>
      <c r="F940" s="877"/>
      <c r="G940" s="291"/>
      <c r="H940" s="877"/>
      <c r="I940" s="893"/>
      <c r="J940" s="798"/>
      <c r="K940" s="967"/>
      <c r="L940" s="893"/>
      <c r="M940" s="893" t="s">
        <v>9422</v>
      </c>
      <c r="N940" s="893" t="s">
        <v>9423</v>
      </c>
      <c r="O940" s="893" t="s">
        <v>9423</v>
      </c>
      <c r="P940" s="893" t="s">
        <v>9423</v>
      </c>
      <c r="Q940" s="893" t="s">
        <v>9423</v>
      </c>
      <c r="R940" s="893" t="s">
        <v>9423</v>
      </c>
      <c r="S940" s="1057" t="s">
        <v>9423</v>
      </c>
    </row>
    <row r="941" spans="1:19">
      <c r="A941" s="891" t="s">
        <v>6253</v>
      </c>
      <c r="B941" s="883" t="s">
        <v>6254</v>
      </c>
      <c r="C941" s="291"/>
      <c r="D941" s="291"/>
      <c r="E941" s="291"/>
      <c r="F941" s="877"/>
      <c r="G941" s="291"/>
      <c r="H941" s="877"/>
      <c r="I941" s="893"/>
      <c r="J941" s="798"/>
      <c r="K941" s="967"/>
      <c r="L941" s="893"/>
      <c r="M941" s="893" t="s">
        <v>9422</v>
      </c>
      <c r="N941" s="893" t="s">
        <v>9423</v>
      </c>
      <c r="O941" s="893" t="s">
        <v>9423</v>
      </c>
      <c r="P941" s="893" t="s">
        <v>9423</v>
      </c>
      <c r="Q941" s="893" t="s">
        <v>9423</v>
      </c>
      <c r="R941" s="893" t="s">
        <v>9423</v>
      </c>
      <c r="S941" s="1057" t="s">
        <v>9423</v>
      </c>
    </row>
    <row r="942" spans="1:19">
      <c r="A942" s="891" t="s">
        <v>6255</v>
      </c>
      <c r="B942" s="883" t="s">
        <v>6256</v>
      </c>
      <c r="C942" s="291"/>
      <c r="D942" s="291"/>
      <c r="E942" s="291"/>
      <c r="F942" s="877"/>
      <c r="G942" s="291"/>
      <c r="H942" s="877"/>
      <c r="I942" s="893"/>
      <c r="J942" s="798"/>
      <c r="K942" s="967"/>
      <c r="L942" s="893"/>
      <c r="M942" s="893" t="s">
        <v>9422</v>
      </c>
      <c r="N942" s="893" t="s">
        <v>9423</v>
      </c>
      <c r="O942" s="893" t="s">
        <v>9423</v>
      </c>
      <c r="P942" s="893" t="s">
        <v>9423</v>
      </c>
      <c r="Q942" s="893" t="s">
        <v>9423</v>
      </c>
      <c r="R942" s="893" t="s">
        <v>9423</v>
      </c>
      <c r="S942" s="1057" t="s">
        <v>9423</v>
      </c>
    </row>
    <row r="943" spans="1:19">
      <c r="A943" s="891" t="s">
        <v>6257</v>
      </c>
      <c r="B943" s="883" t="s">
        <v>6258</v>
      </c>
      <c r="C943" s="291"/>
      <c r="D943" s="291"/>
      <c r="E943" s="291"/>
      <c r="F943" s="877"/>
      <c r="G943" s="291"/>
      <c r="H943" s="877"/>
      <c r="I943" s="893"/>
      <c r="J943" s="798"/>
      <c r="K943" s="967"/>
      <c r="L943" s="893"/>
      <c r="M943" s="893" t="s">
        <v>9422</v>
      </c>
      <c r="N943" s="893" t="s">
        <v>9423</v>
      </c>
      <c r="O943" s="893" t="s">
        <v>9423</v>
      </c>
      <c r="P943" s="893" t="s">
        <v>9423</v>
      </c>
      <c r="Q943" s="893" t="s">
        <v>9423</v>
      </c>
      <c r="R943" s="893" t="s">
        <v>9423</v>
      </c>
      <c r="S943" s="1057" t="s">
        <v>9423</v>
      </c>
    </row>
    <row r="944" spans="1:19">
      <c r="A944" s="891" t="s">
        <v>6259</v>
      </c>
      <c r="B944" s="883" t="s">
        <v>9851</v>
      </c>
      <c r="C944" s="291"/>
      <c r="D944" s="291"/>
      <c r="E944" s="291"/>
      <c r="F944" s="877"/>
      <c r="G944" s="291"/>
      <c r="H944" s="877"/>
      <c r="I944" s="893"/>
      <c r="J944" s="798"/>
      <c r="K944" s="967"/>
      <c r="L944" s="893"/>
      <c r="M944" s="893" t="s">
        <v>9422</v>
      </c>
      <c r="N944" s="893" t="s">
        <v>9423</v>
      </c>
      <c r="O944" s="893" t="s">
        <v>9423</v>
      </c>
      <c r="P944" s="893" t="s">
        <v>9423</v>
      </c>
      <c r="Q944" s="893" t="s">
        <v>9423</v>
      </c>
      <c r="R944" s="893" t="s">
        <v>9423</v>
      </c>
      <c r="S944" s="1057" t="s">
        <v>9423</v>
      </c>
    </row>
    <row r="945" spans="1:19">
      <c r="A945" s="891" t="s">
        <v>6261</v>
      </c>
      <c r="B945" s="883" t="s">
        <v>9852</v>
      </c>
      <c r="C945" s="291"/>
      <c r="D945" s="291"/>
      <c r="E945" s="291"/>
      <c r="F945" s="877"/>
      <c r="G945" s="291"/>
      <c r="H945" s="877"/>
      <c r="I945" s="893"/>
      <c r="J945" s="798"/>
      <c r="K945" s="967"/>
      <c r="L945" s="893"/>
      <c r="M945" s="893" t="s">
        <v>9422</v>
      </c>
      <c r="N945" s="893" t="s">
        <v>9423</v>
      </c>
      <c r="O945" s="893" t="s">
        <v>9423</v>
      </c>
      <c r="P945" s="893" t="s">
        <v>9423</v>
      </c>
      <c r="Q945" s="893" t="s">
        <v>9423</v>
      </c>
      <c r="R945" s="893" t="s">
        <v>9423</v>
      </c>
      <c r="S945" s="1057" t="s">
        <v>9423</v>
      </c>
    </row>
    <row r="946" spans="1:19">
      <c r="A946" s="891" t="s">
        <v>6262</v>
      </c>
      <c r="B946" s="883" t="s">
        <v>6263</v>
      </c>
      <c r="C946" s="291"/>
      <c r="D946" s="291"/>
      <c r="E946" s="291"/>
      <c r="F946" s="877"/>
      <c r="G946" s="291"/>
      <c r="H946" s="877"/>
      <c r="I946" s="893"/>
      <c r="J946" s="798"/>
      <c r="K946" s="967"/>
      <c r="L946" s="893"/>
      <c r="M946" s="893" t="s">
        <v>9422</v>
      </c>
      <c r="N946" s="893" t="s">
        <v>9423</v>
      </c>
      <c r="O946" s="893" t="s">
        <v>9423</v>
      </c>
      <c r="P946" s="893" t="s">
        <v>9423</v>
      </c>
      <c r="Q946" s="893" t="s">
        <v>9423</v>
      </c>
      <c r="R946" s="893" t="s">
        <v>9423</v>
      </c>
      <c r="S946" s="1057" t="s">
        <v>9423</v>
      </c>
    </row>
    <row r="947" spans="1:19">
      <c r="A947" s="891" t="s">
        <v>6264</v>
      </c>
      <c r="B947" s="883" t="s">
        <v>5869</v>
      </c>
      <c r="C947" s="291"/>
      <c r="D947" s="291"/>
      <c r="E947" s="291"/>
      <c r="F947" s="877"/>
      <c r="G947" s="291"/>
      <c r="H947" s="877"/>
      <c r="I947" s="893"/>
      <c r="J947" s="798"/>
      <c r="K947" s="967"/>
      <c r="L947" s="893" t="s">
        <v>9422</v>
      </c>
      <c r="M947" s="893" t="s">
        <v>9423</v>
      </c>
      <c r="N947" s="893" t="s">
        <v>9423</v>
      </c>
      <c r="O947" s="893" t="s">
        <v>9423</v>
      </c>
      <c r="P947" s="893" t="s">
        <v>9423</v>
      </c>
      <c r="Q947" s="893" t="s">
        <v>9423</v>
      </c>
      <c r="R947" s="893" t="s">
        <v>9423</v>
      </c>
      <c r="S947" s="1057" t="s">
        <v>9423</v>
      </c>
    </row>
    <row r="948" spans="1:19">
      <c r="A948" s="891" t="s">
        <v>6265</v>
      </c>
      <c r="B948" s="883" t="s">
        <v>6266</v>
      </c>
      <c r="C948" s="291"/>
      <c r="D948" s="291"/>
      <c r="E948" s="291"/>
      <c r="F948" s="877"/>
      <c r="G948" s="291"/>
      <c r="H948" s="877"/>
      <c r="I948" s="893"/>
      <c r="J948" s="798"/>
      <c r="K948" s="967"/>
      <c r="L948" s="893" t="s">
        <v>9422</v>
      </c>
      <c r="M948" s="893" t="s">
        <v>9423</v>
      </c>
      <c r="N948" s="893" t="s">
        <v>9423</v>
      </c>
      <c r="O948" s="893" t="s">
        <v>9423</v>
      </c>
      <c r="P948" s="893" t="s">
        <v>9423</v>
      </c>
      <c r="Q948" s="893" t="s">
        <v>9423</v>
      </c>
      <c r="R948" s="893" t="s">
        <v>9423</v>
      </c>
      <c r="S948" s="1057" t="s">
        <v>9423</v>
      </c>
    </row>
    <row r="949" spans="1:19">
      <c r="A949" s="891" t="s">
        <v>6268</v>
      </c>
      <c r="B949" s="883" t="s">
        <v>5871</v>
      </c>
      <c r="C949" s="291"/>
      <c r="D949" s="291"/>
      <c r="E949" s="291"/>
      <c r="F949" s="877"/>
      <c r="G949" s="291"/>
      <c r="H949" s="877"/>
      <c r="I949" s="893"/>
      <c r="J949" s="798"/>
      <c r="K949" s="967"/>
      <c r="L949" s="893" t="s">
        <v>9422</v>
      </c>
      <c r="M949" s="893" t="s">
        <v>9423</v>
      </c>
      <c r="N949" s="893" t="s">
        <v>9423</v>
      </c>
      <c r="O949" s="893" t="s">
        <v>9423</v>
      </c>
      <c r="P949" s="893" t="s">
        <v>9423</v>
      </c>
      <c r="Q949" s="893" t="s">
        <v>9423</v>
      </c>
      <c r="R949" s="893" t="s">
        <v>9423</v>
      </c>
      <c r="S949" s="1057" t="s">
        <v>9423</v>
      </c>
    </row>
    <row r="950" spans="1:19">
      <c r="A950" s="891" t="s">
        <v>6269</v>
      </c>
      <c r="B950" s="883" t="s">
        <v>6270</v>
      </c>
      <c r="C950" s="291"/>
      <c r="D950" s="291"/>
      <c r="E950" s="291"/>
      <c r="F950" s="877"/>
      <c r="G950" s="291"/>
      <c r="H950" s="877"/>
      <c r="I950" s="893"/>
      <c r="J950" s="798"/>
      <c r="K950" s="967"/>
      <c r="L950" s="893"/>
      <c r="M950" s="893" t="s">
        <v>9422</v>
      </c>
      <c r="N950" s="893" t="s">
        <v>9423</v>
      </c>
      <c r="O950" s="893" t="s">
        <v>9423</v>
      </c>
      <c r="P950" s="893" t="s">
        <v>9423</v>
      </c>
      <c r="Q950" s="893" t="s">
        <v>9423</v>
      </c>
      <c r="R950" s="893" t="s">
        <v>9423</v>
      </c>
      <c r="S950" s="1057" t="s">
        <v>9423</v>
      </c>
    </row>
    <row r="951" spans="1:19">
      <c r="A951" s="891" t="s">
        <v>6271</v>
      </c>
      <c r="B951" s="883" t="s">
        <v>6272</v>
      </c>
      <c r="C951" s="291"/>
      <c r="D951" s="291"/>
      <c r="E951" s="291"/>
      <c r="F951" s="877"/>
      <c r="G951" s="291"/>
      <c r="H951" s="877"/>
      <c r="I951" s="893"/>
      <c r="J951" s="798"/>
      <c r="K951" s="967"/>
      <c r="L951" s="893"/>
      <c r="M951" s="893" t="s">
        <v>9422</v>
      </c>
      <c r="N951" s="893" t="s">
        <v>9423</v>
      </c>
      <c r="O951" s="893" t="s">
        <v>9423</v>
      </c>
      <c r="P951" s="893" t="s">
        <v>9423</v>
      </c>
      <c r="Q951" s="893" t="s">
        <v>9423</v>
      </c>
      <c r="R951" s="893" t="s">
        <v>9423</v>
      </c>
      <c r="S951" s="1057" t="s">
        <v>9423</v>
      </c>
    </row>
    <row r="952" spans="1:19">
      <c r="A952" s="891" t="s">
        <v>6273</v>
      </c>
      <c r="B952" s="883" t="s">
        <v>6274</v>
      </c>
      <c r="C952" s="291"/>
      <c r="D952" s="291"/>
      <c r="E952" s="291"/>
      <c r="F952" s="877"/>
      <c r="G952" s="291"/>
      <c r="H952" s="877"/>
      <c r="I952" s="893"/>
      <c r="J952" s="798"/>
      <c r="K952" s="967"/>
      <c r="L952" s="893"/>
      <c r="M952" s="893"/>
      <c r="N952" s="893" t="s">
        <v>9422</v>
      </c>
      <c r="O952" s="893" t="s">
        <v>9423</v>
      </c>
      <c r="P952" s="893" t="s">
        <v>9423</v>
      </c>
      <c r="Q952" s="893" t="s">
        <v>9423</v>
      </c>
      <c r="R952" s="893" t="s">
        <v>9423</v>
      </c>
      <c r="S952" s="1057" t="s">
        <v>9423</v>
      </c>
    </row>
    <row r="953" spans="1:19">
      <c r="A953" s="891" t="s">
        <v>6276</v>
      </c>
      <c r="B953" s="883" t="s">
        <v>6270</v>
      </c>
      <c r="C953" s="291"/>
      <c r="D953" s="291"/>
      <c r="E953" s="291"/>
      <c r="F953" s="877"/>
      <c r="G953" s="291"/>
      <c r="H953" s="877"/>
      <c r="I953" s="893"/>
      <c r="J953" s="798"/>
      <c r="K953" s="967"/>
      <c r="L953" s="893" t="s">
        <v>9422</v>
      </c>
      <c r="M953" s="893" t="s">
        <v>9423</v>
      </c>
      <c r="N953" s="893" t="s">
        <v>9423</v>
      </c>
      <c r="O953" s="893" t="s">
        <v>9423</v>
      </c>
      <c r="P953" s="893" t="s">
        <v>9423</v>
      </c>
      <c r="Q953" s="893" t="s">
        <v>9423</v>
      </c>
      <c r="R953" s="893" t="s">
        <v>9423</v>
      </c>
      <c r="S953" s="1057" t="s">
        <v>9423</v>
      </c>
    </row>
    <row r="954" spans="1:19">
      <c r="A954" s="891" t="s">
        <v>6277</v>
      </c>
      <c r="B954" s="883" t="s">
        <v>6272</v>
      </c>
      <c r="C954" s="291"/>
      <c r="D954" s="291"/>
      <c r="E954" s="291"/>
      <c r="F954" s="877"/>
      <c r="G954" s="291"/>
      <c r="H954" s="877"/>
      <c r="I954" s="893"/>
      <c r="J954" s="798"/>
      <c r="K954" s="967"/>
      <c r="L954" s="893" t="s">
        <v>9422</v>
      </c>
      <c r="M954" s="893" t="s">
        <v>9423</v>
      </c>
      <c r="N954" s="893" t="s">
        <v>9423</v>
      </c>
      <c r="O954" s="893" t="s">
        <v>9423</v>
      </c>
      <c r="P954" s="893" t="s">
        <v>9423</v>
      </c>
      <c r="Q954" s="893" t="s">
        <v>9423</v>
      </c>
      <c r="R954" s="893" t="s">
        <v>9423</v>
      </c>
      <c r="S954" s="1057" t="s">
        <v>9423</v>
      </c>
    </row>
    <row r="955" spans="1:19">
      <c r="A955" s="891" t="s">
        <v>6278</v>
      </c>
      <c r="B955" s="883" t="s">
        <v>6274</v>
      </c>
      <c r="C955" s="291"/>
      <c r="D955" s="291"/>
      <c r="E955" s="291"/>
      <c r="F955" s="877"/>
      <c r="G955" s="291"/>
      <c r="H955" s="877"/>
      <c r="I955" s="893"/>
      <c r="J955" s="798"/>
      <c r="K955" s="967"/>
      <c r="L955" s="893" t="s">
        <v>9422</v>
      </c>
      <c r="M955" s="893" t="s">
        <v>9423</v>
      </c>
      <c r="N955" s="893" t="s">
        <v>9423</v>
      </c>
      <c r="O955" s="893" t="s">
        <v>9423</v>
      </c>
      <c r="P955" s="893" t="s">
        <v>9423</v>
      </c>
      <c r="Q955" s="893" t="s">
        <v>9423</v>
      </c>
      <c r="R955" s="893" t="s">
        <v>9423</v>
      </c>
      <c r="S955" s="1057" t="s">
        <v>9423</v>
      </c>
    </row>
    <row r="956" spans="1:19">
      <c r="A956" s="891" t="s">
        <v>6279</v>
      </c>
      <c r="B956" s="883" t="s">
        <v>9853</v>
      </c>
      <c r="C956" s="291"/>
      <c r="D956" s="291"/>
      <c r="E956" s="291"/>
      <c r="F956" s="877"/>
      <c r="G956" s="291"/>
      <c r="H956" s="877"/>
      <c r="I956" s="893"/>
      <c r="J956" s="798"/>
      <c r="K956" s="967"/>
      <c r="L956" s="893" t="s">
        <v>9422</v>
      </c>
      <c r="M956" s="893" t="s">
        <v>9423</v>
      </c>
      <c r="N956" s="893" t="s">
        <v>9423</v>
      </c>
      <c r="O956" s="893" t="s">
        <v>9423</v>
      </c>
      <c r="P956" s="893" t="s">
        <v>9423</v>
      </c>
      <c r="Q956" s="893" t="s">
        <v>9423</v>
      </c>
      <c r="R956" s="893" t="s">
        <v>9423</v>
      </c>
      <c r="S956" s="1057" t="s">
        <v>9423</v>
      </c>
    </row>
    <row r="957" spans="1:19">
      <c r="A957" s="891" t="s">
        <v>6280</v>
      </c>
      <c r="B957" s="883" t="s">
        <v>9854</v>
      </c>
      <c r="C957" s="291"/>
      <c r="D957" s="291"/>
      <c r="E957" s="291"/>
      <c r="F957" s="877"/>
      <c r="G957" s="291"/>
      <c r="H957" s="877"/>
      <c r="I957" s="893"/>
      <c r="J957" s="798"/>
      <c r="K957" s="967"/>
      <c r="L957" s="893" t="s">
        <v>9422</v>
      </c>
      <c r="M957" s="893" t="s">
        <v>9423</v>
      </c>
      <c r="N957" s="893" t="s">
        <v>9423</v>
      </c>
      <c r="O957" s="893" t="s">
        <v>9423</v>
      </c>
      <c r="P957" s="893" t="s">
        <v>9423</v>
      </c>
      <c r="Q957" s="893" t="s">
        <v>9423</v>
      </c>
      <c r="R957" s="893" t="s">
        <v>9423</v>
      </c>
      <c r="S957" s="1057" t="s">
        <v>9423</v>
      </c>
    </row>
    <row r="958" spans="1:19">
      <c r="A958" s="891" t="s">
        <v>6281</v>
      </c>
      <c r="B958" s="883" t="s">
        <v>5774</v>
      </c>
      <c r="C958" s="291"/>
      <c r="D958" s="291"/>
      <c r="E958" s="291"/>
      <c r="F958" s="877"/>
      <c r="G958" s="291"/>
      <c r="H958" s="877"/>
      <c r="I958" s="893"/>
      <c r="J958" s="798"/>
      <c r="K958" s="967"/>
      <c r="L958" s="893" t="s">
        <v>9422</v>
      </c>
      <c r="M958" s="893" t="s">
        <v>9423</v>
      </c>
      <c r="N958" s="893" t="s">
        <v>9423</v>
      </c>
      <c r="O958" s="893" t="s">
        <v>9423</v>
      </c>
      <c r="P958" s="893" t="s">
        <v>9423</v>
      </c>
      <c r="Q958" s="893" t="s">
        <v>9423</v>
      </c>
      <c r="R958" s="893" t="s">
        <v>9423</v>
      </c>
      <c r="S958" s="1057" t="s">
        <v>9423</v>
      </c>
    </row>
    <row r="959" spans="1:19">
      <c r="A959" s="891" t="s">
        <v>6282</v>
      </c>
      <c r="B959" s="883" t="s">
        <v>6283</v>
      </c>
      <c r="C959" s="291"/>
      <c r="D959" s="291"/>
      <c r="E959" s="291"/>
      <c r="F959" s="877"/>
      <c r="G959" s="291"/>
      <c r="H959" s="877"/>
      <c r="I959" s="893"/>
      <c r="J959" s="798"/>
      <c r="K959" s="967"/>
      <c r="L959" s="893"/>
      <c r="M959" s="893"/>
      <c r="N959" s="893" t="s">
        <v>9422</v>
      </c>
      <c r="O959" s="893" t="s">
        <v>9423</v>
      </c>
      <c r="P959" s="893" t="s">
        <v>9423</v>
      </c>
      <c r="Q959" s="893" t="s">
        <v>9423</v>
      </c>
      <c r="R959" s="893" t="s">
        <v>9423</v>
      </c>
      <c r="S959" s="1057" t="s">
        <v>9423</v>
      </c>
    </row>
    <row r="960" spans="1:19">
      <c r="A960" s="891" t="s">
        <v>6284</v>
      </c>
      <c r="B960" s="883" t="s">
        <v>6285</v>
      </c>
      <c r="C960" s="291"/>
      <c r="D960" s="291"/>
      <c r="E960" s="291"/>
      <c r="F960" s="877"/>
      <c r="G960" s="291"/>
      <c r="H960" s="877"/>
      <c r="I960" s="893"/>
      <c r="J960" s="798"/>
      <c r="K960" s="967"/>
      <c r="L960" s="893"/>
      <c r="M960" s="893"/>
      <c r="N960" s="893"/>
      <c r="O960" s="893"/>
      <c r="P960" s="893"/>
      <c r="Q960" s="893" t="s">
        <v>9422</v>
      </c>
      <c r="R960" s="893" t="s">
        <v>9423</v>
      </c>
      <c r="S960" s="1057" t="s">
        <v>9423</v>
      </c>
    </row>
    <row r="961" spans="1:19">
      <c r="A961" s="891" t="s">
        <v>6286</v>
      </c>
      <c r="B961" s="883" t="s">
        <v>6287</v>
      </c>
      <c r="C961" s="291"/>
      <c r="D961" s="291"/>
      <c r="E961" s="291"/>
      <c r="F961" s="877"/>
      <c r="G961" s="291"/>
      <c r="H961" s="877"/>
      <c r="I961" s="893"/>
      <c r="J961" s="798"/>
      <c r="K961" s="967"/>
      <c r="L961" s="893"/>
      <c r="M961" s="893"/>
      <c r="N961" s="893"/>
      <c r="O961" s="893"/>
      <c r="P961" s="893"/>
      <c r="Q961" s="893" t="s">
        <v>9422</v>
      </c>
      <c r="R961" s="893" t="s">
        <v>9423</v>
      </c>
      <c r="S961" s="1057" t="s">
        <v>9423</v>
      </c>
    </row>
    <row r="962" spans="1:19">
      <c r="A962" s="891" t="s">
        <v>6288</v>
      </c>
      <c r="B962" s="883" t="s">
        <v>6289</v>
      </c>
      <c r="C962" s="291"/>
      <c r="D962" s="291"/>
      <c r="E962" s="291"/>
      <c r="F962" s="877"/>
      <c r="G962" s="291"/>
      <c r="H962" s="877"/>
      <c r="I962" s="893"/>
      <c r="J962" s="798"/>
      <c r="K962" s="967"/>
      <c r="L962" s="893"/>
      <c r="M962" s="893"/>
      <c r="N962" s="893"/>
      <c r="O962" s="893"/>
      <c r="P962" s="893"/>
      <c r="Q962" s="893" t="s">
        <v>9422</v>
      </c>
      <c r="R962" s="893" t="s">
        <v>9423</v>
      </c>
      <c r="S962" s="1057" t="s">
        <v>9423</v>
      </c>
    </row>
    <row r="963" spans="1:19">
      <c r="A963" s="891" t="s">
        <v>6290</v>
      </c>
      <c r="B963" s="883" t="s">
        <v>10251</v>
      </c>
      <c r="C963" s="291"/>
      <c r="D963" s="291"/>
      <c r="E963" s="291"/>
      <c r="F963" s="877"/>
      <c r="G963" s="291"/>
      <c r="H963" s="877"/>
      <c r="I963" s="893"/>
      <c r="J963" s="798"/>
      <c r="K963" s="967"/>
      <c r="L963" s="893"/>
      <c r="M963" s="893"/>
      <c r="N963" s="893"/>
      <c r="O963" s="893"/>
      <c r="P963" s="893"/>
      <c r="Q963" s="893"/>
      <c r="R963" s="893" t="s">
        <v>9422</v>
      </c>
      <c r="S963" s="1057" t="s">
        <v>9423</v>
      </c>
    </row>
    <row r="964" spans="1:19">
      <c r="A964" s="891" t="s">
        <v>6291</v>
      </c>
      <c r="B964" s="883" t="s">
        <v>10252</v>
      </c>
      <c r="C964" s="291"/>
      <c r="D964" s="291"/>
      <c r="E964" s="291"/>
      <c r="F964" s="877"/>
      <c r="G964" s="291"/>
      <c r="H964" s="877"/>
      <c r="I964" s="893"/>
      <c r="J964" s="798"/>
      <c r="K964" s="967"/>
      <c r="L964" s="893"/>
      <c r="M964" s="893"/>
      <c r="N964" s="893"/>
      <c r="O964" s="893"/>
      <c r="P964" s="893"/>
      <c r="Q964" s="893"/>
      <c r="R964" s="893" t="s">
        <v>9422</v>
      </c>
      <c r="S964" s="1057" t="s">
        <v>9423</v>
      </c>
    </row>
    <row r="965" spans="1:19">
      <c r="A965" s="891" t="s">
        <v>6292</v>
      </c>
      <c r="B965" s="883" t="s">
        <v>10253</v>
      </c>
      <c r="C965" s="291"/>
      <c r="D965" s="291"/>
      <c r="E965" s="291"/>
      <c r="F965" s="877"/>
      <c r="G965" s="291"/>
      <c r="H965" s="877"/>
      <c r="I965" s="893"/>
      <c r="J965" s="798"/>
      <c r="K965" s="967"/>
      <c r="L965" s="893"/>
      <c r="M965" s="893"/>
      <c r="N965" s="893"/>
      <c r="O965" s="893"/>
      <c r="P965" s="893"/>
      <c r="Q965" s="893"/>
      <c r="R965" s="893" t="s">
        <v>9422</v>
      </c>
      <c r="S965" s="1057" t="s">
        <v>9423</v>
      </c>
    </row>
    <row r="966" spans="1:19">
      <c r="A966" s="891" t="s">
        <v>6794</v>
      </c>
      <c r="B966" s="289" t="s">
        <v>9859</v>
      </c>
      <c r="C966" s="291"/>
      <c r="D966" s="291" t="s">
        <v>9422</v>
      </c>
      <c r="E966" s="291" t="s">
        <v>9423</v>
      </c>
      <c r="F966" s="291" t="s">
        <v>9423</v>
      </c>
      <c r="G966" s="291" t="s">
        <v>9422</v>
      </c>
      <c r="H966" s="877" t="s">
        <v>9423</v>
      </c>
      <c r="I966" s="893" t="s">
        <v>9423</v>
      </c>
      <c r="J966" s="798" t="s">
        <v>9423</v>
      </c>
      <c r="K966" s="967" t="s">
        <v>9423</v>
      </c>
      <c r="L966" s="893" t="s">
        <v>9423</v>
      </c>
      <c r="M966" s="893" t="s">
        <v>9423</v>
      </c>
      <c r="N966" s="893" t="s">
        <v>9423</v>
      </c>
      <c r="O966" s="893" t="s">
        <v>9423</v>
      </c>
      <c r="P966" s="893" t="s">
        <v>9423</v>
      </c>
      <c r="Q966" s="893" t="s">
        <v>9423</v>
      </c>
      <c r="R966" s="893" t="s">
        <v>9423</v>
      </c>
      <c r="S966" s="1057" t="s">
        <v>9423</v>
      </c>
    </row>
    <row r="967" spans="1:19">
      <c r="A967" s="891" t="s">
        <v>6797</v>
      </c>
      <c r="B967" s="289" t="s">
        <v>6798</v>
      </c>
      <c r="C967" s="291"/>
      <c r="D967" s="291" t="s">
        <v>9422</v>
      </c>
      <c r="E967" s="291" t="s">
        <v>9423</v>
      </c>
      <c r="F967" s="291" t="s">
        <v>9423</v>
      </c>
      <c r="G967" s="291" t="s">
        <v>9422</v>
      </c>
      <c r="H967" s="877" t="s">
        <v>9423</v>
      </c>
      <c r="I967" s="893" t="s">
        <v>9423</v>
      </c>
      <c r="J967" s="798" t="s">
        <v>9423</v>
      </c>
      <c r="K967" s="967" t="s">
        <v>9423</v>
      </c>
      <c r="L967" s="893" t="s">
        <v>9423</v>
      </c>
      <c r="M967" s="893" t="s">
        <v>9423</v>
      </c>
      <c r="N967" s="893" t="s">
        <v>9423</v>
      </c>
      <c r="O967" s="893" t="s">
        <v>9423</v>
      </c>
      <c r="P967" s="893" t="s">
        <v>9423</v>
      </c>
      <c r="Q967" s="893" t="s">
        <v>9423</v>
      </c>
      <c r="R967" s="893" t="s">
        <v>9423</v>
      </c>
      <c r="S967" s="1057" t="s">
        <v>9423</v>
      </c>
    </row>
    <row r="968" spans="1:19">
      <c r="A968" s="891" t="s">
        <v>6799</v>
      </c>
      <c r="B968" s="883" t="s">
        <v>6800</v>
      </c>
      <c r="C968" s="291"/>
      <c r="D968" s="291"/>
      <c r="E968" s="291"/>
      <c r="F968" s="291"/>
      <c r="G968" s="291" t="s">
        <v>9422</v>
      </c>
      <c r="H968" s="877" t="s">
        <v>9423</v>
      </c>
      <c r="I968" s="893" t="s">
        <v>9423</v>
      </c>
      <c r="J968" s="798" t="s">
        <v>9423</v>
      </c>
      <c r="K968" s="967" t="s">
        <v>9423</v>
      </c>
      <c r="L968" s="893" t="s">
        <v>9423</v>
      </c>
      <c r="M968" s="893" t="s">
        <v>9423</v>
      </c>
      <c r="N968" s="893" t="s">
        <v>9423</v>
      </c>
      <c r="O968" s="893" t="s">
        <v>9423</v>
      </c>
      <c r="P968" s="893" t="s">
        <v>9423</v>
      </c>
      <c r="Q968" s="893" t="s">
        <v>9423</v>
      </c>
      <c r="R968" s="893" t="s">
        <v>9423</v>
      </c>
      <c r="S968" s="1057" t="s">
        <v>9423</v>
      </c>
    </row>
    <row r="969" spans="1:19">
      <c r="A969" s="891" t="s">
        <v>6799</v>
      </c>
      <c r="B969" s="883" t="s">
        <v>6800</v>
      </c>
      <c r="C969" s="291"/>
      <c r="D969" s="291"/>
      <c r="E969" s="291"/>
      <c r="F969" s="291"/>
      <c r="G969" s="291" t="s">
        <v>9422</v>
      </c>
      <c r="H969" s="877" t="s">
        <v>9423</v>
      </c>
      <c r="I969" s="893" t="s">
        <v>9423</v>
      </c>
      <c r="J969" s="798" t="s">
        <v>9423</v>
      </c>
      <c r="K969" s="967" t="s">
        <v>9423</v>
      </c>
      <c r="L969" s="893" t="s">
        <v>9423</v>
      </c>
      <c r="M969" s="893" t="s">
        <v>9423</v>
      </c>
      <c r="N969" s="893" t="s">
        <v>9423</v>
      </c>
      <c r="O969" s="893" t="s">
        <v>9423</v>
      </c>
      <c r="P969" s="893" t="s">
        <v>9423</v>
      </c>
      <c r="Q969" s="893" t="s">
        <v>9423</v>
      </c>
      <c r="R969" s="893" t="s">
        <v>9423</v>
      </c>
      <c r="S969" s="1057" t="s">
        <v>9423</v>
      </c>
    </row>
    <row r="970" spans="1:19">
      <c r="A970" s="891" t="s">
        <v>6801</v>
      </c>
      <c r="B970" s="883" t="s">
        <v>6802</v>
      </c>
      <c r="C970" s="291"/>
      <c r="D970" s="291"/>
      <c r="E970" s="291"/>
      <c r="F970" s="877"/>
      <c r="G970" s="291" t="s">
        <v>9422</v>
      </c>
      <c r="H970" s="877" t="s">
        <v>9423</v>
      </c>
      <c r="I970" s="893" t="s">
        <v>9423</v>
      </c>
      <c r="J970" s="798" t="s">
        <v>9423</v>
      </c>
      <c r="K970" s="967" t="s">
        <v>9423</v>
      </c>
      <c r="L970" s="893" t="s">
        <v>9423</v>
      </c>
      <c r="M970" s="893" t="s">
        <v>9423</v>
      </c>
      <c r="N970" s="893" t="s">
        <v>9423</v>
      </c>
      <c r="O970" s="893" t="s">
        <v>9423</v>
      </c>
      <c r="P970" s="893" t="s">
        <v>9423</v>
      </c>
      <c r="Q970" s="893" t="s">
        <v>9423</v>
      </c>
      <c r="R970" s="893" t="s">
        <v>9423</v>
      </c>
      <c r="S970" s="1057" t="s">
        <v>9423</v>
      </c>
    </row>
    <row r="971" spans="1:19">
      <c r="A971" s="891" t="s">
        <v>6803</v>
      </c>
      <c r="B971" s="883" t="s">
        <v>6804</v>
      </c>
      <c r="C971" s="291"/>
      <c r="D971" s="291"/>
      <c r="E971" s="291"/>
      <c r="F971" s="877"/>
      <c r="G971" s="291"/>
      <c r="H971" s="877"/>
      <c r="I971" s="893"/>
      <c r="J971" s="798"/>
      <c r="K971" s="967"/>
      <c r="L971" s="893" t="s">
        <v>9422</v>
      </c>
      <c r="M971" s="893" t="s">
        <v>9423</v>
      </c>
      <c r="N971" s="893" t="s">
        <v>9423</v>
      </c>
      <c r="O971" s="893" t="s">
        <v>9423</v>
      </c>
      <c r="P971" s="893" t="s">
        <v>9423</v>
      </c>
      <c r="Q971" s="893" t="s">
        <v>9423</v>
      </c>
      <c r="R971" s="893" t="s">
        <v>9423</v>
      </c>
      <c r="S971" s="1057" t="s">
        <v>9423</v>
      </c>
    </row>
    <row r="972" spans="1:19">
      <c r="A972" s="891" t="s">
        <v>6805</v>
      </c>
      <c r="B972" s="883" t="s">
        <v>6806</v>
      </c>
      <c r="C972" s="291"/>
      <c r="D972" s="291"/>
      <c r="E972" s="291"/>
      <c r="F972" s="877"/>
      <c r="G972" s="291"/>
      <c r="H972" s="877"/>
      <c r="I972" s="893"/>
      <c r="J972" s="798"/>
      <c r="K972" s="967"/>
      <c r="L972" s="893"/>
      <c r="M972" s="893"/>
      <c r="N972" s="893"/>
      <c r="O972" s="893"/>
      <c r="P972" s="893"/>
      <c r="Q972" s="893" t="s">
        <v>9422</v>
      </c>
      <c r="R972" s="893" t="s">
        <v>9423</v>
      </c>
      <c r="S972" s="1057" t="s">
        <v>9423</v>
      </c>
    </row>
    <row r="973" spans="1:19">
      <c r="A973" s="891" t="s">
        <v>6807</v>
      </c>
      <c r="B973" s="883" t="s">
        <v>6808</v>
      </c>
      <c r="C973" s="291"/>
      <c r="D973" s="291"/>
      <c r="E973" s="291"/>
      <c r="F973" s="877"/>
      <c r="G973" s="291"/>
      <c r="H973" s="877"/>
      <c r="I973" s="893"/>
      <c r="J973" s="798"/>
      <c r="K973" s="967"/>
      <c r="L973" s="893"/>
      <c r="M973" s="893"/>
      <c r="N973" s="893"/>
      <c r="O973" s="893"/>
      <c r="P973" s="893"/>
      <c r="Q973" s="893" t="s">
        <v>9422</v>
      </c>
      <c r="R973" s="893" t="s">
        <v>9423</v>
      </c>
      <c r="S973" s="1057" t="s">
        <v>9423</v>
      </c>
    </row>
    <row r="974" spans="1:19">
      <c r="A974" s="891" t="s">
        <v>6812</v>
      </c>
      <c r="B974" s="289" t="s">
        <v>6813</v>
      </c>
      <c r="C974" s="291"/>
      <c r="D974" s="291" t="s">
        <v>9422</v>
      </c>
      <c r="E974" s="291" t="s">
        <v>9423</v>
      </c>
      <c r="F974" s="877" t="s">
        <v>9422</v>
      </c>
      <c r="G974" s="291" t="s">
        <v>9423</v>
      </c>
      <c r="H974" s="877" t="s">
        <v>9423</v>
      </c>
      <c r="I974" s="893" t="s">
        <v>9423</v>
      </c>
      <c r="J974" s="798" t="s">
        <v>9423</v>
      </c>
      <c r="K974" s="967" t="s">
        <v>9423</v>
      </c>
      <c r="L974" s="893" t="s">
        <v>9423</v>
      </c>
      <c r="M974" s="893" t="s">
        <v>9423</v>
      </c>
      <c r="N974" s="893" t="s">
        <v>9423</v>
      </c>
      <c r="O974" s="893" t="s">
        <v>9423</v>
      </c>
      <c r="P974" s="893" t="s">
        <v>9423</v>
      </c>
      <c r="Q974" s="893" t="s">
        <v>9423</v>
      </c>
      <c r="R974" s="893" t="s">
        <v>9423</v>
      </c>
      <c r="S974" s="1057" t="s">
        <v>9423</v>
      </c>
    </row>
    <row r="975" spans="1:19">
      <c r="A975" s="891" t="s">
        <v>6815</v>
      </c>
      <c r="B975" s="289" t="s">
        <v>6816</v>
      </c>
      <c r="C975" s="291"/>
      <c r="D975" s="291" t="s">
        <v>9422</v>
      </c>
      <c r="E975" s="291" t="s">
        <v>9423</v>
      </c>
      <c r="F975" s="877" t="s">
        <v>9422</v>
      </c>
      <c r="G975" s="291" t="s">
        <v>9423</v>
      </c>
      <c r="H975" s="877" t="s">
        <v>9423</v>
      </c>
      <c r="I975" s="893" t="s">
        <v>9423</v>
      </c>
      <c r="J975" s="798" t="s">
        <v>9423</v>
      </c>
      <c r="K975" s="967" t="s">
        <v>9423</v>
      </c>
      <c r="L975" s="893" t="s">
        <v>9423</v>
      </c>
      <c r="M975" s="893" t="s">
        <v>9423</v>
      </c>
      <c r="N975" s="893" t="s">
        <v>9423</v>
      </c>
      <c r="O975" s="893" t="s">
        <v>9423</v>
      </c>
      <c r="P975" s="893" t="s">
        <v>9423</v>
      </c>
      <c r="Q975" s="893" t="s">
        <v>9423</v>
      </c>
      <c r="R975" s="893" t="s">
        <v>9423</v>
      </c>
      <c r="S975" s="1057" t="s">
        <v>9423</v>
      </c>
    </row>
    <row r="976" spans="1:19">
      <c r="A976" s="891" t="s">
        <v>6817</v>
      </c>
      <c r="B976" s="289" t="s">
        <v>10254</v>
      </c>
      <c r="C976" s="291"/>
      <c r="D976" s="291" t="s">
        <v>9422</v>
      </c>
      <c r="E976" s="291" t="s">
        <v>9423</v>
      </c>
      <c r="F976" s="877" t="s">
        <v>9422</v>
      </c>
      <c r="G976" s="291" t="s">
        <v>9423</v>
      </c>
      <c r="H976" s="877" t="s">
        <v>9423</v>
      </c>
      <c r="I976" s="893" t="s">
        <v>9423</v>
      </c>
      <c r="J976" s="798" t="s">
        <v>9423</v>
      </c>
      <c r="K976" s="967" t="s">
        <v>9423</v>
      </c>
      <c r="L976" s="893" t="s">
        <v>9423</v>
      </c>
      <c r="M976" s="893" t="s">
        <v>9423</v>
      </c>
      <c r="N976" s="893" t="s">
        <v>9423</v>
      </c>
      <c r="O976" s="893" t="s">
        <v>9423</v>
      </c>
      <c r="P976" s="893" t="s">
        <v>9423</v>
      </c>
      <c r="Q976" s="893" t="s">
        <v>9423</v>
      </c>
      <c r="R976" s="893" t="s">
        <v>9423</v>
      </c>
      <c r="S976" s="1057" t="s">
        <v>9423</v>
      </c>
    </row>
    <row r="977" spans="1:19">
      <c r="A977" s="891" t="s">
        <v>6819</v>
      </c>
      <c r="B977" s="289" t="s">
        <v>9862</v>
      </c>
      <c r="C977" s="291"/>
      <c r="D977" s="291" t="s">
        <v>9422</v>
      </c>
      <c r="E977" s="291" t="s">
        <v>9423</v>
      </c>
      <c r="F977" s="877" t="s">
        <v>9422</v>
      </c>
      <c r="G977" s="291" t="s">
        <v>9423</v>
      </c>
      <c r="H977" s="877" t="s">
        <v>9423</v>
      </c>
      <c r="I977" s="893" t="s">
        <v>9423</v>
      </c>
      <c r="J977" s="798" t="s">
        <v>9423</v>
      </c>
      <c r="K977" s="967" t="s">
        <v>9423</v>
      </c>
      <c r="L977" s="893" t="s">
        <v>9423</v>
      </c>
      <c r="M977" s="893" t="s">
        <v>9423</v>
      </c>
      <c r="N977" s="893" t="s">
        <v>9423</v>
      </c>
      <c r="O977" s="893" t="s">
        <v>9423</v>
      </c>
      <c r="P977" s="893" t="s">
        <v>9423</v>
      </c>
      <c r="Q977" s="893" t="s">
        <v>9423</v>
      </c>
      <c r="R977" s="893" t="s">
        <v>9423</v>
      </c>
      <c r="S977" s="1057" t="s">
        <v>9423</v>
      </c>
    </row>
    <row r="978" spans="1:19">
      <c r="A978" s="891" t="s">
        <v>6821</v>
      </c>
      <c r="B978" s="289" t="s">
        <v>9863</v>
      </c>
      <c r="C978" s="291"/>
      <c r="D978" s="291"/>
      <c r="E978" s="291" t="s">
        <v>9422</v>
      </c>
      <c r="F978" s="877" t="s">
        <v>9423</v>
      </c>
      <c r="G978" s="291" t="s">
        <v>9422</v>
      </c>
      <c r="H978" s="877" t="s">
        <v>9423</v>
      </c>
      <c r="I978" s="893" t="s">
        <v>9423</v>
      </c>
      <c r="J978" s="798" t="s">
        <v>9423</v>
      </c>
      <c r="K978" s="967" t="s">
        <v>9423</v>
      </c>
      <c r="L978" s="893" t="s">
        <v>9423</v>
      </c>
      <c r="M978" s="893" t="s">
        <v>9423</v>
      </c>
      <c r="N978" s="893" t="s">
        <v>9423</v>
      </c>
      <c r="O978" s="893" t="s">
        <v>9423</v>
      </c>
      <c r="P978" s="893" t="s">
        <v>9423</v>
      </c>
      <c r="Q978" s="893" t="s">
        <v>9423</v>
      </c>
      <c r="R978" s="893" t="s">
        <v>9423</v>
      </c>
      <c r="S978" s="1057" t="s">
        <v>9423</v>
      </c>
    </row>
    <row r="979" spans="1:19">
      <c r="A979" s="891" t="s">
        <v>6823</v>
      </c>
      <c r="B979" s="289" t="s">
        <v>6824</v>
      </c>
      <c r="C979" s="291"/>
      <c r="D979" s="291"/>
      <c r="E979" s="291" t="s">
        <v>9422</v>
      </c>
      <c r="F979" s="877" t="s">
        <v>9423</v>
      </c>
      <c r="G979" s="291" t="s">
        <v>9422</v>
      </c>
      <c r="H979" s="877" t="s">
        <v>9423</v>
      </c>
      <c r="I979" s="893" t="s">
        <v>9423</v>
      </c>
      <c r="J979" s="798" t="s">
        <v>9423</v>
      </c>
      <c r="K979" s="967" t="s">
        <v>9423</v>
      </c>
      <c r="L979" s="893" t="s">
        <v>9423</v>
      </c>
      <c r="M979" s="893" t="s">
        <v>9423</v>
      </c>
      <c r="N979" s="893" t="s">
        <v>9423</v>
      </c>
      <c r="O979" s="893" t="s">
        <v>9423</v>
      </c>
      <c r="P979" s="893" t="s">
        <v>9423</v>
      </c>
      <c r="Q979" s="893" t="s">
        <v>9423</v>
      </c>
      <c r="R979" s="893" t="s">
        <v>9423</v>
      </c>
      <c r="S979" s="1057" t="s">
        <v>9423</v>
      </c>
    </row>
    <row r="980" spans="1:19">
      <c r="A980" s="891" t="s">
        <v>6825</v>
      </c>
      <c r="B980" s="289" t="s">
        <v>6826</v>
      </c>
      <c r="C980" s="291"/>
      <c r="D980" s="291"/>
      <c r="E980" s="291" t="s">
        <v>9422</v>
      </c>
      <c r="F980" s="877" t="s">
        <v>9423</v>
      </c>
      <c r="G980" s="291" t="s">
        <v>9422</v>
      </c>
      <c r="H980" s="877" t="s">
        <v>9423</v>
      </c>
      <c r="I980" s="893" t="s">
        <v>9423</v>
      </c>
      <c r="J980" s="798" t="s">
        <v>9423</v>
      </c>
      <c r="K980" s="967" t="s">
        <v>9423</v>
      </c>
      <c r="L980" s="893" t="s">
        <v>9423</v>
      </c>
      <c r="M980" s="893" t="s">
        <v>9423</v>
      </c>
      <c r="N980" s="893" t="s">
        <v>9423</v>
      </c>
      <c r="O980" s="893" t="s">
        <v>9423</v>
      </c>
      <c r="P980" s="893" t="s">
        <v>9423</v>
      </c>
      <c r="Q980" s="893" t="s">
        <v>9423</v>
      </c>
      <c r="R980" s="893" t="s">
        <v>9423</v>
      </c>
      <c r="S980" s="1057" t="s">
        <v>9423</v>
      </c>
    </row>
    <row r="981" spans="1:19">
      <c r="A981" s="891" t="s">
        <v>6827</v>
      </c>
      <c r="B981" s="289" t="s">
        <v>6828</v>
      </c>
      <c r="C981" s="291"/>
      <c r="D981" s="291" t="s">
        <v>9422</v>
      </c>
      <c r="E981" s="291" t="s">
        <v>9423</v>
      </c>
      <c r="F981" s="877" t="s">
        <v>9423</v>
      </c>
      <c r="G981" s="291" t="s">
        <v>9422</v>
      </c>
      <c r="H981" s="877" t="s">
        <v>9423</v>
      </c>
      <c r="I981" s="893" t="s">
        <v>9423</v>
      </c>
      <c r="J981" s="798" t="s">
        <v>9423</v>
      </c>
      <c r="K981" s="967" t="s">
        <v>9423</v>
      </c>
      <c r="L981" s="893" t="s">
        <v>9423</v>
      </c>
      <c r="M981" s="893" t="s">
        <v>9423</v>
      </c>
      <c r="N981" s="893" t="s">
        <v>9423</v>
      </c>
      <c r="O981" s="893" t="s">
        <v>9423</v>
      </c>
      <c r="P981" s="893" t="s">
        <v>9423</v>
      </c>
      <c r="Q981" s="893" t="s">
        <v>9423</v>
      </c>
      <c r="R981" s="893" t="s">
        <v>9423</v>
      </c>
      <c r="S981" s="1057" t="s">
        <v>9423</v>
      </c>
    </row>
    <row r="982" spans="1:19">
      <c r="A982" s="891" t="s">
        <v>6829</v>
      </c>
      <c r="B982" s="289" t="s">
        <v>10255</v>
      </c>
      <c r="C982" s="291"/>
      <c r="D982" s="291"/>
      <c r="E982" s="291" t="s">
        <v>9422</v>
      </c>
      <c r="F982" s="877" t="s">
        <v>9422</v>
      </c>
      <c r="G982" s="291" t="s">
        <v>9423</v>
      </c>
      <c r="H982" s="877" t="s">
        <v>9423</v>
      </c>
      <c r="I982" s="893" t="s">
        <v>9423</v>
      </c>
      <c r="J982" s="798" t="s">
        <v>9423</v>
      </c>
      <c r="K982" s="967" t="s">
        <v>9423</v>
      </c>
      <c r="L982" s="893" t="s">
        <v>9423</v>
      </c>
      <c r="M982" s="893" t="s">
        <v>9423</v>
      </c>
      <c r="N982" s="893" t="s">
        <v>9423</v>
      </c>
      <c r="O982" s="893" t="s">
        <v>9423</v>
      </c>
      <c r="P982" s="893" t="s">
        <v>9423</v>
      </c>
      <c r="Q982" s="893" t="s">
        <v>9423</v>
      </c>
      <c r="R982" s="893" t="s">
        <v>9423</v>
      </c>
      <c r="S982" s="1057" t="s">
        <v>9423</v>
      </c>
    </row>
    <row r="983" spans="1:19">
      <c r="A983" s="891" t="s">
        <v>6831</v>
      </c>
      <c r="B983" s="289" t="s">
        <v>10256</v>
      </c>
      <c r="C983" s="291"/>
      <c r="D983" s="291" t="s">
        <v>9422</v>
      </c>
      <c r="E983" s="291" t="s">
        <v>9422</v>
      </c>
      <c r="F983" s="877" t="s">
        <v>9423</v>
      </c>
      <c r="G983" s="291" t="s">
        <v>9422</v>
      </c>
      <c r="H983" s="877" t="s">
        <v>9423</v>
      </c>
      <c r="I983" s="893" t="s">
        <v>9423</v>
      </c>
      <c r="J983" s="798" t="s">
        <v>9423</v>
      </c>
      <c r="K983" s="967" t="s">
        <v>9423</v>
      </c>
      <c r="L983" s="893" t="s">
        <v>9423</v>
      </c>
      <c r="M983" s="893" t="s">
        <v>9423</v>
      </c>
      <c r="N983" s="893" t="s">
        <v>9423</v>
      </c>
      <c r="O983" s="893" t="s">
        <v>9423</v>
      </c>
      <c r="P983" s="893" t="s">
        <v>9423</v>
      </c>
      <c r="Q983" s="893" t="s">
        <v>9423</v>
      </c>
      <c r="R983" s="893" t="s">
        <v>9423</v>
      </c>
      <c r="S983" s="1057" t="s">
        <v>9423</v>
      </c>
    </row>
    <row r="984" spans="1:19">
      <c r="A984" s="891" t="s">
        <v>6833</v>
      </c>
      <c r="B984" s="289" t="s">
        <v>9866</v>
      </c>
      <c r="C984" s="291"/>
      <c r="D984" s="291" t="s">
        <v>9422</v>
      </c>
      <c r="E984" s="291" t="s">
        <v>9423</v>
      </c>
      <c r="F984" s="877" t="s">
        <v>9422</v>
      </c>
      <c r="G984" s="291" t="s">
        <v>9423</v>
      </c>
      <c r="H984" s="877" t="s">
        <v>9423</v>
      </c>
      <c r="I984" s="893" t="s">
        <v>9423</v>
      </c>
      <c r="J984" s="798" t="s">
        <v>9423</v>
      </c>
      <c r="K984" s="967" t="s">
        <v>9423</v>
      </c>
      <c r="L984" s="893" t="s">
        <v>9423</v>
      </c>
      <c r="M984" s="893" t="s">
        <v>9423</v>
      </c>
      <c r="N984" s="893" t="s">
        <v>9423</v>
      </c>
      <c r="O984" s="893" t="s">
        <v>9423</v>
      </c>
      <c r="P984" s="893" t="s">
        <v>9423</v>
      </c>
      <c r="Q984" s="893" t="s">
        <v>9423</v>
      </c>
      <c r="R984" s="893" t="s">
        <v>9423</v>
      </c>
      <c r="S984" s="1057" t="s">
        <v>9423</v>
      </c>
    </row>
    <row r="985" spans="1:19">
      <c r="A985" s="891" t="s">
        <v>6835</v>
      </c>
      <c r="B985" s="289" t="s">
        <v>9867</v>
      </c>
      <c r="C985" s="291"/>
      <c r="D985" s="291" t="s">
        <v>9422</v>
      </c>
      <c r="E985" s="291" t="s">
        <v>9423</v>
      </c>
      <c r="F985" s="877" t="s">
        <v>9422</v>
      </c>
      <c r="G985" s="291" t="s">
        <v>9423</v>
      </c>
      <c r="H985" s="877" t="s">
        <v>9423</v>
      </c>
      <c r="I985" s="893" t="s">
        <v>9423</v>
      </c>
      <c r="J985" s="798" t="s">
        <v>9423</v>
      </c>
      <c r="K985" s="967" t="s">
        <v>9423</v>
      </c>
      <c r="L985" s="893" t="s">
        <v>9423</v>
      </c>
      <c r="M985" s="893" t="s">
        <v>9423</v>
      </c>
      <c r="N985" s="893" t="s">
        <v>9423</v>
      </c>
      <c r="O985" s="893" t="s">
        <v>9423</v>
      </c>
      <c r="P985" s="893" t="s">
        <v>9423</v>
      </c>
      <c r="Q985" s="893" t="s">
        <v>9423</v>
      </c>
      <c r="R985" s="893" t="s">
        <v>9423</v>
      </c>
      <c r="S985" s="1057" t="s">
        <v>9423</v>
      </c>
    </row>
    <row r="986" spans="1:19">
      <c r="A986" s="891" t="s">
        <v>6837</v>
      </c>
      <c r="B986" s="289" t="s">
        <v>10257</v>
      </c>
      <c r="C986" s="291"/>
      <c r="D986" s="291"/>
      <c r="E986" s="291" t="s">
        <v>9422</v>
      </c>
      <c r="F986" s="877" t="s">
        <v>9423</v>
      </c>
      <c r="G986" s="291" t="s">
        <v>9422</v>
      </c>
      <c r="H986" s="877" t="s">
        <v>9423</v>
      </c>
      <c r="I986" s="893" t="s">
        <v>9423</v>
      </c>
      <c r="J986" s="798" t="s">
        <v>9423</v>
      </c>
      <c r="K986" s="967" t="s">
        <v>9423</v>
      </c>
      <c r="L986" s="893" t="s">
        <v>9423</v>
      </c>
      <c r="M986" s="893" t="s">
        <v>9423</v>
      </c>
      <c r="N986" s="893" t="s">
        <v>9423</v>
      </c>
      <c r="O986" s="893" t="s">
        <v>9423</v>
      </c>
      <c r="P986" s="893" t="s">
        <v>9423</v>
      </c>
      <c r="Q986" s="893" t="s">
        <v>9423</v>
      </c>
      <c r="R986" s="893" t="s">
        <v>9423</v>
      </c>
      <c r="S986" s="1057" t="s">
        <v>9423</v>
      </c>
    </row>
    <row r="987" spans="1:19">
      <c r="A987" s="891" t="s">
        <v>6839</v>
      </c>
      <c r="B987" s="289" t="s">
        <v>10258</v>
      </c>
      <c r="C987" s="291"/>
      <c r="D987" s="291" t="s">
        <v>9422</v>
      </c>
      <c r="E987" s="291" t="s">
        <v>9423</v>
      </c>
      <c r="F987" s="877" t="s">
        <v>9423</v>
      </c>
      <c r="G987" s="291" t="s">
        <v>9422</v>
      </c>
      <c r="H987" s="877" t="s">
        <v>9423</v>
      </c>
      <c r="I987" s="893" t="s">
        <v>9423</v>
      </c>
      <c r="J987" s="798" t="s">
        <v>9423</v>
      </c>
      <c r="K987" s="967" t="s">
        <v>9423</v>
      </c>
      <c r="L987" s="893" t="s">
        <v>9423</v>
      </c>
      <c r="M987" s="893" t="s">
        <v>9423</v>
      </c>
      <c r="N987" s="893" t="s">
        <v>9423</v>
      </c>
      <c r="O987" s="893" t="s">
        <v>9423</v>
      </c>
      <c r="P987" s="893" t="s">
        <v>9423</v>
      </c>
      <c r="Q987" s="893" t="s">
        <v>9423</v>
      </c>
      <c r="R987" s="893" t="s">
        <v>9423</v>
      </c>
      <c r="S987" s="1057" t="s">
        <v>9423</v>
      </c>
    </row>
    <row r="988" spans="1:19">
      <c r="A988" s="891" t="s">
        <v>6841</v>
      </c>
      <c r="B988" s="289" t="s">
        <v>6842</v>
      </c>
      <c r="C988" s="291" t="s">
        <v>9422</v>
      </c>
      <c r="D988" s="291" t="s">
        <v>9422</v>
      </c>
      <c r="E988" s="291" t="s">
        <v>9423</v>
      </c>
      <c r="F988" s="877" t="s">
        <v>9422</v>
      </c>
      <c r="G988" s="291" t="s">
        <v>9423</v>
      </c>
      <c r="H988" s="877" t="s">
        <v>9423</v>
      </c>
      <c r="I988" s="893" t="s">
        <v>9423</v>
      </c>
      <c r="J988" s="798" t="s">
        <v>9423</v>
      </c>
      <c r="K988" s="967" t="s">
        <v>9423</v>
      </c>
      <c r="L988" s="893" t="s">
        <v>9423</v>
      </c>
      <c r="M988" s="893" t="s">
        <v>9423</v>
      </c>
      <c r="N988" s="893" t="s">
        <v>9423</v>
      </c>
      <c r="O988" s="893" t="s">
        <v>9423</v>
      </c>
      <c r="P988" s="893" t="s">
        <v>9423</v>
      </c>
      <c r="Q988" s="893" t="s">
        <v>9423</v>
      </c>
      <c r="R988" s="893" t="s">
        <v>9423</v>
      </c>
      <c r="S988" s="1057" t="s">
        <v>9423</v>
      </c>
    </row>
    <row r="989" spans="1:19">
      <c r="A989" s="891" t="s">
        <v>6843</v>
      </c>
      <c r="B989" s="289" t="s">
        <v>10259</v>
      </c>
      <c r="C989" s="291" t="s">
        <v>9422</v>
      </c>
      <c r="D989" s="291" t="s">
        <v>9422</v>
      </c>
      <c r="E989" s="291" t="s">
        <v>9423</v>
      </c>
      <c r="F989" s="877" t="s">
        <v>9422</v>
      </c>
      <c r="G989" s="291" t="s">
        <v>9423</v>
      </c>
      <c r="H989" s="877" t="s">
        <v>9423</v>
      </c>
      <c r="I989" s="893" t="s">
        <v>9423</v>
      </c>
      <c r="J989" s="798" t="s">
        <v>9423</v>
      </c>
      <c r="K989" s="967" t="s">
        <v>9423</v>
      </c>
      <c r="L989" s="893" t="s">
        <v>9423</v>
      </c>
      <c r="M989" s="893" t="s">
        <v>9423</v>
      </c>
      <c r="N989" s="893" t="s">
        <v>9423</v>
      </c>
      <c r="O989" s="893" t="s">
        <v>9423</v>
      </c>
      <c r="P989" s="893" t="s">
        <v>9423</v>
      </c>
      <c r="Q989" s="893" t="s">
        <v>9423</v>
      </c>
      <c r="R989" s="893" t="s">
        <v>9423</v>
      </c>
      <c r="S989" s="1057" t="s">
        <v>9423</v>
      </c>
    </row>
    <row r="990" spans="1:19">
      <c r="A990" s="891" t="s">
        <v>6845</v>
      </c>
      <c r="B990" s="289" t="s">
        <v>6846</v>
      </c>
      <c r="C990" s="291" t="s">
        <v>9422</v>
      </c>
      <c r="D990" s="291" t="s">
        <v>9422</v>
      </c>
      <c r="E990" s="291" t="s">
        <v>9423</v>
      </c>
      <c r="F990" s="877" t="s">
        <v>9422</v>
      </c>
      <c r="G990" s="291" t="s">
        <v>9423</v>
      </c>
      <c r="H990" s="877" t="s">
        <v>9423</v>
      </c>
      <c r="I990" s="893" t="s">
        <v>9423</v>
      </c>
      <c r="J990" s="798" t="s">
        <v>9423</v>
      </c>
      <c r="K990" s="967" t="s">
        <v>9423</v>
      </c>
      <c r="L990" s="893" t="s">
        <v>9423</v>
      </c>
      <c r="M990" s="893" t="s">
        <v>9423</v>
      </c>
      <c r="N990" s="893" t="s">
        <v>9423</v>
      </c>
      <c r="O990" s="893" t="s">
        <v>9423</v>
      </c>
      <c r="P990" s="893" t="s">
        <v>9423</v>
      </c>
      <c r="Q990" s="893" t="s">
        <v>9423</v>
      </c>
      <c r="R990" s="893" t="s">
        <v>9423</v>
      </c>
      <c r="S990" s="1057" t="s">
        <v>9423</v>
      </c>
    </row>
    <row r="991" spans="1:19">
      <c r="A991" s="891" t="s">
        <v>6847</v>
      </c>
      <c r="B991" s="289" t="s">
        <v>9872</v>
      </c>
      <c r="C991" s="291" t="s">
        <v>9422</v>
      </c>
      <c r="D991" s="291" t="s">
        <v>9422</v>
      </c>
      <c r="E991" s="291" t="s">
        <v>9423</v>
      </c>
      <c r="F991" s="877" t="s">
        <v>9422</v>
      </c>
      <c r="G991" s="291" t="s">
        <v>9423</v>
      </c>
      <c r="H991" s="877" t="s">
        <v>9423</v>
      </c>
      <c r="I991" s="893" t="s">
        <v>9423</v>
      </c>
      <c r="J991" s="798" t="s">
        <v>9423</v>
      </c>
      <c r="K991" s="967" t="s">
        <v>9423</v>
      </c>
      <c r="L991" s="893" t="s">
        <v>9423</v>
      </c>
      <c r="M991" s="893" t="s">
        <v>9423</v>
      </c>
      <c r="N991" s="893" t="s">
        <v>9423</v>
      </c>
      <c r="O991" s="893" t="s">
        <v>9423</v>
      </c>
      <c r="P991" s="893" t="s">
        <v>9423</v>
      </c>
      <c r="Q991" s="893" t="s">
        <v>9423</v>
      </c>
      <c r="R991" s="893" t="s">
        <v>9423</v>
      </c>
      <c r="S991" s="1057" t="s">
        <v>9423</v>
      </c>
    </row>
    <row r="992" spans="1:19">
      <c r="A992" s="891" t="s">
        <v>6849</v>
      </c>
      <c r="B992" s="289" t="s">
        <v>10260</v>
      </c>
      <c r="C992" s="291"/>
      <c r="D992" s="291"/>
      <c r="E992" s="291" t="s">
        <v>9422</v>
      </c>
      <c r="F992" s="877" t="s">
        <v>9423</v>
      </c>
      <c r="G992" s="291" t="s">
        <v>9423</v>
      </c>
      <c r="H992" s="877" t="s">
        <v>9423</v>
      </c>
      <c r="I992" s="893" t="s">
        <v>9423</v>
      </c>
      <c r="J992" s="798" t="s">
        <v>9423</v>
      </c>
      <c r="K992" s="967" t="s">
        <v>9423</v>
      </c>
      <c r="L992" s="893" t="s">
        <v>9423</v>
      </c>
      <c r="M992" s="893" t="s">
        <v>9423</v>
      </c>
      <c r="N992" s="893" t="s">
        <v>9423</v>
      </c>
      <c r="O992" s="893" t="s">
        <v>9423</v>
      </c>
      <c r="P992" s="893" t="s">
        <v>9423</v>
      </c>
      <c r="Q992" s="893" t="s">
        <v>9423</v>
      </c>
      <c r="R992" s="893" t="s">
        <v>9423</v>
      </c>
      <c r="S992" s="1057" t="s">
        <v>9423</v>
      </c>
    </row>
    <row r="993" spans="1:19">
      <c r="A993" s="891" t="s">
        <v>6850</v>
      </c>
      <c r="B993" s="289" t="s">
        <v>10261</v>
      </c>
      <c r="C993" s="291"/>
      <c r="D993" s="291"/>
      <c r="E993" s="291" t="s">
        <v>9422</v>
      </c>
      <c r="F993" s="877" t="s">
        <v>9422</v>
      </c>
      <c r="G993" s="291" t="s">
        <v>9423</v>
      </c>
      <c r="H993" s="877" t="s">
        <v>9423</v>
      </c>
      <c r="I993" s="893" t="s">
        <v>9423</v>
      </c>
      <c r="J993" s="798" t="s">
        <v>9423</v>
      </c>
      <c r="K993" s="967" t="s">
        <v>9423</v>
      </c>
      <c r="L993" s="893" t="s">
        <v>9423</v>
      </c>
      <c r="M993" s="893" t="s">
        <v>9423</v>
      </c>
      <c r="N993" s="893" t="s">
        <v>9423</v>
      </c>
      <c r="O993" s="893" t="s">
        <v>9423</v>
      </c>
      <c r="P993" s="893" t="s">
        <v>9423</v>
      </c>
      <c r="Q993" s="893" t="s">
        <v>9422</v>
      </c>
      <c r="R993" s="893" t="s">
        <v>9423</v>
      </c>
      <c r="S993" s="1057" t="s">
        <v>9423</v>
      </c>
    </row>
    <row r="994" spans="1:19">
      <c r="A994" s="891" t="s">
        <v>6852</v>
      </c>
      <c r="B994" s="289" t="s">
        <v>10262</v>
      </c>
      <c r="C994" s="291"/>
      <c r="D994" s="291"/>
      <c r="E994" s="291" t="s">
        <v>9422</v>
      </c>
      <c r="F994" s="877" t="s">
        <v>9423</v>
      </c>
      <c r="G994" s="291" t="s">
        <v>9422</v>
      </c>
      <c r="H994" s="877" t="s">
        <v>9423</v>
      </c>
      <c r="I994" s="893" t="s">
        <v>9423</v>
      </c>
      <c r="J994" s="798" t="s">
        <v>9423</v>
      </c>
      <c r="K994" s="967" t="s">
        <v>9423</v>
      </c>
      <c r="L994" s="893" t="s">
        <v>9423</v>
      </c>
      <c r="M994" s="893" t="s">
        <v>9423</v>
      </c>
      <c r="N994" s="893" t="s">
        <v>9423</v>
      </c>
      <c r="O994" s="893" t="s">
        <v>9423</v>
      </c>
      <c r="P994" s="893" t="s">
        <v>9423</v>
      </c>
      <c r="Q994" s="893" t="s">
        <v>9422</v>
      </c>
      <c r="R994" s="893" t="s">
        <v>9423</v>
      </c>
      <c r="S994" s="1057" t="s">
        <v>9423</v>
      </c>
    </row>
    <row r="995" spans="1:19">
      <c r="A995" s="891" t="s">
        <v>6854</v>
      </c>
      <c r="B995" s="289" t="s">
        <v>6855</v>
      </c>
      <c r="C995" s="291"/>
      <c r="D995" s="291"/>
      <c r="E995" s="291" t="s">
        <v>9422</v>
      </c>
      <c r="F995" s="877" t="s">
        <v>9423</v>
      </c>
      <c r="G995" s="291" t="s">
        <v>9422</v>
      </c>
      <c r="H995" s="877" t="s">
        <v>9423</v>
      </c>
      <c r="I995" s="893" t="s">
        <v>9423</v>
      </c>
      <c r="J995" s="798" t="s">
        <v>9423</v>
      </c>
      <c r="K995" s="967" t="s">
        <v>9423</v>
      </c>
      <c r="L995" s="893" t="s">
        <v>9423</v>
      </c>
      <c r="M995" s="893" t="s">
        <v>9423</v>
      </c>
      <c r="N995" s="893" t="s">
        <v>9423</v>
      </c>
      <c r="O995" s="893" t="s">
        <v>9423</v>
      </c>
      <c r="P995" s="893" t="s">
        <v>9423</v>
      </c>
      <c r="Q995" s="893" t="s">
        <v>9423</v>
      </c>
      <c r="R995" s="893" t="s">
        <v>9423</v>
      </c>
      <c r="S995" s="1057" t="s">
        <v>9423</v>
      </c>
    </row>
    <row r="996" spans="1:19">
      <c r="A996" s="891" t="s">
        <v>6856</v>
      </c>
      <c r="B996" s="883" t="s">
        <v>6857</v>
      </c>
      <c r="C996" s="291"/>
      <c r="D996" s="291" t="s">
        <v>9422</v>
      </c>
      <c r="E996" s="291" t="s">
        <v>9423</v>
      </c>
      <c r="F996" s="877" t="s">
        <v>9423</v>
      </c>
      <c r="G996" s="291" t="s">
        <v>9422</v>
      </c>
      <c r="H996" s="877" t="s">
        <v>9423</v>
      </c>
      <c r="I996" s="893" t="s">
        <v>9423</v>
      </c>
      <c r="J996" s="798" t="s">
        <v>9423</v>
      </c>
      <c r="K996" s="967" t="s">
        <v>9423</v>
      </c>
      <c r="L996" s="893" t="s">
        <v>9423</v>
      </c>
      <c r="M996" s="893" t="s">
        <v>9423</v>
      </c>
      <c r="N996" s="893" t="s">
        <v>9423</v>
      </c>
      <c r="O996" s="893" t="s">
        <v>9423</v>
      </c>
      <c r="P996" s="893" t="s">
        <v>9423</v>
      </c>
      <c r="Q996" s="893" t="s">
        <v>9423</v>
      </c>
      <c r="R996" s="893" t="s">
        <v>9423</v>
      </c>
      <c r="S996" s="1057" t="s">
        <v>9423</v>
      </c>
    </row>
    <row r="997" spans="1:19">
      <c r="A997" s="891" t="s">
        <v>6858</v>
      </c>
      <c r="B997" s="289" t="s">
        <v>6859</v>
      </c>
      <c r="C997" s="291"/>
      <c r="D997" s="291"/>
      <c r="E997" s="291" t="s">
        <v>9422</v>
      </c>
      <c r="F997" s="877" t="s">
        <v>9423</v>
      </c>
      <c r="G997" s="291" t="s">
        <v>9422</v>
      </c>
      <c r="H997" s="877" t="s">
        <v>9423</v>
      </c>
      <c r="I997" s="893" t="s">
        <v>9423</v>
      </c>
      <c r="J997" s="798" t="s">
        <v>9423</v>
      </c>
      <c r="K997" s="967" t="s">
        <v>9423</v>
      </c>
      <c r="L997" s="893" t="s">
        <v>9423</v>
      </c>
      <c r="M997" s="893" t="s">
        <v>9423</v>
      </c>
      <c r="N997" s="893" t="s">
        <v>9423</v>
      </c>
      <c r="O997" s="893" t="s">
        <v>9423</v>
      </c>
      <c r="P997" s="893" t="s">
        <v>9423</v>
      </c>
      <c r="Q997" s="893" t="s">
        <v>9423</v>
      </c>
      <c r="R997" s="893" t="s">
        <v>9423</v>
      </c>
      <c r="S997" s="1057" t="s">
        <v>9423</v>
      </c>
    </row>
    <row r="998" spans="1:19">
      <c r="A998" s="891" t="s">
        <v>6860</v>
      </c>
      <c r="B998" s="883" t="s">
        <v>6861</v>
      </c>
      <c r="C998" s="291"/>
      <c r="D998" s="291"/>
      <c r="E998" s="291" t="s">
        <v>9422</v>
      </c>
      <c r="F998" s="877" t="s">
        <v>9422</v>
      </c>
      <c r="G998" s="291" t="s">
        <v>9423</v>
      </c>
      <c r="H998" s="877" t="s">
        <v>9423</v>
      </c>
      <c r="I998" s="893" t="s">
        <v>9423</v>
      </c>
      <c r="J998" s="798" t="s">
        <v>9423</v>
      </c>
      <c r="K998" s="967" t="s">
        <v>9423</v>
      </c>
      <c r="L998" s="893" t="s">
        <v>9423</v>
      </c>
      <c r="M998" s="893" t="s">
        <v>9423</v>
      </c>
      <c r="N998" s="893" t="s">
        <v>9423</v>
      </c>
      <c r="O998" s="893" t="s">
        <v>9423</v>
      </c>
      <c r="P998" s="893" t="s">
        <v>9423</v>
      </c>
      <c r="Q998" s="893" t="s">
        <v>9423</v>
      </c>
      <c r="R998" s="893" t="s">
        <v>9423</v>
      </c>
      <c r="S998" s="1057" t="s">
        <v>9423</v>
      </c>
    </row>
    <row r="999" spans="1:19">
      <c r="A999" s="891" t="s">
        <v>6862</v>
      </c>
      <c r="B999" s="883" t="s">
        <v>6863</v>
      </c>
      <c r="C999" s="291"/>
      <c r="D999" s="291"/>
      <c r="E999" s="291" t="s">
        <v>9422</v>
      </c>
      <c r="F999" s="877" t="s">
        <v>9422</v>
      </c>
      <c r="G999" s="291" t="s">
        <v>9423</v>
      </c>
      <c r="H999" s="877" t="s">
        <v>9423</v>
      </c>
      <c r="I999" s="893" t="s">
        <v>9423</v>
      </c>
      <c r="J999" s="798" t="s">
        <v>9423</v>
      </c>
      <c r="K999" s="967" t="s">
        <v>9423</v>
      </c>
      <c r="L999" s="893" t="s">
        <v>9423</v>
      </c>
      <c r="M999" s="893" t="s">
        <v>9423</v>
      </c>
      <c r="N999" s="893" t="s">
        <v>9423</v>
      </c>
      <c r="O999" s="893" t="s">
        <v>9423</v>
      </c>
      <c r="P999" s="893" t="s">
        <v>9423</v>
      </c>
      <c r="Q999" s="893" t="s">
        <v>9423</v>
      </c>
      <c r="R999" s="893" t="s">
        <v>9423</v>
      </c>
      <c r="S999" s="1057" t="s">
        <v>9423</v>
      </c>
    </row>
    <row r="1000" spans="1:19">
      <c r="A1000" s="891" t="s">
        <v>6864</v>
      </c>
      <c r="B1000" s="289" t="s">
        <v>6865</v>
      </c>
      <c r="C1000" s="291"/>
      <c r="D1000" s="291"/>
      <c r="E1000" s="291" t="s">
        <v>9422</v>
      </c>
      <c r="F1000" s="877" t="s">
        <v>9422</v>
      </c>
      <c r="G1000" s="291" t="s">
        <v>9423</v>
      </c>
      <c r="H1000" s="877" t="s">
        <v>9423</v>
      </c>
      <c r="I1000" s="893" t="s">
        <v>9423</v>
      </c>
      <c r="J1000" s="798" t="s">
        <v>9423</v>
      </c>
      <c r="K1000" s="967" t="s">
        <v>9423</v>
      </c>
      <c r="L1000" s="893" t="s">
        <v>9423</v>
      </c>
      <c r="M1000" s="893" t="s">
        <v>9423</v>
      </c>
      <c r="N1000" s="893" t="s">
        <v>9423</v>
      </c>
      <c r="O1000" s="893" t="s">
        <v>9423</v>
      </c>
      <c r="P1000" s="893" t="s">
        <v>9423</v>
      </c>
      <c r="Q1000" s="893" t="s">
        <v>9423</v>
      </c>
      <c r="R1000" s="893" t="s">
        <v>9423</v>
      </c>
      <c r="S1000" s="1057" t="s">
        <v>9423</v>
      </c>
    </row>
    <row r="1001" spans="1:19">
      <c r="A1001" s="891" t="s">
        <v>6866</v>
      </c>
      <c r="B1001" s="883" t="s">
        <v>6867</v>
      </c>
      <c r="C1001" s="291"/>
      <c r="D1001" s="291"/>
      <c r="E1001" s="291" t="s">
        <v>9422</v>
      </c>
      <c r="F1001" s="877" t="s">
        <v>9422</v>
      </c>
      <c r="G1001" s="291" t="s">
        <v>9423</v>
      </c>
      <c r="H1001" s="877" t="s">
        <v>9423</v>
      </c>
      <c r="I1001" s="893" t="s">
        <v>9423</v>
      </c>
      <c r="J1001" s="798" t="s">
        <v>9423</v>
      </c>
      <c r="K1001" s="967" t="s">
        <v>9423</v>
      </c>
      <c r="L1001" s="893" t="s">
        <v>9423</v>
      </c>
      <c r="M1001" s="893" t="s">
        <v>9423</v>
      </c>
      <c r="N1001" s="893" t="s">
        <v>9423</v>
      </c>
      <c r="O1001" s="893" t="s">
        <v>9423</v>
      </c>
      <c r="P1001" s="893" t="s">
        <v>9423</v>
      </c>
      <c r="Q1001" s="893" t="s">
        <v>9423</v>
      </c>
      <c r="R1001" s="893" t="s">
        <v>9423</v>
      </c>
      <c r="S1001" s="1057" t="s">
        <v>9423</v>
      </c>
    </row>
    <row r="1002" spans="1:19">
      <c r="A1002" s="891" t="s">
        <v>6868</v>
      </c>
      <c r="B1002" s="289" t="s">
        <v>6869</v>
      </c>
      <c r="C1002" s="291"/>
      <c r="D1002" s="291" t="s">
        <v>9422</v>
      </c>
      <c r="E1002" s="291" t="s">
        <v>9423</v>
      </c>
      <c r="F1002" s="877" t="s">
        <v>9423</v>
      </c>
      <c r="G1002" s="291" t="s">
        <v>9423</v>
      </c>
      <c r="H1002" s="877" t="s">
        <v>9423</v>
      </c>
      <c r="I1002" s="893" t="s">
        <v>9423</v>
      </c>
      <c r="J1002" s="798" t="s">
        <v>9423</v>
      </c>
      <c r="K1002" s="967" t="s">
        <v>9423</v>
      </c>
      <c r="L1002" s="893" t="s">
        <v>9423</v>
      </c>
      <c r="M1002" s="893" t="s">
        <v>9423</v>
      </c>
      <c r="N1002" s="893" t="s">
        <v>9423</v>
      </c>
      <c r="O1002" s="893" t="s">
        <v>9423</v>
      </c>
      <c r="P1002" s="893" t="s">
        <v>9423</v>
      </c>
      <c r="Q1002" s="893" t="s">
        <v>9423</v>
      </c>
      <c r="R1002" s="893" t="s">
        <v>9423</v>
      </c>
      <c r="S1002" s="1057" t="s">
        <v>9423</v>
      </c>
    </row>
    <row r="1003" spans="1:19">
      <c r="A1003" s="891" t="s">
        <v>6870</v>
      </c>
      <c r="B1003" s="883" t="s">
        <v>6871</v>
      </c>
      <c r="C1003" s="291"/>
      <c r="D1003" s="291"/>
      <c r="E1003" s="291" t="s">
        <v>9422</v>
      </c>
      <c r="F1003" s="877" t="s">
        <v>9423</v>
      </c>
      <c r="G1003" s="291" t="s">
        <v>9422</v>
      </c>
      <c r="H1003" s="877" t="s">
        <v>9423</v>
      </c>
      <c r="I1003" s="893" t="s">
        <v>9423</v>
      </c>
      <c r="J1003" s="798" t="s">
        <v>9423</v>
      </c>
      <c r="K1003" s="967" t="s">
        <v>9423</v>
      </c>
      <c r="L1003" s="893" t="s">
        <v>9423</v>
      </c>
      <c r="M1003" s="893" t="s">
        <v>9423</v>
      </c>
      <c r="N1003" s="893" t="s">
        <v>9423</v>
      </c>
      <c r="O1003" s="893" t="s">
        <v>9423</v>
      </c>
      <c r="P1003" s="893" t="s">
        <v>9423</v>
      </c>
      <c r="Q1003" s="893" t="s">
        <v>9423</v>
      </c>
      <c r="R1003" s="893" t="s">
        <v>9423</v>
      </c>
      <c r="S1003" s="1057" t="s">
        <v>9423</v>
      </c>
    </row>
    <row r="1004" spans="1:19">
      <c r="A1004" s="891" t="s">
        <v>6872</v>
      </c>
      <c r="B1004" s="289" t="s">
        <v>6873</v>
      </c>
      <c r="C1004" s="291"/>
      <c r="D1004" s="291"/>
      <c r="E1004" s="291"/>
      <c r="F1004" s="291"/>
      <c r="G1004" s="291"/>
      <c r="H1004" s="877" t="s">
        <v>9422</v>
      </c>
      <c r="I1004" s="893" t="s">
        <v>9423</v>
      </c>
      <c r="J1004" s="798" t="s">
        <v>9423</v>
      </c>
      <c r="K1004" s="967" t="s">
        <v>9423</v>
      </c>
      <c r="L1004" s="893" t="s">
        <v>9423</v>
      </c>
      <c r="M1004" s="893" t="s">
        <v>9423</v>
      </c>
      <c r="N1004" s="893" t="s">
        <v>9423</v>
      </c>
      <c r="O1004" s="893" t="s">
        <v>9423</v>
      </c>
      <c r="P1004" s="893" t="s">
        <v>9423</v>
      </c>
      <c r="Q1004" s="893" t="s">
        <v>9423</v>
      </c>
      <c r="R1004" s="893" t="s">
        <v>9423</v>
      </c>
      <c r="S1004" s="1057" t="s">
        <v>9423</v>
      </c>
    </row>
    <row r="1005" spans="1:19">
      <c r="A1005" s="891" t="s">
        <v>6874</v>
      </c>
      <c r="B1005" s="289" t="s">
        <v>6875</v>
      </c>
      <c r="C1005" s="291"/>
      <c r="D1005" s="291"/>
      <c r="E1005" s="291"/>
      <c r="F1005" s="291"/>
      <c r="G1005" s="291"/>
      <c r="H1005" s="877" t="s">
        <v>9422</v>
      </c>
      <c r="I1005" s="893" t="s">
        <v>9423</v>
      </c>
      <c r="J1005" s="798" t="s">
        <v>9423</v>
      </c>
      <c r="K1005" s="967" t="s">
        <v>9423</v>
      </c>
      <c r="L1005" s="893" t="s">
        <v>9423</v>
      </c>
      <c r="M1005" s="893" t="s">
        <v>9423</v>
      </c>
      <c r="N1005" s="893" t="s">
        <v>9423</v>
      </c>
      <c r="O1005" s="893" t="s">
        <v>9423</v>
      </c>
      <c r="P1005" s="893" t="s">
        <v>9423</v>
      </c>
      <c r="Q1005" s="893" t="s">
        <v>9423</v>
      </c>
      <c r="R1005" s="893" t="s">
        <v>9423</v>
      </c>
      <c r="S1005" s="1057" t="s">
        <v>9423</v>
      </c>
    </row>
    <row r="1006" spans="1:19">
      <c r="A1006" s="891" t="s">
        <v>6876</v>
      </c>
      <c r="B1006" s="289" t="s">
        <v>7100</v>
      </c>
      <c r="C1006" s="291"/>
      <c r="D1006" s="291" t="s">
        <v>9422</v>
      </c>
      <c r="E1006" s="291" t="s">
        <v>9423</v>
      </c>
      <c r="F1006" s="877" t="s">
        <v>9423</v>
      </c>
      <c r="G1006" s="291" t="s">
        <v>9423</v>
      </c>
      <c r="H1006" s="877" t="s">
        <v>9423</v>
      </c>
      <c r="I1006" s="893" t="s">
        <v>9423</v>
      </c>
      <c r="J1006" s="798" t="s">
        <v>9423</v>
      </c>
      <c r="K1006" s="967" t="s">
        <v>9423</v>
      </c>
      <c r="L1006" s="893" t="s">
        <v>9423</v>
      </c>
      <c r="M1006" s="893" t="s">
        <v>9423</v>
      </c>
      <c r="N1006" s="893" t="s">
        <v>9423</v>
      </c>
      <c r="O1006" s="893" t="s">
        <v>9423</v>
      </c>
      <c r="P1006" s="893" t="s">
        <v>9423</v>
      </c>
      <c r="Q1006" s="893" t="s">
        <v>9423</v>
      </c>
      <c r="R1006" s="893" t="s">
        <v>9423</v>
      </c>
      <c r="S1006" s="1057" t="s">
        <v>9423</v>
      </c>
    </row>
    <row r="1007" spans="1:19">
      <c r="A1007" s="891" t="s">
        <v>6877</v>
      </c>
      <c r="B1007" s="289" t="s">
        <v>6878</v>
      </c>
      <c r="C1007" s="291"/>
      <c r="D1007" s="291"/>
      <c r="E1007" s="291"/>
      <c r="F1007" s="291"/>
      <c r="G1007" s="291" t="s">
        <v>9422</v>
      </c>
      <c r="H1007" s="877" t="s">
        <v>9423</v>
      </c>
      <c r="I1007" s="893" t="s">
        <v>9423</v>
      </c>
      <c r="J1007" s="798" t="s">
        <v>9423</v>
      </c>
      <c r="K1007" s="967" t="s">
        <v>9423</v>
      </c>
      <c r="L1007" s="893" t="s">
        <v>9423</v>
      </c>
      <c r="M1007" s="893" t="s">
        <v>9423</v>
      </c>
      <c r="N1007" s="893" t="s">
        <v>9423</v>
      </c>
      <c r="O1007" s="893" t="s">
        <v>9423</v>
      </c>
      <c r="P1007" s="893" t="s">
        <v>9423</v>
      </c>
      <c r="Q1007" s="893" t="s">
        <v>9423</v>
      </c>
      <c r="R1007" s="893" t="s">
        <v>9423</v>
      </c>
      <c r="S1007" s="1057" t="s">
        <v>9423</v>
      </c>
    </row>
    <row r="1008" spans="1:19">
      <c r="A1008" s="891" t="s">
        <v>6879</v>
      </c>
      <c r="B1008" s="289" t="s">
        <v>6880</v>
      </c>
      <c r="C1008" s="291"/>
      <c r="D1008" s="291"/>
      <c r="E1008" s="291"/>
      <c r="F1008" s="291"/>
      <c r="G1008" s="291" t="s">
        <v>9422</v>
      </c>
      <c r="H1008" s="877" t="s">
        <v>9423</v>
      </c>
      <c r="I1008" s="893" t="s">
        <v>9423</v>
      </c>
      <c r="J1008" s="798" t="s">
        <v>9423</v>
      </c>
      <c r="K1008" s="967" t="s">
        <v>9423</v>
      </c>
      <c r="L1008" s="893" t="s">
        <v>9423</v>
      </c>
      <c r="M1008" s="893" t="s">
        <v>9423</v>
      </c>
      <c r="N1008" s="893" t="s">
        <v>9423</v>
      </c>
      <c r="O1008" s="893" t="s">
        <v>9423</v>
      </c>
      <c r="P1008" s="893" t="s">
        <v>9423</v>
      </c>
      <c r="Q1008" s="893" t="s">
        <v>9423</v>
      </c>
      <c r="R1008" s="893" t="s">
        <v>9423</v>
      </c>
      <c r="S1008" s="1057" t="s">
        <v>9423</v>
      </c>
    </row>
    <row r="1009" spans="1:19">
      <c r="A1009" s="891" t="s">
        <v>6881</v>
      </c>
      <c r="B1009" s="289" t="s">
        <v>10263</v>
      </c>
      <c r="C1009" s="291"/>
      <c r="D1009" s="291"/>
      <c r="E1009" s="291"/>
      <c r="F1009" s="291"/>
      <c r="G1009" s="291" t="s">
        <v>9422</v>
      </c>
      <c r="H1009" s="877" t="s">
        <v>9423</v>
      </c>
      <c r="I1009" s="893" t="s">
        <v>9423</v>
      </c>
      <c r="J1009" s="798" t="s">
        <v>9423</v>
      </c>
      <c r="K1009" s="967" t="s">
        <v>9423</v>
      </c>
      <c r="L1009" s="893" t="s">
        <v>9423</v>
      </c>
      <c r="M1009" s="893" t="s">
        <v>9423</v>
      </c>
      <c r="N1009" s="893" t="s">
        <v>9423</v>
      </c>
      <c r="O1009" s="893" t="s">
        <v>9423</v>
      </c>
      <c r="P1009" s="893" t="s">
        <v>9423</v>
      </c>
      <c r="Q1009" s="893" t="s">
        <v>9422</v>
      </c>
      <c r="R1009" s="893" t="s">
        <v>9423</v>
      </c>
      <c r="S1009" s="1057" t="s">
        <v>9423</v>
      </c>
    </row>
    <row r="1010" spans="1:19">
      <c r="A1010" s="891" t="s">
        <v>6883</v>
      </c>
      <c r="B1010" s="289" t="s">
        <v>10264</v>
      </c>
      <c r="C1010" s="291"/>
      <c r="D1010" s="291"/>
      <c r="E1010" s="291"/>
      <c r="F1010" s="877" t="s">
        <v>9422</v>
      </c>
      <c r="G1010" s="291" t="s">
        <v>9423</v>
      </c>
      <c r="H1010" s="877" t="s">
        <v>9423</v>
      </c>
      <c r="I1010" s="893" t="s">
        <v>9423</v>
      </c>
      <c r="J1010" s="798" t="s">
        <v>9423</v>
      </c>
      <c r="K1010" s="967" t="s">
        <v>9423</v>
      </c>
      <c r="L1010" s="893" t="s">
        <v>9423</v>
      </c>
      <c r="M1010" s="893" t="s">
        <v>9423</v>
      </c>
      <c r="N1010" s="893" t="s">
        <v>9423</v>
      </c>
      <c r="O1010" s="893" t="s">
        <v>9423</v>
      </c>
      <c r="P1010" s="893" t="s">
        <v>9423</v>
      </c>
      <c r="Q1010" s="893" t="s">
        <v>9423</v>
      </c>
      <c r="R1010" s="893" t="s">
        <v>9423</v>
      </c>
      <c r="S1010" s="1057" t="s">
        <v>9423</v>
      </c>
    </row>
    <row r="1011" spans="1:19">
      <c r="A1011" s="891" t="s">
        <v>6885</v>
      </c>
      <c r="B1011" s="289" t="s">
        <v>6886</v>
      </c>
      <c r="C1011" s="291"/>
      <c r="D1011" s="291"/>
      <c r="E1011" s="291"/>
      <c r="F1011" s="877" t="s">
        <v>9422</v>
      </c>
      <c r="G1011" s="291" t="s">
        <v>9423</v>
      </c>
      <c r="H1011" s="877" t="s">
        <v>9423</v>
      </c>
      <c r="I1011" s="893" t="s">
        <v>9423</v>
      </c>
      <c r="J1011" s="798" t="s">
        <v>9423</v>
      </c>
      <c r="K1011" s="967" t="s">
        <v>9423</v>
      </c>
      <c r="L1011" s="893" t="s">
        <v>9423</v>
      </c>
      <c r="M1011" s="893" t="s">
        <v>9423</v>
      </c>
      <c r="N1011" s="893" t="s">
        <v>9423</v>
      </c>
      <c r="O1011" s="893" t="s">
        <v>9423</v>
      </c>
      <c r="P1011" s="893" t="s">
        <v>9423</v>
      </c>
      <c r="Q1011" s="893" t="s">
        <v>9423</v>
      </c>
      <c r="R1011" s="893" t="s">
        <v>9423</v>
      </c>
      <c r="S1011" s="1057" t="s">
        <v>9423</v>
      </c>
    </row>
    <row r="1012" spans="1:19">
      <c r="A1012" s="891" t="s">
        <v>6887</v>
      </c>
      <c r="B1012" s="289" t="s">
        <v>6888</v>
      </c>
      <c r="C1012" s="291"/>
      <c r="D1012" s="291"/>
      <c r="E1012" s="291"/>
      <c r="F1012" s="877" t="s">
        <v>9422</v>
      </c>
      <c r="G1012" s="291" t="s">
        <v>9423</v>
      </c>
      <c r="H1012" s="877" t="s">
        <v>9423</v>
      </c>
      <c r="I1012" s="893" t="s">
        <v>9423</v>
      </c>
      <c r="J1012" s="798" t="s">
        <v>9423</v>
      </c>
      <c r="K1012" s="967" t="s">
        <v>9423</v>
      </c>
      <c r="L1012" s="893" t="s">
        <v>9423</v>
      </c>
      <c r="M1012" s="893" t="s">
        <v>9423</v>
      </c>
      <c r="N1012" s="893" t="s">
        <v>9423</v>
      </c>
      <c r="O1012" s="893" t="s">
        <v>9423</v>
      </c>
      <c r="P1012" s="893" t="s">
        <v>9423</v>
      </c>
      <c r="Q1012" s="893" t="s">
        <v>9423</v>
      </c>
      <c r="R1012" s="893" t="s">
        <v>9423</v>
      </c>
      <c r="S1012" s="1057" t="s">
        <v>9423</v>
      </c>
    </row>
    <row r="1013" spans="1:19">
      <c r="A1013" s="891" t="s">
        <v>6889</v>
      </c>
      <c r="B1013" s="289" t="s">
        <v>9873</v>
      </c>
      <c r="C1013" s="291"/>
      <c r="D1013" s="291"/>
      <c r="E1013" s="291"/>
      <c r="F1013" s="877"/>
      <c r="G1013" s="291"/>
      <c r="H1013" s="877" t="s">
        <v>9422</v>
      </c>
      <c r="I1013" s="893" t="s">
        <v>9423</v>
      </c>
      <c r="J1013" s="798" t="s">
        <v>9423</v>
      </c>
      <c r="K1013" s="967" t="s">
        <v>9423</v>
      </c>
      <c r="L1013" s="893" t="s">
        <v>9423</v>
      </c>
      <c r="M1013" s="893" t="s">
        <v>9423</v>
      </c>
      <c r="N1013" s="893" t="s">
        <v>9423</v>
      </c>
      <c r="O1013" s="893" t="s">
        <v>9423</v>
      </c>
      <c r="P1013" s="893" t="s">
        <v>9423</v>
      </c>
      <c r="Q1013" s="893" t="s">
        <v>9423</v>
      </c>
      <c r="R1013" s="893" t="s">
        <v>9423</v>
      </c>
      <c r="S1013" s="1057" t="s">
        <v>9423</v>
      </c>
    </row>
    <row r="1014" spans="1:19">
      <c r="A1014" s="891" t="s">
        <v>6891</v>
      </c>
      <c r="B1014" s="289" t="s">
        <v>10265</v>
      </c>
      <c r="C1014" s="291"/>
      <c r="D1014" s="291"/>
      <c r="E1014" s="291"/>
      <c r="F1014" s="291"/>
      <c r="G1014" s="291" t="s">
        <v>9422</v>
      </c>
      <c r="H1014" s="877" t="s">
        <v>9423</v>
      </c>
      <c r="I1014" s="893" t="s">
        <v>9423</v>
      </c>
      <c r="J1014" s="798" t="s">
        <v>9423</v>
      </c>
      <c r="K1014" s="967" t="s">
        <v>9423</v>
      </c>
      <c r="L1014" s="893" t="s">
        <v>9423</v>
      </c>
      <c r="M1014" s="893" t="s">
        <v>9423</v>
      </c>
      <c r="N1014" s="893" t="s">
        <v>9423</v>
      </c>
      <c r="O1014" s="893" t="s">
        <v>9423</v>
      </c>
      <c r="P1014" s="893" t="s">
        <v>9423</v>
      </c>
      <c r="Q1014" s="893" t="s">
        <v>9422</v>
      </c>
      <c r="R1014" s="893" t="s">
        <v>9423</v>
      </c>
      <c r="S1014" s="1057" t="s">
        <v>9423</v>
      </c>
    </row>
    <row r="1015" spans="1:19">
      <c r="A1015" s="891" t="s">
        <v>6893</v>
      </c>
      <c r="B1015" s="289" t="s">
        <v>10266</v>
      </c>
      <c r="C1015" s="291"/>
      <c r="D1015" s="291"/>
      <c r="E1015" s="291"/>
      <c r="F1015" s="291"/>
      <c r="G1015" s="291" t="s">
        <v>9422</v>
      </c>
      <c r="H1015" s="877" t="s">
        <v>9423</v>
      </c>
      <c r="I1015" s="893" t="s">
        <v>9423</v>
      </c>
      <c r="J1015" s="798" t="s">
        <v>9423</v>
      </c>
      <c r="K1015" s="967" t="s">
        <v>9423</v>
      </c>
      <c r="L1015" s="893" t="s">
        <v>9423</v>
      </c>
      <c r="M1015" s="893" t="s">
        <v>9423</v>
      </c>
      <c r="N1015" s="893" t="s">
        <v>9423</v>
      </c>
      <c r="O1015" s="893" t="s">
        <v>9423</v>
      </c>
      <c r="P1015" s="893" t="s">
        <v>9423</v>
      </c>
      <c r="Q1015" s="893" t="s">
        <v>9422</v>
      </c>
      <c r="R1015" s="893" t="s">
        <v>9423</v>
      </c>
      <c r="S1015" s="1057" t="s">
        <v>9423</v>
      </c>
    </row>
    <row r="1016" spans="1:19">
      <c r="A1016" s="891" t="s">
        <v>6895</v>
      </c>
      <c r="B1016" s="883" t="s">
        <v>10267</v>
      </c>
      <c r="C1016" s="291"/>
      <c r="D1016" s="291"/>
      <c r="E1016" s="291"/>
      <c r="F1016" s="291"/>
      <c r="G1016" s="291" t="s">
        <v>9422</v>
      </c>
      <c r="H1016" s="877" t="s">
        <v>9423</v>
      </c>
      <c r="I1016" s="893" t="s">
        <v>9423</v>
      </c>
      <c r="J1016" s="798" t="s">
        <v>9423</v>
      </c>
      <c r="K1016" s="967" t="s">
        <v>9423</v>
      </c>
      <c r="L1016" s="893" t="s">
        <v>9423</v>
      </c>
      <c r="M1016" s="893" t="s">
        <v>9423</v>
      </c>
      <c r="N1016" s="893" t="s">
        <v>9423</v>
      </c>
      <c r="O1016" s="893" t="s">
        <v>9423</v>
      </c>
      <c r="P1016" s="893" t="s">
        <v>9423</v>
      </c>
      <c r="Q1016" s="893" t="s">
        <v>9422</v>
      </c>
      <c r="R1016" s="893" t="s">
        <v>9423</v>
      </c>
      <c r="S1016" s="1057" t="s">
        <v>9423</v>
      </c>
    </row>
    <row r="1017" spans="1:19">
      <c r="A1017" s="891" t="s">
        <v>6897</v>
      </c>
      <c r="B1017" s="289" t="s">
        <v>10268</v>
      </c>
      <c r="C1017" s="291"/>
      <c r="D1017" s="291"/>
      <c r="E1017" s="291"/>
      <c r="F1017" s="291"/>
      <c r="G1017" s="291" t="s">
        <v>9422</v>
      </c>
      <c r="H1017" s="877" t="s">
        <v>9423</v>
      </c>
      <c r="I1017" s="893" t="s">
        <v>9423</v>
      </c>
      <c r="J1017" s="798" t="s">
        <v>9423</v>
      </c>
      <c r="K1017" s="967" t="s">
        <v>9423</v>
      </c>
      <c r="L1017" s="893" t="s">
        <v>9423</v>
      </c>
      <c r="M1017" s="893" t="s">
        <v>9423</v>
      </c>
      <c r="N1017" s="893" t="s">
        <v>9423</v>
      </c>
      <c r="O1017" s="893" t="s">
        <v>9423</v>
      </c>
      <c r="P1017" s="893" t="s">
        <v>9423</v>
      </c>
      <c r="Q1017" s="893" t="s">
        <v>9422</v>
      </c>
      <c r="R1017" s="893" t="s">
        <v>9423</v>
      </c>
      <c r="S1017" s="1057" t="s">
        <v>9423</v>
      </c>
    </row>
    <row r="1018" spans="1:19">
      <c r="A1018" s="891" t="s">
        <v>6899</v>
      </c>
      <c r="B1018" s="289" t="s">
        <v>6900</v>
      </c>
      <c r="C1018" s="291"/>
      <c r="D1018" s="291"/>
      <c r="E1018" s="291"/>
      <c r="F1018" s="291"/>
      <c r="G1018" s="291" t="s">
        <v>9422</v>
      </c>
      <c r="H1018" s="877" t="s">
        <v>9423</v>
      </c>
      <c r="I1018" s="893" t="s">
        <v>9423</v>
      </c>
      <c r="J1018" s="798" t="s">
        <v>9423</v>
      </c>
      <c r="K1018" s="967" t="s">
        <v>9423</v>
      </c>
      <c r="L1018" s="893" t="s">
        <v>9423</v>
      </c>
      <c r="M1018" s="893" t="s">
        <v>9423</v>
      </c>
      <c r="N1018" s="893" t="s">
        <v>9423</v>
      </c>
      <c r="O1018" s="893" t="s">
        <v>9423</v>
      </c>
      <c r="P1018" s="893" t="s">
        <v>9423</v>
      </c>
      <c r="Q1018" s="893" t="s">
        <v>9422</v>
      </c>
      <c r="R1018" s="893" t="s">
        <v>9423</v>
      </c>
      <c r="S1018" s="1057" t="s">
        <v>9423</v>
      </c>
    </row>
    <row r="1019" spans="1:19">
      <c r="A1019" s="891" t="s">
        <v>6901</v>
      </c>
      <c r="B1019" s="289" t="s">
        <v>6902</v>
      </c>
      <c r="C1019" s="291"/>
      <c r="D1019" s="291"/>
      <c r="E1019" s="291"/>
      <c r="F1019" s="291"/>
      <c r="G1019" s="291" t="s">
        <v>9422</v>
      </c>
      <c r="H1019" s="877" t="s">
        <v>9423</v>
      </c>
      <c r="I1019" s="893" t="s">
        <v>9423</v>
      </c>
      <c r="J1019" s="798" t="s">
        <v>9423</v>
      </c>
      <c r="K1019" s="967" t="s">
        <v>9423</v>
      </c>
      <c r="L1019" s="893" t="s">
        <v>9423</v>
      </c>
      <c r="M1019" s="893" t="s">
        <v>9423</v>
      </c>
      <c r="N1019" s="893" t="s">
        <v>9423</v>
      </c>
      <c r="O1019" s="893" t="s">
        <v>9423</v>
      </c>
      <c r="P1019" s="893" t="s">
        <v>9423</v>
      </c>
      <c r="Q1019" s="893" t="s">
        <v>9422</v>
      </c>
      <c r="R1019" s="893" t="s">
        <v>9423</v>
      </c>
      <c r="S1019" s="1057" t="s">
        <v>9423</v>
      </c>
    </row>
    <row r="1020" spans="1:19">
      <c r="A1020" s="891" t="s">
        <v>6903</v>
      </c>
      <c r="B1020" s="289" t="s">
        <v>6904</v>
      </c>
      <c r="C1020" s="291"/>
      <c r="D1020" s="291"/>
      <c r="E1020" s="291"/>
      <c r="F1020" s="291"/>
      <c r="G1020" s="291"/>
      <c r="H1020" s="877" t="s">
        <v>9422</v>
      </c>
      <c r="I1020" s="893" t="s">
        <v>9423</v>
      </c>
      <c r="J1020" s="798" t="s">
        <v>9423</v>
      </c>
      <c r="K1020" s="967" t="s">
        <v>9423</v>
      </c>
      <c r="L1020" s="893" t="s">
        <v>9423</v>
      </c>
      <c r="M1020" s="893" t="s">
        <v>9423</v>
      </c>
      <c r="N1020" s="893" t="s">
        <v>9423</v>
      </c>
      <c r="O1020" s="893" t="s">
        <v>9423</v>
      </c>
      <c r="P1020" s="893" t="s">
        <v>9423</v>
      </c>
      <c r="Q1020" s="893" t="s">
        <v>9423</v>
      </c>
      <c r="R1020" s="893" t="s">
        <v>9423</v>
      </c>
      <c r="S1020" s="1057" t="s">
        <v>9423</v>
      </c>
    </row>
    <row r="1021" spans="1:19">
      <c r="A1021" s="891" t="s">
        <v>6905</v>
      </c>
      <c r="B1021" s="289" t="s">
        <v>6906</v>
      </c>
      <c r="C1021" s="291"/>
      <c r="D1021" s="291"/>
      <c r="E1021" s="291"/>
      <c r="F1021" s="291"/>
      <c r="G1021" s="291"/>
      <c r="H1021" s="877" t="s">
        <v>9422</v>
      </c>
      <c r="I1021" s="893" t="s">
        <v>9423</v>
      </c>
      <c r="J1021" s="798" t="s">
        <v>9423</v>
      </c>
      <c r="K1021" s="967" t="s">
        <v>9423</v>
      </c>
      <c r="L1021" s="893" t="s">
        <v>9423</v>
      </c>
      <c r="M1021" s="893" t="s">
        <v>9423</v>
      </c>
      <c r="N1021" s="893" t="s">
        <v>9423</v>
      </c>
      <c r="O1021" s="893" t="s">
        <v>9423</v>
      </c>
      <c r="P1021" s="893" t="s">
        <v>9423</v>
      </c>
      <c r="Q1021" s="893" t="s">
        <v>9423</v>
      </c>
      <c r="R1021" s="893" t="s">
        <v>9423</v>
      </c>
      <c r="S1021" s="1057" t="s">
        <v>9423</v>
      </c>
    </row>
    <row r="1022" spans="1:19">
      <c r="A1022" s="891" t="s">
        <v>6907</v>
      </c>
      <c r="B1022" s="289" t="s">
        <v>6908</v>
      </c>
      <c r="C1022" s="291"/>
      <c r="D1022" s="291"/>
      <c r="E1022" s="291"/>
      <c r="F1022" s="291"/>
      <c r="G1022" s="291"/>
      <c r="H1022" s="877" t="s">
        <v>9422</v>
      </c>
      <c r="I1022" s="893" t="s">
        <v>9423</v>
      </c>
      <c r="J1022" s="798" t="s">
        <v>9423</v>
      </c>
      <c r="K1022" s="967" t="s">
        <v>9423</v>
      </c>
      <c r="L1022" s="893" t="s">
        <v>9423</v>
      </c>
      <c r="M1022" s="893" t="s">
        <v>9423</v>
      </c>
      <c r="N1022" s="893" t="s">
        <v>9423</v>
      </c>
      <c r="O1022" s="893" t="s">
        <v>9423</v>
      </c>
      <c r="P1022" s="893" t="s">
        <v>9423</v>
      </c>
      <c r="Q1022" s="893" t="s">
        <v>9423</v>
      </c>
      <c r="R1022" s="893" t="s">
        <v>9423</v>
      </c>
      <c r="S1022" s="1057" t="s">
        <v>9423</v>
      </c>
    </row>
    <row r="1023" spans="1:19">
      <c r="A1023" s="891" t="s">
        <v>6909</v>
      </c>
      <c r="B1023" s="289" t="s">
        <v>6910</v>
      </c>
      <c r="C1023" s="291"/>
      <c r="D1023" s="291"/>
      <c r="E1023" s="291"/>
      <c r="F1023" s="291"/>
      <c r="G1023" s="291"/>
      <c r="H1023" s="877" t="s">
        <v>9422</v>
      </c>
      <c r="I1023" s="893" t="s">
        <v>9423</v>
      </c>
      <c r="J1023" s="798" t="s">
        <v>9423</v>
      </c>
      <c r="K1023" s="967" t="s">
        <v>9423</v>
      </c>
      <c r="L1023" s="893" t="s">
        <v>9423</v>
      </c>
      <c r="M1023" s="893" t="s">
        <v>9423</v>
      </c>
      <c r="N1023" s="893" t="s">
        <v>9423</v>
      </c>
      <c r="O1023" s="893" t="s">
        <v>9423</v>
      </c>
      <c r="P1023" s="893" t="s">
        <v>9423</v>
      </c>
      <c r="Q1023" s="893" t="s">
        <v>9423</v>
      </c>
      <c r="R1023" s="893" t="s">
        <v>9423</v>
      </c>
      <c r="S1023" s="1057" t="s">
        <v>9423</v>
      </c>
    </row>
    <row r="1024" spans="1:19">
      <c r="A1024" s="891" t="s">
        <v>6911</v>
      </c>
      <c r="B1024" s="289" t="s">
        <v>6912</v>
      </c>
      <c r="C1024" s="291"/>
      <c r="D1024" s="291"/>
      <c r="E1024" s="291"/>
      <c r="F1024" s="291"/>
      <c r="G1024" s="291"/>
      <c r="H1024" s="877" t="s">
        <v>9422</v>
      </c>
      <c r="I1024" s="893" t="s">
        <v>9423</v>
      </c>
      <c r="J1024" s="798" t="s">
        <v>9423</v>
      </c>
      <c r="K1024" s="967" t="s">
        <v>9423</v>
      </c>
      <c r="L1024" s="893" t="s">
        <v>9423</v>
      </c>
      <c r="M1024" s="893" t="s">
        <v>9423</v>
      </c>
      <c r="N1024" s="893" t="s">
        <v>9423</v>
      </c>
      <c r="O1024" s="893" t="s">
        <v>9423</v>
      </c>
      <c r="P1024" s="893" t="s">
        <v>9423</v>
      </c>
      <c r="Q1024" s="893" t="s">
        <v>9423</v>
      </c>
      <c r="R1024" s="893" t="s">
        <v>9423</v>
      </c>
      <c r="S1024" s="1057" t="s">
        <v>9423</v>
      </c>
    </row>
    <row r="1025" spans="1:19">
      <c r="A1025" s="891" t="s">
        <v>6913</v>
      </c>
      <c r="B1025" s="289" t="s">
        <v>6914</v>
      </c>
      <c r="C1025" s="291"/>
      <c r="D1025" s="291"/>
      <c r="E1025" s="291"/>
      <c r="F1025" s="291"/>
      <c r="G1025" s="291"/>
      <c r="H1025" s="877" t="s">
        <v>9422</v>
      </c>
      <c r="I1025" s="893" t="s">
        <v>9423</v>
      </c>
      <c r="J1025" s="798" t="s">
        <v>9423</v>
      </c>
      <c r="K1025" s="967" t="s">
        <v>9423</v>
      </c>
      <c r="L1025" s="893" t="s">
        <v>9423</v>
      </c>
      <c r="M1025" s="893" t="s">
        <v>9423</v>
      </c>
      <c r="N1025" s="893" t="s">
        <v>9423</v>
      </c>
      <c r="O1025" s="893" t="s">
        <v>9423</v>
      </c>
      <c r="P1025" s="893" t="s">
        <v>9423</v>
      </c>
      <c r="Q1025" s="893" t="s">
        <v>9423</v>
      </c>
      <c r="R1025" s="893" t="s">
        <v>9423</v>
      </c>
      <c r="S1025" s="1057" t="s">
        <v>9423</v>
      </c>
    </row>
    <row r="1026" spans="1:19">
      <c r="A1026" s="891" t="s">
        <v>6915</v>
      </c>
      <c r="B1026" s="883" t="s">
        <v>10269</v>
      </c>
      <c r="C1026" s="291"/>
      <c r="D1026" s="291"/>
      <c r="E1026" s="291"/>
      <c r="F1026" s="877"/>
      <c r="G1026" s="291"/>
      <c r="H1026" s="877"/>
      <c r="I1026" s="893"/>
      <c r="J1026" s="798"/>
      <c r="K1026" s="967"/>
      <c r="L1026" s="893"/>
      <c r="M1026" s="893"/>
      <c r="N1026" s="893" t="s">
        <v>9422</v>
      </c>
      <c r="O1026" s="893" t="s">
        <v>9423</v>
      </c>
      <c r="P1026" s="893" t="s">
        <v>9423</v>
      </c>
      <c r="Q1026" s="893" t="s">
        <v>9423</v>
      </c>
      <c r="R1026" s="893" t="s">
        <v>9423</v>
      </c>
      <c r="S1026" s="1057" t="s">
        <v>9423</v>
      </c>
    </row>
    <row r="1027" spans="1:19">
      <c r="A1027" s="891" t="s">
        <v>6917</v>
      </c>
      <c r="B1027" s="883" t="s">
        <v>10269</v>
      </c>
      <c r="C1027" s="291"/>
      <c r="D1027" s="291"/>
      <c r="E1027" s="291"/>
      <c r="F1027" s="877"/>
      <c r="G1027" s="291"/>
      <c r="H1027" s="877"/>
      <c r="I1027" s="893"/>
      <c r="J1027" s="798"/>
      <c r="K1027" s="967"/>
      <c r="L1027" s="893" t="s">
        <v>9422</v>
      </c>
      <c r="M1027" s="893" t="s">
        <v>9423</v>
      </c>
      <c r="N1027" s="893" t="s">
        <v>9423</v>
      </c>
      <c r="O1027" s="893" t="s">
        <v>9423</v>
      </c>
      <c r="P1027" s="893" t="s">
        <v>9423</v>
      </c>
      <c r="Q1027" s="893" t="s">
        <v>9423</v>
      </c>
      <c r="R1027" s="893" t="s">
        <v>9423</v>
      </c>
      <c r="S1027" s="1057" t="s">
        <v>9423</v>
      </c>
    </row>
    <row r="1028" spans="1:19">
      <c r="A1028" s="891" t="s">
        <v>6919</v>
      </c>
      <c r="B1028" s="883" t="s">
        <v>9874</v>
      </c>
      <c r="C1028" s="291"/>
      <c r="D1028" s="291"/>
      <c r="E1028" s="291"/>
      <c r="F1028" s="877"/>
      <c r="G1028" s="291"/>
      <c r="H1028" s="877"/>
      <c r="I1028" s="893"/>
      <c r="J1028" s="798"/>
      <c r="K1028" s="967"/>
      <c r="L1028" s="893" t="s">
        <v>9422</v>
      </c>
      <c r="M1028" s="893" t="s">
        <v>9423</v>
      </c>
      <c r="N1028" s="893" t="s">
        <v>9423</v>
      </c>
      <c r="O1028" s="893" t="s">
        <v>9423</v>
      </c>
      <c r="P1028" s="893" t="s">
        <v>9423</v>
      </c>
      <c r="Q1028" s="893" t="s">
        <v>9423</v>
      </c>
      <c r="R1028" s="893" t="s">
        <v>9423</v>
      </c>
      <c r="S1028" s="1057" t="s">
        <v>9423</v>
      </c>
    </row>
    <row r="1029" spans="1:19">
      <c r="A1029" s="891" t="s">
        <v>6921</v>
      </c>
      <c r="B1029" s="883" t="s">
        <v>9875</v>
      </c>
      <c r="C1029" s="291"/>
      <c r="D1029" s="291"/>
      <c r="E1029" s="291"/>
      <c r="F1029" s="877"/>
      <c r="G1029" s="291"/>
      <c r="H1029" s="877"/>
      <c r="I1029" s="893"/>
      <c r="J1029" s="798"/>
      <c r="K1029" s="967"/>
      <c r="L1029" s="893" t="s">
        <v>9422</v>
      </c>
      <c r="M1029" s="893" t="s">
        <v>9423</v>
      </c>
      <c r="N1029" s="893" t="s">
        <v>9423</v>
      </c>
      <c r="O1029" s="893" t="s">
        <v>9423</v>
      </c>
      <c r="P1029" s="893" t="s">
        <v>9423</v>
      </c>
      <c r="Q1029" s="893" t="s">
        <v>9423</v>
      </c>
      <c r="R1029" s="893" t="s">
        <v>9423</v>
      </c>
      <c r="S1029" s="1057" t="s">
        <v>9423</v>
      </c>
    </row>
    <row r="1030" spans="1:19">
      <c r="A1030" s="891" t="s">
        <v>6923</v>
      </c>
      <c r="B1030" s="883" t="s">
        <v>9876</v>
      </c>
      <c r="C1030" s="291"/>
      <c r="D1030" s="291"/>
      <c r="E1030" s="291"/>
      <c r="F1030" s="877"/>
      <c r="G1030" s="291"/>
      <c r="H1030" s="877"/>
      <c r="I1030" s="893"/>
      <c r="J1030" s="798"/>
      <c r="K1030" s="967"/>
      <c r="L1030" s="893" t="s">
        <v>9422</v>
      </c>
      <c r="M1030" s="893" t="s">
        <v>9423</v>
      </c>
      <c r="N1030" s="893" t="s">
        <v>9423</v>
      </c>
      <c r="O1030" s="893" t="s">
        <v>9423</v>
      </c>
      <c r="P1030" s="893" t="s">
        <v>9423</v>
      </c>
      <c r="Q1030" s="893" t="s">
        <v>9423</v>
      </c>
      <c r="R1030" s="893" t="s">
        <v>9423</v>
      </c>
      <c r="S1030" s="1057" t="s">
        <v>9423</v>
      </c>
    </row>
    <row r="1031" spans="1:19">
      <c r="A1031" s="891" t="s">
        <v>6925</v>
      </c>
      <c r="B1031" s="883" t="s">
        <v>9877</v>
      </c>
      <c r="C1031" s="291"/>
      <c r="D1031" s="291"/>
      <c r="E1031" s="291"/>
      <c r="F1031" s="877"/>
      <c r="G1031" s="291"/>
      <c r="H1031" s="877"/>
      <c r="I1031" s="893"/>
      <c r="J1031" s="798"/>
      <c r="K1031" s="967"/>
      <c r="L1031" s="893" t="s">
        <v>9422</v>
      </c>
      <c r="M1031" s="893" t="s">
        <v>9423</v>
      </c>
      <c r="N1031" s="893" t="s">
        <v>9423</v>
      </c>
      <c r="O1031" s="893" t="s">
        <v>9423</v>
      </c>
      <c r="P1031" s="893" t="s">
        <v>9423</v>
      </c>
      <c r="Q1031" s="893" t="s">
        <v>9423</v>
      </c>
      <c r="R1031" s="893" t="s">
        <v>9423</v>
      </c>
      <c r="S1031" s="1057" t="s">
        <v>9423</v>
      </c>
    </row>
    <row r="1032" spans="1:19">
      <c r="A1032" s="891" t="s">
        <v>6927</v>
      </c>
      <c r="B1032" s="883" t="s">
        <v>6928</v>
      </c>
      <c r="C1032" s="291"/>
      <c r="D1032" s="291"/>
      <c r="E1032" s="291"/>
      <c r="F1032" s="877"/>
      <c r="G1032" s="291"/>
      <c r="H1032" s="877"/>
      <c r="I1032" s="893"/>
      <c r="J1032" s="798"/>
      <c r="K1032" s="967"/>
      <c r="L1032" s="893"/>
      <c r="M1032" s="893"/>
      <c r="N1032" s="893" t="s">
        <v>9422</v>
      </c>
      <c r="O1032" s="893" t="s">
        <v>9423</v>
      </c>
      <c r="P1032" s="893" t="s">
        <v>9423</v>
      </c>
      <c r="Q1032" s="893" t="s">
        <v>9423</v>
      </c>
      <c r="R1032" s="893" t="s">
        <v>9423</v>
      </c>
      <c r="S1032" s="1057" t="s">
        <v>9423</v>
      </c>
    </row>
    <row r="1033" spans="1:19">
      <c r="A1033" s="891" t="s">
        <v>6929</v>
      </c>
      <c r="B1033" s="883" t="s">
        <v>6930</v>
      </c>
      <c r="C1033" s="291"/>
      <c r="D1033" s="291"/>
      <c r="E1033" s="291"/>
      <c r="F1033" s="877"/>
      <c r="G1033" s="291"/>
      <c r="H1033" s="877"/>
      <c r="I1033" s="893"/>
      <c r="J1033" s="798"/>
      <c r="K1033" s="967"/>
      <c r="L1033" s="893"/>
      <c r="M1033" s="893"/>
      <c r="N1033" s="893" t="s">
        <v>9422</v>
      </c>
      <c r="O1033" s="893" t="s">
        <v>9423</v>
      </c>
      <c r="P1033" s="893" t="s">
        <v>9423</v>
      </c>
      <c r="Q1033" s="893" t="s">
        <v>9423</v>
      </c>
      <c r="R1033" s="893" t="s">
        <v>9423</v>
      </c>
      <c r="S1033" s="1057" t="s">
        <v>9423</v>
      </c>
    </row>
    <row r="1034" spans="1:19">
      <c r="A1034" s="891" t="s">
        <v>6931</v>
      </c>
      <c r="B1034" s="883" t="s">
        <v>6932</v>
      </c>
      <c r="C1034" s="291"/>
      <c r="D1034" s="291"/>
      <c r="E1034" s="291"/>
      <c r="F1034" s="877"/>
      <c r="G1034" s="291"/>
      <c r="H1034" s="877"/>
      <c r="I1034" s="893"/>
      <c r="J1034" s="798"/>
      <c r="K1034" s="967"/>
      <c r="L1034" s="893"/>
      <c r="M1034" s="893"/>
      <c r="N1034" s="893" t="s">
        <v>9422</v>
      </c>
      <c r="O1034" s="893" t="s">
        <v>9423</v>
      </c>
      <c r="P1034" s="893" t="s">
        <v>9423</v>
      </c>
      <c r="Q1034" s="893" t="s">
        <v>9423</v>
      </c>
      <c r="R1034" s="893" t="s">
        <v>9423</v>
      </c>
      <c r="S1034" s="1057" t="s">
        <v>9423</v>
      </c>
    </row>
    <row r="1035" spans="1:19">
      <c r="A1035" s="891" t="s">
        <v>6933</v>
      </c>
      <c r="B1035" s="883" t="s">
        <v>6934</v>
      </c>
      <c r="C1035" s="291"/>
      <c r="D1035" s="291"/>
      <c r="E1035" s="291"/>
      <c r="F1035" s="877"/>
      <c r="G1035" s="291"/>
      <c r="H1035" s="877"/>
      <c r="I1035" s="893"/>
      <c r="J1035" s="798"/>
      <c r="K1035" s="967"/>
      <c r="L1035" s="893"/>
      <c r="M1035" s="893"/>
      <c r="N1035" s="893" t="s">
        <v>9422</v>
      </c>
      <c r="O1035" s="893" t="s">
        <v>9423</v>
      </c>
      <c r="P1035" s="893" t="s">
        <v>9423</v>
      </c>
      <c r="Q1035" s="893" t="s">
        <v>9423</v>
      </c>
      <c r="R1035" s="893" t="s">
        <v>9423</v>
      </c>
      <c r="S1035" s="1057" t="s">
        <v>9423</v>
      </c>
    </row>
    <row r="1036" spans="1:19">
      <c r="A1036" s="891" t="s">
        <v>6935</v>
      </c>
      <c r="B1036" s="883" t="s">
        <v>6936</v>
      </c>
      <c r="C1036" s="291"/>
      <c r="D1036" s="291"/>
      <c r="E1036" s="291"/>
      <c r="F1036" s="877"/>
      <c r="G1036" s="291"/>
      <c r="H1036" s="877"/>
      <c r="I1036" s="893"/>
      <c r="J1036" s="798"/>
      <c r="K1036" s="967"/>
      <c r="L1036" s="893"/>
      <c r="M1036" s="893"/>
      <c r="N1036" s="893" t="s">
        <v>9422</v>
      </c>
      <c r="O1036" s="893" t="s">
        <v>9423</v>
      </c>
      <c r="P1036" s="893" t="s">
        <v>9423</v>
      </c>
      <c r="Q1036" s="893" t="s">
        <v>9423</v>
      </c>
      <c r="R1036" s="893" t="s">
        <v>9423</v>
      </c>
      <c r="S1036" s="1057" t="s">
        <v>9423</v>
      </c>
    </row>
    <row r="1037" spans="1:19">
      <c r="A1037" s="891" t="s">
        <v>6937</v>
      </c>
      <c r="B1037" s="883" t="s">
        <v>6938</v>
      </c>
      <c r="C1037" s="291"/>
      <c r="D1037" s="291"/>
      <c r="E1037" s="291"/>
      <c r="F1037" s="877"/>
      <c r="G1037" s="291"/>
      <c r="H1037" s="877"/>
      <c r="I1037" s="893"/>
      <c r="J1037" s="798"/>
      <c r="K1037" s="967"/>
      <c r="L1037" s="893"/>
      <c r="M1037" s="893"/>
      <c r="N1037" s="893" t="s">
        <v>9422</v>
      </c>
      <c r="O1037" s="893" t="s">
        <v>9423</v>
      </c>
      <c r="P1037" s="893" t="s">
        <v>9423</v>
      </c>
      <c r="Q1037" s="893" t="s">
        <v>9423</v>
      </c>
      <c r="R1037" s="893" t="s">
        <v>9423</v>
      </c>
      <c r="S1037" s="1057" t="s">
        <v>9423</v>
      </c>
    </row>
    <row r="1038" spans="1:19">
      <c r="A1038" s="891" t="s">
        <v>6939</v>
      </c>
      <c r="B1038" s="883" t="s">
        <v>6940</v>
      </c>
      <c r="C1038" s="291"/>
      <c r="D1038" s="291"/>
      <c r="E1038" s="291"/>
      <c r="F1038" s="877"/>
      <c r="G1038" s="291"/>
      <c r="H1038" s="877"/>
      <c r="I1038" s="893"/>
      <c r="J1038" s="798"/>
      <c r="K1038" s="967"/>
      <c r="L1038" s="893"/>
      <c r="M1038" s="893"/>
      <c r="N1038" s="893" t="s">
        <v>9422</v>
      </c>
      <c r="O1038" s="893" t="s">
        <v>9423</v>
      </c>
      <c r="P1038" s="893" t="s">
        <v>9423</v>
      </c>
      <c r="Q1038" s="893" t="s">
        <v>9423</v>
      </c>
      <c r="R1038" s="893" t="s">
        <v>9423</v>
      </c>
      <c r="S1038" s="1057" t="s">
        <v>9423</v>
      </c>
    </row>
    <row r="1039" spans="1:19">
      <c r="A1039" s="891" t="s">
        <v>6941</v>
      </c>
      <c r="B1039" s="883" t="s">
        <v>6942</v>
      </c>
      <c r="C1039" s="291"/>
      <c r="D1039" s="291"/>
      <c r="E1039" s="291"/>
      <c r="F1039" s="877"/>
      <c r="G1039" s="291"/>
      <c r="H1039" s="877"/>
      <c r="I1039" s="893"/>
      <c r="J1039" s="798"/>
      <c r="K1039" s="967"/>
      <c r="L1039" s="893"/>
      <c r="M1039" s="893"/>
      <c r="N1039" s="893" t="s">
        <v>9422</v>
      </c>
      <c r="O1039" s="893" t="s">
        <v>9423</v>
      </c>
      <c r="P1039" s="893" t="s">
        <v>9423</v>
      </c>
      <c r="Q1039" s="893" t="s">
        <v>9423</v>
      </c>
      <c r="R1039" s="893" t="s">
        <v>9423</v>
      </c>
      <c r="S1039" s="1057" t="s">
        <v>9423</v>
      </c>
    </row>
    <row r="1040" spans="1:19">
      <c r="A1040" s="891" t="s">
        <v>6943</v>
      </c>
      <c r="B1040" s="883" t="s">
        <v>6944</v>
      </c>
      <c r="C1040" s="291"/>
      <c r="D1040" s="291"/>
      <c r="E1040" s="291"/>
      <c r="F1040" s="877"/>
      <c r="G1040" s="291"/>
      <c r="H1040" s="877"/>
      <c r="I1040" s="893"/>
      <c r="J1040" s="798"/>
      <c r="K1040" s="967"/>
      <c r="L1040" s="893"/>
      <c r="M1040" s="893"/>
      <c r="N1040" s="893" t="s">
        <v>9422</v>
      </c>
      <c r="O1040" s="893" t="s">
        <v>9423</v>
      </c>
      <c r="P1040" s="893" t="s">
        <v>9423</v>
      </c>
      <c r="Q1040" s="893" t="s">
        <v>9423</v>
      </c>
      <c r="R1040" s="893" t="s">
        <v>9423</v>
      </c>
      <c r="S1040" s="1057" t="s">
        <v>9423</v>
      </c>
    </row>
    <row r="1041" spans="1:19">
      <c r="A1041" s="891" t="s">
        <v>6945</v>
      </c>
      <c r="B1041" s="883" t="s">
        <v>6944</v>
      </c>
      <c r="C1041" s="291"/>
      <c r="D1041" s="291"/>
      <c r="E1041" s="291"/>
      <c r="F1041" s="877"/>
      <c r="G1041" s="291"/>
      <c r="H1041" s="877"/>
      <c r="I1041" s="893"/>
      <c r="J1041" s="798"/>
      <c r="K1041" s="967"/>
      <c r="L1041" s="893"/>
      <c r="M1041" s="893"/>
      <c r="N1041" s="893" t="s">
        <v>9422</v>
      </c>
      <c r="O1041" s="893" t="s">
        <v>9423</v>
      </c>
      <c r="P1041" s="893" t="s">
        <v>9423</v>
      </c>
      <c r="Q1041" s="893" t="s">
        <v>9423</v>
      </c>
      <c r="R1041" s="893" t="s">
        <v>9423</v>
      </c>
      <c r="S1041" s="1057" t="s">
        <v>9423</v>
      </c>
    </row>
    <row r="1042" spans="1:19">
      <c r="A1042" s="891" t="s">
        <v>6946</v>
      </c>
      <c r="B1042" s="883" t="s">
        <v>6944</v>
      </c>
      <c r="C1042" s="291"/>
      <c r="D1042" s="291"/>
      <c r="E1042" s="291"/>
      <c r="F1042" s="877"/>
      <c r="G1042" s="291"/>
      <c r="H1042" s="877"/>
      <c r="I1042" s="893"/>
      <c r="J1042" s="798"/>
      <c r="K1042" s="967"/>
      <c r="L1042" s="893"/>
      <c r="M1042" s="893"/>
      <c r="N1042" s="893" t="s">
        <v>9422</v>
      </c>
      <c r="O1042" s="893" t="s">
        <v>9423</v>
      </c>
      <c r="P1042" s="893" t="s">
        <v>9423</v>
      </c>
      <c r="Q1042" s="893" t="s">
        <v>9423</v>
      </c>
      <c r="R1042" s="893" t="s">
        <v>9423</v>
      </c>
      <c r="S1042" s="1057" t="s">
        <v>9423</v>
      </c>
    </row>
    <row r="1043" spans="1:19">
      <c r="A1043" s="891" t="s">
        <v>6947</v>
      </c>
      <c r="B1043" s="883" t="s">
        <v>6948</v>
      </c>
      <c r="C1043" s="291"/>
      <c r="D1043" s="291"/>
      <c r="E1043" s="291"/>
      <c r="F1043" s="877"/>
      <c r="G1043" s="291"/>
      <c r="H1043" s="877"/>
      <c r="I1043" s="893"/>
      <c r="J1043" s="798"/>
      <c r="K1043" s="967"/>
      <c r="L1043" s="893"/>
      <c r="M1043" s="893"/>
      <c r="N1043" s="893" t="s">
        <v>9422</v>
      </c>
      <c r="O1043" s="893" t="s">
        <v>9423</v>
      </c>
      <c r="P1043" s="893" t="s">
        <v>9423</v>
      </c>
      <c r="Q1043" s="893" t="s">
        <v>9423</v>
      </c>
      <c r="R1043" s="893" t="s">
        <v>9423</v>
      </c>
      <c r="S1043" s="1057" t="s">
        <v>9423</v>
      </c>
    </row>
    <row r="1044" spans="1:19">
      <c r="A1044" s="891" t="s">
        <v>6949</v>
      </c>
      <c r="B1044" s="883" t="s">
        <v>6950</v>
      </c>
      <c r="C1044" s="291"/>
      <c r="D1044" s="291"/>
      <c r="E1044" s="291"/>
      <c r="F1044" s="877"/>
      <c r="G1044" s="291"/>
      <c r="H1044" s="877"/>
      <c r="I1044" s="893"/>
      <c r="J1044" s="798"/>
      <c r="K1044" s="967"/>
      <c r="L1044" s="893"/>
      <c r="M1044" s="893"/>
      <c r="N1044" s="893"/>
      <c r="O1044" s="893"/>
      <c r="P1044" s="893"/>
      <c r="Q1044" s="893" t="s">
        <v>9422</v>
      </c>
      <c r="R1044" s="893" t="s">
        <v>9423</v>
      </c>
      <c r="S1044" s="1057" t="s">
        <v>9423</v>
      </c>
    </row>
    <row r="1045" spans="1:19">
      <c r="A1045" s="891" t="s">
        <v>6951</v>
      </c>
      <c r="B1045" s="883" t="s">
        <v>6952</v>
      </c>
      <c r="C1045" s="291"/>
      <c r="D1045" s="291"/>
      <c r="E1045" s="291"/>
      <c r="F1045" s="877"/>
      <c r="G1045" s="291"/>
      <c r="H1045" s="877"/>
      <c r="I1045" s="893"/>
      <c r="J1045" s="798"/>
      <c r="K1045" s="967"/>
      <c r="L1045" s="893"/>
      <c r="M1045" s="893"/>
      <c r="N1045" s="893"/>
      <c r="O1045" s="893"/>
      <c r="P1045" s="893"/>
      <c r="Q1045" s="893" t="s">
        <v>9422</v>
      </c>
      <c r="R1045" s="893" t="s">
        <v>9423</v>
      </c>
      <c r="S1045" s="1057" t="s">
        <v>9423</v>
      </c>
    </row>
    <row r="1046" spans="1:19">
      <c r="A1046" s="891" t="s">
        <v>6953</v>
      </c>
      <c r="B1046" s="883" t="s">
        <v>6954</v>
      </c>
      <c r="C1046" s="291"/>
      <c r="D1046" s="291"/>
      <c r="E1046" s="291"/>
      <c r="F1046" s="877"/>
      <c r="G1046" s="291"/>
      <c r="H1046" s="877"/>
      <c r="I1046" s="893"/>
      <c r="J1046" s="798"/>
      <c r="K1046" s="967"/>
      <c r="L1046" s="893"/>
      <c r="M1046" s="893"/>
      <c r="N1046" s="893"/>
      <c r="O1046" s="893"/>
      <c r="P1046" s="893"/>
      <c r="Q1046" s="893" t="s">
        <v>9422</v>
      </c>
      <c r="R1046" s="893" t="s">
        <v>9423</v>
      </c>
      <c r="S1046" s="1057" t="s">
        <v>9423</v>
      </c>
    </row>
    <row r="1047" spans="1:19">
      <c r="A1047" s="891" t="s">
        <v>6955</v>
      </c>
      <c r="B1047" s="883" t="s">
        <v>6956</v>
      </c>
      <c r="C1047" s="291"/>
      <c r="D1047" s="291"/>
      <c r="E1047" s="291"/>
      <c r="F1047" s="877"/>
      <c r="G1047" s="291"/>
      <c r="H1047" s="877"/>
      <c r="I1047" s="893"/>
      <c r="J1047" s="798"/>
      <c r="K1047" s="967"/>
      <c r="L1047" s="893"/>
      <c r="M1047" s="893"/>
      <c r="N1047" s="893"/>
      <c r="O1047" s="893"/>
      <c r="P1047" s="893"/>
      <c r="Q1047" s="893" t="s">
        <v>9422</v>
      </c>
      <c r="R1047" s="893" t="s">
        <v>9423</v>
      </c>
      <c r="S1047" s="1057" t="s">
        <v>9423</v>
      </c>
    </row>
    <row r="1048" spans="1:19">
      <c r="A1048" s="891" t="s">
        <v>6957</v>
      </c>
      <c r="B1048" s="883" t="s">
        <v>6958</v>
      </c>
      <c r="C1048" s="291"/>
      <c r="D1048" s="291"/>
      <c r="E1048" s="291"/>
      <c r="F1048" s="877"/>
      <c r="G1048" s="291"/>
      <c r="H1048" s="877"/>
      <c r="I1048" s="893"/>
      <c r="J1048" s="798"/>
      <c r="K1048" s="967"/>
      <c r="L1048" s="893"/>
      <c r="M1048" s="893"/>
      <c r="N1048" s="893"/>
      <c r="O1048" s="893"/>
      <c r="P1048" s="893"/>
      <c r="Q1048" s="893" t="s">
        <v>9422</v>
      </c>
      <c r="R1048" s="893" t="s">
        <v>9423</v>
      </c>
      <c r="S1048" s="1057" t="s">
        <v>9423</v>
      </c>
    </row>
    <row r="1049" spans="1:19">
      <c r="A1049" s="891" t="s">
        <v>6959</v>
      </c>
      <c r="B1049" s="883" t="s">
        <v>6960</v>
      </c>
      <c r="C1049" s="291"/>
      <c r="D1049" s="291"/>
      <c r="E1049" s="291"/>
      <c r="F1049" s="877"/>
      <c r="G1049" s="291"/>
      <c r="H1049" s="877"/>
      <c r="I1049" s="893"/>
      <c r="J1049" s="798"/>
      <c r="K1049" s="967"/>
      <c r="L1049" s="893"/>
      <c r="M1049" s="893"/>
      <c r="N1049" s="893"/>
      <c r="O1049" s="893"/>
      <c r="P1049" s="893"/>
      <c r="Q1049" s="893" t="s">
        <v>9422</v>
      </c>
      <c r="R1049" s="893" t="s">
        <v>9423</v>
      </c>
      <c r="S1049" s="1057" t="s">
        <v>9423</v>
      </c>
    </row>
    <row r="1050" spans="1:19">
      <c r="A1050" s="891" t="s">
        <v>6961</v>
      </c>
      <c r="B1050" s="883" t="s">
        <v>6962</v>
      </c>
      <c r="C1050" s="291"/>
      <c r="D1050" s="291"/>
      <c r="E1050" s="291"/>
      <c r="F1050" s="877"/>
      <c r="G1050" s="291"/>
      <c r="H1050" s="877"/>
      <c r="I1050" s="893"/>
      <c r="J1050" s="798"/>
      <c r="K1050" s="967"/>
      <c r="L1050" s="893"/>
      <c r="M1050" s="893"/>
      <c r="N1050" s="893"/>
      <c r="O1050" s="893"/>
      <c r="P1050" s="893"/>
      <c r="Q1050" s="893" t="s">
        <v>9422</v>
      </c>
      <c r="R1050" s="893" t="s">
        <v>9423</v>
      </c>
      <c r="S1050" s="1057" t="s">
        <v>9423</v>
      </c>
    </row>
    <row r="1051" spans="1:19">
      <c r="A1051" s="891" t="s">
        <v>6963</v>
      </c>
      <c r="B1051" s="883" t="s">
        <v>6964</v>
      </c>
      <c r="C1051" s="291"/>
      <c r="D1051" s="291"/>
      <c r="E1051" s="291"/>
      <c r="F1051" s="877"/>
      <c r="G1051" s="291"/>
      <c r="H1051" s="877"/>
      <c r="I1051" s="893"/>
      <c r="J1051" s="798"/>
      <c r="K1051" s="967"/>
      <c r="L1051" s="893"/>
      <c r="M1051" s="893"/>
      <c r="N1051" s="893"/>
      <c r="O1051" s="893"/>
      <c r="P1051" s="893"/>
      <c r="Q1051" s="893" t="s">
        <v>9422</v>
      </c>
      <c r="R1051" s="893" t="s">
        <v>9423</v>
      </c>
      <c r="S1051" s="1057" t="s">
        <v>9423</v>
      </c>
    </row>
    <row r="1052" spans="1:19">
      <c r="A1052" s="891" t="s">
        <v>6965</v>
      </c>
      <c r="B1052" s="883" t="s">
        <v>10270</v>
      </c>
      <c r="C1052" s="291"/>
      <c r="D1052" s="291"/>
      <c r="E1052" s="291"/>
      <c r="F1052" s="877"/>
      <c r="G1052" s="291"/>
      <c r="H1052" s="877"/>
      <c r="I1052" s="893"/>
      <c r="J1052" s="798"/>
      <c r="K1052" s="967"/>
      <c r="L1052" s="893"/>
      <c r="M1052" s="893"/>
      <c r="N1052" s="893"/>
      <c r="O1052" s="893"/>
      <c r="P1052" s="893"/>
      <c r="Q1052" s="893" t="s">
        <v>9422</v>
      </c>
      <c r="R1052" s="893" t="s">
        <v>9423</v>
      </c>
      <c r="S1052" s="1057" t="s">
        <v>9423</v>
      </c>
    </row>
    <row r="1053" spans="1:19">
      <c r="A1053" s="891" t="s">
        <v>6967</v>
      </c>
      <c r="B1053" s="883" t="s">
        <v>6968</v>
      </c>
      <c r="C1053" s="291"/>
      <c r="D1053" s="291"/>
      <c r="E1053" s="291"/>
      <c r="F1053" s="877"/>
      <c r="G1053" s="291"/>
      <c r="H1053" s="877"/>
      <c r="I1053" s="893"/>
      <c r="J1053" s="798"/>
      <c r="K1053" s="967"/>
      <c r="L1053" s="893"/>
      <c r="M1053" s="893"/>
      <c r="N1053" s="893"/>
      <c r="O1053" s="893"/>
      <c r="P1053" s="893"/>
      <c r="Q1053" s="893" t="s">
        <v>9422</v>
      </c>
      <c r="R1053" s="893" t="s">
        <v>9423</v>
      </c>
      <c r="S1053" s="1057" t="s">
        <v>9423</v>
      </c>
    </row>
    <row r="1054" spans="1:19">
      <c r="A1054" s="891" t="s">
        <v>6969</v>
      </c>
      <c r="B1054" s="883" t="s">
        <v>6970</v>
      </c>
      <c r="C1054" s="291"/>
      <c r="D1054" s="291"/>
      <c r="E1054" s="291"/>
      <c r="F1054" s="877"/>
      <c r="G1054" s="291"/>
      <c r="H1054" s="877"/>
      <c r="I1054" s="893"/>
      <c r="J1054" s="798"/>
      <c r="K1054" s="967"/>
      <c r="L1054" s="893"/>
      <c r="M1054" s="893"/>
      <c r="N1054" s="893"/>
      <c r="O1054" s="893"/>
      <c r="P1054" s="893"/>
      <c r="Q1054" s="893"/>
      <c r="R1054" s="893"/>
      <c r="S1054" s="1057" t="s">
        <v>9422</v>
      </c>
    </row>
    <row r="1055" spans="1:19">
      <c r="A1055" s="891" t="s">
        <v>7018</v>
      </c>
      <c r="B1055" s="289" t="s">
        <v>7019</v>
      </c>
      <c r="C1055" s="291"/>
      <c r="D1055" s="291" t="s">
        <v>9422</v>
      </c>
      <c r="E1055" s="291" t="s">
        <v>9423</v>
      </c>
      <c r="F1055" s="877" t="s">
        <v>9423</v>
      </c>
      <c r="G1055" s="291" t="s">
        <v>9423</v>
      </c>
      <c r="H1055" s="877" t="s">
        <v>9423</v>
      </c>
      <c r="I1055" s="893" t="s">
        <v>9423</v>
      </c>
      <c r="J1055" s="798" t="s">
        <v>9423</v>
      </c>
      <c r="K1055" s="967" t="s">
        <v>9423</v>
      </c>
      <c r="L1055" s="893" t="s">
        <v>9423</v>
      </c>
      <c r="M1055" s="893" t="s">
        <v>9423</v>
      </c>
      <c r="N1055" s="893" t="s">
        <v>9423</v>
      </c>
      <c r="O1055" s="893" t="s">
        <v>9423</v>
      </c>
      <c r="P1055" s="893" t="s">
        <v>9423</v>
      </c>
      <c r="Q1055" s="893" t="s">
        <v>9423</v>
      </c>
      <c r="R1055" s="893" t="s">
        <v>9423</v>
      </c>
      <c r="S1055" s="1057" t="s">
        <v>9423</v>
      </c>
    </row>
    <row r="1056" spans="1:19">
      <c r="A1056" s="891" t="s">
        <v>7020</v>
      </c>
      <c r="B1056" s="289" t="s">
        <v>7021</v>
      </c>
      <c r="C1056" s="291"/>
      <c r="D1056" s="291" t="s">
        <v>9422</v>
      </c>
      <c r="E1056" s="291" t="s">
        <v>9423</v>
      </c>
      <c r="F1056" s="877" t="s">
        <v>9423</v>
      </c>
      <c r="G1056" s="291" t="s">
        <v>9423</v>
      </c>
      <c r="H1056" s="877" t="s">
        <v>9423</v>
      </c>
      <c r="I1056" s="893" t="s">
        <v>9423</v>
      </c>
      <c r="J1056" s="798" t="s">
        <v>9423</v>
      </c>
      <c r="K1056" s="967" t="s">
        <v>9423</v>
      </c>
      <c r="L1056" s="893" t="s">
        <v>9423</v>
      </c>
      <c r="M1056" s="893" t="s">
        <v>9423</v>
      </c>
      <c r="N1056" s="893" t="s">
        <v>9423</v>
      </c>
      <c r="O1056" s="893" t="s">
        <v>9423</v>
      </c>
      <c r="P1056" s="893" t="s">
        <v>9423</v>
      </c>
      <c r="Q1056" s="893" t="s">
        <v>9423</v>
      </c>
      <c r="R1056" s="893" t="s">
        <v>9423</v>
      </c>
      <c r="S1056" s="1057" t="s">
        <v>9423</v>
      </c>
    </row>
    <row r="1057" spans="1:19">
      <c r="A1057" s="891" t="s">
        <v>7022</v>
      </c>
      <c r="B1057" s="289" t="s">
        <v>7023</v>
      </c>
      <c r="C1057" s="291"/>
      <c r="D1057" s="291"/>
      <c r="E1057" s="291" t="s">
        <v>9422</v>
      </c>
      <c r="F1057" s="877" t="s">
        <v>9423</v>
      </c>
      <c r="G1057" s="291" t="s">
        <v>9423</v>
      </c>
      <c r="H1057" s="877" t="s">
        <v>9423</v>
      </c>
      <c r="I1057" s="893" t="s">
        <v>9423</v>
      </c>
      <c r="J1057" s="798" t="s">
        <v>9423</v>
      </c>
      <c r="K1057" s="967" t="s">
        <v>9423</v>
      </c>
      <c r="L1057" s="893" t="s">
        <v>9423</v>
      </c>
      <c r="M1057" s="893" t="s">
        <v>9423</v>
      </c>
      <c r="N1057" s="893" t="s">
        <v>9423</v>
      </c>
      <c r="O1057" s="893" t="s">
        <v>9423</v>
      </c>
      <c r="P1057" s="893" t="s">
        <v>9423</v>
      </c>
      <c r="Q1057" s="893" t="s">
        <v>9423</v>
      </c>
      <c r="R1057" s="893" t="s">
        <v>9423</v>
      </c>
      <c r="S1057" s="1057" t="s">
        <v>9423</v>
      </c>
    </row>
    <row r="1058" spans="1:19">
      <c r="A1058" s="891" t="s">
        <v>7024</v>
      </c>
      <c r="B1058" s="883" t="s">
        <v>7025</v>
      </c>
      <c r="C1058" s="291"/>
      <c r="D1058" s="291"/>
      <c r="E1058" s="291"/>
      <c r="F1058" s="877"/>
      <c r="G1058" s="291"/>
      <c r="H1058" s="877"/>
      <c r="I1058" s="893"/>
      <c r="J1058" s="798"/>
      <c r="K1058" s="967"/>
      <c r="L1058" s="893"/>
      <c r="M1058" s="893"/>
      <c r="N1058" s="893" t="s">
        <v>9422</v>
      </c>
      <c r="O1058" s="893" t="s">
        <v>9423</v>
      </c>
      <c r="P1058" s="893" t="s">
        <v>9423</v>
      </c>
      <c r="Q1058" s="893" t="s">
        <v>9423</v>
      </c>
      <c r="R1058" s="893" t="s">
        <v>9423</v>
      </c>
      <c r="S1058" s="1057" t="s">
        <v>9423</v>
      </c>
    </row>
    <row r="1059" spans="1:19">
      <c r="A1059" s="891" t="s">
        <v>7026</v>
      </c>
      <c r="B1059" s="883" t="s">
        <v>7027</v>
      </c>
      <c r="C1059" s="291"/>
      <c r="D1059" s="291"/>
      <c r="E1059" s="291"/>
      <c r="F1059" s="877"/>
      <c r="G1059" s="291"/>
      <c r="H1059" s="877"/>
      <c r="I1059" s="893"/>
      <c r="J1059" s="798"/>
      <c r="K1059" s="967"/>
      <c r="L1059" s="893"/>
      <c r="M1059" s="893"/>
      <c r="N1059" s="893" t="s">
        <v>9422</v>
      </c>
      <c r="O1059" s="893" t="s">
        <v>9423</v>
      </c>
      <c r="P1059" s="893" t="s">
        <v>9423</v>
      </c>
      <c r="Q1059" s="893" t="s">
        <v>9423</v>
      </c>
      <c r="R1059" s="893" t="s">
        <v>9423</v>
      </c>
      <c r="S1059" s="1057" t="s">
        <v>9423</v>
      </c>
    </row>
    <row r="1060" spans="1:19">
      <c r="A1060" s="891" t="s">
        <v>7028</v>
      </c>
      <c r="B1060" s="883" t="s">
        <v>7029</v>
      </c>
      <c r="C1060" s="291"/>
      <c r="D1060" s="291"/>
      <c r="E1060" s="291"/>
      <c r="F1060" s="877"/>
      <c r="G1060" s="291"/>
      <c r="H1060" s="877"/>
      <c r="I1060" s="893"/>
      <c r="J1060" s="798"/>
      <c r="K1060" s="967"/>
      <c r="L1060" s="893" t="s">
        <v>9422</v>
      </c>
      <c r="M1060" s="893" t="s">
        <v>9423</v>
      </c>
      <c r="N1060" s="893" t="s">
        <v>9423</v>
      </c>
      <c r="O1060" s="893" t="s">
        <v>9423</v>
      </c>
      <c r="P1060" s="893" t="s">
        <v>9423</v>
      </c>
      <c r="Q1060" s="893" t="s">
        <v>9423</v>
      </c>
      <c r="R1060" s="893" t="s">
        <v>9423</v>
      </c>
      <c r="S1060" s="1057" t="s">
        <v>9423</v>
      </c>
    </row>
    <row r="1061" spans="1:19">
      <c r="A1061" s="891" t="s">
        <v>7030</v>
      </c>
      <c r="B1061" s="883" t="s">
        <v>7031</v>
      </c>
      <c r="C1061" s="291"/>
      <c r="D1061" s="291"/>
      <c r="E1061" s="291"/>
      <c r="F1061" s="877"/>
      <c r="G1061" s="291"/>
      <c r="H1061" s="877"/>
      <c r="I1061" s="893"/>
      <c r="J1061" s="798"/>
      <c r="K1061" s="967"/>
      <c r="L1061" s="893"/>
      <c r="M1061" s="893"/>
      <c r="N1061" s="893"/>
      <c r="O1061" s="893"/>
      <c r="P1061" s="893"/>
      <c r="Q1061" s="893" t="s">
        <v>9422</v>
      </c>
      <c r="R1061" s="893" t="s">
        <v>9423</v>
      </c>
      <c r="S1061" s="1057" t="s">
        <v>9423</v>
      </c>
    </row>
    <row r="1062" spans="1:19">
      <c r="A1062" s="891" t="s">
        <v>7032</v>
      </c>
      <c r="B1062" s="883" t="s">
        <v>7033</v>
      </c>
      <c r="C1062" s="291"/>
      <c r="D1062" s="291"/>
      <c r="E1062" s="291"/>
      <c r="F1062" s="877"/>
      <c r="G1062" s="291"/>
      <c r="H1062" s="877"/>
      <c r="I1062" s="893"/>
      <c r="J1062" s="798"/>
      <c r="K1062" s="967"/>
      <c r="L1062" s="893"/>
      <c r="M1062" s="893"/>
      <c r="N1062" s="893"/>
      <c r="O1062" s="893"/>
      <c r="P1062" s="893"/>
      <c r="Q1062" s="893" t="s">
        <v>9422</v>
      </c>
      <c r="R1062" s="893" t="s">
        <v>9423</v>
      </c>
      <c r="S1062" s="1057" t="s">
        <v>9423</v>
      </c>
    </row>
    <row r="1063" spans="1:19">
      <c r="A1063" s="891" t="s">
        <v>7034</v>
      </c>
      <c r="B1063" s="883" t="s">
        <v>7035</v>
      </c>
      <c r="C1063" s="291"/>
      <c r="D1063" s="291"/>
      <c r="E1063" s="291"/>
      <c r="F1063" s="877"/>
      <c r="G1063" s="291"/>
      <c r="H1063" s="877"/>
      <c r="I1063" s="893"/>
      <c r="J1063" s="798"/>
      <c r="K1063" s="967"/>
      <c r="L1063" s="893"/>
      <c r="M1063" s="893"/>
      <c r="N1063" s="893"/>
      <c r="O1063" s="893"/>
      <c r="P1063" s="893"/>
      <c r="Q1063" s="893" t="s">
        <v>9422</v>
      </c>
      <c r="R1063" s="893" t="s">
        <v>9423</v>
      </c>
      <c r="S1063" s="1057" t="s">
        <v>9423</v>
      </c>
    </row>
    <row r="1064" spans="1:19">
      <c r="A1064" s="891" t="s">
        <v>7036</v>
      </c>
      <c r="B1064" s="883" t="s">
        <v>7037</v>
      </c>
      <c r="C1064" s="291"/>
      <c r="D1064" s="291"/>
      <c r="E1064" s="291"/>
      <c r="F1064" s="877"/>
      <c r="G1064" s="291"/>
      <c r="H1064" s="877"/>
      <c r="I1064" s="893"/>
      <c r="J1064" s="798"/>
      <c r="K1064" s="967"/>
      <c r="L1064" s="893"/>
      <c r="M1064" s="893"/>
      <c r="N1064" s="893"/>
      <c r="O1064" s="893"/>
      <c r="P1064" s="893"/>
      <c r="Q1064" s="893" t="s">
        <v>9422</v>
      </c>
      <c r="R1064" s="893" t="s">
        <v>9423</v>
      </c>
      <c r="S1064" s="1057" t="s">
        <v>9423</v>
      </c>
    </row>
    <row r="1065" spans="1:19">
      <c r="A1065" s="891" t="s">
        <v>7038</v>
      </c>
      <c r="B1065" s="289" t="s">
        <v>10271</v>
      </c>
      <c r="C1065" s="291"/>
      <c r="D1065" s="291" t="s">
        <v>9422</v>
      </c>
      <c r="E1065" s="291" t="s">
        <v>9423</v>
      </c>
      <c r="F1065" s="877" t="s">
        <v>9423</v>
      </c>
      <c r="G1065" s="291" t="s">
        <v>9423</v>
      </c>
      <c r="H1065" s="877" t="s">
        <v>9423</v>
      </c>
      <c r="I1065" s="893" t="s">
        <v>9423</v>
      </c>
      <c r="J1065" s="798" t="s">
        <v>9423</v>
      </c>
      <c r="K1065" s="967" t="s">
        <v>9423</v>
      </c>
      <c r="L1065" s="893" t="s">
        <v>9423</v>
      </c>
      <c r="M1065" s="893" t="s">
        <v>9423</v>
      </c>
      <c r="N1065" s="893" t="s">
        <v>9423</v>
      </c>
      <c r="O1065" s="893" t="s">
        <v>9423</v>
      </c>
      <c r="P1065" s="893" t="s">
        <v>9423</v>
      </c>
      <c r="Q1065" s="893" t="s">
        <v>9423</v>
      </c>
      <c r="R1065" s="893" t="s">
        <v>9423</v>
      </c>
      <c r="S1065" s="1057" t="s">
        <v>9423</v>
      </c>
    </row>
    <row r="1066" spans="1:19">
      <c r="A1066" s="891" t="s">
        <v>7040</v>
      </c>
      <c r="B1066" s="289" t="s">
        <v>7041</v>
      </c>
      <c r="C1066" s="291"/>
      <c r="D1066" s="291" t="s">
        <v>9422</v>
      </c>
      <c r="E1066" s="291" t="s">
        <v>9423</v>
      </c>
      <c r="F1066" s="877" t="s">
        <v>9423</v>
      </c>
      <c r="G1066" s="291" t="s">
        <v>9422</v>
      </c>
      <c r="H1066" s="877" t="s">
        <v>9423</v>
      </c>
      <c r="I1066" s="893" t="s">
        <v>9423</v>
      </c>
      <c r="J1066" s="798" t="s">
        <v>9423</v>
      </c>
      <c r="K1066" s="967" t="s">
        <v>9423</v>
      </c>
      <c r="L1066" s="893" t="s">
        <v>9423</v>
      </c>
      <c r="M1066" s="893" t="s">
        <v>9423</v>
      </c>
      <c r="N1066" s="893" t="s">
        <v>9423</v>
      </c>
      <c r="O1066" s="893" t="s">
        <v>9423</v>
      </c>
      <c r="P1066" s="893" t="s">
        <v>9423</v>
      </c>
      <c r="Q1066" s="893" t="s">
        <v>9423</v>
      </c>
      <c r="R1066" s="893" t="s">
        <v>9423</v>
      </c>
      <c r="S1066" s="1057" t="s">
        <v>9423</v>
      </c>
    </row>
    <row r="1067" spans="1:19">
      <c r="A1067" s="891" t="s">
        <v>7042</v>
      </c>
      <c r="B1067" s="289" t="s">
        <v>7043</v>
      </c>
      <c r="C1067" s="291"/>
      <c r="D1067" s="291"/>
      <c r="E1067" s="291" t="s">
        <v>9422</v>
      </c>
      <c r="F1067" s="877" t="s">
        <v>9423</v>
      </c>
      <c r="G1067" s="291" t="s">
        <v>9423</v>
      </c>
      <c r="H1067" s="877" t="s">
        <v>9423</v>
      </c>
      <c r="I1067" s="893" t="s">
        <v>9423</v>
      </c>
      <c r="J1067" s="798" t="s">
        <v>9423</v>
      </c>
      <c r="K1067" s="967" t="s">
        <v>9423</v>
      </c>
      <c r="L1067" s="893" t="s">
        <v>9423</v>
      </c>
      <c r="M1067" s="893" t="s">
        <v>9423</v>
      </c>
      <c r="N1067" s="893" t="s">
        <v>9423</v>
      </c>
      <c r="O1067" s="893" t="s">
        <v>9423</v>
      </c>
      <c r="P1067" s="893" t="s">
        <v>9423</v>
      </c>
      <c r="Q1067" s="893" t="s">
        <v>9423</v>
      </c>
      <c r="R1067" s="893" t="s">
        <v>9423</v>
      </c>
      <c r="S1067" s="1057" t="s">
        <v>9423</v>
      </c>
    </row>
    <row r="1068" spans="1:19">
      <c r="A1068" s="891" t="s">
        <v>7044</v>
      </c>
      <c r="B1068" s="289" t="s">
        <v>7045</v>
      </c>
      <c r="C1068" s="291"/>
      <c r="D1068" s="291" t="s">
        <v>9422</v>
      </c>
      <c r="E1068" s="291" t="s">
        <v>9423</v>
      </c>
      <c r="F1068" s="877" t="s">
        <v>9422</v>
      </c>
      <c r="G1068" s="291" t="s">
        <v>9423</v>
      </c>
      <c r="H1068" s="877" t="s">
        <v>9423</v>
      </c>
      <c r="I1068" s="893" t="s">
        <v>9423</v>
      </c>
      <c r="J1068" s="798" t="s">
        <v>9423</v>
      </c>
      <c r="K1068" s="967" t="s">
        <v>9423</v>
      </c>
      <c r="L1068" s="893" t="s">
        <v>9423</v>
      </c>
      <c r="M1068" s="893" t="s">
        <v>9423</v>
      </c>
      <c r="N1068" s="893" t="s">
        <v>9423</v>
      </c>
      <c r="O1068" s="893" t="s">
        <v>9423</v>
      </c>
      <c r="P1068" s="893" t="s">
        <v>9423</v>
      </c>
      <c r="Q1068" s="893" t="s">
        <v>9423</v>
      </c>
      <c r="R1068" s="893" t="s">
        <v>9423</v>
      </c>
      <c r="S1068" s="1057" t="s">
        <v>9423</v>
      </c>
    </row>
    <row r="1069" spans="1:19">
      <c r="A1069" s="891" t="s">
        <v>7046</v>
      </c>
      <c r="B1069" s="289" t="s">
        <v>7047</v>
      </c>
      <c r="C1069" s="291"/>
      <c r="D1069" s="291" t="s">
        <v>9422</v>
      </c>
      <c r="E1069" s="291" t="s">
        <v>9423</v>
      </c>
      <c r="F1069" s="877" t="s">
        <v>9423</v>
      </c>
      <c r="G1069" s="291" t="s">
        <v>9423</v>
      </c>
      <c r="H1069" s="877" t="s">
        <v>9423</v>
      </c>
      <c r="I1069" s="893" t="s">
        <v>9423</v>
      </c>
      <c r="J1069" s="798" t="s">
        <v>9423</v>
      </c>
      <c r="K1069" s="967" t="s">
        <v>9423</v>
      </c>
      <c r="L1069" s="893" t="s">
        <v>9423</v>
      </c>
      <c r="M1069" s="893" t="s">
        <v>9423</v>
      </c>
      <c r="N1069" s="893" t="s">
        <v>9423</v>
      </c>
      <c r="O1069" s="893" t="s">
        <v>9423</v>
      </c>
      <c r="P1069" s="893" t="s">
        <v>9423</v>
      </c>
      <c r="Q1069" s="893" t="s">
        <v>9423</v>
      </c>
      <c r="R1069" s="893" t="s">
        <v>9423</v>
      </c>
      <c r="S1069" s="1057" t="s">
        <v>9423</v>
      </c>
    </row>
    <row r="1070" spans="1:19">
      <c r="A1070" s="891" t="s">
        <v>7048</v>
      </c>
      <c r="B1070" s="289" t="s">
        <v>9888</v>
      </c>
      <c r="C1070" s="291"/>
      <c r="D1070" s="291" t="s">
        <v>9422</v>
      </c>
      <c r="E1070" s="291" t="s">
        <v>9423</v>
      </c>
      <c r="F1070" s="877" t="s">
        <v>9423</v>
      </c>
      <c r="G1070" s="291" t="s">
        <v>9423</v>
      </c>
      <c r="H1070" s="877" t="s">
        <v>9423</v>
      </c>
      <c r="I1070" s="893" t="s">
        <v>9423</v>
      </c>
      <c r="J1070" s="798" t="s">
        <v>9423</v>
      </c>
      <c r="K1070" s="967" t="s">
        <v>9423</v>
      </c>
      <c r="L1070" s="893" t="s">
        <v>9423</v>
      </c>
      <c r="M1070" s="893" t="s">
        <v>9423</v>
      </c>
      <c r="N1070" s="893" t="s">
        <v>9423</v>
      </c>
      <c r="O1070" s="893" t="s">
        <v>9423</v>
      </c>
      <c r="P1070" s="893" t="s">
        <v>9423</v>
      </c>
      <c r="Q1070" s="893" t="s">
        <v>9423</v>
      </c>
      <c r="R1070" s="893" t="s">
        <v>9423</v>
      </c>
      <c r="S1070" s="1057" t="s">
        <v>9423</v>
      </c>
    </row>
    <row r="1071" spans="1:19">
      <c r="A1071" s="891" t="s">
        <v>7050</v>
      </c>
      <c r="B1071" s="289" t="s">
        <v>9889</v>
      </c>
      <c r="C1071" s="291"/>
      <c r="D1071" s="291"/>
      <c r="E1071" s="291" t="s">
        <v>9422</v>
      </c>
      <c r="F1071" s="877" t="s">
        <v>9423</v>
      </c>
      <c r="G1071" s="291" t="s">
        <v>9423</v>
      </c>
      <c r="H1071" s="877" t="s">
        <v>9423</v>
      </c>
      <c r="I1071" s="893" t="s">
        <v>9423</v>
      </c>
      <c r="J1071" s="798" t="s">
        <v>9423</v>
      </c>
      <c r="K1071" s="967" t="s">
        <v>9423</v>
      </c>
      <c r="L1071" s="893" t="s">
        <v>9423</v>
      </c>
      <c r="M1071" s="893" t="s">
        <v>9423</v>
      </c>
      <c r="N1071" s="893" t="s">
        <v>9423</v>
      </c>
      <c r="O1071" s="893" t="s">
        <v>9423</v>
      </c>
      <c r="P1071" s="893" t="s">
        <v>9423</v>
      </c>
      <c r="Q1071" s="893" t="s">
        <v>9423</v>
      </c>
      <c r="R1071" s="893" t="s">
        <v>9423</v>
      </c>
      <c r="S1071" s="1057" t="s">
        <v>9423</v>
      </c>
    </row>
    <row r="1072" spans="1:19">
      <c r="A1072" s="891" t="s">
        <v>7052</v>
      </c>
      <c r="B1072" s="289" t="s">
        <v>9890</v>
      </c>
      <c r="C1072" s="291"/>
      <c r="D1072" s="291" t="s">
        <v>9422</v>
      </c>
      <c r="E1072" s="291" t="s">
        <v>9423</v>
      </c>
      <c r="F1072" s="877" t="s">
        <v>9423</v>
      </c>
      <c r="G1072" s="291" t="s">
        <v>9423</v>
      </c>
      <c r="H1072" s="877" t="s">
        <v>9423</v>
      </c>
      <c r="I1072" s="893" t="s">
        <v>9423</v>
      </c>
      <c r="J1072" s="798" t="s">
        <v>9423</v>
      </c>
      <c r="K1072" s="967" t="s">
        <v>9423</v>
      </c>
      <c r="L1072" s="893" t="s">
        <v>9423</v>
      </c>
      <c r="M1072" s="893" t="s">
        <v>9423</v>
      </c>
      <c r="N1072" s="893" t="s">
        <v>9423</v>
      </c>
      <c r="O1072" s="893" t="s">
        <v>9423</v>
      </c>
      <c r="P1072" s="893" t="s">
        <v>9423</v>
      </c>
      <c r="Q1072" s="893" t="s">
        <v>9423</v>
      </c>
      <c r="R1072" s="893" t="s">
        <v>9423</v>
      </c>
      <c r="S1072" s="1057" t="s">
        <v>9423</v>
      </c>
    </row>
    <row r="1073" spans="1:19">
      <c r="A1073" s="891" t="s">
        <v>7054</v>
      </c>
      <c r="B1073" s="289" t="s">
        <v>7055</v>
      </c>
      <c r="C1073" s="291"/>
      <c r="D1073" s="291" t="s">
        <v>9422</v>
      </c>
      <c r="E1073" s="291" t="s">
        <v>9423</v>
      </c>
      <c r="F1073" s="877" t="s">
        <v>9423</v>
      </c>
      <c r="G1073" s="291" t="s">
        <v>9423</v>
      </c>
      <c r="H1073" s="877" t="s">
        <v>9422</v>
      </c>
      <c r="I1073" s="893" t="s">
        <v>9423</v>
      </c>
      <c r="J1073" s="798" t="s">
        <v>9423</v>
      </c>
      <c r="K1073" s="967" t="s">
        <v>9423</v>
      </c>
      <c r="L1073" s="893" t="s">
        <v>9423</v>
      </c>
      <c r="M1073" s="893" t="s">
        <v>9423</v>
      </c>
      <c r="N1073" s="893" t="s">
        <v>9423</v>
      </c>
      <c r="O1073" s="893" t="s">
        <v>9423</v>
      </c>
      <c r="P1073" s="893" t="s">
        <v>9423</v>
      </c>
      <c r="Q1073" s="893" t="s">
        <v>9423</v>
      </c>
      <c r="R1073" s="893" t="s">
        <v>9423</v>
      </c>
      <c r="S1073" s="1057" t="s">
        <v>9423</v>
      </c>
    </row>
    <row r="1074" spans="1:19">
      <c r="A1074" s="891" t="s">
        <v>7054</v>
      </c>
      <c r="B1074" s="289" t="s">
        <v>7055</v>
      </c>
      <c r="C1074" s="291"/>
      <c r="D1074" s="291"/>
      <c r="E1074" s="291"/>
      <c r="F1074" s="877"/>
      <c r="G1074" s="291"/>
      <c r="H1074" s="877" t="s">
        <v>9422</v>
      </c>
      <c r="I1074" s="893" t="s">
        <v>9423</v>
      </c>
      <c r="J1074" s="798" t="s">
        <v>9423</v>
      </c>
      <c r="K1074" s="967" t="s">
        <v>9423</v>
      </c>
      <c r="L1074" s="893" t="s">
        <v>9423</v>
      </c>
      <c r="M1074" s="893" t="s">
        <v>9423</v>
      </c>
      <c r="N1074" s="893" t="s">
        <v>9423</v>
      </c>
      <c r="O1074" s="893" t="s">
        <v>9423</v>
      </c>
      <c r="P1074" s="893" t="s">
        <v>9423</v>
      </c>
      <c r="Q1074" s="893" t="s">
        <v>9423</v>
      </c>
      <c r="R1074" s="893" t="s">
        <v>9423</v>
      </c>
      <c r="S1074" s="1057" t="s">
        <v>9423</v>
      </c>
    </row>
    <row r="1075" spans="1:19" ht="26">
      <c r="A1075" s="891" t="s">
        <v>7056</v>
      </c>
      <c r="B1075" s="289" t="s">
        <v>9891</v>
      </c>
      <c r="C1075" s="291"/>
      <c r="D1075" s="291" t="s">
        <v>9422</v>
      </c>
      <c r="E1075" s="291" t="s">
        <v>9423</v>
      </c>
      <c r="F1075" s="877" t="s">
        <v>9423</v>
      </c>
      <c r="G1075" s="291" t="s">
        <v>9423</v>
      </c>
      <c r="H1075" s="877" t="s">
        <v>9423</v>
      </c>
      <c r="I1075" s="893" t="s">
        <v>9423</v>
      </c>
      <c r="J1075" s="798" t="s">
        <v>9423</v>
      </c>
      <c r="K1075" s="967" t="s">
        <v>9423</v>
      </c>
      <c r="L1075" s="893" t="s">
        <v>9423</v>
      </c>
      <c r="M1075" s="893" t="s">
        <v>9423</v>
      </c>
      <c r="N1075" s="893" t="s">
        <v>9423</v>
      </c>
      <c r="O1075" s="893" t="s">
        <v>9423</v>
      </c>
      <c r="P1075" s="893" t="s">
        <v>9423</v>
      </c>
      <c r="Q1075" s="893" t="s">
        <v>9423</v>
      </c>
      <c r="R1075" s="893" t="s">
        <v>9423</v>
      </c>
      <c r="S1075" s="1057" t="s">
        <v>9423</v>
      </c>
    </row>
    <row r="1076" spans="1:19">
      <c r="A1076" s="891" t="s">
        <v>7058</v>
      </c>
      <c r="B1076" s="883" t="s">
        <v>7059</v>
      </c>
      <c r="C1076" s="291"/>
      <c r="D1076" s="291"/>
      <c r="E1076" s="291" t="s">
        <v>9422</v>
      </c>
      <c r="F1076" s="877" t="s">
        <v>9423</v>
      </c>
      <c r="G1076" s="291" t="s">
        <v>9422</v>
      </c>
      <c r="H1076" s="877" t="s">
        <v>9422</v>
      </c>
      <c r="I1076" s="893" t="s">
        <v>9423</v>
      </c>
      <c r="J1076" s="798" t="s">
        <v>9423</v>
      </c>
      <c r="K1076" s="967" t="s">
        <v>9423</v>
      </c>
      <c r="L1076" s="893" t="s">
        <v>9423</v>
      </c>
      <c r="M1076" s="893" t="s">
        <v>9423</v>
      </c>
      <c r="N1076" s="893" t="s">
        <v>9423</v>
      </c>
      <c r="O1076" s="893" t="s">
        <v>9423</v>
      </c>
      <c r="P1076" s="893" t="s">
        <v>9423</v>
      </c>
      <c r="Q1076" s="893" t="s">
        <v>9423</v>
      </c>
      <c r="R1076" s="893" t="s">
        <v>9423</v>
      </c>
      <c r="S1076" s="1057" t="s">
        <v>9423</v>
      </c>
    </row>
    <row r="1077" spans="1:19">
      <c r="A1077" s="891" t="s">
        <v>7058</v>
      </c>
      <c r="B1077" s="883" t="s">
        <v>7059</v>
      </c>
      <c r="C1077" s="291"/>
      <c r="D1077" s="291"/>
      <c r="E1077" s="291"/>
      <c r="F1077" s="877"/>
      <c r="G1077" s="291"/>
      <c r="H1077" s="877" t="s">
        <v>9422</v>
      </c>
      <c r="I1077" s="893" t="s">
        <v>9423</v>
      </c>
      <c r="J1077" s="798" t="s">
        <v>9423</v>
      </c>
      <c r="K1077" s="967" t="s">
        <v>9423</v>
      </c>
      <c r="L1077" s="893" t="s">
        <v>9423</v>
      </c>
      <c r="M1077" s="893" t="s">
        <v>9423</v>
      </c>
      <c r="N1077" s="893" t="s">
        <v>9423</v>
      </c>
      <c r="O1077" s="893" t="s">
        <v>9423</v>
      </c>
      <c r="P1077" s="893" t="s">
        <v>9423</v>
      </c>
      <c r="Q1077" s="893" t="s">
        <v>9423</v>
      </c>
      <c r="R1077" s="893" t="s">
        <v>9423</v>
      </c>
      <c r="S1077" s="1057" t="s">
        <v>9423</v>
      </c>
    </row>
    <row r="1078" spans="1:19">
      <c r="A1078" s="891" t="s">
        <v>7060</v>
      </c>
      <c r="B1078" s="289" t="s">
        <v>7061</v>
      </c>
      <c r="C1078" s="291"/>
      <c r="D1078" s="291"/>
      <c r="E1078" s="291" t="s">
        <v>9422</v>
      </c>
      <c r="F1078" s="877" t="s">
        <v>9422</v>
      </c>
      <c r="G1078" s="291" t="s">
        <v>9423</v>
      </c>
      <c r="H1078" s="877" t="s">
        <v>9423</v>
      </c>
      <c r="I1078" s="893" t="s">
        <v>9423</v>
      </c>
      <c r="J1078" s="798" t="s">
        <v>9423</v>
      </c>
      <c r="K1078" s="967" t="s">
        <v>9423</v>
      </c>
      <c r="L1078" s="893" t="s">
        <v>9423</v>
      </c>
      <c r="M1078" s="893" t="s">
        <v>9423</v>
      </c>
      <c r="N1078" s="893" t="s">
        <v>9423</v>
      </c>
      <c r="O1078" s="893" t="s">
        <v>9423</v>
      </c>
      <c r="P1078" s="893" t="s">
        <v>9423</v>
      </c>
      <c r="Q1078" s="893" t="s">
        <v>9423</v>
      </c>
      <c r="R1078" s="893" t="s">
        <v>9423</v>
      </c>
      <c r="S1078" s="1057" t="s">
        <v>9423</v>
      </c>
    </row>
    <row r="1079" spans="1:19">
      <c r="A1079" s="891" t="s">
        <v>7062</v>
      </c>
      <c r="B1079" s="289" t="s">
        <v>7063</v>
      </c>
      <c r="C1079" s="291"/>
      <c r="D1079" s="291"/>
      <c r="E1079" s="291" t="s">
        <v>9422</v>
      </c>
      <c r="F1079" s="877" t="s">
        <v>9423</v>
      </c>
      <c r="G1079" s="291" t="s">
        <v>9423</v>
      </c>
      <c r="H1079" s="877" t="s">
        <v>9423</v>
      </c>
      <c r="I1079" s="893" t="s">
        <v>9423</v>
      </c>
      <c r="J1079" s="798" t="s">
        <v>9423</v>
      </c>
      <c r="K1079" s="967" t="s">
        <v>9423</v>
      </c>
      <c r="L1079" s="893" t="s">
        <v>9423</v>
      </c>
      <c r="M1079" s="893" t="s">
        <v>9423</v>
      </c>
      <c r="N1079" s="893" t="s">
        <v>9423</v>
      </c>
      <c r="O1079" s="893" t="s">
        <v>9423</v>
      </c>
      <c r="P1079" s="893" t="s">
        <v>9423</v>
      </c>
      <c r="Q1079" s="893" t="s">
        <v>9423</v>
      </c>
      <c r="R1079" s="893" t="s">
        <v>9423</v>
      </c>
      <c r="S1079" s="1057" t="s">
        <v>9423</v>
      </c>
    </row>
    <row r="1080" spans="1:19">
      <c r="A1080" s="891" t="s">
        <v>7064</v>
      </c>
      <c r="B1080" s="289" t="s">
        <v>7065</v>
      </c>
      <c r="C1080" s="291"/>
      <c r="D1080" s="291"/>
      <c r="E1080" s="291" t="s">
        <v>9422</v>
      </c>
      <c r="F1080" s="877" t="s">
        <v>9423</v>
      </c>
      <c r="G1080" s="291" t="s">
        <v>9423</v>
      </c>
      <c r="H1080" s="877" t="s">
        <v>9423</v>
      </c>
      <c r="I1080" s="893" t="s">
        <v>9423</v>
      </c>
      <c r="J1080" s="798" t="s">
        <v>9423</v>
      </c>
      <c r="K1080" s="967" t="s">
        <v>9423</v>
      </c>
      <c r="L1080" s="893" t="s">
        <v>9423</v>
      </c>
      <c r="M1080" s="893" t="s">
        <v>9423</v>
      </c>
      <c r="N1080" s="893" t="s">
        <v>9423</v>
      </c>
      <c r="O1080" s="893" t="s">
        <v>9423</v>
      </c>
      <c r="P1080" s="893" t="s">
        <v>9423</v>
      </c>
      <c r="Q1080" s="893" t="s">
        <v>9423</v>
      </c>
      <c r="R1080" s="893" t="s">
        <v>9423</v>
      </c>
      <c r="S1080" s="1057" t="s">
        <v>9423</v>
      </c>
    </row>
    <row r="1081" spans="1:19">
      <c r="A1081" s="891" t="s">
        <v>7066</v>
      </c>
      <c r="B1081" s="289" t="s">
        <v>10272</v>
      </c>
      <c r="C1081" s="291"/>
      <c r="D1081" s="291"/>
      <c r="E1081" s="291" t="s">
        <v>9422</v>
      </c>
      <c r="F1081" s="877" t="s">
        <v>9422</v>
      </c>
      <c r="G1081" s="291" t="s">
        <v>9423</v>
      </c>
      <c r="H1081" s="877" t="s">
        <v>9423</v>
      </c>
      <c r="I1081" s="893" t="s">
        <v>9423</v>
      </c>
      <c r="J1081" s="798" t="s">
        <v>9423</v>
      </c>
      <c r="K1081" s="967" t="s">
        <v>9423</v>
      </c>
      <c r="L1081" s="893" t="s">
        <v>9423</v>
      </c>
      <c r="M1081" s="893" t="s">
        <v>9423</v>
      </c>
      <c r="N1081" s="893" t="s">
        <v>9423</v>
      </c>
      <c r="O1081" s="893" t="s">
        <v>9423</v>
      </c>
      <c r="P1081" s="893" t="s">
        <v>9423</v>
      </c>
      <c r="Q1081" s="893" t="s">
        <v>9423</v>
      </c>
      <c r="R1081" s="893" t="s">
        <v>9423</v>
      </c>
      <c r="S1081" s="1057" t="s">
        <v>9423</v>
      </c>
    </row>
    <row r="1082" spans="1:19">
      <c r="A1082" s="891" t="s">
        <v>7069</v>
      </c>
      <c r="B1082" s="289" t="s">
        <v>10273</v>
      </c>
      <c r="C1082" s="291"/>
      <c r="D1082" s="291"/>
      <c r="E1082" s="291" t="s">
        <v>9422</v>
      </c>
      <c r="F1082" s="877" t="s">
        <v>9422</v>
      </c>
      <c r="G1082" s="291" t="s">
        <v>9423</v>
      </c>
      <c r="H1082" s="877" t="s">
        <v>9423</v>
      </c>
      <c r="I1082" s="893" t="s">
        <v>9423</v>
      </c>
      <c r="J1082" s="798" t="s">
        <v>9423</v>
      </c>
      <c r="K1082" s="967" t="s">
        <v>9423</v>
      </c>
      <c r="L1082" s="893" t="s">
        <v>9423</v>
      </c>
      <c r="M1082" s="893" t="s">
        <v>9423</v>
      </c>
      <c r="N1082" s="893" t="s">
        <v>9423</v>
      </c>
      <c r="O1082" s="893" t="s">
        <v>9423</v>
      </c>
      <c r="P1082" s="893" t="s">
        <v>9423</v>
      </c>
      <c r="Q1082" s="893" t="s">
        <v>9423</v>
      </c>
      <c r="R1082" s="893" t="s">
        <v>9423</v>
      </c>
      <c r="S1082" s="1057" t="s">
        <v>9423</v>
      </c>
    </row>
    <row r="1083" spans="1:19">
      <c r="A1083" s="891" t="s">
        <v>7071</v>
      </c>
      <c r="B1083" s="289" t="s">
        <v>9896</v>
      </c>
      <c r="C1083" s="291"/>
      <c r="D1083" s="291"/>
      <c r="E1083" s="291" t="s">
        <v>9422</v>
      </c>
      <c r="F1083" s="877" t="s">
        <v>9423</v>
      </c>
      <c r="G1083" s="291" t="s">
        <v>9422</v>
      </c>
      <c r="H1083" s="877" t="s">
        <v>9422</v>
      </c>
      <c r="I1083" s="893" t="s">
        <v>9423</v>
      </c>
      <c r="J1083" s="798" t="s">
        <v>9423</v>
      </c>
      <c r="K1083" s="967" t="s">
        <v>9423</v>
      </c>
      <c r="L1083" s="893" t="s">
        <v>9423</v>
      </c>
      <c r="M1083" s="893" t="s">
        <v>9423</v>
      </c>
      <c r="N1083" s="893" t="s">
        <v>9423</v>
      </c>
      <c r="O1083" s="893" t="s">
        <v>9423</v>
      </c>
      <c r="P1083" s="893" t="s">
        <v>9423</v>
      </c>
      <c r="Q1083" s="893" t="s">
        <v>9423</v>
      </c>
      <c r="R1083" s="893" t="s">
        <v>9423</v>
      </c>
      <c r="S1083" s="1057" t="s">
        <v>9423</v>
      </c>
    </row>
    <row r="1084" spans="1:19">
      <c r="A1084" s="891" t="s">
        <v>7071</v>
      </c>
      <c r="B1084" s="883" t="s">
        <v>7072</v>
      </c>
      <c r="C1084" s="291"/>
      <c r="D1084" s="291"/>
      <c r="E1084" s="291"/>
      <c r="F1084" s="877"/>
      <c r="G1084" s="291"/>
      <c r="H1084" s="877" t="s">
        <v>9422</v>
      </c>
      <c r="I1084" s="893" t="s">
        <v>9423</v>
      </c>
      <c r="J1084" s="798" t="s">
        <v>9423</v>
      </c>
      <c r="K1084" s="967" t="s">
        <v>9423</v>
      </c>
      <c r="L1084" s="893" t="s">
        <v>9423</v>
      </c>
      <c r="M1084" s="893" t="s">
        <v>9423</v>
      </c>
      <c r="N1084" s="893" t="s">
        <v>9423</v>
      </c>
      <c r="O1084" s="893" t="s">
        <v>9423</v>
      </c>
      <c r="P1084" s="893" t="s">
        <v>9423</v>
      </c>
      <c r="Q1084" s="893" t="s">
        <v>9423</v>
      </c>
      <c r="R1084" s="893" t="s">
        <v>9423</v>
      </c>
      <c r="S1084" s="1057" t="s">
        <v>9423</v>
      </c>
    </row>
    <row r="1085" spans="1:19">
      <c r="A1085" s="891" t="s">
        <v>7073</v>
      </c>
      <c r="B1085" s="883" t="s">
        <v>7074</v>
      </c>
      <c r="C1085" s="291"/>
      <c r="D1085" s="291"/>
      <c r="E1085" s="291" t="s">
        <v>9422</v>
      </c>
      <c r="F1085" s="877" t="s">
        <v>9423</v>
      </c>
      <c r="G1085" s="291" t="s">
        <v>9422</v>
      </c>
      <c r="H1085" s="877" t="s">
        <v>9423</v>
      </c>
      <c r="I1085" s="893" t="s">
        <v>9423</v>
      </c>
      <c r="J1085" s="798" t="s">
        <v>9423</v>
      </c>
      <c r="K1085" s="967" t="s">
        <v>9423</v>
      </c>
      <c r="L1085" s="893" t="s">
        <v>9423</v>
      </c>
      <c r="M1085" s="893" t="s">
        <v>9423</v>
      </c>
      <c r="N1085" s="893" t="s">
        <v>9423</v>
      </c>
      <c r="O1085" s="893" t="s">
        <v>9423</v>
      </c>
      <c r="P1085" s="893" t="s">
        <v>9423</v>
      </c>
      <c r="Q1085" s="893" t="s">
        <v>9423</v>
      </c>
      <c r="R1085" s="893" t="s">
        <v>9423</v>
      </c>
      <c r="S1085" s="1057" t="s">
        <v>9423</v>
      </c>
    </row>
    <row r="1086" spans="1:19">
      <c r="A1086" s="891" t="s">
        <v>7075</v>
      </c>
      <c r="B1086" s="883" t="s">
        <v>10274</v>
      </c>
      <c r="C1086" s="291"/>
      <c r="D1086" s="291"/>
      <c r="E1086" s="291" t="s">
        <v>9422</v>
      </c>
      <c r="F1086" s="877" t="s">
        <v>9422</v>
      </c>
      <c r="G1086" s="291" t="s">
        <v>9423</v>
      </c>
      <c r="H1086" s="877" t="s">
        <v>9422</v>
      </c>
      <c r="I1086" s="893" t="s">
        <v>9423</v>
      </c>
      <c r="J1086" s="798" t="s">
        <v>9423</v>
      </c>
      <c r="K1086" s="967" t="s">
        <v>9423</v>
      </c>
      <c r="L1086" s="893" t="s">
        <v>9423</v>
      </c>
      <c r="M1086" s="893" t="s">
        <v>9423</v>
      </c>
      <c r="N1086" s="893" t="s">
        <v>9423</v>
      </c>
      <c r="O1086" s="893" t="s">
        <v>9423</v>
      </c>
      <c r="P1086" s="893" t="s">
        <v>9423</v>
      </c>
      <c r="Q1086" s="893" t="s">
        <v>9423</v>
      </c>
      <c r="R1086" s="893" t="s">
        <v>9423</v>
      </c>
      <c r="S1086" s="1057" t="s">
        <v>9423</v>
      </c>
    </row>
    <row r="1087" spans="1:19">
      <c r="A1087" s="891" t="s">
        <v>7075</v>
      </c>
      <c r="B1087" s="883" t="s">
        <v>7076</v>
      </c>
      <c r="C1087" s="291"/>
      <c r="D1087" s="291"/>
      <c r="E1087" s="291"/>
      <c r="F1087" s="877"/>
      <c r="G1087" s="291"/>
      <c r="H1087" s="877" t="s">
        <v>9422</v>
      </c>
      <c r="I1087" s="893" t="s">
        <v>9423</v>
      </c>
      <c r="J1087" s="798" t="s">
        <v>9423</v>
      </c>
      <c r="K1087" s="967" t="s">
        <v>9423</v>
      </c>
      <c r="L1087" s="893" t="s">
        <v>9423</v>
      </c>
      <c r="M1087" s="893" t="s">
        <v>9423</v>
      </c>
      <c r="N1087" s="893" t="s">
        <v>9423</v>
      </c>
      <c r="O1087" s="893" t="s">
        <v>9423</v>
      </c>
      <c r="P1087" s="893" t="s">
        <v>9423</v>
      </c>
      <c r="Q1087" s="893" t="s">
        <v>9423</v>
      </c>
      <c r="R1087" s="893" t="s">
        <v>9423</v>
      </c>
      <c r="S1087" s="1057" t="s">
        <v>9423</v>
      </c>
    </row>
    <row r="1088" spans="1:19">
      <c r="A1088" s="891" t="s">
        <v>7077</v>
      </c>
      <c r="B1088" s="883" t="s">
        <v>7078</v>
      </c>
      <c r="C1088" s="291"/>
      <c r="D1088" s="291"/>
      <c r="E1088" s="291" t="s">
        <v>9422</v>
      </c>
      <c r="F1088" s="877" t="s">
        <v>9423</v>
      </c>
      <c r="G1088" s="291" t="s">
        <v>9422</v>
      </c>
      <c r="H1088" s="877" t="s">
        <v>9423</v>
      </c>
      <c r="I1088" s="893" t="s">
        <v>9423</v>
      </c>
      <c r="J1088" s="798" t="s">
        <v>9423</v>
      </c>
      <c r="K1088" s="967" t="s">
        <v>9423</v>
      </c>
      <c r="L1088" s="893" t="s">
        <v>9423</v>
      </c>
      <c r="M1088" s="893" t="s">
        <v>9423</v>
      </c>
      <c r="N1088" s="893" t="s">
        <v>9423</v>
      </c>
      <c r="O1088" s="893" t="s">
        <v>9423</v>
      </c>
      <c r="P1088" s="893" t="s">
        <v>9423</v>
      </c>
      <c r="Q1088" s="893" t="s">
        <v>9423</v>
      </c>
      <c r="R1088" s="893" t="s">
        <v>9423</v>
      </c>
      <c r="S1088" s="1057" t="s">
        <v>9423</v>
      </c>
    </row>
    <row r="1089" spans="1:19">
      <c r="A1089" s="891" t="s">
        <v>7079</v>
      </c>
      <c r="B1089" s="883" t="s">
        <v>7080</v>
      </c>
      <c r="C1089" s="291"/>
      <c r="D1089" s="291"/>
      <c r="E1089" s="291" t="s">
        <v>9422</v>
      </c>
      <c r="F1089" s="877" t="s">
        <v>9423</v>
      </c>
      <c r="G1089" s="291" t="s">
        <v>9423</v>
      </c>
      <c r="H1089" s="877" t="s">
        <v>9423</v>
      </c>
      <c r="I1089" s="893" t="s">
        <v>9423</v>
      </c>
      <c r="J1089" s="798" t="s">
        <v>9423</v>
      </c>
      <c r="K1089" s="967" t="s">
        <v>9423</v>
      </c>
      <c r="L1089" s="893" t="s">
        <v>9423</v>
      </c>
      <c r="M1089" s="893" t="s">
        <v>9423</v>
      </c>
      <c r="N1089" s="893" t="s">
        <v>9423</v>
      </c>
      <c r="O1089" s="893" t="s">
        <v>9423</v>
      </c>
      <c r="P1089" s="893" t="s">
        <v>9423</v>
      </c>
      <c r="Q1089" s="893" t="s">
        <v>9423</v>
      </c>
      <c r="R1089" s="893" t="s">
        <v>9423</v>
      </c>
      <c r="S1089" s="1057" t="s">
        <v>9423</v>
      </c>
    </row>
    <row r="1090" spans="1:19" ht="26">
      <c r="A1090" s="891" t="s">
        <v>7081</v>
      </c>
      <c r="B1090" s="289" t="s">
        <v>7082</v>
      </c>
      <c r="C1090" s="291" t="s">
        <v>9422</v>
      </c>
      <c r="D1090" s="291" t="s">
        <v>9422</v>
      </c>
      <c r="E1090" s="291" t="s">
        <v>9423</v>
      </c>
      <c r="F1090" s="877" t="s">
        <v>9423</v>
      </c>
      <c r="G1090" s="291" t="s">
        <v>9423</v>
      </c>
      <c r="H1090" s="877" t="s">
        <v>9423</v>
      </c>
      <c r="I1090" s="893" t="s">
        <v>9423</v>
      </c>
      <c r="J1090" s="798" t="s">
        <v>9423</v>
      </c>
      <c r="K1090" s="967" t="s">
        <v>9423</v>
      </c>
      <c r="L1090" s="893" t="s">
        <v>9423</v>
      </c>
      <c r="M1090" s="893" t="s">
        <v>9423</v>
      </c>
      <c r="N1090" s="893" t="s">
        <v>9423</v>
      </c>
      <c r="O1090" s="893" t="s">
        <v>9423</v>
      </c>
      <c r="P1090" s="893" t="s">
        <v>9423</v>
      </c>
      <c r="Q1090" s="893" t="s">
        <v>9423</v>
      </c>
      <c r="R1090" s="893" t="s">
        <v>9423</v>
      </c>
      <c r="S1090" s="1057" t="s">
        <v>9423</v>
      </c>
    </row>
    <row r="1091" spans="1:19">
      <c r="A1091" s="891" t="s">
        <v>7083</v>
      </c>
      <c r="B1091" s="289" t="s">
        <v>7084</v>
      </c>
      <c r="C1091" s="291"/>
      <c r="D1091" s="291"/>
      <c r="E1091" s="291"/>
      <c r="F1091" s="877"/>
      <c r="G1091" s="291"/>
      <c r="H1091" s="877" t="s">
        <v>9422</v>
      </c>
      <c r="I1091" s="893" t="s">
        <v>9423</v>
      </c>
      <c r="J1091" s="798" t="s">
        <v>9423</v>
      </c>
      <c r="K1091" s="967" t="s">
        <v>9423</v>
      </c>
      <c r="L1091" s="893" t="s">
        <v>9423</v>
      </c>
      <c r="M1091" s="893" t="s">
        <v>9423</v>
      </c>
      <c r="N1091" s="893" t="s">
        <v>9423</v>
      </c>
      <c r="O1091" s="893" t="s">
        <v>9423</v>
      </c>
      <c r="P1091" s="893" t="s">
        <v>9423</v>
      </c>
      <c r="Q1091" s="893" t="s">
        <v>9423</v>
      </c>
      <c r="R1091" s="893" t="s">
        <v>9423</v>
      </c>
      <c r="S1091" s="1057" t="s">
        <v>9423</v>
      </c>
    </row>
    <row r="1092" spans="1:19">
      <c r="A1092" s="891" t="s">
        <v>7083</v>
      </c>
      <c r="B1092" s="289" t="s">
        <v>7084</v>
      </c>
      <c r="C1092" s="291"/>
      <c r="D1092" s="291"/>
      <c r="E1092" s="291"/>
      <c r="F1092" s="877"/>
      <c r="G1092" s="291"/>
      <c r="H1092" s="877" t="s">
        <v>9422</v>
      </c>
      <c r="I1092" s="893" t="s">
        <v>9423</v>
      </c>
      <c r="J1092" s="798" t="s">
        <v>9423</v>
      </c>
      <c r="K1092" s="967" t="s">
        <v>9423</v>
      </c>
      <c r="L1092" s="893" t="s">
        <v>9423</v>
      </c>
      <c r="M1092" s="893" t="s">
        <v>9423</v>
      </c>
      <c r="N1092" s="893" t="s">
        <v>9423</v>
      </c>
      <c r="O1092" s="893" t="s">
        <v>9423</v>
      </c>
      <c r="P1092" s="893" t="s">
        <v>9423</v>
      </c>
      <c r="Q1092" s="893" t="s">
        <v>9423</v>
      </c>
      <c r="R1092" s="893" t="s">
        <v>9423</v>
      </c>
      <c r="S1092" s="1057" t="s">
        <v>9423</v>
      </c>
    </row>
    <row r="1093" spans="1:19">
      <c r="A1093" s="891" t="s">
        <v>7085</v>
      </c>
      <c r="B1093" s="289" t="s">
        <v>7086</v>
      </c>
      <c r="C1093" s="291"/>
      <c r="D1093" s="291"/>
      <c r="E1093" s="291"/>
      <c r="F1093" s="877"/>
      <c r="G1093" s="291"/>
      <c r="H1093" s="877" t="s">
        <v>9422</v>
      </c>
      <c r="I1093" s="893" t="s">
        <v>9423</v>
      </c>
      <c r="J1093" s="798" t="s">
        <v>9423</v>
      </c>
      <c r="K1093" s="967" t="s">
        <v>9423</v>
      </c>
      <c r="L1093" s="893" t="s">
        <v>9423</v>
      </c>
      <c r="M1093" s="893" t="s">
        <v>9423</v>
      </c>
      <c r="N1093" s="893" t="s">
        <v>9423</v>
      </c>
      <c r="O1093" s="893" t="s">
        <v>9423</v>
      </c>
      <c r="P1093" s="893" t="s">
        <v>9423</v>
      </c>
      <c r="Q1093" s="893" t="s">
        <v>9423</v>
      </c>
      <c r="R1093" s="893" t="s">
        <v>9423</v>
      </c>
      <c r="S1093" s="1057" t="s">
        <v>9423</v>
      </c>
    </row>
    <row r="1094" spans="1:19">
      <c r="A1094" s="891" t="s">
        <v>7085</v>
      </c>
      <c r="B1094" s="289" t="s">
        <v>7086</v>
      </c>
      <c r="C1094" s="291"/>
      <c r="D1094" s="291"/>
      <c r="E1094" s="291"/>
      <c r="F1094" s="877"/>
      <c r="G1094" s="291"/>
      <c r="H1094" s="877" t="s">
        <v>9422</v>
      </c>
      <c r="I1094" s="893" t="s">
        <v>9423</v>
      </c>
      <c r="J1094" s="798" t="s">
        <v>9423</v>
      </c>
      <c r="K1094" s="967" t="s">
        <v>9423</v>
      </c>
      <c r="L1094" s="893" t="s">
        <v>9423</v>
      </c>
      <c r="M1094" s="893" t="s">
        <v>9423</v>
      </c>
      <c r="N1094" s="893" t="s">
        <v>9423</v>
      </c>
      <c r="O1094" s="893" t="s">
        <v>9423</v>
      </c>
      <c r="P1094" s="893" t="s">
        <v>9423</v>
      </c>
      <c r="Q1094" s="893" t="s">
        <v>9423</v>
      </c>
      <c r="R1094" s="893" t="s">
        <v>9423</v>
      </c>
      <c r="S1094" s="1057" t="s">
        <v>9423</v>
      </c>
    </row>
    <row r="1095" spans="1:19">
      <c r="A1095" s="891" t="s">
        <v>7087</v>
      </c>
      <c r="B1095" s="883" t="s">
        <v>7088</v>
      </c>
      <c r="C1095" s="291"/>
      <c r="D1095" s="291"/>
      <c r="E1095" s="291"/>
      <c r="F1095" s="877"/>
      <c r="G1095" s="291"/>
      <c r="H1095" s="877" t="s">
        <v>9422</v>
      </c>
      <c r="I1095" s="893" t="s">
        <v>9423</v>
      </c>
      <c r="J1095" s="798" t="s">
        <v>9423</v>
      </c>
      <c r="K1095" s="967" t="s">
        <v>9423</v>
      </c>
      <c r="L1095" s="893" t="s">
        <v>9423</v>
      </c>
      <c r="M1095" s="893" t="s">
        <v>9423</v>
      </c>
      <c r="N1095" s="893" t="s">
        <v>9423</v>
      </c>
      <c r="O1095" s="893" t="s">
        <v>9423</v>
      </c>
      <c r="P1095" s="893" t="s">
        <v>9423</v>
      </c>
      <c r="Q1095" s="893" t="s">
        <v>9423</v>
      </c>
      <c r="R1095" s="893" t="s">
        <v>9423</v>
      </c>
      <c r="S1095" s="1057" t="s">
        <v>9423</v>
      </c>
    </row>
    <row r="1096" spans="1:19">
      <c r="A1096" s="891" t="s">
        <v>7087</v>
      </c>
      <c r="B1096" s="883" t="s">
        <v>7088</v>
      </c>
      <c r="C1096" s="291"/>
      <c r="D1096" s="291"/>
      <c r="E1096" s="291"/>
      <c r="F1096" s="877"/>
      <c r="G1096" s="291"/>
      <c r="H1096" s="877" t="s">
        <v>9422</v>
      </c>
      <c r="I1096" s="893" t="s">
        <v>9423</v>
      </c>
      <c r="J1096" s="798" t="s">
        <v>9423</v>
      </c>
      <c r="K1096" s="967" t="s">
        <v>9423</v>
      </c>
      <c r="L1096" s="893" t="s">
        <v>9423</v>
      </c>
      <c r="M1096" s="893" t="s">
        <v>9423</v>
      </c>
      <c r="N1096" s="893" t="s">
        <v>9423</v>
      </c>
      <c r="O1096" s="893" t="s">
        <v>9423</v>
      </c>
      <c r="P1096" s="893" t="s">
        <v>9423</v>
      </c>
      <c r="Q1096" s="893" t="s">
        <v>9423</v>
      </c>
      <c r="R1096" s="893" t="s">
        <v>9423</v>
      </c>
      <c r="S1096" s="1057" t="s">
        <v>9423</v>
      </c>
    </row>
    <row r="1097" spans="1:19">
      <c r="A1097" s="891" t="s">
        <v>7089</v>
      </c>
      <c r="B1097" s="883" t="s">
        <v>7090</v>
      </c>
      <c r="C1097" s="291"/>
      <c r="D1097" s="291"/>
      <c r="E1097" s="291"/>
      <c r="F1097" s="877"/>
      <c r="G1097" s="291"/>
      <c r="H1097" s="877" t="s">
        <v>9422</v>
      </c>
      <c r="I1097" s="893" t="s">
        <v>9423</v>
      </c>
      <c r="J1097" s="798" t="s">
        <v>9423</v>
      </c>
      <c r="K1097" s="967" t="s">
        <v>9423</v>
      </c>
      <c r="L1097" s="893" t="s">
        <v>9423</v>
      </c>
      <c r="M1097" s="893" t="s">
        <v>9423</v>
      </c>
      <c r="N1097" s="893" t="s">
        <v>9423</v>
      </c>
      <c r="O1097" s="893" t="s">
        <v>9423</v>
      </c>
      <c r="P1097" s="893" t="s">
        <v>9423</v>
      </c>
      <c r="Q1097" s="893" t="s">
        <v>9423</v>
      </c>
      <c r="R1097" s="893" t="s">
        <v>9423</v>
      </c>
      <c r="S1097" s="1057" t="s">
        <v>9423</v>
      </c>
    </row>
    <row r="1098" spans="1:19">
      <c r="A1098" s="891" t="s">
        <v>7089</v>
      </c>
      <c r="B1098" s="883" t="s">
        <v>7090</v>
      </c>
      <c r="C1098" s="291"/>
      <c r="D1098" s="291"/>
      <c r="E1098" s="291"/>
      <c r="F1098" s="877"/>
      <c r="G1098" s="291"/>
      <c r="H1098" s="877" t="s">
        <v>9422</v>
      </c>
      <c r="I1098" s="893" t="s">
        <v>9423</v>
      </c>
      <c r="J1098" s="798" t="s">
        <v>9423</v>
      </c>
      <c r="K1098" s="967" t="s">
        <v>9423</v>
      </c>
      <c r="L1098" s="893" t="s">
        <v>9423</v>
      </c>
      <c r="M1098" s="893" t="s">
        <v>9423</v>
      </c>
      <c r="N1098" s="893" t="s">
        <v>9423</v>
      </c>
      <c r="O1098" s="893" t="s">
        <v>9423</v>
      </c>
      <c r="P1098" s="893" t="s">
        <v>9423</v>
      </c>
      <c r="Q1098" s="893" t="s">
        <v>9423</v>
      </c>
      <c r="R1098" s="893" t="s">
        <v>9423</v>
      </c>
      <c r="S1098" s="1057" t="s">
        <v>9423</v>
      </c>
    </row>
    <row r="1099" spans="1:19">
      <c r="A1099" s="891" t="s">
        <v>7091</v>
      </c>
      <c r="B1099" s="289" t="s">
        <v>10275</v>
      </c>
      <c r="C1099" s="291"/>
      <c r="D1099" s="291"/>
      <c r="E1099" s="291" t="s">
        <v>9422</v>
      </c>
      <c r="F1099" s="877" t="s">
        <v>9423</v>
      </c>
      <c r="G1099" s="291" t="s">
        <v>9422</v>
      </c>
      <c r="H1099" s="877" t="s">
        <v>9423</v>
      </c>
      <c r="I1099" s="893" t="s">
        <v>9423</v>
      </c>
      <c r="J1099" s="798" t="s">
        <v>9423</v>
      </c>
      <c r="K1099" s="967" t="s">
        <v>9423</v>
      </c>
      <c r="L1099" s="893" t="s">
        <v>9423</v>
      </c>
      <c r="M1099" s="893" t="s">
        <v>9423</v>
      </c>
      <c r="N1099" s="893" t="s">
        <v>9423</v>
      </c>
      <c r="O1099" s="893" t="s">
        <v>9423</v>
      </c>
      <c r="P1099" s="893" t="s">
        <v>9423</v>
      </c>
      <c r="Q1099" s="893" t="s">
        <v>9423</v>
      </c>
      <c r="R1099" s="893" t="s">
        <v>9423</v>
      </c>
      <c r="S1099" s="1057" t="s">
        <v>9423</v>
      </c>
    </row>
    <row r="1100" spans="1:19">
      <c r="A1100" s="891" t="s">
        <v>7093</v>
      </c>
      <c r="B1100" s="883" t="s">
        <v>7094</v>
      </c>
      <c r="C1100" s="291"/>
      <c r="D1100" s="291"/>
      <c r="E1100" s="291" t="s">
        <v>9422</v>
      </c>
      <c r="F1100" s="877" t="s">
        <v>9423</v>
      </c>
      <c r="G1100" s="291" t="s">
        <v>9423</v>
      </c>
      <c r="H1100" s="877" t="s">
        <v>9423</v>
      </c>
      <c r="I1100" s="893" t="s">
        <v>9423</v>
      </c>
      <c r="J1100" s="798" t="s">
        <v>9423</v>
      </c>
      <c r="K1100" s="967" t="s">
        <v>9423</v>
      </c>
      <c r="L1100" s="893" t="s">
        <v>9423</v>
      </c>
      <c r="M1100" s="893" t="s">
        <v>9423</v>
      </c>
      <c r="N1100" s="893" t="s">
        <v>9423</v>
      </c>
      <c r="O1100" s="893" t="s">
        <v>9423</v>
      </c>
      <c r="P1100" s="893" t="s">
        <v>9423</v>
      </c>
      <c r="Q1100" s="893" t="s">
        <v>9423</v>
      </c>
      <c r="R1100" s="893" t="s">
        <v>9423</v>
      </c>
      <c r="S1100" s="1057" t="s">
        <v>9423</v>
      </c>
    </row>
    <row r="1101" spans="1:19">
      <c r="A1101" s="891" t="s">
        <v>7095</v>
      </c>
      <c r="B1101" s="883" t="s">
        <v>9898</v>
      </c>
      <c r="C1101" s="291"/>
      <c r="D1101" s="291"/>
      <c r="E1101" s="291"/>
      <c r="F1101" s="877"/>
      <c r="G1101" s="291"/>
      <c r="H1101" s="877" t="s">
        <v>9422</v>
      </c>
      <c r="I1101" s="893" t="s">
        <v>9423</v>
      </c>
      <c r="J1101" s="798" t="s">
        <v>9423</v>
      </c>
      <c r="K1101" s="967" t="s">
        <v>9423</v>
      </c>
      <c r="L1101" s="893" t="s">
        <v>9423</v>
      </c>
      <c r="M1101" s="893" t="s">
        <v>9423</v>
      </c>
      <c r="N1101" s="893" t="s">
        <v>9423</v>
      </c>
      <c r="O1101" s="893" t="s">
        <v>9423</v>
      </c>
      <c r="P1101" s="893" t="s">
        <v>9423</v>
      </c>
      <c r="Q1101" s="893" t="s">
        <v>9423</v>
      </c>
      <c r="R1101" s="893" t="s">
        <v>9423</v>
      </c>
      <c r="S1101" s="1057" t="s">
        <v>9423</v>
      </c>
    </row>
    <row r="1102" spans="1:19">
      <c r="A1102" s="891" t="s">
        <v>7095</v>
      </c>
      <c r="B1102" s="883" t="s">
        <v>9898</v>
      </c>
      <c r="C1102" s="291"/>
      <c r="D1102" s="291"/>
      <c r="E1102" s="291"/>
      <c r="F1102" s="877"/>
      <c r="G1102" s="291"/>
      <c r="H1102" s="877" t="s">
        <v>9422</v>
      </c>
      <c r="I1102" s="893" t="s">
        <v>9423</v>
      </c>
      <c r="J1102" s="798" t="s">
        <v>9423</v>
      </c>
      <c r="K1102" s="967" t="s">
        <v>9423</v>
      </c>
      <c r="L1102" s="893" t="s">
        <v>9423</v>
      </c>
      <c r="M1102" s="893" t="s">
        <v>9423</v>
      </c>
      <c r="N1102" s="893" t="s">
        <v>9423</v>
      </c>
      <c r="O1102" s="893" t="s">
        <v>9423</v>
      </c>
      <c r="P1102" s="893" t="s">
        <v>9423</v>
      </c>
      <c r="Q1102" s="893" t="s">
        <v>9423</v>
      </c>
      <c r="R1102" s="893" t="s">
        <v>9423</v>
      </c>
      <c r="S1102" s="1057" t="s">
        <v>9423</v>
      </c>
    </row>
    <row r="1103" spans="1:19">
      <c r="A1103" s="891" t="s">
        <v>7097</v>
      </c>
      <c r="B1103" s="289" t="s">
        <v>7098</v>
      </c>
      <c r="C1103" s="291"/>
      <c r="D1103" s="291"/>
      <c r="E1103" s="291"/>
      <c r="F1103" s="877"/>
      <c r="G1103" s="291" t="s">
        <v>9422</v>
      </c>
      <c r="H1103" s="877" t="s">
        <v>9423</v>
      </c>
      <c r="I1103" s="893" t="s">
        <v>9423</v>
      </c>
      <c r="J1103" s="798" t="s">
        <v>9423</v>
      </c>
      <c r="K1103" s="967" t="s">
        <v>9423</v>
      </c>
      <c r="L1103" s="893" t="s">
        <v>9423</v>
      </c>
      <c r="M1103" s="893" t="s">
        <v>9423</v>
      </c>
      <c r="N1103" s="893" t="s">
        <v>9423</v>
      </c>
      <c r="O1103" s="893" t="s">
        <v>9423</v>
      </c>
      <c r="P1103" s="893" t="s">
        <v>9423</v>
      </c>
      <c r="Q1103" s="893" t="s">
        <v>9423</v>
      </c>
      <c r="R1103" s="893" t="s">
        <v>9423</v>
      </c>
      <c r="S1103" s="1057" t="s">
        <v>9423</v>
      </c>
    </row>
    <row r="1104" spans="1:19">
      <c r="A1104" s="891" t="s">
        <v>7097</v>
      </c>
      <c r="B1104" s="883" t="s">
        <v>7098</v>
      </c>
      <c r="C1104" s="291"/>
      <c r="D1104" s="291"/>
      <c r="E1104" s="291"/>
      <c r="F1104" s="877"/>
      <c r="G1104" s="291" t="s">
        <v>9422</v>
      </c>
      <c r="H1104" s="877" t="s">
        <v>9423</v>
      </c>
      <c r="I1104" s="893" t="s">
        <v>9423</v>
      </c>
      <c r="J1104" s="798" t="s">
        <v>9423</v>
      </c>
      <c r="K1104" s="967" t="s">
        <v>9423</v>
      </c>
      <c r="L1104" s="893" t="s">
        <v>9423</v>
      </c>
      <c r="M1104" s="893" t="s">
        <v>9423</v>
      </c>
      <c r="N1104" s="893" t="s">
        <v>9423</v>
      </c>
      <c r="O1104" s="893" t="s">
        <v>9423</v>
      </c>
      <c r="P1104" s="893" t="s">
        <v>9423</v>
      </c>
      <c r="Q1104" s="893" t="s">
        <v>9423</v>
      </c>
      <c r="R1104" s="893" t="s">
        <v>9423</v>
      </c>
      <c r="S1104" s="1057" t="s">
        <v>9423</v>
      </c>
    </row>
    <row r="1105" spans="1:19">
      <c r="A1105" s="891" t="s">
        <v>7099</v>
      </c>
      <c r="B1105" s="289" t="s">
        <v>7100</v>
      </c>
      <c r="C1105" s="291"/>
      <c r="D1105" s="291"/>
      <c r="E1105" s="291" t="s">
        <v>9422</v>
      </c>
      <c r="F1105" s="877" t="s">
        <v>9423</v>
      </c>
      <c r="G1105" s="291" t="s">
        <v>9422</v>
      </c>
      <c r="H1105" s="877" t="s">
        <v>9423</v>
      </c>
      <c r="I1105" s="893" t="s">
        <v>9423</v>
      </c>
      <c r="J1105" s="798" t="s">
        <v>9423</v>
      </c>
      <c r="K1105" s="967" t="s">
        <v>9423</v>
      </c>
      <c r="L1105" s="893" t="s">
        <v>9423</v>
      </c>
      <c r="M1105" s="893" t="s">
        <v>9423</v>
      </c>
      <c r="N1105" s="893" t="s">
        <v>9423</v>
      </c>
      <c r="O1105" s="893" t="s">
        <v>9423</v>
      </c>
      <c r="P1105" s="893" t="s">
        <v>9423</v>
      </c>
      <c r="Q1105" s="893" t="s">
        <v>9423</v>
      </c>
      <c r="R1105" s="893" t="s">
        <v>9423</v>
      </c>
      <c r="S1105" s="1057" t="s">
        <v>9423</v>
      </c>
    </row>
    <row r="1106" spans="1:19">
      <c r="A1106" s="891" t="s">
        <v>7101</v>
      </c>
      <c r="B1106" s="883" t="s">
        <v>7102</v>
      </c>
      <c r="C1106" s="291"/>
      <c r="D1106" s="291"/>
      <c r="E1106" s="291"/>
      <c r="F1106" s="877"/>
      <c r="G1106" s="291" t="s">
        <v>9422</v>
      </c>
      <c r="H1106" s="877" t="s">
        <v>9423</v>
      </c>
      <c r="I1106" s="893" t="s">
        <v>9423</v>
      </c>
      <c r="J1106" s="798" t="s">
        <v>9423</v>
      </c>
      <c r="K1106" s="967" t="s">
        <v>9423</v>
      </c>
      <c r="L1106" s="893" t="s">
        <v>9423</v>
      </c>
      <c r="M1106" s="893" t="s">
        <v>9423</v>
      </c>
      <c r="N1106" s="893" t="s">
        <v>9423</v>
      </c>
      <c r="O1106" s="893" t="s">
        <v>9423</v>
      </c>
      <c r="P1106" s="893" t="s">
        <v>9423</v>
      </c>
      <c r="Q1106" s="893" t="s">
        <v>9423</v>
      </c>
      <c r="R1106" s="893" t="s">
        <v>9423</v>
      </c>
      <c r="S1106" s="1057" t="s">
        <v>9423</v>
      </c>
    </row>
    <row r="1107" spans="1:19">
      <c r="A1107" s="891" t="s">
        <v>7101</v>
      </c>
      <c r="B1107" s="883" t="s">
        <v>7102</v>
      </c>
      <c r="C1107" s="291"/>
      <c r="D1107" s="291"/>
      <c r="E1107" s="291"/>
      <c r="F1107" s="877"/>
      <c r="G1107" s="291" t="s">
        <v>9422</v>
      </c>
      <c r="H1107" s="877" t="s">
        <v>9423</v>
      </c>
      <c r="I1107" s="893" t="s">
        <v>9423</v>
      </c>
      <c r="J1107" s="798" t="s">
        <v>9423</v>
      </c>
      <c r="K1107" s="967" t="s">
        <v>9423</v>
      </c>
      <c r="L1107" s="893" t="s">
        <v>9423</v>
      </c>
      <c r="M1107" s="893" t="s">
        <v>9423</v>
      </c>
      <c r="N1107" s="893" t="s">
        <v>9423</v>
      </c>
      <c r="O1107" s="893" t="s">
        <v>9423</v>
      </c>
      <c r="P1107" s="893" t="s">
        <v>9423</v>
      </c>
      <c r="Q1107" s="893" t="s">
        <v>9423</v>
      </c>
      <c r="R1107" s="893" t="s">
        <v>9423</v>
      </c>
      <c r="S1107" s="1057" t="s">
        <v>9423</v>
      </c>
    </row>
    <row r="1108" spans="1:19">
      <c r="A1108" s="891" t="s">
        <v>7103</v>
      </c>
      <c r="B1108" s="289" t="s">
        <v>10276</v>
      </c>
      <c r="C1108" s="291"/>
      <c r="D1108" s="291"/>
      <c r="E1108" s="291"/>
      <c r="F1108" s="877"/>
      <c r="G1108" s="291" t="s">
        <v>9422</v>
      </c>
      <c r="H1108" s="877" t="s">
        <v>9423</v>
      </c>
      <c r="I1108" s="893" t="s">
        <v>9423</v>
      </c>
      <c r="J1108" s="798" t="s">
        <v>9423</v>
      </c>
      <c r="K1108" s="967" t="s">
        <v>9423</v>
      </c>
      <c r="L1108" s="893" t="s">
        <v>9423</v>
      </c>
      <c r="M1108" s="893" t="s">
        <v>9423</v>
      </c>
      <c r="N1108" s="893" t="s">
        <v>9423</v>
      </c>
      <c r="O1108" s="893" t="s">
        <v>9423</v>
      </c>
      <c r="P1108" s="893" t="s">
        <v>9423</v>
      </c>
      <c r="Q1108" s="893" t="s">
        <v>9423</v>
      </c>
      <c r="R1108" s="893" t="s">
        <v>9423</v>
      </c>
      <c r="S1108" s="1057" t="s">
        <v>9423</v>
      </c>
    </row>
    <row r="1109" spans="1:19">
      <c r="A1109" s="891" t="s">
        <v>7103</v>
      </c>
      <c r="B1109" s="883" t="s">
        <v>9900</v>
      </c>
      <c r="C1109" s="291"/>
      <c r="D1109" s="291"/>
      <c r="E1109" s="291"/>
      <c r="F1109" s="877"/>
      <c r="G1109" s="291" t="s">
        <v>9422</v>
      </c>
      <c r="H1109" s="877" t="s">
        <v>9423</v>
      </c>
      <c r="I1109" s="893" t="s">
        <v>9423</v>
      </c>
      <c r="J1109" s="798" t="s">
        <v>9423</v>
      </c>
      <c r="K1109" s="967" t="s">
        <v>9423</v>
      </c>
      <c r="L1109" s="893" t="s">
        <v>9423</v>
      </c>
      <c r="M1109" s="893" t="s">
        <v>9423</v>
      </c>
      <c r="N1109" s="893" t="s">
        <v>9423</v>
      </c>
      <c r="O1109" s="893" t="s">
        <v>9423</v>
      </c>
      <c r="P1109" s="893" t="s">
        <v>9423</v>
      </c>
      <c r="Q1109" s="893" t="s">
        <v>9423</v>
      </c>
      <c r="R1109" s="893" t="s">
        <v>9423</v>
      </c>
      <c r="S1109" s="1057" t="s">
        <v>9423</v>
      </c>
    </row>
    <row r="1110" spans="1:19">
      <c r="A1110" s="891" t="s">
        <v>7105</v>
      </c>
      <c r="B1110" s="289" t="s">
        <v>10277</v>
      </c>
      <c r="C1110" s="291"/>
      <c r="D1110" s="291"/>
      <c r="E1110" s="291"/>
      <c r="F1110" s="877"/>
      <c r="G1110" s="291" t="s">
        <v>9422</v>
      </c>
      <c r="H1110" s="877" t="s">
        <v>9423</v>
      </c>
      <c r="I1110" s="893" t="s">
        <v>9423</v>
      </c>
      <c r="J1110" s="798" t="s">
        <v>9423</v>
      </c>
      <c r="K1110" s="967" t="s">
        <v>9423</v>
      </c>
      <c r="L1110" s="893" t="s">
        <v>9423</v>
      </c>
      <c r="M1110" s="893" t="s">
        <v>9423</v>
      </c>
      <c r="N1110" s="893" t="s">
        <v>9423</v>
      </c>
      <c r="O1110" s="893" t="s">
        <v>9423</v>
      </c>
      <c r="P1110" s="893" t="s">
        <v>9423</v>
      </c>
      <c r="Q1110" s="893" t="s">
        <v>9423</v>
      </c>
      <c r="R1110" s="893" t="s">
        <v>9423</v>
      </c>
      <c r="S1110" s="1057" t="s">
        <v>9423</v>
      </c>
    </row>
    <row r="1111" spans="1:19">
      <c r="A1111" s="891" t="s">
        <v>7105</v>
      </c>
      <c r="B1111" s="883" t="s">
        <v>9901</v>
      </c>
      <c r="C1111" s="291"/>
      <c r="D1111" s="291"/>
      <c r="E1111" s="291"/>
      <c r="F1111" s="877"/>
      <c r="G1111" s="291" t="s">
        <v>9422</v>
      </c>
      <c r="H1111" s="877" t="s">
        <v>9423</v>
      </c>
      <c r="I1111" s="893" t="s">
        <v>9423</v>
      </c>
      <c r="J1111" s="798" t="s">
        <v>9423</v>
      </c>
      <c r="K1111" s="967" t="s">
        <v>9423</v>
      </c>
      <c r="L1111" s="893" t="s">
        <v>9423</v>
      </c>
      <c r="M1111" s="893" t="s">
        <v>9423</v>
      </c>
      <c r="N1111" s="893" t="s">
        <v>9423</v>
      </c>
      <c r="O1111" s="893" t="s">
        <v>9423</v>
      </c>
      <c r="P1111" s="893" t="s">
        <v>9423</v>
      </c>
      <c r="Q1111" s="893" t="s">
        <v>9423</v>
      </c>
      <c r="R1111" s="893" t="s">
        <v>9423</v>
      </c>
      <c r="S1111" s="1057" t="s">
        <v>9423</v>
      </c>
    </row>
    <row r="1112" spans="1:19">
      <c r="A1112" s="891" t="s">
        <v>7107</v>
      </c>
      <c r="B1112" s="289" t="s">
        <v>10278</v>
      </c>
      <c r="C1112" s="291"/>
      <c r="D1112" s="291"/>
      <c r="E1112" s="291"/>
      <c r="F1112" s="877"/>
      <c r="G1112" s="291" t="s">
        <v>9422</v>
      </c>
      <c r="H1112" s="877" t="s">
        <v>9423</v>
      </c>
      <c r="I1112" s="893" t="s">
        <v>9423</v>
      </c>
      <c r="J1112" s="798" t="s">
        <v>9423</v>
      </c>
      <c r="K1112" s="967" t="s">
        <v>9423</v>
      </c>
      <c r="L1112" s="893" t="s">
        <v>9423</v>
      </c>
      <c r="M1112" s="893" t="s">
        <v>9423</v>
      </c>
      <c r="N1112" s="893" t="s">
        <v>9423</v>
      </c>
      <c r="O1112" s="893" t="s">
        <v>9423</v>
      </c>
      <c r="P1112" s="893" t="s">
        <v>9423</v>
      </c>
      <c r="Q1112" s="893" t="s">
        <v>9423</v>
      </c>
      <c r="R1112" s="893" t="s">
        <v>9423</v>
      </c>
      <c r="S1112" s="1057" t="s">
        <v>9423</v>
      </c>
    </row>
    <row r="1113" spans="1:19">
      <c r="A1113" s="891" t="s">
        <v>7107</v>
      </c>
      <c r="B1113" s="883" t="s">
        <v>7108</v>
      </c>
      <c r="C1113" s="291"/>
      <c r="D1113" s="291"/>
      <c r="E1113" s="291"/>
      <c r="F1113" s="877"/>
      <c r="G1113" s="291" t="s">
        <v>9422</v>
      </c>
      <c r="H1113" s="877" t="s">
        <v>9423</v>
      </c>
      <c r="I1113" s="893" t="s">
        <v>9423</v>
      </c>
      <c r="J1113" s="798" t="s">
        <v>9423</v>
      </c>
      <c r="K1113" s="967" t="s">
        <v>9423</v>
      </c>
      <c r="L1113" s="893" t="s">
        <v>9423</v>
      </c>
      <c r="M1113" s="893" t="s">
        <v>9423</v>
      </c>
      <c r="N1113" s="893" t="s">
        <v>9423</v>
      </c>
      <c r="O1113" s="893" t="s">
        <v>9423</v>
      </c>
      <c r="P1113" s="893" t="s">
        <v>9423</v>
      </c>
      <c r="Q1113" s="893" t="s">
        <v>9423</v>
      </c>
      <c r="R1113" s="893" t="s">
        <v>9423</v>
      </c>
      <c r="S1113" s="1057" t="s">
        <v>9423</v>
      </c>
    </row>
    <row r="1114" spans="1:19">
      <c r="A1114" s="891" t="s">
        <v>7109</v>
      </c>
      <c r="B1114" s="289" t="s">
        <v>10279</v>
      </c>
      <c r="C1114" s="291"/>
      <c r="D1114" s="291"/>
      <c r="E1114" s="291"/>
      <c r="F1114" s="877"/>
      <c r="G1114" s="291" t="s">
        <v>9422</v>
      </c>
      <c r="H1114" s="877" t="s">
        <v>9423</v>
      </c>
      <c r="I1114" s="893" t="s">
        <v>9423</v>
      </c>
      <c r="J1114" s="798" t="s">
        <v>9423</v>
      </c>
      <c r="K1114" s="967" t="s">
        <v>9423</v>
      </c>
      <c r="L1114" s="893" t="s">
        <v>9423</v>
      </c>
      <c r="M1114" s="893" t="s">
        <v>9423</v>
      </c>
      <c r="N1114" s="893" t="s">
        <v>9423</v>
      </c>
      <c r="O1114" s="893" t="s">
        <v>9423</v>
      </c>
      <c r="P1114" s="893" t="s">
        <v>9423</v>
      </c>
      <c r="Q1114" s="893" t="s">
        <v>9423</v>
      </c>
      <c r="R1114" s="893" t="s">
        <v>9423</v>
      </c>
      <c r="S1114" s="1057" t="s">
        <v>9423</v>
      </c>
    </row>
    <row r="1115" spans="1:19">
      <c r="A1115" s="891" t="s">
        <v>7109</v>
      </c>
      <c r="B1115" s="883" t="s">
        <v>7110</v>
      </c>
      <c r="C1115" s="291"/>
      <c r="D1115" s="291"/>
      <c r="E1115" s="291"/>
      <c r="F1115" s="877"/>
      <c r="G1115" s="291" t="s">
        <v>9422</v>
      </c>
      <c r="H1115" s="877" t="s">
        <v>9423</v>
      </c>
      <c r="I1115" s="893" t="s">
        <v>9423</v>
      </c>
      <c r="J1115" s="798" t="s">
        <v>9423</v>
      </c>
      <c r="K1115" s="967" t="s">
        <v>9423</v>
      </c>
      <c r="L1115" s="893" t="s">
        <v>9423</v>
      </c>
      <c r="M1115" s="893" t="s">
        <v>9423</v>
      </c>
      <c r="N1115" s="893" t="s">
        <v>9423</v>
      </c>
      <c r="O1115" s="893" t="s">
        <v>9423</v>
      </c>
      <c r="P1115" s="893" t="s">
        <v>9423</v>
      </c>
      <c r="Q1115" s="893" t="s">
        <v>9423</v>
      </c>
      <c r="R1115" s="893" t="s">
        <v>9423</v>
      </c>
      <c r="S1115" s="1057" t="s">
        <v>9423</v>
      </c>
    </row>
    <row r="1116" spans="1:19">
      <c r="A1116" s="891" t="s">
        <v>7111</v>
      </c>
      <c r="B1116" s="883" t="s">
        <v>10280</v>
      </c>
      <c r="C1116" s="291"/>
      <c r="D1116" s="291"/>
      <c r="E1116" s="291"/>
      <c r="F1116" s="877"/>
      <c r="G1116" s="291"/>
      <c r="H1116" s="877" t="s">
        <v>9422</v>
      </c>
      <c r="I1116" s="893" t="s">
        <v>9423</v>
      </c>
      <c r="J1116" s="798" t="s">
        <v>9423</v>
      </c>
      <c r="K1116" s="967" t="s">
        <v>9423</v>
      </c>
      <c r="L1116" s="893" t="s">
        <v>9423</v>
      </c>
      <c r="M1116" s="893" t="s">
        <v>9423</v>
      </c>
      <c r="N1116" s="893" t="s">
        <v>9423</v>
      </c>
      <c r="O1116" s="893" t="s">
        <v>9423</v>
      </c>
      <c r="P1116" s="893" t="s">
        <v>9423</v>
      </c>
      <c r="Q1116" s="893" t="s">
        <v>9423</v>
      </c>
      <c r="R1116" s="893" t="s">
        <v>9423</v>
      </c>
      <c r="S1116" s="1057" t="s">
        <v>9423</v>
      </c>
    </row>
    <row r="1117" spans="1:19">
      <c r="A1117" s="891" t="s">
        <v>7111</v>
      </c>
      <c r="B1117" s="883" t="s">
        <v>7112</v>
      </c>
      <c r="C1117" s="291"/>
      <c r="D1117" s="291"/>
      <c r="E1117" s="291"/>
      <c r="F1117" s="877"/>
      <c r="G1117" s="291" t="s">
        <v>9422</v>
      </c>
      <c r="H1117" s="877" t="s">
        <v>9423</v>
      </c>
      <c r="I1117" s="893" t="s">
        <v>9423</v>
      </c>
      <c r="J1117" s="798" t="s">
        <v>9423</v>
      </c>
      <c r="K1117" s="967" t="s">
        <v>9423</v>
      </c>
      <c r="L1117" s="893" t="s">
        <v>9423</v>
      </c>
      <c r="M1117" s="893" t="s">
        <v>9423</v>
      </c>
      <c r="N1117" s="893" t="s">
        <v>9423</v>
      </c>
      <c r="O1117" s="893" t="s">
        <v>9423</v>
      </c>
      <c r="P1117" s="893" t="s">
        <v>9423</v>
      </c>
      <c r="Q1117" s="893" t="s">
        <v>9423</v>
      </c>
      <c r="R1117" s="893" t="s">
        <v>9423</v>
      </c>
      <c r="S1117" s="1057" t="s">
        <v>9423</v>
      </c>
    </row>
    <row r="1118" spans="1:19">
      <c r="A1118" s="891" t="s">
        <v>7113</v>
      </c>
      <c r="B1118" s="883" t="s">
        <v>10281</v>
      </c>
      <c r="C1118" s="291"/>
      <c r="D1118" s="291"/>
      <c r="E1118" s="291"/>
      <c r="F1118" s="877"/>
      <c r="G1118" s="291"/>
      <c r="H1118" s="877" t="s">
        <v>9422</v>
      </c>
      <c r="I1118" s="893" t="s">
        <v>9423</v>
      </c>
      <c r="J1118" s="798" t="s">
        <v>9423</v>
      </c>
      <c r="K1118" s="967" t="s">
        <v>9423</v>
      </c>
      <c r="L1118" s="893" t="s">
        <v>9423</v>
      </c>
      <c r="M1118" s="893" t="s">
        <v>9423</v>
      </c>
      <c r="N1118" s="893" t="s">
        <v>9423</v>
      </c>
      <c r="O1118" s="893" t="s">
        <v>9423</v>
      </c>
      <c r="P1118" s="893" t="s">
        <v>9423</v>
      </c>
      <c r="Q1118" s="893" t="s">
        <v>9423</v>
      </c>
      <c r="R1118" s="893" t="s">
        <v>9423</v>
      </c>
      <c r="S1118" s="1057" t="s">
        <v>9423</v>
      </c>
    </row>
    <row r="1119" spans="1:19">
      <c r="A1119" s="891" t="s">
        <v>7113</v>
      </c>
      <c r="B1119" s="883" t="s">
        <v>7114</v>
      </c>
      <c r="C1119" s="291"/>
      <c r="D1119" s="291"/>
      <c r="E1119" s="291"/>
      <c r="F1119" s="877"/>
      <c r="G1119" s="291" t="s">
        <v>9422</v>
      </c>
      <c r="H1119" s="877" t="s">
        <v>9423</v>
      </c>
      <c r="I1119" s="893" t="s">
        <v>9423</v>
      </c>
      <c r="J1119" s="798" t="s">
        <v>9423</v>
      </c>
      <c r="K1119" s="967" t="s">
        <v>9423</v>
      </c>
      <c r="L1119" s="893" t="s">
        <v>9423</v>
      </c>
      <c r="M1119" s="893" t="s">
        <v>9423</v>
      </c>
      <c r="N1119" s="893" t="s">
        <v>9423</v>
      </c>
      <c r="O1119" s="893" t="s">
        <v>9423</v>
      </c>
      <c r="P1119" s="893" t="s">
        <v>9423</v>
      </c>
      <c r="Q1119" s="893" t="s">
        <v>9423</v>
      </c>
      <c r="R1119" s="893" t="s">
        <v>9423</v>
      </c>
      <c r="S1119" s="1057" t="s">
        <v>9423</v>
      </c>
    </row>
    <row r="1120" spans="1:19">
      <c r="A1120" s="891" t="s">
        <v>7115</v>
      </c>
      <c r="B1120" s="883" t="s">
        <v>10282</v>
      </c>
      <c r="C1120" s="291"/>
      <c r="D1120" s="291"/>
      <c r="E1120" s="291"/>
      <c r="F1120" s="877"/>
      <c r="G1120" s="291"/>
      <c r="H1120" s="877" t="s">
        <v>9422</v>
      </c>
      <c r="I1120" s="893" t="s">
        <v>9423</v>
      </c>
      <c r="J1120" s="798" t="s">
        <v>9423</v>
      </c>
      <c r="K1120" s="967" t="s">
        <v>9423</v>
      </c>
      <c r="L1120" s="893" t="s">
        <v>9423</v>
      </c>
      <c r="M1120" s="893" t="s">
        <v>9423</v>
      </c>
      <c r="N1120" s="893" t="s">
        <v>9423</v>
      </c>
      <c r="O1120" s="893" t="s">
        <v>9423</v>
      </c>
      <c r="P1120" s="893" t="s">
        <v>9423</v>
      </c>
      <c r="Q1120" s="893" t="s">
        <v>9423</v>
      </c>
      <c r="R1120" s="893" t="s">
        <v>9423</v>
      </c>
      <c r="S1120" s="1057" t="s">
        <v>9423</v>
      </c>
    </row>
    <row r="1121" spans="1:19">
      <c r="A1121" s="891" t="s">
        <v>7117</v>
      </c>
      <c r="B1121" s="883" t="s">
        <v>10283</v>
      </c>
      <c r="C1121" s="291"/>
      <c r="D1121" s="291"/>
      <c r="E1121" s="291"/>
      <c r="F1121" s="877"/>
      <c r="G1121" s="291"/>
      <c r="H1121" s="877" t="s">
        <v>9422</v>
      </c>
      <c r="I1121" s="893" t="s">
        <v>9423</v>
      </c>
      <c r="J1121" s="798" t="s">
        <v>9423</v>
      </c>
      <c r="K1121" s="967" t="s">
        <v>9423</v>
      </c>
      <c r="L1121" s="893" t="s">
        <v>9423</v>
      </c>
      <c r="M1121" s="893" t="s">
        <v>9423</v>
      </c>
      <c r="N1121" s="893" t="s">
        <v>9423</v>
      </c>
      <c r="O1121" s="893" t="s">
        <v>9423</v>
      </c>
      <c r="P1121" s="893" t="s">
        <v>9423</v>
      </c>
      <c r="Q1121" s="893" t="s">
        <v>9423</v>
      </c>
      <c r="R1121" s="893" t="s">
        <v>9423</v>
      </c>
      <c r="S1121" s="1057" t="s">
        <v>9423</v>
      </c>
    </row>
    <row r="1122" spans="1:19">
      <c r="A1122" s="891" t="s">
        <v>7119</v>
      </c>
      <c r="B1122" s="883" t="s">
        <v>10284</v>
      </c>
      <c r="C1122" s="291"/>
      <c r="D1122" s="291"/>
      <c r="E1122" s="291"/>
      <c r="F1122" s="877"/>
      <c r="G1122" s="291"/>
      <c r="H1122" s="877" t="s">
        <v>9422</v>
      </c>
      <c r="I1122" s="893" t="s">
        <v>9423</v>
      </c>
      <c r="J1122" s="798" t="s">
        <v>9423</v>
      </c>
      <c r="K1122" s="967" t="s">
        <v>9423</v>
      </c>
      <c r="L1122" s="893" t="s">
        <v>9423</v>
      </c>
      <c r="M1122" s="893" t="s">
        <v>9423</v>
      </c>
      <c r="N1122" s="893" t="s">
        <v>9423</v>
      </c>
      <c r="O1122" s="893" t="s">
        <v>9423</v>
      </c>
      <c r="P1122" s="893" t="s">
        <v>9423</v>
      </c>
      <c r="Q1122" s="893" t="s">
        <v>9423</v>
      </c>
      <c r="R1122" s="893" t="s">
        <v>9423</v>
      </c>
      <c r="S1122" s="1057" t="s">
        <v>9423</v>
      </c>
    </row>
    <row r="1123" spans="1:19">
      <c r="A1123" s="891" t="s">
        <v>7121</v>
      </c>
      <c r="B1123" s="883" t="s">
        <v>10285</v>
      </c>
      <c r="C1123" s="291"/>
      <c r="D1123" s="291"/>
      <c r="E1123" s="291"/>
      <c r="F1123" s="877"/>
      <c r="G1123" s="291"/>
      <c r="H1123" s="877" t="s">
        <v>9422</v>
      </c>
      <c r="I1123" s="893" t="s">
        <v>9423</v>
      </c>
      <c r="J1123" s="798" t="s">
        <v>9423</v>
      </c>
      <c r="K1123" s="967" t="s">
        <v>9423</v>
      </c>
      <c r="L1123" s="893" t="s">
        <v>9423</v>
      </c>
      <c r="M1123" s="893" t="s">
        <v>9423</v>
      </c>
      <c r="N1123" s="893" t="s">
        <v>9423</v>
      </c>
      <c r="O1123" s="893" t="s">
        <v>9423</v>
      </c>
      <c r="P1123" s="893" t="s">
        <v>9423</v>
      </c>
      <c r="Q1123" s="893" t="s">
        <v>9423</v>
      </c>
      <c r="R1123" s="893" t="s">
        <v>9423</v>
      </c>
      <c r="S1123" s="1057" t="s">
        <v>9423</v>
      </c>
    </row>
    <row r="1124" spans="1:19">
      <c r="A1124" s="891" t="s">
        <v>7123</v>
      </c>
      <c r="B1124" s="883" t="s">
        <v>10286</v>
      </c>
      <c r="C1124" s="291"/>
      <c r="D1124" s="291"/>
      <c r="E1124" s="291"/>
      <c r="F1124" s="877"/>
      <c r="G1124" s="291"/>
      <c r="H1124" s="877" t="s">
        <v>9422</v>
      </c>
      <c r="I1124" s="893" t="s">
        <v>9423</v>
      </c>
      <c r="J1124" s="798" t="s">
        <v>9423</v>
      </c>
      <c r="K1124" s="967" t="s">
        <v>9423</v>
      </c>
      <c r="L1124" s="893" t="s">
        <v>9423</v>
      </c>
      <c r="M1124" s="893" t="s">
        <v>9423</v>
      </c>
      <c r="N1124" s="893" t="s">
        <v>9423</v>
      </c>
      <c r="O1124" s="893" t="s">
        <v>9423</v>
      </c>
      <c r="P1124" s="893" t="s">
        <v>9423</v>
      </c>
      <c r="Q1124" s="893" t="s">
        <v>9423</v>
      </c>
      <c r="R1124" s="893" t="s">
        <v>9423</v>
      </c>
      <c r="S1124" s="1057" t="s">
        <v>9423</v>
      </c>
    </row>
    <row r="1125" spans="1:19">
      <c r="A1125" s="891" t="s">
        <v>7125</v>
      </c>
      <c r="B1125" s="883" t="s">
        <v>10287</v>
      </c>
      <c r="C1125" s="291"/>
      <c r="D1125" s="291"/>
      <c r="E1125" s="291"/>
      <c r="F1125" s="877"/>
      <c r="G1125" s="291"/>
      <c r="H1125" s="877" t="s">
        <v>9422</v>
      </c>
      <c r="I1125" s="893" t="s">
        <v>9423</v>
      </c>
      <c r="J1125" s="798" t="s">
        <v>9423</v>
      </c>
      <c r="K1125" s="967" t="s">
        <v>9423</v>
      </c>
      <c r="L1125" s="893" t="s">
        <v>9423</v>
      </c>
      <c r="M1125" s="893" t="s">
        <v>9423</v>
      </c>
      <c r="N1125" s="893" t="s">
        <v>9423</v>
      </c>
      <c r="O1125" s="893" t="s">
        <v>9423</v>
      </c>
      <c r="P1125" s="893" t="s">
        <v>9423</v>
      </c>
      <c r="Q1125" s="893" t="s">
        <v>9423</v>
      </c>
      <c r="R1125" s="893" t="s">
        <v>9423</v>
      </c>
      <c r="S1125" s="1057" t="s">
        <v>9423</v>
      </c>
    </row>
    <row r="1126" spans="1:19">
      <c r="A1126" s="891" t="s">
        <v>7127</v>
      </c>
      <c r="B1126" s="883" t="s">
        <v>10288</v>
      </c>
      <c r="C1126" s="291"/>
      <c r="D1126" s="291"/>
      <c r="E1126" s="291"/>
      <c r="F1126" s="877"/>
      <c r="G1126" s="291"/>
      <c r="H1126" s="877" t="s">
        <v>9422</v>
      </c>
      <c r="I1126" s="893" t="s">
        <v>9423</v>
      </c>
      <c r="J1126" s="798" t="s">
        <v>9423</v>
      </c>
      <c r="K1126" s="967" t="s">
        <v>9423</v>
      </c>
      <c r="L1126" s="893" t="s">
        <v>9423</v>
      </c>
      <c r="M1126" s="893" t="s">
        <v>9423</v>
      </c>
      <c r="N1126" s="893" t="s">
        <v>9423</v>
      </c>
      <c r="O1126" s="893" t="s">
        <v>9423</v>
      </c>
      <c r="P1126" s="893" t="s">
        <v>9423</v>
      </c>
      <c r="Q1126" s="893" t="s">
        <v>9423</v>
      </c>
      <c r="R1126" s="893" t="s">
        <v>9423</v>
      </c>
      <c r="S1126" s="1057" t="s">
        <v>9423</v>
      </c>
    </row>
    <row r="1127" spans="1:19">
      <c r="A1127" s="891" t="s">
        <v>7129</v>
      </c>
      <c r="B1127" s="883" t="s">
        <v>10289</v>
      </c>
      <c r="C1127" s="291"/>
      <c r="D1127" s="291"/>
      <c r="E1127" s="291"/>
      <c r="F1127" s="877"/>
      <c r="G1127" s="291"/>
      <c r="H1127" s="877" t="s">
        <v>9422</v>
      </c>
      <c r="I1127" s="893" t="s">
        <v>9423</v>
      </c>
      <c r="J1127" s="798" t="s">
        <v>9423</v>
      </c>
      <c r="K1127" s="967" t="s">
        <v>9423</v>
      </c>
      <c r="L1127" s="893" t="s">
        <v>9423</v>
      </c>
      <c r="M1127" s="893" t="s">
        <v>9423</v>
      </c>
      <c r="N1127" s="893" t="s">
        <v>9423</v>
      </c>
      <c r="O1127" s="893" t="s">
        <v>9423</v>
      </c>
      <c r="P1127" s="893" t="s">
        <v>9423</v>
      </c>
      <c r="Q1127" s="893" t="s">
        <v>9423</v>
      </c>
      <c r="R1127" s="893" t="s">
        <v>9423</v>
      </c>
      <c r="S1127" s="1057" t="s">
        <v>9423</v>
      </c>
    </row>
    <row r="1128" spans="1:19">
      <c r="A1128" s="891" t="s">
        <v>7131</v>
      </c>
      <c r="B1128" s="883" t="s">
        <v>10290</v>
      </c>
      <c r="C1128" s="291"/>
      <c r="D1128" s="291"/>
      <c r="E1128" s="291"/>
      <c r="F1128" s="877"/>
      <c r="G1128" s="291"/>
      <c r="H1128" s="877" t="s">
        <v>9422</v>
      </c>
      <c r="I1128" s="893" t="s">
        <v>9423</v>
      </c>
      <c r="J1128" s="798" t="s">
        <v>9423</v>
      </c>
      <c r="K1128" s="967" t="s">
        <v>9423</v>
      </c>
      <c r="L1128" s="893" t="s">
        <v>9423</v>
      </c>
      <c r="M1128" s="893" t="s">
        <v>9423</v>
      </c>
      <c r="N1128" s="893" t="s">
        <v>9423</v>
      </c>
      <c r="O1128" s="893" t="s">
        <v>9423</v>
      </c>
      <c r="P1128" s="893" t="s">
        <v>9423</v>
      </c>
      <c r="Q1128" s="893" t="s">
        <v>9423</v>
      </c>
      <c r="R1128" s="893" t="s">
        <v>9423</v>
      </c>
      <c r="S1128" s="1057" t="s">
        <v>9423</v>
      </c>
    </row>
    <row r="1129" spans="1:19">
      <c r="A1129" s="891" t="s">
        <v>7133</v>
      </c>
      <c r="B1129" s="883" t="s">
        <v>10291</v>
      </c>
      <c r="C1129" s="291"/>
      <c r="D1129" s="291"/>
      <c r="E1129" s="291"/>
      <c r="F1129" s="877"/>
      <c r="G1129" s="291"/>
      <c r="H1129" s="877" t="s">
        <v>9422</v>
      </c>
      <c r="I1129" s="893" t="s">
        <v>9423</v>
      </c>
      <c r="J1129" s="798" t="s">
        <v>9423</v>
      </c>
      <c r="K1129" s="967" t="s">
        <v>9423</v>
      </c>
      <c r="L1129" s="893" t="s">
        <v>9423</v>
      </c>
      <c r="M1129" s="893" t="s">
        <v>9423</v>
      </c>
      <c r="N1129" s="893" t="s">
        <v>9423</v>
      </c>
      <c r="O1129" s="893" t="s">
        <v>9423</v>
      </c>
      <c r="P1129" s="893" t="s">
        <v>9423</v>
      </c>
      <c r="Q1129" s="893" t="s">
        <v>9423</v>
      </c>
      <c r="R1129" s="893" t="s">
        <v>9423</v>
      </c>
      <c r="S1129" s="1057" t="s">
        <v>9423</v>
      </c>
    </row>
    <row r="1130" spans="1:19">
      <c r="A1130" s="891" t="s">
        <v>7135</v>
      </c>
      <c r="B1130" s="883" t="s">
        <v>10292</v>
      </c>
      <c r="C1130" s="291"/>
      <c r="D1130" s="291"/>
      <c r="E1130" s="291"/>
      <c r="F1130" s="877"/>
      <c r="G1130" s="291"/>
      <c r="H1130" s="877" t="s">
        <v>9422</v>
      </c>
      <c r="I1130" s="893" t="s">
        <v>9423</v>
      </c>
      <c r="J1130" s="798" t="s">
        <v>9423</v>
      </c>
      <c r="K1130" s="967" t="s">
        <v>9423</v>
      </c>
      <c r="L1130" s="893" t="s">
        <v>9423</v>
      </c>
      <c r="M1130" s="893" t="s">
        <v>9423</v>
      </c>
      <c r="N1130" s="893" t="s">
        <v>9423</v>
      </c>
      <c r="O1130" s="893" t="s">
        <v>9423</v>
      </c>
      <c r="P1130" s="893" t="s">
        <v>9423</v>
      </c>
      <c r="Q1130" s="893" t="s">
        <v>9423</v>
      </c>
      <c r="R1130" s="893" t="s">
        <v>9423</v>
      </c>
      <c r="S1130" s="1057" t="s">
        <v>9423</v>
      </c>
    </row>
    <row r="1131" spans="1:19">
      <c r="A1131" s="891" t="s">
        <v>7137</v>
      </c>
      <c r="B1131" s="883" t="s">
        <v>10293</v>
      </c>
      <c r="C1131" s="291"/>
      <c r="D1131" s="291"/>
      <c r="E1131" s="291"/>
      <c r="F1131" s="877"/>
      <c r="G1131" s="291"/>
      <c r="H1131" s="877" t="s">
        <v>9422</v>
      </c>
      <c r="I1131" s="893" t="s">
        <v>9423</v>
      </c>
      <c r="J1131" s="798" t="s">
        <v>9423</v>
      </c>
      <c r="K1131" s="967" t="s">
        <v>9423</v>
      </c>
      <c r="L1131" s="893" t="s">
        <v>9423</v>
      </c>
      <c r="M1131" s="893" t="s">
        <v>9423</v>
      </c>
      <c r="N1131" s="893" t="s">
        <v>9423</v>
      </c>
      <c r="O1131" s="893" t="s">
        <v>9423</v>
      </c>
      <c r="P1131" s="893" t="s">
        <v>9423</v>
      </c>
      <c r="Q1131" s="893" t="s">
        <v>9423</v>
      </c>
      <c r="R1131" s="893" t="s">
        <v>9423</v>
      </c>
      <c r="S1131" s="1057" t="s">
        <v>9423</v>
      </c>
    </row>
    <row r="1132" spans="1:19">
      <c r="A1132" s="891" t="s">
        <v>7139</v>
      </c>
      <c r="B1132" s="883" t="s">
        <v>10294</v>
      </c>
      <c r="C1132" s="291"/>
      <c r="D1132" s="291"/>
      <c r="E1132" s="291"/>
      <c r="F1132" s="877"/>
      <c r="G1132" s="291" t="s">
        <v>9422</v>
      </c>
      <c r="H1132" s="877" t="s">
        <v>9423</v>
      </c>
      <c r="I1132" s="893" t="s">
        <v>9423</v>
      </c>
      <c r="J1132" s="798" t="s">
        <v>9423</v>
      </c>
      <c r="K1132" s="967" t="s">
        <v>9423</v>
      </c>
      <c r="L1132" s="893" t="s">
        <v>9423</v>
      </c>
      <c r="M1132" s="893" t="s">
        <v>9423</v>
      </c>
      <c r="N1132" s="893" t="s">
        <v>9423</v>
      </c>
      <c r="O1132" s="893" t="s">
        <v>9423</v>
      </c>
      <c r="P1132" s="893" t="s">
        <v>9423</v>
      </c>
      <c r="Q1132" s="893" t="s">
        <v>9423</v>
      </c>
      <c r="R1132" s="893" t="s">
        <v>9423</v>
      </c>
      <c r="S1132" s="1057" t="s">
        <v>9423</v>
      </c>
    </row>
    <row r="1133" spans="1:19">
      <c r="A1133" s="891" t="s">
        <v>7139</v>
      </c>
      <c r="B1133" s="883" t="s">
        <v>7140</v>
      </c>
      <c r="C1133" s="291"/>
      <c r="D1133" s="291"/>
      <c r="E1133" s="291"/>
      <c r="F1133" s="877"/>
      <c r="G1133" s="291" t="s">
        <v>9422</v>
      </c>
      <c r="H1133" s="877" t="s">
        <v>9423</v>
      </c>
      <c r="I1133" s="893" t="s">
        <v>9423</v>
      </c>
      <c r="J1133" s="798" t="s">
        <v>9423</v>
      </c>
      <c r="K1133" s="967" t="s">
        <v>9423</v>
      </c>
      <c r="L1133" s="893" t="s">
        <v>9423</v>
      </c>
      <c r="M1133" s="893" t="s">
        <v>9423</v>
      </c>
      <c r="N1133" s="893" t="s">
        <v>9423</v>
      </c>
      <c r="O1133" s="893" t="s">
        <v>9423</v>
      </c>
      <c r="P1133" s="893" t="s">
        <v>9423</v>
      </c>
      <c r="Q1133" s="893" t="s">
        <v>9423</v>
      </c>
      <c r="R1133" s="893" t="s">
        <v>9423</v>
      </c>
      <c r="S1133" s="1057" t="s">
        <v>9423</v>
      </c>
    </row>
    <row r="1134" spans="1:19">
      <c r="A1134" s="891" t="s">
        <v>7141</v>
      </c>
      <c r="B1134" s="883" t="s">
        <v>10295</v>
      </c>
      <c r="C1134" s="291"/>
      <c r="D1134" s="291"/>
      <c r="E1134" s="291"/>
      <c r="F1134" s="877"/>
      <c r="G1134" s="291" t="s">
        <v>9422</v>
      </c>
      <c r="H1134" s="877" t="s">
        <v>9423</v>
      </c>
      <c r="I1134" s="893" t="s">
        <v>9423</v>
      </c>
      <c r="J1134" s="798" t="s">
        <v>9423</v>
      </c>
      <c r="K1134" s="967" t="s">
        <v>9423</v>
      </c>
      <c r="L1134" s="893" t="s">
        <v>9423</v>
      </c>
      <c r="M1134" s="893" t="s">
        <v>9423</v>
      </c>
      <c r="N1134" s="893" t="s">
        <v>9423</v>
      </c>
      <c r="O1134" s="893" t="s">
        <v>9423</v>
      </c>
      <c r="P1134" s="893" t="s">
        <v>9423</v>
      </c>
      <c r="Q1134" s="893" t="s">
        <v>9423</v>
      </c>
      <c r="R1134" s="893" t="s">
        <v>9423</v>
      </c>
      <c r="S1134" s="1057" t="s">
        <v>9423</v>
      </c>
    </row>
    <row r="1135" spans="1:19">
      <c r="A1135" s="891" t="s">
        <v>7141</v>
      </c>
      <c r="B1135" s="883" t="s">
        <v>7142</v>
      </c>
      <c r="C1135" s="291"/>
      <c r="D1135" s="291"/>
      <c r="E1135" s="291"/>
      <c r="F1135" s="877"/>
      <c r="G1135" s="291" t="s">
        <v>9422</v>
      </c>
      <c r="H1135" s="877" t="s">
        <v>9423</v>
      </c>
      <c r="I1135" s="893" t="s">
        <v>9423</v>
      </c>
      <c r="J1135" s="798" t="s">
        <v>9423</v>
      </c>
      <c r="K1135" s="967" t="s">
        <v>9423</v>
      </c>
      <c r="L1135" s="893" t="s">
        <v>9423</v>
      </c>
      <c r="M1135" s="893" t="s">
        <v>9423</v>
      </c>
      <c r="N1135" s="893" t="s">
        <v>9423</v>
      </c>
      <c r="O1135" s="893" t="s">
        <v>9423</v>
      </c>
      <c r="P1135" s="893" t="s">
        <v>9423</v>
      </c>
      <c r="Q1135" s="893" t="s">
        <v>9423</v>
      </c>
      <c r="R1135" s="893" t="s">
        <v>9423</v>
      </c>
      <c r="S1135" s="1057" t="s">
        <v>9423</v>
      </c>
    </row>
    <row r="1136" spans="1:19">
      <c r="A1136" s="891" t="s">
        <v>7143</v>
      </c>
      <c r="B1136" s="883" t="s">
        <v>7144</v>
      </c>
      <c r="C1136" s="291"/>
      <c r="D1136" s="291"/>
      <c r="E1136" s="291"/>
      <c r="F1136" s="877"/>
      <c r="G1136" s="291" t="s">
        <v>9422</v>
      </c>
      <c r="H1136" s="877" t="s">
        <v>9423</v>
      </c>
      <c r="I1136" s="893" t="s">
        <v>9423</v>
      </c>
      <c r="J1136" s="798" t="s">
        <v>9423</v>
      </c>
      <c r="K1136" s="967" t="s">
        <v>9423</v>
      </c>
      <c r="L1136" s="893" t="s">
        <v>9423</v>
      </c>
      <c r="M1136" s="893" t="s">
        <v>9423</v>
      </c>
      <c r="N1136" s="893" t="s">
        <v>9423</v>
      </c>
      <c r="O1136" s="893" t="s">
        <v>9423</v>
      </c>
      <c r="P1136" s="893" t="s">
        <v>9423</v>
      </c>
      <c r="Q1136" s="893" t="s">
        <v>9423</v>
      </c>
      <c r="R1136" s="893" t="s">
        <v>9423</v>
      </c>
      <c r="S1136" s="1057" t="s">
        <v>9423</v>
      </c>
    </row>
    <row r="1137" spans="1:19">
      <c r="A1137" s="891" t="s">
        <v>7143</v>
      </c>
      <c r="B1137" s="883" t="s">
        <v>7144</v>
      </c>
      <c r="C1137" s="291"/>
      <c r="D1137" s="291"/>
      <c r="E1137" s="291"/>
      <c r="F1137" s="877"/>
      <c r="G1137" s="291" t="s">
        <v>9422</v>
      </c>
      <c r="H1137" s="877" t="s">
        <v>9423</v>
      </c>
      <c r="I1137" s="893" t="s">
        <v>9423</v>
      </c>
      <c r="J1137" s="798" t="s">
        <v>9423</v>
      </c>
      <c r="K1137" s="967" t="s">
        <v>9423</v>
      </c>
      <c r="L1137" s="893" t="s">
        <v>9423</v>
      </c>
      <c r="M1137" s="893" t="s">
        <v>9423</v>
      </c>
      <c r="N1137" s="893" t="s">
        <v>9423</v>
      </c>
      <c r="O1137" s="893" t="s">
        <v>9423</v>
      </c>
      <c r="P1137" s="893" t="s">
        <v>9423</v>
      </c>
      <c r="Q1137" s="893" t="s">
        <v>9423</v>
      </c>
      <c r="R1137" s="893" t="s">
        <v>9423</v>
      </c>
      <c r="S1137" s="1057" t="s">
        <v>9423</v>
      </c>
    </row>
    <row r="1138" spans="1:19">
      <c r="A1138" s="891" t="s">
        <v>7145</v>
      </c>
      <c r="B1138" s="289" t="s">
        <v>7146</v>
      </c>
      <c r="C1138" s="291"/>
      <c r="D1138" s="291"/>
      <c r="E1138" s="291"/>
      <c r="F1138" s="877"/>
      <c r="G1138" s="291" t="s">
        <v>9422</v>
      </c>
      <c r="H1138" s="877" t="s">
        <v>9423</v>
      </c>
      <c r="I1138" s="893" t="s">
        <v>9423</v>
      </c>
      <c r="J1138" s="798" t="s">
        <v>9423</v>
      </c>
      <c r="K1138" s="967" t="s">
        <v>9423</v>
      </c>
      <c r="L1138" s="893" t="s">
        <v>9423</v>
      </c>
      <c r="M1138" s="893" t="s">
        <v>9423</v>
      </c>
      <c r="N1138" s="893" t="s">
        <v>9423</v>
      </c>
      <c r="O1138" s="893" t="s">
        <v>9423</v>
      </c>
      <c r="P1138" s="893" t="s">
        <v>9423</v>
      </c>
      <c r="Q1138" s="893" t="s">
        <v>9423</v>
      </c>
      <c r="R1138" s="893" t="s">
        <v>9423</v>
      </c>
      <c r="S1138" s="1057" t="s">
        <v>9423</v>
      </c>
    </row>
    <row r="1139" spans="1:19">
      <c r="A1139" s="891" t="s">
        <v>7145</v>
      </c>
      <c r="B1139" s="883" t="s">
        <v>7146</v>
      </c>
      <c r="C1139" s="291"/>
      <c r="D1139" s="291"/>
      <c r="E1139" s="291"/>
      <c r="F1139" s="877"/>
      <c r="G1139" s="291" t="s">
        <v>9422</v>
      </c>
      <c r="H1139" s="877" t="s">
        <v>9423</v>
      </c>
      <c r="I1139" s="893" t="s">
        <v>9423</v>
      </c>
      <c r="J1139" s="798" t="s">
        <v>9423</v>
      </c>
      <c r="K1139" s="967" t="s">
        <v>9423</v>
      </c>
      <c r="L1139" s="893" t="s">
        <v>9423</v>
      </c>
      <c r="M1139" s="893" t="s">
        <v>9423</v>
      </c>
      <c r="N1139" s="893" t="s">
        <v>9423</v>
      </c>
      <c r="O1139" s="893" t="s">
        <v>9423</v>
      </c>
      <c r="P1139" s="893" t="s">
        <v>9423</v>
      </c>
      <c r="Q1139" s="893" t="s">
        <v>9423</v>
      </c>
      <c r="R1139" s="893" t="s">
        <v>9423</v>
      </c>
      <c r="S1139" s="1057" t="s">
        <v>9423</v>
      </c>
    </row>
    <row r="1140" spans="1:19">
      <c r="A1140" s="891" t="s">
        <v>7147</v>
      </c>
      <c r="B1140" s="289" t="s">
        <v>7148</v>
      </c>
      <c r="C1140" s="291"/>
      <c r="D1140" s="291"/>
      <c r="E1140" s="291"/>
      <c r="F1140" s="877"/>
      <c r="G1140" s="291" t="s">
        <v>9422</v>
      </c>
      <c r="H1140" s="877" t="s">
        <v>9423</v>
      </c>
      <c r="I1140" s="893" t="s">
        <v>9423</v>
      </c>
      <c r="J1140" s="798" t="s">
        <v>9423</v>
      </c>
      <c r="K1140" s="967" t="s">
        <v>9423</v>
      </c>
      <c r="L1140" s="893" t="s">
        <v>9423</v>
      </c>
      <c r="M1140" s="893" t="s">
        <v>9423</v>
      </c>
      <c r="N1140" s="893" t="s">
        <v>9423</v>
      </c>
      <c r="O1140" s="893" t="s">
        <v>9423</v>
      </c>
      <c r="P1140" s="893" t="s">
        <v>9423</v>
      </c>
      <c r="Q1140" s="893" t="s">
        <v>9423</v>
      </c>
      <c r="R1140" s="893" t="s">
        <v>9423</v>
      </c>
      <c r="S1140" s="1057" t="s">
        <v>9423</v>
      </c>
    </row>
    <row r="1141" spans="1:19">
      <c r="A1141" s="891" t="s">
        <v>7147</v>
      </c>
      <c r="B1141" s="883" t="s">
        <v>7148</v>
      </c>
      <c r="C1141" s="291"/>
      <c r="D1141" s="291"/>
      <c r="E1141" s="291"/>
      <c r="F1141" s="877"/>
      <c r="G1141" s="291" t="s">
        <v>9422</v>
      </c>
      <c r="H1141" s="877" t="s">
        <v>9423</v>
      </c>
      <c r="I1141" s="893" t="s">
        <v>9423</v>
      </c>
      <c r="J1141" s="798" t="s">
        <v>9423</v>
      </c>
      <c r="K1141" s="967" t="s">
        <v>9423</v>
      </c>
      <c r="L1141" s="893" t="s">
        <v>9423</v>
      </c>
      <c r="M1141" s="893" t="s">
        <v>9423</v>
      </c>
      <c r="N1141" s="893" t="s">
        <v>9423</v>
      </c>
      <c r="O1141" s="893" t="s">
        <v>9423</v>
      </c>
      <c r="P1141" s="893" t="s">
        <v>9423</v>
      </c>
      <c r="Q1141" s="893" t="s">
        <v>9423</v>
      </c>
      <c r="R1141" s="893" t="s">
        <v>9423</v>
      </c>
      <c r="S1141" s="1057" t="s">
        <v>9423</v>
      </c>
    </row>
    <row r="1142" spans="1:19">
      <c r="A1142" s="891" t="s">
        <v>7149</v>
      </c>
      <c r="B1142" s="289" t="s">
        <v>7150</v>
      </c>
      <c r="C1142" s="291"/>
      <c r="D1142" s="291"/>
      <c r="E1142" s="291"/>
      <c r="F1142" s="877"/>
      <c r="G1142" s="291" t="s">
        <v>9422</v>
      </c>
      <c r="H1142" s="877" t="s">
        <v>9423</v>
      </c>
      <c r="I1142" s="893" t="s">
        <v>9423</v>
      </c>
      <c r="J1142" s="798" t="s">
        <v>9423</v>
      </c>
      <c r="K1142" s="967" t="s">
        <v>9423</v>
      </c>
      <c r="L1142" s="893" t="s">
        <v>9423</v>
      </c>
      <c r="M1142" s="893" t="s">
        <v>9423</v>
      </c>
      <c r="N1142" s="893" t="s">
        <v>9423</v>
      </c>
      <c r="O1142" s="893" t="s">
        <v>9423</v>
      </c>
      <c r="P1142" s="893" t="s">
        <v>9423</v>
      </c>
      <c r="Q1142" s="893" t="s">
        <v>9423</v>
      </c>
      <c r="R1142" s="893" t="s">
        <v>9423</v>
      </c>
      <c r="S1142" s="1057" t="s">
        <v>9423</v>
      </c>
    </row>
    <row r="1143" spans="1:19">
      <c r="A1143" s="891" t="s">
        <v>7149</v>
      </c>
      <c r="B1143" s="883" t="s">
        <v>7150</v>
      </c>
      <c r="C1143" s="291"/>
      <c r="D1143" s="291"/>
      <c r="E1143" s="291"/>
      <c r="F1143" s="877"/>
      <c r="G1143" s="291" t="s">
        <v>9422</v>
      </c>
      <c r="H1143" s="877" t="s">
        <v>9423</v>
      </c>
      <c r="I1143" s="893" t="s">
        <v>9423</v>
      </c>
      <c r="J1143" s="798" t="s">
        <v>9423</v>
      </c>
      <c r="K1143" s="967" t="s">
        <v>9423</v>
      </c>
      <c r="L1143" s="893" t="s">
        <v>9423</v>
      </c>
      <c r="M1143" s="893" t="s">
        <v>9423</v>
      </c>
      <c r="N1143" s="893" t="s">
        <v>9423</v>
      </c>
      <c r="O1143" s="893" t="s">
        <v>9423</v>
      </c>
      <c r="P1143" s="893" t="s">
        <v>9423</v>
      </c>
      <c r="Q1143" s="893" t="s">
        <v>9423</v>
      </c>
      <c r="R1143" s="893" t="s">
        <v>9423</v>
      </c>
      <c r="S1143" s="1057" t="s">
        <v>9423</v>
      </c>
    </row>
    <row r="1144" spans="1:19">
      <c r="A1144" s="891" t="s">
        <v>7151</v>
      </c>
      <c r="B1144" s="289" t="s">
        <v>7152</v>
      </c>
      <c r="C1144" s="291"/>
      <c r="D1144" s="291"/>
      <c r="E1144" s="291"/>
      <c r="F1144" s="877"/>
      <c r="G1144" s="291" t="s">
        <v>9422</v>
      </c>
      <c r="H1144" s="877" t="s">
        <v>9423</v>
      </c>
      <c r="I1144" s="893" t="s">
        <v>9423</v>
      </c>
      <c r="J1144" s="798" t="s">
        <v>9423</v>
      </c>
      <c r="K1144" s="967" t="s">
        <v>9423</v>
      </c>
      <c r="L1144" s="893" t="s">
        <v>9423</v>
      </c>
      <c r="M1144" s="893" t="s">
        <v>9423</v>
      </c>
      <c r="N1144" s="893" t="s">
        <v>9423</v>
      </c>
      <c r="O1144" s="893" t="s">
        <v>9423</v>
      </c>
      <c r="P1144" s="893" t="s">
        <v>9423</v>
      </c>
      <c r="Q1144" s="893" t="s">
        <v>9423</v>
      </c>
      <c r="R1144" s="893" t="s">
        <v>9423</v>
      </c>
      <c r="S1144" s="1057" t="s">
        <v>9423</v>
      </c>
    </row>
    <row r="1145" spans="1:19">
      <c r="A1145" s="891" t="s">
        <v>7151</v>
      </c>
      <c r="B1145" s="883" t="s">
        <v>7152</v>
      </c>
      <c r="C1145" s="291"/>
      <c r="D1145" s="291"/>
      <c r="E1145" s="291"/>
      <c r="F1145" s="877"/>
      <c r="G1145" s="291" t="s">
        <v>9422</v>
      </c>
      <c r="H1145" s="877" t="s">
        <v>9423</v>
      </c>
      <c r="I1145" s="893" t="s">
        <v>9423</v>
      </c>
      <c r="J1145" s="798" t="s">
        <v>9423</v>
      </c>
      <c r="K1145" s="967" t="s">
        <v>9423</v>
      </c>
      <c r="L1145" s="893" t="s">
        <v>9423</v>
      </c>
      <c r="M1145" s="893" t="s">
        <v>9423</v>
      </c>
      <c r="N1145" s="893" t="s">
        <v>9423</v>
      </c>
      <c r="O1145" s="893" t="s">
        <v>9423</v>
      </c>
      <c r="P1145" s="893" t="s">
        <v>9423</v>
      </c>
      <c r="Q1145" s="893" t="s">
        <v>9423</v>
      </c>
      <c r="R1145" s="893" t="s">
        <v>9423</v>
      </c>
      <c r="S1145" s="1057" t="s">
        <v>9423</v>
      </c>
    </row>
    <row r="1146" spans="1:19">
      <c r="A1146" s="891" t="s">
        <v>7153</v>
      </c>
      <c r="B1146" s="289" t="s">
        <v>7154</v>
      </c>
      <c r="C1146" s="291"/>
      <c r="D1146" s="291"/>
      <c r="E1146" s="291"/>
      <c r="F1146" s="877"/>
      <c r="G1146" s="291"/>
      <c r="H1146" s="877" t="s">
        <v>9422</v>
      </c>
      <c r="I1146" s="893" t="s">
        <v>9423</v>
      </c>
      <c r="J1146" s="798" t="s">
        <v>9423</v>
      </c>
      <c r="K1146" s="967" t="s">
        <v>9423</v>
      </c>
      <c r="L1146" s="893" t="s">
        <v>9423</v>
      </c>
      <c r="M1146" s="893" t="s">
        <v>9423</v>
      </c>
      <c r="N1146" s="893" t="s">
        <v>9423</v>
      </c>
      <c r="O1146" s="893" t="s">
        <v>9423</v>
      </c>
      <c r="P1146" s="893" t="s">
        <v>9423</v>
      </c>
      <c r="Q1146" s="893" t="s">
        <v>9423</v>
      </c>
      <c r="R1146" s="893" t="s">
        <v>9423</v>
      </c>
      <c r="S1146" s="1057" t="s">
        <v>9423</v>
      </c>
    </row>
    <row r="1147" spans="1:19">
      <c r="A1147" s="949" t="s">
        <v>7155</v>
      </c>
      <c r="B1147" s="883" t="s">
        <v>10296</v>
      </c>
      <c r="C1147" s="291"/>
      <c r="D1147" s="291"/>
      <c r="E1147" s="291"/>
      <c r="F1147" s="877"/>
      <c r="G1147" s="291"/>
      <c r="H1147" s="877"/>
      <c r="I1147" s="893"/>
      <c r="J1147" s="798"/>
      <c r="K1147" s="967" t="s">
        <v>9422</v>
      </c>
      <c r="L1147" s="893" t="s">
        <v>9423</v>
      </c>
      <c r="M1147" s="893" t="s">
        <v>9423</v>
      </c>
      <c r="N1147" s="893" t="s">
        <v>9423</v>
      </c>
      <c r="O1147" s="893" t="s">
        <v>9423</v>
      </c>
      <c r="P1147" s="893" t="s">
        <v>9423</v>
      </c>
      <c r="Q1147" s="893" t="s">
        <v>9423</v>
      </c>
      <c r="R1147" s="893" t="s">
        <v>9423</v>
      </c>
      <c r="S1147" s="1057" t="s">
        <v>9423</v>
      </c>
    </row>
    <row r="1148" spans="1:19">
      <c r="A1148" s="949" t="s">
        <v>7157</v>
      </c>
      <c r="B1148" s="883" t="s">
        <v>7158</v>
      </c>
      <c r="C1148" s="291"/>
      <c r="D1148" s="291"/>
      <c r="E1148" s="291"/>
      <c r="F1148" s="877"/>
      <c r="G1148" s="291"/>
      <c r="H1148" s="877"/>
      <c r="I1148" s="893"/>
      <c r="J1148" s="798"/>
      <c r="K1148" s="967"/>
      <c r="L1148" s="893"/>
      <c r="M1148" s="893"/>
      <c r="N1148" s="893" t="s">
        <v>9422</v>
      </c>
      <c r="O1148" s="893" t="s">
        <v>9423</v>
      </c>
      <c r="P1148" s="893" t="s">
        <v>9423</v>
      </c>
      <c r="Q1148" s="893" t="s">
        <v>9423</v>
      </c>
      <c r="R1148" s="893" t="s">
        <v>9423</v>
      </c>
      <c r="S1148" s="1057" t="s">
        <v>9423</v>
      </c>
    </row>
    <row r="1149" spans="1:19">
      <c r="A1149" s="949" t="s">
        <v>7159</v>
      </c>
      <c r="B1149" s="883" t="s">
        <v>7160</v>
      </c>
      <c r="C1149" s="291"/>
      <c r="D1149" s="291"/>
      <c r="E1149" s="291"/>
      <c r="F1149" s="877"/>
      <c r="G1149" s="291"/>
      <c r="H1149" s="877"/>
      <c r="I1149" s="893"/>
      <c r="J1149" s="798"/>
      <c r="K1149" s="967"/>
      <c r="L1149" s="893"/>
      <c r="M1149" s="893"/>
      <c r="N1149" s="893" t="s">
        <v>9422</v>
      </c>
      <c r="O1149" s="893" t="s">
        <v>9423</v>
      </c>
      <c r="P1149" s="893" t="s">
        <v>9423</v>
      </c>
      <c r="Q1149" s="893" t="s">
        <v>9423</v>
      </c>
      <c r="R1149" s="893" t="s">
        <v>9423</v>
      </c>
      <c r="S1149" s="1057" t="s">
        <v>9423</v>
      </c>
    </row>
    <row r="1150" spans="1:19">
      <c r="A1150" s="949" t="s">
        <v>7161</v>
      </c>
      <c r="B1150" s="883" t="s">
        <v>9902</v>
      </c>
      <c r="C1150" s="291"/>
      <c r="D1150" s="291"/>
      <c r="E1150" s="291"/>
      <c r="F1150" s="877"/>
      <c r="G1150" s="291"/>
      <c r="H1150" s="877"/>
      <c r="I1150" s="893"/>
      <c r="J1150" s="798"/>
      <c r="K1150" s="967"/>
      <c r="L1150" s="893"/>
      <c r="M1150" s="893"/>
      <c r="N1150" s="893" t="s">
        <v>9422</v>
      </c>
      <c r="O1150" s="893" t="s">
        <v>9423</v>
      </c>
      <c r="P1150" s="893" t="s">
        <v>9423</v>
      </c>
      <c r="Q1150" s="893" t="s">
        <v>9423</v>
      </c>
      <c r="R1150" s="893" t="s">
        <v>9423</v>
      </c>
      <c r="S1150" s="1057" t="s">
        <v>9423</v>
      </c>
    </row>
    <row r="1151" spans="1:19">
      <c r="A1151" s="949" t="s">
        <v>7163</v>
      </c>
      <c r="B1151" s="883" t="s">
        <v>7158</v>
      </c>
      <c r="C1151" s="291"/>
      <c r="D1151" s="291"/>
      <c r="E1151" s="291"/>
      <c r="F1151" s="877"/>
      <c r="G1151" s="291"/>
      <c r="H1151" s="877"/>
      <c r="I1151" s="893"/>
      <c r="J1151" s="798"/>
      <c r="K1151" s="967"/>
      <c r="L1151" s="893" t="s">
        <v>9422</v>
      </c>
      <c r="M1151" s="893" t="s">
        <v>9423</v>
      </c>
      <c r="N1151" s="893" t="s">
        <v>9423</v>
      </c>
      <c r="O1151" s="893" t="s">
        <v>9423</v>
      </c>
      <c r="P1151" s="893" t="s">
        <v>9423</v>
      </c>
      <c r="Q1151" s="893" t="s">
        <v>9423</v>
      </c>
      <c r="R1151" s="893" t="s">
        <v>9423</v>
      </c>
      <c r="S1151" s="1057" t="s">
        <v>9423</v>
      </c>
    </row>
    <row r="1152" spans="1:19">
      <c r="A1152" s="949" t="s">
        <v>7165</v>
      </c>
      <c r="B1152" s="883" t="s">
        <v>7160</v>
      </c>
      <c r="C1152" s="291"/>
      <c r="D1152" s="291"/>
      <c r="E1152" s="291"/>
      <c r="F1152" s="877"/>
      <c r="G1152" s="291"/>
      <c r="H1152" s="877"/>
      <c r="I1152" s="893"/>
      <c r="J1152" s="798"/>
      <c r="K1152" s="967"/>
      <c r="L1152" s="893" t="s">
        <v>9422</v>
      </c>
      <c r="M1152" s="893" t="s">
        <v>9423</v>
      </c>
      <c r="N1152" s="893" t="s">
        <v>9423</v>
      </c>
      <c r="O1152" s="893" t="s">
        <v>9423</v>
      </c>
      <c r="P1152" s="893" t="s">
        <v>9423</v>
      </c>
      <c r="Q1152" s="893" t="s">
        <v>9423</v>
      </c>
      <c r="R1152" s="893" t="s">
        <v>9423</v>
      </c>
      <c r="S1152" s="1057" t="s">
        <v>9423</v>
      </c>
    </row>
    <row r="1153" spans="1:19">
      <c r="A1153" s="949" t="s">
        <v>7167</v>
      </c>
      <c r="B1153" s="883" t="s">
        <v>9902</v>
      </c>
      <c r="C1153" s="291"/>
      <c r="D1153" s="291"/>
      <c r="E1153" s="291"/>
      <c r="F1153" s="877"/>
      <c r="G1153" s="291"/>
      <c r="H1153" s="877"/>
      <c r="I1153" s="893"/>
      <c r="J1153" s="798"/>
      <c r="K1153" s="967"/>
      <c r="L1153" s="893" t="s">
        <v>9422</v>
      </c>
      <c r="M1153" s="893" t="s">
        <v>9423</v>
      </c>
      <c r="N1153" s="893" t="s">
        <v>9423</v>
      </c>
      <c r="O1153" s="893" t="s">
        <v>9423</v>
      </c>
      <c r="P1153" s="893" t="s">
        <v>9423</v>
      </c>
      <c r="Q1153" s="893" t="s">
        <v>9423</v>
      </c>
      <c r="R1153" s="893" t="s">
        <v>9423</v>
      </c>
      <c r="S1153" s="1057" t="s">
        <v>9423</v>
      </c>
    </row>
    <row r="1154" spans="1:19">
      <c r="A1154" s="949" t="s">
        <v>7169</v>
      </c>
      <c r="B1154" s="883" t="s">
        <v>7164</v>
      </c>
      <c r="C1154" s="291"/>
      <c r="D1154" s="291"/>
      <c r="E1154" s="291"/>
      <c r="F1154" s="877"/>
      <c r="G1154" s="291"/>
      <c r="H1154" s="877"/>
      <c r="I1154" s="893"/>
      <c r="J1154" s="798"/>
      <c r="K1154" s="967"/>
      <c r="L1154" s="893"/>
      <c r="M1154" s="893"/>
      <c r="N1154" s="893" t="s">
        <v>9422</v>
      </c>
      <c r="O1154" s="893" t="s">
        <v>9423</v>
      </c>
      <c r="P1154" s="893" t="s">
        <v>9423</v>
      </c>
      <c r="Q1154" s="893" t="s">
        <v>9423</v>
      </c>
      <c r="R1154" s="893" t="s">
        <v>9423</v>
      </c>
      <c r="S1154" s="1057" t="s">
        <v>9423</v>
      </c>
    </row>
    <row r="1155" spans="1:19">
      <c r="A1155" s="949" t="s">
        <v>7171</v>
      </c>
      <c r="B1155" s="883" t="s">
        <v>7166</v>
      </c>
      <c r="C1155" s="291"/>
      <c r="D1155" s="291"/>
      <c r="E1155" s="291"/>
      <c r="F1155" s="877"/>
      <c r="G1155" s="291"/>
      <c r="H1155" s="877"/>
      <c r="I1155" s="893"/>
      <c r="J1155" s="798"/>
      <c r="K1155" s="967"/>
      <c r="L1155" s="893"/>
      <c r="M1155" s="893"/>
      <c r="N1155" s="893" t="s">
        <v>9422</v>
      </c>
      <c r="O1155" s="893" t="s">
        <v>9423</v>
      </c>
      <c r="P1155" s="893" t="s">
        <v>9423</v>
      </c>
      <c r="Q1155" s="893" t="s">
        <v>9423</v>
      </c>
      <c r="R1155" s="893" t="s">
        <v>9423</v>
      </c>
      <c r="S1155" s="1057" t="s">
        <v>9423</v>
      </c>
    </row>
    <row r="1156" spans="1:19">
      <c r="A1156" s="949" t="s">
        <v>7173</v>
      </c>
      <c r="B1156" s="883" t="s">
        <v>7168</v>
      </c>
      <c r="C1156" s="291"/>
      <c r="D1156" s="291"/>
      <c r="E1156" s="291"/>
      <c r="F1156" s="877"/>
      <c r="G1156" s="291"/>
      <c r="H1156" s="877"/>
      <c r="I1156" s="893"/>
      <c r="J1156" s="798"/>
      <c r="K1156" s="967"/>
      <c r="L1156" s="893"/>
      <c r="M1156" s="893"/>
      <c r="N1156" s="893" t="s">
        <v>9422</v>
      </c>
      <c r="O1156" s="893" t="s">
        <v>9423</v>
      </c>
      <c r="P1156" s="893" t="s">
        <v>9423</v>
      </c>
      <c r="Q1156" s="893" t="s">
        <v>9423</v>
      </c>
      <c r="R1156" s="893" t="s">
        <v>9423</v>
      </c>
      <c r="S1156" s="1057" t="s">
        <v>9423</v>
      </c>
    </row>
    <row r="1157" spans="1:19">
      <c r="A1157" s="949" t="s">
        <v>7175</v>
      </c>
      <c r="B1157" s="883" t="s">
        <v>7170</v>
      </c>
      <c r="C1157" s="291"/>
      <c r="D1157" s="291"/>
      <c r="E1157" s="291"/>
      <c r="F1157" s="877"/>
      <c r="G1157" s="291"/>
      <c r="H1157" s="877"/>
      <c r="I1157" s="893"/>
      <c r="J1157" s="798"/>
      <c r="K1157" s="967"/>
      <c r="L1157" s="893"/>
      <c r="M1157" s="893"/>
      <c r="N1157" s="893" t="s">
        <v>9422</v>
      </c>
      <c r="O1157" s="893" t="s">
        <v>9423</v>
      </c>
      <c r="P1157" s="893" t="s">
        <v>9423</v>
      </c>
      <c r="Q1157" s="893" t="s">
        <v>9423</v>
      </c>
      <c r="R1157" s="893" t="s">
        <v>9423</v>
      </c>
      <c r="S1157" s="1057" t="s">
        <v>9423</v>
      </c>
    </row>
    <row r="1158" spans="1:19">
      <c r="A1158" s="949" t="s">
        <v>7177</v>
      </c>
      <c r="B1158" s="883" t="s">
        <v>7172</v>
      </c>
      <c r="C1158" s="291"/>
      <c r="D1158" s="291"/>
      <c r="E1158" s="291"/>
      <c r="F1158" s="877"/>
      <c r="G1158" s="291"/>
      <c r="H1158" s="877"/>
      <c r="I1158" s="893"/>
      <c r="J1158" s="798"/>
      <c r="K1158" s="967"/>
      <c r="L1158" s="893"/>
      <c r="M1158" s="893"/>
      <c r="N1158" s="893" t="s">
        <v>9422</v>
      </c>
      <c r="O1158" s="893" t="s">
        <v>9423</v>
      </c>
      <c r="P1158" s="893" t="s">
        <v>9423</v>
      </c>
      <c r="Q1158" s="893" t="s">
        <v>9423</v>
      </c>
      <c r="R1158" s="893" t="s">
        <v>9423</v>
      </c>
      <c r="S1158" s="1057" t="s">
        <v>9423</v>
      </c>
    </row>
    <row r="1159" spans="1:19">
      <c r="A1159" s="949" t="s">
        <v>7179</v>
      </c>
      <c r="B1159" s="883" t="s">
        <v>7174</v>
      </c>
      <c r="C1159" s="291"/>
      <c r="D1159" s="291"/>
      <c r="E1159" s="291"/>
      <c r="F1159" s="877"/>
      <c r="G1159" s="291"/>
      <c r="H1159" s="877"/>
      <c r="I1159" s="893"/>
      <c r="J1159" s="798"/>
      <c r="K1159" s="967"/>
      <c r="L1159" s="893"/>
      <c r="M1159" s="893"/>
      <c r="N1159" s="893" t="s">
        <v>9422</v>
      </c>
      <c r="O1159" s="893" t="s">
        <v>9423</v>
      </c>
      <c r="P1159" s="893" t="s">
        <v>9423</v>
      </c>
      <c r="Q1159" s="893" t="s">
        <v>9423</v>
      </c>
      <c r="R1159" s="893" t="s">
        <v>9423</v>
      </c>
      <c r="S1159" s="1057" t="s">
        <v>9423</v>
      </c>
    </row>
    <row r="1160" spans="1:19">
      <c r="A1160" s="949" t="s">
        <v>9904</v>
      </c>
      <c r="B1160" s="883" t="s">
        <v>7176</v>
      </c>
      <c r="C1160" s="291"/>
      <c r="D1160" s="291"/>
      <c r="E1160" s="291"/>
      <c r="F1160" s="877"/>
      <c r="G1160" s="291"/>
      <c r="H1160" s="877"/>
      <c r="I1160" s="893"/>
      <c r="J1160" s="798"/>
      <c r="K1160" s="967"/>
      <c r="L1160" s="893"/>
      <c r="M1160" s="893"/>
      <c r="N1160" s="893" t="s">
        <v>9422</v>
      </c>
      <c r="O1160" s="893" t="s">
        <v>9423</v>
      </c>
      <c r="P1160" s="893" t="s">
        <v>9423</v>
      </c>
      <c r="Q1160" s="893" t="s">
        <v>9423</v>
      </c>
      <c r="R1160" s="893" t="s">
        <v>9423</v>
      </c>
      <c r="S1160" s="1057" t="s">
        <v>9423</v>
      </c>
    </row>
    <row r="1161" spans="1:19">
      <c r="A1161" s="949" t="s">
        <v>9906</v>
      </c>
      <c r="B1161" s="883" t="s">
        <v>10297</v>
      </c>
      <c r="C1161" s="291"/>
      <c r="D1161" s="291"/>
      <c r="E1161" s="291"/>
      <c r="F1161" s="877"/>
      <c r="G1161" s="291"/>
      <c r="H1161" s="877"/>
      <c r="I1161" s="893"/>
      <c r="J1161" s="798"/>
      <c r="K1161" s="967"/>
      <c r="L1161" s="893"/>
      <c r="M1161" s="893"/>
      <c r="N1161" s="893" t="s">
        <v>9422</v>
      </c>
      <c r="O1161" s="893" t="s">
        <v>9423</v>
      </c>
      <c r="P1161" s="893" t="s">
        <v>9423</v>
      </c>
      <c r="Q1161" s="893" t="s">
        <v>9423</v>
      </c>
      <c r="R1161" s="893" t="s">
        <v>9423</v>
      </c>
      <c r="S1161" s="1057" t="s">
        <v>9423</v>
      </c>
    </row>
    <row r="1162" spans="1:19">
      <c r="A1162" s="949" t="s">
        <v>7182</v>
      </c>
      <c r="B1162" s="883" t="s">
        <v>7183</v>
      </c>
      <c r="C1162" s="291"/>
      <c r="D1162" s="291"/>
      <c r="E1162" s="291"/>
      <c r="F1162" s="877"/>
      <c r="G1162" s="291"/>
      <c r="H1162" s="877"/>
      <c r="I1162" s="893"/>
      <c r="J1162" s="798"/>
      <c r="K1162" s="967"/>
      <c r="L1162" s="893"/>
      <c r="M1162" s="893"/>
      <c r="N1162" s="893"/>
      <c r="O1162" s="893" t="s">
        <v>9422</v>
      </c>
      <c r="P1162" s="893" t="s">
        <v>9423</v>
      </c>
      <c r="Q1162" s="893" t="s">
        <v>9423</v>
      </c>
      <c r="R1162" s="893" t="s">
        <v>9423</v>
      </c>
      <c r="S1162" s="1057" t="s">
        <v>9423</v>
      </c>
    </row>
    <row r="1163" spans="1:19">
      <c r="A1163" s="949" t="s">
        <v>7184</v>
      </c>
      <c r="B1163" s="883" t="s">
        <v>7185</v>
      </c>
      <c r="C1163" s="291"/>
      <c r="D1163" s="291"/>
      <c r="E1163" s="291"/>
      <c r="F1163" s="877"/>
      <c r="G1163" s="291"/>
      <c r="H1163" s="877"/>
      <c r="I1163" s="893"/>
      <c r="J1163" s="798"/>
      <c r="K1163" s="967"/>
      <c r="L1163" s="893"/>
      <c r="M1163" s="893"/>
      <c r="N1163" s="893"/>
      <c r="O1163" s="893" t="s">
        <v>9422</v>
      </c>
      <c r="P1163" s="893" t="s">
        <v>9423</v>
      </c>
      <c r="Q1163" s="893" t="s">
        <v>9423</v>
      </c>
      <c r="R1163" s="893" t="s">
        <v>9423</v>
      </c>
      <c r="S1163" s="1057" t="s">
        <v>9423</v>
      </c>
    </row>
    <row r="1164" spans="1:19">
      <c r="A1164" s="949" t="s">
        <v>7186</v>
      </c>
      <c r="B1164" s="883" t="s">
        <v>6958</v>
      </c>
      <c r="C1164" s="291"/>
      <c r="D1164" s="291"/>
      <c r="E1164" s="291"/>
      <c r="F1164" s="877"/>
      <c r="G1164" s="291"/>
      <c r="H1164" s="877"/>
      <c r="I1164" s="893"/>
      <c r="J1164" s="798"/>
      <c r="K1164" s="967"/>
      <c r="L1164" s="893"/>
      <c r="M1164" s="893"/>
      <c r="N1164" s="893"/>
      <c r="O1164" s="893"/>
      <c r="P1164" s="893"/>
      <c r="Q1164" s="893" t="s">
        <v>9422</v>
      </c>
      <c r="R1164" s="893" t="s">
        <v>9423</v>
      </c>
      <c r="S1164" s="1057" t="s">
        <v>9423</v>
      </c>
    </row>
    <row r="1165" spans="1:19">
      <c r="A1165" s="949" t="s">
        <v>7188</v>
      </c>
      <c r="B1165" s="883" t="s">
        <v>6960</v>
      </c>
      <c r="C1165" s="291"/>
      <c r="D1165" s="291"/>
      <c r="E1165" s="291"/>
      <c r="F1165" s="877"/>
      <c r="G1165" s="291"/>
      <c r="H1165" s="877"/>
      <c r="I1165" s="893"/>
      <c r="J1165" s="798"/>
      <c r="K1165" s="967"/>
      <c r="L1165" s="893"/>
      <c r="M1165" s="893"/>
      <c r="N1165" s="893"/>
      <c r="O1165" s="893"/>
      <c r="P1165" s="893"/>
      <c r="Q1165" s="893" t="s">
        <v>9422</v>
      </c>
      <c r="R1165" s="893" t="s">
        <v>9423</v>
      </c>
      <c r="S1165" s="1057" t="s">
        <v>9423</v>
      </c>
    </row>
    <row r="1166" spans="1:19">
      <c r="A1166" s="949" t="s">
        <v>7190</v>
      </c>
      <c r="B1166" s="883" t="s">
        <v>6962</v>
      </c>
      <c r="C1166" s="291"/>
      <c r="D1166" s="291"/>
      <c r="E1166" s="291"/>
      <c r="F1166" s="877"/>
      <c r="G1166" s="291"/>
      <c r="H1166" s="877"/>
      <c r="I1166" s="893"/>
      <c r="J1166" s="798"/>
      <c r="K1166" s="967"/>
      <c r="L1166" s="893"/>
      <c r="M1166" s="893"/>
      <c r="N1166" s="893"/>
      <c r="O1166" s="893"/>
      <c r="P1166" s="893"/>
      <c r="Q1166" s="893" t="s">
        <v>9422</v>
      </c>
      <c r="R1166" s="893" t="s">
        <v>9423</v>
      </c>
      <c r="S1166" s="1057" t="s">
        <v>9423</v>
      </c>
    </row>
    <row r="1167" spans="1:19">
      <c r="A1167" s="949" t="s">
        <v>7192</v>
      </c>
      <c r="B1167" s="883" t="s">
        <v>6964</v>
      </c>
      <c r="C1167" s="291"/>
      <c r="D1167" s="291"/>
      <c r="E1167" s="291"/>
      <c r="F1167" s="877"/>
      <c r="G1167" s="291"/>
      <c r="H1167" s="877"/>
      <c r="I1167" s="893"/>
      <c r="J1167" s="798"/>
      <c r="K1167" s="967"/>
      <c r="L1167" s="893"/>
      <c r="M1167" s="893"/>
      <c r="N1167" s="893"/>
      <c r="O1167" s="893"/>
      <c r="P1167" s="893"/>
      <c r="Q1167" s="893" t="s">
        <v>9422</v>
      </c>
      <c r="R1167" s="893" t="s">
        <v>9423</v>
      </c>
      <c r="S1167" s="1057" t="s">
        <v>9423</v>
      </c>
    </row>
    <row r="1168" spans="1:19">
      <c r="A1168" s="949" t="s">
        <v>7194</v>
      </c>
      <c r="B1168" s="883" t="s">
        <v>10270</v>
      </c>
      <c r="C1168" s="291"/>
      <c r="D1168" s="291"/>
      <c r="E1168" s="291"/>
      <c r="F1168" s="877"/>
      <c r="G1168" s="291"/>
      <c r="H1168" s="877"/>
      <c r="I1168" s="893"/>
      <c r="J1168" s="798"/>
      <c r="K1168" s="967"/>
      <c r="L1168" s="893"/>
      <c r="M1168" s="893"/>
      <c r="N1168" s="893"/>
      <c r="O1168" s="893"/>
      <c r="P1168" s="893"/>
      <c r="Q1168" s="893" t="s">
        <v>9422</v>
      </c>
      <c r="R1168" s="893" t="s">
        <v>9423</v>
      </c>
      <c r="S1168" s="1057" t="s">
        <v>9423</v>
      </c>
    </row>
    <row r="1169" spans="1:19">
      <c r="A1169" s="949" t="s">
        <v>7196</v>
      </c>
      <c r="B1169" s="883" t="s">
        <v>6968</v>
      </c>
      <c r="C1169" s="291"/>
      <c r="D1169" s="291"/>
      <c r="E1169" s="291"/>
      <c r="F1169" s="877"/>
      <c r="G1169" s="291"/>
      <c r="H1169" s="877"/>
      <c r="I1169" s="893"/>
      <c r="J1169" s="798"/>
      <c r="K1169" s="967"/>
      <c r="L1169" s="893"/>
      <c r="M1169" s="893"/>
      <c r="N1169" s="893"/>
      <c r="O1169" s="893"/>
      <c r="P1169" s="893"/>
      <c r="Q1169" s="893" t="s">
        <v>9422</v>
      </c>
      <c r="R1169" s="893" t="s">
        <v>9423</v>
      </c>
      <c r="S1169" s="1057" t="s">
        <v>9423</v>
      </c>
    </row>
    <row r="1170" spans="1:19">
      <c r="A1170" s="949" t="s">
        <v>7198</v>
      </c>
      <c r="B1170" s="883" t="s">
        <v>10298</v>
      </c>
      <c r="C1170" s="291"/>
      <c r="D1170" s="291"/>
      <c r="E1170" s="291"/>
      <c r="F1170" s="877"/>
      <c r="G1170" s="291"/>
      <c r="H1170" s="877"/>
      <c r="I1170" s="893"/>
      <c r="J1170" s="798"/>
      <c r="K1170" s="967"/>
      <c r="L1170" s="893"/>
      <c r="M1170" s="893"/>
      <c r="N1170" s="893"/>
      <c r="O1170" s="893"/>
      <c r="P1170" s="893"/>
      <c r="Q1170" s="893" t="s">
        <v>9422</v>
      </c>
      <c r="R1170" s="893" t="s">
        <v>9423</v>
      </c>
      <c r="S1170" s="1057" t="s">
        <v>9423</v>
      </c>
    </row>
    <row r="1171" spans="1:19">
      <c r="A1171" s="949" t="s">
        <v>7200</v>
      </c>
      <c r="B1171" s="883" t="s">
        <v>7211</v>
      </c>
      <c r="C1171" s="291"/>
      <c r="D1171" s="291"/>
      <c r="E1171" s="291"/>
      <c r="F1171" s="877"/>
      <c r="G1171" s="291"/>
      <c r="H1171" s="877"/>
      <c r="I1171" s="893"/>
      <c r="J1171" s="798"/>
      <c r="K1171" s="967"/>
      <c r="L1171" s="893"/>
      <c r="M1171" s="893"/>
      <c r="N1171" s="893"/>
      <c r="O1171" s="893"/>
      <c r="P1171" s="893"/>
      <c r="Q1171" s="893" t="s">
        <v>9422</v>
      </c>
      <c r="R1171" s="893" t="s">
        <v>9423</v>
      </c>
      <c r="S1171" s="1057" t="s">
        <v>9423</v>
      </c>
    </row>
    <row r="1172" spans="1:19">
      <c r="A1172" s="949" t="s">
        <v>7202</v>
      </c>
      <c r="B1172" s="883" t="s">
        <v>7201</v>
      </c>
      <c r="C1172" s="291"/>
      <c r="D1172" s="291"/>
      <c r="E1172" s="291"/>
      <c r="F1172" s="877"/>
      <c r="G1172" s="291"/>
      <c r="H1172" s="877"/>
      <c r="I1172" s="893"/>
      <c r="J1172" s="798"/>
      <c r="K1172" s="967"/>
      <c r="L1172" s="893"/>
      <c r="M1172" s="893"/>
      <c r="N1172" s="893"/>
      <c r="O1172" s="893"/>
      <c r="P1172" s="893"/>
      <c r="Q1172" s="893" t="s">
        <v>9422</v>
      </c>
      <c r="R1172" s="893" t="s">
        <v>9423</v>
      </c>
      <c r="S1172" s="1057" t="s">
        <v>9423</v>
      </c>
    </row>
    <row r="1173" spans="1:19">
      <c r="A1173" s="949" t="s">
        <v>7204</v>
      </c>
      <c r="B1173" s="883" t="s">
        <v>7203</v>
      </c>
      <c r="C1173" s="291"/>
      <c r="D1173" s="291"/>
      <c r="E1173" s="291"/>
      <c r="F1173" s="877"/>
      <c r="G1173" s="291"/>
      <c r="H1173" s="877"/>
      <c r="I1173" s="893"/>
      <c r="J1173" s="798"/>
      <c r="K1173" s="967"/>
      <c r="L1173" s="893"/>
      <c r="M1173" s="893"/>
      <c r="N1173" s="893"/>
      <c r="O1173" s="893"/>
      <c r="P1173" s="893"/>
      <c r="Q1173" s="893" t="s">
        <v>9422</v>
      </c>
      <c r="R1173" s="893" t="s">
        <v>9423</v>
      </c>
      <c r="S1173" s="1057" t="s">
        <v>9423</v>
      </c>
    </row>
    <row r="1174" spans="1:19">
      <c r="A1174" s="949" t="s">
        <v>7206</v>
      </c>
      <c r="B1174" s="883" t="s">
        <v>7205</v>
      </c>
      <c r="C1174" s="291"/>
      <c r="D1174" s="291"/>
      <c r="E1174" s="291"/>
      <c r="F1174" s="877"/>
      <c r="G1174" s="291"/>
      <c r="H1174" s="877"/>
      <c r="I1174" s="893"/>
      <c r="J1174" s="798"/>
      <c r="K1174" s="967"/>
      <c r="L1174" s="893"/>
      <c r="M1174" s="893"/>
      <c r="N1174" s="893"/>
      <c r="O1174" s="893"/>
      <c r="P1174" s="893"/>
      <c r="Q1174" s="893" t="s">
        <v>9422</v>
      </c>
      <c r="R1174" s="893" t="s">
        <v>9423</v>
      </c>
      <c r="S1174" s="1057" t="s">
        <v>9423</v>
      </c>
    </row>
    <row r="1175" spans="1:19">
      <c r="A1175" s="949" t="s">
        <v>7208</v>
      </c>
      <c r="B1175" s="883" t="s">
        <v>9909</v>
      </c>
      <c r="C1175" s="291"/>
      <c r="D1175" s="291"/>
      <c r="E1175" s="291"/>
      <c r="F1175" s="877"/>
      <c r="G1175" s="291"/>
      <c r="H1175" s="877"/>
      <c r="I1175" s="893"/>
      <c r="J1175" s="798"/>
      <c r="K1175" s="967"/>
      <c r="L1175" s="893"/>
      <c r="M1175" s="893"/>
      <c r="N1175" s="893"/>
      <c r="O1175" s="893"/>
      <c r="P1175" s="893"/>
      <c r="Q1175" s="893" t="s">
        <v>9422</v>
      </c>
      <c r="R1175" s="893" t="s">
        <v>9423</v>
      </c>
      <c r="S1175" s="1057" t="s">
        <v>9423</v>
      </c>
    </row>
    <row r="1176" spans="1:19">
      <c r="A1176" s="949" t="s">
        <v>7210</v>
      </c>
      <c r="B1176" s="883" t="s">
        <v>7207</v>
      </c>
      <c r="C1176" s="291"/>
      <c r="D1176" s="291"/>
      <c r="E1176" s="291"/>
      <c r="F1176" s="877"/>
      <c r="G1176" s="291"/>
      <c r="H1176" s="877"/>
      <c r="I1176" s="893"/>
      <c r="J1176" s="798"/>
      <c r="K1176" s="967"/>
      <c r="L1176" s="893"/>
      <c r="M1176" s="893"/>
      <c r="N1176" s="893"/>
      <c r="O1176" s="893"/>
      <c r="P1176" s="893"/>
      <c r="Q1176" s="893" t="s">
        <v>9422</v>
      </c>
      <c r="R1176" s="893" t="s">
        <v>9423</v>
      </c>
      <c r="S1176" s="1057" t="s">
        <v>9423</v>
      </c>
    </row>
    <row r="1177" spans="1:19">
      <c r="A1177" s="949" t="s">
        <v>7212</v>
      </c>
      <c r="B1177" s="883" t="s">
        <v>7209</v>
      </c>
      <c r="C1177" s="291"/>
      <c r="D1177" s="291"/>
      <c r="E1177" s="291"/>
      <c r="F1177" s="877"/>
      <c r="G1177" s="291"/>
      <c r="H1177" s="877"/>
      <c r="I1177" s="893"/>
      <c r="J1177" s="798"/>
      <c r="K1177" s="967"/>
      <c r="L1177" s="893"/>
      <c r="M1177" s="893"/>
      <c r="N1177" s="893"/>
      <c r="O1177" s="893"/>
      <c r="P1177" s="893"/>
      <c r="Q1177" s="893" t="s">
        <v>9422</v>
      </c>
      <c r="R1177" s="893" t="s">
        <v>9423</v>
      </c>
      <c r="S1177" s="1057" t="s">
        <v>9423</v>
      </c>
    </row>
    <row r="1178" spans="1:19">
      <c r="A1178" s="949" t="s">
        <v>7214</v>
      </c>
      <c r="B1178" s="883" t="s">
        <v>7215</v>
      </c>
      <c r="C1178" s="291"/>
      <c r="D1178" s="291"/>
      <c r="E1178" s="291"/>
      <c r="F1178" s="877"/>
      <c r="G1178" s="291"/>
      <c r="H1178" s="877"/>
      <c r="I1178" s="893"/>
      <c r="J1178" s="798"/>
      <c r="K1178" s="967"/>
      <c r="L1178" s="893"/>
      <c r="M1178" s="893"/>
      <c r="N1178" s="893"/>
      <c r="O1178" s="893"/>
      <c r="P1178" s="893"/>
      <c r="Q1178" s="893" t="s">
        <v>9422</v>
      </c>
      <c r="R1178" s="893" t="s">
        <v>9423</v>
      </c>
      <c r="S1178" s="1057" t="s">
        <v>9423</v>
      </c>
    </row>
    <row r="1179" spans="1:19">
      <c r="A1179" s="949" t="s">
        <v>7216</v>
      </c>
      <c r="B1179" s="883" t="s">
        <v>7217</v>
      </c>
      <c r="C1179" s="291"/>
      <c r="D1179" s="291"/>
      <c r="E1179" s="291"/>
      <c r="F1179" s="877"/>
      <c r="G1179" s="291"/>
      <c r="H1179" s="877"/>
      <c r="I1179" s="893"/>
      <c r="J1179" s="798"/>
      <c r="K1179" s="967"/>
      <c r="L1179" s="893"/>
      <c r="M1179" s="893"/>
      <c r="N1179" s="893"/>
      <c r="O1179" s="893"/>
      <c r="P1179" s="893"/>
      <c r="Q1179" s="893"/>
      <c r="R1179" s="893" t="s">
        <v>9422</v>
      </c>
      <c r="S1179" s="1057" t="s">
        <v>9423</v>
      </c>
    </row>
    <row r="1180" spans="1:19">
      <c r="A1180" s="891" t="s">
        <v>7307</v>
      </c>
      <c r="B1180" s="289" t="s">
        <v>1631</v>
      </c>
      <c r="C1180" s="291"/>
      <c r="D1180" s="291"/>
      <c r="E1180" s="291"/>
      <c r="F1180" s="877" t="s">
        <v>9422</v>
      </c>
      <c r="G1180" s="291" t="s">
        <v>9423</v>
      </c>
      <c r="H1180" s="877" t="s">
        <v>9423</v>
      </c>
      <c r="I1180" s="893" t="s">
        <v>9423</v>
      </c>
      <c r="J1180" s="798" t="s">
        <v>9423</v>
      </c>
      <c r="K1180" s="967" t="s">
        <v>9423</v>
      </c>
      <c r="L1180" s="893" t="s">
        <v>9423</v>
      </c>
      <c r="M1180" s="893" t="s">
        <v>9423</v>
      </c>
      <c r="N1180" s="893" t="s">
        <v>9423</v>
      </c>
      <c r="O1180" s="893" t="s">
        <v>9423</v>
      </c>
      <c r="P1180" s="893" t="s">
        <v>9423</v>
      </c>
      <c r="Q1180" s="893" t="s">
        <v>9423</v>
      </c>
      <c r="R1180" s="893" t="s">
        <v>9423</v>
      </c>
      <c r="S1180" s="1057" t="s">
        <v>9423</v>
      </c>
    </row>
    <row r="1181" spans="1:19">
      <c r="A1181" s="891" t="s">
        <v>7308</v>
      </c>
      <c r="B1181" s="289" t="s">
        <v>1633</v>
      </c>
      <c r="C1181" s="291"/>
      <c r="D1181" s="291"/>
      <c r="E1181" s="291"/>
      <c r="F1181" s="877" t="s">
        <v>9422</v>
      </c>
      <c r="G1181" s="291" t="s">
        <v>9423</v>
      </c>
      <c r="H1181" s="877" t="s">
        <v>9423</v>
      </c>
      <c r="I1181" s="893" t="s">
        <v>9423</v>
      </c>
      <c r="J1181" s="798" t="s">
        <v>9423</v>
      </c>
      <c r="K1181" s="967" t="s">
        <v>9423</v>
      </c>
      <c r="L1181" s="893" t="s">
        <v>9423</v>
      </c>
      <c r="M1181" s="893" t="s">
        <v>9423</v>
      </c>
      <c r="N1181" s="893" t="s">
        <v>9423</v>
      </c>
      <c r="O1181" s="893" t="s">
        <v>9423</v>
      </c>
      <c r="P1181" s="893" t="s">
        <v>9423</v>
      </c>
      <c r="Q1181" s="893" t="s">
        <v>9423</v>
      </c>
      <c r="R1181" s="893" t="s">
        <v>9423</v>
      </c>
      <c r="S1181" s="1057" t="s">
        <v>9423</v>
      </c>
    </row>
    <row r="1182" spans="1:19">
      <c r="A1182" s="891" t="s">
        <v>7309</v>
      </c>
      <c r="B1182" s="289" t="s">
        <v>1631</v>
      </c>
      <c r="C1182" s="291"/>
      <c r="D1182" s="291"/>
      <c r="E1182" s="291"/>
      <c r="F1182" s="877" t="s">
        <v>9422</v>
      </c>
      <c r="G1182" s="291" t="s">
        <v>9423</v>
      </c>
      <c r="H1182" s="877" t="s">
        <v>9423</v>
      </c>
      <c r="I1182" s="893" t="s">
        <v>9423</v>
      </c>
      <c r="J1182" s="798" t="s">
        <v>9423</v>
      </c>
      <c r="K1182" s="967" t="s">
        <v>9423</v>
      </c>
      <c r="L1182" s="893" t="s">
        <v>9423</v>
      </c>
      <c r="M1182" s="893" t="s">
        <v>9423</v>
      </c>
      <c r="N1182" s="893" t="s">
        <v>9423</v>
      </c>
      <c r="O1182" s="893" t="s">
        <v>9423</v>
      </c>
      <c r="P1182" s="893" t="s">
        <v>9423</v>
      </c>
      <c r="Q1182" s="893" t="s">
        <v>9423</v>
      </c>
      <c r="R1182" s="893" t="s">
        <v>9423</v>
      </c>
      <c r="S1182" s="1057" t="s">
        <v>9423</v>
      </c>
    </row>
    <row r="1183" spans="1:19">
      <c r="A1183" s="891" t="s">
        <v>7310</v>
      </c>
      <c r="B1183" s="289" t="s">
        <v>1633</v>
      </c>
      <c r="C1183" s="291"/>
      <c r="D1183" s="291"/>
      <c r="E1183" s="291"/>
      <c r="F1183" s="877" t="s">
        <v>9422</v>
      </c>
      <c r="G1183" s="291" t="s">
        <v>9423</v>
      </c>
      <c r="H1183" s="877" t="s">
        <v>9423</v>
      </c>
      <c r="I1183" s="893" t="s">
        <v>9423</v>
      </c>
      <c r="J1183" s="798" t="s">
        <v>9423</v>
      </c>
      <c r="K1183" s="967" t="s">
        <v>9423</v>
      </c>
      <c r="L1183" s="893" t="s">
        <v>9423</v>
      </c>
      <c r="M1183" s="893" t="s">
        <v>9423</v>
      </c>
      <c r="N1183" s="893" t="s">
        <v>9423</v>
      </c>
      <c r="O1183" s="893" t="s">
        <v>9423</v>
      </c>
      <c r="P1183" s="893" t="s">
        <v>9423</v>
      </c>
      <c r="Q1183" s="893" t="s">
        <v>9423</v>
      </c>
      <c r="R1183" s="893" t="s">
        <v>9423</v>
      </c>
      <c r="S1183" s="1057" t="s">
        <v>9423</v>
      </c>
    </row>
    <row r="1184" spans="1:19">
      <c r="A1184" s="891" t="s">
        <v>7311</v>
      </c>
      <c r="B1184" s="289" t="s">
        <v>7312</v>
      </c>
      <c r="C1184" s="291"/>
      <c r="D1184" s="291" t="s">
        <v>9422</v>
      </c>
      <c r="E1184" s="291" t="s">
        <v>9423</v>
      </c>
      <c r="F1184" s="877" t="s">
        <v>9423</v>
      </c>
      <c r="G1184" s="291" t="s">
        <v>9423</v>
      </c>
      <c r="H1184" s="877" t="s">
        <v>9423</v>
      </c>
      <c r="I1184" s="893" t="s">
        <v>9423</v>
      </c>
      <c r="J1184" s="798" t="s">
        <v>9423</v>
      </c>
      <c r="K1184" s="967" t="s">
        <v>9423</v>
      </c>
      <c r="L1184" s="893" t="s">
        <v>9423</v>
      </c>
      <c r="M1184" s="893" t="s">
        <v>9423</v>
      </c>
      <c r="N1184" s="893" t="s">
        <v>9423</v>
      </c>
      <c r="O1184" s="893" t="s">
        <v>9423</v>
      </c>
      <c r="P1184" s="893" t="s">
        <v>9423</v>
      </c>
      <c r="Q1184" s="893" t="s">
        <v>9423</v>
      </c>
      <c r="R1184" s="893" t="s">
        <v>9423</v>
      </c>
      <c r="S1184" s="1057" t="s">
        <v>9423</v>
      </c>
    </row>
    <row r="1185" spans="1:19">
      <c r="A1185" s="891" t="s">
        <v>7313</v>
      </c>
      <c r="B1185" s="289" t="s">
        <v>7314</v>
      </c>
      <c r="C1185" s="291"/>
      <c r="D1185" s="291" t="s">
        <v>9422</v>
      </c>
      <c r="E1185" s="291" t="s">
        <v>9423</v>
      </c>
      <c r="F1185" s="877" t="s">
        <v>9423</v>
      </c>
      <c r="G1185" s="291" t="s">
        <v>9423</v>
      </c>
      <c r="H1185" s="877" t="s">
        <v>9423</v>
      </c>
      <c r="I1185" s="893" t="s">
        <v>9423</v>
      </c>
      <c r="J1185" s="798" t="s">
        <v>9423</v>
      </c>
      <c r="K1185" s="967" t="s">
        <v>9423</v>
      </c>
      <c r="L1185" s="893" t="s">
        <v>9423</v>
      </c>
      <c r="M1185" s="893" t="s">
        <v>9423</v>
      </c>
      <c r="N1185" s="893" t="s">
        <v>9423</v>
      </c>
      <c r="O1185" s="893" t="s">
        <v>9423</v>
      </c>
      <c r="P1185" s="893" t="s">
        <v>9423</v>
      </c>
      <c r="Q1185" s="893" t="s">
        <v>9423</v>
      </c>
      <c r="R1185" s="893" t="s">
        <v>9423</v>
      </c>
      <c r="S1185" s="1057" t="s">
        <v>9423</v>
      </c>
    </row>
    <row r="1186" spans="1:19">
      <c r="A1186" s="891" t="s">
        <v>7317</v>
      </c>
      <c r="B1186" s="289" t="s">
        <v>10299</v>
      </c>
      <c r="C1186" s="291"/>
      <c r="D1186" s="291" t="s">
        <v>9422</v>
      </c>
      <c r="E1186" s="291" t="s">
        <v>9423</v>
      </c>
      <c r="F1186" s="877" t="s">
        <v>9423</v>
      </c>
      <c r="G1186" s="291" t="s">
        <v>9423</v>
      </c>
      <c r="H1186" s="877" t="s">
        <v>9423</v>
      </c>
      <c r="I1186" s="893" t="s">
        <v>9423</v>
      </c>
      <c r="J1186" s="798" t="s">
        <v>9423</v>
      </c>
      <c r="K1186" s="967" t="s">
        <v>9423</v>
      </c>
      <c r="L1186" s="893" t="s">
        <v>9423</v>
      </c>
      <c r="M1186" s="893" t="s">
        <v>9423</v>
      </c>
      <c r="N1186" s="893" t="s">
        <v>9423</v>
      </c>
      <c r="O1186" s="893" t="s">
        <v>9423</v>
      </c>
      <c r="P1186" s="893" t="s">
        <v>9423</v>
      </c>
      <c r="Q1186" s="893" t="s">
        <v>9423</v>
      </c>
      <c r="R1186" s="893" t="s">
        <v>9423</v>
      </c>
      <c r="S1186" s="1057" t="s">
        <v>9423</v>
      </c>
    </row>
    <row r="1187" spans="1:19">
      <c r="A1187" s="891" t="s">
        <v>7315</v>
      </c>
      <c r="B1187" s="289" t="s">
        <v>7316</v>
      </c>
      <c r="C1187" s="291"/>
      <c r="D1187" s="291" t="s">
        <v>9422</v>
      </c>
      <c r="E1187" s="291" t="s">
        <v>9423</v>
      </c>
      <c r="F1187" s="877" t="s">
        <v>9423</v>
      </c>
      <c r="G1187" s="291" t="s">
        <v>9423</v>
      </c>
      <c r="H1187" s="877" t="s">
        <v>9423</v>
      </c>
      <c r="I1187" s="893" t="s">
        <v>9423</v>
      </c>
      <c r="J1187" s="798" t="s">
        <v>9423</v>
      </c>
      <c r="K1187" s="967" t="s">
        <v>9423</v>
      </c>
      <c r="L1187" s="893" t="s">
        <v>9423</v>
      </c>
      <c r="M1187" s="893" t="s">
        <v>9423</v>
      </c>
      <c r="N1187" s="893" t="s">
        <v>9423</v>
      </c>
      <c r="O1187" s="893" t="s">
        <v>9423</v>
      </c>
      <c r="P1187" s="893" t="s">
        <v>9423</v>
      </c>
      <c r="Q1187" s="893" t="s">
        <v>9423</v>
      </c>
      <c r="R1187" s="893" t="s">
        <v>9423</v>
      </c>
      <c r="S1187" s="1057" t="s">
        <v>9423</v>
      </c>
    </row>
    <row r="1188" spans="1:19">
      <c r="A1188" s="891" t="s">
        <v>7323</v>
      </c>
      <c r="B1188" s="289" t="s">
        <v>10300</v>
      </c>
      <c r="C1188" s="291"/>
      <c r="D1188" s="291" t="s">
        <v>9422</v>
      </c>
      <c r="E1188" s="291" t="s">
        <v>9423</v>
      </c>
      <c r="F1188" s="877" t="s">
        <v>9423</v>
      </c>
      <c r="G1188" s="291" t="s">
        <v>9423</v>
      </c>
      <c r="H1188" s="877" t="s">
        <v>9423</v>
      </c>
      <c r="I1188" s="893" t="s">
        <v>9423</v>
      </c>
      <c r="J1188" s="798" t="s">
        <v>9423</v>
      </c>
      <c r="K1188" s="967" t="s">
        <v>9423</v>
      </c>
      <c r="L1188" s="893" t="s">
        <v>9423</v>
      </c>
      <c r="M1188" s="893" t="s">
        <v>9423</v>
      </c>
      <c r="N1188" s="893" t="s">
        <v>9423</v>
      </c>
      <c r="O1188" s="893" t="s">
        <v>9423</v>
      </c>
      <c r="P1188" s="893" t="s">
        <v>9423</v>
      </c>
      <c r="Q1188" s="893" t="s">
        <v>9423</v>
      </c>
      <c r="R1188" s="893" t="s">
        <v>9423</v>
      </c>
      <c r="S1188" s="1057" t="s">
        <v>9423</v>
      </c>
    </row>
    <row r="1189" spans="1:19">
      <c r="A1189" s="891" t="s">
        <v>7319</v>
      </c>
      <c r="B1189" s="289" t="s">
        <v>7320</v>
      </c>
      <c r="C1189" s="291"/>
      <c r="D1189" s="291" t="s">
        <v>9422</v>
      </c>
      <c r="E1189" s="291" t="s">
        <v>9423</v>
      </c>
      <c r="F1189" s="877" t="s">
        <v>9423</v>
      </c>
      <c r="G1189" s="291" t="s">
        <v>9423</v>
      </c>
      <c r="H1189" s="877" t="s">
        <v>9423</v>
      </c>
      <c r="I1189" s="893" t="s">
        <v>9423</v>
      </c>
      <c r="J1189" s="798" t="s">
        <v>9423</v>
      </c>
      <c r="K1189" s="967" t="s">
        <v>9423</v>
      </c>
      <c r="L1189" s="893" t="s">
        <v>9423</v>
      </c>
      <c r="M1189" s="893" t="s">
        <v>9423</v>
      </c>
      <c r="N1189" s="893" t="s">
        <v>9423</v>
      </c>
      <c r="O1189" s="893" t="s">
        <v>9423</v>
      </c>
      <c r="P1189" s="893" t="s">
        <v>9423</v>
      </c>
      <c r="Q1189" s="893" t="s">
        <v>9423</v>
      </c>
      <c r="R1189" s="893" t="s">
        <v>9423</v>
      </c>
      <c r="S1189" s="1057" t="s">
        <v>9423</v>
      </c>
    </row>
    <row r="1190" spans="1:19">
      <c r="A1190" s="891" t="s">
        <v>7321</v>
      </c>
      <c r="B1190" s="289" t="s">
        <v>7322</v>
      </c>
      <c r="C1190" s="291"/>
      <c r="D1190" s="291" t="s">
        <v>9422</v>
      </c>
      <c r="E1190" s="291" t="s">
        <v>9423</v>
      </c>
      <c r="F1190" s="877" t="s">
        <v>9423</v>
      </c>
      <c r="G1190" s="291" t="s">
        <v>9423</v>
      </c>
      <c r="H1190" s="877" t="s">
        <v>9423</v>
      </c>
      <c r="I1190" s="893" t="s">
        <v>9423</v>
      </c>
      <c r="J1190" s="798" t="s">
        <v>9423</v>
      </c>
      <c r="K1190" s="967" t="s">
        <v>9423</v>
      </c>
      <c r="L1190" s="893" t="s">
        <v>9423</v>
      </c>
      <c r="M1190" s="893" t="s">
        <v>9423</v>
      </c>
      <c r="N1190" s="893" t="s">
        <v>9423</v>
      </c>
      <c r="O1190" s="893" t="s">
        <v>9423</v>
      </c>
      <c r="P1190" s="893" t="s">
        <v>9423</v>
      </c>
      <c r="Q1190" s="893" t="s">
        <v>9423</v>
      </c>
      <c r="R1190" s="893" t="s">
        <v>9423</v>
      </c>
      <c r="S1190" s="1057" t="s">
        <v>9423</v>
      </c>
    </row>
    <row r="1191" spans="1:19">
      <c r="A1191" s="891" t="s">
        <v>7325</v>
      </c>
      <c r="B1191" s="289" t="s">
        <v>9919</v>
      </c>
      <c r="C1191" s="291"/>
      <c r="D1191" s="291" t="s">
        <v>9422</v>
      </c>
      <c r="E1191" s="291" t="s">
        <v>9423</v>
      </c>
      <c r="F1191" s="877" t="s">
        <v>9423</v>
      </c>
      <c r="G1191" s="291" t="s">
        <v>9423</v>
      </c>
      <c r="H1191" s="877" t="s">
        <v>9423</v>
      </c>
      <c r="I1191" s="893" t="s">
        <v>9423</v>
      </c>
      <c r="J1191" s="798" t="s">
        <v>9423</v>
      </c>
      <c r="K1191" s="967" t="s">
        <v>9423</v>
      </c>
      <c r="L1191" s="893" t="s">
        <v>9423</v>
      </c>
      <c r="M1191" s="893" t="s">
        <v>9423</v>
      </c>
      <c r="N1191" s="893" t="s">
        <v>9423</v>
      </c>
      <c r="O1191" s="893" t="s">
        <v>9423</v>
      </c>
      <c r="P1191" s="893" t="s">
        <v>9423</v>
      </c>
      <c r="Q1191" s="893" t="s">
        <v>9423</v>
      </c>
      <c r="R1191" s="893" t="s">
        <v>9423</v>
      </c>
      <c r="S1191" s="1057" t="s">
        <v>9423</v>
      </c>
    </row>
    <row r="1192" spans="1:19">
      <c r="A1192" s="891" t="s">
        <v>7327</v>
      </c>
      <c r="B1192" s="883" t="s">
        <v>7328</v>
      </c>
      <c r="C1192" s="291"/>
      <c r="D1192" s="291"/>
      <c r="E1192" s="291"/>
      <c r="F1192" s="877"/>
      <c r="G1192" s="291"/>
      <c r="H1192" s="877"/>
      <c r="I1192" s="893"/>
      <c r="J1192" s="798"/>
      <c r="K1192" s="967" t="s">
        <v>9422</v>
      </c>
      <c r="L1192" s="893" t="s">
        <v>9423</v>
      </c>
      <c r="M1192" s="893" t="s">
        <v>9423</v>
      </c>
      <c r="N1192" s="893" t="s">
        <v>9423</v>
      </c>
      <c r="O1192" s="893" t="s">
        <v>9423</v>
      </c>
      <c r="P1192" s="893" t="s">
        <v>9423</v>
      </c>
      <c r="Q1192" s="893" t="s">
        <v>9423</v>
      </c>
      <c r="R1192" s="893" t="s">
        <v>9423</v>
      </c>
      <c r="S1192" s="1057" t="s">
        <v>9423</v>
      </c>
    </row>
    <row r="1193" spans="1:19">
      <c r="A1193" s="891" t="s">
        <v>7329</v>
      </c>
      <c r="B1193" s="883" t="s">
        <v>7330</v>
      </c>
      <c r="C1193" s="291"/>
      <c r="D1193" s="291"/>
      <c r="E1193" s="291"/>
      <c r="F1193" s="877"/>
      <c r="G1193" s="291"/>
      <c r="H1193" s="877"/>
      <c r="I1193" s="893"/>
      <c r="J1193" s="798"/>
      <c r="K1193" s="967"/>
      <c r="L1193" s="893"/>
      <c r="M1193" s="893"/>
      <c r="N1193" s="893" t="s">
        <v>9422</v>
      </c>
      <c r="O1193" s="893" t="s">
        <v>9423</v>
      </c>
      <c r="P1193" s="893" t="s">
        <v>9423</v>
      </c>
      <c r="Q1193" s="893" t="s">
        <v>9423</v>
      </c>
      <c r="R1193" s="893" t="s">
        <v>9423</v>
      </c>
      <c r="S1193" s="1057" t="s">
        <v>9423</v>
      </c>
    </row>
    <row r="1194" spans="1:19">
      <c r="A1194" s="891" t="s">
        <v>7331</v>
      </c>
      <c r="B1194" s="289" t="s">
        <v>7332</v>
      </c>
      <c r="C1194" s="291"/>
      <c r="D1194" s="291" t="s">
        <v>9422</v>
      </c>
      <c r="E1194" s="291" t="s">
        <v>9423</v>
      </c>
      <c r="F1194" s="877" t="s">
        <v>9423</v>
      </c>
      <c r="G1194" s="291" t="s">
        <v>9423</v>
      </c>
      <c r="H1194" s="877" t="s">
        <v>9423</v>
      </c>
      <c r="I1194" s="893" t="s">
        <v>9423</v>
      </c>
      <c r="J1194" s="798" t="s">
        <v>9423</v>
      </c>
      <c r="K1194" s="967" t="s">
        <v>9423</v>
      </c>
      <c r="L1194" s="893" t="s">
        <v>9423</v>
      </c>
      <c r="M1194" s="893" t="s">
        <v>9423</v>
      </c>
      <c r="N1194" s="893" t="s">
        <v>9423</v>
      </c>
      <c r="O1194" s="893" t="s">
        <v>9423</v>
      </c>
      <c r="P1194" s="893" t="s">
        <v>9423</v>
      </c>
      <c r="Q1194" s="893" t="s">
        <v>9423</v>
      </c>
      <c r="R1194" s="893" t="s">
        <v>9423</v>
      </c>
      <c r="S1194" s="1057" t="s">
        <v>9423</v>
      </c>
    </row>
    <row r="1195" spans="1:19">
      <c r="A1195" s="891" t="s">
        <v>7333</v>
      </c>
      <c r="B1195" s="883" t="s">
        <v>7342</v>
      </c>
      <c r="C1195" s="291"/>
      <c r="D1195" s="291" t="s">
        <v>9422</v>
      </c>
      <c r="E1195" s="291" t="s">
        <v>9423</v>
      </c>
      <c r="F1195" s="877" t="s">
        <v>9423</v>
      </c>
      <c r="G1195" s="291" t="s">
        <v>9423</v>
      </c>
      <c r="H1195" s="877" t="s">
        <v>9423</v>
      </c>
      <c r="I1195" s="893" t="s">
        <v>9423</v>
      </c>
      <c r="J1195" s="798" t="s">
        <v>9423</v>
      </c>
      <c r="K1195" s="967" t="s">
        <v>9423</v>
      </c>
      <c r="L1195" s="893" t="s">
        <v>9423</v>
      </c>
      <c r="M1195" s="893" t="s">
        <v>9423</v>
      </c>
      <c r="N1195" s="893" t="s">
        <v>9423</v>
      </c>
      <c r="O1195" s="893" t="s">
        <v>9423</v>
      </c>
      <c r="P1195" s="893" t="s">
        <v>9423</v>
      </c>
      <c r="Q1195" s="893" t="s">
        <v>9423</v>
      </c>
      <c r="R1195" s="893" t="s">
        <v>9423</v>
      </c>
      <c r="S1195" s="1057" t="s">
        <v>9423</v>
      </c>
    </row>
    <row r="1196" spans="1:19">
      <c r="A1196" s="891" t="s">
        <v>7335</v>
      </c>
      <c r="B1196" s="289" t="s">
        <v>9920</v>
      </c>
      <c r="C1196" s="291"/>
      <c r="D1196" s="291" t="s">
        <v>9422</v>
      </c>
      <c r="E1196" s="291" t="s">
        <v>9423</v>
      </c>
      <c r="F1196" s="877" t="s">
        <v>9423</v>
      </c>
      <c r="G1196" s="291" t="s">
        <v>9423</v>
      </c>
      <c r="H1196" s="877" t="s">
        <v>9423</v>
      </c>
      <c r="I1196" s="893" t="s">
        <v>9423</v>
      </c>
      <c r="J1196" s="798" t="s">
        <v>9423</v>
      </c>
      <c r="K1196" s="967" t="s">
        <v>9423</v>
      </c>
      <c r="L1196" s="893" t="s">
        <v>9423</v>
      </c>
      <c r="M1196" s="893" t="s">
        <v>9423</v>
      </c>
      <c r="N1196" s="893" t="s">
        <v>9423</v>
      </c>
      <c r="O1196" s="893" t="s">
        <v>9423</v>
      </c>
      <c r="P1196" s="893" t="s">
        <v>9423</v>
      </c>
      <c r="Q1196" s="893" t="s">
        <v>9423</v>
      </c>
      <c r="R1196" s="893" t="s">
        <v>9423</v>
      </c>
      <c r="S1196" s="1057" t="s">
        <v>9423</v>
      </c>
    </row>
    <row r="1197" spans="1:19">
      <c r="A1197" s="891" t="s">
        <v>7337</v>
      </c>
      <c r="B1197" s="883" t="s">
        <v>7338</v>
      </c>
      <c r="C1197" s="291"/>
      <c r="D1197" s="291"/>
      <c r="E1197" s="291"/>
      <c r="F1197" s="877"/>
      <c r="G1197" s="291"/>
      <c r="H1197" s="877"/>
      <c r="I1197" s="893"/>
      <c r="J1197" s="798"/>
      <c r="K1197" s="967" t="s">
        <v>9422</v>
      </c>
      <c r="L1197" s="893" t="s">
        <v>9423</v>
      </c>
      <c r="M1197" s="893" t="s">
        <v>9423</v>
      </c>
      <c r="N1197" s="893" t="s">
        <v>9423</v>
      </c>
      <c r="O1197" s="893" t="s">
        <v>9423</v>
      </c>
      <c r="P1197" s="893" t="s">
        <v>9423</v>
      </c>
      <c r="Q1197" s="893" t="s">
        <v>9423</v>
      </c>
      <c r="R1197" s="893" t="s">
        <v>9423</v>
      </c>
      <c r="S1197" s="1057" t="s">
        <v>9423</v>
      </c>
    </row>
    <row r="1198" spans="1:19">
      <c r="A1198" s="891" t="s">
        <v>7339</v>
      </c>
      <c r="B1198" s="289" t="s">
        <v>7340</v>
      </c>
      <c r="C1198" s="291"/>
      <c r="D1198" s="291" t="s">
        <v>9422</v>
      </c>
      <c r="E1198" s="291" t="s">
        <v>9423</v>
      </c>
      <c r="F1198" s="877" t="s">
        <v>9423</v>
      </c>
      <c r="G1198" s="291" t="s">
        <v>9423</v>
      </c>
      <c r="H1198" s="877" t="s">
        <v>9423</v>
      </c>
      <c r="I1198" s="893" t="s">
        <v>9423</v>
      </c>
      <c r="J1198" s="798" t="s">
        <v>9423</v>
      </c>
      <c r="K1198" s="967" t="s">
        <v>9423</v>
      </c>
      <c r="L1198" s="893" t="s">
        <v>9423</v>
      </c>
      <c r="M1198" s="893" t="s">
        <v>9423</v>
      </c>
      <c r="N1198" s="893" t="s">
        <v>9423</v>
      </c>
      <c r="O1198" s="893" t="s">
        <v>9423</v>
      </c>
      <c r="P1198" s="893" t="s">
        <v>9423</v>
      </c>
      <c r="Q1198" s="893" t="s">
        <v>9423</v>
      </c>
      <c r="R1198" s="893" t="s">
        <v>9423</v>
      </c>
      <c r="S1198" s="1057" t="s">
        <v>9423</v>
      </c>
    </row>
    <row r="1199" spans="1:19">
      <c r="A1199" s="891" t="s">
        <v>7341</v>
      </c>
      <c r="B1199" s="883" t="s">
        <v>7342</v>
      </c>
      <c r="C1199" s="291" t="s">
        <v>9422</v>
      </c>
      <c r="D1199" s="291" t="s">
        <v>9422</v>
      </c>
      <c r="E1199" s="291" t="s">
        <v>9423</v>
      </c>
      <c r="F1199" s="877" t="s">
        <v>9423</v>
      </c>
      <c r="G1199" s="291" t="s">
        <v>9423</v>
      </c>
      <c r="H1199" s="877" t="s">
        <v>9423</v>
      </c>
      <c r="I1199" s="893" t="s">
        <v>9423</v>
      </c>
      <c r="J1199" s="798" t="s">
        <v>9423</v>
      </c>
      <c r="K1199" s="967" t="s">
        <v>9423</v>
      </c>
      <c r="L1199" s="893" t="s">
        <v>9423</v>
      </c>
      <c r="M1199" s="893" t="s">
        <v>9423</v>
      </c>
      <c r="N1199" s="893" t="s">
        <v>9423</v>
      </c>
      <c r="O1199" s="893" t="s">
        <v>9423</v>
      </c>
      <c r="P1199" s="893" t="s">
        <v>9423</v>
      </c>
      <c r="Q1199" s="893" t="s">
        <v>9423</v>
      </c>
      <c r="R1199" s="893" t="s">
        <v>9423</v>
      </c>
      <c r="S1199" s="1057" t="s">
        <v>9423</v>
      </c>
    </row>
    <row r="1200" spans="1:19">
      <c r="A1200" s="891" t="s">
        <v>7343</v>
      </c>
      <c r="B1200" s="883" t="s">
        <v>7344</v>
      </c>
      <c r="C1200" s="291"/>
      <c r="D1200" s="291"/>
      <c r="E1200" s="291"/>
      <c r="F1200" s="877"/>
      <c r="G1200" s="291"/>
      <c r="H1200" s="877"/>
      <c r="I1200" s="893"/>
      <c r="J1200" s="798"/>
      <c r="K1200" s="967"/>
      <c r="L1200" s="893"/>
      <c r="M1200" s="893"/>
      <c r="N1200" s="893" t="s">
        <v>9422</v>
      </c>
      <c r="O1200" s="893" t="s">
        <v>9423</v>
      </c>
      <c r="P1200" s="893" t="s">
        <v>9423</v>
      </c>
      <c r="Q1200" s="893" t="s">
        <v>9423</v>
      </c>
      <c r="R1200" s="893" t="s">
        <v>9423</v>
      </c>
      <c r="S1200" s="1057" t="s">
        <v>9423</v>
      </c>
    </row>
    <row r="1201" spans="1:19">
      <c r="A1201" s="891" t="s">
        <v>7345</v>
      </c>
      <c r="B1201" s="289" t="s">
        <v>7346</v>
      </c>
      <c r="C1201" s="291"/>
      <c r="D1201" s="291"/>
      <c r="E1201" s="291"/>
      <c r="F1201" s="877"/>
      <c r="G1201" s="291"/>
      <c r="H1201" s="877"/>
      <c r="I1201" s="893"/>
      <c r="J1201" s="798"/>
      <c r="K1201" s="967" t="s">
        <v>9422</v>
      </c>
      <c r="L1201" s="893" t="s">
        <v>9423</v>
      </c>
      <c r="M1201" s="893" t="s">
        <v>9423</v>
      </c>
      <c r="N1201" s="893" t="s">
        <v>9423</v>
      </c>
      <c r="O1201" s="893" t="s">
        <v>9423</v>
      </c>
      <c r="P1201" s="893" t="s">
        <v>9423</v>
      </c>
      <c r="Q1201" s="893" t="s">
        <v>9423</v>
      </c>
      <c r="R1201" s="893" t="s">
        <v>9423</v>
      </c>
      <c r="S1201" s="1057" t="s">
        <v>9423</v>
      </c>
    </row>
    <row r="1202" spans="1:19">
      <c r="A1202" s="891" t="s">
        <v>7347</v>
      </c>
      <c r="B1202" s="289" t="s">
        <v>7348</v>
      </c>
      <c r="C1202" s="291"/>
      <c r="D1202" s="291"/>
      <c r="E1202" s="291"/>
      <c r="F1202" s="877"/>
      <c r="G1202" s="291"/>
      <c r="H1202" s="877"/>
      <c r="I1202" s="877" t="s">
        <v>9422</v>
      </c>
      <c r="J1202" s="291" t="s">
        <v>9422</v>
      </c>
      <c r="K1202" s="967" t="s">
        <v>9423</v>
      </c>
      <c r="L1202" s="893" t="s">
        <v>9423</v>
      </c>
      <c r="M1202" s="893" t="s">
        <v>9423</v>
      </c>
      <c r="N1202" s="893" t="s">
        <v>9423</v>
      </c>
      <c r="O1202" s="893" t="s">
        <v>9423</v>
      </c>
      <c r="P1202" s="893" t="s">
        <v>9423</v>
      </c>
      <c r="Q1202" s="893" t="s">
        <v>9423</v>
      </c>
      <c r="R1202" s="893" t="s">
        <v>9423</v>
      </c>
      <c r="S1202" s="1057" t="s">
        <v>9423</v>
      </c>
    </row>
    <row r="1203" spans="1:19">
      <c r="A1203" s="891" t="s">
        <v>7349</v>
      </c>
      <c r="B1203" s="289" t="s">
        <v>7350</v>
      </c>
      <c r="C1203" s="291"/>
      <c r="D1203" s="291"/>
      <c r="E1203" s="291"/>
      <c r="F1203" s="877"/>
      <c r="G1203" s="291"/>
      <c r="H1203" s="877"/>
      <c r="I1203" s="877"/>
      <c r="J1203" s="291"/>
      <c r="K1203" s="967" t="s">
        <v>9422</v>
      </c>
      <c r="L1203" s="893" t="s">
        <v>9423</v>
      </c>
      <c r="M1203" s="893" t="s">
        <v>9423</v>
      </c>
      <c r="N1203" s="893" t="s">
        <v>9423</v>
      </c>
      <c r="O1203" s="893" t="s">
        <v>9423</v>
      </c>
      <c r="P1203" s="893" t="s">
        <v>9423</v>
      </c>
      <c r="Q1203" s="893" t="s">
        <v>9423</v>
      </c>
      <c r="R1203" s="893" t="s">
        <v>9423</v>
      </c>
      <c r="S1203" s="1057" t="s">
        <v>9423</v>
      </c>
    </row>
    <row r="1204" spans="1:19">
      <c r="A1204" s="891" t="s">
        <v>7351</v>
      </c>
      <c r="B1204" s="289" t="s">
        <v>7352</v>
      </c>
      <c r="C1204" s="291"/>
      <c r="D1204" s="291"/>
      <c r="E1204" s="291"/>
      <c r="F1204" s="877"/>
      <c r="G1204" s="291"/>
      <c r="H1204" s="877"/>
      <c r="I1204" s="877"/>
      <c r="J1204" s="291"/>
      <c r="K1204" s="967"/>
      <c r="L1204" s="893"/>
      <c r="M1204" s="893"/>
      <c r="N1204" s="893" t="s">
        <v>9422</v>
      </c>
      <c r="O1204" s="893" t="s">
        <v>9423</v>
      </c>
      <c r="P1204" s="893" t="s">
        <v>9423</v>
      </c>
      <c r="Q1204" s="893" t="s">
        <v>9423</v>
      </c>
      <c r="R1204" s="893" t="s">
        <v>9423</v>
      </c>
      <c r="S1204" s="1057" t="s">
        <v>9423</v>
      </c>
    </row>
    <row r="1205" spans="1:19">
      <c r="A1205" s="891" t="s">
        <v>7353</v>
      </c>
      <c r="B1205" s="289" t="s">
        <v>7354</v>
      </c>
      <c r="C1205" s="291"/>
      <c r="D1205" s="291"/>
      <c r="E1205" s="291"/>
      <c r="F1205" s="877"/>
      <c r="G1205" s="291"/>
      <c r="H1205" s="877"/>
      <c r="I1205" s="877" t="s">
        <v>9422</v>
      </c>
      <c r="J1205" s="291" t="s">
        <v>9422</v>
      </c>
      <c r="K1205" s="967" t="s">
        <v>9423</v>
      </c>
      <c r="L1205" s="893" t="s">
        <v>9423</v>
      </c>
      <c r="M1205" s="893" t="s">
        <v>9423</v>
      </c>
      <c r="N1205" s="893" t="s">
        <v>9423</v>
      </c>
      <c r="O1205" s="893" t="s">
        <v>9423</v>
      </c>
      <c r="P1205" s="893" t="s">
        <v>9423</v>
      </c>
      <c r="Q1205" s="893" t="s">
        <v>9423</v>
      </c>
      <c r="R1205" s="893" t="s">
        <v>9423</v>
      </c>
      <c r="S1205" s="1057" t="s">
        <v>9423</v>
      </c>
    </row>
    <row r="1206" spans="1:19">
      <c r="A1206" s="891" t="s">
        <v>7355</v>
      </c>
      <c r="B1206" s="289" t="s">
        <v>7356</v>
      </c>
      <c r="C1206" s="291"/>
      <c r="D1206" s="291"/>
      <c r="E1206" s="291"/>
      <c r="F1206" s="877"/>
      <c r="G1206" s="291"/>
      <c r="H1206" s="877"/>
      <c r="I1206" s="893"/>
      <c r="J1206" s="798"/>
      <c r="K1206" s="967" t="s">
        <v>9422</v>
      </c>
      <c r="L1206" s="893" t="s">
        <v>9423</v>
      </c>
      <c r="M1206" s="893" t="s">
        <v>9423</v>
      </c>
      <c r="N1206" s="893" t="s">
        <v>9423</v>
      </c>
      <c r="O1206" s="893" t="s">
        <v>9423</v>
      </c>
      <c r="P1206" s="893" t="s">
        <v>9423</v>
      </c>
      <c r="Q1206" s="893" t="s">
        <v>9423</v>
      </c>
      <c r="R1206" s="893" t="s">
        <v>9423</v>
      </c>
      <c r="S1206" s="1057" t="s">
        <v>9423</v>
      </c>
    </row>
    <row r="1207" spans="1:19">
      <c r="A1207" s="891" t="s">
        <v>7357</v>
      </c>
      <c r="B1207" s="289" t="s">
        <v>7358</v>
      </c>
      <c r="C1207" s="291"/>
      <c r="D1207" s="291"/>
      <c r="E1207" s="291"/>
      <c r="F1207" s="877"/>
      <c r="G1207" s="291"/>
      <c r="H1207" s="877"/>
      <c r="I1207" s="893"/>
      <c r="J1207" s="798"/>
      <c r="K1207" s="967" t="s">
        <v>9422</v>
      </c>
      <c r="L1207" s="893" t="s">
        <v>9423</v>
      </c>
      <c r="M1207" s="893" t="s">
        <v>9423</v>
      </c>
      <c r="N1207" s="893" t="s">
        <v>9423</v>
      </c>
      <c r="O1207" s="893" t="s">
        <v>9423</v>
      </c>
      <c r="P1207" s="893" t="s">
        <v>9423</v>
      </c>
      <c r="Q1207" s="893" t="s">
        <v>9423</v>
      </c>
      <c r="R1207" s="893" t="s">
        <v>9423</v>
      </c>
      <c r="S1207" s="1057" t="s">
        <v>9423</v>
      </c>
    </row>
    <row r="1208" spans="1:19">
      <c r="A1208" s="891" t="s">
        <v>7359</v>
      </c>
      <c r="B1208" s="289" t="s">
        <v>7360</v>
      </c>
      <c r="C1208" s="291"/>
      <c r="D1208" s="291"/>
      <c r="E1208" s="291"/>
      <c r="F1208" s="877"/>
      <c r="G1208" s="291"/>
      <c r="H1208" s="877"/>
      <c r="I1208" s="893"/>
      <c r="J1208" s="798"/>
      <c r="K1208" s="967"/>
      <c r="L1208" s="893"/>
      <c r="M1208" s="893"/>
      <c r="N1208" s="893" t="s">
        <v>9422</v>
      </c>
      <c r="O1208" s="893" t="s">
        <v>9423</v>
      </c>
      <c r="P1208" s="893" t="s">
        <v>9423</v>
      </c>
      <c r="Q1208" s="893" t="s">
        <v>9423</v>
      </c>
      <c r="R1208" s="893" t="s">
        <v>9423</v>
      </c>
      <c r="S1208" s="1057" t="s">
        <v>9423</v>
      </c>
    </row>
    <row r="1209" spans="1:19">
      <c r="A1209" s="891" t="s">
        <v>7372</v>
      </c>
      <c r="B1209" s="289" t="s">
        <v>9921</v>
      </c>
      <c r="C1209" s="291"/>
      <c r="D1209" s="291"/>
      <c r="E1209" s="291" t="s">
        <v>9422</v>
      </c>
      <c r="F1209" s="877" t="s">
        <v>9423</v>
      </c>
      <c r="G1209" s="291" t="s">
        <v>9422</v>
      </c>
      <c r="H1209" s="877" t="s">
        <v>9422</v>
      </c>
      <c r="I1209" s="893" t="s">
        <v>9423</v>
      </c>
      <c r="J1209" s="798" t="s">
        <v>9423</v>
      </c>
      <c r="K1209" s="967" t="s">
        <v>9423</v>
      </c>
      <c r="L1209" s="893" t="s">
        <v>9423</v>
      </c>
      <c r="M1209" s="893" t="s">
        <v>9423</v>
      </c>
      <c r="N1209" s="893" t="s">
        <v>9423</v>
      </c>
      <c r="O1209" s="893" t="s">
        <v>9423</v>
      </c>
      <c r="P1209" s="893" t="s">
        <v>9423</v>
      </c>
      <c r="Q1209" s="893" t="s">
        <v>9423</v>
      </c>
      <c r="R1209" s="893" t="s">
        <v>9423</v>
      </c>
      <c r="S1209" s="1057" t="s">
        <v>9423</v>
      </c>
    </row>
    <row r="1210" spans="1:19">
      <c r="A1210" s="891" t="s">
        <v>7374</v>
      </c>
      <c r="B1210" s="289" t="s">
        <v>10301</v>
      </c>
      <c r="C1210" s="291"/>
      <c r="D1210" s="291"/>
      <c r="E1210" s="291" t="s">
        <v>9422</v>
      </c>
      <c r="F1210" s="877" t="s">
        <v>9423</v>
      </c>
      <c r="G1210" s="291" t="s">
        <v>9423</v>
      </c>
      <c r="H1210" s="877" t="s">
        <v>9423</v>
      </c>
      <c r="I1210" s="893" t="s">
        <v>9423</v>
      </c>
      <c r="J1210" s="798" t="s">
        <v>9423</v>
      </c>
      <c r="K1210" s="967" t="s">
        <v>9423</v>
      </c>
      <c r="L1210" s="893" t="s">
        <v>9423</v>
      </c>
      <c r="M1210" s="893" t="s">
        <v>9423</v>
      </c>
      <c r="N1210" s="893" t="s">
        <v>9423</v>
      </c>
      <c r="O1210" s="893" t="s">
        <v>9423</v>
      </c>
      <c r="P1210" s="893" t="s">
        <v>9423</v>
      </c>
      <c r="Q1210" s="893" t="s">
        <v>9423</v>
      </c>
      <c r="R1210" s="893" t="s">
        <v>9423</v>
      </c>
      <c r="S1210" s="1057" t="s">
        <v>9423</v>
      </c>
    </row>
    <row r="1211" spans="1:19">
      <c r="A1211" s="891" t="s">
        <v>7378</v>
      </c>
      <c r="B1211" s="289" t="s">
        <v>10302</v>
      </c>
      <c r="C1211" s="291"/>
      <c r="D1211" s="291"/>
      <c r="E1211" s="291" t="s">
        <v>9422</v>
      </c>
      <c r="F1211" s="877" t="s">
        <v>9423</v>
      </c>
      <c r="G1211" s="291" t="s">
        <v>9422</v>
      </c>
      <c r="H1211" s="877" t="s">
        <v>9422</v>
      </c>
      <c r="I1211" s="893" t="s">
        <v>9423</v>
      </c>
      <c r="J1211" s="798" t="s">
        <v>9423</v>
      </c>
      <c r="K1211" s="967" t="s">
        <v>9423</v>
      </c>
      <c r="L1211" s="893" t="s">
        <v>9423</v>
      </c>
      <c r="M1211" s="893" t="s">
        <v>9423</v>
      </c>
      <c r="N1211" s="893" t="s">
        <v>9423</v>
      </c>
      <c r="O1211" s="893" t="s">
        <v>9423</v>
      </c>
      <c r="P1211" s="893" t="s">
        <v>9423</v>
      </c>
      <c r="Q1211" s="893" t="s">
        <v>9423</v>
      </c>
      <c r="R1211" s="893" t="s">
        <v>9423</v>
      </c>
      <c r="S1211" s="1057" t="s">
        <v>9423</v>
      </c>
    </row>
    <row r="1212" spans="1:19">
      <c r="A1212" s="891" t="s">
        <v>7380</v>
      </c>
      <c r="B1212" s="289" t="s">
        <v>10303</v>
      </c>
      <c r="C1212" s="291"/>
      <c r="D1212" s="291"/>
      <c r="E1212" s="291" t="s">
        <v>9422</v>
      </c>
      <c r="F1212" s="877" t="s">
        <v>9423</v>
      </c>
      <c r="G1212" s="291" t="s">
        <v>9423</v>
      </c>
      <c r="H1212" s="877" t="s">
        <v>9423</v>
      </c>
      <c r="I1212" s="893" t="s">
        <v>9423</v>
      </c>
      <c r="J1212" s="798" t="s">
        <v>9423</v>
      </c>
      <c r="K1212" s="967" t="s">
        <v>9423</v>
      </c>
      <c r="L1212" s="893" t="s">
        <v>9423</v>
      </c>
      <c r="M1212" s="893" t="s">
        <v>9423</v>
      </c>
      <c r="N1212" s="893" t="s">
        <v>9423</v>
      </c>
      <c r="O1212" s="893" t="s">
        <v>9423</v>
      </c>
      <c r="P1212" s="893" t="s">
        <v>9423</v>
      </c>
      <c r="Q1212" s="893" t="s">
        <v>9423</v>
      </c>
      <c r="R1212" s="893" t="s">
        <v>9423</v>
      </c>
      <c r="S1212" s="1057" t="s">
        <v>9423</v>
      </c>
    </row>
    <row r="1213" spans="1:19">
      <c r="A1213" s="891" t="s">
        <v>9922</v>
      </c>
      <c r="B1213" s="289" t="s">
        <v>9923</v>
      </c>
      <c r="C1213" s="291"/>
      <c r="D1213" s="291"/>
      <c r="E1213" s="291"/>
      <c r="F1213" s="877"/>
      <c r="G1213" s="291"/>
      <c r="H1213" s="877"/>
      <c r="I1213" s="877" t="s">
        <v>9422</v>
      </c>
      <c r="J1213" s="291" t="s">
        <v>9422</v>
      </c>
      <c r="K1213" s="967" t="s">
        <v>9423</v>
      </c>
      <c r="L1213" s="893" t="s">
        <v>9423</v>
      </c>
      <c r="M1213" s="893" t="s">
        <v>9423</v>
      </c>
      <c r="N1213" s="893" t="s">
        <v>9423</v>
      </c>
      <c r="O1213" s="893" t="s">
        <v>9423</v>
      </c>
      <c r="P1213" s="893" t="s">
        <v>9423</v>
      </c>
      <c r="Q1213" s="893" t="s">
        <v>9423</v>
      </c>
      <c r="R1213" s="893" t="s">
        <v>9423</v>
      </c>
      <c r="S1213" s="1057" t="s">
        <v>9423</v>
      </c>
    </row>
    <row r="1214" spans="1:19" s="536" customFormat="1">
      <c r="A1214" s="891" t="s">
        <v>7385</v>
      </c>
      <c r="B1214" s="883" t="s">
        <v>7386</v>
      </c>
      <c r="C1214" s="291"/>
      <c r="D1214" s="291"/>
      <c r="E1214" s="291"/>
      <c r="F1214" s="877"/>
      <c r="G1214" s="291"/>
      <c r="H1214" s="877"/>
      <c r="I1214" s="877"/>
      <c r="J1214" s="291"/>
      <c r="K1214" s="967"/>
      <c r="L1214" s="893"/>
      <c r="M1214" s="893" t="s">
        <v>9422</v>
      </c>
      <c r="N1214" s="893" t="s">
        <v>9423</v>
      </c>
      <c r="O1214" s="893" t="s">
        <v>9423</v>
      </c>
      <c r="P1214" s="893" t="s">
        <v>9423</v>
      </c>
      <c r="Q1214" s="893" t="s">
        <v>9423</v>
      </c>
      <c r="R1214" s="893" t="s">
        <v>9423</v>
      </c>
      <c r="S1214" s="1057" t="s">
        <v>9423</v>
      </c>
    </row>
    <row r="1215" spans="1:19" s="536" customFormat="1">
      <c r="A1215" s="891" t="s">
        <v>7387</v>
      </c>
      <c r="B1215" s="883" t="s">
        <v>7388</v>
      </c>
      <c r="C1215" s="291"/>
      <c r="D1215" s="291"/>
      <c r="E1215" s="291"/>
      <c r="F1215" s="877"/>
      <c r="G1215" s="291"/>
      <c r="H1215" s="877"/>
      <c r="I1215" s="877"/>
      <c r="J1215" s="291"/>
      <c r="K1215" s="967"/>
      <c r="L1215" s="893"/>
      <c r="M1215" s="893"/>
      <c r="N1215" s="893"/>
      <c r="O1215" s="893" t="s">
        <v>9422</v>
      </c>
      <c r="P1215" s="893" t="s">
        <v>9423</v>
      </c>
      <c r="Q1215" s="893" t="s">
        <v>9423</v>
      </c>
      <c r="R1215" s="893" t="s">
        <v>9423</v>
      </c>
      <c r="S1215" s="1057" t="s">
        <v>9423</v>
      </c>
    </row>
    <row r="1216" spans="1:19" s="536" customFormat="1">
      <c r="A1216" s="891" t="s">
        <v>7389</v>
      </c>
      <c r="B1216" s="883" t="s">
        <v>7390</v>
      </c>
      <c r="C1216" s="291"/>
      <c r="D1216" s="291"/>
      <c r="E1216" s="291"/>
      <c r="F1216" s="877"/>
      <c r="G1216" s="291"/>
      <c r="H1216" s="877"/>
      <c r="I1216" s="877"/>
      <c r="J1216" s="291"/>
      <c r="K1216" s="967"/>
      <c r="L1216" s="893"/>
      <c r="M1216" s="893"/>
      <c r="N1216" s="893"/>
      <c r="O1216" s="893" t="s">
        <v>9422</v>
      </c>
      <c r="P1216" s="893" t="s">
        <v>9423</v>
      </c>
      <c r="Q1216" s="893" t="s">
        <v>9423</v>
      </c>
      <c r="R1216" s="893" t="s">
        <v>9423</v>
      </c>
      <c r="S1216" s="1057" t="s">
        <v>9423</v>
      </c>
    </row>
    <row r="1217" spans="1:19" s="536" customFormat="1">
      <c r="A1217" s="891" t="s">
        <v>7391</v>
      </c>
      <c r="B1217" s="883" t="s">
        <v>7392</v>
      </c>
      <c r="C1217" s="291"/>
      <c r="D1217" s="291"/>
      <c r="E1217" s="291"/>
      <c r="F1217" s="877"/>
      <c r="G1217" s="291"/>
      <c r="H1217" s="877"/>
      <c r="I1217" s="877"/>
      <c r="J1217" s="291"/>
      <c r="K1217" s="967"/>
      <c r="L1217" s="893"/>
      <c r="M1217" s="893"/>
      <c r="N1217" s="893"/>
      <c r="O1217" s="893" t="s">
        <v>9422</v>
      </c>
      <c r="P1217" s="893" t="s">
        <v>9423</v>
      </c>
      <c r="Q1217" s="893" t="s">
        <v>9423</v>
      </c>
      <c r="R1217" s="893" t="s">
        <v>9423</v>
      </c>
      <c r="S1217" s="1057" t="s">
        <v>9423</v>
      </c>
    </row>
    <row r="1218" spans="1:19" s="536" customFormat="1">
      <c r="A1218" s="891" t="s">
        <v>7393</v>
      </c>
      <c r="B1218" s="883" t="s">
        <v>7394</v>
      </c>
      <c r="C1218" s="291"/>
      <c r="D1218" s="291"/>
      <c r="E1218" s="291"/>
      <c r="F1218" s="877"/>
      <c r="G1218" s="291"/>
      <c r="H1218" s="877"/>
      <c r="I1218" s="877"/>
      <c r="J1218" s="291"/>
      <c r="K1218" s="967"/>
      <c r="L1218" s="893"/>
      <c r="M1218" s="893" t="s">
        <v>9422</v>
      </c>
      <c r="N1218" s="893" t="s">
        <v>9423</v>
      </c>
      <c r="O1218" s="893" t="s">
        <v>9423</v>
      </c>
      <c r="P1218" s="893" t="s">
        <v>9423</v>
      </c>
      <c r="Q1218" s="893" t="s">
        <v>9423</v>
      </c>
      <c r="R1218" s="893" t="s">
        <v>9423</v>
      </c>
      <c r="S1218" s="1057" t="s">
        <v>9423</v>
      </c>
    </row>
    <row r="1219" spans="1:19" s="536" customFormat="1">
      <c r="A1219" s="891" t="s">
        <v>7395</v>
      </c>
      <c r="B1219" s="883" t="s">
        <v>7396</v>
      </c>
      <c r="C1219" s="291"/>
      <c r="D1219" s="291"/>
      <c r="E1219" s="291"/>
      <c r="F1219" s="877"/>
      <c r="G1219" s="291"/>
      <c r="H1219" s="877"/>
      <c r="I1219" s="877"/>
      <c r="J1219" s="291"/>
      <c r="K1219" s="967"/>
      <c r="L1219" s="893"/>
      <c r="M1219" s="893" t="s">
        <v>9422</v>
      </c>
      <c r="N1219" s="893" t="s">
        <v>9423</v>
      </c>
      <c r="O1219" s="893" t="s">
        <v>9423</v>
      </c>
      <c r="P1219" s="893" t="s">
        <v>9423</v>
      </c>
      <c r="Q1219" s="893" t="s">
        <v>9423</v>
      </c>
      <c r="R1219" s="893" t="s">
        <v>9423</v>
      </c>
      <c r="S1219" s="1057" t="s">
        <v>9423</v>
      </c>
    </row>
    <row r="1220" spans="1:19" s="536" customFormat="1">
      <c r="A1220" s="891" t="s">
        <v>7397</v>
      </c>
      <c r="B1220" s="883" t="s">
        <v>7398</v>
      </c>
      <c r="C1220" s="291"/>
      <c r="D1220" s="291"/>
      <c r="E1220" s="291"/>
      <c r="F1220" s="877"/>
      <c r="G1220" s="291"/>
      <c r="H1220" s="877"/>
      <c r="I1220" s="877"/>
      <c r="J1220" s="291"/>
      <c r="K1220" s="967"/>
      <c r="L1220" s="893"/>
      <c r="M1220" s="893" t="s">
        <v>9422</v>
      </c>
      <c r="N1220" s="893" t="s">
        <v>9423</v>
      </c>
      <c r="O1220" s="893" t="s">
        <v>9423</v>
      </c>
      <c r="P1220" s="893" t="s">
        <v>9423</v>
      </c>
      <c r="Q1220" s="893" t="s">
        <v>9423</v>
      </c>
      <c r="R1220" s="893" t="s">
        <v>9423</v>
      </c>
      <c r="S1220" s="1057" t="s">
        <v>9423</v>
      </c>
    </row>
    <row r="1221" spans="1:19" s="536" customFormat="1">
      <c r="A1221" s="891" t="s">
        <v>7399</v>
      </c>
      <c r="B1221" s="883" t="s">
        <v>7400</v>
      </c>
      <c r="C1221" s="291"/>
      <c r="D1221" s="291"/>
      <c r="E1221" s="291"/>
      <c r="F1221" s="877"/>
      <c r="G1221" s="291"/>
      <c r="H1221" s="877"/>
      <c r="I1221" s="877"/>
      <c r="J1221" s="291"/>
      <c r="K1221" s="967"/>
      <c r="L1221" s="893"/>
      <c r="M1221" s="893"/>
      <c r="N1221" s="893"/>
      <c r="O1221" s="893"/>
      <c r="P1221" s="893" t="s">
        <v>9422</v>
      </c>
      <c r="Q1221" s="893" t="s">
        <v>9423</v>
      </c>
      <c r="R1221" s="893" t="s">
        <v>9423</v>
      </c>
      <c r="S1221" s="1057" t="s">
        <v>9423</v>
      </c>
    </row>
    <row r="1222" spans="1:19" s="536" customFormat="1">
      <c r="A1222" s="891" t="s">
        <v>7401</v>
      </c>
      <c r="B1222" s="883" t="s">
        <v>7402</v>
      </c>
      <c r="C1222" s="291"/>
      <c r="D1222" s="291"/>
      <c r="E1222" s="291"/>
      <c r="F1222" s="877"/>
      <c r="G1222" s="291"/>
      <c r="H1222" s="877"/>
      <c r="I1222" s="877"/>
      <c r="J1222" s="291"/>
      <c r="K1222" s="967"/>
      <c r="L1222" s="893"/>
      <c r="M1222" s="893"/>
      <c r="N1222" s="893"/>
      <c r="O1222" s="893"/>
      <c r="P1222" s="893" t="s">
        <v>9422</v>
      </c>
      <c r="Q1222" s="893" t="s">
        <v>9423</v>
      </c>
      <c r="R1222" s="893" t="s">
        <v>9423</v>
      </c>
      <c r="S1222" s="1057" t="s">
        <v>9423</v>
      </c>
    </row>
    <row r="1223" spans="1:19" s="536" customFormat="1">
      <c r="A1223" s="891" t="s">
        <v>7403</v>
      </c>
      <c r="B1223" s="883" t="s">
        <v>7404</v>
      </c>
      <c r="C1223" s="291"/>
      <c r="D1223" s="291"/>
      <c r="E1223" s="291"/>
      <c r="F1223" s="877"/>
      <c r="G1223" s="291"/>
      <c r="H1223" s="877"/>
      <c r="I1223" s="877"/>
      <c r="J1223" s="291"/>
      <c r="K1223" s="967"/>
      <c r="L1223" s="893"/>
      <c r="M1223" s="893"/>
      <c r="N1223" s="893"/>
      <c r="O1223" s="893"/>
      <c r="P1223" s="893" t="s">
        <v>9422</v>
      </c>
      <c r="Q1223" s="893" t="s">
        <v>9423</v>
      </c>
      <c r="R1223" s="893" t="s">
        <v>9423</v>
      </c>
      <c r="S1223" s="1057" t="s">
        <v>9423</v>
      </c>
    </row>
    <row r="1224" spans="1:19" s="536" customFormat="1">
      <c r="A1224" s="891" t="s">
        <v>7405</v>
      </c>
      <c r="B1224" s="883" t="s">
        <v>7406</v>
      </c>
      <c r="C1224" s="291"/>
      <c r="D1224" s="291"/>
      <c r="E1224" s="291"/>
      <c r="F1224" s="877"/>
      <c r="G1224" s="291"/>
      <c r="H1224" s="877"/>
      <c r="I1224" s="877"/>
      <c r="J1224" s="291"/>
      <c r="K1224" s="967"/>
      <c r="L1224" s="893"/>
      <c r="M1224" s="893" t="s">
        <v>9422</v>
      </c>
      <c r="N1224" s="893" t="s">
        <v>9423</v>
      </c>
      <c r="O1224" s="893" t="s">
        <v>9423</v>
      </c>
      <c r="P1224" s="893" t="s">
        <v>9423</v>
      </c>
      <c r="Q1224" s="893" t="s">
        <v>9423</v>
      </c>
      <c r="R1224" s="893" t="s">
        <v>9423</v>
      </c>
      <c r="S1224" s="1057" t="s">
        <v>9423</v>
      </c>
    </row>
    <row r="1225" spans="1:19">
      <c r="A1225" s="891" t="s">
        <v>7407</v>
      </c>
      <c r="B1225" s="289" t="s">
        <v>9925</v>
      </c>
      <c r="C1225" s="291"/>
      <c r="D1225" s="291"/>
      <c r="E1225" s="291"/>
      <c r="F1225" s="877"/>
      <c r="G1225" s="291"/>
      <c r="H1225" s="877"/>
      <c r="I1225" s="877" t="s">
        <v>9422</v>
      </c>
      <c r="J1225" s="291" t="s">
        <v>9422</v>
      </c>
      <c r="K1225" s="967" t="s">
        <v>9423</v>
      </c>
      <c r="L1225" s="893" t="s">
        <v>9423</v>
      </c>
      <c r="M1225" s="893" t="s">
        <v>9423</v>
      </c>
      <c r="N1225" s="893" t="s">
        <v>9423</v>
      </c>
      <c r="O1225" s="893" t="s">
        <v>9423</v>
      </c>
      <c r="P1225" s="893" t="s">
        <v>9423</v>
      </c>
      <c r="Q1225" s="893" t="s">
        <v>9423</v>
      </c>
      <c r="R1225" s="893" t="s">
        <v>9423</v>
      </c>
      <c r="S1225" s="1057" t="s">
        <v>9423</v>
      </c>
    </row>
    <row r="1226" spans="1:19">
      <c r="A1226" s="891" t="s">
        <v>7409</v>
      </c>
      <c r="B1226" s="289" t="s">
        <v>7410</v>
      </c>
      <c r="C1226" s="291"/>
      <c r="D1226" s="291"/>
      <c r="E1226" s="291"/>
      <c r="F1226" s="877"/>
      <c r="G1226" s="291"/>
      <c r="H1226" s="877"/>
      <c r="I1226" s="877" t="s">
        <v>9422</v>
      </c>
      <c r="J1226" s="291" t="s">
        <v>9422</v>
      </c>
      <c r="K1226" s="967" t="s">
        <v>9423</v>
      </c>
      <c r="L1226" s="893" t="s">
        <v>9423</v>
      </c>
      <c r="M1226" s="893" t="s">
        <v>9423</v>
      </c>
      <c r="N1226" s="893" t="s">
        <v>9423</v>
      </c>
      <c r="O1226" s="893" t="s">
        <v>9423</v>
      </c>
      <c r="P1226" s="893" t="s">
        <v>9423</v>
      </c>
      <c r="Q1226" s="893" t="s">
        <v>9423</v>
      </c>
      <c r="R1226" s="893" t="s">
        <v>9423</v>
      </c>
      <c r="S1226" s="1057" t="s">
        <v>9423</v>
      </c>
    </row>
    <row r="1227" spans="1:19">
      <c r="A1227" s="891" t="s">
        <v>7411</v>
      </c>
      <c r="B1227" s="289" t="s">
        <v>7412</v>
      </c>
      <c r="C1227" s="291"/>
      <c r="D1227" s="291"/>
      <c r="E1227" s="291"/>
      <c r="F1227" s="877"/>
      <c r="G1227" s="291"/>
      <c r="H1227" s="877"/>
      <c r="I1227" s="877" t="s">
        <v>9422</v>
      </c>
      <c r="J1227" s="291" t="s">
        <v>9422</v>
      </c>
      <c r="K1227" s="967" t="s">
        <v>9423</v>
      </c>
      <c r="L1227" s="893" t="s">
        <v>9423</v>
      </c>
      <c r="M1227" s="893" t="s">
        <v>9423</v>
      </c>
      <c r="N1227" s="893" t="s">
        <v>9423</v>
      </c>
      <c r="O1227" s="893" t="s">
        <v>9423</v>
      </c>
      <c r="P1227" s="893" t="s">
        <v>9423</v>
      </c>
      <c r="Q1227" s="893" t="s">
        <v>9423</v>
      </c>
      <c r="R1227" s="893" t="s">
        <v>9423</v>
      </c>
      <c r="S1227" s="1057" t="s">
        <v>9423</v>
      </c>
    </row>
    <row r="1228" spans="1:19">
      <c r="A1228" s="891" t="s">
        <v>7413</v>
      </c>
      <c r="B1228" s="883" t="s">
        <v>7414</v>
      </c>
      <c r="C1228" s="291"/>
      <c r="D1228" s="291"/>
      <c r="E1228" s="291"/>
      <c r="F1228" s="877"/>
      <c r="G1228" s="291"/>
      <c r="H1228" s="877"/>
      <c r="I1228" s="877"/>
      <c r="J1228" s="291"/>
      <c r="K1228" s="967"/>
      <c r="L1228" s="893"/>
      <c r="M1228" s="893"/>
      <c r="N1228" s="893" t="s">
        <v>9422</v>
      </c>
      <c r="O1228" s="893" t="s">
        <v>9423</v>
      </c>
      <c r="P1228" s="893" t="s">
        <v>9423</v>
      </c>
      <c r="Q1228" s="893" t="s">
        <v>9423</v>
      </c>
      <c r="R1228" s="893" t="s">
        <v>9423</v>
      </c>
      <c r="S1228" s="1057" t="s">
        <v>9423</v>
      </c>
    </row>
    <row r="1229" spans="1:19">
      <c r="A1229" s="891" t="s">
        <v>7415</v>
      </c>
      <c r="B1229" s="289" t="s">
        <v>7416</v>
      </c>
      <c r="C1229" s="291"/>
      <c r="D1229" s="291"/>
      <c r="E1229" s="291"/>
      <c r="F1229" s="877"/>
      <c r="G1229" s="291"/>
      <c r="H1229" s="877"/>
      <c r="I1229" s="877" t="s">
        <v>9422</v>
      </c>
      <c r="J1229" s="291" t="s">
        <v>9422</v>
      </c>
      <c r="K1229" s="967" t="s">
        <v>9423</v>
      </c>
      <c r="L1229" s="893" t="s">
        <v>9423</v>
      </c>
      <c r="M1229" s="893" t="s">
        <v>9423</v>
      </c>
      <c r="N1229" s="893" t="s">
        <v>9423</v>
      </c>
      <c r="O1229" s="893" t="s">
        <v>9423</v>
      </c>
      <c r="P1229" s="893" t="s">
        <v>9423</v>
      </c>
      <c r="Q1229" s="893" t="s">
        <v>9423</v>
      </c>
      <c r="R1229" s="893" t="s">
        <v>9423</v>
      </c>
      <c r="S1229" s="1057" t="s">
        <v>9423</v>
      </c>
    </row>
    <row r="1230" spans="1:19">
      <c r="A1230" s="891" t="s">
        <v>7417</v>
      </c>
      <c r="B1230" s="289" t="s">
        <v>7418</v>
      </c>
      <c r="C1230" s="291"/>
      <c r="D1230" s="291"/>
      <c r="E1230" s="291"/>
      <c r="F1230" s="877"/>
      <c r="G1230" s="291"/>
      <c r="H1230" s="877"/>
      <c r="I1230" s="877" t="s">
        <v>9422</v>
      </c>
      <c r="J1230" s="291" t="s">
        <v>9422</v>
      </c>
      <c r="K1230" s="967" t="s">
        <v>9423</v>
      </c>
      <c r="L1230" s="893" t="s">
        <v>9423</v>
      </c>
      <c r="M1230" s="893" t="s">
        <v>9423</v>
      </c>
      <c r="N1230" s="893" t="s">
        <v>9423</v>
      </c>
      <c r="O1230" s="893" t="s">
        <v>9423</v>
      </c>
      <c r="P1230" s="893" t="s">
        <v>9423</v>
      </c>
      <c r="Q1230" s="893" t="s">
        <v>9423</v>
      </c>
      <c r="R1230" s="893" t="s">
        <v>9423</v>
      </c>
      <c r="S1230" s="1057" t="s">
        <v>9423</v>
      </c>
    </row>
    <row r="1231" spans="1:19">
      <c r="A1231" s="891" t="s">
        <v>7419</v>
      </c>
      <c r="B1231" s="289" t="s">
        <v>7420</v>
      </c>
      <c r="C1231" s="291"/>
      <c r="D1231" s="291"/>
      <c r="E1231" s="291"/>
      <c r="F1231" s="877"/>
      <c r="G1231" s="291"/>
      <c r="H1231" s="877"/>
      <c r="I1231" s="877" t="s">
        <v>9422</v>
      </c>
      <c r="J1231" s="291" t="s">
        <v>9422</v>
      </c>
      <c r="K1231" s="967" t="s">
        <v>9423</v>
      </c>
      <c r="L1231" s="893" t="s">
        <v>9423</v>
      </c>
      <c r="M1231" s="893" t="s">
        <v>9423</v>
      </c>
      <c r="N1231" s="893" t="s">
        <v>9423</v>
      </c>
      <c r="O1231" s="893" t="s">
        <v>9423</v>
      </c>
      <c r="P1231" s="893" t="s">
        <v>9423</v>
      </c>
      <c r="Q1231" s="893" t="s">
        <v>9423</v>
      </c>
      <c r="R1231" s="893" t="s">
        <v>9423</v>
      </c>
      <c r="S1231" s="1057" t="s">
        <v>9423</v>
      </c>
    </row>
    <row r="1232" spans="1:19">
      <c r="A1232" s="891" t="s">
        <v>7421</v>
      </c>
      <c r="B1232" s="289" t="s">
        <v>7422</v>
      </c>
      <c r="C1232" s="291"/>
      <c r="D1232" s="291"/>
      <c r="E1232" s="291"/>
      <c r="F1232" s="877"/>
      <c r="G1232" s="291"/>
      <c r="H1232" s="877"/>
      <c r="I1232" s="877" t="s">
        <v>9422</v>
      </c>
      <c r="J1232" s="291" t="s">
        <v>9422</v>
      </c>
      <c r="K1232" s="967" t="s">
        <v>9423</v>
      </c>
      <c r="L1232" s="893" t="s">
        <v>9423</v>
      </c>
      <c r="M1232" s="893" t="s">
        <v>9423</v>
      </c>
      <c r="N1232" s="893" t="s">
        <v>9423</v>
      </c>
      <c r="O1232" s="893" t="s">
        <v>9423</v>
      </c>
      <c r="P1232" s="893" t="s">
        <v>9423</v>
      </c>
      <c r="Q1232" s="893" t="s">
        <v>9423</v>
      </c>
      <c r="R1232" s="893" t="s">
        <v>9423</v>
      </c>
      <c r="S1232" s="1057" t="s">
        <v>9423</v>
      </c>
    </row>
    <row r="1233" spans="1:19">
      <c r="A1233" s="891" t="s">
        <v>7423</v>
      </c>
      <c r="B1233" s="883" t="s">
        <v>9927</v>
      </c>
      <c r="C1233" s="291"/>
      <c r="D1233" s="291"/>
      <c r="E1233" s="291"/>
      <c r="F1233" s="877"/>
      <c r="G1233" s="291"/>
      <c r="H1233" s="877"/>
      <c r="I1233" s="877" t="s">
        <v>9422</v>
      </c>
      <c r="J1233" s="291" t="s">
        <v>9422</v>
      </c>
      <c r="K1233" s="967" t="s">
        <v>9423</v>
      </c>
      <c r="L1233" s="893" t="s">
        <v>9423</v>
      </c>
      <c r="M1233" s="893" t="s">
        <v>9423</v>
      </c>
      <c r="N1233" s="893" t="s">
        <v>9423</v>
      </c>
      <c r="O1233" s="893" t="s">
        <v>9423</v>
      </c>
      <c r="P1233" s="893" t="s">
        <v>9423</v>
      </c>
      <c r="Q1233" s="893" t="s">
        <v>9423</v>
      </c>
      <c r="R1233" s="893" t="s">
        <v>9423</v>
      </c>
      <c r="S1233" s="1057" t="s">
        <v>9423</v>
      </c>
    </row>
    <row r="1234" spans="1:19">
      <c r="A1234" s="891" t="s">
        <v>7425</v>
      </c>
      <c r="B1234" s="289" t="s">
        <v>9928</v>
      </c>
      <c r="C1234" s="291"/>
      <c r="D1234" s="291"/>
      <c r="E1234" s="291"/>
      <c r="F1234" s="877"/>
      <c r="G1234" s="291"/>
      <c r="H1234" s="877"/>
      <c r="I1234" s="877" t="s">
        <v>9422</v>
      </c>
      <c r="J1234" s="291" t="s">
        <v>9422</v>
      </c>
      <c r="K1234" s="967" t="s">
        <v>9423</v>
      </c>
      <c r="L1234" s="893" t="s">
        <v>9423</v>
      </c>
      <c r="M1234" s="893" t="s">
        <v>9423</v>
      </c>
      <c r="N1234" s="893" t="s">
        <v>9423</v>
      </c>
      <c r="O1234" s="893" t="s">
        <v>9423</v>
      </c>
      <c r="P1234" s="893" t="s">
        <v>9423</v>
      </c>
      <c r="Q1234" s="893" t="s">
        <v>9423</v>
      </c>
      <c r="R1234" s="893" t="s">
        <v>9423</v>
      </c>
      <c r="S1234" s="1057" t="s">
        <v>9423</v>
      </c>
    </row>
    <row r="1235" spans="1:19">
      <c r="A1235" s="891" t="s">
        <v>7426</v>
      </c>
      <c r="B1235" s="883" t="s">
        <v>9929</v>
      </c>
      <c r="C1235" s="291"/>
      <c r="D1235" s="291"/>
      <c r="E1235" s="291"/>
      <c r="F1235" s="877"/>
      <c r="G1235" s="291"/>
      <c r="H1235" s="877"/>
      <c r="I1235" s="877" t="s">
        <v>9422</v>
      </c>
      <c r="J1235" s="291" t="s">
        <v>9422</v>
      </c>
      <c r="K1235" s="967" t="s">
        <v>9423</v>
      </c>
      <c r="L1235" s="893" t="s">
        <v>9423</v>
      </c>
      <c r="M1235" s="893" t="s">
        <v>9423</v>
      </c>
      <c r="N1235" s="893" t="s">
        <v>9423</v>
      </c>
      <c r="O1235" s="893" t="s">
        <v>9423</v>
      </c>
      <c r="P1235" s="893" t="s">
        <v>9423</v>
      </c>
      <c r="Q1235" s="893" t="s">
        <v>9423</v>
      </c>
      <c r="R1235" s="893" t="s">
        <v>9423</v>
      </c>
      <c r="S1235" s="1057" t="s">
        <v>9423</v>
      </c>
    </row>
    <row r="1236" spans="1:19">
      <c r="A1236" s="891" t="s">
        <v>7429</v>
      </c>
      <c r="B1236" s="883" t="s">
        <v>7430</v>
      </c>
      <c r="C1236" s="291"/>
      <c r="D1236" s="291"/>
      <c r="E1236" s="291"/>
      <c r="F1236" s="877"/>
      <c r="G1236" s="291"/>
      <c r="H1236" s="877"/>
      <c r="I1236" s="877"/>
      <c r="J1236" s="291"/>
      <c r="K1236" s="967" t="s">
        <v>9422</v>
      </c>
      <c r="L1236" s="893" t="s">
        <v>9423</v>
      </c>
      <c r="M1236" s="893" t="s">
        <v>9423</v>
      </c>
      <c r="N1236" s="893" t="s">
        <v>9423</v>
      </c>
      <c r="O1236" s="893" t="s">
        <v>9423</v>
      </c>
      <c r="P1236" s="893" t="s">
        <v>9423</v>
      </c>
      <c r="Q1236" s="893" t="s">
        <v>9423</v>
      </c>
      <c r="R1236" s="893" t="s">
        <v>9423</v>
      </c>
      <c r="S1236" s="1057" t="s">
        <v>9423</v>
      </c>
    </row>
    <row r="1237" spans="1:19">
      <c r="A1237" s="891" t="s">
        <v>7431</v>
      </c>
      <c r="B1237" s="883" t="s">
        <v>7432</v>
      </c>
      <c r="C1237" s="291"/>
      <c r="D1237" s="291"/>
      <c r="E1237" s="291"/>
      <c r="F1237" s="877"/>
      <c r="G1237" s="291"/>
      <c r="H1237" s="877"/>
      <c r="I1237" s="877"/>
      <c r="J1237" s="291"/>
      <c r="K1237" s="967"/>
      <c r="L1237" s="893"/>
      <c r="M1237" s="893"/>
      <c r="N1237" s="893"/>
      <c r="O1237" s="893"/>
      <c r="P1237" s="893" t="s">
        <v>9422</v>
      </c>
      <c r="Q1237" s="893" t="s">
        <v>9423</v>
      </c>
      <c r="R1237" s="893" t="s">
        <v>9423</v>
      </c>
      <c r="S1237" s="1057" t="s">
        <v>9423</v>
      </c>
    </row>
    <row r="1238" spans="1:19">
      <c r="A1238" s="891" t="s">
        <v>7433</v>
      </c>
      <c r="B1238" s="289" t="s">
        <v>7434</v>
      </c>
      <c r="C1238" s="291"/>
      <c r="D1238" s="291"/>
      <c r="E1238" s="291"/>
      <c r="F1238" s="877"/>
      <c r="G1238" s="291"/>
      <c r="H1238" s="877"/>
      <c r="I1238" s="877" t="s">
        <v>9422</v>
      </c>
      <c r="J1238" s="291" t="s">
        <v>9422</v>
      </c>
      <c r="K1238" s="967" t="s">
        <v>9423</v>
      </c>
      <c r="L1238" s="893" t="s">
        <v>9423</v>
      </c>
      <c r="M1238" s="893" t="s">
        <v>9423</v>
      </c>
      <c r="N1238" s="893" t="s">
        <v>9423</v>
      </c>
      <c r="O1238" s="893" t="s">
        <v>9423</v>
      </c>
      <c r="P1238" s="893" t="s">
        <v>9423</v>
      </c>
      <c r="Q1238" s="893" t="s">
        <v>9423</v>
      </c>
      <c r="R1238" s="893" t="s">
        <v>9423</v>
      </c>
      <c r="S1238" s="1057" t="s">
        <v>9423</v>
      </c>
    </row>
    <row r="1239" spans="1:19">
      <c r="A1239" s="891" t="s">
        <v>7435</v>
      </c>
      <c r="B1239" s="883" t="s">
        <v>7436</v>
      </c>
      <c r="C1239" s="291"/>
      <c r="D1239" s="291"/>
      <c r="E1239" s="291"/>
      <c r="F1239" s="877"/>
      <c r="G1239" s="291"/>
      <c r="H1239" s="877"/>
      <c r="I1239" s="877" t="s">
        <v>9422</v>
      </c>
      <c r="J1239" s="291" t="s">
        <v>9422</v>
      </c>
      <c r="K1239" s="967" t="s">
        <v>9423</v>
      </c>
      <c r="L1239" s="893" t="s">
        <v>9423</v>
      </c>
      <c r="M1239" s="893" t="s">
        <v>9423</v>
      </c>
      <c r="N1239" s="893" t="s">
        <v>9423</v>
      </c>
      <c r="O1239" s="893" t="s">
        <v>9423</v>
      </c>
      <c r="P1239" s="893" t="s">
        <v>9423</v>
      </c>
      <c r="Q1239" s="893" t="s">
        <v>9423</v>
      </c>
      <c r="R1239" s="893" t="s">
        <v>9423</v>
      </c>
      <c r="S1239" s="1057" t="s">
        <v>9423</v>
      </c>
    </row>
    <row r="1240" spans="1:19">
      <c r="A1240" s="891" t="s">
        <v>7437</v>
      </c>
      <c r="B1240" s="883" t="s">
        <v>7438</v>
      </c>
      <c r="C1240" s="291"/>
      <c r="D1240" s="291"/>
      <c r="E1240" s="291"/>
      <c r="F1240" s="877"/>
      <c r="G1240" s="291"/>
      <c r="H1240" s="877"/>
      <c r="I1240" s="877" t="s">
        <v>9422</v>
      </c>
      <c r="J1240" s="291" t="s">
        <v>9422</v>
      </c>
      <c r="K1240" s="967" t="s">
        <v>9423</v>
      </c>
      <c r="L1240" s="893" t="s">
        <v>9423</v>
      </c>
      <c r="M1240" s="893" t="s">
        <v>9423</v>
      </c>
      <c r="N1240" s="893" t="s">
        <v>9423</v>
      </c>
      <c r="O1240" s="893" t="s">
        <v>9423</v>
      </c>
      <c r="P1240" s="893" t="s">
        <v>9423</v>
      </c>
      <c r="Q1240" s="893" t="s">
        <v>9423</v>
      </c>
      <c r="R1240" s="893" t="s">
        <v>9423</v>
      </c>
      <c r="S1240" s="1057" t="s">
        <v>9423</v>
      </c>
    </row>
    <row r="1241" spans="1:19">
      <c r="A1241" s="891" t="s">
        <v>7439</v>
      </c>
      <c r="B1241" s="883" t="s">
        <v>7440</v>
      </c>
      <c r="C1241" s="291"/>
      <c r="D1241" s="291"/>
      <c r="E1241" s="291"/>
      <c r="F1241" s="877"/>
      <c r="G1241" s="291"/>
      <c r="H1241" s="877"/>
      <c r="I1241" s="877" t="s">
        <v>9422</v>
      </c>
      <c r="J1241" s="291" t="s">
        <v>9422</v>
      </c>
      <c r="K1241" s="967" t="s">
        <v>9423</v>
      </c>
      <c r="L1241" s="893" t="s">
        <v>9423</v>
      </c>
      <c r="M1241" s="893" t="s">
        <v>9423</v>
      </c>
      <c r="N1241" s="893" t="s">
        <v>9423</v>
      </c>
      <c r="O1241" s="893" t="s">
        <v>9423</v>
      </c>
      <c r="P1241" s="893" t="s">
        <v>9423</v>
      </c>
      <c r="Q1241" s="893" t="s">
        <v>9423</v>
      </c>
      <c r="R1241" s="893" t="s">
        <v>9423</v>
      </c>
      <c r="S1241" s="1057" t="s">
        <v>9423</v>
      </c>
    </row>
    <row r="1242" spans="1:19">
      <c r="A1242" s="891" t="s">
        <v>7441</v>
      </c>
      <c r="B1242" s="883" t="s">
        <v>7442</v>
      </c>
      <c r="C1242" s="291"/>
      <c r="D1242" s="291"/>
      <c r="E1242" s="291"/>
      <c r="F1242" s="877"/>
      <c r="G1242" s="291"/>
      <c r="H1242" s="877"/>
      <c r="I1242" s="877" t="s">
        <v>9422</v>
      </c>
      <c r="J1242" s="291" t="s">
        <v>9422</v>
      </c>
      <c r="K1242" s="967" t="s">
        <v>9423</v>
      </c>
      <c r="L1242" s="893" t="s">
        <v>9423</v>
      </c>
      <c r="M1242" s="893" t="s">
        <v>9423</v>
      </c>
      <c r="N1242" s="893" t="s">
        <v>9423</v>
      </c>
      <c r="O1242" s="893" t="s">
        <v>9423</v>
      </c>
      <c r="P1242" s="893" t="s">
        <v>9423</v>
      </c>
      <c r="Q1242" s="893" t="s">
        <v>9423</v>
      </c>
      <c r="R1242" s="893" t="s">
        <v>9423</v>
      </c>
      <c r="S1242" s="1057" t="s">
        <v>9423</v>
      </c>
    </row>
    <row r="1243" spans="1:19">
      <c r="A1243" s="891" t="s">
        <v>7443</v>
      </c>
      <c r="B1243" s="883" t="s">
        <v>7444</v>
      </c>
      <c r="C1243" s="291"/>
      <c r="D1243" s="291"/>
      <c r="E1243" s="291"/>
      <c r="F1243" s="877"/>
      <c r="G1243" s="291"/>
      <c r="H1243" s="877"/>
      <c r="I1243" s="877" t="s">
        <v>9422</v>
      </c>
      <c r="J1243" s="291" t="s">
        <v>9422</v>
      </c>
      <c r="K1243" s="967" t="s">
        <v>9423</v>
      </c>
      <c r="L1243" s="893" t="s">
        <v>9423</v>
      </c>
      <c r="M1243" s="893" t="s">
        <v>9423</v>
      </c>
      <c r="N1243" s="893" t="s">
        <v>9423</v>
      </c>
      <c r="O1243" s="893" t="s">
        <v>9423</v>
      </c>
      <c r="P1243" s="893" t="s">
        <v>9423</v>
      </c>
      <c r="Q1243" s="893" t="s">
        <v>9423</v>
      </c>
      <c r="R1243" s="893" t="s">
        <v>9423</v>
      </c>
      <c r="S1243" s="1057" t="s">
        <v>9423</v>
      </c>
    </row>
    <row r="1244" spans="1:19">
      <c r="A1244" s="891" t="s">
        <v>7445</v>
      </c>
      <c r="B1244" s="883" t="s">
        <v>7446</v>
      </c>
      <c r="C1244" s="291"/>
      <c r="D1244" s="291"/>
      <c r="E1244" s="291"/>
      <c r="F1244" s="877"/>
      <c r="G1244" s="291"/>
      <c r="H1244" s="877"/>
      <c r="I1244" s="877"/>
      <c r="J1244" s="291"/>
      <c r="K1244" s="967"/>
      <c r="L1244" s="893"/>
      <c r="M1244" s="893"/>
      <c r="N1244" s="893" t="s">
        <v>9422</v>
      </c>
      <c r="O1244" s="893" t="s">
        <v>9423</v>
      </c>
      <c r="P1244" s="893" t="s">
        <v>9423</v>
      </c>
      <c r="Q1244" s="893" t="s">
        <v>9423</v>
      </c>
      <c r="R1244" s="893" t="s">
        <v>9423</v>
      </c>
      <c r="S1244" s="1057" t="s">
        <v>9423</v>
      </c>
    </row>
    <row r="1245" spans="1:19">
      <c r="A1245" s="891" t="s">
        <v>7447</v>
      </c>
      <c r="B1245" s="883" t="s">
        <v>7448</v>
      </c>
      <c r="C1245" s="291"/>
      <c r="D1245" s="291"/>
      <c r="E1245" s="291"/>
      <c r="F1245" s="877"/>
      <c r="G1245" s="291"/>
      <c r="H1245" s="877"/>
      <c r="I1245" s="877"/>
      <c r="J1245" s="291"/>
      <c r="K1245" s="967"/>
      <c r="L1245" s="893"/>
      <c r="M1245" s="893"/>
      <c r="N1245" s="893" t="s">
        <v>9422</v>
      </c>
      <c r="O1245" s="893" t="s">
        <v>9423</v>
      </c>
      <c r="P1245" s="893" t="s">
        <v>9423</v>
      </c>
      <c r="Q1245" s="893" t="s">
        <v>9423</v>
      </c>
      <c r="R1245" s="893" t="s">
        <v>9423</v>
      </c>
      <c r="S1245" s="1057" t="s">
        <v>9423</v>
      </c>
    </row>
    <row r="1246" spans="1:19">
      <c r="A1246" s="891" t="s">
        <v>7450</v>
      </c>
      <c r="B1246" s="883" t="s">
        <v>9931</v>
      </c>
      <c r="C1246" s="291"/>
      <c r="D1246" s="291"/>
      <c r="E1246" s="291"/>
      <c r="F1246" s="877"/>
      <c r="G1246" s="291"/>
      <c r="H1246" s="877"/>
      <c r="I1246" s="877" t="s">
        <v>9422</v>
      </c>
      <c r="J1246" s="291" t="s">
        <v>9422</v>
      </c>
      <c r="K1246" s="967" t="s">
        <v>9423</v>
      </c>
      <c r="L1246" s="893" t="s">
        <v>9423</v>
      </c>
      <c r="M1246" s="893" t="s">
        <v>9423</v>
      </c>
      <c r="N1246" s="893" t="s">
        <v>9423</v>
      </c>
      <c r="O1246" s="893" t="s">
        <v>9423</v>
      </c>
      <c r="P1246" s="893" t="s">
        <v>9423</v>
      </c>
      <c r="Q1246" s="893" t="s">
        <v>9423</v>
      </c>
      <c r="R1246" s="893" t="s">
        <v>9423</v>
      </c>
      <c r="S1246" s="1057" t="s">
        <v>9423</v>
      </c>
    </row>
    <row r="1247" spans="1:19">
      <c r="A1247" s="891" t="s">
        <v>7452</v>
      </c>
      <c r="B1247" s="883" t="s">
        <v>7453</v>
      </c>
      <c r="C1247" s="291"/>
      <c r="D1247" s="291"/>
      <c r="E1247" s="291"/>
      <c r="F1247" s="877"/>
      <c r="G1247" s="291"/>
      <c r="H1247" s="877"/>
      <c r="I1247" s="877"/>
      <c r="J1247" s="291"/>
      <c r="K1247" s="967"/>
      <c r="L1247" s="893"/>
      <c r="M1247" s="893"/>
      <c r="N1247" s="893" t="s">
        <v>9422</v>
      </c>
      <c r="O1247" s="893" t="s">
        <v>9423</v>
      </c>
      <c r="P1247" s="893" t="s">
        <v>9423</v>
      </c>
      <c r="Q1247" s="893" t="s">
        <v>9423</v>
      </c>
      <c r="R1247" s="893" t="s">
        <v>9423</v>
      </c>
      <c r="S1247" s="1057" t="s">
        <v>9423</v>
      </c>
    </row>
    <row r="1248" spans="1:19">
      <c r="A1248" s="891" t="s">
        <v>7454</v>
      </c>
      <c r="B1248" s="883" t="s">
        <v>7455</v>
      </c>
      <c r="C1248" s="291"/>
      <c r="D1248" s="291"/>
      <c r="E1248" s="291"/>
      <c r="F1248" s="877"/>
      <c r="G1248" s="291"/>
      <c r="H1248" s="877"/>
      <c r="I1248" s="877"/>
      <c r="J1248" s="291"/>
      <c r="K1248" s="967"/>
      <c r="L1248" s="893"/>
      <c r="M1248" s="893"/>
      <c r="N1248" s="893" t="s">
        <v>9422</v>
      </c>
      <c r="O1248" s="893" t="s">
        <v>9423</v>
      </c>
      <c r="P1248" s="893" t="s">
        <v>9423</v>
      </c>
      <c r="Q1248" s="893" t="s">
        <v>9423</v>
      </c>
      <c r="R1248" s="893" t="s">
        <v>9423</v>
      </c>
      <c r="S1248" s="1057" t="s">
        <v>9423</v>
      </c>
    </row>
    <row r="1249" spans="1:19">
      <c r="A1249" s="891" t="s">
        <v>7456</v>
      </c>
      <c r="B1249" s="883" t="s">
        <v>7457</v>
      </c>
      <c r="C1249" s="291"/>
      <c r="D1249" s="291"/>
      <c r="E1249" s="291"/>
      <c r="F1249" s="877"/>
      <c r="G1249" s="291"/>
      <c r="H1249" s="877"/>
      <c r="I1249" s="877"/>
      <c r="J1249" s="291"/>
      <c r="K1249" s="967"/>
      <c r="L1249" s="893"/>
      <c r="M1249" s="893"/>
      <c r="N1249" s="893" t="s">
        <v>9422</v>
      </c>
      <c r="O1249" s="893" t="s">
        <v>9423</v>
      </c>
      <c r="P1249" s="893" t="s">
        <v>9423</v>
      </c>
      <c r="Q1249" s="893" t="s">
        <v>9423</v>
      </c>
      <c r="R1249" s="893" t="s">
        <v>9423</v>
      </c>
      <c r="S1249" s="1057" t="s">
        <v>9423</v>
      </c>
    </row>
    <row r="1250" spans="1:19">
      <c r="A1250" s="891" t="s">
        <v>7458</v>
      </c>
      <c r="B1250" s="883" t="s">
        <v>7459</v>
      </c>
      <c r="C1250" s="291"/>
      <c r="D1250" s="291"/>
      <c r="E1250" s="291"/>
      <c r="F1250" s="877"/>
      <c r="G1250" s="291"/>
      <c r="H1250" s="877"/>
      <c r="I1250" s="877"/>
      <c r="J1250" s="291"/>
      <c r="K1250" s="967"/>
      <c r="L1250" s="893"/>
      <c r="M1250" s="893"/>
      <c r="N1250" s="893" t="s">
        <v>9422</v>
      </c>
      <c r="O1250" s="893" t="s">
        <v>9423</v>
      </c>
      <c r="P1250" s="893" t="s">
        <v>9423</v>
      </c>
      <c r="Q1250" s="893" t="s">
        <v>9423</v>
      </c>
      <c r="R1250" s="893" t="s">
        <v>9423</v>
      </c>
      <c r="S1250" s="1057" t="s">
        <v>9423</v>
      </c>
    </row>
    <row r="1251" spans="1:19">
      <c r="A1251" s="891" t="s">
        <v>7460</v>
      </c>
      <c r="B1251" s="289" t="s">
        <v>7461</v>
      </c>
      <c r="C1251" s="291"/>
      <c r="D1251" s="291"/>
      <c r="E1251" s="291"/>
      <c r="F1251" s="877"/>
      <c r="G1251" s="291"/>
      <c r="H1251" s="877"/>
      <c r="I1251" s="877"/>
      <c r="J1251" s="291"/>
      <c r="K1251" s="894"/>
      <c r="L1251" s="877"/>
      <c r="M1251" s="877"/>
      <c r="N1251" s="893" t="s">
        <v>9423</v>
      </c>
      <c r="O1251" s="893" t="s">
        <v>9423</v>
      </c>
      <c r="P1251" s="893" t="s">
        <v>9423</v>
      </c>
      <c r="Q1251" s="893" t="s">
        <v>9423</v>
      </c>
      <c r="R1251" s="893" t="s">
        <v>9423</v>
      </c>
      <c r="S1251" s="1057" t="s">
        <v>9423</v>
      </c>
    </row>
    <row r="1252" spans="1:19">
      <c r="A1252" s="891" t="s">
        <v>7462</v>
      </c>
      <c r="B1252" s="289" t="s">
        <v>7463</v>
      </c>
      <c r="C1252" s="291"/>
      <c r="D1252" s="291"/>
      <c r="E1252" s="291"/>
      <c r="F1252" s="877"/>
      <c r="G1252" s="291"/>
      <c r="H1252" s="877"/>
      <c r="I1252" s="877"/>
      <c r="J1252" s="291"/>
      <c r="K1252" s="894"/>
      <c r="L1252" s="877"/>
      <c r="M1252" s="877"/>
      <c r="N1252" s="893" t="s">
        <v>9423</v>
      </c>
      <c r="O1252" s="893" t="s">
        <v>9423</v>
      </c>
      <c r="P1252" s="893" t="s">
        <v>9423</v>
      </c>
      <c r="Q1252" s="893" t="s">
        <v>9423</v>
      </c>
      <c r="R1252" s="893" t="s">
        <v>9423</v>
      </c>
      <c r="S1252" s="1057" t="s">
        <v>9423</v>
      </c>
    </row>
    <row r="1253" spans="1:19">
      <c r="A1253" s="891" t="s">
        <v>7464</v>
      </c>
      <c r="B1253" s="883" t="s">
        <v>7465</v>
      </c>
      <c r="C1253" s="291"/>
      <c r="D1253" s="291"/>
      <c r="E1253" s="291"/>
      <c r="F1253" s="877"/>
      <c r="G1253" s="291"/>
      <c r="H1253" s="877"/>
      <c r="I1253" s="877"/>
      <c r="J1253" s="291"/>
      <c r="K1253" s="894"/>
      <c r="L1253" s="877"/>
      <c r="M1253" s="877"/>
      <c r="N1253" s="893" t="s">
        <v>9423</v>
      </c>
      <c r="O1253" s="893" t="s">
        <v>9423</v>
      </c>
      <c r="P1253" s="893" t="s">
        <v>9423</v>
      </c>
      <c r="Q1253" s="893" t="s">
        <v>9423</v>
      </c>
      <c r="R1253" s="893" t="s">
        <v>9423</v>
      </c>
      <c r="S1253" s="1057" t="s">
        <v>9423</v>
      </c>
    </row>
    <row r="1254" spans="1:19">
      <c r="A1254" s="891" t="s">
        <v>7466</v>
      </c>
      <c r="B1254" s="883" t="s">
        <v>7467</v>
      </c>
      <c r="C1254" s="291"/>
      <c r="D1254" s="291"/>
      <c r="E1254" s="291"/>
      <c r="F1254" s="877"/>
      <c r="G1254" s="291"/>
      <c r="H1254" s="877"/>
      <c r="I1254" s="877"/>
      <c r="J1254" s="291"/>
      <c r="K1254" s="894"/>
      <c r="L1254" s="893"/>
      <c r="M1254" s="893"/>
      <c r="N1254" s="893"/>
      <c r="O1254" s="893"/>
      <c r="P1254" s="893" t="s">
        <v>9422</v>
      </c>
      <c r="Q1254" s="893" t="s">
        <v>9423</v>
      </c>
      <c r="R1254" s="893" t="s">
        <v>9423</v>
      </c>
      <c r="S1254" s="1057" t="s">
        <v>9423</v>
      </c>
    </row>
    <row r="1255" spans="1:19">
      <c r="A1255" s="891" t="s">
        <v>7468</v>
      </c>
      <c r="B1255" s="883" t="s">
        <v>7469</v>
      </c>
      <c r="C1255" s="291"/>
      <c r="D1255" s="291"/>
      <c r="E1255" s="291"/>
      <c r="F1255" s="877"/>
      <c r="G1255" s="291"/>
      <c r="H1255" s="877"/>
      <c r="I1255" s="877"/>
      <c r="J1255" s="291"/>
      <c r="K1255" s="894"/>
      <c r="L1255" s="893"/>
      <c r="M1255" s="893"/>
      <c r="N1255" s="893"/>
      <c r="O1255" s="893"/>
      <c r="P1255" s="893" t="s">
        <v>9422</v>
      </c>
      <c r="Q1255" s="893" t="s">
        <v>9423</v>
      </c>
      <c r="R1255" s="893" t="s">
        <v>9423</v>
      </c>
      <c r="S1255" s="1057" t="s">
        <v>9423</v>
      </c>
    </row>
    <row r="1256" spans="1:19">
      <c r="A1256" s="891" t="s">
        <v>7470</v>
      </c>
      <c r="B1256" s="883" t="s">
        <v>7471</v>
      </c>
      <c r="C1256" s="291"/>
      <c r="D1256" s="291"/>
      <c r="E1256" s="291"/>
      <c r="F1256" s="877"/>
      <c r="G1256" s="291"/>
      <c r="H1256" s="877"/>
      <c r="I1256" s="877"/>
      <c r="J1256" s="291"/>
      <c r="K1256" s="894"/>
      <c r="L1256" s="893"/>
      <c r="M1256" s="893"/>
      <c r="N1256" s="893"/>
      <c r="O1256" s="893"/>
      <c r="P1256" s="893" t="s">
        <v>9422</v>
      </c>
      <c r="Q1256" s="893" t="s">
        <v>9423</v>
      </c>
      <c r="R1256" s="893" t="s">
        <v>9423</v>
      </c>
      <c r="S1256" s="1057" t="s">
        <v>9423</v>
      </c>
    </row>
    <row r="1257" spans="1:19">
      <c r="A1257" s="891" t="s">
        <v>7472</v>
      </c>
      <c r="B1257" s="883" t="s">
        <v>7473</v>
      </c>
      <c r="C1257" s="291"/>
      <c r="D1257" s="291"/>
      <c r="E1257" s="291"/>
      <c r="F1257" s="877"/>
      <c r="G1257" s="291"/>
      <c r="H1257" s="877"/>
      <c r="I1257" s="877"/>
      <c r="J1257" s="291"/>
      <c r="K1257" s="894"/>
      <c r="L1257" s="893"/>
      <c r="M1257" s="893"/>
      <c r="N1257" s="893"/>
      <c r="O1257" s="893"/>
      <c r="P1257" s="893" t="s">
        <v>9422</v>
      </c>
      <c r="Q1257" s="893" t="s">
        <v>9423</v>
      </c>
      <c r="R1257" s="893" t="s">
        <v>9423</v>
      </c>
      <c r="S1257" s="1057" t="s">
        <v>9423</v>
      </c>
    </row>
    <row r="1258" spans="1:19">
      <c r="A1258" s="891" t="s">
        <v>7474</v>
      </c>
      <c r="B1258" s="883" t="s">
        <v>7475</v>
      </c>
      <c r="C1258" s="291"/>
      <c r="D1258" s="291"/>
      <c r="E1258" s="291"/>
      <c r="F1258" s="877"/>
      <c r="G1258" s="291"/>
      <c r="H1258" s="877"/>
      <c r="I1258" s="877"/>
      <c r="J1258" s="291"/>
      <c r="K1258" s="894"/>
      <c r="L1258" s="893"/>
      <c r="M1258" s="893"/>
      <c r="N1258" s="893"/>
      <c r="O1258" s="893"/>
      <c r="P1258" s="893" t="s">
        <v>9422</v>
      </c>
      <c r="Q1258" s="893" t="s">
        <v>9423</v>
      </c>
      <c r="R1258" s="893" t="s">
        <v>9423</v>
      </c>
      <c r="S1258" s="1057" t="s">
        <v>9423</v>
      </c>
    </row>
    <row r="1259" spans="1:19">
      <c r="A1259" s="891" t="s">
        <v>7476</v>
      </c>
      <c r="B1259" s="883" t="s">
        <v>7477</v>
      </c>
      <c r="C1259" s="291"/>
      <c r="D1259" s="291"/>
      <c r="E1259" s="291"/>
      <c r="F1259" s="877"/>
      <c r="G1259" s="291"/>
      <c r="H1259" s="877"/>
      <c r="I1259" s="877"/>
      <c r="J1259" s="291"/>
      <c r="K1259" s="894"/>
      <c r="L1259" s="893"/>
      <c r="M1259" s="893" t="s">
        <v>9422</v>
      </c>
      <c r="N1259" s="893" t="s">
        <v>9423</v>
      </c>
      <c r="O1259" s="893" t="s">
        <v>9423</v>
      </c>
      <c r="P1259" s="893" t="s">
        <v>9423</v>
      </c>
      <c r="Q1259" s="893" t="s">
        <v>9423</v>
      </c>
      <c r="R1259" s="893" t="s">
        <v>9423</v>
      </c>
      <c r="S1259" s="1057" t="s">
        <v>9423</v>
      </c>
    </row>
    <row r="1260" spans="1:19">
      <c r="A1260" s="891" t="s">
        <v>7478</v>
      </c>
      <c r="B1260" s="883" t="s">
        <v>7479</v>
      </c>
      <c r="C1260" s="291"/>
      <c r="D1260" s="291"/>
      <c r="E1260" s="291"/>
      <c r="F1260" s="877"/>
      <c r="G1260" s="291"/>
      <c r="H1260" s="877"/>
      <c r="I1260" s="877"/>
      <c r="J1260" s="291"/>
      <c r="K1260" s="894"/>
      <c r="L1260" s="893"/>
      <c r="M1260" s="893" t="s">
        <v>9422</v>
      </c>
      <c r="N1260" s="893" t="s">
        <v>9423</v>
      </c>
      <c r="O1260" s="893" t="s">
        <v>9423</v>
      </c>
      <c r="P1260" s="893" t="s">
        <v>9423</v>
      </c>
      <c r="Q1260" s="893" t="s">
        <v>9423</v>
      </c>
      <c r="R1260" s="893" t="s">
        <v>9423</v>
      </c>
      <c r="S1260" s="1057" t="s">
        <v>9423</v>
      </c>
    </row>
    <row r="1261" spans="1:19">
      <c r="A1261" s="891" t="s">
        <v>7480</v>
      </c>
      <c r="B1261" s="883" t="s">
        <v>7481</v>
      </c>
      <c r="C1261" s="291"/>
      <c r="D1261" s="291"/>
      <c r="E1261" s="291"/>
      <c r="F1261" s="877"/>
      <c r="G1261" s="291"/>
      <c r="H1261" s="877"/>
      <c r="I1261" s="877"/>
      <c r="J1261" s="291"/>
      <c r="K1261" s="894"/>
      <c r="L1261" s="893"/>
      <c r="M1261" s="893" t="s">
        <v>9422</v>
      </c>
      <c r="N1261" s="893" t="s">
        <v>9423</v>
      </c>
      <c r="O1261" s="893" t="s">
        <v>9423</v>
      </c>
      <c r="P1261" s="893" t="s">
        <v>9423</v>
      </c>
      <c r="Q1261" s="893" t="s">
        <v>9423</v>
      </c>
      <c r="R1261" s="893" t="s">
        <v>9423</v>
      </c>
      <c r="S1261" s="1057" t="s">
        <v>9423</v>
      </c>
    </row>
    <row r="1262" spans="1:19">
      <c r="A1262" s="891" t="s">
        <v>7482</v>
      </c>
      <c r="B1262" s="883" t="s">
        <v>7483</v>
      </c>
      <c r="C1262" s="291"/>
      <c r="D1262" s="291"/>
      <c r="E1262" s="291"/>
      <c r="F1262" s="877"/>
      <c r="G1262" s="291"/>
      <c r="H1262" s="877"/>
      <c r="I1262" s="877"/>
      <c r="J1262" s="291"/>
      <c r="K1262" s="894"/>
      <c r="L1262" s="893"/>
      <c r="M1262" s="893" t="s">
        <v>9422</v>
      </c>
      <c r="N1262" s="893" t="s">
        <v>9423</v>
      </c>
      <c r="O1262" s="893" t="s">
        <v>9423</v>
      </c>
      <c r="P1262" s="893" t="s">
        <v>9423</v>
      </c>
      <c r="Q1262" s="893" t="s">
        <v>9423</v>
      </c>
      <c r="R1262" s="893" t="s">
        <v>9423</v>
      </c>
      <c r="S1262" s="1057" t="s">
        <v>9423</v>
      </c>
    </row>
    <row r="1263" spans="1:19">
      <c r="A1263" s="891" t="s">
        <v>9932</v>
      </c>
      <c r="B1263" s="289" t="s">
        <v>10304</v>
      </c>
      <c r="C1263" s="291"/>
      <c r="D1263" s="291"/>
      <c r="E1263" s="291"/>
      <c r="F1263" s="877"/>
      <c r="G1263" s="291"/>
      <c r="H1263" s="877"/>
      <c r="I1263" s="877" t="s">
        <v>9422</v>
      </c>
      <c r="J1263" s="291" t="s">
        <v>9422</v>
      </c>
      <c r="K1263" s="894" t="s">
        <v>9423</v>
      </c>
      <c r="L1263" s="893" t="s">
        <v>9423</v>
      </c>
      <c r="M1263" s="893" t="s">
        <v>9423</v>
      </c>
      <c r="N1263" s="893" t="s">
        <v>9423</v>
      </c>
      <c r="O1263" s="893" t="s">
        <v>9423</v>
      </c>
      <c r="P1263" s="893" t="s">
        <v>9423</v>
      </c>
      <c r="Q1263" s="893" t="s">
        <v>9423</v>
      </c>
      <c r="R1263" s="893" t="s">
        <v>9423</v>
      </c>
      <c r="S1263" s="1057" t="s">
        <v>9423</v>
      </c>
    </row>
    <row r="1264" spans="1:19">
      <c r="A1264" s="891" t="s">
        <v>7487</v>
      </c>
      <c r="B1264" s="883" t="s">
        <v>7488</v>
      </c>
      <c r="C1264" s="291"/>
      <c r="D1264" s="291"/>
      <c r="E1264" s="291"/>
      <c r="F1264" s="877"/>
      <c r="G1264" s="291"/>
      <c r="H1264" s="877"/>
      <c r="I1264" s="877"/>
      <c r="J1264" s="291"/>
      <c r="K1264" s="894"/>
      <c r="L1264" s="893"/>
      <c r="M1264" s="893" t="s">
        <v>9422</v>
      </c>
      <c r="N1264" s="893" t="s">
        <v>9423</v>
      </c>
      <c r="O1264" s="893" t="s">
        <v>9423</v>
      </c>
      <c r="P1264" s="893" t="s">
        <v>9423</v>
      </c>
      <c r="Q1264" s="893" t="s">
        <v>9423</v>
      </c>
      <c r="R1264" s="893" t="s">
        <v>9423</v>
      </c>
      <c r="S1264" s="1057" t="s">
        <v>9423</v>
      </c>
    </row>
    <row r="1265" spans="1:19">
      <c r="A1265" s="891" t="s">
        <v>7489</v>
      </c>
      <c r="B1265" s="883" t="s">
        <v>7490</v>
      </c>
      <c r="C1265" s="291"/>
      <c r="D1265" s="291"/>
      <c r="E1265" s="291"/>
      <c r="F1265" s="877"/>
      <c r="G1265" s="291"/>
      <c r="H1265" s="877"/>
      <c r="I1265" s="877"/>
      <c r="J1265" s="291"/>
      <c r="K1265" s="894"/>
      <c r="L1265" s="893"/>
      <c r="M1265" s="893"/>
      <c r="N1265" s="893"/>
      <c r="O1265" s="893" t="s">
        <v>9422</v>
      </c>
      <c r="P1265" s="893" t="s">
        <v>9423</v>
      </c>
      <c r="Q1265" s="893" t="s">
        <v>9423</v>
      </c>
      <c r="R1265" s="893" t="s">
        <v>9423</v>
      </c>
      <c r="S1265" s="1057" t="s">
        <v>9423</v>
      </c>
    </row>
    <row r="1266" spans="1:19">
      <c r="A1266" s="891" t="s">
        <v>7491</v>
      </c>
      <c r="B1266" s="883" t="s">
        <v>7492</v>
      </c>
      <c r="C1266" s="291"/>
      <c r="D1266" s="291"/>
      <c r="E1266" s="291"/>
      <c r="F1266" s="877"/>
      <c r="G1266" s="291"/>
      <c r="H1266" s="877"/>
      <c r="I1266" s="877"/>
      <c r="J1266" s="291"/>
      <c r="K1266" s="894"/>
      <c r="L1266" s="893"/>
      <c r="M1266" s="893"/>
      <c r="N1266" s="893"/>
      <c r="O1266" s="893" t="s">
        <v>9422</v>
      </c>
      <c r="P1266" s="893" t="s">
        <v>9423</v>
      </c>
      <c r="Q1266" s="893" t="s">
        <v>9423</v>
      </c>
      <c r="R1266" s="893" t="s">
        <v>9423</v>
      </c>
      <c r="S1266" s="1057" t="s">
        <v>9423</v>
      </c>
    </row>
    <row r="1267" spans="1:19">
      <c r="A1267" s="891" t="s">
        <v>7493</v>
      </c>
      <c r="B1267" s="883" t="s">
        <v>7494</v>
      </c>
      <c r="C1267" s="291"/>
      <c r="D1267" s="291"/>
      <c r="E1267" s="291"/>
      <c r="F1267" s="877"/>
      <c r="G1267" s="291"/>
      <c r="H1267" s="877"/>
      <c r="I1267" s="877"/>
      <c r="J1267" s="291"/>
      <c r="K1267" s="894"/>
      <c r="L1267" s="893"/>
      <c r="M1267" s="893"/>
      <c r="N1267" s="893"/>
      <c r="O1267" s="893" t="s">
        <v>9422</v>
      </c>
      <c r="P1267" s="893" t="s">
        <v>9423</v>
      </c>
      <c r="Q1267" s="893" t="s">
        <v>9423</v>
      </c>
      <c r="R1267" s="893" t="s">
        <v>9423</v>
      </c>
      <c r="S1267" s="1057" t="s">
        <v>9423</v>
      </c>
    </row>
    <row r="1268" spans="1:19">
      <c r="A1268" s="891" t="s">
        <v>7495</v>
      </c>
      <c r="B1268" s="883" t="s">
        <v>7496</v>
      </c>
      <c r="C1268" s="291"/>
      <c r="D1268" s="291"/>
      <c r="E1268" s="291"/>
      <c r="F1268" s="877"/>
      <c r="G1268" s="291"/>
      <c r="H1268" s="877"/>
      <c r="I1268" s="877"/>
      <c r="J1268" s="291"/>
      <c r="K1268" s="894"/>
      <c r="L1268" s="893"/>
      <c r="M1268" s="893" t="s">
        <v>9422</v>
      </c>
      <c r="N1268" s="893" t="s">
        <v>9423</v>
      </c>
      <c r="O1268" s="893" t="s">
        <v>9423</v>
      </c>
      <c r="P1268" s="893" t="s">
        <v>9423</v>
      </c>
      <c r="Q1268" s="893" t="s">
        <v>9423</v>
      </c>
      <c r="R1268" s="893" t="s">
        <v>9423</v>
      </c>
      <c r="S1268" s="1057" t="s">
        <v>9423</v>
      </c>
    </row>
    <row r="1269" spans="1:19">
      <c r="A1269" s="891" t="s">
        <v>7497</v>
      </c>
      <c r="B1269" s="883" t="s">
        <v>7498</v>
      </c>
      <c r="C1269" s="291"/>
      <c r="D1269" s="291"/>
      <c r="E1269" s="291"/>
      <c r="F1269" s="877"/>
      <c r="G1269" s="291"/>
      <c r="H1269" s="877"/>
      <c r="I1269" s="877"/>
      <c r="J1269" s="291"/>
      <c r="K1269" s="894"/>
      <c r="L1269" s="893"/>
      <c r="M1269" s="893" t="s">
        <v>9422</v>
      </c>
      <c r="N1269" s="893" t="s">
        <v>9423</v>
      </c>
      <c r="O1269" s="893" t="s">
        <v>9423</v>
      </c>
      <c r="P1269" s="893" t="s">
        <v>9423</v>
      </c>
      <c r="Q1269" s="893" t="s">
        <v>9423</v>
      </c>
      <c r="R1269" s="893" t="s">
        <v>9423</v>
      </c>
      <c r="S1269" s="1057" t="s">
        <v>9423</v>
      </c>
    </row>
    <row r="1270" spans="1:19">
      <c r="A1270" s="891" t="s">
        <v>7499</v>
      </c>
      <c r="B1270" s="883" t="s">
        <v>7500</v>
      </c>
      <c r="C1270" s="291"/>
      <c r="D1270" s="291"/>
      <c r="E1270" s="291"/>
      <c r="F1270" s="877"/>
      <c r="G1270" s="291"/>
      <c r="H1270" s="877"/>
      <c r="I1270" s="877"/>
      <c r="J1270" s="291"/>
      <c r="K1270" s="894"/>
      <c r="L1270" s="893"/>
      <c r="M1270" s="893" t="s">
        <v>9422</v>
      </c>
      <c r="N1270" s="893" t="s">
        <v>9423</v>
      </c>
      <c r="O1270" s="893" t="s">
        <v>9423</v>
      </c>
      <c r="P1270" s="893" t="s">
        <v>9423</v>
      </c>
      <c r="Q1270" s="893" t="s">
        <v>9423</v>
      </c>
      <c r="R1270" s="893" t="s">
        <v>9423</v>
      </c>
      <c r="S1270" s="1057" t="s">
        <v>9423</v>
      </c>
    </row>
    <row r="1271" spans="1:19">
      <c r="A1271" s="891" t="s">
        <v>7501</v>
      </c>
      <c r="B1271" s="883" t="s">
        <v>7502</v>
      </c>
      <c r="C1271" s="291"/>
      <c r="D1271" s="291"/>
      <c r="E1271" s="291"/>
      <c r="F1271" s="877"/>
      <c r="G1271" s="291"/>
      <c r="H1271" s="877"/>
      <c r="I1271" s="877"/>
      <c r="J1271" s="291"/>
      <c r="K1271" s="894"/>
      <c r="L1271" s="893"/>
      <c r="M1271" s="893"/>
      <c r="N1271" s="893"/>
      <c r="O1271" s="893"/>
      <c r="P1271" s="893" t="s">
        <v>9422</v>
      </c>
      <c r="Q1271" s="893" t="s">
        <v>9423</v>
      </c>
      <c r="R1271" s="893" t="s">
        <v>9423</v>
      </c>
      <c r="S1271" s="1057" t="s">
        <v>9423</v>
      </c>
    </row>
    <row r="1272" spans="1:19">
      <c r="A1272" s="891" t="s">
        <v>7503</v>
      </c>
      <c r="B1272" s="883" t="s">
        <v>7504</v>
      </c>
      <c r="C1272" s="291"/>
      <c r="D1272" s="291"/>
      <c r="E1272" s="291"/>
      <c r="F1272" s="877"/>
      <c r="G1272" s="291"/>
      <c r="H1272" s="877"/>
      <c r="I1272" s="877"/>
      <c r="J1272" s="291"/>
      <c r="K1272" s="894"/>
      <c r="L1272" s="893"/>
      <c r="M1272" s="893"/>
      <c r="N1272" s="893"/>
      <c r="O1272" s="893"/>
      <c r="P1272" s="893" t="s">
        <v>9422</v>
      </c>
      <c r="Q1272" s="893" t="s">
        <v>9423</v>
      </c>
      <c r="R1272" s="893" t="s">
        <v>9423</v>
      </c>
      <c r="S1272" s="1057" t="s">
        <v>9423</v>
      </c>
    </row>
    <row r="1273" spans="1:19">
      <c r="A1273" s="891" t="s">
        <v>7505</v>
      </c>
      <c r="B1273" s="883" t="s">
        <v>7506</v>
      </c>
      <c r="C1273" s="291"/>
      <c r="D1273" s="291"/>
      <c r="E1273" s="291"/>
      <c r="F1273" s="877"/>
      <c r="G1273" s="291"/>
      <c r="H1273" s="877"/>
      <c r="I1273" s="877"/>
      <c r="J1273" s="291"/>
      <c r="K1273" s="894"/>
      <c r="L1273" s="893"/>
      <c r="M1273" s="893"/>
      <c r="N1273" s="893"/>
      <c r="O1273" s="893"/>
      <c r="P1273" s="893" t="s">
        <v>9422</v>
      </c>
      <c r="Q1273" s="893" t="s">
        <v>9423</v>
      </c>
      <c r="R1273" s="893" t="s">
        <v>9423</v>
      </c>
      <c r="S1273" s="1057" t="s">
        <v>9423</v>
      </c>
    </row>
    <row r="1274" spans="1:19">
      <c r="A1274" s="891" t="s">
        <v>7507</v>
      </c>
      <c r="B1274" s="883" t="s">
        <v>7508</v>
      </c>
      <c r="C1274" s="291"/>
      <c r="D1274" s="291"/>
      <c r="E1274" s="291"/>
      <c r="F1274" s="877"/>
      <c r="G1274" s="291"/>
      <c r="H1274" s="877"/>
      <c r="I1274" s="877"/>
      <c r="J1274" s="291"/>
      <c r="K1274" s="894"/>
      <c r="L1274" s="893"/>
      <c r="M1274" s="893" t="s">
        <v>9422</v>
      </c>
      <c r="N1274" s="893" t="s">
        <v>9423</v>
      </c>
      <c r="O1274" s="893" t="s">
        <v>9423</v>
      </c>
      <c r="P1274" s="893" t="s">
        <v>9423</v>
      </c>
      <c r="Q1274" s="893" t="s">
        <v>9423</v>
      </c>
      <c r="R1274" s="893" t="s">
        <v>9423</v>
      </c>
      <c r="S1274" s="1057" t="s">
        <v>9423</v>
      </c>
    </row>
    <row r="1275" spans="1:19">
      <c r="A1275" s="891" t="s">
        <v>7509</v>
      </c>
      <c r="B1275" s="289" t="s">
        <v>10305</v>
      </c>
      <c r="C1275" s="291"/>
      <c r="D1275" s="291"/>
      <c r="E1275" s="291"/>
      <c r="F1275" s="877"/>
      <c r="G1275" s="291"/>
      <c r="H1275" s="877"/>
      <c r="I1275" s="877" t="s">
        <v>9422</v>
      </c>
      <c r="J1275" s="291" t="s">
        <v>9422</v>
      </c>
      <c r="K1275" s="894" t="s">
        <v>9423</v>
      </c>
      <c r="L1275" s="893" t="s">
        <v>9423</v>
      </c>
      <c r="M1275" s="893" t="s">
        <v>9423</v>
      </c>
      <c r="N1275" s="893" t="s">
        <v>9423</v>
      </c>
      <c r="O1275" s="893" t="s">
        <v>9423</v>
      </c>
      <c r="P1275" s="893" t="s">
        <v>9423</v>
      </c>
      <c r="Q1275" s="893" t="s">
        <v>9423</v>
      </c>
      <c r="R1275" s="893" t="s">
        <v>9423</v>
      </c>
      <c r="S1275" s="1057" t="s">
        <v>9423</v>
      </c>
    </row>
    <row r="1276" spans="1:19">
      <c r="A1276" s="891" t="s">
        <v>7510</v>
      </c>
      <c r="B1276" s="289" t="s">
        <v>10306</v>
      </c>
      <c r="C1276" s="291"/>
      <c r="D1276" s="291"/>
      <c r="E1276" s="291"/>
      <c r="F1276" s="877"/>
      <c r="G1276" s="291"/>
      <c r="H1276" s="877"/>
      <c r="I1276" s="877" t="s">
        <v>9422</v>
      </c>
      <c r="J1276" s="291" t="s">
        <v>9422</v>
      </c>
      <c r="K1276" s="894" t="s">
        <v>9423</v>
      </c>
      <c r="L1276" s="893" t="s">
        <v>9423</v>
      </c>
      <c r="M1276" s="893" t="s">
        <v>9423</v>
      </c>
      <c r="N1276" s="893" t="s">
        <v>9423</v>
      </c>
      <c r="O1276" s="893" t="s">
        <v>9423</v>
      </c>
      <c r="P1276" s="893" t="s">
        <v>9423</v>
      </c>
      <c r="Q1276" s="893" t="s">
        <v>9423</v>
      </c>
      <c r="R1276" s="893" t="s">
        <v>9423</v>
      </c>
      <c r="S1276" s="1057" t="s">
        <v>9423</v>
      </c>
    </row>
    <row r="1277" spans="1:19">
      <c r="A1277" s="891" t="s">
        <v>7512</v>
      </c>
      <c r="B1277" s="289" t="s">
        <v>10307</v>
      </c>
      <c r="C1277" s="291"/>
      <c r="D1277" s="291"/>
      <c r="E1277" s="291"/>
      <c r="F1277" s="877"/>
      <c r="G1277" s="291"/>
      <c r="H1277" s="877"/>
      <c r="I1277" s="877" t="s">
        <v>9422</v>
      </c>
      <c r="J1277" s="291" t="s">
        <v>9422</v>
      </c>
      <c r="K1277" s="894" t="s">
        <v>9423</v>
      </c>
      <c r="L1277" s="893" t="s">
        <v>9423</v>
      </c>
      <c r="M1277" s="893" t="s">
        <v>9423</v>
      </c>
      <c r="N1277" s="893" t="s">
        <v>9423</v>
      </c>
      <c r="O1277" s="893" t="s">
        <v>9423</v>
      </c>
      <c r="P1277" s="893" t="s">
        <v>9423</v>
      </c>
      <c r="Q1277" s="893" t="s">
        <v>9423</v>
      </c>
      <c r="R1277" s="893" t="s">
        <v>9423</v>
      </c>
      <c r="S1277" s="1057" t="s">
        <v>9423</v>
      </c>
    </row>
    <row r="1278" spans="1:19">
      <c r="A1278" s="891" t="s">
        <v>7514</v>
      </c>
      <c r="B1278" s="883" t="s">
        <v>7515</v>
      </c>
      <c r="C1278" s="291"/>
      <c r="D1278" s="291"/>
      <c r="E1278" s="291"/>
      <c r="F1278" s="877"/>
      <c r="G1278" s="291"/>
      <c r="H1278" s="877"/>
      <c r="I1278" s="877"/>
      <c r="J1278" s="291"/>
      <c r="K1278" s="894"/>
      <c r="L1278" s="893"/>
      <c r="M1278" s="893"/>
      <c r="N1278" s="893" t="s">
        <v>9422</v>
      </c>
      <c r="O1278" s="893" t="s">
        <v>9423</v>
      </c>
      <c r="P1278" s="893" t="s">
        <v>9423</v>
      </c>
      <c r="Q1278" s="893" t="s">
        <v>9423</v>
      </c>
      <c r="R1278" s="893" t="s">
        <v>9423</v>
      </c>
      <c r="S1278" s="1057" t="s">
        <v>9423</v>
      </c>
    </row>
    <row r="1279" spans="1:19">
      <c r="A1279" s="891" t="s">
        <v>7516</v>
      </c>
      <c r="B1279" s="289" t="s">
        <v>10308</v>
      </c>
      <c r="C1279" s="291"/>
      <c r="D1279" s="291"/>
      <c r="E1279" s="291"/>
      <c r="F1279" s="877"/>
      <c r="G1279" s="291"/>
      <c r="H1279" s="877"/>
      <c r="I1279" s="877" t="s">
        <v>9422</v>
      </c>
      <c r="J1279" s="291" t="s">
        <v>9422</v>
      </c>
      <c r="K1279" s="894" t="s">
        <v>9423</v>
      </c>
      <c r="L1279" s="893" t="s">
        <v>9423</v>
      </c>
      <c r="M1279" s="893" t="s">
        <v>9423</v>
      </c>
      <c r="N1279" s="893" t="s">
        <v>9423</v>
      </c>
      <c r="O1279" s="893" t="s">
        <v>9423</v>
      </c>
      <c r="P1279" s="893" t="s">
        <v>9423</v>
      </c>
      <c r="Q1279" s="893" t="s">
        <v>9423</v>
      </c>
      <c r="R1279" s="893" t="s">
        <v>9423</v>
      </c>
      <c r="S1279" s="1057" t="s">
        <v>9423</v>
      </c>
    </row>
    <row r="1280" spans="1:19">
      <c r="A1280" s="891" t="s">
        <v>7518</v>
      </c>
      <c r="B1280" s="289" t="s">
        <v>10309</v>
      </c>
      <c r="C1280" s="291"/>
      <c r="D1280" s="291"/>
      <c r="E1280" s="291"/>
      <c r="F1280" s="877"/>
      <c r="G1280" s="291"/>
      <c r="H1280" s="877"/>
      <c r="I1280" s="877" t="s">
        <v>9422</v>
      </c>
      <c r="J1280" s="291" t="s">
        <v>9422</v>
      </c>
      <c r="K1280" s="894" t="s">
        <v>9423</v>
      </c>
      <c r="L1280" s="893" t="s">
        <v>9423</v>
      </c>
      <c r="M1280" s="893" t="s">
        <v>9423</v>
      </c>
      <c r="N1280" s="893" t="s">
        <v>9423</v>
      </c>
      <c r="O1280" s="893" t="s">
        <v>9423</v>
      </c>
      <c r="P1280" s="893" t="s">
        <v>9423</v>
      </c>
      <c r="Q1280" s="893" t="s">
        <v>9423</v>
      </c>
      <c r="R1280" s="893" t="s">
        <v>9423</v>
      </c>
      <c r="S1280" s="1057" t="s">
        <v>9423</v>
      </c>
    </row>
    <row r="1281" spans="1:19">
      <c r="A1281" s="891" t="s">
        <v>7520</v>
      </c>
      <c r="B1281" s="289" t="s">
        <v>10310</v>
      </c>
      <c r="C1281" s="291"/>
      <c r="D1281" s="291"/>
      <c r="E1281" s="291"/>
      <c r="F1281" s="877"/>
      <c r="G1281" s="291"/>
      <c r="H1281" s="877"/>
      <c r="I1281" s="877" t="s">
        <v>9422</v>
      </c>
      <c r="J1281" s="291" t="s">
        <v>9422</v>
      </c>
      <c r="K1281" s="894" t="s">
        <v>9423</v>
      </c>
      <c r="L1281" s="893" t="s">
        <v>9423</v>
      </c>
      <c r="M1281" s="893" t="s">
        <v>9423</v>
      </c>
      <c r="N1281" s="893" t="s">
        <v>9423</v>
      </c>
      <c r="O1281" s="893" t="s">
        <v>9423</v>
      </c>
      <c r="P1281" s="893" t="s">
        <v>9423</v>
      </c>
      <c r="Q1281" s="893" t="s">
        <v>9423</v>
      </c>
      <c r="R1281" s="893" t="s">
        <v>9423</v>
      </c>
      <c r="S1281" s="1057" t="s">
        <v>9423</v>
      </c>
    </row>
    <row r="1282" spans="1:19">
      <c r="A1282" s="891" t="s">
        <v>7522</v>
      </c>
      <c r="B1282" s="289" t="s">
        <v>10311</v>
      </c>
      <c r="C1282" s="291"/>
      <c r="D1282" s="291"/>
      <c r="E1282" s="291"/>
      <c r="F1282" s="877"/>
      <c r="G1282" s="291"/>
      <c r="H1282" s="877"/>
      <c r="I1282" s="877" t="s">
        <v>9422</v>
      </c>
      <c r="J1282" s="291" t="s">
        <v>9422</v>
      </c>
      <c r="K1282" s="894" t="s">
        <v>9423</v>
      </c>
      <c r="L1282" s="893" t="s">
        <v>9423</v>
      </c>
      <c r="M1282" s="893" t="s">
        <v>9423</v>
      </c>
      <c r="N1282" s="893" t="s">
        <v>9423</v>
      </c>
      <c r="O1282" s="893" t="s">
        <v>9423</v>
      </c>
      <c r="P1282" s="893" t="s">
        <v>9423</v>
      </c>
      <c r="Q1282" s="893" t="s">
        <v>9423</v>
      </c>
      <c r="R1282" s="893" t="s">
        <v>9423</v>
      </c>
      <c r="S1282" s="1057" t="s">
        <v>9423</v>
      </c>
    </row>
    <row r="1283" spans="1:19">
      <c r="A1283" s="891" t="s">
        <v>7524</v>
      </c>
      <c r="B1283" s="883" t="s">
        <v>10312</v>
      </c>
      <c r="C1283" s="291"/>
      <c r="D1283" s="291"/>
      <c r="E1283" s="291"/>
      <c r="F1283" s="877"/>
      <c r="G1283" s="291"/>
      <c r="H1283" s="877"/>
      <c r="I1283" s="877" t="s">
        <v>9422</v>
      </c>
      <c r="J1283" s="291" t="s">
        <v>9422</v>
      </c>
      <c r="K1283" s="894" t="s">
        <v>9423</v>
      </c>
      <c r="L1283" s="893" t="s">
        <v>9423</v>
      </c>
      <c r="M1283" s="893" t="s">
        <v>9423</v>
      </c>
      <c r="N1283" s="893" t="s">
        <v>9423</v>
      </c>
      <c r="O1283" s="893" t="s">
        <v>9423</v>
      </c>
      <c r="P1283" s="893" t="s">
        <v>9423</v>
      </c>
      <c r="Q1283" s="893" t="s">
        <v>9423</v>
      </c>
      <c r="R1283" s="893" t="s">
        <v>9423</v>
      </c>
      <c r="S1283" s="1057" t="s">
        <v>9423</v>
      </c>
    </row>
    <row r="1284" spans="1:19">
      <c r="A1284" s="891" t="s">
        <v>7525</v>
      </c>
      <c r="B1284" s="289" t="s">
        <v>10313</v>
      </c>
      <c r="C1284" s="291"/>
      <c r="D1284" s="291"/>
      <c r="E1284" s="291"/>
      <c r="F1284" s="877"/>
      <c r="G1284" s="291"/>
      <c r="H1284" s="877"/>
      <c r="I1284" s="877" t="s">
        <v>9422</v>
      </c>
      <c r="J1284" s="291" t="s">
        <v>9422</v>
      </c>
      <c r="K1284" s="894" t="s">
        <v>9423</v>
      </c>
      <c r="L1284" s="893" t="s">
        <v>9423</v>
      </c>
      <c r="M1284" s="893" t="s">
        <v>9423</v>
      </c>
      <c r="N1284" s="893" t="s">
        <v>9423</v>
      </c>
      <c r="O1284" s="893" t="s">
        <v>9423</v>
      </c>
      <c r="P1284" s="893" t="s">
        <v>9423</v>
      </c>
      <c r="Q1284" s="893" t="s">
        <v>9423</v>
      </c>
      <c r="R1284" s="893" t="s">
        <v>9423</v>
      </c>
      <c r="S1284" s="1057" t="s">
        <v>9423</v>
      </c>
    </row>
    <row r="1285" spans="1:19">
      <c r="A1285" s="891" t="s">
        <v>7526</v>
      </c>
      <c r="B1285" s="883" t="s">
        <v>10314</v>
      </c>
      <c r="C1285" s="291"/>
      <c r="D1285" s="291"/>
      <c r="E1285" s="291"/>
      <c r="F1285" s="877"/>
      <c r="G1285" s="291"/>
      <c r="H1285" s="877"/>
      <c r="I1285" s="877" t="s">
        <v>9422</v>
      </c>
      <c r="J1285" s="291" t="s">
        <v>9422</v>
      </c>
      <c r="K1285" s="894" t="s">
        <v>9423</v>
      </c>
      <c r="L1285" s="893" t="s">
        <v>9423</v>
      </c>
      <c r="M1285" s="893" t="s">
        <v>9423</v>
      </c>
      <c r="N1285" s="893" t="s">
        <v>9423</v>
      </c>
      <c r="O1285" s="893" t="s">
        <v>9423</v>
      </c>
      <c r="P1285" s="893" t="s">
        <v>9423</v>
      </c>
      <c r="Q1285" s="893" t="s">
        <v>9423</v>
      </c>
      <c r="R1285" s="893" t="s">
        <v>9423</v>
      </c>
      <c r="S1285" s="1057" t="s">
        <v>9423</v>
      </c>
    </row>
    <row r="1286" spans="1:19">
      <c r="A1286" s="891" t="s">
        <v>7528</v>
      </c>
      <c r="B1286" s="883" t="s">
        <v>7529</v>
      </c>
      <c r="C1286" s="291"/>
      <c r="D1286" s="291"/>
      <c r="E1286" s="291"/>
      <c r="F1286" s="877"/>
      <c r="G1286" s="291"/>
      <c r="H1286" s="877"/>
      <c r="I1286" s="877"/>
      <c r="J1286" s="291"/>
      <c r="K1286" s="894" t="s">
        <v>9422</v>
      </c>
      <c r="L1286" s="893" t="s">
        <v>9423</v>
      </c>
      <c r="M1286" s="893" t="s">
        <v>9423</v>
      </c>
      <c r="N1286" s="893" t="s">
        <v>9423</v>
      </c>
      <c r="O1286" s="893" t="s">
        <v>9423</v>
      </c>
      <c r="P1286" s="893" t="s">
        <v>9423</v>
      </c>
      <c r="Q1286" s="893" t="s">
        <v>9423</v>
      </c>
      <c r="R1286" s="893" t="s">
        <v>9423</v>
      </c>
      <c r="S1286" s="1057" t="s">
        <v>9423</v>
      </c>
    </row>
    <row r="1287" spans="1:19">
      <c r="A1287" s="891" t="s">
        <v>7530</v>
      </c>
      <c r="B1287" s="883" t="s">
        <v>7531</v>
      </c>
      <c r="C1287" s="291"/>
      <c r="D1287" s="291"/>
      <c r="E1287" s="291"/>
      <c r="F1287" s="877"/>
      <c r="G1287" s="291"/>
      <c r="H1287" s="877"/>
      <c r="I1287" s="877"/>
      <c r="J1287" s="291"/>
      <c r="K1287" s="894"/>
      <c r="L1287" s="893"/>
      <c r="M1287" s="893"/>
      <c r="N1287" s="893"/>
      <c r="O1287" s="893"/>
      <c r="P1287" s="893" t="s">
        <v>9422</v>
      </c>
      <c r="Q1287" s="893" t="s">
        <v>9423</v>
      </c>
      <c r="R1287" s="893" t="s">
        <v>9423</v>
      </c>
      <c r="S1287" s="1057" t="s">
        <v>9423</v>
      </c>
    </row>
    <row r="1288" spans="1:19">
      <c r="A1288" s="891" t="s">
        <v>7532</v>
      </c>
      <c r="B1288" s="289" t="s">
        <v>10315</v>
      </c>
      <c r="C1288" s="291"/>
      <c r="D1288" s="291"/>
      <c r="E1288" s="291"/>
      <c r="F1288" s="877"/>
      <c r="G1288" s="291"/>
      <c r="H1288" s="877"/>
      <c r="I1288" s="877" t="s">
        <v>9422</v>
      </c>
      <c r="J1288" s="291" t="s">
        <v>9422</v>
      </c>
      <c r="K1288" s="894" t="s">
        <v>9423</v>
      </c>
      <c r="L1288" s="893" t="s">
        <v>9423</v>
      </c>
      <c r="M1288" s="893" t="s">
        <v>9423</v>
      </c>
      <c r="N1288" s="893" t="s">
        <v>9423</v>
      </c>
      <c r="O1288" s="893" t="s">
        <v>9423</v>
      </c>
      <c r="P1288" s="893" t="s">
        <v>9423</v>
      </c>
      <c r="Q1288" s="893" t="s">
        <v>9423</v>
      </c>
      <c r="R1288" s="893" t="s">
        <v>9423</v>
      </c>
      <c r="S1288" s="1057" t="s">
        <v>9423</v>
      </c>
    </row>
    <row r="1289" spans="1:19">
      <c r="A1289" s="891" t="s">
        <v>7534</v>
      </c>
      <c r="B1289" s="883" t="s">
        <v>7535</v>
      </c>
      <c r="C1289" s="291"/>
      <c r="D1289" s="291"/>
      <c r="E1289" s="291"/>
      <c r="F1289" s="877"/>
      <c r="G1289" s="291"/>
      <c r="H1289" s="877"/>
      <c r="I1289" s="877"/>
      <c r="J1289" s="291"/>
      <c r="K1289" s="894"/>
      <c r="L1289" s="893"/>
      <c r="M1289" s="893"/>
      <c r="N1289" s="893" t="s">
        <v>9422</v>
      </c>
      <c r="O1289" s="893" t="s">
        <v>9423</v>
      </c>
      <c r="P1289" s="893" t="s">
        <v>9423</v>
      </c>
      <c r="Q1289" s="893" t="s">
        <v>9423</v>
      </c>
      <c r="R1289" s="893" t="s">
        <v>9423</v>
      </c>
      <c r="S1289" s="1057" t="s">
        <v>9423</v>
      </c>
    </row>
    <row r="1290" spans="1:19">
      <c r="A1290" s="891" t="s">
        <v>7536</v>
      </c>
      <c r="B1290" s="883" t="s">
        <v>10316</v>
      </c>
      <c r="C1290" s="291"/>
      <c r="D1290" s="291"/>
      <c r="E1290" s="291"/>
      <c r="F1290" s="877"/>
      <c r="G1290" s="291"/>
      <c r="H1290" s="877"/>
      <c r="I1290" s="877" t="s">
        <v>9422</v>
      </c>
      <c r="J1290" s="291" t="s">
        <v>9422</v>
      </c>
      <c r="K1290" s="894" t="s">
        <v>9423</v>
      </c>
      <c r="L1290" s="893" t="s">
        <v>9423</v>
      </c>
      <c r="M1290" s="893" t="s">
        <v>9423</v>
      </c>
      <c r="N1290" s="893" t="s">
        <v>9423</v>
      </c>
      <c r="O1290" s="893" t="s">
        <v>9423</v>
      </c>
      <c r="P1290" s="893" t="s">
        <v>9423</v>
      </c>
      <c r="Q1290" s="893" t="s">
        <v>9423</v>
      </c>
      <c r="R1290" s="893" t="s">
        <v>9423</v>
      </c>
      <c r="S1290" s="1057" t="s">
        <v>9423</v>
      </c>
    </row>
    <row r="1291" spans="1:19">
      <c r="A1291" s="891" t="s">
        <v>7538</v>
      </c>
      <c r="B1291" s="883" t="s">
        <v>10317</v>
      </c>
      <c r="C1291" s="291"/>
      <c r="D1291" s="291"/>
      <c r="E1291" s="291"/>
      <c r="F1291" s="877"/>
      <c r="G1291" s="291"/>
      <c r="H1291" s="877"/>
      <c r="I1291" s="877" t="s">
        <v>9422</v>
      </c>
      <c r="J1291" s="291" t="s">
        <v>9422</v>
      </c>
      <c r="K1291" s="894" t="s">
        <v>9423</v>
      </c>
      <c r="L1291" s="893" t="s">
        <v>9423</v>
      </c>
      <c r="M1291" s="893" t="s">
        <v>9423</v>
      </c>
      <c r="N1291" s="893" t="s">
        <v>9423</v>
      </c>
      <c r="O1291" s="893" t="s">
        <v>9423</v>
      </c>
      <c r="P1291" s="893" t="s">
        <v>9423</v>
      </c>
      <c r="Q1291" s="893" t="s">
        <v>9423</v>
      </c>
      <c r="R1291" s="893" t="s">
        <v>9423</v>
      </c>
      <c r="S1291" s="1057" t="s">
        <v>9423</v>
      </c>
    </row>
    <row r="1292" spans="1:19">
      <c r="A1292" s="891" t="s">
        <v>7540</v>
      </c>
      <c r="B1292" s="883" t="s">
        <v>10318</v>
      </c>
      <c r="C1292" s="291"/>
      <c r="D1292" s="291"/>
      <c r="E1292" s="291"/>
      <c r="F1292" s="877"/>
      <c r="G1292" s="291"/>
      <c r="H1292" s="877"/>
      <c r="I1292" s="877" t="s">
        <v>9422</v>
      </c>
      <c r="J1292" s="291" t="s">
        <v>9422</v>
      </c>
      <c r="K1292" s="894" t="s">
        <v>9423</v>
      </c>
      <c r="L1292" s="893" t="s">
        <v>9423</v>
      </c>
      <c r="M1292" s="893" t="s">
        <v>9423</v>
      </c>
      <c r="N1292" s="893" t="s">
        <v>9423</v>
      </c>
      <c r="O1292" s="893" t="s">
        <v>9423</v>
      </c>
      <c r="P1292" s="893" t="s">
        <v>9423</v>
      </c>
      <c r="Q1292" s="893" t="s">
        <v>9423</v>
      </c>
      <c r="R1292" s="893" t="s">
        <v>9423</v>
      </c>
      <c r="S1292" s="1057" t="s">
        <v>9423</v>
      </c>
    </row>
    <row r="1293" spans="1:19">
      <c r="A1293" s="891" t="s">
        <v>7542</v>
      </c>
      <c r="B1293" s="883" t="s">
        <v>10319</v>
      </c>
      <c r="C1293" s="291"/>
      <c r="D1293" s="291"/>
      <c r="E1293" s="291"/>
      <c r="F1293" s="877"/>
      <c r="G1293" s="291"/>
      <c r="H1293" s="877"/>
      <c r="I1293" s="877" t="s">
        <v>9422</v>
      </c>
      <c r="J1293" s="291" t="s">
        <v>9422</v>
      </c>
      <c r="K1293" s="894" t="s">
        <v>9423</v>
      </c>
      <c r="L1293" s="893" t="s">
        <v>9423</v>
      </c>
      <c r="M1293" s="893" t="s">
        <v>9423</v>
      </c>
      <c r="N1293" s="893" t="s">
        <v>9423</v>
      </c>
      <c r="O1293" s="893" t="s">
        <v>9423</v>
      </c>
      <c r="P1293" s="893" t="s">
        <v>9423</v>
      </c>
      <c r="Q1293" s="893" t="s">
        <v>9423</v>
      </c>
      <c r="R1293" s="893" t="s">
        <v>9423</v>
      </c>
      <c r="S1293" s="1057" t="s">
        <v>9423</v>
      </c>
    </row>
    <row r="1294" spans="1:19">
      <c r="A1294" s="891" t="s">
        <v>7544</v>
      </c>
      <c r="B1294" s="883" t="s">
        <v>10320</v>
      </c>
      <c r="C1294" s="291"/>
      <c r="D1294" s="291"/>
      <c r="E1294" s="291"/>
      <c r="F1294" s="877"/>
      <c r="G1294" s="291"/>
      <c r="H1294" s="877"/>
      <c r="I1294" s="877" t="s">
        <v>9422</v>
      </c>
      <c r="J1294" s="291" t="s">
        <v>9422</v>
      </c>
      <c r="K1294" s="894" t="s">
        <v>9423</v>
      </c>
      <c r="L1294" s="893" t="s">
        <v>9423</v>
      </c>
      <c r="M1294" s="893" t="s">
        <v>9423</v>
      </c>
      <c r="N1294" s="893" t="s">
        <v>9423</v>
      </c>
      <c r="O1294" s="893" t="s">
        <v>9423</v>
      </c>
      <c r="P1294" s="893" t="s">
        <v>9423</v>
      </c>
      <c r="Q1294" s="893" t="s">
        <v>9423</v>
      </c>
      <c r="R1294" s="893" t="s">
        <v>9423</v>
      </c>
      <c r="S1294" s="1057" t="s">
        <v>9423</v>
      </c>
    </row>
    <row r="1295" spans="1:19">
      <c r="A1295" s="891" t="s">
        <v>7546</v>
      </c>
      <c r="B1295" s="883" t="s">
        <v>7547</v>
      </c>
      <c r="C1295" s="291"/>
      <c r="D1295" s="291"/>
      <c r="E1295" s="291"/>
      <c r="F1295" s="877"/>
      <c r="G1295" s="291"/>
      <c r="H1295" s="877"/>
      <c r="I1295" s="877"/>
      <c r="J1295" s="291"/>
      <c r="K1295" s="894"/>
      <c r="L1295" s="893"/>
      <c r="M1295" s="893"/>
      <c r="N1295" s="893" t="s">
        <v>9422</v>
      </c>
      <c r="O1295" s="893" t="s">
        <v>9423</v>
      </c>
      <c r="P1295" s="893" t="s">
        <v>9423</v>
      </c>
      <c r="Q1295" s="893" t="s">
        <v>9423</v>
      </c>
      <c r="R1295" s="893" t="s">
        <v>9423</v>
      </c>
      <c r="S1295" s="1057" t="s">
        <v>9423</v>
      </c>
    </row>
    <row r="1296" spans="1:19">
      <c r="A1296" s="891" t="s">
        <v>7548</v>
      </c>
      <c r="B1296" s="883" t="s">
        <v>7549</v>
      </c>
      <c r="C1296" s="291"/>
      <c r="D1296" s="291"/>
      <c r="E1296" s="291"/>
      <c r="F1296" s="877"/>
      <c r="G1296" s="291"/>
      <c r="H1296" s="877"/>
      <c r="I1296" s="877"/>
      <c r="J1296" s="291"/>
      <c r="K1296" s="894"/>
      <c r="L1296" s="893"/>
      <c r="M1296" s="893"/>
      <c r="N1296" s="893" t="s">
        <v>9422</v>
      </c>
      <c r="O1296" s="893" t="s">
        <v>9423</v>
      </c>
      <c r="P1296" s="893" t="s">
        <v>9423</v>
      </c>
      <c r="Q1296" s="893" t="s">
        <v>9423</v>
      </c>
      <c r="R1296" s="893" t="s">
        <v>9423</v>
      </c>
      <c r="S1296" s="1057" t="s">
        <v>9423</v>
      </c>
    </row>
    <row r="1297" spans="1:19">
      <c r="A1297" s="891" t="s">
        <v>7551</v>
      </c>
      <c r="B1297" s="883" t="s">
        <v>10321</v>
      </c>
      <c r="C1297" s="291"/>
      <c r="D1297" s="291"/>
      <c r="E1297" s="291"/>
      <c r="F1297" s="877"/>
      <c r="G1297" s="291"/>
      <c r="H1297" s="877"/>
      <c r="I1297" s="877" t="s">
        <v>9422</v>
      </c>
      <c r="J1297" s="291" t="s">
        <v>9422</v>
      </c>
      <c r="K1297" s="894" t="s">
        <v>9423</v>
      </c>
      <c r="L1297" s="893" t="s">
        <v>9423</v>
      </c>
      <c r="M1297" s="893" t="s">
        <v>9423</v>
      </c>
      <c r="N1297" s="893" t="s">
        <v>9423</v>
      </c>
      <c r="O1297" s="893" t="s">
        <v>9423</v>
      </c>
      <c r="P1297" s="893" t="s">
        <v>9423</v>
      </c>
      <c r="Q1297" s="893" t="s">
        <v>9423</v>
      </c>
      <c r="R1297" s="893" t="s">
        <v>9423</v>
      </c>
      <c r="S1297" s="1057" t="s">
        <v>9423</v>
      </c>
    </row>
    <row r="1298" spans="1:19">
      <c r="A1298" s="891" t="s">
        <v>7552</v>
      </c>
      <c r="B1298" s="883" t="s">
        <v>7553</v>
      </c>
      <c r="C1298" s="291"/>
      <c r="D1298" s="291"/>
      <c r="E1298" s="291"/>
      <c r="F1298" s="877"/>
      <c r="G1298" s="291"/>
      <c r="H1298" s="877"/>
      <c r="I1298" s="877"/>
      <c r="J1298" s="291"/>
      <c r="K1298" s="894"/>
      <c r="L1298" s="893"/>
      <c r="M1298" s="893"/>
      <c r="N1298" s="893" t="s">
        <v>9422</v>
      </c>
      <c r="O1298" s="893" t="s">
        <v>9423</v>
      </c>
      <c r="P1298" s="893" t="s">
        <v>9423</v>
      </c>
      <c r="Q1298" s="893" t="s">
        <v>9423</v>
      </c>
      <c r="R1298" s="893" t="s">
        <v>9423</v>
      </c>
      <c r="S1298" s="1057" t="s">
        <v>9423</v>
      </c>
    </row>
    <row r="1299" spans="1:19">
      <c r="A1299" s="891" t="s">
        <v>7554</v>
      </c>
      <c r="B1299" s="883" t="s">
        <v>7555</v>
      </c>
      <c r="C1299" s="291"/>
      <c r="D1299" s="291"/>
      <c r="E1299" s="291"/>
      <c r="F1299" s="877"/>
      <c r="G1299" s="291"/>
      <c r="H1299" s="877"/>
      <c r="I1299" s="877"/>
      <c r="J1299" s="291"/>
      <c r="K1299" s="894"/>
      <c r="L1299" s="893"/>
      <c r="M1299" s="893"/>
      <c r="N1299" s="893" t="s">
        <v>9422</v>
      </c>
      <c r="O1299" s="893" t="s">
        <v>9423</v>
      </c>
      <c r="P1299" s="893" t="s">
        <v>9423</v>
      </c>
      <c r="Q1299" s="893" t="s">
        <v>9423</v>
      </c>
      <c r="R1299" s="893" t="s">
        <v>9423</v>
      </c>
      <c r="S1299" s="1057" t="s">
        <v>9423</v>
      </c>
    </row>
    <row r="1300" spans="1:19">
      <c r="A1300" s="891" t="s">
        <v>7556</v>
      </c>
      <c r="B1300" s="883" t="s">
        <v>7557</v>
      </c>
      <c r="C1300" s="291"/>
      <c r="D1300" s="291"/>
      <c r="E1300" s="291"/>
      <c r="F1300" s="877"/>
      <c r="G1300" s="291"/>
      <c r="H1300" s="877"/>
      <c r="I1300" s="877"/>
      <c r="J1300" s="291"/>
      <c r="K1300" s="894"/>
      <c r="L1300" s="893"/>
      <c r="M1300" s="893"/>
      <c r="N1300" s="893" t="s">
        <v>9422</v>
      </c>
      <c r="O1300" s="893" t="s">
        <v>9423</v>
      </c>
      <c r="P1300" s="893" t="s">
        <v>9423</v>
      </c>
      <c r="Q1300" s="893" t="s">
        <v>9423</v>
      </c>
      <c r="R1300" s="893" t="s">
        <v>9423</v>
      </c>
      <c r="S1300" s="1057" t="s">
        <v>9423</v>
      </c>
    </row>
    <row r="1301" spans="1:19">
      <c r="A1301" s="891" t="s">
        <v>7558</v>
      </c>
      <c r="B1301" s="883" t="s">
        <v>7559</v>
      </c>
      <c r="C1301" s="291"/>
      <c r="D1301" s="291"/>
      <c r="E1301" s="291"/>
      <c r="F1301" s="877"/>
      <c r="G1301" s="291"/>
      <c r="H1301" s="877"/>
      <c r="I1301" s="877"/>
      <c r="J1301" s="291"/>
      <c r="K1301" s="894"/>
      <c r="L1301" s="893"/>
      <c r="M1301" s="893"/>
      <c r="N1301" s="893" t="s">
        <v>9422</v>
      </c>
      <c r="O1301" s="893" t="s">
        <v>9423</v>
      </c>
      <c r="P1301" s="893" t="s">
        <v>9423</v>
      </c>
      <c r="Q1301" s="893" t="s">
        <v>9423</v>
      </c>
      <c r="R1301" s="893" t="s">
        <v>9423</v>
      </c>
      <c r="S1301" s="1057" t="s">
        <v>9423</v>
      </c>
    </row>
    <row r="1302" spans="1:19">
      <c r="A1302" s="891" t="s">
        <v>7560</v>
      </c>
      <c r="B1302" s="883" t="s">
        <v>7561</v>
      </c>
      <c r="C1302" s="291"/>
      <c r="D1302" s="291"/>
      <c r="E1302" s="291"/>
      <c r="F1302" s="877"/>
      <c r="G1302" s="291"/>
      <c r="H1302" s="877"/>
      <c r="I1302" s="877"/>
      <c r="J1302" s="291"/>
      <c r="K1302" s="894"/>
      <c r="L1302" s="877"/>
      <c r="M1302" s="877"/>
      <c r="N1302" s="893" t="s">
        <v>9423</v>
      </c>
      <c r="O1302" s="893" t="s">
        <v>9423</v>
      </c>
      <c r="P1302" s="893" t="s">
        <v>9423</v>
      </c>
      <c r="Q1302" s="893" t="s">
        <v>9423</v>
      </c>
      <c r="R1302" s="893" t="s">
        <v>9423</v>
      </c>
      <c r="S1302" s="1057" t="s">
        <v>9423</v>
      </c>
    </row>
    <row r="1303" spans="1:19">
      <c r="A1303" s="891" t="s">
        <v>7562</v>
      </c>
      <c r="B1303" s="289" t="s">
        <v>7563</v>
      </c>
      <c r="C1303" s="291"/>
      <c r="D1303" s="291"/>
      <c r="E1303" s="291"/>
      <c r="F1303" s="877"/>
      <c r="G1303" s="291"/>
      <c r="H1303" s="877"/>
      <c r="I1303" s="877"/>
      <c r="J1303" s="291"/>
      <c r="K1303" s="894"/>
      <c r="L1303" s="877"/>
      <c r="M1303" s="877"/>
      <c r="N1303" s="893" t="s">
        <v>9423</v>
      </c>
      <c r="O1303" s="893" t="s">
        <v>9423</v>
      </c>
      <c r="P1303" s="893" t="s">
        <v>9423</v>
      </c>
      <c r="Q1303" s="893" t="s">
        <v>9423</v>
      </c>
      <c r="R1303" s="893" t="s">
        <v>9423</v>
      </c>
      <c r="S1303" s="1057" t="s">
        <v>9423</v>
      </c>
    </row>
    <row r="1304" spans="1:19">
      <c r="A1304" s="891" t="s">
        <v>7564</v>
      </c>
      <c r="B1304" s="883" t="s">
        <v>7565</v>
      </c>
      <c r="C1304" s="291"/>
      <c r="D1304" s="291"/>
      <c r="E1304" s="291"/>
      <c r="F1304" s="877"/>
      <c r="G1304" s="291"/>
      <c r="H1304" s="877"/>
      <c r="I1304" s="877"/>
      <c r="J1304" s="291"/>
      <c r="K1304" s="894"/>
      <c r="L1304" s="877"/>
      <c r="M1304" s="877"/>
      <c r="N1304" s="893" t="s">
        <v>9423</v>
      </c>
      <c r="O1304" s="893" t="s">
        <v>9423</v>
      </c>
      <c r="P1304" s="893" t="s">
        <v>9423</v>
      </c>
      <c r="Q1304" s="893" t="s">
        <v>9423</v>
      </c>
      <c r="R1304" s="893" t="s">
        <v>9423</v>
      </c>
      <c r="S1304" s="1057" t="s">
        <v>9423</v>
      </c>
    </row>
    <row r="1305" spans="1:19">
      <c r="A1305" s="891" t="s">
        <v>7566</v>
      </c>
      <c r="B1305" s="883" t="s">
        <v>7567</v>
      </c>
      <c r="C1305" s="291"/>
      <c r="D1305" s="291"/>
      <c r="E1305" s="291"/>
      <c r="F1305" s="877"/>
      <c r="G1305" s="291"/>
      <c r="H1305" s="877"/>
      <c r="I1305" s="877"/>
      <c r="J1305" s="291"/>
      <c r="K1305" s="894"/>
      <c r="L1305" s="893"/>
      <c r="M1305" s="893"/>
      <c r="N1305" s="893"/>
      <c r="O1305" s="893"/>
      <c r="P1305" s="893" t="s">
        <v>9422</v>
      </c>
      <c r="Q1305" s="893" t="s">
        <v>9423</v>
      </c>
      <c r="R1305" s="893" t="s">
        <v>9423</v>
      </c>
      <c r="S1305" s="1057" t="s">
        <v>9423</v>
      </c>
    </row>
    <row r="1306" spans="1:19">
      <c r="A1306" s="891" t="s">
        <v>7568</v>
      </c>
      <c r="B1306" s="883" t="s">
        <v>7569</v>
      </c>
      <c r="C1306" s="291"/>
      <c r="D1306" s="291"/>
      <c r="E1306" s="291"/>
      <c r="F1306" s="877"/>
      <c r="G1306" s="291"/>
      <c r="H1306" s="877"/>
      <c r="I1306" s="877"/>
      <c r="J1306" s="291"/>
      <c r="K1306" s="894"/>
      <c r="L1306" s="893"/>
      <c r="M1306" s="893"/>
      <c r="N1306" s="893"/>
      <c r="O1306" s="893"/>
      <c r="P1306" s="893" t="s">
        <v>9422</v>
      </c>
      <c r="Q1306" s="893" t="s">
        <v>9423</v>
      </c>
      <c r="R1306" s="893" t="s">
        <v>9423</v>
      </c>
      <c r="S1306" s="1057" t="s">
        <v>9423</v>
      </c>
    </row>
    <row r="1307" spans="1:19">
      <c r="A1307" s="891" t="s">
        <v>7570</v>
      </c>
      <c r="B1307" s="883" t="s">
        <v>7571</v>
      </c>
      <c r="C1307" s="291"/>
      <c r="D1307" s="291"/>
      <c r="E1307" s="291"/>
      <c r="F1307" s="877"/>
      <c r="G1307" s="291"/>
      <c r="H1307" s="877"/>
      <c r="I1307" s="877"/>
      <c r="J1307" s="291"/>
      <c r="K1307" s="894"/>
      <c r="L1307" s="893"/>
      <c r="M1307" s="893"/>
      <c r="N1307" s="893"/>
      <c r="O1307" s="893"/>
      <c r="P1307" s="893" t="s">
        <v>9422</v>
      </c>
      <c r="Q1307" s="893" t="s">
        <v>9423</v>
      </c>
      <c r="R1307" s="893" t="s">
        <v>9423</v>
      </c>
      <c r="S1307" s="1057" t="s">
        <v>9423</v>
      </c>
    </row>
    <row r="1308" spans="1:19">
      <c r="A1308" s="891" t="s">
        <v>7572</v>
      </c>
      <c r="B1308" s="883" t="s">
        <v>7573</v>
      </c>
      <c r="C1308" s="291"/>
      <c r="D1308" s="291"/>
      <c r="E1308" s="291"/>
      <c r="F1308" s="877"/>
      <c r="G1308" s="291"/>
      <c r="H1308" s="877"/>
      <c r="I1308" s="877"/>
      <c r="J1308" s="291"/>
      <c r="K1308" s="894"/>
      <c r="L1308" s="893"/>
      <c r="M1308" s="893"/>
      <c r="N1308" s="893"/>
      <c r="O1308" s="893"/>
      <c r="P1308" s="893" t="s">
        <v>9422</v>
      </c>
      <c r="Q1308" s="893" t="s">
        <v>9423</v>
      </c>
      <c r="R1308" s="893" t="s">
        <v>9423</v>
      </c>
      <c r="S1308" s="1057" t="s">
        <v>9423</v>
      </c>
    </row>
    <row r="1309" spans="1:19">
      <c r="A1309" s="891" t="s">
        <v>7574</v>
      </c>
      <c r="B1309" s="883" t="s">
        <v>7575</v>
      </c>
      <c r="C1309" s="291"/>
      <c r="D1309" s="291"/>
      <c r="E1309" s="291"/>
      <c r="F1309" s="877"/>
      <c r="G1309" s="291"/>
      <c r="H1309" s="877"/>
      <c r="I1309" s="877"/>
      <c r="J1309" s="291"/>
      <c r="K1309" s="894"/>
      <c r="L1309" s="893"/>
      <c r="M1309" s="893"/>
      <c r="N1309" s="893"/>
      <c r="O1309" s="893"/>
      <c r="P1309" s="893" t="s">
        <v>9422</v>
      </c>
      <c r="Q1309" s="893" t="s">
        <v>9423</v>
      </c>
      <c r="R1309" s="893" t="s">
        <v>9423</v>
      </c>
      <c r="S1309" s="1057" t="s">
        <v>9423</v>
      </c>
    </row>
    <row r="1310" spans="1:19">
      <c r="A1310" s="891" t="s">
        <v>7576</v>
      </c>
      <c r="B1310" s="883" t="s">
        <v>7577</v>
      </c>
      <c r="C1310" s="291"/>
      <c r="D1310" s="291"/>
      <c r="E1310" s="291"/>
      <c r="F1310" s="877"/>
      <c r="G1310" s="291"/>
      <c r="H1310" s="877"/>
      <c r="I1310" s="877"/>
      <c r="J1310" s="291"/>
      <c r="K1310" s="894"/>
      <c r="L1310" s="893"/>
      <c r="M1310" s="893" t="s">
        <v>9422</v>
      </c>
      <c r="N1310" s="893" t="s">
        <v>9423</v>
      </c>
      <c r="O1310" s="893" t="s">
        <v>9423</v>
      </c>
      <c r="P1310" s="893" t="s">
        <v>9423</v>
      </c>
      <c r="Q1310" s="893" t="s">
        <v>9423</v>
      </c>
      <c r="R1310" s="893" t="s">
        <v>9423</v>
      </c>
      <c r="S1310" s="1057" t="s">
        <v>9423</v>
      </c>
    </row>
    <row r="1311" spans="1:19">
      <c r="A1311" s="891" t="s">
        <v>7578</v>
      </c>
      <c r="B1311" s="883" t="s">
        <v>7579</v>
      </c>
      <c r="C1311" s="291"/>
      <c r="D1311" s="291"/>
      <c r="E1311" s="291"/>
      <c r="F1311" s="877"/>
      <c r="G1311" s="291"/>
      <c r="H1311" s="877"/>
      <c r="I1311" s="877"/>
      <c r="J1311" s="291"/>
      <c r="K1311" s="894"/>
      <c r="L1311" s="893"/>
      <c r="M1311" s="893" t="s">
        <v>9422</v>
      </c>
      <c r="N1311" s="893" t="s">
        <v>9423</v>
      </c>
      <c r="O1311" s="893" t="s">
        <v>9423</v>
      </c>
      <c r="P1311" s="893" t="s">
        <v>9423</v>
      </c>
      <c r="Q1311" s="893" t="s">
        <v>9423</v>
      </c>
      <c r="R1311" s="893" t="s">
        <v>9423</v>
      </c>
      <c r="S1311" s="1057" t="s">
        <v>9423</v>
      </c>
    </row>
    <row r="1312" spans="1:19">
      <c r="A1312" s="891" t="s">
        <v>7580</v>
      </c>
      <c r="B1312" s="883" t="s">
        <v>7581</v>
      </c>
      <c r="C1312" s="291"/>
      <c r="D1312" s="291"/>
      <c r="E1312" s="291"/>
      <c r="F1312" s="877"/>
      <c r="G1312" s="291"/>
      <c r="H1312" s="877"/>
      <c r="I1312" s="877"/>
      <c r="J1312" s="291"/>
      <c r="K1312" s="894"/>
      <c r="L1312" s="893"/>
      <c r="M1312" s="893" t="s">
        <v>9422</v>
      </c>
      <c r="N1312" s="893" t="s">
        <v>9423</v>
      </c>
      <c r="O1312" s="893" t="s">
        <v>9423</v>
      </c>
      <c r="P1312" s="893" t="s">
        <v>9423</v>
      </c>
      <c r="Q1312" s="893" t="s">
        <v>9423</v>
      </c>
      <c r="R1312" s="893" t="s">
        <v>9423</v>
      </c>
      <c r="S1312" s="1057" t="s">
        <v>9423</v>
      </c>
    </row>
    <row r="1313" spans="1:19">
      <c r="A1313" s="891" t="s">
        <v>7582</v>
      </c>
      <c r="B1313" s="883" t="s">
        <v>7583</v>
      </c>
      <c r="C1313" s="291"/>
      <c r="D1313" s="291"/>
      <c r="E1313" s="291"/>
      <c r="F1313" s="877"/>
      <c r="G1313" s="291"/>
      <c r="H1313" s="877"/>
      <c r="I1313" s="877"/>
      <c r="J1313" s="291"/>
      <c r="K1313" s="894"/>
      <c r="L1313" s="893"/>
      <c r="M1313" s="893" t="s">
        <v>9422</v>
      </c>
      <c r="N1313" s="893" t="s">
        <v>9423</v>
      </c>
      <c r="O1313" s="893" t="s">
        <v>9423</v>
      </c>
      <c r="P1313" s="893" t="s">
        <v>9423</v>
      </c>
      <c r="Q1313" s="893" t="s">
        <v>9423</v>
      </c>
      <c r="R1313" s="893" t="s">
        <v>9423</v>
      </c>
      <c r="S1313" s="1057" t="s">
        <v>9423</v>
      </c>
    </row>
    <row r="1314" spans="1:19">
      <c r="A1314" s="891" t="s">
        <v>7589</v>
      </c>
      <c r="B1314" s="289" t="s">
        <v>9941</v>
      </c>
      <c r="C1314" s="291"/>
      <c r="D1314" s="291"/>
      <c r="E1314" s="291" t="s">
        <v>9422</v>
      </c>
      <c r="F1314" s="877" t="s">
        <v>9423</v>
      </c>
      <c r="G1314" s="291" t="s">
        <v>9423</v>
      </c>
      <c r="H1314" s="877" t="s">
        <v>9423</v>
      </c>
      <c r="I1314" s="877" t="s">
        <v>9423</v>
      </c>
      <c r="J1314" s="291" t="s">
        <v>9423</v>
      </c>
      <c r="K1314" s="894" t="s">
        <v>9423</v>
      </c>
      <c r="L1314" s="893" t="s">
        <v>9423</v>
      </c>
      <c r="M1314" s="893" t="s">
        <v>9423</v>
      </c>
      <c r="N1314" s="893" t="s">
        <v>9423</v>
      </c>
      <c r="O1314" s="893" t="s">
        <v>9423</v>
      </c>
      <c r="P1314" s="893" t="s">
        <v>9423</v>
      </c>
      <c r="Q1314" s="893" t="s">
        <v>9423</v>
      </c>
      <c r="R1314" s="893" t="s">
        <v>9423</v>
      </c>
      <c r="S1314" s="1057" t="s">
        <v>9423</v>
      </c>
    </row>
    <row r="1315" spans="1:19" ht="26">
      <c r="A1315" s="891" t="s">
        <v>7591</v>
      </c>
      <c r="B1315" s="289" t="s">
        <v>10322</v>
      </c>
      <c r="C1315" s="291" t="s">
        <v>9422</v>
      </c>
      <c r="D1315" s="291" t="s">
        <v>9422</v>
      </c>
      <c r="E1315" s="291" t="s">
        <v>9423</v>
      </c>
      <c r="F1315" s="877" t="s">
        <v>9423</v>
      </c>
      <c r="G1315" s="291" t="s">
        <v>9422</v>
      </c>
      <c r="H1315" s="877" t="s">
        <v>9423</v>
      </c>
      <c r="I1315" s="877" t="s">
        <v>9423</v>
      </c>
      <c r="J1315" s="291" t="s">
        <v>9423</v>
      </c>
      <c r="K1315" s="894" t="s">
        <v>9423</v>
      </c>
      <c r="L1315" s="893" t="s">
        <v>9423</v>
      </c>
      <c r="M1315" s="893" t="s">
        <v>9423</v>
      </c>
      <c r="N1315" s="893" t="s">
        <v>9423</v>
      </c>
      <c r="O1315" s="893" t="s">
        <v>9423</v>
      </c>
      <c r="P1315" s="893" t="s">
        <v>9423</v>
      </c>
      <c r="Q1315" s="893" t="s">
        <v>9423</v>
      </c>
      <c r="R1315" s="893" t="s">
        <v>9423</v>
      </c>
      <c r="S1315" s="1057" t="s">
        <v>9423</v>
      </c>
    </row>
    <row r="1316" spans="1:19">
      <c r="A1316" s="891" t="s">
        <v>7593</v>
      </c>
      <c r="B1316" s="883" t="s">
        <v>10323</v>
      </c>
      <c r="C1316" s="291"/>
      <c r="D1316" s="291" t="s">
        <v>9422</v>
      </c>
      <c r="E1316" s="291" t="s">
        <v>9423</v>
      </c>
      <c r="F1316" s="877" t="s">
        <v>9423</v>
      </c>
      <c r="G1316" s="291" t="s">
        <v>9422</v>
      </c>
      <c r="H1316" s="877" t="s">
        <v>9423</v>
      </c>
      <c r="I1316" s="877" t="s">
        <v>9423</v>
      </c>
      <c r="J1316" s="291" t="s">
        <v>9423</v>
      </c>
      <c r="K1316" s="894" t="s">
        <v>9423</v>
      </c>
      <c r="L1316" s="893" t="s">
        <v>9423</v>
      </c>
      <c r="M1316" s="893" t="s">
        <v>9423</v>
      </c>
      <c r="N1316" s="893" t="s">
        <v>9423</v>
      </c>
      <c r="O1316" s="893" t="s">
        <v>9423</v>
      </c>
      <c r="P1316" s="893" t="s">
        <v>9423</v>
      </c>
      <c r="Q1316" s="893" t="s">
        <v>9423</v>
      </c>
      <c r="R1316" s="893" t="s">
        <v>9423</v>
      </c>
      <c r="S1316" s="1057" t="s">
        <v>9423</v>
      </c>
    </row>
    <row r="1317" spans="1:19">
      <c r="A1317" s="891" t="s">
        <v>7595</v>
      </c>
      <c r="B1317" s="883" t="s">
        <v>10324</v>
      </c>
      <c r="C1317" s="291" t="s">
        <v>9422</v>
      </c>
      <c r="D1317" s="291" t="s">
        <v>9422</v>
      </c>
      <c r="E1317" s="291" t="s">
        <v>9423</v>
      </c>
      <c r="F1317" s="877" t="s">
        <v>9423</v>
      </c>
      <c r="G1317" s="291" t="s">
        <v>9423</v>
      </c>
      <c r="H1317" s="877" t="s">
        <v>9423</v>
      </c>
      <c r="I1317" s="877" t="s">
        <v>9423</v>
      </c>
      <c r="J1317" s="291" t="s">
        <v>9423</v>
      </c>
      <c r="K1317" s="894" t="s">
        <v>9423</v>
      </c>
      <c r="L1317" s="893" t="s">
        <v>9423</v>
      </c>
      <c r="M1317" s="893" t="s">
        <v>9423</v>
      </c>
      <c r="N1317" s="893" t="s">
        <v>9423</v>
      </c>
      <c r="O1317" s="893" t="s">
        <v>9423</v>
      </c>
      <c r="P1317" s="893" t="s">
        <v>9423</v>
      </c>
      <c r="Q1317" s="893" t="s">
        <v>9423</v>
      </c>
      <c r="R1317" s="893" t="s">
        <v>9423</v>
      </c>
      <c r="S1317" s="1057" t="s">
        <v>9423</v>
      </c>
    </row>
    <row r="1318" spans="1:19">
      <c r="A1318" s="891" t="s">
        <v>7597</v>
      </c>
      <c r="B1318" s="289" t="s">
        <v>9945</v>
      </c>
      <c r="C1318" s="291"/>
      <c r="D1318" s="291" t="s">
        <v>9422</v>
      </c>
      <c r="E1318" s="291" t="s">
        <v>9423</v>
      </c>
      <c r="F1318" s="877" t="s">
        <v>9423</v>
      </c>
      <c r="G1318" s="291" t="s">
        <v>9423</v>
      </c>
      <c r="H1318" s="877" t="s">
        <v>9422</v>
      </c>
      <c r="I1318" s="877" t="s">
        <v>9423</v>
      </c>
      <c r="J1318" s="291" t="s">
        <v>9423</v>
      </c>
      <c r="K1318" s="894" t="s">
        <v>9423</v>
      </c>
      <c r="L1318" s="893" t="s">
        <v>9423</v>
      </c>
      <c r="M1318" s="893" t="s">
        <v>9423</v>
      </c>
      <c r="N1318" s="893" t="s">
        <v>9423</v>
      </c>
      <c r="O1318" s="893" t="s">
        <v>9423</v>
      </c>
      <c r="P1318" s="893" t="s">
        <v>9423</v>
      </c>
      <c r="Q1318" s="893" t="s">
        <v>9423</v>
      </c>
      <c r="R1318" s="893" t="s">
        <v>9423</v>
      </c>
      <c r="S1318" s="1057" t="s">
        <v>9423</v>
      </c>
    </row>
    <row r="1319" spans="1:19" ht="26">
      <c r="A1319" s="891" t="s">
        <v>7599</v>
      </c>
      <c r="B1319" s="289" t="s">
        <v>10325</v>
      </c>
      <c r="C1319" s="291" t="s">
        <v>9422</v>
      </c>
      <c r="D1319" s="291" t="s">
        <v>9422</v>
      </c>
      <c r="E1319" s="291" t="s">
        <v>9423</v>
      </c>
      <c r="F1319" s="877" t="s">
        <v>9423</v>
      </c>
      <c r="G1319" s="291" t="s">
        <v>9422</v>
      </c>
      <c r="H1319" s="877" t="s">
        <v>9423</v>
      </c>
      <c r="I1319" s="877" t="s">
        <v>9423</v>
      </c>
      <c r="J1319" s="291" t="s">
        <v>9423</v>
      </c>
      <c r="K1319" s="894" t="s">
        <v>9423</v>
      </c>
      <c r="L1319" s="893" t="s">
        <v>9423</v>
      </c>
      <c r="M1319" s="893" t="s">
        <v>9423</v>
      </c>
      <c r="N1319" s="893" t="s">
        <v>9423</v>
      </c>
      <c r="O1319" s="893" t="s">
        <v>9423</v>
      </c>
      <c r="P1319" s="893" t="s">
        <v>9423</v>
      </c>
      <c r="Q1319" s="893" t="s">
        <v>9423</v>
      </c>
      <c r="R1319" s="893" t="s">
        <v>9423</v>
      </c>
      <c r="S1319" s="1057" t="s">
        <v>9423</v>
      </c>
    </row>
    <row r="1320" spans="1:19">
      <c r="A1320" s="891" t="s">
        <v>7601</v>
      </c>
      <c r="B1320" s="883" t="s">
        <v>10326</v>
      </c>
      <c r="C1320" s="291"/>
      <c r="D1320" s="291" t="s">
        <v>9422</v>
      </c>
      <c r="E1320" s="291" t="s">
        <v>9423</v>
      </c>
      <c r="F1320" s="877" t="s">
        <v>9423</v>
      </c>
      <c r="G1320" s="291" t="s">
        <v>9423</v>
      </c>
      <c r="H1320" s="877" t="s">
        <v>9423</v>
      </c>
      <c r="I1320" s="877" t="s">
        <v>9423</v>
      </c>
      <c r="J1320" s="291" t="s">
        <v>9423</v>
      </c>
      <c r="K1320" s="894" t="s">
        <v>9423</v>
      </c>
      <c r="L1320" s="893" t="s">
        <v>9423</v>
      </c>
      <c r="M1320" s="893" t="s">
        <v>9423</v>
      </c>
      <c r="N1320" s="893" t="s">
        <v>9423</v>
      </c>
      <c r="O1320" s="893" t="s">
        <v>9423</v>
      </c>
      <c r="P1320" s="893" t="s">
        <v>9423</v>
      </c>
      <c r="Q1320" s="893" t="s">
        <v>9423</v>
      </c>
      <c r="R1320" s="893" t="s">
        <v>9423</v>
      </c>
      <c r="S1320" s="1057" t="s">
        <v>9423</v>
      </c>
    </row>
    <row r="1321" spans="1:19" ht="26">
      <c r="A1321" s="891" t="s">
        <v>7603</v>
      </c>
      <c r="B1321" s="289" t="s">
        <v>9948</v>
      </c>
      <c r="C1321" s="291" t="s">
        <v>9422</v>
      </c>
      <c r="D1321" s="291" t="s">
        <v>9422</v>
      </c>
      <c r="E1321" s="291" t="s">
        <v>9423</v>
      </c>
      <c r="F1321" s="877" t="s">
        <v>9423</v>
      </c>
      <c r="G1321" s="291" t="s">
        <v>9423</v>
      </c>
      <c r="H1321" s="877" t="s">
        <v>9422</v>
      </c>
      <c r="I1321" s="877" t="s">
        <v>9423</v>
      </c>
      <c r="J1321" s="291" t="s">
        <v>9423</v>
      </c>
      <c r="K1321" s="894" t="s">
        <v>9423</v>
      </c>
      <c r="L1321" s="893" t="s">
        <v>9423</v>
      </c>
      <c r="M1321" s="893" t="s">
        <v>9423</v>
      </c>
      <c r="N1321" s="893" t="s">
        <v>9423</v>
      </c>
      <c r="O1321" s="893" t="s">
        <v>9423</v>
      </c>
      <c r="P1321" s="893" t="s">
        <v>9423</v>
      </c>
      <c r="Q1321" s="893" t="s">
        <v>9423</v>
      </c>
      <c r="R1321" s="893" t="s">
        <v>9423</v>
      </c>
      <c r="S1321" s="1057" t="s">
        <v>9423</v>
      </c>
    </row>
    <row r="1322" spans="1:19">
      <c r="A1322" s="891" t="s">
        <v>7605</v>
      </c>
      <c r="B1322" s="883" t="s">
        <v>9949</v>
      </c>
      <c r="C1322" s="291"/>
      <c r="D1322" s="291" t="s">
        <v>9422</v>
      </c>
      <c r="E1322" s="291" t="s">
        <v>9423</v>
      </c>
      <c r="F1322" s="877" t="s">
        <v>9423</v>
      </c>
      <c r="G1322" s="291" t="s">
        <v>9422</v>
      </c>
      <c r="H1322" s="877" t="s">
        <v>9423</v>
      </c>
      <c r="I1322" s="877" t="s">
        <v>9423</v>
      </c>
      <c r="J1322" s="291" t="s">
        <v>9423</v>
      </c>
      <c r="K1322" s="894" t="s">
        <v>9423</v>
      </c>
      <c r="L1322" s="893" t="s">
        <v>9423</v>
      </c>
      <c r="M1322" s="893" t="s">
        <v>9423</v>
      </c>
      <c r="N1322" s="893" t="s">
        <v>9423</v>
      </c>
      <c r="O1322" s="893" t="s">
        <v>9423</v>
      </c>
      <c r="P1322" s="893" t="s">
        <v>9423</v>
      </c>
      <c r="Q1322" s="893" t="s">
        <v>9423</v>
      </c>
      <c r="R1322" s="893" t="s">
        <v>9423</v>
      </c>
      <c r="S1322" s="1057" t="s">
        <v>9423</v>
      </c>
    </row>
    <row r="1323" spans="1:19" ht="26">
      <c r="A1323" s="891" t="s">
        <v>7607</v>
      </c>
      <c r="B1323" s="289" t="s">
        <v>10327</v>
      </c>
      <c r="C1323" s="291" t="s">
        <v>9422</v>
      </c>
      <c r="D1323" s="291" t="s">
        <v>9422</v>
      </c>
      <c r="E1323" s="291" t="s">
        <v>9423</v>
      </c>
      <c r="F1323" s="877" t="s">
        <v>9423</v>
      </c>
      <c r="G1323" s="291" t="s">
        <v>9423</v>
      </c>
      <c r="H1323" s="877" t="s">
        <v>9423</v>
      </c>
      <c r="I1323" s="877" t="s">
        <v>9423</v>
      </c>
      <c r="J1323" s="291" t="s">
        <v>9423</v>
      </c>
      <c r="K1323" s="894" t="s">
        <v>9423</v>
      </c>
      <c r="L1323" s="893" t="s">
        <v>9423</v>
      </c>
      <c r="M1323" s="893" t="s">
        <v>9423</v>
      </c>
      <c r="N1323" s="893" t="s">
        <v>9423</v>
      </c>
      <c r="O1323" s="893" t="s">
        <v>9423</v>
      </c>
      <c r="P1323" s="893" t="s">
        <v>9423</v>
      </c>
      <c r="Q1323" s="893" t="s">
        <v>9423</v>
      </c>
      <c r="R1323" s="893" t="s">
        <v>9423</v>
      </c>
      <c r="S1323" s="1057" t="s">
        <v>9423</v>
      </c>
    </row>
    <row r="1324" spans="1:19" ht="26">
      <c r="A1324" s="891" t="s">
        <v>7609</v>
      </c>
      <c r="B1324" s="289" t="s">
        <v>9951</v>
      </c>
      <c r="C1324" s="291" t="s">
        <v>9422</v>
      </c>
      <c r="D1324" s="291" t="s">
        <v>9422</v>
      </c>
      <c r="E1324" s="291" t="s">
        <v>9423</v>
      </c>
      <c r="F1324" s="877" t="s">
        <v>9423</v>
      </c>
      <c r="G1324" s="291" t="s">
        <v>9423</v>
      </c>
      <c r="H1324" s="877" t="s">
        <v>9422</v>
      </c>
      <c r="I1324" s="877" t="s">
        <v>9423</v>
      </c>
      <c r="J1324" s="291" t="s">
        <v>9423</v>
      </c>
      <c r="K1324" s="894" t="s">
        <v>9423</v>
      </c>
      <c r="L1324" s="893" t="s">
        <v>9423</v>
      </c>
      <c r="M1324" s="893" t="s">
        <v>9423</v>
      </c>
      <c r="N1324" s="893" t="s">
        <v>9423</v>
      </c>
      <c r="O1324" s="893" t="s">
        <v>9423</v>
      </c>
      <c r="P1324" s="893" t="s">
        <v>9423</v>
      </c>
      <c r="Q1324" s="893" t="s">
        <v>9423</v>
      </c>
      <c r="R1324" s="893" t="s">
        <v>9423</v>
      </c>
      <c r="S1324" s="1057" t="s">
        <v>9423</v>
      </c>
    </row>
    <row r="1325" spans="1:19">
      <c r="A1325" s="891" t="s">
        <v>7611</v>
      </c>
      <c r="B1325" s="883" t="s">
        <v>9952</v>
      </c>
      <c r="C1325" s="291"/>
      <c r="D1325" s="291" t="s">
        <v>9422</v>
      </c>
      <c r="E1325" s="291" t="s">
        <v>9423</v>
      </c>
      <c r="F1325" s="877" t="s">
        <v>9423</v>
      </c>
      <c r="G1325" s="291" t="s">
        <v>9422</v>
      </c>
      <c r="H1325" s="877" t="s">
        <v>9423</v>
      </c>
      <c r="I1325" s="877" t="s">
        <v>9423</v>
      </c>
      <c r="J1325" s="291" t="s">
        <v>9423</v>
      </c>
      <c r="K1325" s="894" t="s">
        <v>9423</v>
      </c>
      <c r="L1325" s="893" t="s">
        <v>9423</v>
      </c>
      <c r="M1325" s="893" t="s">
        <v>9423</v>
      </c>
      <c r="N1325" s="893" t="s">
        <v>9423</v>
      </c>
      <c r="O1325" s="893" t="s">
        <v>9423</v>
      </c>
      <c r="P1325" s="893" t="s">
        <v>9423</v>
      </c>
      <c r="Q1325" s="893" t="s">
        <v>9423</v>
      </c>
      <c r="R1325" s="893" t="s">
        <v>9423</v>
      </c>
      <c r="S1325" s="1057" t="s">
        <v>9423</v>
      </c>
    </row>
    <row r="1326" spans="1:19">
      <c r="A1326" s="891" t="s">
        <v>7613</v>
      </c>
      <c r="B1326" s="883" t="s">
        <v>9953</v>
      </c>
      <c r="C1326" s="291"/>
      <c r="D1326" s="291" t="s">
        <v>9422</v>
      </c>
      <c r="E1326" s="291" t="s">
        <v>9423</v>
      </c>
      <c r="F1326" s="877" t="s">
        <v>9423</v>
      </c>
      <c r="G1326" s="291" t="s">
        <v>9422</v>
      </c>
      <c r="H1326" s="877" t="s">
        <v>9423</v>
      </c>
      <c r="I1326" s="877" t="s">
        <v>9423</v>
      </c>
      <c r="J1326" s="291" t="s">
        <v>9423</v>
      </c>
      <c r="K1326" s="894" t="s">
        <v>9423</v>
      </c>
      <c r="L1326" s="893" t="s">
        <v>9423</v>
      </c>
      <c r="M1326" s="893" t="s">
        <v>9423</v>
      </c>
      <c r="N1326" s="893" t="s">
        <v>9423</v>
      </c>
      <c r="O1326" s="893" t="s">
        <v>9423</v>
      </c>
      <c r="P1326" s="893" t="s">
        <v>9423</v>
      </c>
      <c r="Q1326" s="893" t="s">
        <v>9423</v>
      </c>
      <c r="R1326" s="893" t="s">
        <v>9423</v>
      </c>
      <c r="S1326" s="1057" t="s">
        <v>9423</v>
      </c>
    </row>
    <row r="1327" spans="1:19" ht="26">
      <c r="A1327" s="891" t="s">
        <v>7615</v>
      </c>
      <c r="B1327" s="289" t="s">
        <v>10328</v>
      </c>
      <c r="C1327" s="291" t="s">
        <v>9422</v>
      </c>
      <c r="D1327" s="291" t="s">
        <v>9422</v>
      </c>
      <c r="E1327" s="291" t="s">
        <v>9423</v>
      </c>
      <c r="F1327" s="877" t="s">
        <v>9423</v>
      </c>
      <c r="G1327" s="291" t="s">
        <v>9422</v>
      </c>
      <c r="H1327" s="877" t="s">
        <v>9423</v>
      </c>
      <c r="I1327" s="877" t="s">
        <v>9423</v>
      </c>
      <c r="J1327" s="291" t="s">
        <v>9423</v>
      </c>
      <c r="K1327" s="894" t="s">
        <v>9423</v>
      </c>
      <c r="L1327" s="893" t="s">
        <v>9423</v>
      </c>
      <c r="M1327" s="893" t="s">
        <v>9423</v>
      </c>
      <c r="N1327" s="893" t="s">
        <v>9423</v>
      </c>
      <c r="O1327" s="893" t="s">
        <v>9423</v>
      </c>
      <c r="P1327" s="893" t="s">
        <v>9423</v>
      </c>
      <c r="Q1327" s="893" t="s">
        <v>9423</v>
      </c>
      <c r="R1327" s="893" t="s">
        <v>9423</v>
      </c>
      <c r="S1327" s="1057" t="s">
        <v>9423</v>
      </c>
    </row>
    <row r="1328" spans="1:19">
      <c r="A1328" s="891" t="s">
        <v>7617</v>
      </c>
      <c r="B1328" s="883" t="s">
        <v>7618</v>
      </c>
      <c r="C1328" s="291"/>
      <c r="D1328" s="291"/>
      <c r="E1328" s="291" t="s">
        <v>9422</v>
      </c>
      <c r="F1328" s="877" t="s">
        <v>9423</v>
      </c>
      <c r="G1328" s="291" t="s">
        <v>9423</v>
      </c>
      <c r="H1328" s="877" t="s">
        <v>9423</v>
      </c>
      <c r="I1328" s="877" t="s">
        <v>9423</v>
      </c>
      <c r="J1328" s="291" t="s">
        <v>9423</v>
      </c>
      <c r="K1328" s="894" t="s">
        <v>9423</v>
      </c>
      <c r="L1328" s="893" t="s">
        <v>9423</v>
      </c>
      <c r="M1328" s="893" t="s">
        <v>9423</v>
      </c>
      <c r="N1328" s="893" t="s">
        <v>9423</v>
      </c>
      <c r="O1328" s="893" t="s">
        <v>9423</v>
      </c>
      <c r="P1328" s="893" t="s">
        <v>9423</v>
      </c>
      <c r="Q1328" s="893" t="s">
        <v>9423</v>
      </c>
      <c r="R1328" s="893" t="s">
        <v>9423</v>
      </c>
      <c r="S1328" s="1057" t="s">
        <v>9423</v>
      </c>
    </row>
    <row r="1329" spans="1:19" ht="26">
      <c r="A1329" s="891" t="s">
        <v>7619</v>
      </c>
      <c r="B1329" s="289" t="s">
        <v>7620</v>
      </c>
      <c r="C1329" s="291" t="s">
        <v>9422</v>
      </c>
      <c r="D1329" s="291" t="s">
        <v>9422</v>
      </c>
      <c r="E1329" s="291" t="s">
        <v>9422</v>
      </c>
      <c r="F1329" s="877" t="s">
        <v>9423</v>
      </c>
      <c r="G1329" s="291" t="s">
        <v>9423</v>
      </c>
      <c r="H1329" s="877" t="s">
        <v>9423</v>
      </c>
      <c r="I1329" s="877" t="s">
        <v>9423</v>
      </c>
      <c r="J1329" s="291" t="s">
        <v>9423</v>
      </c>
      <c r="K1329" s="894" t="s">
        <v>9423</v>
      </c>
      <c r="L1329" s="893" t="s">
        <v>9423</v>
      </c>
      <c r="M1329" s="893" t="s">
        <v>9423</v>
      </c>
      <c r="N1329" s="893" t="s">
        <v>9423</v>
      </c>
      <c r="O1329" s="893" t="s">
        <v>9423</v>
      </c>
      <c r="P1329" s="893" t="s">
        <v>9423</v>
      </c>
      <c r="Q1329" s="893" t="s">
        <v>9423</v>
      </c>
      <c r="R1329" s="893" t="s">
        <v>9423</v>
      </c>
      <c r="S1329" s="1057" t="s">
        <v>9423</v>
      </c>
    </row>
    <row r="1330" spans="1:19" ht="26">
      <c r="A1330" s="891" t="s">
        <v>7621</v>
      </c>
      <c r="B1330" s="289" t="s">
        <v>7622</v>
      </c>
      <c r="C1330" s="291" t="s">
        <v>9422</v>
      </c>
      <c r="D1330" s="291" t="s">
        <v>9422</v>
      </c>
      <c r="E1330" s="291" t="s">
        <v>9422</v>
      </c>
      <c r="F1330" s="877" t="s">
        <v>9423</v>
      </c>
      <c r="G1330" s="291" t="s">
        <v>9423</v>
      </c>
      <c r="H1330" s="877" t="s">
        <v>9423</v>
      </c>
      <c r="I1330" s="877" t="s">
        <v>9423</v>
      </c>
      <c r="J1330" s="291" t="s">
        <v>9423</v>
      </c>
      <c r="K1330" s="894" t="s">
        <v>9423</v>
      </c>
      <c r="L1330" s="893" t="s">
        <v>9423</v>
      </c>
      <c r="M1330" s="893" t="s">
        <v>9423</v>
      </c>
      <c r="N1330" s="893" t="s">
        <v>9423</v>
      </c>
      <c r="O1330" s="893" t="s">
        <v>9423</v>
      </c>
      <c r="P1330" s="893" t="s">
        <v>9423</v>
      </c>
      <c r="Q1330" s="893" t="s">
        <v>9423</v>
      </c>
      <c r="R1330" s="893" t="s">
        <v>9423</v>
      </c>
      <c r="S1330" s="1057" t="s">
        <v>9423</v>
      </c>
    </row>
    <row r="1331" spans="1:19" ht="26">
      <c r="A1331" s="891" t="s">
        <v>7623</v>
      </c>
      <c r="B1331" s="289" t="s">
        <v>7624</v>
      </c>
      <c r="C1331" s="291"/>
      <c r="D1331" s="291" t="s">
        <v>9422</v>
      </c>
      <c r="E1331" s="291" t="s">
        <v>9423</v>
      </c>
      <c r="F1331" s="877" t="s">
        <v>9423</v>
      </c>
      <c r="G1331" s="291" t="s">
        <v>9423</v>
      </c>
      <c r="H1331" s="877" t="s">
        <v>9423</v>
      </c>
      <c r="I1331" s="877" t="s">
        <v>9423</v>
      </c>
      <c r="J1331" s="291" t="s">
        <v>9423</v>
      </c>
      <c r="K1331" s="894" t="s">
        <v>9423</v>
      </c>
      <c r="L1331" s="893" t="s">
        <v>9423</v>
      </c>
      <c r="M1331" s="893" t="s">
        <v>9423</v>
      </c>
      <c r="N1331" s="893" t="s">
        <v>9423</v>
      </c>
      <c r="O1331" s="893" t="s">
        <v>9423</v>
      </c>
      <c r="P1331" s="893" t="s">
        <v>9423</v>
      </c>
      <c r="Q1331" s="893" t="s">
        <v>9423</v>
      </c>
      <c r="R1331" s="893" t="s">
        <v>9423</v>
      </c>
      <c r="S1331" s="1057" t="s">
        <v>9423</v>
      </c>
    </row>
    <row r="1332" spans="1:19" ht="26">
      <c r="A1332" s="891" t="s">
        <v>7625</v>
      </c>
      <c r="B1332" s="289" t="s">
        <v>9958</v>
      </c>
      <c r="C1332" s="291" t="s">
        <v>9422</v>
      </c>
      <c r="D1332" s="291" t="s">
        <v>9422</v>
      </c>
      <c r="E1332" s="291" t="s">
        <v>9423</v>
      </c>
      <c r="F1332" s="877" t="s">
        <v>9423</v>
      </c>
      <c r="G1332" s="291" t="s">
        <v>9423</v>
      </c>
      <c r="H1332" s="877" t="s">
        <v>9423</v>
      </c>
      <c r="I1332" s="877" t="s">
        <v>9423</v>
      </c>
      <c r="J1332" s="291" t="s">
        <v>9423</v>
      </c>
      <c r="K1332" s="894" t="s">
        <v>9423</v>
      </c>
      <c r="L1332" s="893" t="s">
        <v>9423</v>
      </c>
      <c r="M1332" s="893" t="s">
        <v>9423</v>
      </c>
      <c r="N1332" s="893" t="s">
        <v>9423</v>
      </c>
      <c r="O1332" s="893" t="s">
        <v>9423</v>
      </c>
      <c r="P1332" s="893" t="s">
        <v>9423</v>
      </c>
      <c r="Q1332" s="893" t="s">
        <v>9423</v>
      </c>
      <c r="R1332" s="893" t="s">
        <v>9423</v>
      </c>
      <c r="S1332" s="1057" t="s">
        <v>9423</v>
      </c>
    </row>
    <row r="1333" spans="1:19" ht="26">
      <c r="A1333" s="891" t="s">
        <v>7627</v>
      </c>
      <c r="B1333" s="289" t="s">
        <v>7628</v>
      </c>
      <c r="C1333" s="291" t="s">
        <v>9422</v>
      </c>
      <c r="D1333" s="291" t="s">
        <v>9422</v>
      </c>
      <c r="E1333" s="291" t="s">
        <v>9423</v>
      </c>
      <c r="F1333" s="877" t="s">
        <v>9423</v>
      </c>
      <c r="G1333" s="291" t="s">
        <v>9423</v>
      </c>
      <c r="H1333" s="877" t="s">
        <v>9423</v>
      </c>
      <c r="I1333" s="877" t="s">
        <v>9423</v>
      </c>
      <c r="J1333" s="291" t="s">
        <v>9423</v>
      </c>
      <c r="K1333" s="894" t="s">
        <v>9423</v>
      </c>
      <c r="L1333" s="893" t="s">
        <v>9423</v>
      </c>
      <c r="M1333" s="893" t="s">
        <v>9423</v>
      </c>
      <c r="N1333" s="893" t="s">
        <v>9423</v>
      </c>
      <c r="O1333" s="893" t="s">
        <v>9423</v>
      </c>
      <c r="P1333" s="893" t="s">
        <v>9423</v>
      </c>
      <c r="Q1333" s="893" t="s">
        <v>9423</v>
      </c>
      <c r="R1333" s="893" t="s">
        <v>9423</v>
      </c>
      <c r="S1333" s="1057" t="s">
        <v>9423</v>
      </c>
    </row>
    <row r="1334" spans="1:19">
      <c r="A1334" s="891" t="s">
        <v>7629</v>
      </c>
      <c r="B1334" s="883" t="s">
        <v>7630</v>
      </c>
      <c r="C1334" s="291"/>
      <c r="D1334" s="291"/>
      <c r="E1334" s="291"/>
      <c r="F1334" s="877"/>
      <c r="G1334" s="291" t="s">
        <v>9422</v>
      </c>
      <c r="H1334" s="877" t="s">
        <v>9423</v>
      </c>
      <c r="I1334" s="877" t="s">
        <v>9423</v>
      </c>
      <c r="J1334" s="291" t="s">
        <v>9423</v>
      </c>
      <c r="K1334" s="894" t="s">
        <v>9423</v>
      </c>
      <c r="L1334" s="893" t="s">
        <v>9423</v>
      </c>
      <c r="M1334" s="893" t="s">
        <v>9423</v>
      </c>
      <c r="N1334" s="893" t="s">
        <v>9423</v>
      </c>
      <c r="O1334" s="893" t="s">
        <v>9423</v>
      </c>
      <c r="P1334" s="893" t="s">
        <v>9423</v>
      </c>
      <c r="Q1334" s="893" t="s">
        <v>9423</v>
      </c>
      <c r="R1334" s="893" t="s">
        <v>9423</v>
      </c>
      <c r="S1334" s="1057" t="s">
        <v>9423</v>
      </c>
    </row>
    <row r="1335" spans="1:19">
      <c r="A1335" s="891" t="s">
        <v>7629</v>
      </c>
      <c r="B1335" s="883" t="s">
        <v>7630</v>
      </c>
      <c r="C1335" s="291"/>
      <c r="D1335" s="291"/>
      <c r="E1335" s="291"/>
      <c r="F1335" s="877"/>
      <c r="G1335" s="291" t="s">
        <v>9422</v>
      </c>
      <c r="H1335" s="877" t="s">
        <v>9423</v>
      </c>
      <c r="I1335" s="877" t="s">
        <v>9423</v>
      </c>
      <c r="J1335" s="291" t="s">
        <v>9423</v>
      </c>
      <c r="K1335" s="894" t="s">
        <v>9423</v>
      </c>
      <c r="L1335" s="893" t="s">
        <v>9423</v>
      </c>
      <c r="M1335" s="893" t="s">
        <v>9423</v>
      </c>
      <c r="N1335" s="893" t="s">
        <v>9423</v>
      </c>
      <c r="O1335" s="893" t="s">
        <v>9423</v>
      </c>
      <c r="P1335" s="893" t="s">
        <v>9423</v>
      </c>
      <c r="Q1335" s="893" t="s">
        <v>9423</v>
      </c>
      <c r="R1335" s="893" t="s">
        <v>9423</v>
      </c>
      <c r="S1335" s="1057" t="s">
        <v>9423</v>
      </c>
    </row>
    <row r="1336" spans="1:19">
      <c r="A1336" s="891" t="s">
        <v>7631</v>
      </c>
      <c r="B1336" s="883" t="s">
        <v>7632</v>
      </c>
      <c r="C1336" s="291"/>
      <c r="D1336" s="291"/>
      <c r="E1336" s="291"/>
      <c r="F1336" s="877"/>
      <c r="G1336" s="291"/>
      <c r="H1336" s="877" t="s">
        <v>9422</v>
      </c>
      <c r="I1336" s="877" t="s">
        <v>9423</v>
      </c>
      <c r="J1336" s="291" t="s">
        <v>9423</v>
      </c>
      <c r="K1336" s="894" t="s">
        <v>9423</v>
      </c>
      <c r="L1336" s="893" t="s">
        <v>9423</v>
      </c>
      <c r="M1336" s="893" t="s">
        <v>9423</v>
      </c>
      <c r="N1336" s="893" t="s">
        <v>9423</v>
      </c>
      <c r="O1336" s="893" t="s">
        <v>9423</v>
      </c>
      <c r="P1336" s="893" t="s">
        <v>9423</v>
      </c>
      <c r="Q1336" s="893" t="s">
        <v>9423</v>
      </c>
      <c r="R1336" s="893" t="s">
        <v>9423</v>
      </c>
      <c r="S1336" s="1057" t="s">
        <v>9423</v>
      </c>
    </row>
    <row r="1337" spans="1:19">
      <c r="A1337" s="891" t="s">
        <v>7633</v>
      </c>
      <c r="B1337" s="883" t="s">
        <v>7634</v>
      </c>
      <c r="C1337" s="291"/>
      <c r="D1337" s="291"/>
      <c r="E1337" s="291"/>
      <c r="F1337" s="877"/>
      <c r="G1337" s="291"/>
      <c r="H1337" s="877"/>
      <c r="I1337" s="877"/>
      <c r="J1337" s="291"/>
      <c r="K1337" s="894"/>
      <c r="L1337" s="893"/>
      <c r="M1337" s="893"/>
      <c r="N1337" s="893" t="s">
        <v>9422</v>
      </c>
      <c r="O1337" s="893" t="s">
        <v>9423</v>
      </c>
      <c r="P1337" s="893" t="s">
        <v>9423</v>
      </c>
      <c r="Q1337" s="893" t="s">
        <v>9423</v>
      </c>
      <c r="R1337" s="893" t="s">
        <v>9423</v>
      </c>
      <c r="S1337" s="1057" t="s">
        <v>9423</v>
      </c>
    </row>
    <row r="1338" spans="1:19">
      <c r="A1338" s="891" t="s">
        <v>7635</v>
      </c>
      <c r="B1338" s="883" t="s">
        <v>7636</v>
      </c>
      <c r="C1338" s="291"/>
      <c r="D1338" s="291"/>
      <c r="E1338" s="291"/>
      <c r="F1338" s="877"/>
      <c r="G1338" s="291"/>
      <c r="H1338" s="877"/>
      <c r="I1338" s="877"/>
      <c r="J1338" s="291"/>
      <c r="K1338" s="894"/>
      <c r="L1338" s="893"/>
      <c r="M1338" s="893"/>
      <c r="N1338" s="893" t="s">
        <v>9422</v>
      </c>
      <c r="O1338" s="893" t="s">
        <v>9423</v>
      </c>
      <c r="P1338" s="893" t="s">
        <v>9423</v>
      </c>
      <c r="Q1338" s="893" t="s">
        <v>9423</v>
      </c>
      <c r="R1338" s="893" t="s">
        <v>9423</v>
      </c>
      <c r="S1338" s="1057" t="s">
        <v>9423</v>
      </c>
    </row>
    <row r="1339" spans="1:19">
      <c r="A1339" s="891" t="s">
        <v>7637</v>
      </c>
      <c r="B1339" s="883" t="s">
        <v>7638</v>
      </c>
      <c r="C1339" s="291"/>
      <c r="D1339" s="291"/>
      <c r="E1339" s="291"/>
      <c r="F1339" s="877"/>
      <c r="G1339" s="291"/>
      <c r="H1339" s="877"/>
      <c r="I1339" s="877"/>
      <c r="J1339" s="291"/>
      <c r="K1339" s="894"/>
      <c r="L1339" s="893"/>
      <c r="M1339" s="893"/>
      <c r="N1339" s="893" t="s">
        <v>9422</v>
      </c>
      <c r="O1339" s="893" t="s">
        <v>9423</v>
      </c>
      <c r="P1339" s="893" t="s">
        <v>9423</v>
      </c>
      <c r="Q1339" s="893" t="s">
        <v>9423</v>
      </c>
      <c r="R1339" s="893" t="s">
        <v>9423</v>
      </c>
      <c r="S1339" s="1057" t="s">
        <v>9423</v>
      </c>
    </row>
    <row r="1340" spans="1:19">
      <c r="A1340" s="891" t="s">
        <v>7639</v>
      </c>
      <c r="B1340" s="883" t="s">
        <v>7640</v>
      </c>
      <c r="C1340" s="291"/>
      <c r="D1340" s="291"/>
      <c r="E1340" s="291"/>
      <c r="F1340" s="877"/>
      <c r="G1340" s="291"/>
      <c r="H1340" s="877"/>
      <c r="I1340" s="877"/>
      <c r="J1340" s="291"/>
      <c r="K1340" s="894"/>
      <c r="L1340" s="893"/>
      <c r="M1340" s="893"/>
      <c r="N1340" s="893" t="s">
        <v>9422</v>
      </c>
      <c r="O1340" s="893" t="s">
        <v>9423</v>
      </c>
      <c r="P1340" s="893" t="s">
        <v>9423</v>
      </c>
      <c r="Q1340" s="893" t="s">
        <v>9423</v>
      </c>
      <c r="R1340" s="893" t="s">
        <v>9423</v>
      </c>
      <c r="S1340" s="1057" t="s">
        <v>9423</v>
      </c>
    </row>
    <row r="1341" spans="1:19">
      <c r="A1341" s="891" t="s">
        <v>7641</v>
      </c>
      <c r="B1341" s="289" t="s">
        <v>9959</v>
      </c>
      <c r="C1341" s="291"/>
      <c r="D1341" s="291" t="s">
        <v>9422</v>
      </c>
      <c r="E1341" s="291" t="s">
        <v>9423</v>
      </c>
      <c r="F1341" s="877" t="s">
        <v>9423</v>
      </c>
      <c r="G1341" s="291" t="s">
        <v>9422</v>
      </c>
      <c r="H1341" s="877" t="s">
        <v>9423</v>
      </c>
      <c r="I1341" s="877" t="s">
        <v>9423</v>
      </c>
      <c r="J1341" s="291" t="s">
        <v>9423</v>
      </c>
      <c r="K1341" s="894" t="s">
        <v>9423</v>
      </c>
      <c r="L1341" s="893" t="s">
        <v>9423</v>
      </c>
      <c r="M1341" s="893" t="s">
        <v>9423</v>
      </c>
      <c r="N1341" s="893" t="s">
        <v>9423</v>
      </c>
      <c r="O1341" s="893" t="s">
        <v>9423</v>
      </c>
      <c r="P1341" s="893" t="s">
        <v>9423</v>
      </c>
      <c r="Q1341" s="893" t="s">
        <v>9423</v>
      </c>
      <c r="R1341" s="893" t="s">
        <v>9423</v>
      </c>
      <c r="S1341" s="1057" t="s">
        <v>9423</v>
      </c>
    </row>
    <row r="1342" spans="1:19">
      <c r="A1342" s="891" t="s">
        <v>7643</v>
      </c>
      <c r="B1342" s="289" t="s">
        <v>9960</v>
      </c>
      <c r="C1342" s="291"/>
      <c r="D1342" s="291" t="s">
        <v>9422</v>
      </c>
      <c r="E1342" s="291" t="s">
        <v>9423</v>
      </c>
      <c r="F1342" s="877" t="s">
        <v>9423</v>
      </c>
      <c r="G1342" s="291" t="s">
        <v>9422</v>
      </c>
      <c r="H1342" s="877" t="s">
        <v>9423</v>
      </c>
      <c r="I1342" s="877" t="s">
        <v>9423</v>
      </c>
      <c r="J1342" s="291" t="s">
        <v>9423</v>
      </c>
      <c r="K1342" s="894" t="s">
        <v>9423</v>
      </c>
      <c r="L1342" s="893" t="s">
        <v>9423</v>
      </c>
      <c r="M1342" s="893" t="s">
        <v>9423</v>
      </c>
      <c r="N1342" s="893" t="s">
        <v>9423</v>
      </c>
      <c r="O1342" s="893" t="s">
        <v>9423</v>
      </c>
      <c r="P1342" s="893" t="s">
        <v>9423</v>
      </c>
      <c r="Q1342" s="893" t="s">
        <v>9423</v>
      </c>
      <c r="R1342" s="893" t="s">
        <v>9423</v>
      </c>
      <c r="S1342" s="1057" t="s">
        <v>9423</v>
      </c>
    </row>
    <row r="1343" spans="1:19">
      <c r="A1343" s="891" t="s">
        <v>7645</v>
      </c>
      <c r="B1343" s="289" t="s">
        <v>10329</v>
      </c>
      <c r="C1343" s="291"/>
      <c r="D1343" s="291" t="s">
        <v>9422</v>
      </c>
      <c r="E1343" s="291" t="s">
        <v>9423</v>
      </c>
      <c r="F1343" s="877" t="s">
        <v>9423</v>
      </c>
      <c r="G1343" s="291" t="s">
        <v>9422</v>
      </c>
      <c r="H1343" s="877" t="s">
        <v>9423</v>
      </c>
      <c r="I1343" s="877" t="s">
        <v>9423</v>
      </c>
      <c r="J1343" s="291" t="s">
        <v>9423</v>
      </c>
      <c r="K1343" s="894" t="s">
        <v>9423</v>
      </c>
      <c r="L1343" s="893" t="s">
        <v>9423</v>
      </c>
      <c r="M1343" s="893" t="s">
        <v>9423</v>
      </c>
      <c r="N1343" s="893" t="s">
        <v>9423</v>
      </c>
      <c r="O1343" s="893" t="s">
        <v>9423</v>
      </c>
      <c r="P1343" s="893" t="s">
        <v>9423</v>
      </c>
      <c r="Q1343" s="893" t="s">
        <v>9423</v>
      </c>
      <c r="R1343" s="893" t="s">
        <v>9423</v>
      </c>
      <c r="S1343" s="1057" t="s">
        <v>9423</v>
      </c>
    </row>
    <row r="1344" spans="1:19">
      <c r="A1344" s="891" t="s">
        <v>7647</v>
      </c>
      <c r="B1344" s="289" t="s">
        <v>9962</v>
      </c>
      <c r="C1344" s="291"/>
      <c r="D1344" s="291" t="s">
        <v>9422</v>
      </c>
      <c r="E1344" s="291" t="s">
        <v>9423</v>
      </c>
      <c r="F1344" s="877" t="s">
        <v>9423</v>
      </c>
      <c r="G1344" s="291" t="s">
        <v>9423</v>
      </c>
      <c r="H1344" s="877" t="s">
        <v>9423</v>
      </c>
      <c r="I1344" s="877" t="s">
        <v>9423</v>
      </c>
      <c r="J1344" s="291" t="s">
        <v>9423</v>
      </c>
      <c r="K1344" s="894" t="s">
        <v>9423</v>
      </c>
      <c r="L1344" s="893" t="s">
        <v>9423</v>
      </c>
      <c r="M1344" s="893" t="s">
        <v>9423</v>
      </c>
      <c r="N1344" s="893" t="s">
        <v>9423</v>
      </c>
      <c r="O1344" s="893" t="s">
        <v>9423</v>
      </c>
      <c r="P1344" s="893" t="s">
        <v>9423</v>
      </c>
      <c r="Q1344" s="893" t="s">
        <v>9423</v>
      </c>
      <c r="R1344" s="893" t="s">
        <v>9423</v>
      </c>
      <c r="S1344" s="1057" t="s">
        <v>9423</v>
      </c>
    </row>
    <row r="1345" spans="1:19">
      <c r="A1345" s="891" t="s">
        <v>7649</v>
      </c>
      <c r="B1345" s="289" t="s">
        <v>9963</v>
      </c>
      <c r="C1345" s="291"/>
      <c r="D1345" s="291" t="s">
        <v>9422</v>
      </c>
      <c r="E1345" s="291" t="s">
        <v>9423</v>
      </c>
      <c r="F1345" s="877" t="s">
        <v>9423</v>
      </c>
      <c r="G1345" s="291" t="s">
        <v>9423</v>
      </c>
      <c r="H1345" s="877" t="s">
        <v>9423</v>
      </c>
      <c r="I1345" s="877" t="s">
        <v>9423</v>
      </c>
      <c r="J1345" s="291" t="s">
        <v>9423</v>
      </c>
      <c r="K1345" s="894" t="s">
        <v>9423</v>
      </c>
      <c r="L1345" s="893" t="s">
        <v>9423</v>
      </c>
      <c r="M1345" s="893" t="s">
        <v>9423</v>
      </c>
      <c r="N1345" s="893" t="s">
        <v>9423</v>
      </c>
      <c r="O1345" s="893" t="s">
        <v>9423</v>
      </c>
      <c r="P1345" s="893" t="s">
        <v>9423</v>
      </c>
      <c r="Q1345" s="893" t="s">
        <v>9423</v>
      </c>
      <c r="R1345" s="893" t="s">
        <v>9423</v>
      </c>
      <c r="S1345" s="1057" t="s">
        <v>9423</v>
      </c>
    </row>
    <row r="1346" spans="1:19">
      <c r="A1346" s="891" t="s">
        <v>7651</v>
      </c>
      <c r="B1346" s="289" t="s">
        <v>7652</v>
      </c>
      <c r="C1346" s="291"/>
      <c r="D1346" s="291" t="s">
        <v>9422</v>
      </c>
      <c r="E1346" s="291" t="s">
        <v>9423</v>
      </c>
      <c r="F1346" s="877" t="s">
        <v>9423</v>
      </c>
      <c r="G1346" s="291" t="s">
        <v>9423</v>
      </c>
      <c r="H1346" s="877" t="s">
        <v>9423</v>
      </c>
      <c r="I1346" s="877" t="s">
        <v>9423</v>
      </c>
      <c r="J1346" s="291" t="s">
        <v>9423</v>
      </c>
      <c r="K1346" s="894" t="s">
        <v>9423</v>
      </c>
      <c r="L1346" s="893" t="s">
        <v>9423</v>
      </c>
      <c r="M1346" s="893" t="s">
        <v>9423</v>
      </c>
      <c r="N1346" s="893" t="s">
        <v>9423</v>
      </c>
      <c r="O1346" s="893" t="s">
        <v>9423</v>
      </c>
      <c r="P1346" s="893" t="s">
        <v>9423</v>
      </c>
      <c r="Q1346" s="893" t="s">
        <v>9423</v>
      </c>
      <c r="R1346" s="893" t="s">
        <v>9423</v>
      </c>
      <c r="S1346" s="1057" t="s">
        <v>9423</v>
      </c>
    </row>
    <row r="1347" spans="1:19">
      <c r="A1347" s="891" t="s">
        <v>7653</v>
      </c>
      <c r="B1347" s="289" t="s">
        <v>10330</v>
      </c>
      <c r="C1347" s="291"/>
      <c r="D1347" s="291" t="s">
        <v>9422</v>
      </c>
      <c r="E1347" s="291" t="s">
        <v>9423</v>
      </c>
      <c r="F1347" s="877" t="s">
        <v>9423</v>
      </c>
      <c r="G1347" s="291" t="s">
        <v>9423</v>
      </c>
      <c r="H1347" s="877" t="s">
        <v>9423</v>
      </c>
      <c r="I1347" s="877" t="s">
        <v>9423</v>
      </c>
      <c r="J1347" s="291" t="s">
        <v>9423</v>
      </c>
      <c r="K1347" s="894" t="s">
        <v>9423</v>
      </c>
      <c r="L1347" s="893" t="s">
        <v>9423</v>
      </c>
      <c r="M1347" s="893" t="s">
        <v>9423</v>
      </c>
      <c r="N1347" s="893" t="s">
        <v>9423</v>
      </c>
      <c r="O1347" s="893" t="s">
        <v>9423</v>
      </c>
      <c r="P1347" s="893" t="s">
        <v>9423</v>
      </c>
      <c r="Q1347" s="893" t="s">
        <v>9423</v>
      </c>
      <c r="R1347" s="893" t="s">
        <v>9423</v>
      </c>
      <c r="S1347" s="1057" t="s">
        <v>9423</v>
      </c>
    </row>
    <row r="1348" spans="1:19">
      <c r="A1348" s="891" t="s">
        <v>7655</v>
      </c>
      <c r="B1348" s="289" t="s">
        <v>10331</v>
      </c>
      <c r="C1348" s="291"/>
      <c r="D1348" s="291" t="s">
        <v>9422</v>
      </c>
      <c r="E1348" s="291" t="s">
        <v>9423</v>
      </c>
      <c r="F1348" s="877" t="s">
        <v>9423</v>
      </c>
      <c r="G1348" s="291" t="s">
        <v>9423</v>
      </c>
      <c r="H1348" s="877" t="s">
        <v>9423</v>
      </c>
      <c r="I1348" s="877" t="s">
        <v>9423</v>
      </c>
      <c r="J1348" s="291" t="s">
        <v>9423</v>
      </c>
      <c r="K1348" s="894" t="s">
        <v>9423</v>
      </c>
      <c r="L1348" s="893" t="s">
        <v>9423</v>
      </c>
      <c r="M1348" s="893" t="s">
        <v>9423</v>
      </c>
      <c r="N1348" s="893" t="s">
        <v>9423</v>
      </c>
      <c r="O1348" s="893" t="s">
        <v>9423</v>
      </c>
      <c r="P1348" s="893" t="s">
        <v>9423</v>
      </c>
      <c r="Q1348" s="893" t="s">
        <v>9423</v>
      </c>
      <c r="R1348" s="893" t="s">
        <v>9423</v>
      </c>
      <c r="S1348" s="1057" t="s">
        <v>9423</v>
      </c>
    </row>
    <row r="1349" spans="1:19">
      <c r="A1349" s="891" t="s">
        <v>7657</v>
      </c>
      <c r="B1349" s="289" t="s">
        <v>7658</v>
      </c>
      <c r="C1349" s="291"/>
      <c r="D1349" s="291" t="s">
        <v>9422</v>
      </c>
      <c r="E1349" s="291" t="s">
        <v>9423</v>
      </c>
      <c r="F1349" s="877" t="s">
        <v>9423</v>
      </c>
      <c r="G1349" s="291" t="s">
        <v>9422</v>
      </c>
      <c r="H1349" s="877" t="s">
        <v>9423</v>
      </c>
      <c r="I1349" s="877" t="s">
        <v>9423</v>
      </c>
      <c r="J1349" s="291" t="s">
        <v>9423</v>
      </c>
      <c r="K1349" s="894" t="s">
        <v>9423</v>
      </c>
      <c r="L1349" s="893" t="s">
        <v>9423</v>
      </c>
      <c r="M1349" s="893" t="s">
        <v>9423</v>
      </c>
      <c r="N1349" s="893" t="s">
        <v>9423</v>
      </c>
      <c r="O1349" s="893" t="s">
        <v>9423</v>
      </c>
      <c r="P1349" s="893" t="s">
        <v>9423</v>
      </c>
      <c r="Q1349" s="893" t="s">
        <v>9423</v>
      </c>
      <c r="R1349" s="893" t="s">
        <v>9423</v>
      </c>
      <c r="S1349" s="1057" t="s">
        <v>9423</v>
      </c>
    </row>
    <row r="1350" spans="1:19">
      <c r="A1350" s="891" t="s">
        <v>7659</v>
      </c>
      <c r="B1350" s="289" t="s">
        <v>7660</v>
      </c>
      <c r="C1350" s="291"/>
      <c r="D1350" s="291" t="s">
        <v>9422</v>
      </c>
      <c r="E1350" s="291" t="s">
        <v>9423</v>
      </c>
      <c r="F1350" s="877" t="s">
        <v>9423</v>
      </c>
      <c r="G1350" s="291" t="s">
        <v>9422</v>
      </c>
      <c r="H1350" s="877" t="s">
        <v>9423</v>
      </c>
      <c r="I1350" s="877" t="s">
        <v>9423</v>
      </c>
      <c r="J1350" s="291" t="s">
        <v>9423</v>
      </c>
      <c r="K1350" s="894" t="s">
        <v>9423</v>
      </c>
      <c r="L1350" s="893" t="s">
        <v>9423</v>
      </c>
      <c r="M1350" s="893" t="s">
        <v>9423</v>
      </c>
      <c r="N1350" s="893" t="s">
        <v>9423</v>
      </c>
      <c r="O1350" s="893" t="s">
        <v>9423</v>
      </c>
      <c r="P1350" s="893" t="s">
        <v>9423</v>
      </c>
      <c r="Q1350" s="893" t="s">
        <v>9423</v>
      </c>
      <c r="R1350" s="893" t="s">
        <v>9423</v>
      </c>
      <c r="S1350" s="1057" t="s">
        <v>9423</v>
      </c>
    </row>
    <row r="1351" spans="1:19">
      <c r="A1351" s="891" t="s">
        <v>7661</v>
      </c>
      <c r="B1351" s="289" t="s">
        <v>9965</v>
      </c>
      <c r="C1351" s="291"/>
      <c r="D1351" s="291" t="s">
        <v>9422</v>
      </c>
      <c r="E1351" s="291" t="s">
        <v>9423</v>
      </c>
      <c r="F1351" s="877" t="s">
        <v>9423</v>
      </c>
      <c r="G1351" s="291" t="s">
        <v>9422</v>
      </c>
      <c r="H1351" s="877" t="s">
        <v>9423</v>
      </c>
      <c r="I1351" s="877" t="s">
        <v>9423</v>
      </c>
      <c r="J1351" s="291" t="s">
        <v>9423</v>
      </c>
      <c r="K1351" s="894" t="s">
        <v>9423</v>
      </c>
      <c r="L1351" s="893" t="s">
        <v>9423</v>
      </c>
      <c r="M1351" s="893" t="s">
        <v>9423</v>
      </c>
      <c r="N1351" s="893" t="s">
        <v>9423</v>
      </c>
      <c r="O1351" s="893" t="s">
        <v>9423</v>
      </c>
      <c r="P1351" s="893" t="s">
        <v>9423</v>
      </c>
      <c r="Q1351" s="893" t="s">
        <v>9423</v>
      </c>
      <c r="R1351" s="893" t="s">
        <v>9423</v>
      </c>
      <c r="S1351" s="1057" t="s">
        <v>9423</v>
      </c>
    </row>
    <row r="1352" spans="1:19">
      <c r="A1352" s="891" t="s">
        <v>7663</v>
      </c>
      <c r="B1352" s="289" t="s">
        <v>9966</v>
      </c>
      <c r="C1352" s="291"/>
      <c r="D1352" s="291" t="s">
        <v>9422</v>
      </c>
      <c r="E1352" s="291" t="s">
        <v>9423</v>
      </c>
      <c r="F1352" s="877" t="s">
        <v>9423</v>
      </c>
      <c r="G1352" s="291" t="s">
        <v>9423</v>
      </c>
      <c r="H1352" s="877" t="s">
        <v>9423</v>
      </c>
      <c r="I1352" s="877" t="s">
        <v>9423</v>
      </c>
      <c r="J1352" s="291" t="s">
        <v>9423</v>
      </c>
      <c r="K1352" s="894" t="s">
        <v>9423</v>
      </c>
      <c r="L1352" s="893" t="s">
        <v>9423</v>
      </c>
      <c r="M1352" s="893" t="s">
        <v>9423</v>
      </c>
      <c r="N1352" s="893" t="s">
        <v>9423</v>
      </c>
      <c r="O1352" s="893" t="s">
        <v>9423</v>
      </c>
      <c r="P1352" s="893" t="s">
        <v>9423</v>
      </c>
      <c r="Q1352" s="893" t="s">
        <v>9423</v>
      </c>
      <c r="R1352" s="893" t="s">
        <v>9423</v>
      </c>
      <c r="S1352" s="1057" t="s">
        <v>9423</v>
      </c>
    </row>
    <row r="1353" spans="1:19">
      <c r="A1353" s="891" t="s">
        <v>7665</v>
      </c>
      <c r="B1353" s="883" t="s">
        <v>9967</v>
      </c>
      <c r="C1353" s="291"/>
      <c r="D1353" s="291" t="s">
        <v>9422</v>
      </c>
      <c r="E1353" s="291" t="s">
        <v>9423</v>
      </c>
      <c r="F1353" s="877" t="s">
        <v>9423</v>
      </c>
      <c r="G1353" s="291" t="s">
        <v>9422</v>
      </c>
      <c r="H1353" s="877" t="s">
        <v>9423</v>
      </c>
      <c r="I1353" s="877" t="s">
        <v>9423</v>
      </c>
      <c r="J1353" s="291" t="s">
        <v>9423</v>
      </c>
      <c r="K1353" s="894" t="s">
        <v>9423</v>
      </c>
      <c r="L1353" s="893" t="s">
        <v>9423</v>
      </c>
      <c r="M1353" s="893" t="s">
        <v>9423</v>
      </c>
      <c r="N1353" s="893" t="s">
        <v>9423</v>
      </c>
      <c r="O1353" s="893" t="s">
        <v>9423</v>
      </c>
      <c r="P1353" s="893" t="s">
        <v>9423</v>
      </c>
      <c r="Q1353" s="893" t="s">
        <v>9423</v>
      </c>
      <c r="R1353" s="893" t="s">
        <v>9423</v>
      </c>
      <c r="S1353" s="1057" t="s">
        <v>9423</v>
      </c>
    </row>
    <row r="1354" spans="1:19">
      <c r="A1354" s="891" t="s">
        <v>7667</v>
      </c>
      <c r="B1354" s="289" t="s">
        <v>7668</v>
      </c>
      <c r="C1354" s="291" t="s">
        <v>9422</v>
      </c>
      <c r="D1354" s="291" t="s">
        <v>9422</v>
      </c>
      <c r="E1354" s="291" t="s">
        <v>9423</v>
      </c>
      <c r="F1354" s="877" t="s">
        <v>9423</v>
      </c>
      <c r="G1354" s="291" t="s">
        <v>9423</v>
      </c>
      <c r="H1354" s="877" t="s">
        <v>9423</v>
      </c>
      <c r="I1354" s="877" t="s">
        <v>9423</v>
      </c>
      <c r="J1354" s="291" t="s">
        <v>9423</v>
      </c>
      <c r="K1354" s="894" t="s">
        <v>9423</v>
      </c>
      <c r="L1354" s="893" t="s">
        <v>9423</v>
      </c>
      <c r="M1354" s="893" t="s">
        <v>9423</v>
      </c>
      <c r="N1354" s="893" t="s">
        <v>9423</v>
      </c>
      <c r="O1354" s="893" t="s">
        <v>9423</v>
      </c>
      <c r="P1354" s="893" t="s">
        <v>9423</v>
      </c>
      <c r="Q1354" s="893" t="s">
        <v>9423</v>
      </c>
      <c r="R1354" s="893" t="s">
        <v>9423</v>
      </c>
      <c r="S1354" s="1057" t="s">
        <v>9423</v>
      </c>
    </row>
    <row r="1355" spans="1:19">
      <c r="A1355" s="891" t="s">
        <v>7669</v>
      </c>
      <c r="B1355" s="289" t="s">
        <v>7670</v>
      </c>
      <c r="C1355" s="291" t="s">
        <v>9422</v>
      </c>
      <c r="D1355" s="291" t="s">
        <v>9422</v>
      </c>
      <c r="E1355" s="291" t="s">
        <v>9423</v>
      </c>
      <c r="F1355" s="877" t="s">
        <v>9423</v>
      </c>
      <c r="G1355" s="291" t="s">
        <v>9423</v>
      </c>
      <c r="H1355" s="877" t="s">
        <v>9423</v>
      </c>
      <c r="I1355" s="877" t="s">
        <v>9423</v>
      </c>
      <c r="J1355" s="291" t="s">
        <v>9423</v>
      </c>
      <c r="K1355" s="894" t="s">
        <v>9423</v>
      </c>
      <c r="L1355" s="893" t="s">
        <v>9423</v>
      </c>
      <c r="M1355" s="893" t="s">
        <v>9423</v>
      </c>
      <c r="N1355" s="893" t="s">
        <v>9423</v>
      </c>
      <c r="O1355" s="893" t="s">
        <v>9423</v>
      </c>
      <c r="P1355" s="893" t="s">
        <v>9423</v>
      </c>
      <c r="Q1355" s="893" t="s">
        <v>9423</v>
      </c>
      <c r="R1355" s="893" t="s">
        <v>9423</v>
      </c>
      <c r="S1355" s="1057" t="s">
        <v>9423</v>
      </c>
    </row>
    <row r="1356" spans="1:19">
      <c r="A1356" s="891" t="s">
        <v>7671</v>
      </c>
      <c r="B1356" s="289" t="s">
        <v>7672</v>
      </c>
      <c r="C1356" s="291" t="s">
        <v>9422</v>
      </c>
      <c r="D1356" s="291" t="s">
        <v>9422</v>
      </c>
      <c r="E1356" s="291" t="s">
        <v>9423</v>
      </c>
      <c r="F1356" s="877" t="s">
        <v>9423</v>
      </c>
      <c r="G1356" s="291" t="s">
        <v>9423</v>
      </c>
      <c r="H1356" s="877" t="s">
        <v>9423</v>
      </c>
      <c r="I1356" s="877" t="s">
        <v>9423</v>
      </c>
      <c r="J1356" s="291" t="s">
        <v>9423</v>
      </c>
      <c r="K1356" s="894" t="s">
        <v>9423</v>
      </c>
      <c r="L1356" s="893" t="s">
        <v>9423</v>
      </c>
      <c r="M1356" s="893" t="s">
        <v>9423</v>
      </c>
      <c r="N1356" s="893" t="s">
        <v>9423</v>
      </c>
      <c r="O1356" s="893" t="s">
        <v>9423</v>
      </c>
      <c r="P1356" s="893" t="s">
        <v>9423</v>
      </c>
      <c r="Q1356" s="893" t="s">
        <v>9423</v>
      </c>
      <c r="R1356" s="893" t="s">
        <v>9423</v>
      </c>
      <c r="S1356" s="1057" t="s">
        <v>9423</v>
      </c>
    </row>
    <row r="1357" spans="1:19">
      <c r="A1357" s="891" t="s">
        <v>7673</v>
      </c>
      <c r="B1357" s="289" t="s">
        <v>7674</v>
      </c>
      <c r="C1357" s="291" t="s">
        <v>9422</v>
      </c>
      <c r="D1357" s="291" t="s">
        <v>9422</v>
      </c>
      <c r="E1357" s="291" t="s">
        <v>9423</v>
      </c>
      <c r="F1357" s="877" t="s">
        <v>9423</v>
      </c>
      <c r="G1357" s="291" t="s">
        <v>9423</v>
      </c>
      <c r="H1357" s="877" t="s">
        <v>9423</v>
      </c>
      <c r="I1357" s="877" t="s">
        <v>9423</v>
      </c>
      <c r="J1357" s="291" t="s">
        <v>9423</v>
      </c>
      <c r="K1357" s="894" t="s">
        <v>9423</v>
      </c>
      <c r="L1357" s="893" t="s">
        <v>9423</v>
      </c>
      <c r="M1357" s="893" t="s">
        <v>9423</v>
      </c>
      <c r="N1357" s="893" t="s">
        <v>9423</v>
      </c>
      <c r="O1357" s="893" t="s">
        <v>9423</v>
      </c>
      <c r="P1357" s="893" t="s">
        <v>9423</v>
      </c>
      <c r="Q1357" s="893" t="s">
        <v>9423</v>
      </c>
      <c r="R1357" s="893" t="s">
        <v>9423</v>
      </c>
      <c r="S1357" s="1057" t="s">
        <v>9423</v>
      </c>
    </row>
    <row r="1358" spans="1:19" ht="26">
      <c r="A1358" s="891" t="s">
        <v>7675</v>
      </c>
      <c r="B1358" s="289" t="s">
        <v>7676</v>
      </c>
      <c r="C1358" s="291" t="s">
        <v>9422</v>
      </c>
      <c r="D1358" s="291" t="s">
        <v>9422</v>
      </c>
      <c r="E1358" s="291" t="s">
        <v>9423</v>
      </c>
      <c r="F1358" s="877" t="s">
        <v>9422</v>
      </c>
      <c r="G1358" s="291" t="s">
        <v>9423</v>
      </c>
      <c r="H1358" s="877" t="s">
        <v>9423</v>
      </c>
      <c r="I1358" s="877" t="s">
        <v>9423</v>
      </c>
      <c r="J1358" s="291" t="s">
        <v>9423</v>
      </c>
      <c r="K1358" s="894" t="s">
        <v>9423</v>
      </c>
      <c r="L1358" s="893" t="s">
        <v>9423</v>
      </c>
      <c r="M1358" s="893" t="s">
        <v>9423</v>
      </c>
      <c r="N1358" s="893" t="s">
        <v>9423</v>
      </c>
      <c r="O1358" s="893" t="s">
        <v>9423</v>
      </c>
      <c r="P1358" s="893" t="s">
        <v>9423</v>
      </c>
      <c r="Q1358" s="893" t="s">
        <v>9423</v>
      </c>
      <c r="R1358" s="893" t="s">
        <v>9423</v>
      </c>
      <c r="S1358" s="1057" t="s">
        <v>9423</v>
      </c>
    </row>
    <row r="1359" spans="1:19">
      <c r="A1359" s="891" t="s">
        <v>7677</v>
      </c>
      <c r="B1359" s="289" t="s">
        <v>9970</v>
      </c>
      <c r="C1359" s="291" t="s">
        <v>9422</v>
      </c>
      <c r="D1359" s="291" t="s">
        <v>9422</v>
      </c>
      <c r="E1359" s="291" t="s">
        <v>9422</v>
      </c>
      <c r="F1359" s="877" t="s">
        <v>9422</v>
      </c>
      <c r="G1359" s="291" t="s">
        <v>9423</v>
      </c>
      <c r="H1359" s="877" t="s">
        <v>9423</v>
      </c>
      <c r="I1359" s="877" t="s">
        <v>9423</v>
      </c>
      <c r="J1359" s="291" t="s">
        <v>9423</v>
      </c>
      <c r="K1359" s="894" t="s">
        <v>9423</v>
      </c>
      <c r="L1359" s="893" t="s">
        <v>9423</v>
      </c>
      <c r="M1359" s="893" t="s">
        <v>9423</v>
      </c>
      <c r="N1359" s="893" t="s">
        <v>9423</v>
      </c>
      <c r="O1359" s="893" t="s">
        <v>9423</v>
      </c>
      <c r="P1359" s="893" t="s">
        <v>9423</v>
      </c>
      <c r="Q1359" s="893" t="s">
        <v>9423</v>
      </c>
      <c r="R1359" s="893" t="s">
        <v>9423</v>
      </c>
      <c r="S1359" s="1057" t="s">
        <v>9423</v>
      </c>
    </row>
    <row r="1360" spans="1:19">
      <c r="A1360" s="891" t="s">
        <v>7679</v>
      </c>
      <c r="B1360" s="289" t="s">
        <v>9971</v>
      </c>
      <c r="C1360" s="291" t="s">
        <v>9422</v>
      </c>
      <c r="D1360" s="291" t="s">
        <v>9422</v>
      </c>
      <c r="E1360" s="291" t="s">
        <v>9423</v>
      </c>
      <c r="F1360" s="877" t="s">
        <v>9423</v>
      </c>
      <c r="G1360" s="291" t="s">
        <v>9422</v>
      </c>
      <c r="H1360" s="877" t="s">
        <v>9423</v>
      </c>
      <c r="I1360" s="877" t="s">
        <v>9423</v>
      </c>
      <c r="J1360" s="291" t="s">
        <v>9423</v>
      </c>
      <c r="K1360" s="894" t="s">
        <v>9423</v>
      </c>
      <c r="L1360" s="893" t="s">
        <v>9423</v>
      </c>
      <c r="M1360" s="893" t="s">
        <v>9423</v>
      </c>
      <c r="N1360" s="893" t="s">
        <v>9423</v>
      </c>
      <c r="O1360" s="893" t="s">
        <v>9423</v>
      </c>
      <c r="P1360" s="893" t="s">
        <v>9423</v>
      </c>
      <c r="Q1360" s="893" t="s">
        <v>9423</v>
      </c>
      <c r="R1360" s="893" t="s">
        <v>9423</v>
      </c>
      <c r="S1360" s="1057" t="s">
        <v>9423</v>
      </c>
    </row>
    <row r="1361" spans="1:19">
      <c r="A1361" s="891" t="s">
        <v>7681</v>
      </c>
      <c r="B1361" s="883" t="s">
        <v>10332</v>
      </c>
      <c r="C1361" s="291"/>
      <c r="D1361" s="291" t="s">
        <v>9422</v>
      </c>
      <c r="E1361" s="291" t="s">
        <v>9423</v>
      </c>
      <c r="F1361" s="877" t="s">
        <v>9423</v>
      </c>
      <c r="G1361" s="291" t="s">
        <v>9422</v>
      </c>
      <c r="H1361" s="877" t="s">
        <v>9423</v>
      </c>
      <c r="I1361" s="877" t="s">
        <v>9423</v>
      </c>
      <c r="J1361" s="291" t="s">
        <v>9423</v>
      </c>
      <c r="K1361" s="894" t="s">
        <v>9423</v>
      </c>
      <c r="L1361" s="893" t="s">
        <v>9423</v>
      </c>
      <c r="M1361" s="893" t="s">
        <v>9423</v>
      </c>
      <c r="N1361" s="893" t="s">
        <v>9423</v>
      </c>
      <c r="O1361" s="893" t="s">
        <v>9423</v>
      </c>
      <c r="P1361" s="893" t="s">
        <v>9423</v>
      </c>
      <c r="Q1361" s="893" t="s">
        <v>9423</v>
      </c>
      <c r="R1361" s="893" t="s">
        <v>9423</v>
      </c>
      <c r="S1361" s="1057" t="s">
        <v>9423</v>
      </c>
    </row>
    <row r="1362" spans="1:19">
      <c r="A1362" s="891" t="s">
        <v>7683</v>
      </c>
      <c r="B1362" s="289" t="s">
        <v>7684</v>
      </c>
      <c r="C1362" s="291" t="s">
        <v>9422</v>
      </c>
      <c r="D1362" s="291" t="s">
        <v>9422</v>
      </c>
      <c r="E1362" s="291" t="s">
        <v>9423</v>
      </c>
      <c r="F1362" s="877" t="s">
        <v>9423</v>
      </c>
      <c r="G1362" s="291" t="s">
        <v>9423</v>
      </c>
      <c r="H1362" s="877" t="s">
        <v>9423</v>
      </c>
      <c r="I1362" s="877" t="s">
        <v>9423</v>
      </c>
      <c r="J1362" s="291" t="s">
        <v>9423</v>
      </c>
      <c r="K1362" s="894" t="s">
        <v>9423</v>
      </c>
      <c r="L1362" s="893" t="s">
        <v>9423</v>
      </c>
      <c r="M1362" s="893" t="s">
        <v>9423</v>
      </c>
      <c r="N1362" s="893" t="s">
        <v>9423</v>
      </c>
      <c r="O1362" s="893" t="s">
        <v>9423</v>
      </c>
      <c r="P1362" s="893" t="s">
        <v>9423</v>
      </c>
      <c r="Q1362" s="893" t="s">
        <v>9423</v>
      </c>
      <c r="R1362" s="893" t="s">
        <v>9423</v>
      </c>
      <c r="S1362" s="1057" t="s">
        <v>9423</v>
      </c>
    </row>
    <row r="1363" spans="1:19">
      <c r="A1363" s="891" t="s">
        <v>7687</v>
      </c>
      <c r="B1363" s="289" t="s">
        <v>9973</v>
      </c>
      <c r="C1363" s="291"/>
      <c r="D1363" s="291" t="s">
        <v>9422</v>
      </c>
      <c r="E1363" s="291" t="s">
        <v>9423</v>
      </c>
      <c r="F1363" s="877" t="s">
        <v>9423</v>
      </c>
      <c r="G1363" s="291" t="s">
        <v>9422</v>
      </c>
      <c r="H1363" s="877" t="s">
        <v>9423</v>
      </c>
      <c r="I1363" s="877" t="s">
        <v>9423</v>
      </c>
      <c r="J1363" s="291" t="s">
        <v>9423</v>
      </c>
      <c r="K1363" s="894" t="s">
        <v>9423</v>
      </c>
      <c r="L1363" s="893" t="s">
        <v>9423</v>
      </c>
      <c r="M1363" s="893" t="s">
        <v>9423</v>
      </c>
      <c r="N1363" s="893" t="s">
        <v>9423</v>
      </c>
      <c r="O1363" s="893" t="s">
        <v>9423</v>
      </c>
      <c r="P1363" s="893" t="s">
        <v>9423</v>
      </c>
      <c r="Q1363" s="893" t="s">
        <v>9423</v>
      </c>
      <c r="R1363" s="893" t="s">
        <v>9423</v>
      </c>
      <c r="S1363" s="1057" t="s">
        <v>9423</v>
      </c>
    </row>
    <row r="1364" spans="1:19">
      <c r="A1364" s="891" t="s">
        <v>7689</v>
      </c>
      <c r="B1364" s="289" t="s">
        <v>9974</v>
      </c>
      <c r="C1364" s="291"/>
      <c r="D1364" s="291" t="s">
        <v>9422</v>
      </c>
      <c r="E1364" s="291" t="s">
        <v>9423</v>
      </c>
      <c r="F1364" s="877" t="s">
        <v>9423</v>
      </c>
      <c r="G1364" s="291" t="s">
        <v>9423</v>
      </c>
      <c r="H1364" s="877" t="s">
        <v>9423</v>
      </c>
      <c r="I1364" s="877" t="s">
        <v>9423</v>
      </c>
      <c r="J1364" s="291" t="s">
        <v>9423</v>
      </c>
      <c r="K1364" s="894" t="s">
        <v>9423</v>
      </c>
      <c r="L1364" s="893" t="s">
        <v>9423</v>
      </c>
      <c r="M1364" s="893" t="s">
        <v>9423</v>
      </c>
      <c r="N1364" s="893" t="s">
        <v>9423</v>
      </c>
      <c r="O1364" s="893" t="s">
        <v>9423</v>
      </c>
      <c r="P1364" s="893" t="s">
        <v>9423</v>
      </c>
      <c r="Q1364" s="893" t="s">
        <v>9423</v>
      </c>
      <c r="R1364" s="893" t="s">
        <v>9423</v>
      </c>
      <c r="S1364" s="1057" t="s">
        <v>9423</v>
      </c>
    </row>
    <row r="1365" spans="1:19">
      <c r="A1365" s="891" t="s">
        <v>7691</v>
      </c>
      <c r="B1365" s="289" t="s">
        <v>9975</v>
      </c>
      <c r="C1365" s="291"/>
      <c r="D1365" s="291" t="s">
        <v>9422</v>
      </c>
      <c r="E1365" s="291" t="s">
        <v>9423</v>
      </c>
      <c r="F1365" s="877" t="s">
        <v>9423</v>
      </c>
      <c r="G1365" s="291" t="s">
        <v>9423</v>
      </c>
      <c r="H1365" s="877" t="s">
        <v>9423</v>
      </c>
      <c r="I1365" s="877" t="s">
        <v>9423</v>
      </c>
      <c r="J1365" s="291" t="s">
        <v>9423</v>
      </c>
      <c r="K1365" s="894" t="s">
        <v>9423</v>
      </c>
      <c r="L1365" s="893" t="s">
        <v>9423</v>
      </c>
      <c r="M1365" s="893" t="s">
        <v>9423</v>
      </c>
      <c r="N1365" s="893" t="s">
        <v>9423</v>
      </c>
      <c r="O1365" s="893" t="s">
        <v>9423</v>
      </c>
      <c r="P1365" s="893" t="s">
        <v>9423</v>
      </c>
      <c r="Q1365" s="893" t="s">
        <v>9423</v>
      </c>
      <c r="R1365" s="893" t="s">
        <v>9423</v>
      </c>
      <c r="S1365" s="1057" t="s">
        <v>9423</v>
      </c>
    </row>
    <row r="1366" spans="1:19">
      <c r="A1366" s="891" t="s">
        <v>7693</v>
      </c>
      <c r="B1366" s="883" t="s">
        <v>9976</v>
      </c>
      <c r="C1366" s="291" t="s">
        <v>9422</v>
      </c>
      <c r="D1366" s="291" t="s">
        <v>9422</v>
      </c>
      <c r="E1366" s="291" t="s">
        <v>9423</v>
      </c>
      <c r="F1366" s="877" t="s">
        <v>9423</v>
      </c>
      <c r="G1366" s="291" t="s">
        <v>9423</v>
      </c>
      <c r="H1366" s="877" t="s">
        <v>9423</v>
      </c>
      <c r="I1366" s="877" t="s">
        <v>9423</v>
      </c>
      <c r="J1366" s="291" t="s">
        <v>9423</v>
      </c>
      <c r="K1366" s="894" t="s">
        <v>9423</v>
      </c>
      <c r="L1366" s="893" t="s">
        <v>9423</v>
      </c>
      <c r="M1366" s="893" t="s">
        <v>9423</v>
      </c>
      <c r="N1366" s="893" t="s">
        <v>9423</v>
      </c>
      <c r="O1366" s="893" t="s">
        <v>9423</v>
      </c>
      <c r="P1366" s="893" t="s">
        <v>9423</v>
      </c>
      <c r="Q1366" s="893" t="s">
        <v>9423</v>
      </c>
      <c r="R1366" s="893" t="s">
        <v>9423</v>
      </c>
      <c r="S1366" s="1057" t="s">
        <v>9423</v>
      </c>
    </row>
    <row r="1367" spans="1:19">
      <c r="A1367" s="891" t="s">
        <v>7696</v>
      </c>
      <c r="B1367" s="883" t="s">
        <v>7697</v>
      </c>
      <c r="C1367" s="291"/>
      <c r="D1367" s="291"/>
      <c r="E1367" s="291"/>
      <c r="F1367" s="877"/>
      <c r="G1367" s="291"/>
      <c r="H1367" s="877"/>
      <c r="I1367" s="877"/>
      <c r="J1367" s="291"/>
      <c r="K1367" s="894"/>
      <c r="L1367" s="893" t="s">
        <v>9422</v>
      </c>
      <c r="M1367" s="893" t="s">
        <v>9423</v>
      </c>
      <c r="N1367" s="893" t="s">
        <v>9423</v>
      </c>
      <c r="O1367" s="893" t="s">
        <v>9423</v>
      </c>
      <c r="P1367" s="893" t="s">
        <v>9423</v>
      </c>
      <c r="Q1367" s="893" t="s">
        <v>9423</v>
      </c>
      <c r="R1367" s="893" t="s">
        <v>9423</v>
      </c>
      <c r="S1367" s="1057" t="s">
        <v>9423</v>
      </c>
    </row>
    <row r="1368" spans="1:19">
      <c r="A1368" s="891" t="s">
        <v>7698</v>
      </c>
      <c r="B1368" s="289" t="s">
        <v>7699</v>
      </c>
      <c r="C1368" s="291"/>
      <c r="D1368" s="291" t="s">
        <v>9422</v>
      </c>
      <c r="E1368" s="291" t="s">
        <v>9423</v>
      </c>
      <c r="F1368" s="877" t="s">
        <v>9423</v>
      </c>
      <c r="G1368" s="291" t="s">
        <v>9422</v>
      </c>
      <c r="H1368" s="877" t="s">
        <v>9423</v>
      </c>
      <c r="I1368" s="877" t="s">
        <v>9423</v>
      </c>
      <c r="J1368" s="291" t="s">
        <v>9423</v>
      </c>
      <c r="K1368" s="894" t="s">
        <v>9423</v>
      </c>
      <c r="L1368" s="893" t="s">
        <v>9423</v>
      </c>
      <c r="M1368" s="893" t="s">
        <v>9423</v>
      </c>
      <c r="N1368" s="893" t="s">
        <v>9423</v>
      </c>
      <c r="O1368" s="893" t="s">
        <v>9423</v>
      </c>
      <c r="P1368" s="893" t="s">
        <v>9423</v>
      </c>
      <c r="Q1368" s="893" t="s">
        <v>9423</v>
      </c>
      <c r="R1368" s="893" t="s">
        <v>9423</v>
      </c>
      <c r="S1368" s="1057" t="s">
        <v>9423</v>
      </c>
    </row>
    <row r="1369" spans="1:19">
      <c r="A1369" s="891" t="s">
        <v>7700</v>
      </c>
      <c r="B1369" s="289" t="s">
        <v>7701</v>
      </c>
      <c r="C1369" s="291"/>
      <c r="D1369" s="291" t="s">
        <v>9422</v>
      </c>
      <c r="E1369" s="291" t="s">
        <v>9423</v>
      </c>
      <c r="F1369" s="877" t="s">
        <v>9423</v>
      </c>
      <c r="G1369" s="291" t="s">
        <v>9422</v>
      </c>
      <c r="H1369" s="877" t="s">
        <v>9423</v>
      </c>
      <c r="I1369" s="877" t="s">
        <v>9423</v>
      </c>
      <c r="J1369" s="291" t="s">
        <v>9423</v>
      </c>
      <c r="K1369" s="894" t="s">
        <v>9423</v>
      </c>
      <c r="L1369" s="893" t="s">
        <v>9423</v>
      </c>
      <c r="M1369" s="893" t="s">
        <v>9423</v>
      </c>
      <c r="N1369" s="893" t="s">
        <v>9423</v>
      </c>
      <c r="O1369" s="893" t="s">
        <v>9423</v>
      </c>
      <c r="P1369" s="893" t="s">
        <v>9423</v>
      </c>
      <c r="Q1369" s="893" t="s">
        <v>9423</v>
      </c>
      <c r="R1369" s="893" t="s">
        <v>9423</v>
      </c>
      <c r="S1369" s="1057" t="s">
        <v>9423</v>
      </c>
    </row>
    <row r="1370" spans="1:19">
      <c r="A1370" s="891" t="s">
        <v>7702</v>
      </c>
      <c r="B1370" s="289" t="s">
        <v>7703</v>
      </c>
      <c r="C1370" s="291"/>
      <c r="D1370" s="291" t="s">
        <v>9422</v>
      </c>
      <c r="E1370" s="291" t="s">
        <v>9423</v>
      </c>
      <c r="F1370" s="877" t="s">
        <v>9423</v>
      </c>
      <c r="G1370" s="291" t="s">
        <v>9422</v>
      </c>
      <c r="H1370" s="877" t="s">
        <v>9423</v>
      </c>
      <c r="I1370" s="877" t="s">
        <v>9423</v>
      </c>
      <c r="J1370" s="291" t="s">
        <v>9423</v>
      </c>
      <c r="K1370" s="894" t="s">
        <v>9423</v>
      </c>
      <c r="L1370" s="893" t="s">
        <v>9423</v>
      </c>
      <c r="M1370" s="893" t="s">
        <v>9423</v>
      </c>
      <c r="N1370" s="893" t="s">
        <v>9423</v>
      </c>
      <c r="O1370" s="893" t="s">
        <v>9423</v>
      </c>
      <c r="P1370" s="893" t="s">
        <v>9423</v>
      </c>
      <c r="Q1370" s="893" t="s">
        <v>9423</v>
      </c>
      <c r="R1370" s="893" t="s">
        <v>9423</v>
      </c>
      <c r="S1370" s="1057" t="s">
        <v>9423</v>
      </c>
    </row>
    <row r="1371" spans="1:19">
      <c r="A1371" s="891" t="s">
        <v>7704</v>
      </c>
      <c r="B1371" s="289" t="s">
        <v>9978</v>
      </c>
      <c r="C1371" s="291"/>
      <c r="D1371" s="291" t="s">
        <v>9422</v>
      </c>
      <c r="E1371" s="291" t="s">
        <v>9423</v>
      </c>
      <c r="F1371" s="877" t="s">
        <v>9423</v>
      </c>
      <c r="G1371" s="291" t="s">
        <v>9422</v>
      </c>
      <c r="H1371" s="877" t="s">
        <v>9423</v>
      </c>
      <c r="I1371" s="877" t="s">
        <v>9423</v>
      </c>
      <c r="J1371" s="291" t="s">
        <v>9423</v>
      </c>
      <c r="K1371" s="894" t="s">
        <v>9423</v>
      </c>
      <c r="L1371" s="893" t="s">
        <v>9423</v>
      </c>
      <c r="M1371" s="893" t="s">
        <v>9423</v>
      </c>
      <c r="N1371" s="893" t="s">
        <v>9423</v>
      </c>
      <c r="O1371" s="893" t="s">
        <v>9423</v>
      </c>
      <c r="P1371" s="893" t="s">
        <v>9423</v>
      </c>
      <c r="Q1371" s="893" t="s">
        <v>9423</v>
      </c>
      <c r="R1371" s="893" t="s">
        <v>9423</v>
      </c>
      <c r="S1371" s="1057" t="s">
        <v>9423</v>
      </c>
    </row>
    <row r="1372" spans="1:19">
      <c r="A1372" s="891" t="s">
        <v>7706</v>
      </c>
      <c r="B1372" s="289" t="s">
        <v>7707</v>
      </c>
      <c r="C1372" s="291"/>
      <c r="D1372" s="291" t="s">
        <v>9422</v>
      </c>
      <c r="E1372" s="291" t="s">
        <v>9423</v>
      </c>
      <c r="F1372" s="877" t="s">
        <v>9423</v>
      </c>
      <c r="G1372" s="291" t="s">
        <v>9423</v>
      </c>
      <c r="H1372" s="877" t="s">
        <v>9423</v>
      </c>
      <c r="I1372" s="877" t="s">
        <v>9423</v>
      </c>
      <c r="J1372" s="291" t="s">
        <v>9423</v>
      </c>
      <c r="K1372" s="894" t="s">
        <v>9423</v>
      </c>
      <c r="L1372" s="893" t="s">
        <v>9423</v>
      </c>
      <c r="M1372" s="893" t="s">
        <v>9423</v>
      </c>
      <c r="N1372" s="893" t="s">
        <v>9423</v>
      </c>
      <c r="O1372" s="893" t="s">
        <v>9423</v>
      </c>
      <c r="P1372" s="893" t="s">
        <v>9423</v>
      </c>
      <c r="Q1372" s="893" t="s">
        <v>9423</v>
      </c>
      <c r="R1372" s="893" t="s">
        <v>9423</v>
      </c>
      <c r="S1372" s="1057" t="s">
        <v>9423</v>
      </c>
    </row>
    <row r="1373" spans="1:19">
      <c r="A1373" s="891" t="s">
        <v>7708</v>
      </c>
      <c r="B1373" s="289" t="s">
        <v>7668</v>
      </c>
      <c r="C1373" s="291" t="s">
        <v>9422</v>
      </c>
      <c r="D1373" s="291" t="s">
        <v>9422</v>
      </c>
      <c r="E1373" s="291" t="s">
        <v>9423</v>
      </c>
      <c r="F1373" s="877" t="s">
        <v>9423</v>
      </c>
      <c r="G1373" s="291" t="s">
        <v>9423</v>
      </c>
      <c r="H1373" s="877" t="s">
        <v>9423</v>
      </c>
      <c r="I1373" s="877" t="s">
        <v>9423</v>
      </c>
      <c r="J1373" s="291" t="s">
        <v>9423</v>
      </c>
      <c r="K1373" s="894" t="s">
        <v>9423</v>
      </c>
      <c r="L1373" s="893" t="s">
        <v>9423</v>
      </c>
      <c r="M1373" s="893" t="s">
        <v>9423</v>
      </c>
      <c r="N1373" s="893" t="s">
        <v>9423</v>
      </c>
      <c r="O1373" s="893" t="s">
        <v>9423</v>
      </c>
      <c r="P1373" s="893" t="s">
        <v>9423</v>
      </c>
      <c r="Q1373" s="893" t="s">
        <v>9423</v>
      </c>
      <c r="R1373" s="893" t="s">
        <v>9423</v>
      </c>
      <c r="S1373" s="1057" t="s">
        <v>9423</v>
      </c>
    </row>
    <row r="1374" spans="1:19">
      <c r="A1374" s="891" t="s">
        <v>7709</v>
      </c>
      <c r="B1374" s="289" t="s">
        <v>7670</v>
      </c>
      <c r="C1374" s="291" t="s">
        <v>9422</v>
      </c>
      <c r="D1374" s="291" t="s">
        <v>9422</v>
      </c>
      <c r="E1374" s="291" t="s">
        <v>9423</v>
      </c>
      <c r="F1374" s="877" t="s">
        <v>9423</v>
      </c>
      <c r="G1374" s="291" t="s">
        <v>9423</v>
      </c>
      <c r="H1374" s="877" t="s">
        <v>9423</v>
      </c>
      <c r="I1374" s="877" t="s">
        <v>9423</v>
      </c>
      <c r="J1374" s="291" t="s">
        <v>9423</v>
      </c>
      <c r="K1374" s="894" t="s">
        <v>9423</v>
      </c>
      <c r="L1374" s="893" t="s">
        <v>9423</v>
      </c>
      <c r="M1374" s="893" t="s">
        <v>9423</v>
      </c>
      <c r="N1374" s="893" t="s">
        <v>9423</v>
      </c>
      <c r="O1374" s="893" t="s">
        <v>9423</v>
      </c>
      <c r="P1374" s="893" t="s">
        <v>9423</v>
      </c>
      <c r="Q1374" s="893" t="s">
        <v>9423</v>
      </c>
      <c r="R1374" s="893" t="s">
        <v>9423</v>
      </c>
      <c r="S1374" s="1057" t="s">
        <v>9423</v>
      </c>
    </row>
    <row r="1375" spans="1:19">
      <c r="A1375" s="891" t="s">
        <v>7710</v>
      </c>
      <c r="B1375" s="289" t="s">
        <v>7672</v>
      </c>
      <c r="C1375" s="291" t="s">
        <v>9422</v>
      </c>
      <c r="D1375" s="291" t="s">
        <v>9422</v>
      </c>
      <c r="E1375" s="291" t="s">
        <v>9422</v>
      </c>
      <c r="F1375" s="877" t="s">
        <v>9423</v>
      </c>
      <c r="G1375" s="291" t="s">
        <v>9423</v>
      </c>
      <c r="H1375" s="877" t="s">
        <v>9423</v>
      </c>
      <c r="I1375" s="877" t="s">
        <v>9423</v>
      </c>
      <c r="J1375" s="291" t="s">
        <v>9423</v>
      </c>
      <c r="K1375" s="894" t="s">
        <v>9423</v>
      </c>
      <c r="L1375" s="893" t="s">
        <v>9423</v>
      </c>
      <c r="M1375" s="893" t="s">
        <v>9423</v>
      </c>
      <c r="N1375" s="893" t="s">
        <v>9423</v>
      </c>
      <c r="O1375" s="893" t="s">
        <v>9423</v>
      </c>
      <c r="P1375" s="893" t="s">
        <v>9423</v>
      </c>
      <c r="Q1375" s="893" t="s">
        <v>9423</v>
      </c>
      <c r="R1375" s="893" t="s">
        <v>9423</v>
      </c>
      <c r="S1375" s="1057" t="s">
        <v>9423</v>
      </c>
    </row>
    <row r="1376" spans="1:19">
      <c r="A1376" s="891" t="s">
        <v>7711</v>
      </c>
      <c r="B1376" s="289" t="s">
        <v>7674</v>
      </c>
      <c r="C1376" s="291" t="s">
        <v>9422</v>
      </c>
      <c r="D1376" s="291" t="s">
        <v>9422</v>
      </c>
      <c r="E1376" s="291" t="s">
        <v>9423</v>
      </c>
      <c r="F1376" s="877" t="s">
        <v>9423</v>
      </c>
      <c r="G1376" s="291" t="s">
        <v>9423</v>
      </c>
      <c r="H1376" s="877" t="s">
        <v>9423</v>
      </c>
      <c r="I1376" s="877" t="s">
        <v>9423</v>
      </c>
      <c r="J1376" s="291" t="s">
        <v>9423</v>
      </c>
      <c r="K1376" s="894" t="s">
        <v>9423</v>
      </c>
      <c r="L1376" s="893" t="s">
        <v>9423</v>
      </c>
      <c r="M1376" s="893" t="s">
        <v>9423</v>
      </c>
      <c r="N1376" s="893" t="s">
        <v>9423</v>
      </c>
      <c r="O1376" s="893" t="s">
        <v>9423</v>
      </c>
      <c r="P1376" s="893" t="s">
        <v>9423</v>
      </c>
      <c r="Q1376" s="893" t="s">
        <v>9423</v>
      </c>
      <c r="R1376" s="893" t="s">
        <v>9423</v>
      </c>
      <c r="S1376" s="1057" t="s">
        <v>9423</v>
      </c>
    </row>
    <row r="1377" spans="1:19" ht="26">
      <c r="A1377" s="891" t="s">
        <v>7712</v>
      </c>
      <c r="B1377" s="289" t="s">
        <v>7676</v>
      </c>
      <c r="C1377" s="291" t="s">
        <v>9422</v>
      </c>
      <c r="D1377" s="291" t="s">
        <v>9422</v>
      </c>
      <c r="E1377" s="291" t="s">
        <v>9423</v>
      </c>
      <c r="F1377" s="877" t="s">
        <v>9423</v>
      </c>
      <c r="G1377" s="291" t="s">
        <v>9423</v>
      </c>
      <c r="H1377" s="877" t="s">
        <v>9423</v>
      </c>
      <c r="I1377" s="877" t="s">
        <v>9423</v>
      </c>
      <c r="J1377" s="291" t="s">
        <v>9423</v>
      </c>
      <c r="K1377" s="894" t="s">
        <v>9423</v>
      </c>
      <c r="L1377" s="893" t="s">
        <v>9423</v>
      </c>
      <c r="M1377" s="893" t="s">
        <v>9423</v>
      </c>
      <c r="N1377" s="893" t="s">
        <v>9423</v>
      </c>
      <c r="O1377" s="893" t="s">
        <v>9423</v>
      </c>
      <c r="P1377" s="893" t="s">
        <v>9423</v>
      </c>
      <c r="Q1377" s="893" t="s">
        <v>9423</v>
      </c>
      <c r="R1377" s="893" t="s">
        <v>9423</v>
      </c>
      <c r="S1377" s="1057" t="s">
        <v>9423</v>
      </c>
    </row>
    <row r="1378" spans="1:19">
      <c r="A1378" s="891" t="s">
        <v>7713</v>
      </c>
      <c r="B1378" s="289" t="s">
        <v>7714</v>
      </c>
      <c r="C1378" s="291" t="s">
        <v>9422</v>
      </c>
      <c r="D1378" s="291" t="s">
        <v>9422</v>
      </c>
      <c r="E1378" s="291" t="s">
        <v>9423</v>
      </c>
      <c r="F1378" s="877" t="s">
        <v>9423</v>
      </c>
      <c r="G1378" s="291" t="s">
        <v>9422</v>
      </c>
      <c r="H1378" s="877" t="s">
        <v>9423</v>
      </c>
      <c r="I1378" s="877" t="s">
        <v>9423</v>
      </c>
      <c r="J1378" s="291" t="s">
        <v>9423</v>
      </c>
      <c r="K1378" s="894" t="s">
        <v>9423</v>
      </c>
      <c r="L1378" s="893" t="s">
        <v>9423</v>
      </c>
      <c r="M1378" s="893" t="s">
        <v>9423</v>
      </c>
      <c r="N1378" s="893" t="s">
        <v>9423</v>
      </c>
      <c r="O1378" s="893" t="s">
        <v>9423</v>
      </c>
      <c r="P1378" s="893" t="s">
        <v>9423</v>
      </c>
      <c r="Q1378" s="893" t="s">
        <v>9423</v>
      </c>
      <c r="R1378" s="893" t="s">
        <v>9423</v>
      </c>
      <c r="S1378" s="1057" t="s">
        <v>9423</v>
      </c>
    </row>
    <row r="1379" spans="1:19">
      <c r="A1379" s="891" t="s">
        <v>7715</v>
      </c>
      <c r="B1379" s="289" t="s">
        <v>9980</v>
      </c>
      <c r="C1379" s="291"/>
      <c r="D1379" s="291"/>
      <c r="E1379" s="291" t="s">
        <v>9422</v>
      </c>
      <c r="F1379" s="877" t="s">
        <v>9423</v>
      </c>
      <c r="G1379" s="291" t="s">
        <v>9423</v>
      </c>
      <c r="H1379" s="877" t="s">
        <v>9423</v>
      </c>
      <c r="I1379" s="877" t="s">
        <v>9423</v>
      </c>
      <c r="J1379" s="291" t="s">
        <v>9423</v>
      </c>
      <c r="K1379" s="894" t="s">
        <v>9423</v>
      </c>
      <c r="L1379" s="893" t="s">
        <v>9423</v>
      </c>
      <c r="M1379" s="893" t="s">
        <v>9423</v>
      </c>
      <c r="N1379" s="893" t="s">
        <v>9423</v>
      </c>
      <c r="O1379" s="893" t="s">
        <v>9423</v>
      </c>
      <c r="P1379" s="893" t="s">
        <v>9423</v>
      </c>
      <c r="Q1379" s="893" t="s">
        <v>9423</v>
      </c>
      <c r="R1379" s="893" t="s">
        <v>9423</v>
      </c>
      <c r="S1379" s="1057" t="s">
        <v>9423</v>
      </c>
    </row>
    <row r="1380" spans="1:19">
      <c r="A1380" s="891" t="s">
        <v>7717</v>
      </c>
      <c r="B1380" s="289" t="s">
        <v>7718</v>
      </c>
      <c r="C1380" s="291"/>
      <c r="D1380" s="291"/>
      <c r="E1380" s="291"/>
      <c r="F1380" s="877"/>
      <c r="G1380" s="291"/>
      <c r="H1380" s="877"/>
      <c r="I1380" s="877"/>
      <c r="J1380" s="291"/>
      <c r="K1380" s="894"/>
      <c r="L1380" s="893"/>
      <c r="M1380" s="893"/>
      <c r="N1380" s="893" t="s">
        <v>9422</v>
      </c>
      <c r="O1380" s="893" t="s">
        <v>9423</v>
      </c>
      <c r="P1380" s="893" t="s">
        <v>9423</v>
      </c>
      <c r="Q1380" s="893" t="s">
        <v>9423</v>
      </c>
      <c r="R1380" s="893" t="s">
        <v>9423</v>
      </c>
      <c r="S1380" s="1057" t="s">
        <v>9423</v>
      </c>
    </row>
    <row r="1381" spans="1:19">
      <c r="A1381" s="891" t="s">
        <v>7719</v>
      </c>
      <c r="B1381" s="289" t="s">
        <v>9981</v>
      </c>
      <c r="C1381" s="291"/>
      <c r="D1381" s="291" t="s">
        <v>9422</v>
      </c>
      <c r="E1381" s="291" t="s">
        <v>9423</v>
      </c>
      <c r="F1381" s="877" t="s">
        <v>9423</v>
      </c>
      <c r="G1381" s="291" t="s">
        <v>9423</v>
      </c>
      <c r="H1381" s="877" t="s">
        <v>9423</v>
      </c>
      <c r="I1381" s="877" t="s">
        <v>9423</v>
      </c>
      <c r="J1381" s="291" t="s">
        <v>9423</v>
      </c>
      <c r="K1381" s="894" t="s">
        <v>9423</v>
      </c>
      <c r="L1381" s="893" t="s">
        <v>9423</v>
      </c>
      <c r="M1381" s="893" t="s">
        <v>9423</v>
      </c>
      <c r="N1381" s="893" t="s">
        <v>9423</v>
      </c>
      <c r="O1381" s="893" t="s">
        <v>9423</v>
      </c>
      <c r="P1381" s="893" t="s">
        <v>9423</v>
      </c>
      <c r="Q1381" s="893" t="s">
        <v>9423</v>
      </c>
      <c r="R1381" s="893" t="s">
        <v>9423</v>
      </c>
      <c r="S1381" s="1057" t="s">
        <v>9423</v>
      </c>
    </row>
    <row r="1382" spans="1:19">
      <c r="A1382" s="891" t="s">
        <v>7721</v>
      </c>
      <c r="B1382" s="289" t="s">
        <v>9982</v>
      </c>
      <c r="C1382" s="291"/>
      <c r="D1382" s="291" t="s">
        <v>9422</v>
      </c>
      <c r="E1382" s="291" t="s">
        <v>9423</v>
      </c>
      <c r="F1382" s="877" t="s">
        <v>9423</v>
      </c>
      <c r="G1382" s="291" t="s">
        <v>9423</v>
      </c>
      <c r="H1382" s="877" t="s">
        <v>9423</v>
      </c>
      <c r="I1382" s="877" t="s">
        <v>9423</v>
      </c>
      <c r="J1382" s="291" t="s">
        <v>9423</v>
      </c>
      <c r="K1382" s="894" t="s">
        <v>9423</v>
      </c>
      <c r="L1382" s="893" t="s">
        <v>9423</v>
      </c>
      <c r="M1382" s="893" t="s">
        <v>9423</v>
      </c>
      <c r="N1382" s="893" t="s">
        <v>9423</v>
      </c>
      <c r="O1382" s="893" t="s">
        <v>9423</v>
      </c>
      <c r="P1382" s="893" t="s">
        <v>9423</v>
      </c>
      <c r="Q1382" s="893" t="s">
        <v>9423</v>
      </c>
      <c r="R1382" s="893" t="s">
        <v>9423</v>
      </c>
      <c r="S1382" s="1057" t="s">
        <v>9423</v>
      </c>
    </row>
    <row r="1383" spans="1:19">
      <c r="A1383" s="891" t="s">
        <v>7723</v>
      </c>
      <c r="B1383" s="883" t="s">
        <v>9983</v>
      </c>
      <c r="C1383" s="291"/>
      <c r="D1383" s="291" t="s">
        <v>9422</v>
      </c>
      <c r="E1383" s="291" t="s">
        <v>9423</v>
      </c>
      <c r="F1383" s="877" t="s">
        <v>9423</v>
      </c>
      <c r="G1383" s="291" t="s">
        <v>9422</v>
      </c>
      <c r="H1383" s="877" t="s">
        <v>9423</v>
      </c>
      <c r="I1383" s="877" t="s">
        <v>9423</v>
      </c>
      <c r="J1383" s="291" t="s">
        <v>9423</v>
      </c>
      <c r="K1383" s="894" t="s">
        <v>9423</v>
      </c>
      <c r="L1383" s="893" t="s">
        <v>9423</v>
      </c>
      <c r="M1383" s="893" t="s">
        <v>9423</v>
      </c>
      <c r="N1383" s="893" t="s">
        <v>9423</v>
      </c>
      <c r="O1383" s="893" t="s">
        <v>9423</v>
      </c>
      <c r="P1383" s="893" t="s">
        <v>9423</v>
      </c>
      <c r="Q1383" s="893" t="s">
        <v>9423</v>
      </c>
      <c r="R1383" s="893" t="s">
        <v>9423</v>
      </c>
      <c r="S1383" s="1057" t="s">
        <v>9423</v>
      </c>
    </row>
    <row r="1384" spans="1:19">
      <c r="A1384" s="891" t="s">
        <v>7725</v>
      </c>
      <c r="B1384" s="883" t="s">
        <v>9984</v>
      </c>
      <c r="C1384" s="291"/>
      <c r="D1384" s="291" t="s">
        <v>9422</v>
      </c>
      <c r="E1384" s="291" t="s">
        <v>9423</v>
      </c>
      <c r="F1384" s="291" t="s">
        <v>9423</v>
      </c>
      <c r="G1384" s="291" t="s">
        <v>9422</v>
      </c>
      <c r="H1384" s="877" t="s">
        <v>9423</v>
      </c>
      <c r="I1384" s="877" t="s">
        <v>9423</v>
      </c>
      <c r="J1384" s="291" t="s">
        <v>9423</v>
      </c>
      <c r="K1384" s="894" t="s">
        <v>9423</v>
      </c>
      <c r="L1384" s="893" t="s">
        <v>9423</v>
      </c>
      <c r="M1384" s="893" t="s">
        <v>9423</v>
      </c>
      <c r="N1384" s="893" t="s">
        <v>9423</v>
      </c>
      <c r="O1384" s="893" t="s">
        <v>9423</v>
      </c>
      <c r="P1384" s="893" t="s">
        <v>9423</v>
      </c>
      <c r="Q1384" s="893" t="s">
        <v>9423</v>
      </c>
      <c r="R1384" s="893" t="s">
        <v>9423</v>
      </c>
      <c r="S1384" s="1057" t="s">
        <v>9423</v>
      </c>
    </row>
    <row r="1385" spans="1:19">
      <c r="A1385" s="891" t="s">
        <v>7727</v>
      </c>
      <c r="B1385" s="883" t="s">
        <v>7728</v>
      </c>
      <c r="C1385" s="291"/>
      <c r="D1385" s="291"/>
      <c r="E1385" s="291"/>
      <c r="F1385" s="291"/>
      <c r="G1385" s="291" t="s">
        <v>9422</v>
      </c>
      <c r="H1385" s="877" t="s">
        <v>9423</v>
      </c>
      <c r="I1385" s="877" t="s">
        <v>9423</v>
      </c>
      <c r="J1385" s="291" t="s">
        <v>9423</v>
      </c>
      <c r="K1385" s="894" t="s">
        <v>9423</v>
      </c>
      <c r="L1385" s="893" t="s">
        <v>9423</v>
      </c>
      <c r="M1385" s="893" t="s">
        <v>9423</v>
      </c>
      <c r="N1385" s="893" t="s">
        <v>9423</v>
      </c>
      <c r="O1385" s="893" t="s">
        <v>9423</v>
      </c>
      <c r="P1385" s="893" t="s">
        <v>9423</v>
      </c>
      <c r="Q1385" s="893" t="s">
        <v>9423</v>
      </c>
      <c r="R1385" s="893" t="s">
        <v>9423</v>
      </c>
      <c r="S1385" s="1057" t="s">
        <v>9423</v>
      </c>
    </row>
    <row r="1386" spans="1:19">
      <c r="A1386" s="891" t="s">
        <v>7727</v>
      </c>
      <c r="B1386" s="883" t="s">
        <v>7728</v>
      </c>
      <c r="C1386" s="291"/>
      <c r="D1386" s="291"/>
      <c r="E1386" s="291"/>
      <c r="F1386" s="291"/>
      <c r="G1386" s="291" t="s">
        <v>9422</v>
      </c>
      <c r="H1386" s="877" t="s">
        <v>9423</v>
      </c>
      <c r="I1386" s="877" t="s">
        <v>9423</v>
      </c>
      <c r="J1386" s="291" t="s">
        <v>9423</v>
      </c>
      <c r="K1386" s="894" t="s">
        <v>9423</v>
      </c>
      <c r="L1386" s="893" t="s">
        <v>9423</v>
      </c>
      <c r="M1386" s="893" t="s">
        <v>9423</v>
      </c>
      <c r="N1386" s="893" t="s">
        <v>9423</v>
      </c>
      <c r="O1386" s="893" t="s">
        <v>9423</v>
      </c>
      <c r="P1386" s="893" t="s">
        <v>9423</v>
      </c>
      <c r="Q1386" s="893" t="s">
        <v>9423</v>
      </c>
      <c r="R1386" s="893" t="s">
        <v>9423</v>
      </c>
      <c r="S1386" s="1057" t="s">
        <v>9423</v>
      </c>
    </row>
    <row r="1387" spans="1:19">
      <c r="A1387" s="891" t="s">
        <v>7729</v>
      </c>
      <c r="B1387" s="883" t="s">
        <v>7730</v>
      </c>
      <c r="C1387" s="291"/>
      <c r="D1387" s="291"/>
      <c r="E1387" s="291"/>
      <c r="F1387" s="291"/>
      <c r="G1387" s="291" t="s">
        <v>9422</v>
      </c>
      <c r="H1387" s="877" t="s">
        <v>9423</v>
      </c>
      <c r="I1387" s="877" t="s">
        <v>9423</v>
      </c>
      <c r="J1387" s="291" t="s">
        <v>9423</v>
      </c>
      <c r="K1387" s="894" t="s">
        <v>9423</v>
      </c>
      <c r="L1387" s="893" t="s">
        <v>9423</v>
      </c>
      <c r="M1387" s="893" t="s">
        <v>9423</v>
      </c>
      <c r="N1387" s="893" t="s">
        <v>9423</v>
      </c>
      <c r="O1387" s="893" t="s">
        <v>9423</v>
      </c>
      <c r="P1387" s="893" t="s">
        <v>9423</v>
      </c>
      <c r="Q1387" s="893" t="s">
        <v>9423</v>
      </c>
      <c r="R1387" s="893" t="s">
        <v>9423</v>
      </c>
      <c r="S1387" s="1057" t="s">
        <v>9423</v>
      </c>
    </row>
    <row r="1388" spans="1:19">
      <c r="A1388" s="891" t="s">
        <v>7729</v>
      </c>
      <c r="B1388" s="883" t="s">
        <v>7730</v>
      </c>
      <c r="C1388" s="291"/>
      <c r="D1388" s="291"/>
      <c r="E1388" s="291"/>
      <c r="F1388" s="291"/>
      <c r="G1388" s="291" t="s">
        <v>9422</v>
      </c>
      <c r="H1388" s="877" t="s">
        <v>9423</v>
      </c>
      <c r="I1388" s="877" t="s">
        <v>9423</v>
      </c>
      <c r="J1388" s="291" t="s">
        <v>9423</v>
      </c>
      <c r="K1388" s="894" t="s">
        <v>9423</v>
      </c>
      <c r="L1388" s="893" t="s">
        <v>9423</v>
      </c>
      <c r="M1388" s="893" t="s">
        <v>9423</v>
      </c>
      <c r="N1388" s="893" t="s">
        <v>9423</v>
      </c>
      <c r="O1388" s="893" t="s">
        <v>9423</v>
      </c>
      <c r="P1388" s="893" t="s">
        <v>9423</v>
      </c>
      <c r="Q1388" s="893" t="s">
        <v>9423</v>
      </c>
      <c r="R1388" s="893" t="s">
        <v>9423</v>
      </c>
      <c r="S1388" s="1057" t="s">
        <v>9423</v>
      </c>
    </row>
    <row r="1389" spans="1:19">
      <c r="A1389" s="891" t="s">
        <v>7731</v>
      </c>
      <c r="B1389" s="883" t="s">
        <v>7732</v>
      </c>
      <c r="C1389" s="291"/>
      <c r="D1389" s="291"/>
      <c r="E1389" s="291"/>
      <c r="F1389" s="291"/>
      <c r="G1389" s="291" t="s">
        <v>9422</v>
      </c>
      <c r="H1389" s="877" t="s">
        <v>9423</v>
      </c>
      <c r="I1389" s="877" t="s">
        <v>9423</v>
      </c>
      <c r="J1389" s="291" t="s">
        <v>9423</v>
      </c>
      <c r="K1389" s="894" t="s">
        <v>9423</v>
      </c>
      <c r="L1389" s="893" t="s">
        <v>9423</v>
      </c>
      <c r="M1389" s="893" t="s">
        <v>9423</v>
      </c>
      <c r="N1389" s="893" t="s">
        <v>9423</v>
      </c>
      <c r="O1389" s="893" t="s">
        <v>9423</v>
      </c>
      <c r="P1389" s="893" t="s">
        <v>9423</v>
      </c>
      <c r="Q1389" s="893" t="s">
        <v>9423</v>
      </c>
      <c r="R1389" s="893" t="s">
        <v>9423</v>
      </c>
      <c r="S1389" s="1057" t="s">
        <v>9423</v>
      </c>
    </row>
    <row r="1390" spans="1:19">
      <c r="A1390" s="891" t="s">
        <v>7731</v>
      </c>
      <c r="B1390" s="883" t="s">
        <v>7732</v>
      </c>
      <c r="C1390" s="291"/>
      <c r="D1390" s="291"/>
      <c r="E1390" s="291"/>
      <c r="F1390" s="291"/>
      <c r="G1390" s="291" t="s">
        <v>9422</v>
      </c>
      <c r="H1390" s="877" t="s">
        <v>9423</v>
      </c>
      <c r="I1390" s="877" t="s">
        <v>9423</v>
      </c>
      <c r="J1390" s="291" t="s">
        <v>9423</v>
      </c>
      <c r="K1390" s="894" t="s">
        <v>9423</v>
      </c>
      <c r="L1390" s="893" t="s">
        <v>9423</v>
      </c>
      <c r="M1390" s="893" t="s">
        <v>9423</v>
      </c>
      <c r="N1390" s="893" t="s">
        <v>9423</v>
      </c>
      <c r="O1390" s="893" t="s">
        <v>9423</v>
      </c>
      <c r="P1390" s="893" t="s">
        <v>9423</v>
      </c>
      <c r="Q1390" s="893" t="s">
        <v>9423</v>
      </c>
      <c r="R1390" s="893" t="s">
        <v>9423</v>
      </c>
      <c r="S1390" s="1057" t="s">
        <v>9423</v>
      </c>
    </row>
    <row r="1391" spans="1:19">
      <c r="A1391" s="891" t="s">
        <v>7733</v>
      </c>
      <c r="B1391" s="883" t="s">
        <v>7734</v>
      </c>
      <c r="C1391" s="291"/>
      <c r="D1391" s="291"/>
      <c r="E1391" s="291"/>
      <c r="F1391" s="291"/>
      <c r="G1391" s="291" t="s">
        <v>9422</v>
      </c>
      <c r="H1391" s="877" t="s">
        <v>9423</v>
      </c>
      <c r="I1391" s="877" t="s">
        <v>9423</v>
      </c>
      <c r="J1391" s="291" t="s">
        <v>9423</v>
      </c>
      <c r="K1391" s="894" t="s">
        <v>9423</v>
      </c>
      <c r="L1391" s="893" t="s">
        <v>9423</v>
      </c>
      <c r="M1391" s="893" t="s">
        <v>9423</v>
      </c>
      <c r="N1391" s="893" t="s">
        <v>9423</v>
      </c>
      <c r="O1391" s="893" t="s">
        <v>9423</v>
      </c>
      <c r="P1391" s="893" t="s">
        <v>9423</v>
      </c>
      <c r="Q1391" s="893" t="s">
        <v>9423</v>
      </c>
      <c r="R1391" s="893" t="s">
        <v>9423</v>
      </c>
      <c r="S1391" s="1057" t="s">
        <v>9423</v>
      </c>
    </row>
    <row r="1392" spans="1:19">
      <c r="A1392" s="891" t="s">
        <v>7733</v>
      </c>
      <c r="B1392" s="883" t="s">
        <v>7734</v>
      </c>
      <c r="C1392" s="291"/>
      <c r="D1392" s="291"/>
      <c r="E1392" s="291"/>
      <c r="F1392" s="291"/>
      <c r="G1392" s="291" t="s">
        <v>9422</v>
      </c>
      <c r="H1392" s="894" t="s">
        <v>9423</v>
      </c>
      <c r="I1392" s="877" t="s">
        <v>9423</v>
      </c>
      <c r="J1392" s="291" t="s">
        <v>9423</v>
      </c>
      <c r="K1392" s="894" t="s">
        <v>9423</v>
      </c>
      <c r="L1392" s="893" t="s">
        <v>9423</v>
      </c>
      <c r="M1392" s="893" t="s">
        <v>9423</v>
      </c>
      <c r="N1392" s="893" t="s">
        <v>9423</v>
      </c>
      <c r="O1392" s="893" t="s">
        <v>9423</v>
      </c>
      <c r="P1392" s="893" t="s">
        <v>9423</v>
      </c>
      <c r="Q1392" s="893" t="s">
        <v>9423</v>
      </c>
      <c r="R1392" s="893" t="s">
        <v>9423</v>
      </c>
      <c r="S1392" s="1057" t="s">
        <v>9423</v>
      </c>
    </row>
    <row r="1393" spans="1:19">
      <c r="A1393" s="891" t="s">
        <v>7743</v>
      </c>
      <c r="B1393" s="289" t="s">
        <v>7744</v>
      </c>
      <c r="C1393" s="291"/>
      <c r="D1393" s="291" t="s">
        <v>9422</v>
      </c>
      <c r="E1393" s="291" t="s">
        <v>9423</v>
      </c>
      <c r="F1393" s="291" t="s">
        <v>9423</v>
      </c>
      <c r="G1393" s="291" t="s">
        <v>9423</v>
      </c>
      <c r="H1393" s="894" t="s">
        <v>9423</v>
      </c>
      <c r="I1393" s="877" t="s">
        <v>9423</v>
      </c>
      <c r="J1393" s="291" t="s">
        <v>9423</v>
      </c>
      <c r="K1393" s="894" t="s">
        <v>9423</v>
      </c>
      <c r="L1393" s="893" t="s">
        <v>9423</v>
      </c>
      <c r="M1393" s="893" t="s">
        <v>9423</v>
      </c>
      <c r="N1393" s="893" t="s">
        <v>9423</v>
      </c>
      <c r="O1393" s="893" t="s">
        <v>9423</v>
      </c>
      <c r="P1393" s="893" t="s">
        <v>9423</v>
      </c>
      <c r="Q1393" s="893" t="s">
        <v>9423</v>
      </c>
      <c r="R1393" s="893" t="s">
        <v>9423</v>
      </c>
      <c r="S1393" s="1057" t="s">
        <v>9423</v>
      </c>
    </row>
    <row r="1394" spans="1:19">
      <c r="A1394" s="891" t="s">
        <v>7745</v>
      </c>
      <c r="B1394" s="289" t="s">
        <v>7746</v>
      </c>
      <c r="C1394" s="291"/>
      <c r="D1394" s="291" t="s">
        <v>9422</v>
      </c>
      <c r="E1394" s="291" t="s">
        <v>9423</v>
      </c>
      <c r="F1394" s="291" t="s">
        <v>9423</v>
      </c>
      <c r="G1394" s="291" t="s">
        <v>9423</v>
      </c>
      <c r="H1394" s="894" t="s">
        <v>9423</v>
      </c>
      <c r="I1394" s="877" t="s">
        <v>9423</v>
      </c>
      <c r="J1394" s="291" t="s">
        <v>9423</v>
      </c>
      <c r="K1394" s="894" t="s">
        <v>9423</v>
      </c>
      <c r="L1394" s="893" t="s">
        <v>9423</v>
      </c>
      <c r="M1394" s="893" t="s">
        <v>9423</v>
      </c>
      <c r="N1394" s="893" t="s">
        <v>9423</v>
      </c>
      <c r="O1394" s="893" t="s">
        <v>9423</v>
      </c>
      <c r="P1394" s="893" t="s">
        <v>9423</v>
      </c>
      <c r="Q1394" s="893" t="s">
        <v>9423</v>
      </c>
      <c r="R1394" s="893" t="s">
        <v>9423</v>
      </c>
      <c r="S1394" s="1057" t="s">
        <v>9423</v>
      </c>
    </row>
    <row r="1395" spans="1:19">
      <c r="A1395" s="891" t="s">
        <v>7747</v>
      </c>
      <c r="B1395" s="289" t="s">
        <v>7748</v>
      </c>
      <c r="C1395" s="291"/>
      <c r="D1395" s="291"/>
      <c r="E1395" s="291"/>
      <c r="F1395" s="291"/>
      <c r="G1395" s="291"/>
      <c r="H1395" s="894" t="s">
        <v>9422</v>
      </c>
      <c r="I1395" s="877" t="s">
        <v>9423</v>
      </c>
      <c r="J1395" s="291" t="s">
        <v>9423</v>
      </c>
      <c r="K1395" s="894" t="s">
        <v>9423</v>
      </c>
      <c r="L1395" s="893" t="s">
        <v>9423</v>
      </c>
      <c r="M1395" s="893" t="s">
        <v>9423</v>
      </c>
      <c r="N1395" s="893" t="s">
        <v>9423</v>
      </c>
      <c r="O1395" s="893" t="s">
        <v>9423</v>
      </c>
      <c r="P1395" s="893" t="s">
        <v>9423</v>
      </c>
      <c r="Q1395" s="893" t="s">
        <v>9423</v>
      </c>
      <c r="R1395" s="893" t="s">
        <v>9423</v>
      </c>
      <c r="S1395" s="1057" t="s">
        <v>9423</v>
      </c>
    </row>
    <row r="1396" spans="1:19">
      <c r="A1396" s="891" t="s">
        <v>7749</v>
      </c>
      <c r="B1396" s="289" t="s">
        <v>7750</v>
      </c>
      <c r="C1396" s="291"/>
      <c r="D1396" s="291"/>
      <c r="E1396" s="291"/>
      <c r="F1396" s="291" t="s">
        <v>9422</v>
      </c>
      <c r="G1396" s="291"/>
      <c r="H1396" s="894" t="s">
        <v>9423</v>
      </c>
      <c r="I1396" s="877" t="s">
        <v>9423</v>
      </c>
      <c r="J1396" s="291" t="s">
        <v>9423</v>
      </c>
      <c r="K1396" s="894" t="s">
        <v>9423</v>
      </c>
      <c r="L1396" s="893" t="s">
        <v>9423</v>
      </c>
      <c r="M1396" s="893" t="s">
        <v>9423</v>
      </c>
      <c r="N1396" s="893" t="s">
        <v>9423</v>
      </c>
      <c r="O1396" s="893" t="s">
        <v>9423</v>
      </c>
      <c r="P1396" s="893" t="s">
        <v>9423</v>
      </c>
      <c r="Q1396" s="893" t="s">
        <v>9423</v>
      </c>
      <c r="R1396" s="893" t="s">
        <v>9423</v>
      </c>
      <c r="S1396" s="1057" t="s">
        <v>9423</v>
      </c>
    </row>
    <row r="1397" spans="1:19">
      <c r="A1397" s="891" t="s">
        <v>7749</v>
      </c>
      <c r="B1397" s="883" t="s">
        <v>7750</v>
      </c>
      <c r="C1397" s="291"/>
      <c r="D1397" s="291"/>
      <c r="E1397" s="291"/>
      <c r="F1397" s="291"/>
      <c r="G1397" s="291" t="s">
        <v>9422</v>
      </c>
      <c r="H1397" s="894" t="s">
        <v>9423</v>
      </c>
      <c r="I1397" s="877" t="s">
        <v>9423</v>
      </c>
      <c r="J1397" s="291" t="s">
        <v>9423</v>
      </c>
      <c r="K1397" s="894" t="s">
        <v>9423</v>
      </c>
      <c r="L1397" s="893" t="s">
        <v>9423</v>
      </c>
      <c r="M1397" s="893" t="s">
        <v>9423</v>
      </c>
      <c r="N1397" s="893" t="s">
        <v>9423</v>
      </c>
      <c r="O1397" s="893" t="s">
        <v>9423</v>
      </c>
      <c r="P1397" s="893" t="s">
        <v>9423</v>
      </c>
      <c r="Q1397" s="893" t="s">
        <v>9423</v>
      </c>
      <c r="R1397" s="893" t="s">
        <v>9423</v>
      </c>
      <c r="S1397" s="1057" t="s">
        <v>9423</v>
      </c>
    </row>
    <row r="1398" spans="1:19">
      <c r="A1398" s="891" t="s">
        <v>7751</v>
      </c>
      <c r="B1398" s="289" t="s">
        <v>7752</v>
      </c>
      <c r="C1398" s="291"/>
      <c r="D1398" s="291"/>
      <c r="E1398" s="291"/>
      <c r="F1398" s="291"/>
      <c r="G1398" s="291"/>
      <c r="H1398" s="894" t="s">
        <v>9422</v>
      </c>
      <c r="I1398" s="877" t="s">
        <v>9423</v>
      </c>
      <c r="J1398" s="291" t="s">
        <v>9423</v>
      </c>
      <c r="K1398" s="894" t="s">
        <v>9423</v>
      </c>
      <c r="L1398" s="893" t="s">
        <v>9423</v>
      </c>
      <c r="M1398" s="893" t="s">
        <v>9423</v>
      </c>
      <c r="N1398" s="893" t="s">
        <v>9423</v>
      </c>
      <c r="O1398" s="893" t="s">
        <v>9423</v>
      </c>
      <c r="P1398" s="893" t="s">
        <v>9423</v>
      </c>
      <c r="Q1398" s="893" t="s">
        <v>9423</v>
      </c>
      <c r="R1398" s="893" t="s">
        <v>9423</v>
      </c>
      <c r="S1398" s="1057" t="s">
        <v>9423</v>
      </c>
    </row>
    <row r="1399" spans="1:19">
      <c r="A1399" s="891" t="s">
        <v>7753</v>
      </c>
      <c r="B1399" s="289" t="s">
        <v>7754</v>
      </c>
      <c r="C1399" s="291"/>
      <c r="D1399" s="291"/>
      <c r="E1399" s="291"/>
      <c r="F1399" s="291"/>
      <c r="G1399" s="291"/>
      <c r="H1399" s="894" t="s">
        <v>9422</v>
      </c>
      <c r="I1399" s="877" t="s">
        <v>9423</v>
      </c>
      <c r="J1399" s="291" t="s">
        <v>9423</v>
      </c>
      <c r="K1399" s="894" t="s">
        <v>9423</v>
      </c>
      <c r="L1399" s="893" t="s">
        <v>9423</v>
      </c>
      <c r="M1399" s="893" t="s">
        <v>9423</v>
      </c>
      <c r="N1399" s="893" t="s">
        <v>9423</v>
      </c>
      <c r="O1399" s="893" t="s">
        <v>9423</v>
      </c>
      <c r="P1399" s="893" t="s">
        <v>9423</v>
      </c>
      <c r="Q1399" s="893" t="s">
        <v>9423</v>
      </c>
      <c r="R1399" s="893" t="s">
        <v>9423</v>
      </c>
      <c r="S1399" s="1057" t="s">
        <v>9423</v>
      </c>
    </row>
    <row r="1400" spans="1:19">
      <c r="A1400" s="891" t="s">
        <v>7755</v>
      </c>
      <c r="B1400" s="289" t="s">
        <v>7756</v>
      </c>
      <c r="C1400" s="291"/>
      <c r="D1400" s="291"/>
      <c r="E1400" s="291"/>
      <c r="F1400" s="291"/>
      <c r="G1400" s="291"/>
      <c r="H1400" s="894" t="s">
        <v>9422</v>
      </c>
      <c r="I1400" s="877" t="s">
        <v>9423</v>
      </c>
      <c r="J1400" s="291" t="s">
        <v>9423</v>
      </c>
      <c r="K1400" s="894" t="s">
        <v>9423</v>
      </c>
      <c r="L1400" s="893" t="s">
        <v>9423</v>
      </c>
      <c r="M1400" s="893" t="s">
        <v>9423</v>
      </c>
      <c r="N1400" s="893" t="s">
        <v>9423</v>
      </c>
      <c r="O1400" s="893" t="s">
        <v>9423</v>
      </c>
      <c r="P1400" s="893" t="s">
        <v>9423</v>
      </c>
      <c r="Q1400" s="893" t="s">
        <v>9423</v>
      </c>
      <c r="R1400" s="893" t="s">
        <v>9423</v>
      </c>
      <c r="S1400" s="1057" t="s">
        <v>9423</v>
      </c>
    </row>
    <row r="1401" spans="1:19">
      <c r="A1401" s="891" t="s">
        <v>7849</v>
      </c>
      <c r="B1401" s="289" t="s">
        <v>7850</v>
      </c>
      <c r="C1401" s="291"/>
      <c r="D1401" s="291" t="s">
        <v>9422</v>
      </c>
      <c r="E1401" s="291" t="s">
        <v>9423</v>
      </c>
      <c r="F1401" s="291" t="s">
        <v>9423</v>
      </c>
      <c r="G1401" s="291" t="s">
        <v>9423</v>
      </c>
      <c r="H1401" s="894" t="s">
        <v>9423</v>
      </c>
      <c r="I1401" s="877" t="s">
        <v>9423</v>
      </c>
      <c r="J1401" s="291" t="s">
        <v>9423</v>
      </c>
      <c r="K1401" s="894" t="s">
        <v>9423</v>
      </c>
      <c r="L1401" s="893" t="s">
        <v>9423</v>
      </c>
      <c r="M1401" s="893" t="s">
        <v>9423</v>
      </c>
      <c r="N1401" s="893" t="s">
        <v>9423</v>
      </c>
      <c r="O1401" s="893" t="s">
        <v>9423</v>
      </c>
      <c r="P1401" s="893" t="s">
        <v>9423</v>
      </c>
      <c r="Q1401" s="893" t="s">
        <v>9423</v>
      </c>
      <c r="R1401" s="893" t="s">
        <v>9423</v>
      </c>
      <c r="S1401" s="1057" t="s">
        <v>9423</v>
      </c>
    </row>
    <row r="1402" spans="1:19">
      <c r="A1402" s="891" t="s">
        <v>7851</v>
      </c>
      <c r="B1402" s="289" t="s">
        <v>7852</v>
      </c>
      <c r="C1402" s="291"/>
      <c r="D1402" s="291" t="s">
        <v>9422</v>
      </c>
      <c r="E1402" s="291" t="s">
        <v>9423</v>
      </c>
      <c r="F1402" s="291" t="s">
        <v>9423</v>
      </c>
      <c r="G1402" s="291" t="s">
        <v>9422</v>
      </c>
      <c r="H1402" s="894" t="s">
        <v>9423</v>
      </c>
      <c r="I1402" s="877" t="s">
        <v>9423</v>
      </c>
      <c r="J1402" s="291" t="s">
        <v>9423</v>
      </c>
      <c r="K1402" s="894" t="s">
        <v>9423</v>
      </c>
      <c r="L1402" s="893" t="s">
        <v>9423</v>
      </c>
      <c r="M1402" s="893" t="s">
        <v>9423</v>
      </c>
      <c r="N1402" s="893" t="s">
        <v>9423</v>
      </c>
      <c r="O1402" s="893" t="s">
        <v>9423</v>
      </c>
      <c r="P1402" s="893" t="s">
        <v>9423</v>
      </c>
      <c r="Q1402" s="893" t="s">
        <v>9423</v>
      </c>
      <c r="R1402" s="893" t="s">
        <v>9423</v>
      </c>
      <c r="S1402" s="1057" t="s">
        <v>9423</v>
      </c>
    </row>
    <row r="1403" spans="1:19">
      <c r="A1403" s="891" t="s">
        <v>7853</v>
      </c>
      <c r="B1403" s="289" t="s">
        <v>7854</v>
      </c>
      <c r="C1403" s="291"/>
      <c r="D1403" s="291" t="s">
        <v>9422</v>
      </c>
      <c r="E1403" s="291" t="s">
        <v>9423</v>
      </c>
      <c r="F1403" s="291" t="s">
        <v>9423</v>
      </c>
      <c r="G1403" s="291" t="s">
        <v>9422</v>
      </c>
      <c r="H1403" s="894" t="s">
        <v>9423</v>
      </c>
      <c r="I1403" s="877" t="s">
        <v>9423</v>
      </c>
      <c r="J1403" s="291" t="s">
        <v>9423</v>
      </c>
      <c r="K1403" s="894" t="s">
        <v>9423</v>
      </c>
      <c r="L1403" s="893" t="s">
        <v>9423</v>
      </c>
      <c r="M1403" s="893" t="s">
        <v>9423</v>
      </c>
      <c r="N1403" s="893" t="s">
        <v>9423</v>
      </c>
      <c r="O1403" s="893" t="s">
        <v>9423</v>
      </c>
      <c r="P1403" s="893" t="s">
        <v>9423</v>
      </c>
      <c r="Q1403" s="893" t="s">
        <v>9423</v>
      </c>
      <c r="R1403" s="893" t="s">
        <v>9423</v>
      </c>
      <c r="S1403" s="1057" t="s">
        <v>9423</v>
      </c>
    </row>
    <row r="1404" spans="1:19">
      <c r="A1404" s="891" t="s">
        <v>7855</v>
      </c>
      <c r="B1404" s="289" t="s">
        <v>7856</v>
      </c>
      <c r="C1404" s="291"/>
      <c r="D1404" s="291" t="s">
        <v>9422</v>
      </c>
      <c r="E1404" s="291" t="s">
        <v>9423</v>
      </c>
      <c r="F1404" s="291" t="s">
        <v>9423</v>
      </c>
      <c r="G1404" s="291" t="s">
        <v>9423</v>
      </c>
      <c r="H1404" s="894" t="s">
        <v>9423</v>
      </c>
      <c r="I1404" s="877" t="s">
        <v>9423</v>
      </c>
      <c r="J1404" s="291" t="s">
        <v>9423</v>
      </c>
      <c r="K1404" s="894" t="s">
        <v>9423</v>
      </c>
      <c r="L1404" s="893" t="s">
        <v>9423</v>
      </c>
      <c r="M1404" s="893" t="s">
        <v>9423</v>
      </c>
      <c r="N1404" s="893" t="s">
        <v>9423</v>
      </c>
      <c r="O1404" s="893" t="s">
        <v>9423</v>
      </c>
      <c r="P1404" s="893" t="s">
        <v>9423</v>
      </c>
      <c r="Q1404" s="893" t="s">
        <v>9423</v>
      </c>
      <c r="R1404" s="893" t="s">
        <v>9423</v>
      </c>
      <c r="S1404" s="1057" t="s">
        <v>9423</v>
      </c>
    </row>
    <row r="1405" spans="1:19">
      <c r="A1405" s="891" t="s">
        <v>7857</v>
      </c>
      <c r="B1405" s="289" t="s">
        <v>7858</v>
      </c>
      <c r="C1405" s="291"/>
      <c r="D1405" s="291" t="s">
        <v>9422</v>
      </c>
      <c r="E1405" s="291" t="s">
        <v>9423</v>
      </c>
      <c r="F1405" s="291" t="s">
        <v>9423</v>
      </c>
      <c r="G1405" s="291" t="s">
        <v>9423</v>
      </c>
      <c r="H1405" s="894" t="s">
        <v>9423</v>
      </c>
      <c r="I1405" s="877" t="s">
        <v>9423</v>
      </c>
      <c r="J1405" s="291" t="s">
        <v>9423</v>
      </c>
      <c r="K1405" s="894" t="s">
        <v>9423</v>
      </c>
      <c r="L1405" s="893" t="s">
        <v>9423</v>
      </c>
      <c r="M1405" s="893" t="s">
        <v>9423</v>
      </c>
      <c r="N1405" s="893" t="s">
        <v>9423</v>
      </c>
      <c r="O1405" s="893" t="s">
        <v>9423</v>
      </c>
      <c r="P1405" s="893" t="s">
        <v>9423</v>
      </c>
      <c r="Q1405" s="893" t="s">
        <v>9423</v>
      </c>
      <c r="R1405" s="893" t="s">
        <v>9423</v>
      </c>
      <c r="S1405" s="1057" t="s">
        <v>9423</v>
      </c>
    </row>
    <row r="1406" spans="1:19">
      <c r="A1406" s="891" t="s">
        <v>7859</v>
      </c>
      <c r="B1406" s="289" t="s">
        <v>9986</v>
      </c>
      <c r="C1406" s="291"/>
      <c r="D1406" s="291" t="s">
        <v>9422</v>
      </c>
      <c r="E1406" s="291" t="s">
        <v>9423</v>
      </c>
      <c r="F1406" s="291" t="s">
        <v>9423</v>
      </c>
      <c r="G1406" s="291" t="s">
        <v>9423</v>
      </c>
      <c r="H1406" s="894" t="s">
        <v>9423</v>
      </c>
      <c r="I1406" s="877" t="s">
        <v>9423</v>
      </c>
      <c r="J1406" s="291" t="s">
        <v>9423</v>
      </c>
      <c r="K1406" s="894" t="s">
        <v>9423</v>
      </c>
      <c r="L1406" s="893" t="s">
        <v>9423</v>
      </c>
      <c r="M1406" s="893" t="s">
        <v>9423</v>
      </c>
      <c r="N1406" s="893" t="s">
        <v>9423</v>
      </c>
      <c r="O1406" s="893" t="s">
        <v>9423</v>
      </c>
      <c r="P1406" s="893" t="s">
        <v>9423</v>
      </c>
      <c r="Q1406" s="893" t="s">
        <v>9423</v>
      </c>
      <c r="R1406" s="893" t="s">
        <v>9423</v>
      </c>
      <c r="S1406" s="1057" t="s">
        <v>9423</v>
      </c>
    </row>
    <row r="1407" spans="1:19">
      <c r="A1407" s="891" t="s">
        <v>7861</v>
      </c>
      <c r="B1407" s="289" t="s">
        <v>9987</v>
      </c>
      <c r="C1407" s="291"/>
      <c r="D1407" s="291" t="s">
        <v>9422</v>
      </c>
      <c r="E1407" s="291" t="s">
        <v>9423</v>
      </c>
      <c r="F1407" s="291" t="s">
        <v>9423</v>
      </c>
      <c r="G1407" s="291" t="s">
        <v>9423</v>
      </c>
      <c r="H1407" s="894" t="s">
        <v>9423</v>
      </c>
      <c r="I1407" s="877" t="s">
        <v>9423</v>
      </c>
      <c r="J1407" s="291" t="s">
        <v>9423</v>
      </c>
      <c r="K1407" s="894" t="s">
        <v>9423</v>
      </c>
      <c r="L1407" s="893" t="s">
        <v>9423</v>
      </c>
      <c r="M1407" s="893" t="s">
        <v>9423</v>
      </c>
      <c r="N1407" s="893" t="s">
        <v>9423</v>
      </c>
      <c r="O1407" s="893" t="s">
        <v>9423</v>
      </c>
      <c r="P1407" s="893" t="s">
        <v>9423</v>
      </c>
      <c r="Q1407" s="893" t="s">
        <v>9423</v>
      </c>
      <c r="R1407" s="893" t="s">
        <v>9423</v>
      </c>
      <c r="S1407" s="1057" t="s">
        <v>9423</v>
      </c>
    </row>
    <row r="1408" spans="1:19">
      <c r="A1408" s="891" t="s">
        <v>7863</v>
      </c>
      <c r="B1408" s="289" t="s">
        <v>7748</v>
      </c>
      <c r="C1408" s="291"/>
      <c r="D1408" s="291"/>
      <c r="E1408" s="291"/>
      <c r="F1408" s="291"/>
      <c r="G1408" s="291"/>
      <c r="H1408" s="894" t="s">
        <v>9422</v>
      </c>
      <c r="I1408" s="877" t="s">
        <v>9423</v>
      </c>
      <c r="J1408" s="291" t="s">
        <v>9423</v>
      </c>
      <c r="K1408" s="894" t="s">
        <v>9423</v>
      </c>
      <c r="L1408" s="893" t="s">
        <v>9423</v>
      </c>
      <c r="M1408" s="893" t="s">
        <v>9423</v>
      </c>
      <c r="N1408" s="893" t="s">
        <v>9423</v>
      </c>
      <c r="O1408" s="893" t="s">
        <v>9423</v>
      </c>
      <c r="P1408" s="893" t="s">
        <v>9423</v>
      </c>
      <c r="Q1408" s="893" t="s">
        <v>9423</v>
      </c>
      <c r="R1408" s="893" t="s">
        <v>9423</v>
      </c>
      <c r="S1408" s="1057" t="s">
        <v>9423</v>
      </c>
    </row>
    <row r="1409" spans="1:19">
      <c r="A1409" s="891" t="s">
        <v>7864</v>
      </c>
      <c r="B1409" s="289" t="s">
        <v>7750</v>
      </c>
      <c r="C1409" s="291"/>
      <c r="D1409" s="291"/>
      <c r="E1409" s="291"/>
      <c r="F1409" s="291"/>
      <c r="G1409" s="291" t="s">
        <v>9422</v>
      </c>
      <c r="H1409" s="894" t="s">
        <v>9423</v>
      </c>
      <c r="I1409" s="877" t="s">
        <v>9423</v>
      </c>
      <c r="J1409" s="291" t="s">
        <v>9423</v>
      </c>
      <c r="K1409" s="894" t="s">
        <v>9423</v>
      </c>
      <c r="L1409" s="893" t="s">
        <v>9423</v>
      </c>
      <c r="M1409" s="893" t="s">
        <v>9423</v>
      </c>
      <c r="N1409" s="893" t="s">
        <v>9423</v>
      </c>
      <c r="O1409" s="893" t="s">
        <v>9423</v>
      </c>
      <c r="P1409" s="893" t="s">
        <v>9423</v>
      </c>
      <c r="Q1409" s="893" t="s">
        <v>9423</v>
      </c>
      <c r="R1409" s="893" t="s">
        <v>9423</v>
      </c>
      <c r="S1409" s="1057" t="s">
        <v>9423</v>
      </c>
    </row>
    <row r="1410" spans="1:19">
      <c r="A1410" s="891" t="s">
        <v>7864</v>
      </c>
      <c r="B1410" s="883" t="s">
        <v>7750</v>
      </c>
      <c r="C1410" s="291"/>
      <c r="D1410" s="291"/>
      <c r="E1410" s="291"/>
      <c r="F1410" s="291"/>
      <c r="G1410" s="291" t="s">
        <v>9422</v>
      </c>
      <c r="H1410" s="894" t="s">
        <v>9423</v>
      </c>
      <c r="I1410" s="877" t="s">
        <v>9423</v>
      </c>
      <c r="J1410" s="291" t="s">
        <v>9423</v>
      </c>
      <c r="K1410" s="894" t="s">
        <v>9423</v>
      </c>
      <c r="L1410" s="893" t="s">
        <v>9423</v>
      </c>
      <c r="M1410" s="893" t="s">
        <v>9423</v>
      </c>
      <c r="N1410" s="893" t="s">
        <v>9423</v>
      </c>
      <c r="O1410" s="893" t="s">
        <v>9423</v>
      </c>
      <c r="P1410" s="893" t="s">
        <v>9423</v>
      </c>
      <c r="Q1410" s="893" t="s">
        <v>9423</v>
      </c>
      <c r="R1410" s="893" t="s">
        <v>9423</v>
      </c>
      <c r="S1410" s="1057" t="s">
        <v>9423</v>
      </c>
    </row>
    <row r="1411" spans="1:19">
      <c r="A1411" s="891" t="s">
        <v>7865</v>
      </c>
      <c r="B1411" s="289" t="s">
        <v>7752</v>
      </c>
      <c r="C1411" s="291"/>
      <c r="D1411" s="291"/>
      <c r="E1411" s="291"/>
      <c r="F1411" s="291"/>
      <c r="G1411" s="291"/>
      <c r="H1411" s="894" t="s">
        <v>9422</v>
      </c>
      <c r="I1411" s="877" t="s">
        <v>9423</v>
      </c>
      <c r="J1411" s="291" t="s">
        <v>9423</v>
      </c>
      <c r="K1411" s="894" t="s">
        <v>9423</v>
      </c>
      <c r="L1411" s="893" t="s">
        <v>9423</v>
      </c>
      <c r="M1411" s="893" t="s">
        <v>9423</v>
      </c>
      <c r="N1411" s="893" t="s">
        <v>9423</v>
      </c>
      <c r="O1411" s="893" t="s">
        <v>9423</v>
      </c>
      <c r="P1411" s="893" t="s">
        <v>9423</v>
      </c>
      <c r="Q1411" s="893" t="s">
        <v>9423</v>
      </c>
      <c r="R1411" s="893" t="s">
        <v>9423</v>
      </c>
      <c r="S1411" s="1057" t="s">
        <v>9423</v>
      </c>
    </row>
    <row r="1412" spans="1:19">
      <c r="A1412" s="891" t="s">
        <v>7954</v>
      </c>
      <c r="B1412" s="883" t="s">
        <v>10333</v>
      </c>
      <c r="C1412" s="291"/>
      <c r="D1412" s="291" t="s">
        <v>9422</v>
      </c>
      <c r="E1412" s="291" t="s">
        <v>9423</v>
      </c>
      <c r="F1412" s="291" t="s">
        <v>9423</v>
      </c>
      <c r="G1412" s="291" t="s">
        <v>9422</v>
      </c>
      <c r="H1412" s="894" t="s">
        <v>9423</v>
      </c>
      <c r="I1412" s="877" t="s">
        <v>9423</v>
      </c>
      <c r="J1412" s="291" t="s">
        <v>9423</v>
      </c>
      <c r="K1412" s="894" t="s">
        <v>9423</v>
      </c>
      <c r="L1412" s="893" t="s">
        <v>9423</v>
      </c>
      <c r="M1412" s="893" t="s">
        <v>9423</v>
      </c>
      <c r="N1412" s="893" t="s">
        <v>9423</v>
      </c>
      <c r="O1412" s="893" t="s">
        <v>9423</v>
      </c>
      <c r="P1412" s="893" t="s">
        <v>9423</v>
      </c>
      <c r="Q1412" s="893" t="s">
        <v>9423</v>
      </c>
      <c r="R1412" s="893" t="s">
        <v>9423</v>
      </c>
      <c r="S1412" s="1057" t="s">
        <v>9423</v>
      </c>
    </row>
    <row r="1413" spans="1:19" ht="26">
      <c r="A1413" s="891" t="s">
        <v>7956</v>
      </c>
      <c r="B1413" s="289" t="s">
        <v>10334</v>
      </c>
      <c r="C1413" s="291"/>
      <c r="D1413" s="291" t="s">
        <v>9422</v>
      </c>
      <c r="E1413" s="291" t="s">
        <v>9423</v>
      </c>
      <c r="F1413" s="291" t="s">
        <v>9423</v>
      </c>
      <c r="G1413" s="291" t="s">
        <v>9422</v>
      </c>
      <c r="H1413" s="894" t="s">
        <v>9423</v>
      </c>
      <c r="I1413" s="877" t="s">
        <v>9423</v>
      </c>
      <c r="J1413" s="291" t="s">
        <v>9423</v>
      </c>
      <c r="K1413" s="894" t="s">
        <v>9423</v>
      </c>
      <c r="L1413" s="893" t="s">
        <v>9423</v>
      </c>
      <c r="M1413" s="893" t="s">
        <v>9423</v>
      </c>
      <c r="N1413" s="893" t="s">
        <v>9423</v>
      </c>
      <c r="O1413" s="893" t="s">
        <v>9423</v>
      </c>
      <c r="P1413" s="893" t="s">
        <v>9423</v>
      </c>
      <c r="Q1413" s="893" t="s">
        <v>9423</v>
      </c>
      <c r="R1413" s="893" t="s">
        <v>9423</v>
      </c>
      <c r="S1413" s="1057" t="s">
        <v>9423</v>
      </c>
    </row>
    <row r="1414" spans="1:19">
      <c r="A1414" s="891" t="s">
        <v>7958</v>
      </c>
      <c r="B1414" s="883" t="s">
        <v>10335</v>
      </c>
      <c r="C1414" s="291"/>
      <c r="D1414" s="291" t="s">
        <v>9422</v>
      </c>
      <c r="E1414" s="291" t="s">
        <v>9423</v>
      </c>
      <c r="F1414" s="291" t="s">
        <v>9423</v>
      </c>
      <c r="G1414" s="291" t="s">
        <v>9422</v>
      </c>
      <c r="H1414" s="894" t="s">
        <v>9423</v>
      </c>
      <c r="I1414" s="877" t="s">
        <v>9423</v>
      </c>
      <c r="J1414" s="291" t="s">
        <v>9423</v>
      </c>
      <c r="K1414" s="894" t="s">
        <v>9423</v>
      </c>
      <c r="L1414" s="893" t="s">
        <v>9423</v>
      </c>
      <c r="M1414" s="893" t="s">
        <v>9423</v>
      </c>
      <c r="N1414" s="893" t="s">
        <v>9423</v>
      </c>
      <c r="O1414" s="893" t="s">
        <v>9423</v>
      </c>
      <c r="P1414" s="893" t="s">
        <v>9423</v>
      </c>
      <c r="Q1414" s="893" t="s">
        <v>9423</v>
      </c>
      <c r="R1414" s="893" t="s">
        <v>9423</v>
      </c>
      <c r="S1414" s="1057" t="s">
        <v>9423</v>
      </c>
    </row>
    <row r="1415" spans="1:19">
      <c r="A1415" s="891" t="s">
        <v>7960</v>
      </c>
      <c r="B1415" s="883" t="s">
        <v>10336</v>
      </c>
      <c r="C1415" s="291"/>
      <c r="D1415" s="291"/>
      <c r="E1415" s="291"/>
      <c r="F1415" s="291"/>
      <c r="G1415" s="291" t="s">
        <v>9422</v>
      </c>
      <c r="H1415" s="894" t="s">
        <v>9423</v>
      </c>
      <c r="I1415" s="877" t="s">
        <v>9423</v>
      </c>
      <c r="J1415" s="291" t="s">
        <v>9423</v>
      </c>
      <c r="K1415" s="894" t="s">
        <v>9423</v>
      </c>
      <c r="L1415" s="893" t="s">
        <v>9423</v>
      </c>
      <c r="M1415" s="893" t="s">
        <v>9423</v>
      </c>
      <c r="N1415" s="893" t="s">
        <v>9423</v>
      </c>
      <c r="O1415" s="893" t="s">
        <v>9423</v>
      </c>
      <c r="P1415" s="893" t="s">
        <v>9423</v>
      </c>
      <c r="Q1415" s="893" t="s">
        <v>9423</v>
      </c>
      <c r="R1415" s="893" t="s">
        <v>9423</v>
      </c>
      <c r="S1415" s="1057" t="s">
        <v>9423</v>
      </c>
    </row>
    <row r="1416" spans="1:19">
      <c r="A1416" s="891" t="s">
        <v>7960</v>
      </c>
      <c r="B1416" s="883" t="s">
        <v>7961</v>
      </c>
      <c r="C1416" s="291"/>
      <c r="D1416" s="291"/>
      <c r="E1416" s="291"/>
      <c r="F1416" s="291"/>
      <c r="G1416" s="291" t="s">
        <v>9422</v>
      </c>
      <c r="H1416" s="894" t="s">
        <v>9423</v>
      </c>
      <c r="I1416" s="877" t="s">
        <v>9423</v>
      </c>
      <c r="J1416" s="291" t="s">
        <v>9423</v>
      </c>
      <c r="K1416" s="894" t="s">
        <v>9423</v>
      </c>
      <c r="L1416" s="893" t="s">
        <v>9423</v>
      </c>
      <c r="M1416" s="893" t="s">
        <v>9423</v>
      </c>
      <c r="N1416" s="893" t="s">
        <v>9423</v>
      </c>
      <c r="O1416" s="893" t="s">
        <v>9423</v>
      </c>
      <c r="P1416" s="893" t="s">
        <v>9423</v>
      </c>
      <c r="Q1416" s="893" t="s">
        <v>9423</v>
      </c>
      <c r="R1416" s="893" t="s">
        <v>9423</v>
      </c>
      <c r="S1416" s="1057" t="s">
        <v>9423</v>
      </c>
    </row>
    <row r="1417" spans="1:19">
      <c r="A1417" s="891" t="s">
        <v>7962</v>
      </c>
      <c r="B1417" s="883" t="s">
        <v>7963</v>
      </c>
      <c r="C1417" s="291"/>
      <c r="D1417" s="291"/>
      <c r="E1417" s="291"/>
      <c r="F1417" s="291"/>
      <c r="G1417" s="291" t="s">
        <v>9422</v>
      </c>
      <c r="H1417" s="894" t="s">
        <v>9423</v>
      </c>
      <c r="I1417" s="877" t="s">
        <v>9423</v>
      </c>
      <c r="J1417" s="291" t="s">
        <v>9423</v>
      </c>
      <c r="K1417" s="894" t="s">
        <v>9423</v>
      </c>
      <c r="L1417" s="893" t="s">
        <v>9423</v>
      </c>
      <c r="M1417" s="893" t="s">
        <v>9423</v>
      </c>
      <c r="N1417" s="893" t="s">
        <v>9423</v>
      </c>
      <c r="O1417" s="893" t="s">
        <v>9423</v>
      </c>
      <c r="P1417" s="893" t="s">
        <v>9423</v>
      </c>
      <c r="Q1417" s="893" t="s">
        <v>9423</v>
      </c>
      <c r="R1417" s="893" t="s">
        <v>9423</v>
      </c>
      <c r="S1417" s="1057" t="s">
        <v>9423</v>
      </c>
    </row>
    <row r="1418" spans="1:19">
      <c r="A1418" s="891" t="s">
        <v>7962</v>
      </c>
      <c r="B1418" s="883" t="s">
        <v>7963</v>
      </c>
      <c r="C1418" s="291"/>
      <c r="D1418" s="291"/>
      <c r="E1418" s="291"/>
      <c r="F1418" s="291"/>
      <c r="G1418" s="291" t="s">
        <v>9422</v>
      </c>
      <c r="H1418" s="894" t="s">
        <v>9423</v>
      </c>
      <c r="I1418" s="877" t="s">
        <v>9423</v>
      </c>
      <c r="J1418" s="291" t="s">
        <v>9423</v>
      </c>
      <c r="K1418" s="894" t="s">
        <v>9423</v>
      </c>
      <c r="L1418" s="893" t="s">
        <v>9423</v>
      </c>
      <c r="M1418" s="893" t="s">
        <v>9423</v>
      </c>
      <c r="N1418" s="893" t="s">
        <v>9423</v>
      </c>
      <c r="O1418" s="893" t="s">
        <v>9423</v>
      </c>
      <c r="P1418" s="893" t="s">
        <v>9423</v>
      </c>
      <c r="Q1418" s="893" t="s">
        <v>9423</v>
      </c>
      <c r="R1418" s="893" t="s">
        <v>9423</v>
      </c>
      <c r="S1418" s="1057" t="s">
        <v>9423</v>
      </c>
    </row>
    <row r="1419" spans="1:19">
      <c r="A1419" s="891" t="s">
        <v>7964</v>
      </c>
      <c r="B1419" s="883" t="s">
        <v>7965</v>
      </c>
      <c r="C1419" s="291"/>
      <c r="D1419" s="291"/>
      <c r="E1419" s="291"/>
      <c r="F1419" s="291"/>
      <c r="G1419" s="291" t="s">
        <v>9422</v>
      </c>
      <c r="H1419" s="894" t="s">
        <v>9423</v>
      </c>
      <c r="I1419" s="877" t="s">
        <v>9423</v>
      </c>
      <c r="J1419" s="291" t="s">
        <v>9423</v>
      </c>
      <c r="K1419" s="894" t="s">
        <v>9423</v>
      </c>
      <c r="L1419" s="893" t="s">
        <v>9423</v>
      </c>
      <c r="M1419" s="893" t="s">
        <v>9423</v>
      </c>
      <c r="N1419" s="893" t="s">
        <v>9423</v>
      </c>
      <c r="O1419" s="893" t="s">
        <v>9423</v>
      </c>
      <c r="P1419" s="893" t="s">
        <v>9423</v>
      </c>
      <c r="Q1419" s="893" t="s">
        <v>9423</v>
      </c>
      <c r="R1419" s="893" t="s">
        <v>9423</v>
      </c>
      <c r="S1419" s="1057" t="s">
        <v>9423</v>
      </c>
    </row>
    <row r="1420" spans="1:19">
      <c r="A1420" s="891" t="s">
        <v>7964</v>
      </c>
      <c r="B1420" s="883" t="s">
        <v>7965</v>
      </c>
      <c r="C1420" s="291"/>
      <c r="D1420" s="291"/>
      <c r="E1420" s="291"/>
      <c r="F1420" s="291"/>
      <c r="G1420" s="291" t="s">
        <v>9422</v>
      </c>
      <c r="H1420" s="894" t="s">
        <v>9423</v>
      </c>
      <c r="I1420" s="877" t="s">
        <v>9423</v>
      </c>
      <c r="J1420" s="291" t="s">
        <v>9423</v>
      </c>
      <c r="K1420" s="894" t="s">
        <v>9423</v>
      </c>
      <c r="L1420" s="893" t="s">
        <v>9423</v>
      </c>
      <c r="M1420" s="893" t="s">
        <v>9423</v>
      </c>
      <c r="N1420" s="893" t="s">
        <v>9423</v>
      </c>
      <c r="O1420" s="893" t="s">
        <v>9423</v>
      </c>
      <c r="P1420" s="893" t="s">
        <v>9423</v>
      </c>
      <c r="Q1420" s="893" t="s">
        <v>9423</v>
      </c>
      <c r="R1420" s="893" t="s">
        <v>9423</v>
      </c>
      <c r="S1420" s="1057" t="s">
        <v>9423</v>
      </c>
    </row>
    <row r="1421" spans="1:19">
      <c r="A1421" s="891" t="s">
        <v>7966</v>
      </c>
      <c r="B1421" s="883" t="s">
        <v>7967</v>
      </c>
      <c r="C1421" s="291"/>
      <c r="D1421" s="291"/>
      <c r="E1421" s="291"/>
      <c r="F1421" s="291"/>
      <c r="G1421" s="291" t="s">
        <v>9422</v>
      </c>
      <c r="H1421" s="894" t="s">
        <v>9423</v>
      </c>
      <c r="I1421" s="877" t="s">
        <v>9423</v>
      </c>
      <c r="J1421" s="291" t="s">
        <v>9423</v>
      </c>
      <c r="K1421" s="894" t="s">
        <v>9423</v>
      </c>
      <c r="L1421" s="893" t="s">
        <v>9423</v>
      </c>
      <c r="M1421" s="893" t="s">
        <v>9423</v>
      </c>
      <c r="N1421" s="893" t="s">
        <v>9423</v>
      </c>
      <c r="O1421" s="893" t="s">
        <v>9423</v>
      </c>
      <c r="P1421" s="893" t="s">
        <v>9423</v>
      </c>
      <c r="Q1421" s="893" t="s">
        <v>9423</v>
      </c>
      <c r="R1421" s="893" t="s">
        <v>9423</v>
      </c>
      <c r="S1421" s="1057" t="s">
        <v>9423</v>
      </c>
    </row>
    <row r="1422" spans="1:19">
      <c r="A1422" s="891" t="s">
        <v>7966</v>
      </c>
      <c r="B1422" s="883" t="s">
        <v>7967</v>
      </c>
      <c r="C1422" s="291"/>
      <c r="D1422" s="291"/>
      <c r="E1422" s="291"/>
      <c r="F1422" s="291"/>
      <c r="G1422" s="291" t="s">
        <v>9422</v>
      </c>
      <c r="H1422" s="894" t="s">
        <v>9423</v>
      </c>
      <c r="I1422" s="877" t="s">
        <v>9423</v>
      </c>
      <c r="J1422" s="291" t="s">
        <v>9423</v>
      </c>
      <c r="K1422" s="894" t="s">
        <v>9423</v>
      </c>
      <c r="L1422" s="893" t="s">
        <v>9423</v>
      </c>
      <c r="M1422" s="893" t="s">
        <v>9423</v>
      </c>
      <c r="N1422" s="893" t="s">
        <v>9423</v>
      </c>
      <c r="O1422" s="893" t="s">
        <v>9423</v>
      </c>
      <c r="P1422" s="893" t="s">
        <v>9423</v>
      </c>
      <c r="Q1422" s="893" t="s">
        <v>9423</v>
      </c>
      <c r="R1422" s="893" t="s">
        <v>9423</v>
      </c>
      <c r="S1422" s="1057" t="s">
        <v>9423</v>
      </c>
    </row>
    <row r="1423" spans="1:19">
      <c r="A1423" s="891" t="s">
        <v>7968</v>
      </c>
      <c r="B1423" s="883" t="s">
        <v>7969</v>
      </c>
      <c r="C1423" s="291"/>
      <c r="D1423" s="291"/>
      <c r="E1423" s="291"/>
      <c r="F1423" s="291"/>
      <c r="G1423" s="291" t="s">
        <v>9422</v>
      </c>
      <c r="H1423" s="894" t="s">
        <v>9422</v>
      </c>
      <c r="I1423" s="877" t="s">
        <v>9423</v>
      </c>
      <c r="J1423" s="291" t="s">
        <v>9423</v>
      </c>
      <c r="K1423" s="894" t="s">
        <v>9423</v>
      </c>
      <c r="L1423" s="893" t="s">
        <v>9423</v>
      </c>
      <c r="M1423" s="893" t="s">
        <v>9423</v>
      </c>
      <c r="N1423" s="893" t="s">
        <v>9423</v>
      </c>
      <c r="O1423" s="893" t="s">
        <v>9423</v>
      </c>
      <c r="P1423" s="893" t="s">
        <v>9423</v>
      </c>
      <c r="Q1423" s="893" t="s">
        <v>9423</v>
      </c>
      <c r="R1423" s="893" t="s">
        <v>9423</v>
      </c>
      <c r="S1423" s="1057" t="s">
        <v>9423</v>
      </c>
    </row>
    <row r="1424" spans="1:19" ht="13.75" thickBot="1">
      <c r="A1424" s="892" t="s">
        <v>7968</v>
      </c>
      <c r="B1424" s="884" t="s">
        <v>7969</v>
      </c>
      <c r="C1424" s="881"/>
      <c r="D1424" s="881"/>
      <c r="E1424" s="881"/>
      <c r="F1424" s="881"/>
      <c r="G1424" s="881" t="s">
        <v>9422</v>
      </c>
      <c r="H1424" s="895" t="s">
        <v>9423</v>
      </c>
      <c r="I1424" s="882" t="s">
        <v>9423</v>
      </c>
      <c r="J1424" s="881" t="s">
        <v>9423</v>
      </c>
      <c r="K1424" s="882" t="s">
        <v>9423</v>
      </c>
      <c r="L1424" s="882" t="s">
        <v>9423</v>
      </c>
      <c r="M1424" s="882" t="s">
        <v>9423</v>
      </c>
      <c r="N1424" s="882" t="s">
        <v>9423</v>
      </c>
      <c r="O1424" s="882" t="s">
        <v>9423</v>
      </c>
      <c r="P1424" s="882" t="s">
        <v>9423</v>
      </c>
      <c r="Q1424" s="882" t="s">
        <v>9423</v>
      </c>
      <c r="R1424" s="882" t="s">
        <v>9423</v>
      </c>
      <c r="S1424" s="1132" t="s">
        <v>9423</v>
      </c>
    </row>
  </sheetData>
  <sortState xmlns:xlrd2="http://schemas.microsoft.com/office/spreadsheetml/2017/richdata2" ref="A422:J1424">
    <sortCondition ref="A422:A1424"/>
  </sortState>
  <customSheetViews>
    <customSheetView guid="{B7FA0A77-0398-4D9E-A1F6-724E352836D5}">
      <selection activeCell="A39" sqref="A39"/>
      <pageMargins left="0" right="0" top="0" bottom="0" header="0" footer="0"/>
      <pageSetup orientation="portrait" r:id="rId1"/>
    </customSheetView>
    <customSheetView guid="{E8617EB4-0A8E-4FFC-96CC-86FDA1EDF7EF}">
      <selection activeCell="A39" sqref="A39"/>
      <pageMargins left="0" right="0" top="0" bottom="0" header="0" footer="0"/>
      <pageSetup orientation="portrait" r:id="rId2"/>
    </customSheetView>
  </customSheetViews>
  <mergeCells count="2">
    <mergeCell ref="A2:B2"/>
    <mergeCell ref="A22:C22"/>
  </mergeCells>
  <phoneticPr fontId="27" type="noConversion"/>
  <conditionalFormatting sqref="B6:B10 B12:B13">
    <cfRule type="duplicateValues" dxfId="13" priority="27"/>
  </conditionalFormatting>
  <conditionalFormatting sqref="B9:B10 B12:B13">
    <cfRule type="duplicateValues" dxfId="12" priority="22"/>
  </conditionalFormatting>
  <conditionalFormatting sqref="B11">
    <cfRule type="duplicateValues" dxfId="11" priority="16"/>
    <cfRule type="duplicateValues" dxfId="10" priority="17"/>
  </conditionalFormatting>
  <conditionalFormatting sqref="B14">
    <cfRule type="duplicateValues" dxfId="9" priority="14"/>
    <cfRule type="duplicateValues" dxfId="8" priority="15"/>
  </conditionalFormatting>
  <conditionalFormatting sqref="B15:B20">
    <cfRule type="duplicateValues" dxfId="7" priority="12"/>
    <cfRule type="duplicateValues" dxfId="6" priority="13"/>
  </conditionalFormatting>
  <conditionalFormatting sqref="F256:H414">
    <cfRule type="cellIs" dxfId="5" priority="2" operator="equal">
      <formula>"PV"</formula>
    </cfRule>
  </conditionalFormatting>
  <conditionalFormatting sqref="M26:P250">
    <cfRule type="cellIs" dxfId="4" priority="3" operator="equal">
      <formula>"PV"</formula>
    </cfRule>
  </conditionalFormatting>
  <conditionalFormatting sqref="O1:P23 O251:P1048576">
    <cfRule type="cellIs" dxfId="3" priority="11" operator="equal">
      <formula>"PV"</formula>
    </cfRule>
  </conditionalFormatting>
  <conditionalFormatting sqref="Q418:S1424">
    <cfRule type="cellIs" dxfId="2" priority="1" operator="equal">
      <formula>"PV"</formula>
    </cfRule>
  </conditionalFormatting>
  <hyperlinks>
    <hyperlink ref="D1" location="'Referenced Test Systems'!A1" display="Home Page" xr:uid="{00000000-0004-0000-2000-000000000000}"/>
    <hyperlink ref="A12" r:id="rId3" xr:uid="{00000000-0004-0000-2000-000001000000}"/>
    <hyperlink ref="A10" r:id="rId4" xr:uid="{00000000-0004-0000-2000-000002000000}"/>
    <hyperlink ref="A9" r:id="rId5" xr:uid="{00000000-0004-0000-2000-000003000000}"/>
    <hyperlink ref="A7" r:id="rId6" xr:uid="{00000000-0004-0000-2000-000004000000}"/>
    <hyperlink ref="A6" r:id="rId7" xr:uid="{00000000-0004-0000-2000-000005000000}"/>
    <hyperlink ref="A5" r:id="rId8" xr:uid="{00000000-0004-0000-2000-000006000000}"/>
    <hyperlink ref="A4" r:id="rId9" xr:uid="{00000000-0004-0000-2000-000007000000}"/>
    <hyperlink ref="A8" r:id="rId10" xr:uid="{00000000-0004-0000-2000-000008000000}"/>
    <hyperlink ref="A11" r:id="rId11" xr:uid="{00000000-0004-0000-2000-000009000000}"/>
    <hyperlink ref="A13" r:id="rId12" xr:uid="{00000000-0004-0000-2000-00000A000000}"/>
    <hyperlink ref="A14" r:id="rId13" xr:uid="{00000000-0004-0000-2000-00000B000000}"/>
    <hyperlink ref="A15" r:id="rId14" xr:uid="{00000000-0004-0000-2000-00000C000000}"/>
    <hyperlink ref="E4" location="'Teledyne (Harmony)'!A23" display="'Teledyne (Harmony)'!A23" xr:uid="{00000000-0004-0000-2000-00000D000000}"/>
    <hyperlink ref="E5" location="'Teledyne (Harmony)'!A409" display="'Teledyne (Harmony)'!A409" xr:uid="{00000000-0004-0000-2000-00000E000000}"/>
    <hyperlink ref="A20" r:id="rId15" xr:uid="{00000000-0004-0000-2000-00000F000000}"/>
    <hyperlink ref="A16" r:id="rId16" xr:uid="{00000000-0004-0000-2000-000010000000}"/>
    <hyperlink ref="A17" r:id="rId17" xr:uid="{0CEA7FED-3033-4273-AEEC-87C427E4E61A}"/>
    <hyperlink ref="A18" r:id="rId18" xr:uid="{4501E5C8-6BA6-4D6F-9A74-0BFEF40D91D7}"/>
    <hyperlink ref="A19" r:id="rId19" xr:uid="{4BFA4577-BB5B-453C-B4D3-42AFE4DE9273}"/>
  </hyperlinks>
  <pageMargins left="0.7" right="0.7" top="0.75" bottom="0.75" header="0.3" footer="0.3"/>
  <pageSetup orientation="landscape" r:id="rId2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99"/>
  <sheetViews>
    <sheetView workbookViewId="0">
      <selection sqref="A1:B1"/>
    </sheetView>
  </sheetViews>
  <sheetFormatPr defaultRowHeight="13"/>
  <cols>
    <col min="1" max="1" width="22.40625" customWidth="1"/>
    <col min="2" max="2" width="70.26953125" customWidth="1"/>
    <col min="3" max="3" width="12.54296875" customWidth="1"/>
    <col min="4" max="5" width="15.40625" customWidth="1"/>
    <col min="6" max="6" width="13.26953125" customWidth="1"/>
  </cols>
  <sheetData>
    <row r="1" spans="1:5" ht="18">
      <c r="A1" s="2174" t="s">
        <v>10337</v>
      </c>
      <c r="B1" s="2174"/>
      <c r="C1" s="58" t="s">
        <v>9409</v>
      </c>
    </row>
    <row r="2" spans="1:5" ht="15" thickBot="1">
      <c r="A2" s="2175"/>
      <c r="B2" s="2175"/>
      <c r="C2" s="1"/>
    </row>
    <row r="3" spans="1:5" ht="44.25" thickBot="1">
      <c r="A3" s="913" t="s">
        <v>9410</v>
      </c>
      <c r="B3" s="914" t="s">
        <v>9411</v>
      </c>
      <c r="C3" s="915" t="s">
        <v>9412</v>
      </c>
    </row>
    <row r="4" spans="1:5">
      <c r="A4" s="911">
        <v>41</v>
      </c>
      <c r="B4" s="912">
        <v>42478</v>
      </c>
      <c r="C4" s="254" t="s">
        <v>9491</v>
      </c>
    </row>
    <row r="5" spans="1:5">
      <c r="A5" s="814">
        <v>42.1</v>
      </c>
      <c r="B5" s="832">
        <v>42919</v>
      </c>
      <c r="C5" s="256" t="s">
        <v>9415</v>
      </c>
    </row>
    <row r="6" spans="1:5">
      <c r="A6" s="811">
        <v>43.1</v>
      </c>
      <c r="B6" s="906" t="s">
        <v>10338</v>
      </c>
      <c r="C6" s="219" t="s">
        <v>1598</v>
      </c>
    </row>
    <row r="7" spans="1:5" ht="13.75" thickBot="1">
      <c r="A7" s="810">
        <v>44</v>
      </c>
      <c r="B7" s="833">
        <v>44546</v>
      </c>
      <c r="C7" s="276" t="s">
        <v>2529</v>
      </c>
    </row>
    <row r="8" spans="1:5">
      <c r="A8" s="75"/>
      <c r="B8" s="75"/>
      <c r="C8" s="1"/>
    </row>
    <row r="9" spans="1:5" ht="67.7" customHeight="1">
      <c r="A9" s="2179" t="s">
        <v>9416</v>
      </c>
      <c r="B9" s="2179"/>
      <c r="C9" s="2179"/>
    </row>
    <row r="10" spans="1:5" ht="13.75" thickBot="1">
      <c r="B10" s="242"/>
      <c r="C10" s="242"/>
      <c r="D10" s="242"/>
    </row>
    <row r="11" spans="1:5" ht="16.25" thickBot="1">
      <c r="A11" s="283" t="s">
        <v>9417</v>
      </c>
      <c r="B11" s="259"/>
      <c r="C11" s="259"/>
      <c r="D11" s="259"/>
      <c r="E11" s="261"/>
    </row>
    <row r="12" spans="1:5" ht="13.75" thickBot="1">
      <c r="A12" s="761"/>
      <c r="B12" s="646"/>
      <c r="C12" s="2214" t="s">
        <v>9418</v>
      </c>
      <c r="D12" s="2195"/>
      <c r="E12" s="2215"/>
    </row>
    <row r="13" spans="1:5" ht="13.75" thickBot="1">
      <c r="A13" s="760" t="s">
        <v>9500</v>
      </c>
      <c r="B13" s="759" t="s">
        <v>633</v>
      </c>
      <c r="C13" s="262">
        <v>41</v>
      </c>
      <c r="D13" s="260">
        <v>42</v>
      </c>
      <c r="E13" s="260">
        <v>43.1</v>
      </c>
    </row>
    <row r="14" spans="1:5">
      <c r="A14" s="257" t="s">
        <v>8689</v>
      </c>
      <c r="B14" s="257" t="s">
        <v>9421</v>
      </c>
      <c r="C14" s="258" t="s">
        <v>9422</v>
      </c>
      <c r="D14" s="258" t="s">
        <v>9422</v>
      </c>
      <c r="E14" s="301" t="s">
        <v>9422</v>
      </c>
    </row>
    <row r="15" spans="1:5">
      <c r="A15" s="67" t="s">
        <v>8692</v>
      </c>
      <c r="B15" s="67" t="s">
        <v>9424</v>
      </c>
      <c r="C15" s="68" t="s">
        <v>9422</v>
      </c>
      <c r="D15" s="68" t="s">
        <v>9422</v>
      </c>
      <c r="E15" s="219" t="s">
        <v>9422</v>
      </c>
    </row>
    <row r="16" spans="1:5">
      <c r="A16" s="67" t="s">
        <v>8694</v>
      </c>
      <c r="B16" s="67" t="s">
        <v>9425</v>
      </c>
      <c r="C16" s="68" t="s">
        <v>9422</v>
      </c>
      <c r="D16" s="68" t="s">
        <v>9422</v>
      </c>
      <c r="E16" s="219" t="s">
        <v>9422</v>
      </c>
    </row>
    <row r="17" spans="1:5">
      <c r="A17" s="67" t="s">
        <v>8696</v>
      </c>
      <c r="B17" s="67" t="s">
        <v>9426</v>
      </c>
      <c r="C17" s="68" t="s">
        <v>9422</v>
      </c>
      <c r="D17" s="68" t="s">
        <v>9422</v>
      </c>
      <c r="E17" s="219" t="s">
        <v>9422</v>
      </c>
    </row>
    <row r="18" spans="1:5">
      <c r="A18" s="67" t="s">
        <v>8698</v>
      </c>
      <c r="B18" s="67" t="s">
        <v>9427</v>
      </c>
      <c r="C18" s="68" t="s">
        <v>9422</v>
      </c>
      <c r="D18" s="68" t="s">
        <v>9422</v>
      </c>
      <c r="E18" s="219" t="s">
        <v>9422</v>
      </c>
    </row>
    <row r="19" spans="1:5">
      <c r="A19" s="67" t="s">
        <v>8700</v>
      </c>
      <c r="B19" s="67" t="s">
        <v>9428</v>
      </c>
      <c r="C19" s="68" t="s">
        <v>9422</v>
      </c>
      <c r="D19" s="68" t="s">
        <v>9422</v>
      </c>
      <c r="E19" s="219" t="s">
        <v>9422</v>
      </c>
    </row>
    <row r="20" spans="1:5">
      <c r="A20" s="67" t="s">
        <v>8702</v>
      </c>
      <c r="B20" s="67" t="s">
        <v>9429</v>
      </c>
      <c r="C20" s="68" t="s">
        <v>9422</v>
      </c>
      <c r="D20" s="68" t="s">
        <v>9422</v>
      </c>
      <c r="E20" s="219" t="s">
        <v>9422</v>
      </c>
    </row>
    <row r="21" spans="1:5">
      <c r="A21" s="67" t="s">
        <v>8704</v>
      </c>
      <c r="B21" s="67" t="s">
        <v>9430</v>
      </c>
      <c r="C21" s="68" t="s">
        <v>9422</v>
      </c>
      <c r="D21" s="68" t="s">
        <v>9422</v>
      </c>
      <c r="E21" s="219" t="s">
        <v>9422</v>
      </c>
    </row>
    <row r="22" spans="1:5">
      <c r="A22" s="67" t="s">
        <v>8706</v>
      </c>
      <c r="B22" s="67" t="s">
        <v>8707</v>
      </c>
      <c r="C22" s="68" t="s">
        <v>9422</v>
      </c>
      <c r="D22" s="68" t="s">
        <v>9422</v>
      </c>
      <c r="E22" s="219" t="s">
        <v>9422</v>
      </c>
    </row>
    <row r="23" spans="1:5">
      <c r="A23" s="67" t="s">
        <v>8708</v>
      </c>
      <c r="B23" s="67" t="s">
        <v>8709</v>
      </c>
      <c r="C23" s="68" t="s">
        <v>9422</v>
      </c>
      <c r="D23" s="68" t="s">
        <v>9422</v>
      </c>
      <c r="E23" s="219" t="s">
        <v>9422</v>
      </c>
    </row>
    <row r="24" spans="1:5">
      <c r="A24" s="67" t="s">
        <v>8710</v>
      </c>
      <c r="B24" s="67" t="s">
        <v>9433</v>
      </c>
      <c r="C24" s="68" t="s">
        <v>9422</v>
      </c>
      <c r="D24" s="68" t="s">
        <v>9422</v>
      </c>
      <c r="E24" s="219" t="s">
        <v>9422</v>
      </c>
    </row>
    <row r="25" spans="1:5">
      <c r="A25" s="67" t="s">
        <v>8713</v>
      </c>
      <c r="B25" s="67" t="s">
        <v>9434</v>
      </c>
      <c r="C25" s="68" t="s">
        <v>9422</v>
      </c>
      <c r="D25" s="68" t="s">
        <v>9422</v>
      </c>
      <c r="E25" s="219" t="s">
        <v>9422</v>
      </c>
    </row>
    <row r="26" spans="1:5">
      <c r="A26" s="67" t="s">
        <v>8715</v>
      </c>
      <c r="B26" s="67" t="s">
        <v>9435</v>
      </c>
      <c r="C26" s="68" t="s">
        <v>9422</v>
      </c>
      <c r="D26" s="68" t="s">
        <v>9422</v>
      </c>
      <c r="E26" s="219" t="s">
        <v>9422</v>
      </c>
    </row>
    <row r="27" spans="1:5">
      <c r="A27" s="67" t="s">
        <v>8717</v>
      </c>
      <c r="B27" s="67" t="s">
        <v>9436</v>
      </c>
      <c r="C27" s="68" t="s">
        <v>9422</v>
      </c>
      <c r="D27" s="68" t="s">
        <v>9422</v>
      </c>
      <c r="E27" s="219" t="s">
        <v>9422</v>
      </c>
    </row>
    <row r="28" spans="1:5">
      <c r="A28" s="67" t="s">
        <v>8719</v>
      </c>
      <c r="B28" s="67" t="s">
        <v>9437</v>
      </c>
      <c r="C28" s="68" t="s">
        <v>9422</v>
      </c>
      <c r="D28" s="68" t="s">
        <v>9422</v>
      </c>
      <c r="E28" s="219" t="s">
        <v>9422</v>
      </c>
    </row>
    <row r="29" spans="1:5">
      <c r="A29" s="67" t="s">
        <v>8721</v>
      </c>
      <c r="B29" s="67" t="s">
        <v>9438</v>
      </c>
      <c r="C29" s="68" t="s">
        <v>9422</v>
      </c>
      <c r="D29" s="68" t="s">
        <v>9422</v>
      </c>
      <c r="E29" s="219" t="s">
        <v>9422</v>
      </c>
    </row>
    <row r="30" spans="1:5">
      <c r="A30" s="67" t="s">
        <v>8723</v>
      </c>
      <c r="B30" s="67" t="s">
        <v>9439</v>
      </c>
      <c r="C30" s="68" t="s">
        <v>9422</v>
      </c>
      <c r="D30" s="68" t="s">
        <v>9422</v>
      </c>
      <c r="E30" s="219" t="s">
        <v>9422</v>
      </c>
    </row>
    <row r="31" spans="1:5">
      <c r="A31" s="67" t="s">
        <v>8725</v>
      </c>
      <c r="B31" s="67" t="s">
        <v>9440</v>
      </c>
      <c r="C31" s="68" t="s">
        <v>9422</v>
      </c>
      <c r="D31" s="68" t="s">
        <v>9422</v>
      </c>
      <c r="E31" s="219" t="s">
        <v>9422</v>
      </c>
    </row>
    <row r="32" spans="1:5">
      <c r="A32" s="67" t="s">
        <v>8727</v>
      </c>
      <c r="B32" s="67" t="s">
        <v>9441</v>
      </c>
      <c r="C32" s="68" t="s">
        <v>9422</v>
      </c>
      <c r="D32" s="68" t="s">
        <v>9422</v>
      </c>
      <c r="E32" s="219" t="s">
        <v>9422</v>
      </c>
    </row>
    <row r="33" spans="1:6">
      <c r="A33" s="67" t="s">
        <v>8729</v>
      </c>
      <c r="B33" s="67" t="s">
        <v>9442</v>
      </c>
      <c r="C33" s="68" t="s">
        <v>9422</v>
      </c>
      <c r="D33" s="68" t="s">
        <v>9422</v>
      </c>
      <c r="E33" s="219" t="s">
        <v>9422</v>
      </c>
    </row>
    <row r="34" spans="1:6">
      <c r="A34" s="67" t="s">
        <v>8731</v>
      </c>
      <c r="B34" s="67" t="s">
        <v>8732</v>
      </c>
      <c r="C34" s="68" t="s">
        <v>9422</v>
      </c>
      <c r="D34" s="68" t="s">
        <v>9422</v>
      </c>
      <c r="E34" s="219" t="s">
        <v>9422</v>
      </c>
    </row>
    <row r="35" spans="1:6">
      <c r="A35" s="67" t="s">
        <v>8733</v>
      </c>
      <c r="B35" s="67" t="s">
        <v>9444</v>
      </c>
      <c r="C35" s="68" t="s">
        <v>9422</v>
      </c>
      <c r="D35" s="68" t="s">
        <v>9422</v>
      </c>
      <c r="E35" s="219" t="s">
        <v>9422</v>
      </c>
    </row>
    <row r="36" spans="1:6">
      <c r="A36" s="67" t="s">
        <v>8735</v>
      </c>
      <c r="B36" s="67" t="s">
        <v>9445</v>
      </c>
      <c r="C36" s="68" t="s">
        <v>9422</v>
      </c>
      <c r="D36" s="68" t="s">
        <v>9422</v>
      </c>
      <c r="E36" s="219" t="s">
        <v>9422</v>
      </c>
    </row>
    <row r="37" spans="1:6">
      <c r="A37" s="67" t="s">
        <v>8737</v>
      </c>
      <c r="B37" s="67" t="s">
        <v>9446</v>
      </c>
      <c r="C37" s="68" t="s">
        <v>9422</v>
      </c>
      <c r="D37" s="68" t="s">
        <v>9422</v>
      </c>
      <c r="E37" s="219" t="s">
        <v>9422</v>
      </c>
    </row>
    <row r="38" spans="1:6">
      <c r="A38" s="67" t="s">
        <v>8739</v>
      </c>
      <c r="B38" s="67" t="s">
        <v>8740</v>
      </c>
      <c r="C38" s="68" t="s">
        <v>9456</v>
      </c>
      <c r="D38" s="263" t="s">
        <v>9456</v>
      </c>
      <c r="E38" s="302" t="s">
        <v>9422</v>
      </c>
    </row>
    <row r="39" spans="1:6" ht="13.75" thickBot="1">
      <c r="A39" s="74" t="s">
        <v>8741</v>
      </c>
      <c r="B39" s="74" t="s">
        <v>8742</v>
      </c>
      <c r="C39" s="69" t="s">
        <v>9456</v>
      </c>
      <c r="D39" s="69" t="s">
        <v>9456</v>
      </c>
      <c r="E39" s="72" t="s">
        <v>9422</v>
      </c>
    </row>
    <row r="40" spans="1:6">
      <c r="B40" s="75"/>
      <c r="C40" s="75"/>
      <c r="D40" s="76"/>
    </row>
    <row r="41" spans="1:6">
      <c r="B41" s="75"/>
      <c r="C41" s="75"/>
      <c r="D41" s="76"/>
    </row>
    <row r="42" spans="1:6">
      <c r="B42" s="75"/>
      <c r="C42" s="75"/>
      <c r="D42" s="76"/>
    </row>
    <row r="43" spans="1:6" ht="13.75" thickBot="1">
      <c r="B43" s="75"/>
      <c r="C43" s="75"/>
      <c r="D43" s="76"/>
    </row>
    <row r="44" spans="1:6" ht="16.25" thickBot="1">
      <c r="A44" s="283" t="s">
        <v>9447</v>
      </c>
      <c r="B44" s="259"/>
      <c r="C44" s="795"/>
      <c r="D44" s="795"/>
      <c r="E44" s="797"/>
      <c r="F44" s="804"/>
    </row>
    <row r="45" spans="1:6" ht="13.9" customHeight="1" thickBot="1">
      <c r="A45" s="654"/>
      <c r="B45" s="737"/>
      <c r="C45" s="2214" t="s">
        <v>9418</v>
      </c>
      <c r="D45" s="2195"/>
      <c r="E45" s="2195"/>
      <c r="F45" s="2215"/>
    </row>
    <row r="46" spans="1:6" ht="13.75" thickBot="1">
      <c r="A46" s="916" t="s">
        <v>9500</v>
      </c>
      <c r="B46" s="917" t="s">
        <v>633</v>
      </c>
      <c r="C46" s="656">
        <v>41</v>
      </c>
      <c r="D46" s="656">
        <v>42</v>
      </c>
      <c r="E46" s="656">
        <v>43.1</v>
      </c>
      <c r="F46" s="656">
        <v>44</v>
      </c>
    </row>
    <row r="47" spans="1:6">
      <c r="A47" s="780" t="s">
        <v>8756</v>
      </c>
      <c r="B47" s="950" t="s">
        <v>9482</v>
      </c>
      <c r="C47" s="951" t="s">
        <v>9422</v>
      </c>
      <c r="D47" s="951" t="s">
        <v>9422</v>
      </c>
      <c r="E47" s="952" t="s">
        <v>9422</v>
      </c>
      <c r="F47" s="953" t="s">
        <v>9423</v>
      </c>
    </row>
    <row r="48" spans="1:6">
      <c r="A48" s="64" t="s">
        <v>8759</v>
      </c>
      <c r="B48" s="954" t="s">
        <v>9451</v>
      </c>
      <c r="C48" s="955" t="s">
        <v>9422</v>
      </c>
      <c r="D48" s="955" t="s">
        <v>9422</v>
      </c>
      <c r="E48" s="956" t="s">
        <v>9422</v>
      </c>
      <c r="F48" s="957" t="s">
        <v>9423</v>
      </c>
    </row>
    <row r="49" spans="1:6">
      <c r="A49" s="64" t="s">
        <v>8761</v>
      </c>
      <c r="B49" s="954" t="s">
        <v>9452</v>
      </c>
      <c r="C49" s="955" t="s">
        <v>9422</v>
      </c>
      <c r="D49" s="955" t="s">
        <v>9422</v>
      </c>
      <c r="E49" s="956" t="s">
        <v>9422</v>
      </c>
      <c r="F49" s="957" t="s">
        <v>9423</v>
      </c>
    </row>
    <row r="50" spans="1:6">
      <c r="A50" s="64" t="s">
        <v>8763</v>
      </c>
      <c r="B50" s="954" t="s">
        <v>9453</v>
      </c>
      <c r="C50" s="955" t="s">
        <v>9422</v>
      </c>
      <c r="D50" s="955" t="s">
        <v>9422</v>
      </c>
      <c r="E50" s="956" t="s">
        <v>9422</v>
      </c>
      <c r="F50" s="957" t="s">
        <v>9423</v>
      </c>
    </row>
    <row r="51" spans="1:6">
      <c r="A51" s="64" t="s">
        <v>8765</v>
      </c>
      <c r="B51" s="954" t="s">
        <v>9454</v>
      </c>
      <c r="C51" s="955" t="s">
        <v>9422</v>
      </c>
      <c r="D51" s="955" t="s">
        <v>9422</v>
      </c>
      <c r="E51" s="956" t="s">
        <v>9422</v>
      </c>
      <c r="F51" s="957" t="s">
        <v>9423</v>
      </c>
    </row>
    <row r="52" spans="1:6">
      <c r="A52" s="64" t="s">
        <v>8767</v>
      </c>
      <c r="B52" s="954" t="s">
        <v>9455</v>
      </c>
      <c r="C52" s="955" t="s">
        <v>9422</v>
      </c>
      <c r="D52" s="955" t="s">
        <v>9422</v>
      </c>
      <c r="E52" s="956" t="s">
        <v>9422</v>
      </c>
      <c r="F52" s="957" t="s">
        <v>9423</v>
      </c>
    </row>
    <row r="53" spans="1:6">
      <c r="A53" s="64" t="s">
        <v>8769</v>
      </c>
      <c r="B53" s="954" t="s">
        <v>8770</v>
      </c>
      <c r="C53" s="955" t="s">
        <v>9456</v>
      </c>
      <c r="D53" s="955" t="s">
        <v>9456</v>
      </c>
      <c r="E53" s="956" t="s">
        <v>9422</v>
      </c>
      <c r="F53" s="957" t="s">
        <v>9423</v>
      </c>
    </row>
    <row r="54" spans="1:6">
      <c r="A54" s="64" t="s">
        <v>8771</v>
      </c>
      <c r="B54" s="954" t="s">
        <v>8772</v>
      </c>
      <c r="C54" s="955" t="s">
        <v>9456</v>
      </c>
      <c r="D54" s="955" t="s">
        <v>9456</v>
      </c>
      <c r="E54" s="956" t="s">
        <v>9422</v>
      </c>
      <c r="F54" s="957" t="s">
        <v>9423</v>
      </c>
    </row>
    <row r="55" spans="1:6">
      <c r="A55" s="64" t="s">
        <v>8773</v>
      </c>
      <c r="B55" s="954" t="s">
        <v>8774</v>
      </c>
      <c r="C55" s="955" t="s">
        <v>9456</v>
      </c>
      <c r="D55" s="955" t="s">
        <v>9456</v>
      </c>
      <c r="E55" s="956" t="s">
        <v>9422</v>
      </c>
      <c r="F55" s="957" t="s">
        <v>9423</v>
      </c>
    </row>
    <row r="56" spans="1:6">
      <c r="A56" s="64" t="s">
        <v>8775</v>
      </c>
      <c r="B56" s="954" t="s">
        <v>8776</v>
      </c>
      <c r="C56" s="955" t="s">
        <v>9456</v>
      </c>
      <c r="D56" s="955" t="s">
        <v>9456</v>
      </c>
      <c r="E56" s="956" t="s">
        <v>9422</v>
      </c>
      <c r="F56" s="957" t="s">
        <v>9423</v>
      </c>
    </row>
    <row r="57" spans="1:6">
      <c r="A57" s="64" t="s">
        <v>8777</v>
      </c>
      <c r="B57" s="954" t="s">
        <v>8778</v>
      </c>
      <c r="C57" s="955" t="s">
        <v>9456</v>
      </c>
      <c r="D57" s="955" t="s">
        <v>9456</v>
      </c>
      <c r="E57" s="956" t="s">
        <v>9422</v>
      </c>
      <c r="F57" s="957" t="s">
        <v>9423</v>
      </c>
    </row>
    <row r="58" spans="1:6">
      <c r="A58" s="64" t="s">
        <v>8779</v>
      </c>
      <c r="B58" s="954" t="s">
        <v>8780</v>
      </c>
      <c r="C58" s="955" t="s">
        <v>9456</v>
      </c>
      <c r="D58" s="955" t="s">
        <v>9456</v>
      </c>
      <c r="E58" s="956" t="s">
        <v>9422</v>
      </c>
      <c r="F58" s="957" t="s">
        <v>9423</v>
      </c>
    </row>
    <row r="59" spans="1:6">
      <c r="A59" s="64" t="s">
        <v>8781</v>
      </c>
      <c r="B59" s="954" t="s">
        <v>9457</v>
      </c>
      <c r="C59" s="955" t="s">
        <v>9456</v>
      </c>
      <c r="D59" s="955" t="s">
        <v>9456</v>
      </c>
      <c r="E59" s="956" t="s">
        <v>9422</v>
      </c>
      <c r="F59" s="957" t="s">
        <v>9423</v>
      </c>
    </row>
    <row r="60" spans="1:6">
      <c r="A60" s="64" t="s">
        <v>8784</v>
      </c>
      <c r="B60" s="954" t="s">
        <v>9458</v>
      </c>
      <c r="C60" s="955" t="s">
        <v>9456</v>
      </c>
      <c r="D60" s="955" t="s">
        <v>9456</v>
      </c>
      <c r="E60" s="956" t="s">
        <v>9422</v>
      </c>
      <c r="F60" s="957" t="s">
        <v>9423</v>
      </c>
    </row>
    <row r="61" spans="1:6">
      <c r="A61" s="64" t="s">
        <v>8786</v>
      </c>
      <c r="B61" s="954" t="s">
        <v>9459</v>
      </c>
      <c r="C61" s="955" t="s">
        <v>9456</v>
      </c>
      <c r="D61" s="955" t="s">
        <v>9456</v>
      </c>
      <c r="E61" s="956" t="s">
        <v>9422</v>
      </c>
      <c r="F61" s="957" t="s">
        <v>9423</v>
      </c>
    </row>
    <row r="62" spans="1:6">
      <c r="A62" s="64" t="s">
        <v>8788</v>
      </c>
      <c r="B62" s="954" t="s">
        <v>9460</v>
      </c>
      <c r="C62" s="955" t="s">
        <v>9456</v>
      </c>
      <c r="D62" s="955" t="s">
        <v>9456</v>
      </c>
      <c r="E62" s="956" t="s">
        <v>9422</v>
      </c>
      <c r="F62" s="957" t="s">
        <v>9423</v>
      </c>
    </row>
    <row r="63" spans="1:6">
      <c r="A63" s="64" t="s">
        <v>8790</v>
      </c>
      <c r="B63" s="954" t="s">
        <v>9461</v>
      </c>
      <c r="C63" s="955" t="s">
        <v>9456</v>
      </c>
      <c r="D63" s="955" t="s">
        <v>9456</v>
      </c>
      <c r="E63" s="956" t="s">
        <v>9422</v>
      </c>
      <c r="F63" s="957" t="s">
        <v>9423</v>
      </c>
    </row>
    <row r="64" spans="1:6">
      <c r="A64" s="64" t="s">
        <v>8792</v>
      </c>
      <c r="B64" s="954" t="s">
        <v>9462</v>
      </c>
      <c r="C64" s="955" t="s">
        <v>9456</v>
      </c>
      <c r="D64" s="955" t="s">
        <v>9456</v>
      </c>
      <c r="E64" s="956" t="s">
        <v>9422</v>
      </c>
      <c r="F64" s="957" t="s">
        <v>9423</v>
      </c>
    </row>
    <row r="65" spans="1:6">
      <c r="A65" s="64" t="s">
        <v>8794</v>
      </c>
      <c r="B65" s="954" t="s">
        <v>8795</v>
      </c>
      <c r="C65" s="955" t="s">
        <v>9456</v>
      </c>
      <c r="D65" s="955" t="s">
        <v>9456</v>
      </c>
      <c r="E65" s="956" t="s">
        <v>9422</v>
      </c>
      <c r="F65" s="957" t="s">
        <v>9423</v>
      </c>
    </row>
    <row r="66" spans="1:6">
      <c r="A66" s="64" t="s">
        <v>8796</v>
      </c>
      <c r="B66" s="954" t="s">
        <v>8797</v>
      </c>
      <c r="C66" s="955" t="s">
        <v>9456</v>
      </c>
      <c r="D66" s="955" t="s">
        <v>9456</v>
      </c>
      <c r="E66" s="956" t="s">
        <v>9422</v>
      </c>
      <c r="F66" s="957" t="s">
        <v>9423</v>
      </c>
    </row>
    <row r="67" spans="1:6">
      <c r="A67" s="64" t="s">
        <v>8798</v>
      </c>
      <c r="B67" s="954" t="s">
        <v>8799</v>
      </c>
      <c r="C67" s="955" t="s">
        <v>9456</v>
      </c>
      <c r="D67" s="955" t="s">
        <v>9456</v>
      </c>
      <c r="E67" s="956" t="s">
        <v>9422</v>
      </c>
      <c r="F67" s="957" t="s">
        <v>9423</v>
      </c>
    </row>
    <row r="68" spans="1:6">
      <c r="A68" s="64" t="s">
        <v>8800</v>
      </c>
      <c r="B68" s="954" t="s">
        <v>8801</v>
      </c>
      <c r="C68" s="955" t="s">
        <v>9456</v>
      </c>
      <c r="D68" s="955" t="s">
        <v>9456</v>
      </c>
      <c r="E68" s="956" t="s">
        <v>9422</v>
      </c>
      <c r="F68" s="957" t="s">
        <v>9423</v>
      </c>
    </row>
    <row r="69" spans="1:6">
      <c r="A69" s="64" t="s">
        <v>8802</v>
      </c>
      <c r="B69" s="954" t="s">
        <v>8803</v>
      </c>
      <c r="C69" s="955" t="s">
        <v>9456</v>
      </c>
      <c r="D69" s="955" t="s">
        <v>9456</v>
      </c>
      <c r="E69" s="956" t="s">
        <v>9422</v>
      </c>
      <c r="F69" s="957" t="s">
        <v>9423</v>
      </c>
    </row>
    <row r="70" spans="1:6">
      <c r="A70" s="64" t="s">
        <v>8804</v>
      </c>
      <c r="B70" s="954" t="s">
        <v>8805</v>
      </c>
      <c r="C70" s="955" t="s">
        <v>9456</v>
      </c>
      <c r="D70" s="955" t="s">
        <v>9456</v>
      </c>
      <c r="E70" s="956" t="s">
        <v>9422</v>
      </c>
      <c r="F70" s="957" t="s">
        <v>9423</v>
      </c>
    </row>
    <row r="71" spans="1:6">
      <c r="A71" s="64" t="s">
        <v>8806</v>
      </c>
      <c r="B71" s="954" t="s">
        <v>8807</v>
      </c>
      <c r="C71" s="955" t="s">
        <v>9456</v>
      </c>
      <c r="D71" s="955" t="s">
        <v>9456</v>
      </c>
      <c r="E71" s="956" t="s">
        <v>9422</v>
      </c>
      <c r="F71" s="957" t="s">
        <v>9423</v>
      </c>
    </row>
    <row r="72" spans="1:6">
      <c r="A72" s="64" t="s">
        <v>8808</v>
      </c>
      <c r="B72" s="954" t="s">
        <v>8809</v>
      </c>
      <c r="C72" s="955" t="s">
        <v>9456</v>
      </c>
      <c r="D72" s="955" t="s">
        <v>9456</v>
      </c>
      <c r="E72" s="956" t="s">
        <v>9422</v>
      </c>
      <c r="F72" s="957" t="s">
        <v>9423</v>
      </c>
    </row>
    <row r="73" spans="1:6">
      <c r="A73" s="64" t="s">
        <v>8810</v>
      </c>
      <c r="B73" s="954" t="s">
        <v>8811</v>
      </c>
      <c r="C73" s="955" t="s">
        <v>9456</v>
      </c>
      <c r="D73" s="955" t="s">
        <v>9456</v>
      </c>
      <c r="E73" s="956" t="s">
        <v>9422</v>
      </c>
      <c r="F73" s="957" t="s">
        <v>9423</v>
      </c>
    </row>
    <row r="74" spans="1:6">
      <c r="A74" s="64" t="s">
        <v>8812</v>
      </c>
      <c r="B74" s="954" t="s">
        <v>8813</v>
      </c>
      <c r="C74" s="955" t="s">
        <v>9456</v>
      </c>
      <c r="D74" s="955" t="s">
        <v>9456</v>
      </c>
      <c r="E74" s="956" t="s">
        <v>9422</v>
      </c>
      <c r="F74" s="957" t="s">
        <v>9423</v>
      </c>
    </row>
    <row r="75" spans="1:6">
      <c r="A75" s="64" t="s">
        <v>8814</v>
      </c>
      <c r="B75" s="954" t="s">
        <v>8815</v>
      </c>
      <c r="C75" s="955" t="s">
        <v>9456</v>
      </c>
      <c r="D75" s="955" t="s">
        <v>9456</v>
      </c>
      <c r="E75" s="956" t="s">
        <v>9422</v>
      </c>
      <c r="F75" s="957" t="s">
        <v>9423</v>
      </c>
    </row>
    <row r="76" spans="1:6">
      <c r="A76" s="64" t="s">
        <v>8816</v>
      </c>
      <c r="B76" s="954" t="s">
        <v>8817</v>
      </c>
      <c r="C76" s="955" t="s">
        <v>9456</v>
      </c>
      <c r="D76" s="955" t="s">
        <v>9456</v>
      </c>
      <c r="E76" s="956" t="s">
        <v>9422</v>
      </c>
      <c r="F76" s="957" t="s">
        <v>9423</v>
      </c>
    </row>
    <row r="77" spans="1:6">
      <c r="A77" s="64" t="s">
        <v>8818</v>
      </c>
      <c r="B77" s="954" t="s">
        <v>8819</v>
      </c>
      <c r="C77" s="955" t="s">
        <v>9456</v>
      </c>
      <c r="D77" s="955" t="s">
        <v>9456</v>
      </c>
      <c r="E77" s="956" t="s">
        <v>9422</v>
      </c>
      <c r="F77" s="957" t="s">
        <v>9423</v>
      </c>
    </row>
    <row r="78" spans="1:6">
      <c r="A78" s="64" t="s">
        <v>8820</v>
      </c>
      <c r="B78" s="954" t="s">
        <v>8821</v>
      </c>
      <c r="C78" s="955" t="s">
        <v>9456</v>
      </c>
      <c r="D78" s="955" t="s">
        <v>9456</v>
      </c>
      <c r="E78" s="956" t="s">
        <v>9422</v>
      </c>
      <c r="F78" s="957" t="s">
        <v>9423</v>
      </c>
    </row>
    <row r="79" spans="1:6">
      <c r="A79" s="64" t="s">
        <v>8822</v>
      </c>
      <c r="B79" s="954" t="s">
        <v>8823</v>
      </c>
      <c r="C79" s="955" t="s">
        <v>9456</v>
      </c>
      <c r="D79" s="955" t="s">
        <v>9456</v>
      </c>
      <c r="E79" s="956" t="s">
        <v>9422</v>
      </c>
      <c r="F79" s="957" t="s">
        <v>9423</v>
      </c>
    </row>
    <row r="80" spans="1:6">
      <c r="A80" s="64" t="s">
        <v>8824</v>
      </c>
      <c r="B80" s="954" t="s">
        <v>8825</v>
      </c>
      <c r="C80" s="955" t="s">
        <v>9456</v>
      </c>
      <c r="D80" s="955" t="s">
        <v>9456</v>
      </c>
      <c r="E80" s="956" t="s">
        <v>9422</v>
      </c>
      <c r="F80" s="957" t="s">
        <v>9423</v>
      </c>
    </row>
    <row r="81" spans="1:6">
      <c r="A81" s="64" t="s">
        <v>8826</v>
      </c>
      <c r="B81" s="954" t="s">
        <v>8827</v>
      </c>
      <c r="C81" s="955" t="s">
        <v>9456</v>
      </c>
      <c r="D81" s="955" t="s">
        <v>9456</v>
      </c>
      <c r="E81" s="956" t="s">
        <v>9422</v>
      </c>
      <c r="F81" s="957" t="s">
        <v>9423</v>
      </c>
    </row>
    <row r="82" spans="1:6">
      <c r="A82" s="64" t="s">
        <v>8828</v>
      </c>
      <c r="B82" s="954" t="s">
        <v>8829</v>
      </c>
      <c r="C82" s="955" t="s">
        <v>9456</v>
      </c>
      <c r="D82" s="955" t="s">
        <v>9456</v>
      </c>
      <c r="E82" s="956" t="s">
        <v>9422</v>
      </c>
      <c r="F82" s="957" t="s">
        <v>9423</v>
      </c>
    </row>
    <row r="83" spans="1:6">
      <c r="A83" s="64" t="s">
        <v>8863</v>
      </c>
      <c r="B83" s="954" t="s">
        <v>9484</v>
      </c>
      <c r="C83" s="955" t="s">
        <v>9422</v>
      </c>
      <c r="D83" s="955" t="s">
        <v>9422</v>
      </c>
      <c r="E83" s="635" t="s">
        <v>10112</v>
      </c>
      <c r="F83" s="957" t="s">
        <v>9464</v>
      </c>
    </row>
    <row r="84" spans="1:6">
      <c r="A84" s="64" t="s">
        <v>8865</v>
      </c>
      <c r="B84" s="954" t="s">
        <v>9486</v>
      </c>
      <c r="C84" s="955" t="s">
        <v>9422</v>
      </c>
      <c r="D84" s="955" t="s">
        <v>9422</v>
      </c>
      <c r="E84" s="956" t="s">
        <v>9422</v>
      </c>
      <c r="F84" s="957" t="s">
        <v>9423</v>
      </c>
    </row>
    <row r="85" spans="1:6">
      <c r="A85" s="64" t="s">
        <v>8867</v>
      </c>
      <c r="B85" s="954" t="s">
        <v>9466</v>
      </c>
      <c r="C85" s="955" t="s">
        <v>9422</v>
      </c>
      <c r="D85" s="955" t="s">
        <v>9422</v>
      </c>
      <c r="E85" s="956" t="s">
        <v>9422</v>
      </c>
      <c r="F85" s="957" t="s">
        <v>9423</v>
      </c>
    </row>
    <row r="86" spans="1:6">
      <c r="A86" s="64" t="s">
        <v>8869</v>
      </c>
      <c r="B86" s="954" t="s">
        <v>9487</v>
      </c>
      <c r="C86" s="955" t="s">
        <v>9422</v>
      </c>
      <c r="D86" s="955" t="s">
        <v>9422</v>
      </c>
      <c r="E86" s="956" t="s">
        <v>9422</v>
      </c>
      <c r="F86" s="957" t="s">
        <v>9423</v>
      </c>
    </row>
    <row r="87" spans="1:6">
      <c r="A87" s="64" t="s">
        <v>8871</v>
      </c>
      <c r="B87" s="954" t="s">
        <v>8872</v>
      </c>
      <c r="C87" s="955" t="s">
        <v>9456</v>
      </c>
      <c r="D87" s="955" t="s">
        <v>9456</v>
      </c>
      <c r="E87" s="956" t="s">
        <v>9422</v>
      </c>
      <c r="F87" s="957" t="s">
        <v>9423</v>
      </c>
    </row>
    <row r="88" spans="1:6">
      <c r="A88" s="64" t="s">
        <v>8873</v>
      </c>
      <c r="B88" s="954" t="s">
        <v>9468</v>
      </c>
      <c r="C88" s="955" t="s">
        <v>9456</v>
      </c>
      <c r="D88" s="955" t="s">
        <v>9456</v>
      </c>
      <c r="E88" s="956" t="s">
        <v>9422</v>
      </c>
      <c r="F88" s="957" t="s">
        <v>9423</v>
      </c>
    </row>
    <row r="89" spans="1:6">
      <c r="A89" s="64" t="s">
        <v>8875</v>
      </c>
      <c r="B89" s="954" t="s">
        <v>8876</v>
      </c>
      <c r="C89" s="955" t="s">
        <v>9456</v>
      </c>
      <c r="D89" s="955" t="s">
        <v>9456</v>
      </c>
      <c r="E89" s="956" t="s">
        <v>9422</v>
      </c>
      <c r="F89" s="957" t="s">
        <v>9423</v>
      </c>
    </row>
    <row r="90" spans="1:6">
      <c r="A90" s="64" t="s">
        <v>8877</v>
      </c>
      <c r="B90" s="954" t="s">
        <v>8878</v>
      </c>
      <c r="C90" s="955" t="s">
        <v>9456</v>
      </c>
      <c r="D90" s="955" t="s">
        <v>9456</v>
      </c>
      <c r="E90" s="956" t="s">
        <v>9422</v>
      </c>
      <c r="F90" s="957" t="s">
        <v>9423</v>
      </c>
    </row>
    <row r="91" spans="1:6">
      <c r="A91" s="64" t="s">
        <v>8879</v>
      </c>
      <c r="B91" s="954" t="s">
        <v>8880</v>
      </c>
      <c r="C91" s="955" t="s">
        <v>9456</v>
      </c>
      <c r="D91" s="955" t="s">
        <v>9456</v>
      </c>
      <c r="E91" s="956" t="s">
        <v>9422</v>
      </c>
      <c r="F91" s="957" t="s">
        <v>9423</v>
      </c>
    </row>
    <row r="92" spans="1:6">
      <c r="A92" s="64" t="s">
        <v>8881</v>
      </c>
      <c r="B92" s="67" t="s">
        <v>8882</v>
      </c>
      <c r="C92" s="955" t="s">
        <v>9456</v>
      </c>
      <c r="D92" s="955" t="s">
        <v>9456</v>
      </c>
      <c r="E92" s="956" t="s">
        <v>9422</v>
      </c>
      <c r="F92" s="957" t="s">
        <v>9423</v>
      </c>
    </row>
    <row r="93" spans="1:6">
      <c r="A93" s="64" t="s">
        <v>8883</v>
      </c>
      <c r="B93" s="67" t="s">
        <v>8884</v>
      </c>
      <c r="C93" s="955" t="s">
        <v>9456</v>
      </c>
      <c r="D93" s="955" t="s">
        <v>9456</v>
      </c>
      <c r="E93" s="956" t="s">
        <v>9422</v>
      </c>
      <c r="F93" s="957" t="s">
        <v>9423</v>
      </c>
    </row>
    <row r="94" spans="1:6">
      <c r="A94" s="639" t="s">
        <v>8885</v>
      </c>
      <c r="B94" s="958" t="s">
        <v>10339</v>
      </c>
      <c r="C94" s="955"/>
      <c r="D94" s="955"/>
      <c r="E94" s="956"/>
      <c r="F94" s="957" t="s">
        <v>9422</v>
      </c>
    </row>
    <row r="95" spans="1:6">
      <c r="A95" s="639" t="s">
        <v>8888</v>
      </c>
      <c r="B95" s="958" t="s">
        <v>8889</v>
      </c>
      <c r="C95" s="955"/>
      <c r="D95" s="955"/>
      <c r="E95" s="956"/>
      <c r="F95" s="957" t="s">
        <v>9422</v>
      </c>
    </row>
    <row r="96" spans="1:6">
      <c r="A96" s="639" t="s">
        <v>8890</v>
      </c>
      <c r="B96" s="958" t="s">
        <v>8891</v>
      </c>
      <c r="C96" s="955"/>
      <c r="D96" s="955"/>
      <c r="E96" s="956"/>
      <c r="F96" s="957" t="s">
        <v>9422</v>
      </c>
    </row>
    <row r="97" spans="1:6" ht="13.75" thickBot="1">
      <c r="A97" s="859" t="s">
        <v>8892</v>
      </c>
      <c r="B97" s="853" t="s">
        <v>9469</v>
      </c>
      <c r="C97" s="288"/>
      <c r="D97" s="288"/>
      <c r="E97" s="907" t="s">
        <v>9464</v>
      </c>
      <c r="F97" s="634" t="s">
        <v>9464</v>
      </c>
    </row>
    <row r="98" spans="1:6">
      <c r="A98" s="35"/>
      <c r="B98" s="35"/>
      <c r="C98" s="35"/>
      <c r="D98" s="35"/>
      <c r="E98" s="35"/>
    </row>
    <row r="99" spans="1:6">
      <c r="A99" s="36" t="s">
        <v>9470</v>
      </c>
      <c r="B99" s="35"/>
      <c r="C99" s="35"/>
      <c r="D99" s="35"/>
      <c r="E99" s="35"/>
    </row>
  </sheetData>
  <sortState xmlns:xlrd2="http://schemas.microsoft.com/office/spreadsheetml/2017/richdata2" ref="A47:E93">
    <sortCondition ref="A47:A93"/>
  </sortState>
  <customSheetViews>
    <customSheetView guid="{B7FA0A77-0398-4D9E-A1F6-724E352836D5}">
      <selection sqref="A1:B1"/>
      <pageMargins left="0" right="0" top="0" bottom="0" header="0" footer="0"/>
      <pageSetup orientation="portrait" r:id="rId1"/>
    </customSheetView>
    <customSheetView guid="{E8617EB4-0A8E-4FFC-96CC-86FDA1EDF7EF}">
      <selection sqref="A1:B1"/>
      <pageMargins left="0" right="0" top="0" bottom="0" header="0" footer="0"/>
      <pageSetup orientation="portrait" r:id="rId2"/>
    </customSheetView>
  </customSheetViews>
  <mergeCells count="5">
    <mergeCell ref="A1:B1"/>
    <mergeCell ref="A2:B2"/>
    <mergeCell ref="C12:E12"/>
    <mergeCell ref="C45:F45"/>
    <mergeCell ref="A9:C9"/>
  </mergeCells>
  <conditionalFormatting sqref="A14:A39 B40">
    <cfRule type="duplicateValues" dxfId="1" priority="146"/>
  </conditionalFormatting>
  <conditionalFormatting sqref="B97:B120">
    <cfRule type="duplicateValues" dxfId="0" priority="1"/>
  </conditionalFormatting>
  <hyperlinks>
    <hyperlink ref="C1" location="'Referenced Test Systems'!A1" display="Home Page" xr:uid="{00000000-0004-0000-2100-000000000000}"/>
    <hyperlink ref="A6" r:id="rId3" display="https://voting.bluetooth.com/group/14/votingquestions/774" xr:uid="{00000000-0004-0000-2100-000001000000}"/>
    <hyperlink ref="A4" r:id="rId4" display="https://voting.bluetooth.com/group/14/votingquestions/469" xr:uid="{00000000-0004-0000-2100-000002000000}"/>
    <hyperlink ref="A5" r:id="rId5" display="https://voting.bluetooth.com/group/14/votingquestions/630" xr:uid="{00000000-0004-0000-2100-000003000000}"/>
    <hyperlink ref="A7" r:id="rId6" display="https://voting.bluetooth.com/group/14/votingquestions/1493" xr:uid="{00000000-0004-0000-2100-000004000000}"/>
  </hyperlinks>
  <pageMargins left="0.7" right="0.7" top="0.75" bottom="0.75" header="0.3" footer="0.3"/>
  <pageSetup orientation="landscape" r:id="rId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2057"/>
  <sheetViews>
    <sheetView workbookViewId="0"/>
  </sheetViews>
  <sheetFormatPr defaultColWidth="8.7265625" defaultRowHeight="13"/>
  <cols>
    <col min="1" max="1" width="10.40625" style="699" customWidth="1"/>
    <col min="2" max="2" width="39.7265625" style="699" customWidth="1"/>
    <col min="3" max="3" width="82.40625" style="699" customWidth="1"/>
    <col min="4" max="16384" width="8.7265625" style="699"/>
  </cols>
  <sheetData>
    <row r="1" spans="1:3" ht="25.25">
      <c r="A1" s="701" t="s">
        <v>10340</v>
      </c>
    </row>
    <row r="2" spans="1:3" s="702" customFormat="1" ht="52.15" customHeight="1">
      <c r="A2" s="2216" t="s">
        <v>10341</v>
      </c>
      <c r="B2" s="2216"/>
      <c r="C2" s="2216"/>
    </row>
    <row r="3" spans="1:3" s="702" customFormat="1" ht="13.75" thickBot="1">
      <c r="A3" s="703"/>
      <c r="B3" s="703"/>
      <c r="C3" s="703"/>
    </row>
    <row r="4" spans="1:3" ht="15.25" thickBot="1">
      <c r="A4" s="704" t="s">
        <v>831</v>
      </c>
      <c r="B4" s="704" t="s">
        <v>10342</v>
      </c>
      <c r="C4" s="704" t="s">
        <v>10343</v>
      </c>
    </row>
    <row r="5" spans="1:3">
      <c r="A5" s="849" t="s">
        <v>144</v>
      </c>
      <c r="B5" s="849" t="s">
        <v>1027</v>
      </c>
      <c r="C5" s="849" t="s">
        <v>10344</v>
      </c>
    </row>
    <row r="6" spans="1:3">
      <c r="A6" s="849" t="s">
        <v>144</v>
      </c>
      <c r="B6" s="849" t="s">
        <v>1029</v>
      </c>
      <c r="C6" s="849" t="s">
        <v>10345</v>
      </c>
    </row>
    <row r="7" spans="1:3">
      <c r="A7" s="849" t="s">
        <v>144</v>
      </c>
      <c r="B7" s="849" t="s">
        <v>1019</v>
      </c>
      <c r="C7" s="849" t="s">
        <v>10346</v>
      </c>
    </row>
    <row r="8" spans="1:3">
      <c r="A8" s="849" t="s">
        <v>144</v>
      </c>
      <c r="B8" s="849" t="s">
        <v>1023</v>
      </c>
      <c r="C8" s="849" t="s">
        <v>10347</v>
      </c>
    </row>
    <row r="9" spans="1:3">
      <c r="A9" s="849" t="s">
        <v>144</v>
      </c>
      <c r="B9" s="849" t="s">
        <v>1025</v>
      </c>
      <c r="C9" s="849" t="s">
        <v>10348</v>
      </c>
    </row>
    <row r="10" spans="1:3">
      <c r="A10" s="849" t="s">
        <v>144</v>
      </c>
      <c r="B10" s="849" t="s">
        <v>1039</v>
      </c>
      <c r="C10" s="849" t="s">
        <v>10349</v>
      </c>
    </row>
    <row r="11" spans="1:3">
      <c r="A11" s="849" t="s">
        <v>144</v>
      </c>
      <c r="B11" s="849" t="s">
        <v>1041</v>
      </c>
      <c r="C11" s="849" t="s">
        <v>10350</v>
      </c>
    </row>
    <row r="12" spans="1:3">
      <c r="A12" s="849" t="s">
        <v>144</v>
      </c>
      <c r="B12" s="849" t="s">
        <v>1043</v>
      </c>
      <c r="C12" s="849" t="s">
        <v>10351</v>
      </c>
    </row>
    <row r="13" spans="1:3">
      <c r="A13" s="849" t="s">
        <v>144</v>
      </c>
      <c r="B13" s="849" t="s">
        <v>1061</v>
      </c>
      <c r="C13" s="849" t="s">
        <v>10352</v>
      </c>
    </row>
    <row r="14" spans="1:3">
      <c r="A14" s="849" t="s">
        <v>144</v>
      </c>
      <c r="B14" s="849" t="s">
        <v>1063</v>
      </c>
      <c r="C14" s="849" t="s">
        <v>10353</v>
      </c>
    </row>
    <row r="15" spans="1:3">
      <c r="A15" s="849" t="s">
        <v>144</v>
      </c>
      <c r="B15" s="849" t="s">
        <v>1055</v>
      </c>
      <c r="C15" s="849" t="s">
        <v>10354</v>
      </c>
    </row>
    <row r="16" spans="1:3">
      <c r="A16" s="849" t="s">
        <v>144</v>
      </c>
      <c r="B16" s="849" t="s">
        <v>1057</v>
      </c>
      <c r="C16" s="849" t="s">
        <v>10355</v>
      </c>
    </row>
    <row r="17" spans="1:3">
      <c r="A17" s="849" t="s">
        <v>144</v>
      </c>
      <c r="B17" s="849" t="s">
        <v>1059</v>
      </c>
      <c r="C17" s="849" t="s">
        <v>10356</v>
      </c>
    </row>
    <row r="18" spans="1:3">
      <c r="A18" s="849" t="s">
        <v>144</v>
      </c>
      <c r="B18" s="849" t="s">
        <v>1045</v>
      </c>
      <c r="C18" s="849" t="s">
        <v>10357</v>
      </c>
    </row>
    <row r="19" spans="1:3">
      <c r="A19" s="849" t="s">
        <v>144</v>
      </c>
      <c r="B19" s="849" t="s">
        <v>1047</v>
      </c>
      <c r="C19" s="849" t="s">
        <v>10358</v>
      </c>
    </row>
    <row r="20" spans="1:3">
      <c r="A20" s="849" t="s">
        <v>144</v>
      </c>
      <c r="B20" s="849" t="s">
        <v>1049</v>
      </c>
      <c r="C20" s="849" t="s">
        <v>10359</v>
      </c>
    </row>
    <row r="21" spans="1:3">
      <c r="A21" s="849" t="s">
        <v>144</v>
      </c>
      <c r="B21" s="849" t="s">
        <v>1051</v>
      </c>
      <c r="C21" s="849" t="s">
        <v>10360</v>
      </c>
    </row>
    <row r="22" spans="1:3">
      <c r="A22" s="849" t="s">
        <v>144</v>
      </c>
      <c r="B22" s="849" t="s">
        <v>1053</v>
      </c>
      <c r="C22" s="849" t="s">
        <v>10361</v>
      </c>
    </row>
    <row r="23" spans="1:3">
      <c r="A23" s="849" t="s">
        <v>144</v>
      </c>
      <c r="B23" s="849" t="s">
        <v>1079</v>
      </c>
      <c r="C23" s="849" t="s">
        <v>10362</v>
      </c>
    </row>
    <row r="24" spans="1:3">
      <c r="A24" s="849" t="s">
        <v>144</v>
      </c>
      <c r="B24" s="849" t="s">
        <v>1117</v>
      </c>
      <c r="C24" s="849" t="s">
        <v>10363</v>
      </c>
    </row>
    <row r="25" spans="1:3">
      <c r="A25" s="849" t="s">
        <v>144</v>
      </c>
      <c r="B25" s="849" t="s">
        <v>1115</v>
      </c>
      <c r="C25" s="849" t="s">
        <v>10364</v>
      </c>
    </row>
    <row r="26" spans="1:3">
      <c r="A26" s="849" t="s">
        <v>144</v>
      </c>
      <c r="B26" s="849" t="s">
        <v>1111</v>
      </c>
      <c r="C26" s="849" t="s">
        <v>10365</v>
      </c>
    </row>
    <row r="27" spans="1:3">
      <c r="A27" s="849" t="s">
        <v>144</v>
      </c>
      <c r="B27" s="849" t="s">
        <v>1113</v>
      </c>
      <c r="C27" s="849" t="s">
        <v>10366</v>
      </c>
    </row>
    <row r="28" spans="1:3">
      <c r="A28" s="849" t="s">
        <v>144</v>
      </c>
      <c r="B28" s="849" t="s">
        <v>1105</v>
      </c>
      <c r="C28" s="849" t="s">
        <v>10367</v>
      </c>
    </row>
    <row r="29" spans="1:3">
      <c r="A29" s="849" t="s">
        <v>144</v>
      </c>
      <c r="B29" s="849" t="s">
        <v>1107</v>
      </c>
      <c r="C29" s="849" t="s">
        <v>10368</v>
      </c>
    </row>
    <row r="30" spans="1:3">
      <c r="A30" s="849" t="s">
        <v>144</v>
      </c>
      <c r="B30" s="849" t="s">
        <v>1109</v>
      </c>
      <c r="C30" s="849" t="s">
        <v>10369</v>
      </c>
    </row>
    <row r="31" spans="1:3">
      <c r="A31" s="849" t="s">
        <v>144</v>
      </c>
      <c r="B31" s="849" t="s">
        <v>1037</v>
      </c>
      <c r="C31" s="849" t="s">
        <v>10370</v>
      </c>
    </row>
    <row r="32" spans="1:3">
      <c r="A32" s="849" t="s">
        <v>144</v>
      </c>
      <c r="B32" s="849" t="s">
        <v>1065</v>
      </c>
      <c r="C32" s="849" t="s">
        <v>10371</v>
      </c>
    </row>
    <row r="33" spans="1:3">
      <c r="A33" s="849" t="s">
        <v>144</v>
      </c>
      <c r="B33" s="849" t="s">
        <v>1067</v>
      </c>
      <c r="C33" s="849" t="s">
        <v>10372</v>
      </c>
    </row>
    <row r="34" spans="1:3">
      <c r="A34" s="849" t="s">
        <v>144</v>
      </c>
      <c r="B34" s="849" t="s">
        <v>1069</v>
      </c>
      <c r="C34" s="849" t="s">
        <v>10373</v>
      </c>
    </row>
    <row r="35" spans="1:3">
      <c r="A35" s="849" t="s">
        <v>144</v>
      </c>
      <c r="B35" s="849" t="s">
        <v>1071</v>
      </c>
      <c r="C35" s="849" t="s">
        <v>10374</v>
      </c>
    </row>
    <row r="36" spans="1:3">
      <c r="A36" s="849" t="s">
        <v>144</v>
      </c>
      <c r="B36" s="849" t="s">
        <v>1073</v>
      </c>
      <c r="C36" s="849" t="s">
        <v>10375</v>
      </c>
    </row>
    <row r="37" spans="1:3">
      <c r="A37" s="849" t="s">
        <v>144</v>
      </c>
      <c r="B37" s="849" t="s">
        <v>1075</v>
      </c>
      <c r="C37" s="849" t="s">
        <v>10376</v>
      </c>
    </row>
    <row r="38" spans="1:3">
      <c r="A38" s="849" t="s">
        <v>144</v>
      </c>
      <c r="B38" s="849" t="s">
        <v>1077</v>
      </c>
      <c r="C38" s="849" t="s">
        <v>10377</v>
      </c>
    </row>
    <row r="39" spans="1:3">
      <c r="A39" s="849" t="s">
        <v>144</v>
      </c>
      <c r="B39" s="849" t="s">
        <v>1083</v>
      </c>
      <c r="C39" s="849" t="s">
        <v>10378</v>
      </c>
    </row>
    <row r="40" spans="1:3">
      <c r="A40" s="849" t="s">
        <v>144</v>
      </c>
      <c r="B40" s="849" t="s">
        <v>1085</v>
      </c>
      <c r="C40" s="849" t="s">
        <v>10379</v>
      </c>
    </row>
    <row r="41" spans="1:3">
      <c r="A41" s="849" t="s">
        <v>144</v>
      </c>
      <c r="B41" s="849" t="s">
        <v>1087</v>
      </c>
      <c r="C41" s="849" t="s">
        <v>10380</v>
      </c>
    </row>
    <row r="42" spans="1:3">
      <c r="A42" s="849" t="s">
        <v>144</v>
      </c>
      <c r="B42" s="849" t="s">
        <v>1089</v>
      </c>
      <c r="C42" s="849" t="s">
        <v>10381</v>
      </c>
    </row>
    <row r="43" spans="1:3">
      <c r="A43" s="849" t="s">
        <v>144</v>
      </c>
      <c r="B43" s="849" t="s">
        <v>1091</v>
      </c>
      <c r="C43" s="849" t="s">
        <v>10382</v>
      </c>
    </row>
    <row r="44" spans="1:3">
      <c r="A44" s="849" t="s">
        <v>144</v>
      </c>
      <c r="B44" s="849" t="s">
        <v>1093</v>
      </c>
      <c r="C44" s="849" t="s">
        <v>10383</v>
      </c>
    </row>
    <row r="45" spans="1:3">
      <c r="A45" s="849" t="s">
        <v>144</v>
      </c>
      <c r="B45" s="849" t="s">
        <v>1095</v>
      </c>
      <c r="C45" s="849" t="s">
        <v>10384</v>
      </c>
    </row>
    <row r="46" spans="1:3">
      <c r="A46" s="849" t="s">
        <v>144</v>
      </c>
      <c r="B46" s="849" t="s">
        <v>1097</v>
      </c>
      <c r="C46" s="849" t="s">
        <v>10385</v>
      </c>
    </row>
    <row r="47" spans="1:3">
      <c r="A47" s="849" t="s">
        <v>144</v>
      </c>
      <c r="B47" s="849" t="s">
        <v>1099</v>
      </c>
      <c r="C47" s="849" t="s">
        <v>10386</v>
      </c>
    </row>
    <row r="48" spans="1:3">
      <c r="A48" s="849" t="s">
        <v>144</v>
      </c>
      <c r="B48" s="849" t="s">
        <v>1101</v>
      </c>
      <c r="C48" s="849" t="s">
        <v>10387</v>
      </c>
    </row>
    <row r="49" spans="1:3">
      <c r="A49" s="849" t="s">
        <v>144</v>
      </c>
      <c r="B49" s="849" t="s">
        <v>1103</v>
      </c>
      <c r="C49" s="849" t="s">
        <v>10388</v>
      </c>
    </row>
    <row r="50" spans="1:3">
      <c r="A50" s="849" t="s">
        <v>144</v>
      </c>
      <c r="B50" s="849" t="s">
        <v>1081</v>
      </c>
      <c r="C50" s="849" t="s">
        <v>10389</v>
      </c>
    </row>
    <row r="51" spans="1:3">
      <c r="A51" s="849" t="s">
        <v>144</v>
      </c>
      <c r="B51" s="849" t="s">
        <v>1033</v>
      </c>
      <c r="C51" s="849" t="s">
        <v>10390</v>
      </c>
    </row>
    <row r="52" spans="1:3">
      <c r="A52" s="849" t="s">
        <v>144</v>
      </c>
      <c r="B52" s="849" t="s">
        <v>1031</v>
      </c>
      <c r="C52" s="849" t="s">
        <v>10391</v>
      </c>
    </row>
    <row r="53" spans="1:3">
      <c r="A53" s="849" t="s">
        <v>144</v>
      </c>
      <c r="B53" s="849" t="s">
        <v>1035</v>
      </c>
      <c r="C53" s="849" t="s">
        <v>10392</v>
      </c>
    </row>
    <row r="54" spans="1:3">
      <c r="A54" s="849" t="s">
        <v>144</v>
      </c>
      <c r="B54" s="849" t="s">
        <v>1119</v>
      </c>
      <c r="C54" s="849" t="s">
        <v>10393</v>
      </c>
    </row>
    <row r="55" spans="1:3">
      <c r="A55" s="849" t="s">
        <v>144</v>
      </c>
      <c r="B55" s="849" t="s">
        <v>1121</v>
      </c>
      <c r="C55" s="849" t="s">
        <v>10394</v>
      </c>
    </row>
    <row r="56" spans="1:3">
      <c r="A56" s="849" t="s">
        <v>144</v>
      </c>
      <c r="B56" s="849" t="s">
        <v>1123</v>
      </c>
      <c r="C56" s="849" t="s">
        <v>10395</v>
      </c>
    </row>
    <row r="57" spans="1:3">
      <c r="A57" s="849" t="s">
        <v>38</v>
      </c>
      <c r="B57" s="849" t="s">
        <v>1236</v>
      </c>
      <c r="C57" s="849" t="s">
        <v>10396</v>
      </c>
    </row>
    <row r="58" spans="1:3">
      <c r="A58" s="849" t="s">
        <v>38</v>
      </c>
      <c r="B58" s="849" t="s">
        <v>1238</v>
      </c>
      <c r="C58" s="849" t="s">
        <v>10397</v>
      </c>
    </row>
    <row r="59" spans="1:3">
      <c r="A59" s="849" t="s">
        <v>38</v>
      </c>
      <c r="B59" s="849" t="s">
        <v>1240</v>
      </c>
      <c r="C59" s="849" t="s">
        <v>10398</v>
      </c>
    </row>
    <row r="60" spans="1:3">
      <c r="A60" s="849" t="s">
        <v>38</v>
      </c>
      <c r="B60" s="849" t="s">
        <v>1226</v>
      </c>
      <c r="C60" s="849" t="s">
        <v>10399</v>
      </c>
    </row>
    <row r="61" spans="1:3">
      <c r="A61" s="849" t="s">
        <v>38</v>
      </c>
      <c r="B61" s="849" t="s">
        <v>1228</v>
      </c>
      <c r="C61" s="849" t="s">
        <v>10400</v>
      </c>
    </row>
    <row r="62" spans="1:3">
      <c r="A62" s="849" t="s">
        <v>38</v>
      </c>
      <c r="B62" s="849" t="s">
        <v>1230</v>
      </c>
      <c r="C62" s="849" t="s">
        <v>10401</v>
      </c>
    </row>
    <row r="63" spans="1:3">
      <c r="A63" s="849" t="s">
        <v>38</v>
      </c>
      <c r="B63" s="849" t="s">
        <v>1232</v>
      </c>
      <c r="C63" s="849" t="s">
        <v>10402</v>
      </c>
    </row>
    <row r="64" spans="1:3">
      <c r="A64" s="849" t="s">
        <v>38</v>
      </c>
      <c r="B64" s="849" t="s">
        <v>1234</v>
      </c>
      <c r="C64" s="849" t="s">
        <v>10403</v>
      </c>
    </row>
    <row r="65" spans="1:3">
      <c r="A65" s="849" t="s">
        <v>38</v>
      </c>
      <c r="B65" s="849" t="s">
        <v>1222</v>
      </c>
      <c r="C65" s="849" t="s">
        <v>10404</v>
      </c>
    </row>
    <row r="66" spans="1:3">
      <c r="A66" s="849" t="s">
        <v>38</v>
      </c>
      <c r="B66" s="849" t="s">
        <v>1224</v>
      </c>
      <c r="C66" s="849" t="s">
        <v>10405</v>
      </c>
    </row>
    <row r="67" spans="1:3">
      <c r="A67" s="849" t="s">
        <v>38</v>
      </c>
      <c r="B67" s="849" t="s">
        <v>1212</v>
      </c>
      <c r="C67" s="849" t="s">
        <v>10406</v>
      </c>
    </row>
    <row r="68" spans="1:3">
      <c r="A68" s="849" t="s">
        <v>38</v>
      </c>
      <c r="B68" s="849" t="s">
        <v>1214</v>
      </c>
      <c r="C68" s="849" t="s">
        <v>10407</v>
      </c>
    </row>
    <row r="69" spans="1:3">
      <c r="A69" s="849" t="s">
        <v>38</v>
      </c>
      <c r="B69" s="849" t="s">
        <v>1216</v>
      </c>
      <c r="C69" s="849" t="s">
        <v>10408</v>
      </c>
    </row>
    <row r="70" spans="1:3">
      <c r="A70" s="849" t="s">
        <v>38</v>
      </c>
      <c r="B70" s="849" t="s">
        <v>1218</v>
      </c>
      <c r="C70" s="849" t="s">
        <v>10409</v>
      </c>
    </row>
    <row r="71" spans="1:3">
      <c r="A71" s="849" t="s">
        <v>38</v>
      </c>
      <c r="B71" s="849" t="s">
        <v>1220</v>
      </c>
      <c r="C71" s="849" t="s">
        <v>10410</v>
      </c>
    </row>
    <row r="72" spans="1:3">
      <c r="A72" s="849" t="s">
        <v>38</v>
      </c>
      <c r="B72" s="849" t="s">
        <v>1138</v>
      </c>
      <c r="C72" s="849" t="s">
        <v>10411</v>
      </c>
    </row>
    <row r="73" spans="1:3">
      <c r="A73" s="849" t="s">
        <v>38</v>
      </c>
      <c r="B73" s="849" t="s">
        <v>1140</v>
      </c>
      <c r="C73" s="849" t="s">
        <v>10412</v>
      </c>
    </row>
    <row r="74" spans="1:3">
      <c r="A74" s="849" t="s">
        <v>38</v>
      </c>
      <c r="B74" s="849" t="s">
        <v>1150</v>
      </c>
      <c r="C74" s="849" t="s">
        <v>10413</v>
      </c>
    </row>
    <row r="75" spans="1:3">
      <c r="A75" s="849" t="s">
        <v>38</v>
      </c>
      <c r="B75" s="849" t="s">
        <v>1134</v>
      </c>
      <c r="C75" s="849" t="s">
        <v>10414</v>
      </c>
    </row>
    <row r="76" spans="1:3">
      <c r="A76" s="849" t="s">
        <v>38</v>
      </c>
      <c r="B76" s="849" t="s">
        <v>1136</v>
      </c>
      <c r="C76" s="849" t="s">
        <v>10415</v>
      </c>
    </row>
    <row r="77" spans="1:3">
      <c r="A77" s="849" t="s">
        <v>38</v>
      </c>
      <c r="B77" s="849" t="s">
        <v>1142</v>
      </c>
      <c r="C77" s="849" t="s">
        <v>10416</v>
      </c>
    </row>
    <row r="78" spans="1:3">
      <c r="A78" s="849" t="s">
        <v>38</v>
      </c>
      <c r="B78" s="849" t="s">
        <v>1144</v>
      </c>
      <c r="C78" s="849" t="s">
        <v>10417</v>
      </c>
    </row>
    <row r="79" spans="1:3">
      <c r="A79" s="849" t="s">
        <v>38</v>
      </c>
      <c r="B79" s="849" t="s">
        <v>1146</v>
      </c>
      <c r="C79" s="849" t="s">
        <v>10418</v>
      </c>
    </row>
    <row r="80" spans="1:3">
      <c r="A80" s="849" t="s">
        <v>38</v>
      </c>
      <c r="B80" s="849" t="s">
        <v>1148</v>
      </c>
      <c r="C80" s="849" t="s">
        <v>10419</v>
      </c>
    </row>
    <row r="81" spans="1:3">
      <c r="A81" s="849" t="s">
        <v>38</v>
      </c>
      <c r="B81" s="849" t="s">
        <v>1128</v>
      </c>
      <c r="C81" s="849" t="s">
        <v>10420</v>
      </c>
    </row>
    <row r="82" spans="1:3">
      <c r="A82" s="849" t="s">
        <v>38</v>
      </c>
      <c r="B82" s="849" t="s">
        <v>1130</v>
      </c>
      <c r="C82" s="849" t="s">
        <v>10421</v>
      </c>
    </row>
    <row r="83" spans="1:3">
      <c r="A83" s="849" t="s">
        <v>38</v>
      </c>
      <c r="B83" s="849" t="s">
        <v>1132</v>
      </c>
      <c r="C83" s="849" t="s">
        <v>10422</v>
      </c>
    </row>
    <row r="84" spans="1:3">
      <c r="A84" s="849" t="s">
        <v>38</v>
      </c>
      <c r="B84" s="849" t="s">
        <v>1152</v>
      </c>
      <c r="C84" s="849" t="s">
        <v>10423</v>
      </c>
    </row>
    <row r="85" spans="1:3">
      <c r="A85" s="849" t="s">
        <v>38</v>
      </c>
      <c r="B85" s="849" t="s">
        <v>1200</v>
      </c>
      <c r="C85" s="849" t="s">
        <v>10424</v>
      </c>
    </row>
    <row r="86" spans="1:3">
      <c r="A86" s="849" t="s">
        <v>38</v>
      </c>
      <c r="B86" s="849" t="s">
        <v>1202</v>
      </c>
      <c r="C86" s="849" t="s">
        <v>10425</v>
      </c>
    </row>
    <row r="87" spans="1:3">
      <c r="A87" s="849" t="s">
        <v>38</v>
      </c>
      <c r="B87" s="849" t="s">
        <v>1204</v>
      </c>
      <c r="C87" s="849" t="s">
        <v>10426</v>
      </c>
    </row>
    <row r="88" spans="1:3">
      <c r="A88" s="849" t="s">
        <v>38</v>
      </c>
      <c r="B88" s="849" t="s">
        <v>1186</v>
      </c>
      <c r="C88" s="849" t="s">
        <v>10427</v>
      </c>
    </row>
    <row r="89" spans="1:3">
      <c r="A89" s="849" t="s">
        <v>38</v>
      </c>
      <c r="B89" s="849" t="s">
        <v>1188</v>
      </c>
      <c r="C89" s="849" t="s">
        <v>10428</v>
      </c>
    </row>
    <row r="90" spans="1:3">
      <c r="A90" s="849" t="s">
        <v>38</v>
      </c>
      <c r="B90" s="849" t="s">
        <v>1190</v>
      </c>
      <c r="C90" s="849" t="s">
        <v>10429</v>
      </c>
    </row>
    <row r="91" spans="1:3">
      <c r="A91" s="849" t="s">
        <v>38</v>
      </c>
      <c r="B91" s="849" t="s">
        <v>1192</v>
      </c>
      <c r="C91" s="849" t="s">
        <v>10430</v>
      </c>
    </row>
    <row r="92" spans="1:3">
      <c r="A92" s="849" t="s">
        <v>38</v>
      </c>
      <c r="B92" s="849" t="s">
        <v>1194</v>
      </c>
      <c r="C92" s="849" t="s">
        <v>10431</v>
      </c>
    </row>
    <row r="93" spans="1:3">
      <c r="A93" s="849" t="s">
        <v>38</v>
      </c>
      <c r="B93" s="849" t="s">
        <v>1196</v>
      </c>
      <c r="C93" s="849" t="s">
        <v>10432</v>
      </c>
    </row>
    <row r="94" spans="1:3">
      <c r="A94" s="849" t="s">
        <v>38</v>
      </c>
      <c r="B94" s="849" t="s">
        <v>1198</v>
      </c>
      <c r="C94" s="849" t="s">
        <v>10433</v>
      </c>
    </row>
    <row r="95" spans="1:3">
      <c r="A95" s="849" t="s">
        <v>38</v>
      </c>
      <c r="B95" s="849" t="s">
        <v>1210</v>
      </c>
      <c r="C95" s="849" t="s">
        <v>10434</v>
      </c>
    </row>
    <row r="96" spans="1:3">
      <c r="A96" s="849" t="s">
        <v>38</v>
      </c>
      <c r="B96" s="849" t="s">
        <v>1206</v>
      </c>
      <c r="C96" s="849" t="s">
        <v>10435</v>
      </c>
    </row>
    <row r="97" spans="1:3">
      <c r="A97" s="849" t="s">
        <v>38</v>
      </c>
      <c r="B97" s="849" t="s">
        <v>1208</v>
      </c>
      <c r="C97" s="849" t="s">
        <v>10436</v>
      </c>
    </row>
    <row r="98" spans="1:3">
      <c r="A98" s="849" t="s">
        <v>38</v>
      </c>
      <c r="B98" s="849" t="s">
        <v>1242</v>
      </c>
      <c r="C98" s="849" t="s">
        <v>10437</v>
      </c>
    </row>
    <row r="99" spans="1:3">
      <c r="A99" s="849" t="s">
        <v>38</v>
      </c>
      <c r="B99" s="849" t="s">
        <v>1244</v>
      </c>
      <c r="C99" s="849" t="s">
        <v>10438</v>
      </c>
    </row>
    <row r="100" spans="1:3">
      <c r="A100" s="849" t="s">
        <v>38</v>
      </c>
      <c r="B100" s="849" t="s">
        <v>1246</v>
      </c>
      <c r="C100" s="849" t="s">
        <v>10439</v>
      </c>
    </row>
    <row r="101" spans="1:3">
      <c r="A101" s="849" t="s">
        <v>38</v>
      </c>
      <c r="B101" s="849" t="s">
        <v>1176</v>
      </c>
      <c r="C101" s="849" t="s">
        <v>10440</v>
      </c>
    </row>
    <row r="102" spans="1:3">
      <c r="A102" s="849" t="s">
        <v>38</v>
      </c>
      <c r="B102" s="849" t="s">
        <v>1154</v>
      </c>
      <c r="C102" s="849" t="s">
        <v>10441</v>
      </c>
    </row>
    <row r="103" spans="1:3">
      <c r="A103" s="849" t="s">
        <v>38</v>
      </c>
      <c r="B103" s="849" t="s">
        <v>1156</v>
      </c>
      <c r="C103" s="849" t="s">
        <v>10442</v>
      </c>
    </row>
    <row r="104" spans="1:3">
      <c r="A104" s="849" t="s">
        <v>38</v>
      </c>
      <c r="B104" s="849" t="s">
        <v>1158</v>
      </c>
      <c r="C104" s="849" t="s">
        <v>10443</v>
      </c>
    </row>
    <row r="105" spans="1:3">
      <c r="A105" s="849" t="s">
        <v>38</v>
      </c>
      <c r="B105" s="849" t="s">
        <v>1160</v>
      </c>
      <c r="C105" s="849" t="s">
        <v>10444</v>
      </c>
    </row>
    <row r="106" spans="1:3">
      <c r="A106" s="849" t="s">
        <v>38</v>
      </c>
      <c r="B106" s="849" t="s">
        <v>1162</v>
      </c>
      <c r="C106" s="849" t="s">
        <v>10445</v>
      </c>
    </row>
    <row r="107" spans="1:3">
      <c r="A107" s="849" t="s">
        <v>38</v>
      </c>
      <c r="B107" s="849" t="s">
        <v>1164</v>
      </c>
      <c r="C107" s="849" t="s">
        <v>10446</v>
      </c>
    </row>
    <row r="108" spans="1:3">
      <c r="A108" s="849" t="s">
        <v>38</v>
      </c>
      <c r="B108" s="849" t="s">
        <v>1166</v>
      </c>
      <c r="C108" s="849" t="s">
        <v>10447</v>
      </c>
    </row>
    <row r="109" spans="1:3">
      <c r="A109" s="849" t="s">
        <v>38</v>
      </c>
      <c r="B109" s="849" t="s">
        <v>1168</v>
      </c>
      <c r="C109" s="849" t="s">
        <v>10448</v>
      </c>
    </row>
    <row r="110" spans="1:3">
      <c r="A110" s="849" t="s">
        <v>38</v>
      </c>
      <c r="B110" s="849" t="s">
        <v>1170</v>
      </c>
      <c r="C110" s="849" t="s">
        <v>10449</v>
      </c>
    </row>
    <row r="111" spans="1:3">
      <c r="A111" s="849" t="s">
        <v>38</v>
      </c>
      <c r="B111" s="849" t="s">
        <v>1172</v>
      </c>
      <c r="C111" s="849" t="s">
        <v>10450</v>
      </c>
    </row>
    <row r="112" spans="1:3">
      <c r="A112" s="849" t="s">
        <v>38</v>
      </c>
      <c r="B112" s="849" t="s">
        <v>1174</v>
      </c>
      <c r="C112" s="849" t="s">
        <v>10451</v>
      </c>
    </row>
    <row r="113" spans="1:3">
      <c r="A113" s="849" t="s">
        <v>38</v>
      </c>
      <c r="B113" s="849" t="s">
        <v>1180</v>
      </c>
      <c r="C113" s="849" t="s">
        <v>10452</v>
      </c>
    </row>
    <row r="114" spans="1:3">
      <c r="A114" s="849" t="s">
        <v>38</v>
      </c>
      <c r="B114" s="849" t="s">
        <v>1178</v>
      </c>
      <c r="C114" s="849" t="s">
        <v>10453</v>
      </c>
    </row>
    <row r="115" spans="1:3">
      <c r="A115" s="849" t="s">
        <v>38</v>
      </c>
      <c r="B115" s="849" t="s">
        <v>1182</v>
      </c>
      <c r="C115" s="849" t="s">
        <v>10454</v>
      </c>
    </row>
    <row r="116" spans="1:3">
      <c r="A116" s="849" t="s">
        <v>38</v>
      </c>
      <c r="B116" s="849" t="s">
        <v>1184</v>
      </c>
      <c r="C116" s="849" t="s">
        <v>10455</v>
      </c>
    </row>
    <row r="117" spans="1:3">
      <c r="A117" s="849" t="s">
        <v>118</v>
      </c>
      <c r="B117" s="849" t="s">
        <v>1295</v>
      </c>
      <c r="C117" s="849" t="s">
        <v>10456</v>
      </c>
    </row>
    <row r="118" spans="1:3">
      <c r="A118" s="849" t="s">
        <v>118</v>
      </c>
      <c r="B118" s="849" t="s">
        <v>1297</v>
      </c>
      <c r="C118" s="849" t="s">
        <v>10457</v>
      </c>
    </row>
    <row r="119" spans="1:3">
      <c r="A119" s="849" t="s">
        <v>118</v>
      </c>
      <c r="B119" s="849" t="s">
        <v>1279</v>
      </c>
      <c r="C119" s="849" t="s">
        <v>10458</v>
      </c>
    </row>
    <row r="120" spans="1:3">
      <c r="A120" s="849" t="s">
        <v>118</v>
      </c>
      <c r="B120" s="849" t="s">
        <v>1281</v>
      </c>
      <c r="C120" s="849" t="s">
        <v>10459</v>
      </c>
    </row>
    <row r="121" spans="1:3">
      <c r="A121" s="849" t="s">
        <v>118</v>
      </c>
      <c r="B121" s="849" t="s">
        <v>1283</v>
      </c>
      <c r="C121" s="849" t="s">
        <v>10460</v>
      </c>
    </row>
    <row r="122" spans="1:3">
      <c r="A122" s="849" t="s">
        <v>118</v>
      </c>
      <c r="B122" s="849" t="s">
        <v>1285</v>
      </c>
      <c r="C122" s="849" t="s">
        <v>10461</v>
      </c>
    </row>
    <row r="123" spans="1:3">
      <c r="A123" s="849" t="s">
        <v>118</v>
      </c>
      <c r="B123" s="849" t="s">
        <v>1287</v>
      </c>
      <c r="C123" s="849" t="s">
        <v>10462</v>
      </c>
    </row>
    <row r="124" spans="1:3">
      <c r="A124" s="849" t="s">
        <v>118</v>
      </c>
      <c r="B124" s="849" t="s">
        <v>1289</v>
      </c>
      <c r="C124" s="849" t="s">
        <v>10463</v>
      </c>
    </row>
    <row r="125" spans="1:3">
      <c r="A125" s="849" t="s">
        <v>118</v>
      </c>
      <c r="B125" s="849" t="s">
        <v>1291</v>
      </c>
      <c r="C125" s="849" t="s">
        <v>10464</v>
      </c>
    </row>
    <row r="126" spans="1:3">
      <c r="A126" s="849" t="s">
        <v>118</v>
      </c>
      <c r="B126" s="849" t="s">
        <v>1293</v>
      </c>
      <c r="C126" s="849" t="s">
        <v>10465</v>
      </c>
    </row>
    <row r="127" spans="1:3">
      <c r="A127" s="849" t="s">
        <v>118</v>
      </c>
      <c r="B127" s="849" t="s">
        <v>1275</v>
      </c>
      <c r="C127" s="849" t="s">
        <v>10466</v>
      </c>
    </row>
    <row r="128" spans="1:3">
      <c r="A128" s="849" t="s">
        <v>118</v>
      </c>
      <c r="B128" s="849" t="s">
        <v>1277</v>
      </c>
      <c r="C128" s="849" t="s">
        <v>10467</v>
      </c>
    </row>
    <row r="129" spans="1:3">
      <c r="A129" s="849" t="s">
        <v>118</v>
      </c>
      <c r="B129" s="849" t="s">
        <v>1249</v>
      </c>
      <c r="C129" s="849" t="s">
        <v>10468</v>
      </c>
    </row>
    <row r="130" spans="1:3">
      <c r="A130" s="849" t="s">
        <v>118</v>
      </c>
      <c r="B130" s="849" t="s">
        <v>1251</v>
      </c>
      <c r="C130" s="849" t="s">
        <v>10469</v>
      </c>
    </row>
    <row r="131" spans="1:3">
      <c r="A131" s="849" t="s">
        <v>118</v>
      </c>
      <c r="B131" s="849" t="s">
        <v>1253</v>
      </c>
      <c r="C131" s="849" t="s">
        <v>10470</v>
      </c>
    </row>
    <row r="132" spans="1:3">
      <c r="A132" s="849" t="s">
        <v>118</v>
      </c>
      <c r="B132" s="849" t="s">
        <v>1255</v>
      </c>
      <c r="C132" s="849" t="s">
        <v>10471</v>
      </c>
    </row>
    <row r="133" spans="1:3">
      <c r="A133" s="849" t="s">
        <v>118</v>
      </c>
      <c r="B133" s="849" t="s">
        <v>1257</v>
      </c>
      <c r="C133" s="849" t="s">
        <v>10472</v>
      </c>
    </row>
    <row r="134" spans="1:3">
      <c r="A134" s="849" t="s">
        <v>118</v>
      </c>
      <c r="B134" s="849" t="s">
        <v>1259</v>
      </c>
      <c r="C134" s="849" t="s">
        <v>10473</v>
      </c>
    </row>
    <row r="135" spans="1:3">
      <c r="A135" s="849" t="s">
        <v>118</v>
      </c>
      <c r="B135" s="849" t="s">
        <v>1261</v>
      </c>
      <c r="C135" s="849" t="s">
        <v>10474</v>
      </c>
    </row>
    <row r="136" spans="1:3">
      <c r="A136" s="849" t="s">
        <v>118</v>
      </c>
      <c r="B136" s="849" t="s">
        <v>1263</v>
      </c>
      <c r="C136" s="849" t="s">
        <v>10475</v>
      </c>
    </row>
    <row r="137" spans="1:3">
      <c r="A137" s="849" t="s">
        <v>118</v>
      </c>
      <c r="B137" s="849" t="s">
        <v>1265</v>
      </c>
      <c r="C137" s="849" t="s">
        <v>10476</v>
      </c>
    </row>
    <row r="138" spans="1:3">
      <c r="A138" s="849" t="s">
        <v>118</v>
      </c>
      <c r="B138" s="849" t="s">
        <v>1267</v>
      </c>
      <c r="C138" s="849" t="s">
        <v>10477</v>
      </c>
    </row>
    <row r="139" spans="1:3">
      <c r="A139" s="849" t="s">
        <v>118</v>
      </c>
      <c r="B139" s="849" t="s">
        <v>1269</v>
      </c>
      <c r="C139" s="849" t="s">
        <v>10478</v>
      </c>
    </row>
    <row r="140" spans="1:3">
      <c r="A140" s="849" t="s">
        <v>118</v>
      </c>
      <c r="B140" s="849" t="s">
        <v>1271</v>
      </c>
      <c r="C140" s="849" t="s">
        <v>10479</v>
      </c>
    </row>
    <row r="141" spans="1:3">
      <c r="A141" s="849" t="s">
        <v>118</v>
      </c>
      <c r="B141" s="849" t="s">
        <v>1273</v>
      </c>
      <c r="C141" s="849" t="s">
        <v>10480</v>
      </c>
    </row>
    <row r="142" spans="1:3">
      <c r="A142" s="849" t="s">
        <v>118</v>
      </c>
      <c r="B142" s="849" t="s">
        <v>1299</v>
      </c>
      <c r="C142" s="849" t="s">
        <v>10481</v>
      </c>
    </row>
    <row r="143" spans="1:3">
      <c r="A143" s="849" t="s">
        <v>118</v>
      </c>
      <c r="B143" s="849" t="s">
        <v>1301</v>
      </c>
      <c r="C143" s="849" t="s">
        <v>10482</v>
      </c>
    </row>
    <row r="144" spans="1:3">
      <c r="A144" s="849" t="s">
        <v>118</v>
      </c>
      <c r="B144" s="849" t="s">
        <v>1303</v>
      </c>
      <c r="C144" s="849" t="s">
        <v>10483</v>
      </c>
    </row>
    <row r="145" spans="1:3">
      <c r="A145" s="849" t="s">
        <v>118</v>
      </c>
      <c r="B145" s="849" t="s">
        <v>1308</v>
      </c>
      <c r="C145" s="849" t="s">
        <v>10484</v>
      </c>
    </row>
    <row r="146" spans="1:3">
      <c r="A146" s="849" t="s">
        <v>118</v>
      </c>
      <c r="B146" s="849" t="s">
        <v>1311</v>
      </c>
      <c r="C146" s="849" t="s">
        <v>10485</v>
      </c>
    </row>
    <row r="147" spans="1:3">
      <c r="A147" s="849" t="s">
        <v>118</v>
      </c>
      <c r="B147" s="849" t="s">
        <v>1314</v>
      </c>
      <c r="C147" s="849" t="s">
        <v>10486</v>
      </c>
    </row>
    <row r="148" spans="1:3">
      <c r="A148" s="849" t="s">
        <v>118</v>
      </c>
      <c r="B148" s="849" t="s">
        <v>1316</v>
      </c>
      <c r="C148" s="849" t="s">
        <v>10487</v>
      </c>
    </row>
    <row r="149" spans="1:3">
      <c r="A149" s="849" t="s">
        <v>118</v>
      </c>
      <c r="B149" s="849" t="s">
        <v>1319</v>
      </c>
      <c r="C149" s="849" t="s">
        <v>10488</v>
      </c>
    </row>
    <row r="150" spans="1:3">
      <c r="A150" s="849" t="s">
        <v>118</v>
      </c>
      <c r="B150" s="849" t="s">
        <v>1322</v>
      </c>
      <c r="C150" s="849" t="s">
        <v>10489</v>
      </c>
    </row>
    <row r="151" spans="1:3">
      <c r="A151" s="849" t="s">
        <v>19</v>
      </c>
      <c r="B151" s="849" t="s">
        <v>1329</v>
      </c>
      <c r="C151" s="849" t="s">
        <v>10490</v>
      </c>
    </row>
    <row r="152" spans="1:3">
      <c r="A152" s="849" t="s">
        <v>19</v>
      </c>
      <c r="B152" s="849" t="s">
        <v>1332</v>
      </c>
      <c r="C152" s="849" t="s">
        <v>10491</v>
      </c>
    </row>
    <row r="153" spans="1:3">
      <c r="A153" s="849" t="s">
        <v>19</v>
      </c>
      <c r="B153" s="849" t="s">
        <v>1334</v>
      </c>
      <c r="C153" s="849" t="s">
        <v>10492</v>
      </c>
    </row>
    <row r="154" spans="1:3">
      <c r="A154" s="849" t="s">
        <v>19</v>
      </c>
      <c r="B154" s="849" t="s">
        <v>1336</v>
      </c>
      <c r="C154" s="849" t="s">
        <v>10493</v>
      </c>
    </row>
    <row r="155" spans="1:3">
      <c r="A155" s="849" t="s">
        <v>19</v>
      </c>
      <c r="B155" s="849" t="s">
        <v>1338</v>
      </c>
      <c r="C155" s="849" t="s">
        <v>10494</v>
      </c>
    </row>
    <row r="156" spans="1:3">
      <c r="A156" s="849" t="s">
        <v>19</v>
      </c>
      <c r="B156" s="849" t="s">
        <v>1340</v>
      </c>
      <c r="C156" s="849" t="s">
        <v>10495</v>
      </c>
    </row>
    <row r="157" spans="1:3">
      <c r="A157" s="849" t="s">
        <v>19</v>
      </c>
      <c r="B157" s="849" t="s">
        <v>1342</v>
      </c>
      <c r="C157" s="849" t="s">
        <v>10496</v>
      </c>
    </row>
    <row r="158" spans="1:3">
      <c r="A158" s="849" t="s">
        <v>19</v>
      </c>
      <c r="B158" s="849" t="s">
        <v>1344</v>
      </c>
      <c r="C158" s="849" t="s">
        <v>10497</v>
      </c>
    </row>
    <row r="159" spans="1:3">
      <c r="A159" s="849" t="s">
        <v>19</v>
      </c>
      <c r="B159" s="849" t="s">
        <v>1346</v>
      </c>
      <c r="C159" s="849" t="s">
        <v>10498</v>
      </c>
    </row>
    <row r="160" spans="1:3">
      <c r="A160" s="849" t="s">
        <v>19</v>
      </c>
      <c r="B160" s="849" t="s">
        <v>1348</v>
      </c>
      <c r="C160" s="849" t="s">
        <v>10499</v>
      </c>
    </row>
    <row r="161" spans="1:3">
      <c r="A161" s="849" t="s">
        <v>19</v>
      </c>
      <c r="B161" s="849" t="s">
        <v>1350</v>
      </c>
      <c r="C161" s="849" t="s">
        <v>10500</v>
      </c>
    </row>
    <row r="162" spans="1:3">
      <c r="A162" s="849" t="s">
        <v>19</v>
      </c>
      <c r="B162" s="849" t="s">
        <v>1352</v>
      </c>
      <c r="C162" s="849" t="s">
        <v>10501</v>
      </c>
    </row>
    <row r="163" spans="1:3">
      <c r="A163" s="849" t="s">
        <v>19</v>
      </c>
      <c r="B163" s="849" t="s">
        <v>1354</v>
      </c>
      <c r="C163" s="849" t="s">
        <v>10502</v>
      </c>
    </row>
    <row r="164" spans="1:3">
      <c r="A164" s="849" t="s">
        <v>19</v>
      </c>
      <c r="B164" s="849" t="s">
        <v>1359</v>
      </c>
      <c r="C164" s="849" t="s">
        <v>10503</v>
      </c>
    </row>
    <row r="165" spans="1:3">
      <c r="A165" s="849" t="s">
        <v>19</v>
      </c>
      <c r="B165" s="849" t="s">
        <v>1361</v>
      </c>
      <c r="C165" s="849" t="s">
        <v>10504</v>
      </c>
    </row>
    <row r="166" spans="1:3">
      <c r="A166" s="849" t="s">
        <v>19</v>
      </c>
      <c r="B166" s="849" t="s">
        <v>1363</v>
      </c>
      <c r="C166" s="849" t="s">
        <v>10505</v>
      </c>
    </row>
    <row r="167" spans="1:3">
      <c r="A167" s="849" t="s">
        <v>19</v>
      </c>
      <c r="B167" s="849" t="s">
        <v>1365</v>
      </c>
      <c r="C167" s="849" t="s">
        <v>10506</v>
      </c>
    </row>
    <row r="168" spans="1:3">
      <c r="A168" s="849" t="s">
        <v>19</v>
      </c>
      <c r="B168" s="849" t="s">
        <v>1367</v>
      </c>
      <c r="C168" s="849" t="s">
        <v>10507</v>
      </c>
    </row>
    <row r="169" spans="1:3">
      <c r="A169" s="849" t="s">
        <v>19</v>
      </c>
      <c r="B169" s="849" t="s">
        <v>1369</v>
      </c>
      <c r="C169" s="849" t="s">
        <v>10508</v>
      </c>
    </row>
    <row r="170" spans="1:3">
      <c r="A170" s="849" t="s">
        <v>19</v>
      </c>
      <c r="B170" s="849" t="s">
        <v>1371</v>
      </c>
      <c r="C170" s="849" t="s">
        <v>10509</v>
      </c>
    </row>
    <row r="171" spans="1:3">
      <c r="A171" s="849" t="s">
        <v>19</v>
      </c>
      <c r="B171" s="849" t="s">
        <v>1373</v>
      </c>
      <c r="C171" s="849" t="s">
        <v>10510</v>
      </c>
    </row>
    <row r="172" spans="1:3">
      <c r="A172" s="849" t="s">
        <v>19</v>
      </c>
      <c r="B172" s="849" t="s">
        <v>1375</v>
      </c>
      <c r="C172" s="849" t="s">
        <v>10511</v>
      </c>
    </row>
    <row r="173" spans="1:3">
      <c r="A173" s="849" t="s">
        <v>19</v>
      </c>
      <c r="B173" s="849" t="s">
        <v>1377</v>
      </c>
      <c r="C173" s="849" t="s">
        <v>10512</v>
      </c>
    </row>
    <row r="174" spans="1:3">
      <c r="A174" s="849" t="s">
        <v>19</v>
      </c>
      <c r="B174" s="849" t="s">
        <v>1379</v>
      </c>
      <c r="C174" s="849" t="s">
        <v>10513</v>
      </c>
    </row>
    <row r="175" spans="1:3">
      <c r="A175" s="849" t="s">
        <v>19</v>
      </c>
      <c r="B175" s="849" t="s">
        <v>1381</v>
      </c>
      <c r="C175" s="849" t="s">
        <v>10514</v>
      </c>
    </row>
    <row r="176" spans="1:3">
      <c r="A176" s="849" t="s">
        <v>19</v>
      </c>
      <c r="B176" s="849" t="s">
        <v>1383</v>
      </c>
      <c r="C176" s="849" t="s">
        <v>10515</v>
      </c>
    </row>
    <row r="177" spans="1:3">
      <c r="A177" s="849" t="s">
        <v>19</v>
      </c>
      <c r="B177" s="849" t="s">
        <v>1385</v>
      </c>
      <c r="C177" s="849" t="s">
        <v>10516</v>
      </c>
    </row>
    <row r="178" spans="1:3">
      <c r="A178" s="849" t="s">
        <v>19</v>
      </c>
      <c r="B178" s="849" t="s">
        <v>1387</v>
      </c>
      <c r="C178" s="849" t="s">
        <v>10517</v>
      </c>
    </row>
    <row r="179" spans="1:3">
      <c r="A179" s="849" t="s">
        <v>19</v>
      </c>
      <c r="B179" s="849" t="s">
        <v>1389</v>
      </c>
      <c r="C179" s="849" t="s">
        <v>10518</v>
      </c>
    </row>
    <row r="180" spans="1:3">
      <c r="A180" s="849" t="s">
        <v>19</v>
      </c>
      <c r="B180" s="849" t="s">
        <v>1391</v>
      </c>
      <c r="C180" s="849" t="s">
        <v>10519</v>
      </c>
    </row>
    <row r="181" spans="1:3">
      <c r="A181" s="849" t="s">
        <v>19</v>
      </c>
      <c r="B181" s="849" t="s">
        <v>1393</v>
      </c>
      <c r="C181" s="849" t="s">
        <v>10520</v>
      </c>
    </row>
    <row r="182" spans="1:3">
      <c r="A182" s="849" t="s">
        <v>19</v>
      </c>
      <c r="B182" s="849" t="s">
        <v>1395</v>
      </c>
      <c r="C182" s="849" t="s">
        <v>10521</v>
      </c>
    </row>
    <row r="183" spans="1:3">
      <c r="A183" s="849" t="s">
        <v>19</v>
      </c>
      <c r="B183" s="849" t="s">
        <v>1397</v>
      </c>
      <c r="C183" s="849" t="s">
        <v>10522</v>
      </c>
    </row>
    <row r="184" spans="1:3">
      <c r="A184" s="849" t="s">
        <v>19</v>
      </c>
      <c r="B184" s="849" t="s">
        <v>1399</v>
      </c>
      <c r="C184" s="849" t="s">
        <v>10523</v>
      </c>
    </row>
    <row r="185" spans="1:3">
      <c r="A185" s="849" t="s">
        <v>19</v>
      </c>
      <c r="B185" s="849" t="s">
        <v>1401</v>
      </c>
      <c r="C185" s="849" t="s">
        <v>10524</v>
      </c>
    </row>
    <row r="186" spans="1:3">
      <c r="A186" s="849" t="s">
        <v>19</v>
      </c>
      <c r="B186" s="849" t="s">
        <v>1403</v>
      </c>
      <c r="C186" s="849" t="s">
        <v>10525</v>
      </c>
    </row>
    <row r="187" spans="1:3">
      <c r="A187" s="849" t="s">
        <v>19</v>
      </c>
      <c r="B187" s="849" t="s">
        <v>10526</v>
      </c>
      <c r="C187" s="849" t="s">
        <v>10527</v>
      </c>
    </row>
    <row r="188" spans="1:3">
      <c r="A188" s="849" t="s">
        <v>19</v>
      </c>
      <c r="B188" s="849" t="s">
        <v>10528</v>
      </c>
      <c r="C188" s="849" t="s">
        <v>10529</v>
      </c>
    </row>
    <row r="189" spans="1:3">
      <c r="A189" s="849" t="s">
        <v>19</v>
      </c>
      <c r="B189" s="849" t="s">
        <v>10530</v>
      </c>
      <c r="C189" s="849" t="s">
        <v>10531</v>
      </c>
    </row>
    <row r="190" spans="1:3">
      <c r="A190" s="849" t="s">
        <v>19</v>
      </c>
      <c r="B190" s="849" t="s">
        <v>1406</v>
      </c>
      <c r="C190" s="849" t="s">
        <v>10532</v>
      </c>
    </row>
    <row r="191" spans="1:3">
      <c r="A191" s="849" t="s">
        <v>19</v>
      </c>
      <c r="B191" s="849" t="s">
        <v>1408</v>
      </c>
      <c r="C191" s="849" t="s">
        <v>10533</v>
      </c>
    </row>
    <row r="192" spans="1:3">
      <c r="A192" s="849" t="s">
        <v>19</v>
      </c>
      <c r="B192" s="849" t="s">
        <v>1410</v>
      </c>
      <c r="C192" s="849" t="s">
        <v>10534</v>
      </c>
    </row>
    <row r="193" spans="1:3">
      <c r="A193" s="849" t="s">
        <v>19</v>
      </c>
      <c r="B193" s="849" t="s">
        <v>1412</v>
      </c>
      <c r="C193" s="849" t="s">
        <v>10535</v>
      </c>
    </row>
    <row r="194" spans="1:3">
      <c r="A194" s="849" t="s">
        <v>19</v>
      </c>
      <c r="B194" s="849" t="s">
        <v>1414</v>
      </c>
      <c r="C194" s="849" t="s">
        <v>10536</v>
      </c>
    </row>
    <row r="195" spans="1:3">
      <c r="A195" s="849" t="s">
        <v>19</v>
      </c>
      <c r="B195" s="849" t="s">
        <v>1416</v>
      </c>
      <c r="C195" s="849" t="s">
        <v>10537</v>
      </c>
    </row>
    <row r="196" spans="1:3">
      <c r="A196" s="849" t="s">
        <v>19</v>
      </c>
      <c r="B196" s="849" t="s">
        <v>1418</v>
      </c>
      <c r="C196" s="849" t="s">
        <v>10538</v>
      </c>
    </row>
    <row r="197" spans="1:3">
      <c r="A197" s="849" t="s">
        <v>19</v>
      </c>
      <c r="B197" s="849" t="s">
        <v>1420</v>
      </c>
      <c r="C197" s="849" t="s">
        <v>10539</v>
      </c>
    </row>
    <row r="198" spans="1:3">
      <c r="A198" s="849" t="s">
        <v>19</v>
      </c>
      <c r="B198" s="849" t="s">
        <v>1422</v>
      </c>
      <c r="C198" s="849" t="s">
        <v>10540</v>
      </c>
    </row>
    <row r="199" spans="1:3">
      <c r="A199" s="849" t="s">
        <v>19</v>
      </c>
      <c r="B199" s="849" t="s">
        <v>1423</v>
      </c>
      <c r="C199" s="849" t="s">
        <v>10541</v>
      </c>
    </row>
    <row r="200" spans="1:3">
      <c r="A200" s="849" t="s">
        <v>19</v>
      </c>
      <c r="B200" s="849" t="s">
        <v>1424</v>
      </c>
      <c r="C200" s="849" t="s">
        <v>10542</v>
      </c>
    </row>
    <row r="201" spans="1:3">
      <c r="A201" s="849" t="s">
        <v>19</v>
      </c>
      <c r="B201" s="849" t="s">
        <v>1425</v>
      </c>
      <c r="C201" s="849" t="s">
        <v>10543</v>
      </c>
    </row>
    <row r="202" spans="1:3">
      <c r="A202" s="849" t="s">
        <v>19</v>
      </c>
      <c r="B202" s="849" t="s">
        <v>1426</v>
      </c>
      <c r="C202" s="849" t="s">
        <v>10544</v>
      </c>
    </row>
    <row r="203" spans="1:3">
      <c r="A203" s="849" t="s">
        <v>19</v>
      </c>
      <c r="B203" s="849" t="s">
        <v>1427</v>
      </c>
      <c r="C203" s="849" t="s">
        <v>10545</v>
      </c>
    </row>
    <row r="204" spans="1:3">
      <c r="A204" s="849" t="s">
        <v>19</v>
      </c>
      <c r="B204" s="849" t="s">
        <v>1428</v>
      </c>
      <c r="C204" s="849" t="s">
        <v>10546</v>
      </c>
    </row>
    <row r="205" spans="1:3">
      <c r="A205" s="849" t="s">
        <v>19</v>
      </c>
      <c r="B205" s="849" t="s">
        <v>1430</v>
      </c>
      <c r="C205" s="849" t="s">
        <v>10547</v>
      </c>
    </row>
    <row r="206" spans="1:3">
      <c r="A206" s="849" t="s">
        <v>19</v>
      </c>
      <c r="B206" s="849" t="s">
        <v>1432</v>
      </c>
      <c r="C206" s="849" t="s">
        <v>10548</v>
      </c>
    </row>
    <row r="207" spans="1:3">
      <c r="A207" s="849" t="s">
        <v>19</v>
      </c>
      <c r="B207" s="849" t="s">
        <v>1434</v>
      </c>
      <c r="C207" s="849" t="s">
        <v>10549</v>
      </c>
    </row>
    <row r="208" spans="1:3">
      <c r="A208" s="849" t="s">
        <v>19</v>
      </c>
      <c r="B208" s="849" t="s">
        <v>1436</v>
      </c>
      <c r="C208" s="849" t="s">
        <v>10550</v>
      </c>
    </row>
    <row r="209" spans="1:3">
      <c r="A209" s="849" t="s">
        <v>19</v>
      </c>
      <c r="B209" s="849" t="s">
        <v>1438</v>
      </c>
      <c r="C209" s="849" t="s">
        <v>10551</v>
      </c>
    </row>
    <row r="210" spans="1:3">
      <c r="A210" s="849" t="s">
        <v>19</v>
      </c>
      <c r="B210" s="849" t="s">
        <v>1440</v>
      </c>
      <c r="C210" s="849" t="s">
        <v>10552</v>
      </c>
    </row>
    <row r="211" spans="1:3">
      <c r="A211" s="849" t="s">
        <v>19</v>
      </c>
      <c r="B211" s="849" t="s">
        <v>1442</v>
      </c>
      <c r="C211" s="849" t="s">
        <v>10553</v>
      </c>
    </row>
    <row r="212" spans="1:3">
      <c r="A212" s="849" t="s">
        <v>19</v>
      </c>
      <c r="B212" s="849" t="s">
        <v>1444</v>
      </c>
      <c r="C212" s="849" t="s">
        <v>10554</v>
      </c>
    </row>
    <row r="213" spans="1:3">
      <c r="A213" s="849" t="s">
        <v>19</v>
      </c>
      <c r="B213" s="849" t="s">
        <v>1447</v>
      </c>
      <c r="C213" s="849" t="s">
        <v>10555</v>
      </c>
    </row>
    <row r="214" spans="1:3">
      <c r="A214" s="849" t="s">
        <v>19</v>
      </c>
      <c r="B214" s="849" t="s">
        <v>1449</v>
      </c>
      <c r="C214" s="849" t="s">
        <v>10556</v>
      </c>
    </row>
    <row r="215" spans="1:3">
      <c r="A215" s="849" t="s">
        <v>19</v>
      </c>
      <c r="B215" s="849" t="s">
        <v>1451</v>
      </c>
      <c r="C215" s="849" t="s">
        <v>10557</v>
      </c>
    </row>
    <row r="216" spans="1:3">
      <c r="A216" s="849" t="s">
        <v>19</v>
      </c>
      <c r="B216" s="849" t="s">
        <v>1453</v>
      </c>
      <c r="C216" s="849" t="s">
        <v>10558</v>
      </c>
    </row>
    <row r="217" spans="1:3">
      <c r="A217" s="849" t="s">
        <v>19</v>
      </c>
      <c r="B217" s="849" t="s">
        <v>1455</v>
      </c>
      <c r="C217" s="849" t="s">
        <v>10559</v>
      </c>
    </row>
    <row r="218" spans="1:3">
      <c r="A218" s="849" t="s">
        <v>19</v>
      </c>
      <c r="B218" s="849" t="s">
        <v>1457</v>
      </c>
      <c r="C218" s="849" t="s">
        <v>10560</v>
      </c>
    </row>
    <row r="219" spans="1:3">
      <c r="A219" s="849" t="s">
        <v>19</v>
      </c>
      <c r="B219" s="849" t="s">
        <v>1459</v>
      </c>
      <c r="C219" s="849" t="s">
        <v>10561</v>
      </c>
    </row>
    <row r="220" spans="1:3">
      <c r="A220" s="849" t="s">
        <v>19</v>
      </c>
      <c r="B220" s="849" t="s">
        <v>1461</v>
      </c>
      <c r="C220" s="849" t="s">
        <v>10562</v>
      </c>
    </row>
    <row r="221" spans="1:3">
      <c r="A221" s="849" t="s">
        <v>19</v>
      </c>
      <c r="B221" s="849" t="s">
        <v>1463</v>
      </c>
      <c r="C221" s="849" t="s">
        <v>10563</v>
      </c>
    </row>
    <row r="222" spans="1:3">
      <c r="A222" s="849" t="s">
        <v>19</v>
      </c>
      <c r="B222" s="849" t="s">
        <v>1465</v>
      </c>
      <c r="C222" s="849" t="s">
        <v>10564</v>
      </c>
    </row>
    <row r="223" spans="1:3">
      <c r="A223" s="849" t="s">
        <v>19</v>
      </c>
      <c r="B223" s="849" t="s">
        <v>1467</v>
      </c>
      <c r="C223" s="849" t="s">
        <v>10565</v>
      </c>
    </row>
    <row r="224" spans="1:3">
      <c r="A224" s="849" t="s">
        <v>19</v>
      </c>
      <c r="B224" s="849" t="s">
        <v>1469</v>
      </c>
      <c r="C224" s="849" t="s">
        <v>10566</v>
      </c>
    </row>
    <row r="225" spans="1:3">
      <c r="A225" s="849" t="s">
        <v>19</v>
      </c>
      <c r="B225" s="849" t="s">
        <v>1471</v>
      </c>
      <c r="C225" s="849" t="s">
        <v>10567</v>
      </c>
    </row>
    <row r="226" spans="1:3">
      <c r="A226" s="849" t="s">
        <v>19</v>
      </c>
      <c r="B226" s="849" t="s">
        <v>1473</v>
      </c>
      <c r="C226" s="849" t="s">
        <v>10568</v>
      </c>
    </row>
    <row r="227" spans="1:3">
      <c r="A227" s="849" t="s">
        <v>19</v>
      </c>
      <c r="B227" s="849" t="s">
        <v>1475</v>
      </c>
      <c r="C227" s="849" t="s">
        <v>10569</v>
      </c>
    </row>
    <row r="228" spans="1:3">
      <c r="A228" s="849" t="s">
        <v>19</v>
      </c>
      <c r="B228" s="849" t="s">
        <v>1477</v>
      </c>
      <c r="C228" s="849" t="s">
        <v>10570</v>
      </c>
    </row>
    <row r="229" spans="1:3">
      <c r="A229" s="849" t="s">
        <v>19</v>
      </c>
      <c r="B229" s="849" t="s">
        <v>1479</v>
      </c>
      <c r="C229" s="849" t="s">
        <v>10571</v>
      </c>
    </row>
    <row r="230" spans="1:3">
      <c r="A230" s="849" t="s">
        <v>19</v>
      </c>
      <c r="B230" s="849" t="s">
        <v>1482</v>
      </c>
      <c r="C230" s="849" t="s">
        <v>10572</v>
      </c>
    </row>
    <row r="231" spans="1:3">
      <c r="A231" s="849" t="s">
        <v>19</v>
      </c>
      <c r="B231" s="849" t="s">
        <v>1484</v>
      </c>
      <c r="C231" s="849" t="s">
        <v>10573</v>
      </c>
    </row>
    <row r="232" spans="1:3">
      <c r="A232" s="849" t="s">
        <v>19</v>
      </c>
      <c r="B232" s="849" t="s">
        <v>1486</v>
      </c>
      <c r="C232" s="849" t="s">
        <v>10574</v>
      </c>
    </row>
    <row r="233" spans="1:3">
      <c r="A233" s="849" t="s">
        <v>19</v>
      </c>
      <c r="B233" s="849" t="s">
        <v>1488</v>
      </c>
      <c r="C233" s="849" t="s">
        <v>10575</v>
      </c>
    </row>
    <row r="234" spans="1:3">
      <c r="A234" s="849" t="s">
        <v>19</v>
      </c>
      <c r="B234" s="849" t="s">
        <v>1490</v>
      </c>
      <c r="C234" s="849" t="s">
        <v>10576</v>
      </c>
    </row>
    <row r="235" spans="1:3">
      <c r="A235" s="849" t="s">
        <v>19</v>
      </c>
      <c r="B235" s="849" t="s">
        <v>1492</v>
      </c>
      <c r="C235" s="849" t="s">
        <v>10577</v>
      </c>
    </row>
    <row r="236" spans="1:3">
      <c r="A236" s="849" t="s">
        <v>19</v>
      </c>
      <c r="B236" s="849" t="s">
        <v>1496</v>
      </c>
      <c r="C236" s="849" t="s">
        <v>10578</v>
      </c>
    </row>
    <row r="237" spans="1:3">
      <c r="A237" s="849" t="s">
        <v>19</v>
      </c>
      <c r="B237" s="849" t="s">
        <v>1498</v>
      </c>
      <c r="C237" s="849" t="s">
        <v>10579</v>
      </c>
    </row>
    <row r="238" spans="1:3">
      <c r="A238" s="849" t="s">
        <v>19</v>
      </c>
      <c r="B238" s="849" t="s">
        <v>1500</v>
      </c>
      <c r="C238" s="849" t="s">
        <v>10580</v>
      </c>
    </row>
    <row r="239" spans="1:3">
      <c r="A239" s="849" t="s">
        <v>19</v>
      </c>
      <c r="B239" s="849" t="s">
        <v>1502</v>
      </c>
      <c r="C239" s="849" t="s">
        <v>10581</v>
      </c>
    </row>
    <row r="240" spans="1:3">
      <c r="A240" s="849" t="s">
        <v>19</v>
      </c>
      <c r="B240" s="849" t="s">
        <v>1504</v>
      </c>
      <c r="C240" s="849" t="s">
        <v>10582</v>
      </c>
    </row>
    <row r="241" spans="1:3">
      <c r="A241" s="849" t="s">
        <v>19</v>
      </c>
      <c r="B241" s="849" t="s">
        <v>1506</v>
      </c>
      <c r="C241" s="849" t="s">
        <v>10583</v>
      </c>
    </row>
    <row r="242" spans="1:3">
      <c r="A242" s="849" t="s">
        <v>19</v>
      </c>
      <c r="B242" s="849" t="s">
        <v>1508</v>
      </c>
      <c r="C242" s="849" t="s">
        <v>10584</v>
      </c>
    </row>
    <row r="243" spans="1:3">
      <c r="A243" s="849" t="s">
        <v>19</v>
      </c>
      <c r="B243" s="849" t="s">
        <v>1510</v>
      </c>
      <c r="C243" s="849" t="s">
        <v>10585</v>
      </c>
    </row>
    <row r="244" spans="1:3">
      <c r="A244" s="849" t="s">
        <v>19</v>
      </c>
      <c r="B244" s="849" t="s">
        <v>1512</v>
      </c>
      <c r="C244" s="849" t="s">
        <v>10586</v>
      </c>
    </row>
    <row r="245" spans="1:3">
      <c r="A245" s="849" t="s">
        <v>19</v>
      </c>
      <c r="B245" s="849" t="s">
        <v>1514</v>
      </c>
      <c r="C245" s="849" t="s">
        <v>10587</v>
      </c>
    </row>
    <row r="246" spans="1:3">
      <c r="A246" s="849" t="s">
        <v>19</v>
      </c>
      <c r="B246" s="849" t="s">
        <v>1516</v>
      </c>
      <c r="C246" s="849" t="s">
        <v>10588</v>
      </c>
    </row>
    <row r="247" spans="1:3">
      <c r="A247" s="849" t="s">
        <v>19</v>
      </c>
      <c r="B247" s="849" t="s">
        <v>1518</v>
      </c>
      <c r="C247" s="849" t="s">
        <v>10589</v>
      </c>
    </row>
    <row r="248" spans="1:3">
      <c r="A248" s="849" t="s">
        <v>19</v>
      </c>
      <c r="B248" s="849" t="s">
        <v>1520</v>
      </c>
      <c r="C248" s="849" t="s">
        <v>10590</v>
      </c>
    </row>
    <row r="249" spans="1:3">
      <c r="A249" s="849" t="s">
        <v>19</v>
      </c>
      <c r="B249" s="849" t="s">
        <v>1522</v>
      </c>
      <c r="C249" s="849" t="s">
        <v>10591</v>
      </c>
    </row>
    <row r="250" spans="1:3">
      <c r="A250" s="849" t="s">
        <v>19</v>
      </c>
      <c r="B250" s="849" t="s">
        <v>1524</v>
      </c>
      <c r="C250" s="849" t="s">
        <v>10592</v>
      </c>
    </row>
    <row r="251" spans="1:3">
      <c r="A251" s="849" t="s">
        <v>19</v>
      </c>
      <c r="B251" s="849" t="s">
        <v>1526</v>
      </c>
      <c r="C251" s="849" t="s">
        <v>10593</v>
      </c>
    </row>
    <row r="252" spans="1:3">
      <c r="A252" s="849" t="s">
        <v>19</v>
      </c>
      <c r="B252" s="849" t="s">
        <v>1528</v>
      </c>
      <c r="C252" s="849" t="s">
        <v>10594</v>
      </c>
    </row>
    <row r="253" spans="1:3">
      <c r="A253" s="849" t="s">
        <v>19</v>
      </c>
      <c r="B253" s="849" t="s">
        <v>1530</v>
      </c>
      <c r="C253" s="849" t="s">
        <v>10595</v>
      </c>
    </row>
    <row r="254" spans="1:3">
      <c r="A254" s="849" t="s">
        <v>19</v>
      </c>
      <c r="B254" s="849" t="s">
        <v>1532</v>
      </c>
      <c r="C254" s="849" t="s">
        <v>10596</v>
      </c>
    </row>
    <row r="255" spans="1:3">
      <c r="A255" s="849" t="s">
        <v>19</v>
      </c>
      <c r="B255" s="849" t="s">
        <v>1534</v>
      </c>
      <c r="C255" s="849" t="s">
        <v>10597</v>
      </c>
    </row>
    <row r="256" spans="1:3">
      <c r="A256" s="849" t="s">
        <v>19</v>
      </c>
      <c r="B256" s="849" t="s">
        <v>1536</v>
      </c>
      <c r="C256" s="849" t="s">
        <v>10598</v>
      </c>
    </row>
    <row r="257" spans="1:3">
      <c r="A257" s="849" t="s">
        <v>19</v>
      </c>
      <c r="B257" s="849" t="s">
        <v>1538</v>
      </c>
      <c r="C257" s="849" t="s">
        <v>10599</v>
      </c>
    </row>
    <row r="258" spans="1:3">
      <c r="A258" s="849" t="s">
        <v>19</v>
      </c>
      <c r="B258" s="849" t="s">
        <v>1540</v>
      </c>
      <c r="C258" s="849" t="s">
        <v>10600</v>
      </c>
    </row>
    <row r="259" spans="1:3">
      <c r="A259" s="849" t="s">
        <v>19</v>
      </c>
      <c r="B259" s="849" t="s">
        <v>1542</v>
      </c>
      <c r="C259" s="849" t="s">
        <v>10601</v>
      </c>
    </row>
    <row r="260" spans="1:3">
      <c r="A260" s="849" t="s">
        <v>19</v>
      </c>
      <c r="B260" s="849" t="s">
        <v>1544</v>
      </c>
      <c r="C260" s="849" t="s">
        <v>10602</v>
      </c>
    </row>
    <row r="261" spans="1:3">
      <c r="A261" s="849" t="s">
        <v>19</v>
      </c>
      <c r="B261" s="849" t="s">
        <v>1546</v>
      </c>
      <c r="C261" s="849" t="s">
        <v>10603</v>
      </c>
    </row>
    <row r="262" spans="1:3">
      <c r="A262" s="849" t="s">
        <v>19</v>
      </c>
      <c r="B262" s="849" t="s">
        <v>1548</v>
      </c>
      <c r="C262" s="849" t="s">
        <v>10604</v>
      </c>
    </row>
    <row r="263" spans="1:3">
      <c r="A263" s="849" t="s">
        <v>19</v>
      </c>
      <c r="B263" s="849" t="s">
        <v>1550</v>
      </c>
      <c r="C263" s="849" t="s">
        <v>10605</v>
      </c>
    </row>
    <row r="264" spans="1:3">
      <c r="A264" s="849" t="s">
        <v>19</v>
      </c>
      <c r="B264" s="849" t="s">
        <v>1552</v>
      </c>
      <c r="C264" s="849" t="s">
        <v>10606</v>
      </c>
    </row>
    <row r="265" spans="1:3">
      <c r="A265" s="849" t="s">
        <v>19</v>
      </c>
      <c r="B265" s="849" t="s">
        <v>1554</v>
      </c>
      <c r="C265" s="849" t="s">
        <v>10607</v>
      </c>
    </row>
    <row r="266" spans="1:3">
      <c r="A266" s="849" t="s">
        <v>19</v>
      </c>
      <c r="B266" s="849" t="s">
        <v>1556</v>
      </c>
      <c r="C266" s="849" t="s">
        <v>10608</v>
      </c>
    </row>
    <row r="267" spans="1:3">
      <c r="A267" s="849" t="s">
        <v>19</v>
      </c>
      <c r="B267" s="849" t="s">
        <v>1558</v>
      </c>
      <c r="C267" s="849" t="s">
        <v>10609</v>
      </c>
    </row>
    <row r="268" spans="1:3">
      <c r="A268" s="849" t="s">
        <v>19</v>
      </c>
      <c r="B268" s="849" t="s">
        <v>1560</v>
      </c>
      <c r="C268" s="849" t="s">
        <v>10610</v>
      </c>
    </row>
    <row r="269" spans="1:3">
      <c r="A269" s="849" t="s">
        <v>19</v>
      </c>
      <c r="B269" s="849" t="s">
        <v>1562</v>
      </c>
      <c r="C269" s="849" t="s">
        <v>10611</v>
      </c>
    </row>
    <row r="270" spans="1:3">
      <c r="A270" s="849" t="s">
        <v>19</v>
      </c>
      <c r="B270" s="849" t="s">
        <v>1564</v>
      </c>
      <c r="C270" s="849" t="s">
        <v>10612</v>
      </c>
    </row>
    <row r="271" spans="1:3">
      <c r="A271" s="849" t="s">
        <v>19</v>
      </c>
      <c r="B271" s="849" t="s">
        <v>1566</v>
      </c>
      <c r="C271" s="849" t="s">
        <v>10613</v>
      </c>
    </row>
    <row r="272" spans="1:3">
      <c r="A272" s="849" t="s">
        <v>19</v>
      </c>
      <c r="B272" s="849" t="s">
        <v>1568</v>
      </c>
      <c r="C272" s="849" t="s">
        <v>10614</v>
      </c>
    </row>
    <row r="273" spans="1:3">
      <c r="A273" s="849" t="s">
        <v>19</v>
      </c>
      <c r="B273" s="849" t="s">
        <v>1570</v>
      </c>
      <c r="C273" s="849" t="s">
        <v>10615</v>
      </c>
    </row>
    <row r="274" spans="1:3">
      <c r="A274" s="849" t="s">
        <v>19</v>
      </c>
      <c r="B274" s="849" t="s">
        <v>1572</v>
      </c>
      <c r="C274" s="849" t="s">
        <v>10616</v>
      </c>
    </row>
    <row r="275" spans="1:3">
      <c r="A275" s="849" t="s">
        <v>19</v>
      </c>
      <c r="B275" s="849" t="s">
        <v>1574</v>
      </c>
      <c r="C275" s="849" t="s">
        <v>10617</v>
      </c>
    </row>
    <row r="276" spans="1:3">
      <c r="A276" s="849" t="s">
        <v>19</v>
      </c>
      <c r="B276" s="849" t="s">
        <v>1576</v>
      </c>
      <c r="C276" s="849" t="s">
        <v>10618</v>
      </c>
    </row>
    <row r="277" spans="1:3">
      <c r="A277" s="849" t="s">
        <v>19</v>
      </c>
      <c r="B277" s="849" t="s">
        <v>1578</v>
      </c>
      <c r="C277" s="849" t="s">
        <v>10619</v>
      </c>
    </row>
    <row r="278" spans="1:3">
      <c r="A278" s="849" t="s">
        <v>19</v>
      </c>
      <c r="B278" s="849" t="s">
        <v>1580</v>
      </c>
      <c r="C278" s="849" t="s">
        <v>10620</v>
      </c>
    </row>
    <row r="279" spans="1:3">
      <c r="A279" s="849" t="s">
        <v>19</v>
      </c>
      <c r="B279" s="849" t="s">
        <v>1582</v>
      </c>
      <c r="C279" s="849" t="s">
        <v>10621</v>
      </c>
    </row>
    <row r="280" spans="1:3">
      <c r="A280" s="849" t="s">
        <v>19</v>
      </c>
      <c r="B280" s="849" t="s">
        <v>1584</v>
      </c>
      <c r="C280" s="849" t="s">
        <v>10622</v>
      </c>
    </row>
    <row r="281" spans="1:3">
      <c r="A281" s="849" t="s">
        <v>19</v>
      </c>
      <c r="B281" s="849" t="s">
        <v>1586</v>
      </c>
      <c r="C281" s="849" t="s">
        <v>10623</v>
      </c>
    </row>
    <row r="282" spans="1:3">
      <c r="A282" s="849" t="s">
        <v>19</v>
      </c>
      <c r="B282" s="849" t="s">
        <v>1588</v>
      </c>
      <c r="C282" s="849" t="s">
        <v>10624</v>
      </c>
    </row>
    <row r="283" spans="1:3">
      <c r="A283" s="849" t="s">
        <v>19</v>
      </c>
      <c r="B283" s="849" t="s">
        <v>1590</v>
      </c>
      <c r="C283" s="849" t="s">
        <v>10625</v>
      </c>
    </row>
    <row r="284" spans="1:3">
      <c r="A284" s="849" t="s">
        <v>19</v>
      </c>
      <c r="B284" s="849" t="s">
        <v>1592</v>
      </c>
      <c r="C284" s="849" t="s">
        <v>10626</v>
      </c>
    </row>
    <row r="285" spans="1:3">
      <c r="A285" s="849" t="s">
        <v>19</v>
      </c>
      <c r="B285" s="849" t="s">
        <v>1594</v>
      </c>
      <c r="C285" s="849" t="s">
        <v>10627</v>
      </c>
    </row>
    <row r="286" spans="1:3">
      <c r="A286" s="849" t="s">
        <v>19</v>
      </c>
      <c r="B286" s="849" t="s">
        <v>1596</v>
      </c>
      <c r="C286" s="849" t="s">
        <v>10628</v>
      </c>
    </row>
    <row r="287" spans="1:3">
      <c r="A287" s="849" t="s">
        <v>19</v>
      </c>
      <c r="B287" s="849" t="s">
        <v>1599</v>
      </c>
      <c r="C287" s="849" t="s">
        <v>10629</v>
      </c>
    </row>
    <row r="288" spans="1:3">
      <c r="A288" s="849" t="s">
        <v>19</v>
      </c>
      <c r="B288" s="849" t="s">
        <v>1601</v>
      </c>
      <c r="C288" s="849" t="s">
        <v>10630</v>
      </c>
    </row>
    <row r="289" spans="1:3">
      <c r="A289" s="849" t="s">
        <v>19</v>
      </c>
      <c r="B289" s="849" t="s">
        <v>1603</v>
      </c>
      <c r="C289" s="849" t="s">
        <v>10631</v>
      </c>
    </row>
    <row r="290" spans="1:3">
      <c r="A290" s="849" t="s">
        <v>19</v>
      </c>
      <c r="B290" s="849" t="s">
        <v>1604</v>
      </c>
      <c r="C290" s="849" t="s">
        <v>10632</v>
      </c>
    </row>
    <row r="291" spans="1:3">
      <c r="A291" s="849" t="s">
        <v>19</v>
      </c>
      <c r="B291" s="849" t="s">
        <v>1605</v>
      </c>
      <c r="C291" s="849" t="s">
        <v>10633</v>
      </c>
    </row>
    <row r="292" spans="1:3">
      <c r="A292" s="849" t="s">
        <v>19</v>
      </c>
      <c r="B292" s="849" t="s">
        <v>1606</v>
      </c>
      <c r="C292" s="849" t="s">
        <v>10634</v>
      </c>
    </row>
    <row r="293" spans="1:3">
      <c r="A293" s="849" t="s">
        <v>19</v>
      </c>
      <c r="B293" s="849" t="s">
        <v>1608</v>
      </c>
      <c r="C293" s="849" t="s">
        <v>10635</v>
      </c>
    </row>
    <row r="294" spans="1:3">
      <c r="A294" s="849" t="s">
        <v>19</v>
      </c>
      <c r="B294" s="849" t="s">
        <v>1610</v>
      </c>
      <c r="C294" s="849" t="s">
        <v>10636</v>
      </c>
    </row>
    <row r="295" spans="1:3">
      <c r="A295" s="849" t="s">
        <v>19</v>
      </c>
      <c r="B295" s="849" t="s">
        <v>1612</v>
      </c>
      <c r="C295" s="849" t="s">
        <v>10637</v>
      </c>
    </row>
    <row r="296" spans="1:3">
      <c r="A296" s="849" t="s">
        <v>19</v>
      </c>
      <c r="B296" s="849" t="s">
        <v>1614</v>
      </c>
      <c r="C296" s="849" t="s">
        <v>10638</v>
      </c>
    </row>
    <row r="297" spans="1:3">
      <c r="A297" s="849" t="s">
        <v>19</v>
      </c>
      <c r="B297" s="849" t="s">
        <v>1622</v>
      </c>
      <c r="C297" s="849" t="s">
        <v>10639</v>
      </c>
    </row>
    <row r="298" spans="1:3">
      <c r="A298" s="849" t="s">
        <v>19</v>
      </c>
      <c r="B298" s="849" t="s">
        <v>1624</v>
      </c>
      <c r="C298" s="849" t="s">
        <v>10640</v>
      </c>
    </row>
    <row r="299" spans="1:3">
      <c r="A299" s="849" t="s">
        <v>19</v>
      </c>
      <c r="B299" s="849" t="s">
        <v>1626</v>
      </c>
      <c r="C299" s="849" t="s">
        <v>10641</v>
      </c>
    </row>
    <row r="300" spans="1:3">
      <c r="A300" s="849" t="s">
        <v>19</v>
      </c>
      <c r="B300" s="849" t="s">
        <v>1628</v>
      </c>
      <c r="C300" s="849" t="s">
        <v>10642</v>
      </c>
    </row>
    <row r="301" spans="1:3">
      <c r="A301" s="849" t="s">
        <v>19</v>
      </c>
      <c r="B301" s="849" t="s">
        <v>1634</v>
      </c>
      <c r="C301" s="849" t="s">
        <v>10643</v>
      </c>
    </row>
    <row r="302" spans="1:3">
      <c r="A302" s="849" t="s">
        <v>19</v>
      </c>
      <c r="B302" s="849" t="s">
        <v>1636</v>
      </c>
      <c r="C302" s="849" t="s">
        <v>10644</v>
      </c>
    </row>
    <row r="303" spans="1:3">
      <c r="A303" s="849" t="s">
        <v>19</v>
      </c>
      <c r="B303" s="849" t="s">
        <v>1638</v>
      </c>
      <c r="C303" s="849" t="s">
        <v>10645</v>
      </c>
    </row>
    <row r="304" spans="1:3">
      <c r="A304" s="849" t="s">
        <v>19</v>
      </c>
      <c r="B304" s="849" t="s">
        <v>1640</v>
      </c>
      <c r="C304" s="849" t="s">
        <v>10646</v>
      </c>
    </row>
    <row r="305" spans="1:3">
      <c r="A305" s="849" t="s">
        <v>19</v>
      </c>
      <c r="B305" s="849" t="s">
        <v>1642</v>
      </c>
      <c r="C305" s="849" t="s">
        <v>10647</v>
      </c>
    </row>
    <row r="306" spans="1:3">
      <c r="A306" s="849" t="s">
        <v>19</v>
      </c>
      <c r="B306" s="849" t="s">
        <v>1644</v>
      </c>
      <c r="C306" s="849" t="s">
        <v>10648</v>
      </c>
    </row>
    <row r="307" spans="1:3">
      <c r="A307" s="849" t="s">
        <v>19</v>
      </c>
      <c r="B307" s="849" t="s">
        <v>1647</v>
      </c>
      <c r="C307" s="849" t="s">
        <v>10649</v>
      </c>
    </row>
    <row r="308" spans="1:3">
      <c r="A308" s="849" t="s">
        <v>19</v>
      </c>
      <c r="B308" s="849" t="s">
        <v>1649</v>
      </c>
      <c r="C308" s="849" t="s">
        <v>10650</v>
      </c>
    </row>
    <row r="309" spans="1:3">
      <c r="A309" s="849" t="s">
        <v>19</v>
      </c>
      <c r="B309" s="849" t="s">
        <v>1651</v>
      </c>
      <c r="C309" s="849" t="s">
        <v>10651</v>
      </c>
    </row>
    <row r="310" spans="1:3">
      <c r="A310" s="849" t="s">
        <v>19</v>
      </c>
      <c r="B310" s="849" t="s">
        <v>1653</v>
      </c>
      <c r="C310" s="849" t="s">
        <v>10652</v>
      </c>
    </row>
    <row r="311" spans="1:3">
      <c r="A311" s="849" t="s">
        <v>19</v>
      </c>
      <c r="B311" s="849" t="s">
        <v>1655</v>
      </c>
      <c r="C311" s="849" t="s">
        <v>10653</v>
      </c>
    </row>
    <row r="312" spans="1:3">
      <c r="A312" s="849" t="s">
        <v>19</v>
      </c>
      <c r="B312" s="849" t="s">
        <v>1657</v>
      </c>
      <c r="C312" s="849" t="s">
        <v>10654</v>
      </c>
    </row>
    <row r="313" spans="1:3">
      <c r="A313" s="849" t="s">
        <v>19</v>
      </c>
      <c r="B313" s="849" t="s">
        <v>1659</v>
      </c>
      <c r="C313" s="849" t="s">
        <v>10655</v>
      </c>
    </row>
    <row r="314" spans="1:3">
      <c r="A314" s="849" t="s">
        <v>19</v>
      </c>
      <c r="B314" s="849" t="s">
        <v>1661</v>
      </c>
      <c r="C314" s="849" t="s">
        <v>10656</v>
      </c>
    </row>
    <row r="315" spans="1:3">
      <c r="A315" s="849" t="s">
        <v>19</v>
      </c>
      <c r="B315" s="849" t="s">
        <v>1663</v>
      </c>
      <c r="C315" s="849" t="s">
        <v>10657</v>
      </c>
    </row>
    <row r="316" spans="1:3">
      <c r="A316" s="849" t="s">
        <v>19</v>
      </c>
      <c r="B316" s="849" t="s">
        <v>1665</v>
      </c>
      <c r="C316" s="849" t="s">
        <v>10658</v>
      </c>
    </row>
    <row r="317" spans="1:3">
      <c r="A317" s="849" t="s">
        <v>19</v>
      </c>
      <c r="B317" s="849" t="s">
        <v>1667</v>
      </c>
      <c r="C317" s="849" t="s">
        <v>10659</v>
      </c>
    </row>
    <row r="318" spans="1:3">
      <c r="A318" s="849" t="s">
        <v>19</v>
      </c>
      <c r="B318" s="849" t="s">
        <v>1669</v>
      </c>
      <c r="C318" s="849" t="s">
        <v>10660</v>
      </c>
    </row>
    <row r="319" spans="1:3">
      <c r="A319" s="849" t="s">
        <v>19</v>
      </c>
      <c r="B319" s="849" t="s">
        <v>1671</v>
      </c>
      <c r="C319" s="849" t="s">
        <v>10661</v>
      </c>
    </row>
    <row r="320" spans="1:3">
      <c r="A320" s="849" t="s">
        <v>19</v>
      </c>
      <c r="B320" s="849" t="s">
        <v>1673</v>
      </c>
      <c r="C320" s="849" t="s">
        <v>10662</v>
      </c>
    </row>
    <row r="321" spans="1:3">
      <c r="A321" s="849" t="s">
        <v>19</v>
      </c>
      <c r="B321" s="849" t="s">
        <v>1675</v>
      </c>
      <c r="C321" s="849" t="s">
        <v>10663</v>
      </c>
    </row>
    <row r="322" spans="1:3">
      <c r="A322" s="849" t="s">
        <v>19</v>
      </c>
      <c r="B322" s="849" t="s">
        <v>1677</v>
      </c>
      <c r="C322" s="849" t="s">
        <v>10664</v>
      </c>
    </row>
    <row r="323" spans="1:3">
      <c r="A323" s="849" t="s">
        <v>19</v>
      </c>
      <c r="B323" s="849" t="s">
        <v>1679</v>
      </c>
      <c r="C323" s="849" t="s">
        <v>10665</v>
      </c>
    </row>
    <row r="324" spans="1:3">
      <c r="A324" s="849" t="s">
        <v>19</v>
      </c>
      <c r="B324" s="849" t="s">
        <v>1681</v>
      </c>
      <c r="C324" s="849" t="s">
        <v>10666</v>
      </c>
    </row>
    <row r="325" spans="1:3">
      <c r="A325" s="849" t="s">
        <v>19</v>
      </c>
      <c r="B325" s="849" t="s">
        <v>1683</v>
      </c>
      <c r="C325" s="849" t="s">
        <v>10667</v>
      </c>
    </row>
    <row r="326" spans="1:3">
      <c r="A326" s="849" t="s">
        <v>19</v>
      </c>
      <c r="B326" s="849" t="s">
        <v>1685</v>
      </c>
      <c r="C326" s="849" t="s">
        <v>10668</v>
      </c>
    </row>
    <row r="327" spans="1:3">
      <c r="A327" s="849" t="s">
        <v>19</v>
      </c>
      <c r="B327" s="849" t="s">
        <v>1687</v>
      </c>
      <c r="C327" s="849" t="s">
        <v>10669</v>
      </c>
    </row>
    <row r="328" spans="1:3">
      <c r="A328" s="849" t="s">
        <v>19</v>
      </c>
      <c r="B328" s="849" t="s">
        <v>1689</v>
      </c>
      <c r="C328" s="849" t="s">
        <v>10670</v>
      </c>
    </row>
    <row r="329" spans="1:3">
      <c r="A329" s="849" t="s">
        <v>19</v>
      </c>
      <c r="B329" s="849" t="s">
        <v>1691</v>
      </c>
      <c r="C329" s="849" t="s">
        <v>10671</v>
      </c>
    </row>
    <row r="330" spans="1:3">
      <c r="A330" s="849" t="s">
        <v>110</v>
      </c>
      <c r="B330" s="849" t="s">
        <v>2308</v>
      </c>
      <c r="C330" s="849" t="s">
        <v>10672</v>
      </c>
    </row>
    <row r="331" spans="1:3">
      <c r="A331" s="849" t="s">
        <v>110</v>
      </c>
      <c r="B331" s="849" t="s">
        <v>2311</v>
      </c>
      <c r="C331" s="849" t="s">
        <v>10673</v>
      </c>
    </row>
    <row r="332" spans="1:3">
      <c r="A332" s="849" t="s">
        <v>110</v>
      </c>
      <c r="B332" s="849" t="s">
        <v>2313</v>
      </c>
      <c r="C332" s="849" t="s">
        <v>10674</v>
      </c>
    </row>
    <row r="333" spans="1:3">
      <c r="A333" s="849" t="s">
        <v>110</v>
      </c>
      <c r="B333" s="849" t="s">
        <v>2315</v>
      </c>
      <c r="C333" s="849" t="s">
        <v>10675</v>
      </c>
    </row>
    <row r="334" spans="1:3">
      <c r="A334" s="849" t="s">
        <v>110</v>
      </c>
      <c r="B334" s="849" t="s">
        <v>2318</v>
      </c>
      <c r="C334" s="849" t="s">
        <v>10676</v>
      </c>
    </row>
    <row r="335" spans="1:3">
      <c r="A335" s="849" t="s">
        <v>110</v>
      </c>
      <c r="B335" s="849" t="s">
        <v>2320</v>
      </c>
      <c r="C335" s="849" t="s">
        <v>10677</v>
      </c>
    </row>
    <row r="336" spans="1:3">
      <c r="A336" s="849" t="s">
        <v>110</v>
      </c>
      <c r="B336" s="849" t="s">
        <v>2322</v>
      </c>
      <c r="C336" s="849" t="s">
        <v>10678</v>
      </c>
    </row>
    <row r="337" spans="1:3">
      <c r="A337" s="849" t="s">
        <v>110</v>
      </c>
      <c r="B337" s="849" t="s">
        <v>2324</v>
      </c>
      <c r="C337" s="849" t="s">
        <v>10679</v>
      </c>
    </row>
    <row r="338" spans="1:3">
      <c r="A338" s="849" t="s">
        <v>110</v>
      </c>
      <c r="B338" s="849" t="s">
        <v>2326</v>
      </c>
      <c r="C338" s="849" t="s">
        <v>10680</v>
      </c>
    </row>
    <row r="339" spans="1:3">
      <c r="A339" s="849" t="s">
        <v>110</v>
      </c>
      <c r="B339" s="849" t="s">
        <v>2328</v>
      </c>
      <c r="C339" s="849" t="s">
        <v>10681</v>
      </c>
    </row>
    <row r="340" spans="1:3">
      <c r="A340" s="849" t="s">
        <v>110</v>
      </c>
      <c r="B340" s="849" t="s">
        <v>2330</v>
      </c>
      <c r="C340" s="849" t="s">
        <v>10682</v>
      </c>
    </row>
    <row r="341" spans="1:3">
      <c r="A341" s="849" t="s">
        <v>110</v>
      </c>
      <c r="B341" s="849" t="s">
        <v>2332</v>
      </c>
      <c r="C341" s="849" t="s">
        <v>10683</v>
      </c>
    </row>
    <row r="342" spans="1:3">
      <c r="A342" s="849" t="s">
        <v>110</v>
      </c>
      <c r="B342" s="849" t="s">
        <v>2336</v>
      </c>
      <c r="C342" s="849" t="s">
        <v>10684</v>
      </c>
    </row>
    <row r="343" spans="1:3">
      <c r="A343" s="849" t="s">
        <v>110</v>
      </c>
      <c r="B343" s="849" t="s">
        <v>10685</v>
      </c>
      <c r="C343" s="849" t="s">
        <v>2349</v>
      </c>
    </row>
    <row r="344" spans="1:3">
      <c r="A344" s="849" t="s">
        <v>110</v>
      </c>
      <c r="B344" s="849" t="s">
        <v>2351</v>
      </c>
      <c r="C344" s="849" t="s">
        <v>10686</v>
      </c>
    </row>
    <row r="345" spans="1:3">
      <c r="A345" s="849" t="s">
        <v>110</v>
      </c>
      <c r="B345" s="849" t="s">
        <v>2354</v>
      </c>
      <c r="C345" s="849" t="s">
        <v>10687</v>
      </c>
    </row>
    <row r="346" spans="1:3">
      <c r="A346" s="849" t="s">
        <v>110</v>
      </c>
      <c r="B346" s="849" t="s">
        <v>2357</v>
      </c>
      <c r="C346" s="849" t="s">
        <v>10688</v>
      </c>
    </row>
    <row r="347" spans="1:3">
      <c r="A347" s="849" t="s">
        <v>110</v>
      </c>
      <c r="B347" s="849" t="s">
        <v>2359</v>
      </c>
      <c r="C347" s="849" t="s">
        <v>10689</v>
      </c>
    </row>
    <row r="348" spans="1:3">
      <c r="A348" s="849" t="s">
        <v>110</v>
      </c>
      <c r="B348" s="849" t="s">
        <v>2362</v>
      </c>
      <c r="C348" s="849" t="s">
        <v>10690</v>
      </c>
    </row>
    <row r="349" spans="1:3">
      <c r="A349" s="849" t="s">
        <v>110</v>
      </c>
      <c r="B349" s="849" t="s">
        <v>2364</v>
      </c>
      <c r="C349" s="849" t="s">
        <v>10691</v>
      </c>
    </row>
    <row r="350" spans="1:3">
      <c r="A350" s="849" t="s">
        <v>110</v>
      </c>
      <c r="B350" s="849" t="s">
        <v>2366</v>
      </c>
      <c r="C350" s="849" t="s">
        <v>10692</v>
      </c>
    </row>
    <row r="351" spans="1:3">
      <c r="A351" s="849" t="s">
        <v>110</v>
      </c>
      <c r="B351" s="849" t="s">
        <v>2368</v>
      </c>
      <c r="C351" s="849" t="s">
        <v>10693</v>
      </c>
    </row>
    <row r="352" spans="1:3">
      <c r="A352" s="849" t="s">
        <v>110</v>
      </c>
      <c r="B352" s="849" t="s">
        <v>2370</v>
      </c>
      <c r="C352" s="849" t="s">
        <v>10694</v>
      </c>
    </row>
    <row r="353" spans="1:3">
      <c r="A353" s="849" t="s">
        <v>110</v>
      </c>
      <c r="B353" s="849" t="s">
        <v>2372</v>
      </c>
      <c r="C353" s="849" t="s">
        <v>10695</v>
      </c>
    </row>
    <row r="354" spans="1:3">
      <c r="A354" s="849" t="s">
        <v>110</v>
      </c>
      <c r="B354" s="849" t="s">
        <v>2375</v>
      </c>
      <c r="C354" s="849" t="s">
        <v>10696</v>
      </c>
    </row>
    <row r="355" spans="1:3">
      <c r="A355" s="849" t="s">
        <v>110</v>
      </c>
      <c r="B355" s="849" t="s">
        <v>2377</v>
      </c>
      <c r="C355" s="849" t="s">
        <v>10697</v>
      </c>
    </row>
    <row r="356" spans="1:3">
      <c r="A356" s="849" t="s">
        <v>110</v>
      </c>
      <c r="B356" s="849" t="s">
        <v>2379</v>
      </c>
      <c r="C356" s="849" t="s">
        <v>10698</v>
      </c>
    </row>
    <row r="357" spans="1:3">
      <c r="A357" s="849" t="s">
        <v>110</v>
      </c>
      <c r="B357" s="849" t="s">
        <v>2381</v>
      </c>
      <c r="C357" s="849" t="s">
        <v>10699</v>
      </c>
    </row>
    <row r="358" spans="1:3">
      <c r="A358" s="849" t="s">
        <v>110</v>
      </c>
      <c r="B358" s="849" t="s">
        <v>2384</v>
      </c>
      <c r="C358" s="849" t="s">
        <v>10700</v>
      </c>
    </row>
    <row r="359" spans="1:3">
      <c r="A359" s="849" t="s">
        <v>110</v>
      </c>
      <c r="B359" s="849" t="s">
        <v>2386</v>
      </c>
      <c r="C359" s="849" t="s">
        <v>10701</v>
      </c>
    </row>
    <row r="360" spans="1:3">
      <c r="A360" s="849" t="s">
        <v>110</v>
      </c>
      <c r="B360" s="849" t="s">
        <v>2388</v>
      </c>
      <c r="C360" s="849" t="s">
        <v>10702</v>
      </c>
    </row>
    <row r="361" spans="1:3">
      <c r="A361" s="849" t="s">
        <v>110</v>
      </c>
      <c r="B361" s="849" t="s">
        <v>2391</v>
      </c>
      <c r="C361" s="849" t="s">
        <v>10703</v>
      </c>
    </row>
    <row r="362" spans="1:3">
      <c r="A362" s="849" t="s">
        <v>110</v>
      </c>
      <c r="B362" s="849" t="s">
        <v>2393</v>
      </c>
      <c r="C362" s="849" t="s">
        <v>10704</v>
      </c>
    </row>
    <row r="363" spans="1:3">
      <c r="A363" s="849" t="s">
        <v>110</v>
      </c>
      <c r="B363" s="849" t="s">
        <v>2395</v>
      </c>
      <c r="C363" s="849" t="s">
        <v>10705</v>
      </c>
    </row>
    <row r="364" spans="1:3">
      <c r="A364" s="849" t="s">
        <v>110</v>
      </c>
      <c r="B364" s="849" t="s">
        <v>2397</v>
      </c>
      <c r="C364" s="849" t="s">
        <v>10706</v>
      </c>
    </row>
    <row r="365" spans="1:3">
      <c r="A365" s="849" t="s">
        <v>110</v>
      </c>
      <c r="B365" s="849" t="s">
        <v>2399</v>
      </c>
      <c r="C365" s="849" t="s">
        <v>10707</v>
      </c>
    </row>
    <row r="366" spans="1:3">
      <c r="A366" s="849" t="s">
        <v>110</v>
      </c>
      <c r="B366" s="849" t="s">
        <v>2401</v>
      </c>
      <c r="C366" s="849" t="s">
        <v>10708</v>
      </c>
    </row>
    <row r="367" spans="1:3">
      <c r="A367" s="849" t="s">
        <v>110</v>
      </c>
      <c r="B367" s="849" t="s">
        <v>2404</v>
      </c>
      <c r="C367" s="849" t="s">
        <v>10709</v>
      </c>
    </row>
    <row r="368" spans="1:3">
      <c r="A368" s="849" t="s">
        <v>110</v>
      </c>
      <c r="B368" s="849" t="s">
        <v>2406</v>
      </c>
      <c r="C368" s="849" t="s">
        <v>10710</v>
      </c>
    </row>
    <row r="369" spans="1:3">
      <c r="A369" s="849" t="s">
        <v>110</v>
      </c>
      <c r="B369" s="849" t="s">
        <v>2409</v>
      </c>
      <c r="C369" s="849" t="s">
        <v>10711</v>
      </c>
    </row>
    <row r="370" spans="1:3">
      <c r="A370" s="849" t="s">
        <v>110</v>
      </c>
      <c r="B370" s="849" t="s">
        <v>2414</v>
      </c>
      <c r="C370" s="849" t="s">
        <v>10712</v>
      </c>
    </row>
    <row r="371" spans="1:3">
      <c r="A371" s="849" t="s">
        <v>110</v>
      </c>
      <c r="B371" s="849" t="s">
        <v>2417</v>
      </c>
      <c r="C371" s="849" t="s">
        <v>10713</v>
      </c>
    </row>
    <row r="372" spans="1:3">
      <c r="A372" s="849" t="s">
        <v>110</v>
      </c>
      <c r="B372" s="849" t="s">
        <v>2420</v>
      </c>
      <c r="C372" s="849" t="s">
        <v>10714</v>
      </c>
    </row>
    <row r="373" spans="1:3">
      <c r="A373" s="849" t="s">
        <v>110</v>
      </c>
      <c r="B373" s="849" t="s">
        <v>2422</v>
      </c>
      <c r="C373" s="849" t="s">
        <v>10715</v>
      </c>
    </row>
    <row r="374" spans="1:3">
      <c r="A374" s="849" t="s">
        <v>110</v>
      </c>
      <c r="B374" s="849" t="s">
        <v>2424</v>
      </c>
      <c r="C374" s="849" t="s">
        <v>10716</v>
      </c>
    </row>
    <row r="375" spans="1:3">
      <c r="A375" s="849" t="s">
        <v>110</v>
      </c>
      <c r="B375" s="849" t="s">
        <v>2427</v>
      </c>
      <c r="C375" s="849" t="s">
        <v>10717</v>
      </c>
    </row>
    <row r="376" spans="1:3">
      <c r="A376" s="849" t="s">
        <v>110</v>
      </c>
      <c r="B376" s="849" t="s">
        <v>2429</v>
      </c>
      <c r="C376" s="849" t="s">
        <v>10718</v>
      </c>
    </row>
    <row r="377" spans="1:3">
      <c r="A377" s="849" t="s">
        <v>110</v>
      </c>
      <c r="B377" s="849" t="s">
        <v>2431</v>
      </c>
      <c r="C377" s="849" t="s">
        <v>10719</v>
      </c>
    </row>
    <row r="378" spans="1:3">
      <c r="A378" s="849" t="s">
        <v>110</v>
      </c>
      <c r="B378" s="849" t="s">
        <v>2433</v>
      </c>
      <c r="C378" s="849" t="s">
        <v>10720</v>
      </c>
    </row>
    <row r="379" spans="1:3">
      <c r="A379" s="849" t="s">
        <v>110</v>
      </c>
      <c r="B379" s="849" t="s">
        <v>2436</v>
      </c>
      <c r="C379" s="849" t="s">
        <v>10721</v>
      </c>
    </row>
    <row r="380" spans="1:3">
      <c r="A380" s="849" t="s">
        <v>110</v>
      </c>
      <c r="B380" s="849" t="s">
        <v>2438</v>
      </c>
      <c r="C380" s="849" t="s">
        <v>10722</v>
      </c>
    </row>
    <row r="381" spans="1:3">
      <c r="A381" s="849" t="s">
        <v>110</v>
      </c>
      <c r="B381" s="849" t="s">
        <v>2440</v>
      </c>
      <c r="C381" s="849" t="s">
        <v>10723</v>
      </c>
    </row>
    <row r="382" spans="1:3">
      <c r="A382" s="849" t="s">
        <v>110</v>
      </c>
      <c r="B382" s="849" t="s">
        <v>2442</v>
      </c>
      <c r="C382" s="849" t="s">
        <v>10724</v>
      </c>
    </row>
    <row r="383" spans="1:3">
      <c r="A383" s="849" t="s">
        <v>110</v>
      </c>
      <c r="B383" s="849" t="s">
        <v>2444</v>
      </c>
      <c r="C383" s="849" t="s">
        <v>10725</v>
      </c>
    </row>
    <row r="384" spans="1:3">
      <c r="A384" s="849" t="s">
        <v>110</v>
      </c>
      <c r="B384" s="849" t="s">
        <v>2446</v>
      </c>
      <c r="C384" s="849" t="s">
        <v>10726</v>
      </c>
    </row>
    <row r="385" spans="1:3">
      <c r="A385" s="849" t="s">
        <v>110</v>
      </c>
      <c r="B385" s="849" t="s">
        <v>2448</v>
      </c>
      <c r="C385" s="849" t="s">
        <v>10727</v>
      </c>
    </row>
    <row r="386" spans="1:3">
      <c r="A386" s="849" t="s">
        <v>110</v>
      </c>
      <c r="B386" s="849" t="s">
        <v>2450</v>
      </c>
      <c r="C386" s="849" t="s">
        <v>10728</v>
      </c>
    </row>
    <row r="387" spans="1:3">
      <c r="A387" s="849" t="s">
        <v>110</v>
      </c>
      <c r="B387" s="849" t="s">
        <v>2453</v>
      </c>
      <c r="C387" s="849" t="s">
        <v>10729</v>
      </c>
    </row>
    <row r="388" spans="1:3">
      <c r="A388" s="849" t="s">
        <v>110</v>
      </c>
      <c r="B388" s="849" t="s">
        <v>2455</v>
      </c>
      <c r="C388" s="849" t="s">
        <v>10730</v>
      </c>
    </row>
    <row r="389" spans="1:3">
      <c r="A389" s="849" t="s">
        <v>110</v>
      </c>
      <c r="B389" s="849" t="s">
        <v>2457</v>
      </c>
      <c r="C389" s="849" t="s">
        <v>10731</v>
      </c>
    </row>
    <row r="390" spans="1:3">
      <c r="A390" s="849" t="s">
        <v>110</v>
      </c>
      <c r="B390" s="849" t="s">
        <v>2459</v>
      </c>
      <c r="C390" s="849" t="s">
        <v>10732</v>
      </c>
    </row>
    <row r="391" spans="1:3">
      <c r="A391" s="849" t="s">
        <v>110</v>
      </c>
      <c r="B391" s="849" t="s">
        <v>2461</v>
      </c>
      <c r="C391" s="849" t="s">
        <v>10733</v>
      </c>
    </row>
    <row r="392" spans="1:3">
      <c r="A392" s="849" t="s">
        <v>110</v>
      </c>
      <c r="B392" s="849" t="s">
        <v>2464</v>
      </c>
      <c r="C392" s="849" t="s">
        <v>10734</v>
      </c>
    </row>
    <row r="393" spans="1:3">
      <c r="A393" s="849" t="s">
        <v>110</v>
      </c>
      <c r="B393" s="849" t="s">
        <v>2474</v>
      </c>
      <c r="C393" s="849" t="s">
        <v>10735</v>
      </c>
    </row>
    <row r="394" spans="1:3">
      <c r="A394" s="849" t="s">
        <v>110</v>
      </c>
      <c r="B394" s="849" t="s">
        <v>2476</v>
      </c>
      <c r="C394" s="849" t="s">
        <v>10736</v>
      </c>
    </row>
    <row r="395" spans="1:3">
      <c r="A395" s="849" t="s">
        <v>110</v>
      </c>
      <c r="B395" s="849" t="s">
        <v>2478</v>
      </c>
      <c r="C395" s="849" t="s">
        <v>10737</v>
      </c>
    </row>
    <row r="396" spans="1:3">
      <c r="A396" s="849" t="s">
        <v>110</v>
      </c>
      <c r="B396" s="849" t="s">
        <v>2480</v>
      </c>
      <c r="C396" s="849" t="s">
        <v>10738</v>
      </c>
    </row>
    <row r="397" spans="1:3">
      <c r="A397" s="849" t="s">
        <v>110</v>
      </c>
      <c r="B397" s="849" t="s">
        <v>2482</v>
      </c>
      <c r="C397" s="849" t="s">
        <v>10739</v>
      </c>
    </row>
    <row r="398" spans="1:3">
      <c r="A398" s="849" t="s">
        <v>110</v>
      </c>
      <c r="B398" s="849" t="s">
        <v>2486</v>
      </c>
      <c r="C398" s="849" t="s">
        <v>10740</v>
      </c>
    </row>
    <row r="399" spans="1:3">
      <c r="A399" s="849" t="s">
        <v>110</v>
      </c>
      <c r="B399" s="849" t="s">
        <v>2488</v>
      </c>
      <c r="C399" s="849" t="s">
        <v>10741</v>
      </c>
    </row>
    <row r="400" spans="1:3">
      <c r="A400" s="849" t="s">
        <v>110</v>
      </c>
      <c r="B400" s="849" t="s">
        <v>2490</v>
      </c>
      <c r="C400" s="849" t="s">
        <v>10742</v>
      </c>
    </row>
    <row r="401" spans="1:3">
      <c r="A401" s="849" t="s">
        <v>110</v>
      </c>
      <c r="B401" s="849" t="s">
        <v>2492</v>
      </c>
      <c r="C401" s="849" t="s">
        <v>10743</v>
      </c>
    </row>
    <row r="402" spans="1:3">
      <c r="A402" s="849" t="s">
        <v>110</v>
      </c>
      <c r="B402" s="849" t="s">
        <v>2494</v>
      </c>
      <c r="C402" s="849" t="s">
        <v>10744</v>
      </c>
    </row>
    <row r="403" spans="1:3">
      <c r="A403" s="849" t="s">
        <v>110</v>
      </c>
      <c r="B403" s="849" t="s">
        <v>2496</v>
      </c>
      <c r="C403" s="849" t="s">
        <v>10745</v>
      </c>
    </row>
    <row r="404" spans="1:3">
      <c r="A404" s="849" t="s">
        <v>110</v>
      </c>
      <c r="B404" s="849" t="s">
        <v>2498</v>
      </c>
      <c r="C404" s="849" t="s">
        <v>10746</v>
      </c>
    </row>
    <row r="405" spans="1:3">
      <c r="A405" s="849" t="s">
        <v>110</v>
      </c>
      <c r="B405" s="849" t="s">
        <v>2500</v>
      </c>
      <c r="C405" s="849" t="s">
        <v>10747</v>
      </c>
    </row>
    <row r="406" spans="1:3">
      <c r="A406" s="849" t="s">
        <v>110</v>
      </c>
      <c r="B406" s="849" t="s">
        <v>2502</v>
      </c>
      <c r="C406" s="849" t="s">
        <v>10748</v>
      </c>
    </row>
    <row r="407" spans="1:3">
      <c r="A407" s="849" t="s">
        <v>110</v>
      </c>
      <c r="B407" s="849" t="s">
        <v>2504</v>
      </c>
      <c r="C407" s="849" t="s">
        <v>10749</v>
      </c>
    </row>
    <row r="408" spans="1:3">
      <c r="A408" s="849" t="s">
        <v>110</v>
      </c>
      <c r="B408" s="849" t="s">
        <v>2506</v>
      </c>
      <c r="C408" s="849" t="s">
        <v>10750</v>
      </c>
    </row>
    <row r="409" spans="1:3">
      <c r="A409" s="849" t="s">
        <v>110</v>
      </c>
      <c r="B409" s="849" t="s">
        <v>2508</v>
      </c>
      <c r="C409" s="849" t="s">
        <v>10751</v>
      </c>
    </row>
    <row r="410" spans="1:3">
      <c r="A410" s="849" t="s">
        <v>110</v>
      </c>
      <c r="B410" s="849" t="s">
        <v>2510</v>
      </c>
      <c r="C410" s="849" t="s">
        <v>10752</v>
      </c>
    </row>
    <row r="411" spans="1:3">
      <c r="A411" s="849" t="s">
        <v>110</v>
      </c>
      <c r="B411" s="849" t="s">
        <v>2512</v>
      </c>
      <c r="C411" s="849" t="s">
        <v>10753</v>
      </c>
    </row>
    <row r="412" spans="1:3">
      <c r="A412" s="849" t="s">
        <v>110</v>
      </c>
      <c r="B412" s="849" t="s">
        <v>2514</v>
      </c>
      <c r="C412" s="849" t="s">
        <v>10754</v>
      </c>
    </row>
    <row r="413" spans="1:3">
      <c r="A413" s="849" t="s">
        <v>110</v>
      </c>
      <c r="B413" s="849" t="s">
        <v>2516</v>
      </c>
      <c r="C413" s="849" t="s">
        <v>10755</v>
      </c>
    </row>
    <row r="414" spans="1:3">
      <c r="A414" s="849" t="s">
        <v>110</v>
      </c>
      <c r="B414" s="849" t="s">
        <v>2518</v>
      </c>
      <c r="C414" s="849" t="s">
        <v>10756</v>
      </c>
    </row>
    <row r="415" spans="1:3">
      <c r="A415" s="849" t="s">
        <v>110</v>
      </c>
      <c r="B415" s="849" t="s">
        <v>2520</v>
      </c>
      <c r="C415" s="849" t="s">
        <v>10757</v>
      </c>
    </row>
    <row r="416" spans="1:3">
      <c r="A416" s="849" t="s">
        <v>110</v>
      </c>
      <c r="B416" s="849" t="s">
        <v>2522</v>
      </c>
      <c r="C416" s="699" t="s">
        <v>10758</v>
      </c>
    </row>
    <row r="417" spans="1:3">
      <c r="A417" s="849" t="s">
        <v>110</v>
      </c>
      <c r="B417" s="849" t="s">
        <v>2524</v>
      </c>
      <c r="C417" s="849" t="s">
        <v>10759</v>
      </c>
    </row>
    <row r="418" spans="1:3">
      <c r="A418" s="849" t="s">
        <v>110</v>
      </c>
      <c r="B418" s="849" t="s">
        <v>2526</v>
      </c>
      <c r="C418" s="849" t="s">
        <v>10760</v>
      </c>
    </row>
    <row r="419" spans="1:3">
      <c r="A419" s="849" t="s">
        <v>110</v>
      </c>
      <c r="B419" s="849" t="s">
        <v>2528</v>
      </c>
      <c r="C419" s="849" t="s">
        <v>10761</v>
      </c>
    </row>
    <row r="420" spans="1:3">
      <c r="A420" s="849" t="s">
        <v>110</v>
      </c>
      <c r="B420" s="849" t="s">
        <v>2530</v>
      </c>
      <c r="C420" s="849" t="s">
        <v>10762</v>
      </c>
    </row>
    <row r="421" spans="1:3">
      <c r="A421" s="849" t="s">
        <v>110</v>
      </c>
      <c r="B421" s="849" t="s">
        <v>2532</v>
      </c>
      <c r="C421" s="849" t="s">
        <v>10763</v>
      </c>
    </row>
    <row r="422" spans="1:3">
      <c r="A422" s="849" t="s">
        <v>110</v>
      </c>
      <c r="B422" s="849" t="s">
        <v>2533</v>
      </c>
      <c r="C422" s="849" t="s">
        <v>10764</v>
      </c>
    </row>
    <row r="423" spans="1:3">
      <c r="A423" s="849" t="s">
        <v>110</v>
      </c>
      <c r="B423" s="849" t="s">
        <v>2535</v>
      </c>
      <c r="C423" s="849" t="s">
        <v>10765</v>
      </c>
    </row>
    <row r="424" spans="1:3">
      <c r="A424" s="849" t="s">
        <v>110</v>
      </c>
      <c r="B424" s="849" t="s">
        <v>2537</v>
      </c>
      <c r="C424" s="849" t="s">
        <v>10766</v>
      </c>
    </row>
    <row r="425" spans="1:3">
      <c r="A425" s="849" t="s">
        <v>110</v>
      </c>
      <c r="B425" s="849" t="s">
        <v>2539</v>
      </c>
      <c r="C425" s="849" t="s">
        <v>10767</v>
      </c>
    </row>
    <row r="426" spans="1:3">
      <c r="A426" s="849" t="s">
        <v>110</v>
      </c>
      <c r="B426" s="849" t="s">
        <v>2541</v>
      </c>
      <c r="C426" s="849" t="s">
        <v>10768</v>
      </c>
    </row>
    <row r="427" spans="1:3">
      <c r="A427" s="849" t="s">
        <v>110</v>
      </c>
      <c r="B427" s="849" t="s">
        <v>2543</v>
      </c>
      <c r="C427" s="849" t="s">
        <v>10769</v>
      </c>
    </row>
    <row r="428" spans="1:3">
      <c r="A428" s="849" t="s">
        <v>110</v>
      </c>
      <c r="B428" s="849" t="s">
        <v>2546</v>
      </c>
      <c r="C428" s="849" t="s">
        <v>10770</v>
      </c>
    </row>
    <row r="429" spans="1:3">
      <c r="A429" s="849" t="s">
        <v>110</v>
      </c>
      <c r="B429" s="849" t="s">
        <v>2548</v>
      </c>
      <c r="C429" s="849" t="s">
        <v>10771</v>
      </c>
    </row>
    <row r="430" spans="1:3">
      <c r="A430" s="849" t="s">
        <v>110</v>
      </c>
      <c r="B430" s="849" t="s">
        <v>2550</v>
      </c>
      <c r="C430" s="849" t="s">
        <v>10772</v>
      </c>
    </row>
    <row r="431" spans="1:3">
      <c r="A431" s="849" t="s">
        <v>110</v>
      </c>
      <c r="B431" s="849" t="s">
        <v>2552</v>
      </c>
      <c r="C431" s="849" t="s">
        <v>10773</v>
      </c>
    </row>
    <row r="432" spans="1:3">
      <c r="A432" s="849" t="s">
        <v>110</v>
      </c>
      <c r="B432" s="849" t="s">
        <v>2553</v>
      </c>
      <c r="C432" s="849" t="s">
        <v>10774</v>
      </c>
    </row>
    <row r="433" spans="1:3">
      <c r="A433" s="849" t="s">
        <v>110</v>
      </c>
      <c r="B433" s="849" t="s">
        <v>2554</v>
      </c>
      <c r="C433" s="849" t="s">
        <v>10775</v>
      </c>
    </row>
    <row r="434" spans="1:3">
      <c r="A434" s="849" t="s">
        <v>110</v>
      </c>
      <c r="B434" s="849" t="s">
        <v>2556</v>
      </c>
      <c r="C434" s="849" t="s">
        <v>10776</v>
      </c>
    </row>
    <row r="435" spans="1:3">
      <c r="A435" s="849" t="s">
        <v>110</v>
      </c>
      <c r="B435" s="849" t="s">
        <v>2558</v>
      </c>
      <c r="C435" s="849" t="s">
        <v>10777</v>
      </c>
    </row>
    <row r="436" spans="1:3">
      <c r="A436" s="849" t="s">
        <v>110</v>
      </c>
      <c r="B436" s="849" t="s">
        <v>2568</v>
      </c>
      <c r="C436" s="849" t="s">
        <v>10778</v>
      </c>
    </row>
    <row r="437" spans="1:3">
      <c r="A437" s="849" t="s">
        <v>110</v>
      </c>
      <c r="B437" s="849" t="s">
        <v>2570</v>
      </c>
      <c r="C437" s="849" t="s">
        <v>10779</v>
      </c>
    </row>
    <row r="438" spans="1:3">
      <c r="A438" s="849" t="s">
        <v>110</v>
      </c>
      <c r="B438" s="849" t="s">
        <v>2572</v>
      </c>
      <c r="C438" s="849" t="s">
        <v>10780</v>
      </c>
    </row>
    <row r="439" spans="1:3">
      <c r="A439" s="849" t="s">
        <v>110</v>
      </c>
      <c r="B439" s="849" t="s">
        <v>2574</v>
      </c>
      <c r="C439" s="849" t="s">
        <v>10781</v>
      </c>
    </row>
    <row r="440" spans="1:3">
      <c r="A440" s="849" t="s">
        <v>110</v>
      </c>
      <c r="B440" s="849" t="s">
        <v>2576</v>
      </c>
      <c r="C440" s="849" t="s">
        <v>10782</v>
      </c>
    </row>
    <row r="441" spans="1:3">
      <c r="A441" s="849" t="s">
        <v>110</v>
      </c>
      <c r="B441" s="849" t="s">
        <v>2578</v>
      </c>
      <c r="C441" s="849" t="s">
        <v>10783</v>
      </c>
    </row>
    <row r="442" spans="1:3">
      <c r="A442" s="849" t="s">
        <v>110</v>
      </c>
      <c r="B442" s="849" t="s">
        <v>2580</v>
      </c>
      <c r="C442" s="849" t="s">
        <v>10784</v>
      </c>
    </row>
    <row r="443" spans="1:3">
      <c r="A443" s="849" t="s">
        <v>110</v>
      </c>
      <c r="B443" s="849" t="s">
        <v>2583</v>
      </c>
      <c r="C443" s="849" t="s">
        <v>10785</v>
      </c>
    </row>
    <row r="444" spans="1:3">
      <c r="A444" s="849" t="s">
        <v>110</v>
      </c>
      <c r="B444" s="849" t="s">
        <v>2585</v>
      </c>
      <c r="C444" s="849" t="s">
        <v>10786</v>
      </c>
    </row>
    <row r="445" spans="1:3">
      <c r="A445" s="849" t="s">
        <v>110</v>
      </c>
      <c r="B445" s="849" t="s">
        <v>2587</v>
      </c>
      <c r="C445" s="849" t="s">
        <v>10787</v>
      </c>
    </row>
    <row r="446" spans="1:3">
      <c r="A446" s="849" t="s">
        <v>110</v>
      </c>
      <c r="B446" s="849" t="s">
        <v>2611</v>
      </c>
      <c r="C446" s="849" t="s">
        <v>10788</v>
      </c>
    </row>
    <row r="447" spans="1:3">
      <c r="A447" s="849" t="s">
        <v>110</v>
      </c>
      <c r="B447" s="849" t="s">
        <v>2613</v>
      </c>
      <c r="C447" s="849" t="s">
        <v>10789</v>
      </c>
    </row>
    <row r="448" spans="1:3">
      <c r="A448" s="849" t="s">
        <v>110</v>
      </c>
      <c r="B448" s="849" t="s">
        <v>2615</v>
      </c>
      <c r="C448" s="849" t="s">
        <v>10790</v>
      </c>
    </row>
    <row r="449" spans="1:3">
      <c r="A449" s="849" t="s">
        <v>110</v>
      </c>
      <c r="B449" s="849" t="s">
        <v>2617</v>
      </c>
      <c r="C449" s="849" t="s">
        <v>10791</v>
      </c>
    </row>
    <row r="450" spans="1:3">
      <c r="A450" s="849" t="s">
        <v>110</v>
      </c>
      <c r="B450" s="849" t="s">
        <v>2619</v>
      </c>
      <c r="C450" s="849" t="s">
        <v>10792</v>
      </c>
    </row>
    <row r="451" spans="1:3">
      <c r="A451" s="849" t="s">
        <v>110</v>
      </c>
      <c r="B451" s="849" t="s">
        <v>2622</v>
      </c>
      <c r="C451" s="849" t="s">
        <v>10793</v>
      </c>
    </row>
    <row r="452" spans="1:3">
      <c r="A452" s="849" t="s">
        <v>110</v>
      </c>
      <c r="B452" s="849" t="s">
        <v>2624</v>
      </c>
      <c r="C452" s="849" t="s">
        <v>10794</v>
      </c>
    </row>
    <row r="453" spans="1:3">
      <c r="A453" s="849" t="s">
        <v>110</v>
      </c>
      <c r="B453" s="849" t="s">
        <v>2626</v>
      </c>
      <c r="C453" s="849" t="s">
        <v>10795</v>
      </c>
    </row>
    <row r="454" spans="1:3">
      <c r="A454" s="849" t="s">
        <v>110</v>
      </c>
      <c r="B454" s="849" t="s">
        <v>2628</v>
      </c>
      <c r="C454" s="849" t="s">
        <v>10796</v>
      </c>
    </row>
    <row r="455" spans="1:3">
      <c r="A455" s="849" t="s">
        <v>110</v>
      </c>
      <c r="B455" s="849" t="s">
        <v>2630</v>
      </c>
      <c r="C455" s="849" t="s">
        <v>10797</v>
      </c>
    </row>
    <row r="456" spans="1:3">
      <c r="A456" s="849" t="s">
        <v>110</v>
      </c>
      <c r="B456" s="849" t="s">
        <v>2632</v>
      </c>
      <c r="C456" s="849" t="s">
        <v>10798</v>
      </c>
    </row>
    <row r="457" spans="1:3">
      <c r="A457" s="849" t="s">
        <v>110</v>
      </c>
      <c r="B457" s="849" t="s">
        <v>2634</v>
      </c>
      <c r="C457" s="849" t="s">
        <v>10799</v>
      </c>
    </row>
    <row r="458" spans="1:3">
      <c r="A458" s="849" t="s">
        <v>110</v>
      </c>
      <c r="B458" s="849" t="s">
        <v>2636</v>
      </c>
      <c r="C458" s="849" t="s">
        <v>10800</v>
      </c>
    </row>
    <row r="459" spans="1:3">
      <c r="A459" s="849" t="s">
        <v>110</v>
      </c>
      <c r="B459" s="849" t="s">
        <v>2638</v>
      </c>
      <c r="C459" s="849" t="s">
        <v>10801</v>
      </c>
    </row>
    <row r="460" spans="1:3">
      <c r="A460" s="849" t="s">
        <v>110</v>
      </c>
      <c r="B460" s="849" t="s">
        <v>2640</v>
      </c>
      <c r="C460" s="849" t="s">
        <v>10802</v>
      </c>
    </row>
    <row r="461" spans="1:3">
      <c r="A461" s="849" t="s">
        <v>110</v>
      </c>
      <c r="B461" s="849" t="s">
        <v>2642</v>
      </c>
      <c r="C461" s="849" t="s">
        <v>10803</v>
      </c>
    </row>
    <row r="462" spans="1:3">
      <c r="A462" s="849" t="s">
        <v>110</v>
      </c>
      <c r="B462" s="849" t="s">
        <v>2644</v>
      </c>
      <c r="C462" s="849" t="s">
        <v>10804</v>
      </c>
    </row>
    <row r="463" spans="1:3">
      <c r="A463" s="849" t="s">
        <v>110</v>
      </c>
      <c r="B463" s="849" t="s">
        <v>2646</v>
      </c>
      <c r="C463" s="849" t="s">
        <v>10805</v>
      </c>
    </row>
    <row r="464" spans="1:3">
      <c r="A464" s="849" t="s">
        <v>110</v>
      </c>
      <c r="B464" s="849" t="s">
        <v>2648</v>
      </c>
      <c r="C464" s="849" t="s">
        <v>10806</v>
      </c>
    </row>
    <row r="465" spans="1:3">
      <c r="A465" s="849" t="s">
        <v>110</v>
      </c>
      <c r="B465" s="849" t="s">
        <v>2650</v>
      </c>
      <c r="C465" s="849" t="s">
        <v>10807</v>
      </c>
    </row>
    <row r="466" spans="1:3">
      <c r="A466" s="849" t="s">
        <v>110</v>
      </c>
      <c r="B466" s="849" t="s">
        <v>2652</v>
      </c>
      <c r="C466" s="849" t="s">
        <v>10808</v>
      </c>
    </row>
    <row r="467" spans="1:3">
      <c r="A467" s="849" t="s">
        <v>110</v>
      </c>
      <c r="B467" s="849" t="s">
        <v>2655</v>
      </c>
      <c r="C467" s="849" t="s">
        <v>10809</v>
      </c>
    </row>
    <row r="468" spans="1:3">
      <c r="A468" s="849" t="s">
        <v>110</v>
      </c>
      <c r="B468" s="849" t="s">
        <v>2657</v>
      </c>
      <c r="C468" s="849" t="s">
        <v>10810</v>
      </c>
    </row>
    <row r="469" spans="1:3">
      <c r="A469" s="849" t="s">
        <v>110</v>
      </c>
      <c r="B469" s="849" t="s">
        <v>2664</v>
      </c>
      <c r="C469" s="849" t="s">
        <v>10811</v>
      </c>
    </row>
    <row r="470" spans="1:3">
      <c r="A470" s="849" t="s">
        <v>110</v>
      </c>
      <c r="B470" s="849" t="s">
        <v>2668</v>
      </c>
      <c r="C470" s="849" t="s">
        <v>10812</v>
      </c>
    </row>
    <row r="471" spans="1:3">
      <c r="A471" s="849" t="s">
        <v>110</v>
      </c>
      <c r="B471" s="849" t="s">
        <v>2670</v>
      </c>
      <c r="C471" s="849" t="s">
        <v>10813</v>
      </c>
    </row>
    <row r="472" spans="1:3">
      <c r="A472" s="849" t="s">
        <v>110</v>
      </c>
      <c r="B472" s="849" t="s">
        <v>2692</v>
      </c>
      <c r="C472" s="849" t="s">
        <v>10814</v>
      </c>
    </row>
    <row r="473" spans="1:3">
      <c r="A473" s="849" t="s">
        <v>110</v>
      </c>
      <c r="B473" s="849" t="s">
        <v>2706</v>
      </c>
      <c r="C473" s="849" t="s">
        <v>10815</v>
      </c>
    </row>
    <row r="474" spans="1:3">
      <c r="A474" s="849" t="s">
        <v>110</v>
      </c>
      <c r="B474" s="849" t="s">
        <v>2708</v>
      </c>
      <c r="C474" s="849" t="s">
        <v>10816</v>
      </c>
    </row>
    <row r="475" spans="1:3">
      <c r="A475" s="849" t="s">
        <v>110</v>
      </c>
      <c r="B475" s="849" t="s">
        <v>10817</v>
      </c>
      <c r="C475" s="849" t="s">
        <v>10818</v>
      </c>
    </row>
    <row r="476" spans="1:3">
      <c r="A476" s="849" t="s">
        <v>110</v>
      </c>
      <c r="B476" s="849" t="s">
        <v>2715</v>
      </c>
      <c r="C476" s="849" t="s">
        <v>10819</v>
      </c>
    </row>
    <row r="477" spans="1:3">
      <c r="A477" s="849" t="s">
        <v>110</v>
      </c>
      <c r="B477" s="849" t="s">
        <v>2717</v>
      </c>
      <c r="C477" s="849" t="s">
        <v>10820</v>
      </c>
    </row>
    <row r="478" spans="1:3">
      <c r="A478" s="849" t="s">
        <v>110</v>
      </c>
      <c r="B478" s="849" t="s">
        <v>2719</v>
      </c>
      <c r="C478" s="849" t="s">
        <v>10821</v>
      </c>
    </row>
    <row r="479" spans="1:3">
      <c r="A479" s="849" t="s">
        <v>110</v>
      </c>
      <c r="B479" s="849" t="s">
        <v>2720</v>
      </c>
      <c r="C479" s="849" t="s">
        <v>10822</v>
      </c>
    </row>
    <row r="480" spans="1:3">
      <c r="A480" s="849" t="s">
        <v>110</v>
      </c>
      <c r="B480" s="849" t="s">
        <v>2722</v>
      </c>
      <c r="C480" s="849" t="s">
        <v>10823</v>
      </c>
    </row>
    <row r="481" spans="1:3">
      <c r="A481" s="849" t="s">
        <v>110</v>
      </c>
      <c r="B481" s="849" t="s">
        <v>2724</v>
      </c>
      <c r="C481" s="849" t="s">
        <v>10824</v>
      </c>
    </row>
    <row r="482" spans="1:3">
      <c r="A482" s="849" t="s">
        <v>110</v>
      </c>
      <c r="B482" s="849" t="s">
        <v>2726</v>
      </c>
      <c r="C482" s="849" t="s">
        <v>10825</v>
      </c>
    </row>
    <row r="483" spans="1:3">
      <c r="A483" s="849" t="s">
        <v>110</v>
      </c>
      <c r="B483" s="849" t="s">
        <v>2728</v>
      </c>
      <c r="C483" s="849" t="s">
        <v>10826</v>
      </c>
    </row>
    <row r="484" spans="1:3">
      <c r="A484" s="849" t="s">
        <v>110</v>
      </c>
      <c r="B484" s="849" t="s">
        <v>2730</v>
      </c>
      <c r="C484" s="849" t="s">
        <v>10827</v>
      </c>
    </row>
    <row r="485" spans="1:3">
      <c r="A485" s="849" t="s">
        <v>110</v>
      </c>
      <c r="B485" s="849" t="s">
        <v>2732</v>
      </c>
      <c r="C485" s="849" t="s">
        <v>10828</v>
      </c>
    </row>
    <row r="486" spans="1:3">
      <c r="A486" s="849" t="s">
        <v>110</v>
      </c>
      <c r="B486" s="849" t="s">
        <v>2734</v>
      </c>
      <c r="C486" s="849" t="s">
        <v>10829</v>
      </c>
    </row>
    <row r="487" spans="1:3">
      <c r="A487" s="849" t="s">
        <v>110</v>
      </c>
      <c r="B487" s="849" t="s">
        <v>2736</v>
      </c>
      <c r="C487" s="849" t="s">
        <v>10830</v>
      </c>
    </row>
    <row r="488" spans="1:3">
      <c r="A488" s="849" t="s">
        <v>110</v>
      </c>
      <c r="B488" s="849" t="s">
        <v>2742</v>
      </c>
      <c r="C488" s="849" t="s">
        <v>10831</v>
      </c>
    </row>
    <row r="489" spans="1:3">
      <c r="A489" s="849" t="s">
        <v>110</v>
      </c>
      <c r="B489" s="849" t="s">
        <v>2744</v>
      </c>
      <c r="C489" s="849" t="s">
        <v>10832</v>
      </c>
    </row>
    <row r="490" spans="1:3">
      <c r="A490" s="849" t="s">
        <v>110</v>
      </c>
      <c r="B490" s="849" t="s">
        <v>2746</v>
      </c>
      <c r="C490" s="849" t="s">
        <v>10833</v>
      </c>
    </row>
    <row r="491" spans="1:3">
      <c r="A491" s="849" t="s">
        <v>110</v>
      </c>
      <c r="B491" s="849" t="s">
        <v>2748</v>
      </c>
      <c r="C491" s="849" t="s">
        <v>10834</v>
      </c>
    </row>
    <row r="492" spans="1:3">
      <c r="A492" s="849" t="s">
        <v>110</v>
      </c>
      <c r="B492" s="849" t="s">
        <v>2750</v>
      </c>
      <c r="C492" s="849" t="s">
        <v>10835</v>
      </c>
    </row>
    <row r="493" spans="1:3">
      <c r="A493" s="849" t="s">
        <v>110</v>
      </c>
      <c r="B493" s="849" t="s">
        <v>2752</v>
      </c>
      <c r="C493" s="849" t="s">
        <v>10836</v>
      </c>
    </row>
    <row r="494" spans="1:3">
      <c r="A494" s="849" t="s">
        <v>110</v>
      </c>
      <c r="B494" s="849" t="s">
        <v>2810</v>
      </c>
      <c r="C494" s="849" t="s">
        <v>10837</v>
      </c>
    </row>
    <row r="495" spans="1:3">
      <c r="A495" s="849" t="s">
        <v>110</v>
      </c>
      <c r="B495" s="849" t="s">
        <v>2813</v>
      </c>
      <c r="C495" s="849" t="s">
        <v>10838</v>
      </c>
    </row>
    <row r="496" spans="1:3">
      <c r="A496" s="849" t="s">
        <v>110</v>
      </c>
      <c r="B496" s="849" t="s">
        <v>2815</v>
      </c>
      <c r="C496" s="849" t="s">
        <v>10839</v>
      </c>
    </row>
    <row r="497" spans="1:3">
      <c r="A497" s="849" t="s">
        <v>110</v>
      </c>
      <c r="B497" s="849" t="s">
        <v>2817</v>
      </c>
      <c r="C497" s="849" t="s">
        <v>10840</v>
      </c>
    </row>
    <row r="498" spans="1:3">
      <c r="A498" s="849" t="s">
        <v>110</v>
      </c>
      <c r="B498" s="849" t="s">
        <v>2819</v>
      </c>
      <c r="C498" s="849" t="s">
        <v>10841</v>
      </c>
    </row>
    <row r="499" spans="1:3">
      <c r="A499" s="849" t="s">
        <v>110</v>
      </c>
      <c r="B499" s="849" t="s">
        <v>2821</v>
      </c>
      <c r="C499" s="849" t="s">
        <v>10842</v>
      </c>
    </row>
    <row r="500" spans="1:3">
      <c r="A500" s="849" t="s">
        <v>110</v>
      </c>
      <c r="B500" s="849" t="s">
        <v>2823</v>
      </c>
      <c r="C500" s="849" t="s">
        <v>10843</v>
      </c>
    </row>
    <row r="501" spans="1:3">
      <c r="A501" s="849" t="s">
        <v>110</v>
      </c>
      <c r="B501" s="849" t="s">
        <v>2825</v>
      </c>
      <c r="C501" s="849" t="s">
        <v>10844</v>
      </c>
    </row>
    <row r="502" spans="1:3">
      <c r="A502" s="849" t="s">
        <v>110</v>
      </c>
      <c r="B502" s="849" t="s">
        <v>2826</v>
      </c>
      <c r="C502" s="849" t="s">
        <v>10845</v>
      </c>
    </row>
    <row r="503" spans="1:3">
      <c r="A503" s="849" t="s">
        <v>110</v>
      </c>
      <c r="B503" s="849" t="s">
        <v>2828</v>
      </c>
      <c r="C503" s="849" t="s">
        <v>10846</v>
      </c>
    </row>
    <row r="504" spans="1:3">
      <c r="A504" s="849" t="s">
        <v>110</v>
      </c>
      <c r="B504" s="849" t="s">
        <v>2830</v>
      </c>
      <c r="C504" s="849" t="s">
        <v>10847</v>
      </c>
    </row>
    <row r="505" spans="1:3">
      <c r="A505" s="849" t="s">
        <v>110</v>
      </c>
      <c r="B505" s="849" t="s">
        <v>2832</v>
      </c>
      <c r="C505" s="849" t="s">
        <v>10848</v>
      </c>
    </row>
    <row r="506" spans="1:3">
      <c r="A506" s="849" t="s">
        <v>110</v>
      </c>
      <c r="B506" s="849" t="s">
        <v>2834</v>
      </c>
      <c r="C506" s="849" t="s">
        <v>10849</v>
      </c>
    </row>
    <row r="507" spans="1:3">
      <c r="A507" s="849" t="s">
        <v>110</v>
      </c>
      <c r="B507" s="849" t="s">
        <v>2836</v>
      </c>
      <c r="C507" s="849" t="s">
        <v>10850</v>
      </c>
    </row>
    <row r="508" spans="1:3">
      <c r="A508" s="849" t="s">
        <v>110</v>
      </c>
      <c r="B508" s="849" t="s">
        <v>2838</v>
      </c>
      <c r="C508" s="849" t="s">
        <v>10851</v>
      </c>
    </row>
    <row r="509" spans="1:3">
      <c r="A509" s="849" t="s">
        <v>110</v>
      </c>
      <c r="B509" s="849" t="s">
        <v>2840</v>
      </c>
      <c r="C509" s="849" t="s">
        <v>10852</v>
      </c>
    </row>
    <row r="510" spans="1:3">
      <c r="A510" s="849" t="s">
        <v>110</v>
      </c>
      <c r="B510" s="849" t="s">
        <v>2842</v>
      </c>
      <c r="C510" s="849" t="s">
        <v>10853</v>
      </c>
    </row>
    <row r="511" spans="1:3">
      <c r="A511" s="849" t="s">
        <v>110</v>
      </c>
      <c r="B511" s="849" t="s">
        <v>2844</v>
      </c>
      <c r="C511" s="849" t="s">
        <v>10854</v>
      </c>
    </row>
    <row r="512" spans="1:3">
      <c r="A512" s="849" t="s">
        <v>110</v>
      </c>
      <c r="B512" s="849" t="s">
        <v>2846</v>
      </c>
      <c r="C512" s="849" t="s">
        <v>10855</v>
      </c>
    </row>
    <row r="513" spans="1:3">
      <c r="A513" s="849" t="s">
        <v>110</v>
      </c>
      <c r="B513" s="849" t="s">
        <v>2850</v>
      </c>
      <c r="C513" s="849" t="s">
        <v>10856</v>
      </c>
    </row>
    <row r="514" spans="1:3">
      <c r="A514" s="849" t="s">
        <v>110</v>
      </c>
      <c r="B514" s="849" t="s">
        <v>2852</v>
      </c>
      <c r="C514" s="849" t="s">
        <v>10857</v>
      </c>
    </row>
    <row r="515" spans="1:3">
      <c r="A515" s="849" t="s">
        <v>110</v>
      </c>
      <c r="B515" s="849" t="s">
        <v>2854</v>
      </c>
      <c r="C515" s="849" t="s">
        <v>10858</v>
      </c>
    </row>
    <row r="516" spans="1:3">
      <c r="A516" s="849" t="s">
        <v>110</v>
      </c>
      <c r="B516" s="849" t="s">
        <v>2856</v>
      </c>
      <c r="C516" s="849" t="s">
        <v>10859</v>
      </c>
    </row>
    <row r="517" spans="1:3">
      <c r="A517" s="849" t="s">
        <v>110</v>
      </c>
      <c r="B517" s="849" t="s">
        <v>2858</v>
      </c>
      <c r="C517" s="849" t="s">
        <v>10860</v>
      </c>
    </row>
    <row r="518" spans="1:3">
      <c r="A518" s="849" t="s">
        <v>110</v>
      </c>
      <c r="B518" s="849" t="s">
        <v>2860</v>
      </c>
      <c r="C518" s="849" t="s">
        <v>10861</v>
      </c>
    </row>
    <row r="519" spans="1:3">
      <c r="A519" s="849" t="s">
        <v>110</v>
      </c>
      <c r="B519" s="849" t="s">
        <v>2862</v>
      </c>
      <c r="C519" s="849" t="s">
        <v>10862</v>
      </c>
    </row>
    <row r="520" spans="1:3">
      <c r="A520" s="849" t="s">
        <v>110</v>
      </c>
      <c r="B520" s="849" t="s">
        <v>2864</v>
      </c>
      <c r="C520" s="849" t="s">
        <v>10863</v>
      </c>
    </row>
    <row r="521" spans="1:3">
      <c r="A521" s="849" t="s">
        <v>110</v>
      </c>
      <c r="B521" s="849" t="s">
        <v>2866</v>
      </c>
      <c r="C521" s="849" t="s">
        <v>10864</v>
      </c>
    </row>
    <row r="522" spans="1:3">
      <c r="A522" s="849" t="s">
        <v>131</v>
      </c>
      <c r="B522" s="849" t="s">
        <v>2972</v>
      </c>
      <c r="C522" s="849" t="s">
        <v>10865</v>
      </c>
    </row>
    <row r="523" spans="1:3">
      <c r="A523" s="849" t="s">
        <v>131</v>
      </c>
      <c r="B523" s="849" t="s">
        <v>2974</v>
      </c>
      <c r="C523" s="849" t="s">
        <v>10866</v>
      </c>
    </row>
    <row r="524" spans="1:3">
      <c r="A524" s="849" t="s">
        <v>131</v>
      </c>
      <c r="B524" s="849" t="s">
        <v>2976</v>
      </c>
      <c r="C524" s="849" t="s">
        <v>10867</v>
      </c>
    </row>
    <row r="525" spans="1:3">
      <c r="A525" s="849" t="s">
        <v>131</v>
      </c>
      <c r="B525" s="849" t="s">
        <v>2978</v>
      </c>
      <c r="C525" s="849" t="s">
        <v>10868</v>
      </c>
    </row>
    <row r="526" spans="1:3">
      <c r="A526" s="849" t="s">
        <v>131</v>
      </c>
      <c r="B526" s="849" t="s">
        <v>2980</v>
      </c>
      <c r="C526" s="849" t="s">
        <v>10869</v>
      </c>
    </row>
    <row r="527" spans="1:3">
      <c r="A527" s="849" t="s">
        <v>131</v>
      </c>
      <c r="B527" s="849" t="s">
        <v>2982</v>
      </c>
      <c r="C527" s="849" t="s">
        <v>10870</v>
      </c>
    </row>
    <row r="528" spans="1:3">
      <c r="A528" s="849" t="s">
        <v>131</v>
      </c>
      <c r="B528" s="849" t="s">
        <v>2984</v>
      </c>
      <c r="C528" s="849" t="s">
        <v>10871</v>
      </c>
    </row>
    <row r="529" spans="1:3">
      <c r="A529" s="849" t="s">
        <v>131</v>
      </c>
      <c r="B529" s="849" t="s">
        <v>2986</v>
      </c>
      <c r="C529" s="849" t="s">
        <v>10872</v>
      </c>
    </row>
    <row r="530" spans="1:3">
      <c r="A530" s="849" t="s">
        <v>131</v>
      </c>
      <c r="B530" s="849" t="s">
        <v>2988</v>
      </c>
      <c r="C530" s="849" t="s">
        <v>10873</v>
      </c>
    </row>
    <row r="531" spans="1:3">
      <c r="A531" s="849" t="s">
        <v>131</v>
      </c>
      <c r="B531" s="849" t="s">
        <v>2992</v>
      </c>
      <c r="C531" s="849" t="s">
        <v>10874</v>
      </c>
    </row>
    <row r="532" spans="1:3">
      <c r="A532" s="849" t="s">
        <v>131</v>
      </c>
      <c r="B532" s="849" t="s">
        <v>2994</v>
      </c>
      <c r="C532" s="849" t="s">
        <v>10875</v>
      </c>
    </row>
    <row r="533" spans="1:3">
      <c r="A533" s="849" t="s">
        <v>131</v>
      </c>
      <c r="B533" s="849" t="s">
        <v>2998</v>
      </c>
      <c r="C533" s="849" t="s">
        <v>10876</v>
      </c>
    </row>
    <row r="534" spans="1:3">
      <c r="A534" s="849" t="s">
        <v>131</v>
      </c>
      <c r="B534" s="849" t="s">
        <v>3000</v>
      </c>
      <c r="C534" s="849" t="s">
        <v>10877</v>
      </c>
    </row>
    <row r="535" spans="1:3">
      <c r="A535" s="849" t="s">
        <v>131</v>
      </c>
      <c r="B535" s="849" t="s">
        <v>3002</v>
      </c>
      <c r="C535" s="849" t="s">
        <v>10878</v>
      </c>
    </row>
    <row r="536" spans="1:3">
      <c r="A536" s="849" t="s">
        <v>131</v>
      </c>
      <c r="B536" s="849" t="s">
        <v>3004</v>
      </c>
      <c r="C536" s="849" t="s">
        <v>10879</v>
      </c>
    </row>
    <row r="537" spans="1:3">
      <c r="A537" s="849" t="s">
        <v>131</v>
      </c>
      <c r="B537" s="849" t="s">
        <v>3006</v>
      </c>
      <c r="C537" s="849" t="s">
        <v>10880</v>
      </c>
    </row>
    <row r="538" spans="1:3">
      <c r="A538" s="849" t="s">
        <v>131</v>
      </c>
      <c r="B538" s="849" t="s">
        <v>3008</v>
      </c>
      <c r="C538" s="849" t="s">
        <v>10881</v>
      </c>
    </row>
    <row r="539" spans="1:3">
      <c r="A539" s="849" t="s">
        <v>131</v>
      </c>
      <c r="B539" s="849" t="s">
        <v>3010</v>
      </c>
      <c r="C539" s="849" t="s">
        <v>10882</v>
      </c>
    </row>
    <row r="540" spans="1:3">
      <c r="A540" s="849" t="s">
        <v>131</v>
      </c>
      <c r="B540" s="849" t="s">
        <v>3012</v>
      </c>
      <c r="C540" s="849" t="s">
        <v>10883</v>
      </c>
    </row>
    <row r="541" spans="1:3">
      <c r="A541" s="849" t="s">
        <v>131</v>
      </c>
      <c r="B541" s="849" t="s">
        <v>3014</v>
      </c>
      <c r="C541" s="849" t="s">
        <v>10884</v>
      </c>
    </row>
    <row r="542" spans="1:3">
      <c r="A542" s="849" t="s">
        <v>131</v>
      </c>
      <c r="B542" s="849" t="s">
        <v>3016</v>
      </c>
      <c r="C542" s="849" t="s">
        <v>10885</v>
      </c>
    </row>
    <row r="543" spans="1:3">
      <c r="A543" s="849" t="s">
        <v>131</v>
      </c>
      <c r="B543" s="849" t="s">
        <v>3018</v>
      </c>
      <c r="C543" s="849" t="s">
        <v>10886</v>
      </c>
    </row>
    <row r="544" spans="1:3">
      <c r="A544" s="849" t="s">
        <v>131</v>
      </c>
      <c r="B544" s="849" t="s">
        <v>3020</v>
      </c>
      <c r="C544" s="849" t="s">
        <v>10887</v>
      </c>
    </row>
    <row r="545" spans="1:3">
      <c r="A545" s="849" t="s">
        <v>131</v>
      </c>
      <c r="B545" s="849" t="s">
        <v>3022</v>
      </c>
      <c r="C545" s="849" t="s">
        <v>10888</v>
      </c>
    </row>
    <row r="546" spans="1:3">
      <c r="A546" s="849" t="s">
        <v>131</v>
      </c>
      <c r="B546" s="849" t="s">
        <v>3024</v>
      </c>
      <c r="C546" s="849" t="s">
        <v>10889</v>
      </c>
    </row>
    <row r="547" spans="1:3">
      <c r="A547" s="849" t="s">
        <v>131</v>
      </c>
      <c r="B547" s="849" t="s">
        <v>3026</v>
      </c>
      <c r="C547" s="849" t="s">
        <v>10890</v>
      </c>
    </row>
    <row r="548" spans="1:3">
      <c r="A548" s="849" t="s">
        <v>131</v>
      </c>
      <c r="B548" s="849" t="s">
        <v>3028</v>
      </c>
      <c r="C548" s="849" t="s">
        <v>10891</v>
      </c>
    </row>
    <row r="549" spans="1:3">
      <c r="A549" s="849" t="s">
        <v>131</v>
      </c>
      <c r="B549" s="849" t="s">
        <v>3030</v>
      </c>
      <c r="C549" s="849" t="s">
        <v>10892</v>
      </c>
    </row>
    <row r="550" spans="1:3">
      <c r="A550" s="849" t="s">
        <v>131</v>
      </c>
      <c r="B550" s="849" t="s">
        <v>3032</v>
      </c>
      <c r="C550" s="849" t="s">
        <v>10893</v>
      </c>
    </row>
    <row r="551" spans="1:3">
      <c r="A551" s="849" t="s">
        <v>131</v>
      </c>
      <c r="B551" s="849" t="s">
        <v>3034</v>
      </c>
      <c r="C551" s="849" t="s">
        <v>10894</v>
      </c>
    </row>
    <row r="552" spans="1:3">
      <c r="A552" s="849" t="s">
        <v>131</v>
      </c>
      <c r="B552" s="849" t="s">
        <v>3036</v>
      </c>
      <c r="C552" s="849" t="s">
        <v>10895</v>
      </c>
    </row>
    <row r="553" spans="1:3">
      <c r="A553" s="849" t="s">
        <v>131</v>
      </c>
      <c r="B553" s="849" t="s">
        <v>3038</v>
      </c>
      <c r="C553" s="849" t="s">
        <v>10896</v>
      </c>
    </row>
    <row r="554" spans="1:3">
      <c r="A554" s="849" t="s">
        <v>131</v>
      </c>
      <c r="B554" s="849" t="s">
        <v>3041</v>
      </c>
      <c r="C554" s="849" t="s">
        <v>10897</v>
      </c>
    </row>
    <row r="555" spans="1:3">
      <c r="A555" s="849" t="s">
        <v>131</v>
      </c>
      <c r="B555" s="849" t="s">
        <v>3043</v>
      </c>
      <c r="C555" s="849" t="s">
        <v>10898</v>
      </c>
    </row>
    <row r="556" spans="1:3">
      <c r="A556" s="849" t="s">
        <v>131</v>
      </c>
      <c r="B556" s="849" t="s">
        <v>3055</v>
      </c>
      <c r="C556" s="849" t="s">
        <v>10899</v>
      </c>
    </row>
    <row r="557" spans="1:3">
      <c r="A557" s="849" t="s">
        <v>131</v>
      </c>
      <c r="B557" s="849" t="s">
        <v>3057</v>
      </c>
      <c r="C557" s="849" t="s">
        <v>10900</v>
      </c>
    </row>
    <row r="558" spans="1:3">
      <c r="A558" s="849" t="s">
        <v>131</v>
      </c>
      <c r="B558" s="849" t="s">
        <v>3059</v>
      </c>
      <c r="C558" s="849" t="s">
        <v>10901</v>
      </c>
    </row>
    <row r="559" spans="1:3">
      <c r="A559" s="849" t="s">
        <v>131</v>
      </c>
      <c r="B559" s="849" t="s">
        <v>3061</v>
      </c>
      <c r="C559" s="849" t="s">
        <v>10902</v>
      </c>
    </row>
    <row r="560" spans="1:3">
      <c r="A560" s="849" t="s">
        <v>131</v>
      </c>
      <c r="B560" s="849" t="s">
        <v>3063</v>
      </c>
      <c r="C560" s="849" t="s">
        <v>10903</v>
      </c>
    </row>
    <row r="561" spans="1:3">
      <c r="A561" s="849" t="s">
        <v>131</v>
      </c>
      <c r="B561" s="849" t="s">
        <v>3065</v>
      </c>
      <c r="C561" s="849" t="s">
        <v>10904</v>
      </c>
    </row>
    <row r="562" spans="1:3">
      <c r="A562" s="849" t="s">
        <v>131</v>
      </c>
      <c r="B562" s="849" t="s">
        <v>3073</v>
      </c>
      <c r="C562" s="849" t="s">
        <v>10905</v>
      </c>
    </row>
    <row r="563" spans="1:3">
      <c r="A563" s="849" t="s">
        <v>131</v>
      </c>
      <c r="B563" s="849" t="s">
        <v>3083</v>
      </c>
      <c r="C563" s="849" t="s">
        <v>10906</v>
      </c>
    </row>
    <row r="564" spans="1:3">
      <c r="A564" s="849" t="s">
        <v>131</v>
      </c>
      <c r="B564" s="849" t="s">
        <v>3085</v>
      </c>
      <c r="C564" s="849" t="s">
        <v>10907</v>
      </c>
    </row>
    <row r="565" spans="1:3">
      <c r="A565" s="849" t="s">
        <v>131</v>
      </c>
      <c r="B565" s="849" t="s">
        <v>3089</v>
      </c>
      <c r="C565" s="849" t="s">
        <v>10908</v>
      </c>
    </row>
    <row r="566" spans="1:3">
      <c r="A566" s="849" t="s">
        <v>131</v>
      </c>
      <c r="B566" s="849" t="s">
        <v>3091</v>
      </c>
      <c r="C566" s="849" t="s">
        <v>10909</v>
      </c>
    </row>
    <row r="567" spans="1:3">
      <c r="A567" s="849" t="s">
        <v>131</v>
      </c>
      <c r="B567" s="849" t="s">
        <v>3093</v>
      </c>
      <c r="C567" s="849" t="s">
        <v>10910</v>
      </c>
    </row>
    <row r="568" spans="1:3">
      <c r="A568" s="849" t="s">
        <v>131</v>
      </c>
      <c r="B568" s="849" t="s">
        <v>3095</v>
      </c>
      <c r="C568" s="849" t="s">
        <v>10911</v>
      </c>
    </row>
    <row r="569" spans="1:3">
      <c r="A569" s="849" t="s">
        <v>131</v>
      </c>
      <c r="B569" s="849" t="s">
        <v>3097</v>
      </c>
      <c r="C569" s="849" t="s">
        <v>10912</v>
      </c>
    </row>
    <row r="570" spans="1:3">
      <c r="A570" s="849" t="s">
        <v>131</v>
      </c>
      <c r="B570" s="849" t="s">
        <v>3099</v>
      </c>
      <c r="C570" s="849" t="s">
        <v>10913</v>
      </c>
    </row>
    <row r="571" spans="1:3">
      <c r="A571" s="849" t="s">
        <v>131</v>
      </c>
      <c r="B571" s="849" t="s">
        <v>3101</v>
      </c>
      <c r="C571" s="849" t="s">
        <v>10914</v>
      </c>
    </row>
    <row r="572" spans="1:3">
      <c r="A572" s="849" t="s">
        <v>131</v>
      </c>
      <c r="B572" s="849" t="s">
        <v>3103</v>
      </c>
      <c r="C572" s="849" t="s">
        <v>10915</v>
      </c>
    </row>
    <row r="573" spans="1:3">
      <c r="A573" s="849" t="s">
        <v>131</v>
      </c>
      <c r="B573" s="849" t="s">
        <v>3105</v>
      </c>
      <c r="C573" s="849" t="s">
        <v>10916</v>
      </c>
    </row>
    <row r="574" spans="1:3">
      <c r="A574" s="849" t="s">
        <v>131</v>
      </c>
      <c r="B574" s="849" t="s">
        <v>3107</v>
      </c>
      <c r="C574" s="849" t="s">
        <v>10917</v>
      </c>
    </row>
    <row r="575" spans="1:3">
      <c r="A575" s="849" t="s">
        <v>131</v>
      </c>
      <c r="B575" s="849" t="s">
        <v>3109</v>
      </c>
      <c r="C575" s="849" t="s">
        <v>10918</v>
      </c>
    </row>
    <row r="576" spans="1:3">
      <c r="A576" s="849" t="s">
        <v>131</v>
      </c>
      <c r="B576" s="849" t="s">
        <v>3112</v>
      </c>
      <c r="C576" s="849" t="s">
        <v>10919</v>
      </c>
    </row>
    <row r="577" spans="1:3">
      <c r="A577" s="849" t="s">
        <v>131</v>
      </c>
      <c r="B577" s="849" t="s">
        <v>10920</v>
      </c>
      <c r="C577" s="849" t="s">
        <v>10921</v>
      </c>
    </row>
    <row r="578" spans="1:3">
      <c r="A578" s="849" t="s">
        <v>131</v>
      </c>
      <c r="B578" s="849" t="s">
        <v>10922</v>
      </c>
      <c r="C578" s="849" t="s">
        <v>10923</v>
      </c>
    </row>
    <row r="579" spans="1:3">
      <c r="A579" s="849" t="s">
        <v>131</v>
      </c>
      <c r="B579" s="849" t="s">
        <v>3117</v>
      </c>
      <c r="C579" s="849" t="s">
        <v>10924</v>
      </c>
    </row>
    <row r="580" spans="1:3">
      <c r="A580" s="849" t="s">
        <v>131</v>
      </c>
      <c r="B580" s="849" t="s">
        <v>3119</v>
      </c>
      <c r="C580" s="849" t="s">
        <v>10925</v>
      </c>
    </row>
    <row r="581" spans="1:3">
      <c r="A581" s="849" t="s">
        <v>131</v>
      </c>
      <c r="B581" s="849" t="s">
        <v>3121</v>
      </c>
      <c r="C581" s="849" t="s">
        <v>10926</v>
      </c>
    </row>
    <row r="582" spans="1:3">
      <c r="A582" s="849" t="s">
        <v>131</v>
      </c>
      <c r="B582" s="849" t="s">
        <v>3123</v>
      </c>
      <c r="C582" s="849" t="s">
        <v>10927</v>
      </c>
    </row>
    <row r="583" spans="1:3">
      <c r="A583" s="849" t="s">
        <v>131</v>
      </c>
      <c r="B583" s="849" t="s">
        <v>3125</v>
      </c>
      <c r="C583" s="849" t="s">
        <v>10928</v>
      </c>
    </row>
    <row r="584" spans="1:3">
      <c r="A584" s="849" t="s">
        <v>131</v>
      </c>
      <c r="B584" s="849" t="s">
        <v>3127</v>
      </c>
      <c r="C584" s="849" t="s">
        <v>10929</v>
      </c>
    </row>
    <row r="585" spans="1:3">
      <c r="A585" s="849" t="s">
        <v>131</v>
      </c>
      <c r="B585" s="849" t="s">
        <v>3129</v>
      </c>
      <c r="C585" s="849" t="s">
        <v>10930</v>
      </c>
    </row>
    <row r="586" spans="1:3">
      <c r="A586" s="849" t="s">
        <v>131</v>
      </c>
      <c r="B586" s="849" t="s">
        <v>3133</v>
      </c>
      <c r="C586" s="849" t="s">
        <v>10931</v>
      </c>
    </row>
    <row r="587" spans="1:3">
      <c r="A587" s="849" t="s">
        <v>131</v>
      </c>
      <c r="B587" s="849" t="s">
        <v>3135</v>
      </c>
      <c r="C587" s="849" t="s">
        <v>10932</v>
      </c>
    </row>
    <row r="588" spans="1:3">
      <c r="A588" s="849" t="s">
        <v>131</v>
      </c>
      <c r="B588" s="849" t="s">
        <v>3154</v>
      </c>
      <c r="C588" s="849" t="s">
        <v>10933</v>
      </c>
    </row>
    <row r="589" spans="1:3">
      <c r="A589" s="849" t="s">
        <v>131</v>
      </c>
      <c r="B589" s="849" t="s">
        <v>3156</v>
      </c>
      <c r="C589" s="849" t="s">
        <v>10934</v>
      </c>
    </row>
    <row r="590" spans="1:3">
      <c r="A590" s="849" t="s">
        <v>131</v>
      </c>
      <c r="B590" s="849" t="s">
        <v>3158</v>
      </c>
      <c r="C590" s="849" t="s">
        <v>10935</v>
      </c>
    </row>
    <row r="591" spans="1:3">
      <c r="A591" s="849" t="s">
        <v>131</v>
      </c>
      <c r="B591" s="849" t="s">
        <v>3160</v>
      </c>
      <c r="C591" s="849" t="s">
        <v>10936</v>
      </c>
    </row>
    <row r="592" spans="1:3">
      <c r="A592" s="849" t="s">
        <v>131</v>
      </c>
      <c r="B592" s="849" t="s">
        <v>3162</v>
      </c>
      <c r="C592" s="849" t="s">
        <v>10937</v>
      </c>
    </row>
    <row r="593" spans="1:3">
      <c r="A593" s="849" t="s">
        <v>131</v>
      </c>
      <c r="B593" s="849" t="s">
        <v>3164</v>
      </c>
      <c r="C593" s="849" t="s">
        <v>10938</v>
      </c>
    </row>
    <row r="594" spans="1:3">
      <c r="A594" s="849" t="s">
        <v>131</v>
      </c>
      <c r="B594" s="849" t="s">
        <v>3166</v>
      </c>
      <c r="C594" s="849" t="s">
        <v>10939</v>
      </c>
    </row>
    <row r="595" spans="1:3">
      <c r="A595" s="849" t="s">
        <v>131</v>
      </c>
      <c r="B595" s="849" t="s">
        <v>3168</v>
      </c>
      <c r="C595" s="849" t="s">
        <v>10940</v>
      </c>
    </row>
    <row r="596" spans="1:3">
      <c r="A596" s="849" t="s">
        <v>131</v>
      </c>
      <c r="B596" s="849" t="s">
        <v>3170</v>
      </c>
      <c r="C596" s="849" t="s">
        <v>10941</v>
      </c>
    </row>
    <row r="597" spans="1:3">
      <c r="A597" s="849" t="s">
        <v>131</v>
      </c>
      <c r="B597" s="849" t="s">
        <v>3172</v>
      </c>
      <c r="C597" s="849" t="s">
        <v>10942</v>
      </c>
    </row>
    <row r="598" spans="1:3">
      <c r="A598" s="849" t="s">
        <v>131</v>
      </c>
      <c r="B598" s="849" t="s">
        <v>3177</v>
      </c>
      <c r="C598" s="849" t="s">
        <v>10943</v>
      </c>
    </row>
    <row r="599" spans="1:3">
      <c r="A599" s="849" t="s">
        <v>131</v>
      </c>
      <c r="B599" s="849" t="s">
        <v>3183</v>
      </c>
      <c r="C599" s="849" t="s">
        <v>10944</v>
      </c>
    </row>
    <row r="600" spans="1:3">
      <c r="A600" s="849" t="s">
        <v>131</v>
      </c>
      <c r="B600" s="849" t="s">
        <v>3185</v>
      </c>
      <c r="C600" s="849" t="s">
        <v>10945</v>
      </c>
    </row>
    <row r="601" spans="1:3">
      <c r="A601" s="849" t="s">
        <v>131</v>
      </c>
      <c r="B601" s="849" t="s">
        <v>3187</v>
      </c>
      <c r="C601" s="849" t="s">
        <v>10946</v>
      </c>
    </row>
    <row r="602" spans="1:3">
      <c r="A602" s="849" t="s">
        <v>131</v>
      </c>
      <c r="B602" s="849" t="s">
        <v>3188</v>
      </c>
      <c r="C602" s="849" t="s">
        <v>10947</v>
      </c>
    </row>
    <row r="603" spans="1:3">
      <c r="A603" s="849" t="s">
        <v>131</v>
      </c>
      <c r="B603" s="849" t="s">
        <v>3189</v>
      </c>
      <c r="C603" s="849" t="s">
        <v>10948</v>
      </c>
    </row>
    <row r="604" spans="1:3">
      <c r="A604" s="849" t="s">
        <v>131</v>
      </c>
      <c r="B604" s="849" t="s">
        <v>3190</v>
      </c>
      <c r="C604" s="849" t="s">
        <v>10949</v>
      </c>
    </row>
    <row r="605" spans="1:3">
      <c r="A605" s="849" t="s">
        <v>131</v>
      </c>
      <c r="B605" s="849" t="s">
        <v>3192</v>
      </c>
      <c r="C605" s="849" t="s">
        <v>10950</v>
      </c>
    </row>
    <row r="606" spans="1:3">
      <c r="A606" s="849" t="s">
        <v>131</v>
      </c>
      <c r="B606" s="849" t="s">
        <v>3194</v>
      </c>
      <c r="C606" s="849" t="s">
        <v>10951</v>
      </c>
    </row>
    <row r="607" spans="1:3">
      <c r="A607" s="849" t="s">
        <v>131</v>
      </c>
      <c r="B607" s="849" t="s">
        <v>3196</v>
      </c>
      <c r="C607" s="849" t="s">
        <v>10952</v>
      </c>
    </row>
    <row r="608" spans="1:3">
      <c r="A608" s="849" t="s">
        <v>131</v>
      </c>
      <c r="B608" s="849" t="s">
        <v>3197</v>
      </c>
      <c r="C608" s="849" t="s">
        <v>10953</v>
      </c>
    </row>
    <row r="609" spans="1:3">
      <c r="A609" s="849" t="s">
        <v>131</v>
      </c>
      <c r="B609" s="849" t="s">
        <v>3198</v>
      </c>
      <c r="C609" s="849" t="s">
        <v>10954</v>
      </c>
    </row>
    <row r="610" spans="1:3">
      <c r="A610" s="849" t="s">
        <v>131</v>
      </c>
      <c r="B610" s="849" t="s">
        <v>3199</v>
      </c>
      <c r="C610" s="849" t="s">
        <v>10955</v>
      </c>
    </row>
    <row r="611" spans="1:3">
      <c r="A611" s="849" t="s">
        <v>131</v>
      </c>
      <c r="B611" s="849" t="s">
        <v>3201</v>
      </c>
      <c r="C611" s="849" t="s">
        <v>10956</v>
      </c>
    </row>
    <row r="612" spans="1:3">
      <c r="A612" s="849" t="s">
        <v>131</v>
      </c>
      <c r="B612" s="849" t="s">
        <v>3203</v>
      </c>
      <c r="C612" s="849" t="s">
        <v>10957</v>
      </c>
    </row>
    <row r="613" spans="1:3">
      <c r="A613" s="849" t="s">
        <v>131</v>
      </c>
      <c r="B613" s="849" t="s">
        <v>3205</v>
      </c>
      <c r="C613" s="849" t="s">
        <v>10958</v>
      </c>
    </row>
    <row r="614" spans="1:3">
      <c r="A614" s="849" t="s">
        <v>131</v>
      </c>
      <c r="B614" s="849" t="s">
        <v>3206</v>
      </c>
      <c r="C614" s="849" t="s">
        <v>10959</v>
      </c>
    </row>
    <row r="615" spans="1:3">
      <c r="A615" s="849" t="s">
        <v>131</v>
      </c>
      <c r="B615" s="849" t="s">
        <v>3207</v>
      </c>
      <c r="C615" s="849" t="s">
        <v>10960</v>
      </c>
    </row>
    <row r="616" spans="1:3">
      <c r="A616" s="849" t="s">
        <v>131</v>
      </c>
      <c r="B616" s="849" t="s">
        <v>3208</v>
      </c>
      <c r="C616" s="849" t="s">
        <v>10961</v>
      </c>
    </row>
    <row r="617" spans="1:3">
      <c r="A617" s="849" t="s">
        <v>131</v>
      </c>
      <c r="B617" s="849" t="s">
        <v>3209</v>
      </c>
      <c r="C617" s="849" t="s">
        <v>10962</v>
      </c>
    </row>
    <row r="618" spans="1:3">
      <c r="A618" s="849" t="s">
        <v>131</v>
      </c>
      <c r="B618" s="849" t="s">
        <v>3210</v>
      </c>
      <c r="C618" s="849" t="s">
        <v>10963</v>
      </c>
    </row>
    <row r="619" spans="1:3">
      <c r="A619" s="849" t="s">
        <v>131</v>
      </c>
      <c r="B619" s="849" t="s">
        <v>3211</v>
      </c>
      <c r="C619" s="849" t="s">
        <v>10964</v>
      </c>
    </row>
    <row r="620" spans="1:3">
      <c r="A620" s="849" t="s">
        <v>131</v>
      </c>
      <c r="B620" s="849" t="s">
        <v>3212</v>
      </c>
      <c r="C620" s="849" t="s">
        <v>10965</v>
      </c>
    </row>
    <row r="621" spans="1:3">
      <c r="A621" s="849" t="s">
        <v>131</v>
      </c>
      <c r="B621" s="849" t="s">
        <v>3214</v>
      </c>
      <c r="C621" s="849" t="s">
        <v>10966</v>
      </c>
    </row>
    <row r="622" spans="1:3">
      <c r="A622" s="849" t="s">
        <v>131</v>
      </c>
      <c r="B622" s="849" t="s">
        <v>3215</v>
      </c>
      <c r="C622" s="849" t="s">
        <v>10967</v>
      </c>
    </row>
    <row r="623" spans="1:3">
      <c r="A623" s="849" t="s">
        <v>131</v>
      </c>
      <c r="B623" s="849" t="s">
        <v>3223</v>
      </c>
      <c r="C623" s="849" t="s">
        <v>10968</v>
      </c>
    </row>
    <row r="624" spans="1:3">
      <c r="A624" s="849" t="s">
        <v>131</v>
      </c>
      <c r="B624" s="849" t="s">
        <v>3225</v>
      </c>
      <c r="C624" s="849" t="s">
        <v>10969</v>
      </c>
    </row>
    <row r="625" spans="1:3">
      <c r="A625" s="849" t="s">
        <v>131</v>
      </c>
      <c r="B625" s="849" t="s">
        <v>3227</v>
      </c>
      <c r="C625" s="849" t="s">
        <v>10970</v>
      </c>
    </row>
    <row r="626" spans="1:3">
      <c r="A626" s="849" t="s">
        <v>131</v>
      </c>
      <c r="B626" s="849" t="s">
        <v>3229</v>
      </c>
      <c r="C626" s="849" t="s">
        <v>10971</v>
      </c>
    </row>
    <row r="627" spans="1:3">
      <c r="A627" s="849" t="s">
        <v>131</v>
      </c>
      <c r="B627" s="849" t="s">
        <v>3231</v>
      </c>
      <c r="C627" s="849" t="s">
        <v>10972</v>
      </c>
    </row>
    <row r="628" spans="1:3">
      <c r="A628" s="849" t="s">
        <v>131</v>
      </c>
      <c r="B628" s="849" t="s">
        <v>3233</v>
      </c>
      <c r="C628" s="849" t="s">
        <v>10973</v>
      </c>
    </row>
    <row r="629" spans="1:3">
      <c r="A629" s="849" t="s">
        <v>131</v>
      </c>
      <c r="B629" s="849" t="s">
        <v>3235</v>
      </c>
      <c r="C629" s="849" t="s">
        <v>10974</v>
      </c>
    </row>
    <row r="630" spans="1:3">
      <c r="A630" s="849" t="s">
        <v>131</v>
      </c>
      <c r="B630" s="849" t="s">
        <v>3243</v>
      </c>
      <c r="C630" s="849" t="s">
        <v>10975</v>
      </c>
    </row>
    <row r="631" spans="1:3">
      <c r="A631" s="849" t="s">
        <v>131</v>
      </c>
      <c r="B631" s="849" t="s">
        <v>3259</v>
      </c>
      <c r="C631" s="849" t="s">
        <v>10976</v>
      </c>
    </row>
    <row r="632" spans="1:3">
      <c r="A632" s="849" t="s">
        <v>131</v>
      </c>
      <c r="B632" s="849" t="s">
        <v>3261</v>
      </c>
      <c r="C632" s="849" t="s">
        <v>10977</v>
      </c>
    </row>
    <row r="633" spans="1:3">
      <c r="A633" s="849" t="s">
        <v>131</v>
      </c>
      <c r="B633" s="849" t="s">
        <v>3263</v>
      </c>
      <c r="C633" s="849" t="s">
        <v>10978</v>
      </c>
    </row>
    <row r="634" spans="1:3">
      <c r="A634" s="849" t="s">
        <v>131</v>
      </c>
      <c r="B634" s="849" t="s">
        <v>3265</v>
      </c>
      <c r="C634" s="849" t="s">
        <v>10979</v>
      </c>
    </row>
    <row r="635" spans="1:3">
      <c r="A635" s="849" t="s">
        <v>131</v>
      </c>
      <c r="B635" s="849" t="s">
        <v>3267</v>
      </c>
      <c r="C635" s="849" t="s">
        <v>10980</v>
      </c>
    </row>
    <row r="636" spans="1:3">
      <c r="A636" s="849" t="s">
        <v>131</v>
      </c>
      <c r="B636" s="849" t="s">
        <v>3268</v>
      </c>
      <c r="C636" s="849" t="s">
        <v>10981</v>
      </c>
    </row>
    <row r="637" spans="1:3">
      <c r="A637" s="849" t="s">
        <v>131</v>
      </c>
      <c r="B637" s="849" t="s">
        <v>3269</v>
      </c>
      <c r="C637" s="849" t="s">
        <v>10982</v>
      </c>
    </row>
    <row r="638" spans="1:3">
      <c r="A638" s="849" t="s">
        <v>131</v>
      </c>
      <c r="B638" s="849" t="s">
        <v>3270</v>
      </c>
      <c r="C638" s="849" t="s">
        <v>10983</v>
      </c>
    </row>
    <row r="639" spans="1:3">
      <c r="A639" s="849" t="s">
        <v>131</v>
      </c>
      <c r="B639" s="849" t="s">
        <v>3272</v>
      </c>
      <c r="C639" s="849" t="s">
        <v>10984</v>
      </c>
    </row>
    <row r="640" spans="1:3">
      <c r="A640" s="849" t="s">
        <v>131</v>
      </c>
      <c r="B640" s="849" t="s">
        <v>3274</v>
      </c>
      <c r="C640" s="849" t="s">
        <v>10985</v>
      </c>
    </row>
    <row r="641" spans="1:3">
      <c r="A641" s="849" t="s">
        <v>131</v>
      </c>
      <c r="B641" s="849" t="s">
        <v>3276</v>
      </c>
      <c r="C641" s="849" t="s">
        <v>10986</v>
      </c>
    </row>
    <row r="642" spans="1:3">
      <c r="A642" s="849" t="s">
        <v>131</v>
      </c>
      <c r="B642" s="849" t="s">
        <v>3277</v>
      </c>
      <c r="C642" s="849" t="s">
        <v>10987</v>
      </c>
    </row>
    <row r="643" spans="1:3">
      <c r="A643" s="849" t="s">
        <v>131</v>
      </c>
      <c r="B643" s="849" t="s">
        <v>3278</v>
      </c>
      <c r="C643" s="849" t="s">
        <v>10988</v>
      </c>
    </row>
    <row r="644" spans="1:3">
      <c r="A644" s="849" t="s">
        <v>131</v>
      </c>
      <c r="B644" s="849" t="s">
        <v>3280</v>
      </c>
      <c r="C644" s="849" t="s">
        <v>10989</v>
      </c>
    </row>
    <row r="645" spans="1:3">
      <c r="A645" s="849" t="s">
        <v>131</v>
      </c>
      <c r="B645" s="849" t="s">
        <v>3282</v>
      </c>
      <c r="C645" s="849" t="s">
        <v>10990</v>
      </c>
    </row>
    <row r="646" spans="1:3">
      <c r="A646" s="849" t="s">
        <v>131</v>
      </c>
      <c r="B646" s="849" t="s">
        <v>3298</v>
      </c>
      <c r="C646" s="849" t="s">
        <v>10991</v>
      </c>
    </row>
    <row r="647" spans="1:3">
      <c r="A647" s="849" t="s">
        <v>131</v>
      </c>
      <c r="B647" s="849" t="s">
        <v>3300</v>
      </c>
      <c r="C647" s="849" t="s">
        <v>10992</v>
      </c>
    </row>
    <row r="648" spans="1:3">
      <c r="A648" s="849" t="s">
        <v>131</v>
      </c>
      <c r="B648" s="849" t="s">
        <v>3302</v>
      </c>
      <c r="C648" s="849" t="s">
        <v>10993</v>
      </c>
    </row>
    <row r="649" spans="1:3">
      <c r="A649" s="849" t="s">
        <v>131</v>
      </c>
      <c r="B649" s="849" t="s">
        <v>3304</v>
      </c>
      <c r="C649" s="849" t="s">
        <v>10994</v>
      </c>
    </row>
    <row r="650" spans="1:3">
      <c r="A650" s="849" t="s">
        <v>131</v>
      </c>
      <c r="B650" s="849" t="s">
        <v>3306</v>
      </c>
      <c r="C650" s="849" t="s">
        <v>10995</v>
      </c>
    </row>
    <row r="651" spans="1:3">
      <c r="A651" s="849" t="s">
        <v>131</v>
      </c>
      <c r="B651" s="849" t="s">
        <v>3308</v>
      </c>
      <c r="C651" s="849" t="s">
        <v>10996</v>
      </c>
    </row>
    <row r="652" spans="1:3">
      <c r="A652" s="849" t="s">
        <v>131</v>
      </c>
      <c r="B652" s="849" t="s">
        <v>3310</v>
      </c>
      <c r="C652" s="849" t="s">
        <v>10997</v>
      </c>
    </row>
    <row r="653" spans="1:3">
      <c r="A653" s="849" t="s">
        <v>131</v>
      </c>
      <c r="B653" s="849" t="s">
        <v>3312</v>
      </c>
      <c r="C653" s="849" t="s">
        <v>10998</v>
      </c>
    </row>
    <row r="654" spans="1:3">
      <c r="A654" s="849" t="s">
        <v>131</v>
      </c>
      <c r="B654" s="849" t="s">
        <v>3314</v>
      </c>
      <c r="C654" s="849" t="s">
        <v>10999</v>
      </c>
    </row>
    <row r="655" spans="1:3">
      <c r="A655" s="849" t="s">
        <v>131</v>
      </c>
      <c r="B655" s="849" t="s">
        <v>3325</v>
      </c>
      <c r="C655" s="849" t="s">
        <v>11000</v>
      </c>
    </row>
    <row r="656" spans="1:3">
      <c r="A656" s="849" t="s">
        <v>131</v>
      </c>
      <c r="B656" s="849" t="s">
        <v>3327</v>
      </c>
      <c r="C656" s="849" t="s">
        <v>11001</v>
      </c>
    </row>
    <row r="657" spans="1:3">
      <c r="A657" s="849" t="s">
        <v>131</v>
      </c>
      <c r="B657" s="849" t="s">
        <v>3329</v>
      </c>
      <c r="C657" s="849" t="s">
        <v>11002</v>
      </c>
    </row>
    <row r="658" spans="1:3">
      <c r="A658" s="849" t="s">
        <v>80</v>
      </c>
      <c r="B658" s="849" t="s">
        <v>3355</v>
      </c>
      <c r="C658" s="849" t="s">
        <v>11003</v>
      </c>
    </row>
    <row r="659" spans="1:3">
      <c r="A659" s="849" t="s">
        <v>80</v>
      </c>
      <c r="B659" s="849" t="s">
        <v>3357</v>
      </c>
      <c r="C659" s="849" t="s">
        <v>11004</v>
      </c>
    </row>
    <row r="660" spans="1:3">
      <c r="A660" s="849" t="s">
        <v>80</v>
      </c>
      <c r="B660" s="849" t="s">
        <v>3359</v>
      </c>
      <c r="C660" s="849" t="s">
        <v>11005</v>
      </c>
    </row>
    <row r="661" spans="1:3">
      <c r="A661" s="849" t="s">
        <v>80</v>
      </c>
      <c r="B661" s="849" t="s">
        <v>3361</v>
      </c>
      <c r="C661" s="849" t="s">
        <v>11006</v>
      </c>
    </row>
    <row r="662" spans="1:3">
      <c r="A662" s="849" t="s">
        <v>80</v>
      </c>
      <c r="B662" s="849" t="s">
        <v>3363</v>
      </c>
      <c r="C662" s="849" t="s">
        <v>11007</v>
      </c>
    </row>
    <row r="663" spans="1:3">
      <c r="A663" s="849" t="s">
        <v>80</v>
      </c>
      <c r="B663" s="849" t="s">
        <v>3365</v>
      </c>
      <c r="C663" s="849" t="s">
        <v>11008</v>
      </c>
    </row>
    <row r="664" spans="1:3">
      <c r="A664" s="849" t="s">
        <v>80</v>
      </c>
      <c r="B664" s="849" t="s">
        <v>3367</v>
      </c>
      <c r="C664" s="849" t="s">
        <v>11009</v>
      </c>
    </row>
    <row r="665" spans="1:3">
      <c r="A665" s="849" t="s">
        <v>80</v>
      </c>
      <c r="B665" s="849" t="s">
        <v>3542</v>
      </c>
      <c r="C665" s="849" t="s">
        <v>9672</v>
      </c>
    </row>
    <row r="666" spans="1:3">
      <c r="A666" s="849" t="s">
        <v>80</v>
      </c>
      <c r="B666" s="849" t="s">
        <v>3545</v>
      </c>
      <c r="C666" s="849" t="s">
        <v>9674</v>
      </c>
    </row>
    <row r="667" spans="1:3">
      <c r="A667" s="849" t="s">
        <v>80</v>
      </c>
      <c r="B667" s="849" t="s">
        <v>3548</v>
      </c>
      <c r="C667" s="849" t="s">
        <v>9675</v>
      </c>
    </row>
    <row r="668" spans="1:3">
      <c r="A668" s="849" t="s">
        <v>80</v>
      </c>
      <c r="B668" s="849" t="s">
        <v>3550</v>
      </c>
      <c r="C668" s="849" t="s">
        <v>9676</v>
      </c>
    </row>
    <row r="669" spans="1:3">
      <c r="A669" s="849" t="s">
        <v>80</v>
      </c>
      <c r="B669" s="849" t="s">
        <v>3552</v>
      </c>
      <c r="C669" s="849" t="s">
        <v>9677</v>
      </c>
    </row>
    <row r="670" spans="1:3">
      <c r="A670" s="849" t="s">
        <v>80</v>
      </c>
      <c r="B670" s="849" t="s">
        <v>3555</v>
      </c>
      <c r="C670" s="849" t="s">
        <v>9678</v>
      </c>
    </row>
    <row r="671" spans="1:3">
      <c r="A671" s="849" t="s">
        <v>80</v>
      </c>
      <c r="B671" s="849" t="s">
        <v>3724</v>
      </c>
      <c r="C671" s="849" t="s">
        <v>11010</v>
      </c>
    </row>
    <row r="672" spans="1:3">
      <c r="A672" s="849" t="s">
        <v>80</v>
      </c>
      <c r="B672" s="849" t="s">
        <v>3727</v>
      </c>
      <c r="C672" s="849" t="s">
        <v>11011</v>
      </c>
    </row>
    <row r="673" spans="1:3">
      <c r="A673" s="849" t="s">
        <v>80</v>
      </c>
      <c r="B673" s="849" t="s">
        <v>3730</v>
      </c>
      <c r="C673" s="849" t="s">
        <v>11012</v>
      </c>
    </row>
    <row r="674" spans="1:3">
      <c r="A674" s="849" t="s">
        <v>80</v>
      </c>
      <c r="B674" s="849" t="s">
        <v>3732</v>
      </c>
      <c r="C674" s="849" t="s">
        <v>11013</v>
      </c>
    </row>
    <row r="675" spans="1:3">
      <c r="A675" s="849" t="s">
        <v>80</v>
      </c>
      <c r="B675" s="849" t="s">
        <v>3734</v>
      </c>
      <c r="C675" s="849" t="s">
        <v>11014</v>
      </c>
    </row>
    <row r="676" spans="1:3">
      <c r="A676" s="849" t="s">
        <v>80</v>
      </c>
      <c r="B676" s="849" t="s">
        <v>3736</v>
      </c>
      <c r="C676" s="849" t="s">
        <v>11015</v>
      </c>
    </row>
    <row r="677" spans="1:3">
      <c r="A677" s="849" t="s">
        <v>80</v>
      </c>
      <c r="B677" s="849" t="s">
        <v>3738</v>
      </c>
      <c r="C677" s="849" t="s">
        <v>11016</v>
      </c>
    </row>
    <row r="678" spans="1:3">
      <c r="A678" s="849" t="s">
        <v>80</v>
      </c>
      <c r="B678" s="849" t="s">
        <v>3740</v>
      </c>
      <c r="C678" s="849" t="s">
        <v>11017</v>
      </c>
    </row>
    <row r="679" spans="1:3">
      <c r="A679" s="849" t="s">
        <v>80</v>
      </c>
      <c r="B679" s="849" t="s">
        <v>3742</v>
      </c>
      <c r="C679" s="849" t="s">
        <v>11018</v>
      </c>
    </row>
    <row r="680" spans="1:3">
      <c r="A680" s="849" t="s">
        <v>80</v>
      </c>
      <c r="B680" s="849" t="s">
        <v>3744</v>
      </c>
      <c r="C680" s="849" t="s">
        <v>11019</v>
      </c>
    </row>
    <row r="681" spans="1:3">
      <c r="A681" s="849" t="s">
        <v>80</v>
      </c>
      <c r="B681" s="849" t="s">
        <v>3746</v>
      </c>
      <c r="C681" s="849" t="s">
        <v>11020</v>
      </c>
    </row>
    <row r="682" spans="1:3">
      <c r="A682" s="849" t="s">
        <v>80</v>
      </c>
      <c r="B682" s="849" t="s">
        <v>3748</v>
      </c>
      <c r="C682" s="849" t="s">
        <v>11021</v>
      </c>
    </row>
    <row r="683" spans="1:3">
      <c r="A683" s="849" t="s">
        <v>80</v>
      </c>
      <c r="B683" s="849" t="s">
        <v>3750</v>
      </c>
      <c r="C683" s="849" t="s">
        <v>11022</v>
      </c>
    </row>
    <row r="684" spans="1:3">
      <c r="A684" s="849" t="s">
        <v>80</v>
      </c>
      <c r="B684" s="849" t="s">
        <v>3752</v>
      </c>
      <c r="C684" s="849" t="s">
        <v>11023</v>
      </c>
    </row>
    <row r="685" spans="1:3">
      <c r="A685" s="849" t="s">
        <v>80</v>
      </c>
      <c r="B685" s="849" t="s">
        <v>3754</v>
      </c>
      <c r="C685" s="849" t="s">
        <v>11024</v>
      </c>
    </row>
    <row r="686" spans="1:3">
      <c r="A686" s="849" t="s">
        <v>80</v>
      </c>
      <c r="B686" s="849" t="s">
        <v>3756</v>
      </c>
      <c r="C686" s="849" t="s">
        <v>11025</v>
      </c>
    </row>
    <row r="687" spans="1:3">
      <c r="A687" s="849" t="s">
        <v>80</v>
      </c>
      <c r="B687" s="849" t="s">
        <v>3758</v>
      </c>
      <c r="C687" s="849" t="s">
        <v>11026</v>
      </c>
    </row>
    <row r="688" spans="1:3">
      <c r="A688" s="849" t="s">
        <v>80</v>
      </c>
      <c r="B688" s="849" t="s">
        <v>3781</v>
      </c>
      <c r="C688" s="849" t="s">
        <v>11027</v>
      </c>
    </row>
    <row r="689" spans="1:3">
      <c r="A689" s="849" t="s">
        <v>80</v>
      </c>
      <c r="B689" s="849" t="s">
        <v>3783</v>
      </c>
      <c r="C689" s="849" t="s">
        <v>11028</v>
      </c>
    </row>
    <row r="690" spans="1:3">
      <c r="A690" s="849" t="s">
        <v>80</v>
      </c>
      <c r="B690" s="849" t="s">
        <v>3799</v>
      </c>
      <c r="C690" s="849" t="s">
        <v>11029</v>
      </c>
    </row>
    <row r="691" spans="1:3">
      <c r="A691" s="849" t="s">
        <v>80</v>
      </c>
      <c r="B691" s="849" t="s">
        <v>3801</v>
      </c>
      <c r="C691" s="849" t="s">
        <v>11030</v>
      </c>
    </row>
    <row r="692" spans="1:3">
      <c r="A692" s="849" t="s">
        <v>80</v>
      </c>
      <c r="B692" s="849" t="s">
        <v>3803</v>
      </c>
      <c r="C692" s="849" t="s">
        <v>11031</v>
      </c>
    </row>
    <row r="693" spans="1:3">
      <c r="A693" s="849" t="s">
        <v>80</v>
      </c>
      <c r="B693" s="849" t="s">
        <v>3807</v>
      </c>
      <c r="C693" s="849" t="s">
        <v>11032</v>
      </c>
    </row>
    <row r="694" spans="1:3">
      <c r="A694" s="849" t="s">
        <v>80</v>
      </c>
      <c r="B694" s="849" t="s">
        <v>3809</v>
      </c>
      <c r="C694" s="849" t="s">
        <v>11033</v>
      </c>
    </row>
    <row r="695" spans="1:3">
      <c r="A695" s="849" t="s">
        <v>80</v>
      </c>
      <c r="B695" s="849" t="s">
        <v>3915</v>
      </c>
      <c r="C695" s="849" t="s">
        <v>11034</v>
      </c>
    </row>
    <row r="696" spans="1:3">
      <c r="A696" s="849" t="s">
        <v>80</v>
      </c>
      <c r="B696" s="849" t="s">
        <v>3917</v>
      </c>
      <c r="C696" s="849" t="s">
        <v>11035</v>
      </c>
    </row>
    <row r="697" spans="1:3">
      <c r="A697" s="849" t="s">
        <v>80</v>
      </c>
      <c r="B697" s="849" t="s">
        <v>3919</v>
      </c>
      <c r="C697" s="849" t="s">
        <v>11036</v>
      </c>
    </row>
    <row r="698" spans="1:3">
      <c r="A698" s="849" t="s">
        <v>80</v>
      </c>
      <c r="B698" s="849" t="s">
        <v>3929</v>
      </c>
      <c r="C698" s="849" t="s">
        <v>11037</v>
      </c>
    </row>
    <row r="699" spans="1:3">
      <c r="A699" s="849" t="s">
        <v>80</v>
      </c>
      <c r="B699" s="849" t="s">
        <v>3930</v>
      </c>
      <c r="C699" s="849" t="s">
        <v>11038</v>
      </c>
    </row>
    <row r="700" spans="1:3">
      <c r="A700" s="849" t="s">
        <v>80</v>
      </c>
      <c r="B700" s="849" t="s">
        <v>3932</v>
      </c>
      <c r="C700" s="849" t="s">
        <v>11039</v>
      </c>
    </row>
    <row r="701" spans="1:3">
      <c r="A701" s="849" t="s">
        <v>80</v>
      </c>
      <c r="B701" s="849" t="s">
        <v>3934</v>
      </c>
      <c r="C701" s="849" t="s">
        <v>11040</v>
      </c>
    </row>
    <row r="702" spans="1:3">
      <c r="A702" s="849" t="s">
        <v>80</v>
      </c>
      <c r="B702" s="849" t="s">
        <v>3935</v>
      </c>
      <c r="C702" s="849" t="s">
        <v>11041</v>
      </c>
    </row>
    <row r="703" spans="1:3">
      <c r="A703" s="849" t="s">
        <v>80</v>
      </c>
      <c r="B703" s="849" t="s">
        <v>3937</v>
      </c>
      <c r="C703" s="849" t="s">
        <v>11042</v>
      </c>
    </row>
    <row r="704" spans="1:3">
      <c r="A704" s="849" t="s">
        <v>80</v>
      </c>
      <c r="B704" s="849" t="s">
        <v>3939</v>
      </c>
      <c r="C704" s="849" t="s">
        <v>11043</v>
      </c>
    </row>
    <row r="705" spans="1:3">
      <c r="A705" s="849" t="s">
        <v>80</v>
      </c>
      <c r="B705" s="849" t="s">
        <v>3940</v>
      </c>
      <c r="C705" s="849" t="s">
        <v>11044</v>
      </c>
    </row>
    <row r="706" spans="1:3">
      <c r="A706" s="849" t="s">
        <v>80</v>
      </c>
      <c r="B706" s="849" t="s">
        <v>3941</v>
      </c>
      <c r="C706" s="849" t="s">
        <v>11045</v>
      </c>
    </row>
    <row r="707" spans="1:3">
      <c r="A707" s="849" t="s">
        <v>80</v>
      </c>
      <c r="B707" s="849" t="s">
        <v>3942</v>
      </c>
      <c r="C707" s="849" t="s">
        <v>11046</v>
      </c>
    </row>
    <row r="708" spans="1:3">
      <c r="A708" s="849" t="s">
        <v>80</v>
      </c>
      <c r="B708" s="849" t="s">
        <v>3944</v>
      </c>
      <c r="C708" s="849" t="s">
        <v>11047</v>
      </c>
    </row>
    <row r="709" spans="1:3">
      <c r="A709" s="849" t="s">
        <v>80</v>
      </c>
      <c r="B709" s="849" t="s">
        <v>3946</v>
      </c>
      <c r="C709" s="849" t="s">
        <v>11048</v>
      </c>
    </row>
    <row r="710" spans="1:3">
      <c r="A710" s="849" t="s">
        <v>80</v>
      </c>
      <c r="B710" s="849" t="s">
        <v>3952</v>
      </c>
      <c r="C710" s="849" t="s">
        <v>11049</v>
      </c>
    </row>
    <row r="711" spans="1:3">
      <c r="A711" s="849" t="s">
        <v>80</v>
      </c>
      <c r="B711" s="849" t="s">
        <v>3954</v>
      </c>
      <c r="C711" s="849" t="s">
        <v>11050</v>
      </c>
    </row>
    <row r="712" spans="1:3">
      <c r="A712" s="849" t="s">
        <v>80</v>
      </c>
      <c r="B712" s="849" t="s">
        <v>4065</v>
      </c>
      <c r="C712" s="849" t="s">
        <v>11051</v>
      </c>
    </row>
    <row r="713" spans="1:3">
      <c r="A713" s="849" t="s">
        <v>80</v>
      </c>
      <c r="B713" s="849" t="s">
        <v>4067</v>
      </c>
      <c r="C713" s="849" t="s">
        <v>11052</v>
      </c>
    </row>
    <row r="714" spans="1:3">
      <c r="A714" s="849" t="s">
        <v>80</v>
      </c>
      <c r="B714" s="849" t="s">
        <v>4069</v>
      </c>
      <c r="C714" s="849" t="s">
        <v>11053</v>
      </c>
    </row>
    <row r="715" spans="1:3">
      <c r="A715" s="849" t="s">
        <v>80</v>
      </c>
      <c r="B715" s="849" t="s">
        <v>4071</v>
      </c>
      <c r="C715" s="849" t="s">
        <v>11054</v>
      </c>
    </row>
    <row r="716" spans="1:3">
      <c r="A716" s="849" t="s">
        <v>80</v>
      </c>
      <c r="B716" s="849" t="s">
        <v>4073</v>
      </c>
      <c r="C716" s="849" t="s">
        <v>11055</v>
      </c>
    </row>
    <row r="717" spans="1:3">
      <c r="A717" s="849" t="s">
        <v>80</v>
      </c>
      <c r="B717" s="849" t="s">
        <v>4087</v>
      </c>
      <c r="C717" s="849" t="s">
        <v>11056</v>
      </c>
    </row>
    <row r="718" spans="1:3">
      <c r="A718" s="849" t="s">
        <v>80</v>
      </c>
      <c r="B718" s="849" t="s">
        <v>4089</v>
      </c>
      <c r="C718" s="849" t="s">
        <v>11057</v>
      </c>
    </row>
    <row r="719" spans="1:3">
      <c r="A719" s="849" t="s">
        <v>80</v>
      </c>
      <c r="B719" s="849" t="s">
        <v>4091</v>
      </c>
      <c r="C719" s="849" t="s">
        <v>11058</v>
      </c>
    </row>
    <row r="720" spans="1:3">
      <c r="A720" s="849" t="s">
        <v>80</v>
      </c>
      <c r="B720" s="849" t="s">
        <v>4093</v>
      </c>
      <c r="C720" s="849" t="s">
        <v>11059</v>
      </c>
    </row>
    <row r="721" spans="1:3">
      <c r="A721" s="849" t="s">
        <v>80</v>
      </c>
      <c r="B721" s="849" t="s">
        <v>4095</v>
      </c>
      <c r="C721" s="849" t="s">
        <v>11060</v>
      </c>
    </row>
    <row r="722" spans="1:3">
      <c r="A722" s="849" t="s">
        <v>80</v>
      </c>
      <c r="B722" s="849" t="s">
        <v>4097</v>
      </c>
      <c r="C722" s="849" t="s">
        <v>11061</v>
      </c>
    </row>
    <row r="723" spans="1:3">
      <c r="A723" s="849" t="s">
        <v>80</v>
      </c>
      <c r="B723" s="849" t="s">
        <v>4099</v>
      </c>
      <c r="C723" s="849" t="s">
        <v>11062</v>
      </c>
    </row>
    <row r="724" spans="1:3">
      <c r="A724" s="849" t="s">
        <v>80</v>
      </c>
      <c r="B724" s="849" t="s">
        <v>4103</v>
      </c>
      <c r="C724" s="849" t="s">
        <v>11063</v>
      </c>
    </row>
    <row r="725" spans="1:3">
      <c r="A725" s="849" t="s">
        <v>80</v>
      </c>
      <c r="B725" s="849" t="s">
        <v>4105</v>
      </c>
      <c r="C725" s="849" t="s">
        <v>11064</v>
      </c>
    </row>
    <row r="726" spans="1:3">
      <c r="A726" s="849" t="s">
        <v>80</v>
      </c>
      <c r="B726" s="849" t="s">
        <v>4111</v>
      </c>
      <c r="C726" s="849" t="s">
        <v>11065</v>
      </c>
    </row>
    <row r="727" spans="1:3">
      <c r="A727" s="849" t="s">
        <v>80</v>
      </c>
      <c r="B727" s="849" t="s">
        <v>4113</v>
      </c>
      <c r="C727" s="849" t="s">
        <v>11066</v>
      </c>
    </row>
    <row r="728" spans="1:3">
      <c r="A728" s="849" t="s">
        <v>80</v>
      </c>
      <c r="B728" s="849" t="s">
        <v>4115</v>
      </c>
      <c r="C728" s="849" t="s">
        <v>11067</v>
      </c>
    </row>
    <row r="729" spans="1:3">
      <c r="A729" s="849" t="s">
        <v>80</v>
      </c>
      <c r="B729" s="849" t="s">
        <v>4117</v>
      </c>
      <c r="C729" s="849" t="s">
        <v>11068</v>
      </c>
    </row>
    <row r="730" spans="1:3">
      <c r="A730" s="849" t="s">
        <v>80</v>
      </c>
      <c r="B730" s="849" t="s">
        <v>4119</v>
      </c>
      <c r="C730" s="849" t="s">
        <v>11069</v>
      </c>
    </row>
    <row r="731" spans="1:3">
      <c r="A731" s="849" t="s">
        <v>80</v>
      </c>
      <c r="B731" s="849" t="s">
        <v>4121</v>
      </c>
      <c r="C731" s="849" t="s">
        <v>11070</v>
      </c>
    </row>
    <row r="732" spans="1:3">
      <c r="A732" s="849" t="s">
        <v>80</v>
      </c>
      <c r="B732" s="849" t="s">
        <v>4123</v>
      </c>
      <c r="C732" s="849" t="s">
        <v>11071</v>
      </c>
    </row>
    <row r="733" spans="1:3">
      <c r="A733" s="849" t="s">
        <v>80</v>
      </c>
      <c r="B733" s="849" t="s">
        <v>4125</v>
      </c>
      <c r="C733" s="849" t="s">
        <v>11072</v>
      </c>
    </row>
    <row r="734" spans="1:3">
      <c r="A734" s="849" t="s">
        <v>65</v>
      </c>
      <c r="B734" s="849" t="s">
        <v>4286</v>
      </c>
      <c r="C734" s="849" t="s">
        <v>11073</v>
      </c>
    </row>
    <row r="735" spans="1:3">
      <c r="A735" s="849" t="s">
        <v>65</v>
      </c>
      <c r="B735" s="849" t="s">
        <v>4321</v>
      </c>
      <c r="C735" s="849" t="s">
        <v>11074</v>
      </c>
    </row>
    <row r="736" spans="1:3">
      <c r="A736" s="849" t="s">
        <v>65</v>
      </c>
      <c r="B736" s="849" t="s">
        <v>4323</v>
      </c>
      <c r="C736" s="849" t="s">
        <v>11075</v>
      </c>
    </row>
    <row r="737" spans="1:3">
      <c r="A737" s="849" t="s">
        <v>65</v>
      </c>
      <c r="B737" s="849" t="s">
        <v>4325</v>
      </c>
      <c r="C737" s="849" t="s">
        <v>11076</v>
      </c>
    </row>
    <row r="738" spans="1:3">
      <c r="A738" s="849" t="s">
        <v>65</v>
      </c>
      <c r="B738" s="849" t="s">
        <v>4327</v>
      </c>
      <c r="C738" s="849" t="s">
        <v>11077</v>
      </c>
    </row>
    <row r="739" spans="1:3">
      <c r="A739" s="849" t="s">
        <v>65</v>
      </c>
      <c r="B739" s="849" t="s">
        <v>4329</v>
      </c>
      <c r="C739" s="849" t="s">
        <v>11078</v>
      </c>
    </row>
    <row r="740" spans="1:3">
      <c r="A740" s="849" t="s">
        <v>65</v>
      </c>
      <c r="B740" s="849" t="s">
        <v>4331</v>
      </c>
      <c r="C740" s="849" t="s">
        <v>11079</v>
      </c>
    </row>
    <row r="741" spans="1:3">
      <c r="A741" s="849" t="s">
        <v>65</v>
      </c>
      <c r="B741" s="849" t="s">
        <v>4333</v>
      </c>
      <c r="C741" s="849" t="s">
        <v>11080</v>
      </c>
    </row>
    <row r="742" spans="1:3">
      <c r="A742" s="849" t="s">
        <v>65</v>
      </c>
      <c r="B742" s="849" t="s">
        <v>4335</v>
      </c>
      <c r="C742" s="849" t="s">
        <v>11081</v>
      </c>
    </row>
    <row r="743" spans="1:3">
      <c r="A743" s="849" t="s">
        <v>65</v>
      </c>
      <c r="B743" s="849" t="s">
        <v>4337</v>
      </c>
      <c r="C743" s="849" t="s">
        <v>11082</v>
      </c>
    </row>
    <row r="744" spans="1:3">
      <c r="A744" s="849" t="s">
        <v>65</v>
      </c>
      <c r="B744" s="849" t="s">
        <v>4339</v>
      </c>
      <c r="C744" s="849" t="s">
        <v>11083</v>
      </c>
    </row>
    <row r="745" spans="1:3">
      <c r="A745" s="849" t="s">
        <v>65</v>
      </c>
      <c r="B745" s="849" t="s">
        <v>4340</v>
      </c>
      <c r="C745" s="849" t="s">
        <v>11084</v>
      </c>
    </row>
    <row r="746" spans="1:3">
      <c r="A746" s="849" t="s">
        <v>65</v>
      </c>
      <c r="B746" s="849" t="s">
        <v>4341</v>
      </c>
      <c r="C746" s="849" t="s">
        <v>11085</v>
      </c>
    </row>
    <row r="747" spans="1:3">
      <c r="A747" s="849" t="s">
        <v>65</v>
      </c>
      <c r="B747" s="849" t="s">
        <v>4342</v>
      </c>
      <c r="C747" s="849" t="s">
        <v>11086</v>
      </c>
    </row>
    <row r="748" spans="1:3">
      <c r="A748" s="849" t="s">
        <v>65</v>
      </c>
      <c r="B748" s="849" t="s">
        <v>4343</v>
      </c>
      <c r="C748" s="849" t="s">
        <v>11087</v>
      </c>
    </row>
    <row r="749" spans="1:3">
      <c r="A749" s="849" t="s">
        <v>65</v>
      </c>
      <c r="B749" s="849" t="s">
        <v>4344</v>
      </c>
      <c r="C749" s="849" t="s">
        <v>11088</v>
      </c>
    </row>
    <row r="750" spans="1:3">
      <c r="A750" s="849" t="s">
        <v>65</v>
      </c>
      <c r="B750" s="849" t="s">
        <v>4345</v>
      </c>
      <c r="C750" s="849" t="s">
        <v>11089</v>
      </c>
    </row>
    <row r="751" spans="1:3">
      <c r="A751" s="849" t="s">
        <v>65</v>
      </c>
      <c r="B751" s="849" t="s">
        <v>4346</v>
      </c>
      <c r="C751" s="849" t="s">
        <v>11090</v>
      </c>
    </row>
    <row r="752" spans="1:3">
      <c r="A752" s="849" t="s">
        <v>65</v>
      </c>
      <c r="B752" s="849" t="s">
        <v>4371</v>
      </c>
      <c r="C752" s="849" t="s">
        <v>11091</v>
      </c>
    </row>
    <row r="753" spans="1:3">
      <c r="A753" s="849" t="s">
        <v>65</v>
      </c>
      <c r="B753" s="849" t="s">
        <v>4373</v>
      </c>
      <c r="C753" s="849" t="s">
        <v>11092</v>
      </c>
    </row>
    <row r="754" spans="1:3">
      <c r="A754" s="849" t="s">
        <v>65</v>
      </c>
      <c r="B754" s="849" t="s">
        <v>4375</v>
      </c>
      <c r="C754" s="849" t="s">
        <v>11093</v>
      </c>
    </row>
    <row r="755" spans="1:3">
      <c r="A755" s="849" t="s">
        <v>65</v>
      </c>
      <c r="B755" s="849" t="s">
        <v>4377</v>
      </c>
      <c r="C755" s="849" t="s">
        <v>11094</v>
      </c>
    </row>
    <row r="756" spans="1:3">
      <c r="A756" s="849" t="s">
        <v>65</v>
      </c>
      <c r="B756" s="849" t="s">
        <v>4379</v>
      </c>
      <c r="C756" s="849" t="s">
        <v>11095</v>
      </c>
    </row>
    <row r="757" spans="1:3">
      <c r="A757" s="849" t="s">
        <v>65</v>
      </c>
      <c r="B757" s="849" t="s">
        <v>4381</v>
      </c>
      <c r="C757" s="849" t="s">
        <v>11096</v>
      </c>
    </row>
    <row r="758" spans="1:3">
      <c r="A758" s="849" t="s">
        <v>65</v>
      </c>
      <c r="B758" s="849" t="s">
        <v>4383</v>
      </c>
      <c r="C758" s="849" t="s">
        <v>11097</v>
      </c>
    </row>
    <row r="759" spans="1:3">
      <c r="A759" s="849" t="s">
        <v>65</v>
      </c>
      <c r="B759" s="849" t="s">
        <v>4385</v>
      </c>
      <c r="C759" s="849" t="s">
        <v>11098</v>
      </c>
    </row>
    <row r="760" spans="1:3">
      <c r="A760" s="849" t="s">
        <v>65</v>
      </c>
      <c r="B760" s="849" t="s">
        <v>4387</v>
      </c>
      <c r="C760" s="849" t="s">
        <v>11099</v>
      </c>
    </row>
    <row r="761" spans="1:3">
      <c r="A761" s="849" t="s">
        <v>65</v>
      </c>
      <c r="B761" s="849" t="s">
        <v>4389</v>
      </c>
      <c r="C761" s="849" t="s">
        <v>11100</v>
      </c>
    </row>
    <row r="762" spans="1:3">
      <c r="A762" s="849" t="s">
        <v>65</v>
      </c>
      <c r="B762" s="849" t="s">
        <v>4390</v>
      </c>
      <c r="C762" s="849" t="s">
        <v>11101</v>
      </c>
    </row>
    <row r="763" spans="1:3">
      <c r="A763" s="849" t="s">
        <v>65</v>
      </c>
      <c r="B763" s="849" t="s">
        <v>4391</v>
      </c>
      <c r="C763" s="849" t="s">
        <v>11102</v>
      </c>
    </row>
    <row r="764" spans="1:3">
      <c r="A764" s="849" t="s">
        <v>65</v>
      </c>
      <c r="B764" s="849" t="s">
        <v>4392</v>
      </c>
      <c r="C764" s="849" t="s">
        <v>11103</v>
      </c>
    </row>
    <row r="765" spans="1:3">
      <c r="A765" s="849" t="s">
        <v>65</v>
      </c>
      <c r="B765" s="849" t="s">
        <v>4393</v>
      </c>
      <c r="C765" s="849" t="s">
        <v>11104</v>
      </c>
    </row>
    <row r="766" spans="1:3">
      <c r="A766" s="849" t="s">
        <v>65</v>
      </c>
      <c r="B766" s="849" t="s">
        <v>4394</v>
      </c>
      <c r="C766" s="849" t="s">
        <v>11105</v>
      </c>
    </row>
    <row r="767" spans="1:3">
      <c r="A767" s="849" t="s">
        <v>65</v>
      </c>
      <c r="B767" s="849" t="s">
        <v>4395</v>
      </c>
      <c r="C767" s="849" t="s">
        <v>11106</v>
      </c>
    </row>
    <row r="768" spans="1:3">
      <c r="A768" s="849" t="s">
        <v>65</v>
      </c>
      <c r="B768" s="849" t="s">
        <v>4396</v>
      </c>
      <c r="C768" s="849" t="s">
        <v>11107</v>
      </c>
    </row>
    <row r="769" spans="1:3">
      <c r="A769" s="849" t="s">
        <v>65</v>
      </c>
      <c r="B769" s="849" t="s">
        <v>4410</v>
      </c>
      <c r="C769" s="849" t="s">
        <v>11108</v>
      </c>
    </row>
    <row r="770" spans="1:3">
      <c r="A770" s="849" t="s">
        <v>65</v>
      </c>
      <c r="B770" s="849" t="s">
        <v>4412</v>
      </c>
      <c r="C770" s="849" t="s">
        <v>11109</v>
      </c>
    </row>
    <row r="771" spans="1:3">
      <c r="A771" s="849" t="s">
        <v>65</v>
      </c>
      <c r="B771" s="849" t="s">
        <v>4417</v>
      </c>
      <c r="C771" s="849" t="s">
        <v>11110</v>
      </c>
    </row>
    <row r="772" spans="1:3">
      <c r="A772" s="849" t="s">
        <v>65</v>
      </c>
      <c r="B772" s="849" t="s">
        <v>4419</v>
      </c>
      <c r="C772" s="849" t="s">
        <v>11111</v>
      </c>
    </row>
    <row r="773" spans="1:3">
      <c r="A773" s="849" t="s">
        <v>65</v>
      </c>
      <c r="B773" s="849" t="s">
        <v>4421</v>
      </c>
      <c r="C773" s="849" t="s">
        <v>11112</v>
      </c>
    </row>
    <row r="774" spans="1:3">
      <c r="A774" s="849" t="s">
        <v>65</v>
      </c>
      <c r="B774" s="849" t="s">
        <v>4423</v>
      </c>
      <c r="C774" s="849" t="s">
        <v>11113</v>
      </c>
    </row>
    <row r="775" spans="1:3">
      <c r="A775" s="849" t="s">
        <v>65</v>
      </c>
      <c r="B775" s="849" t="s">
        <v>4425</v>
      </c>
      <c r="C775" s="849" t="s">
        <v>11114</v>
      </c>
    </row>
    <row r="776" spans="1:3">
      <c r="A776" s="849" t="s">
        <v>65</v>
      </c>
      <c r="B776" s="849" t="s">
        <v>4427</v>
      </c>
      <c r="C776" s="849" t="s">
        <v>11115</v>
      </c>
    </row>
    <row r="777" spans="1:3">
      <c r="A777" s="849" t="s">
        <v>65</v>
      </c>
      <c r="B777" s="849" t="s">
        <v>4429</v>
      </c>
      <c r="C777" s="849" t="s">
        <v>11116</v>
      </c>
    </row>
    <row r="778" spans="1:3">
      <c r="A778" s="849" t="s">
        <v>65</v>
      </c>
      <c r="B778" s="849" t="s">
        <v>4431</v>
      </c>
      <c r="C778" s="849" t="s">
        <v>11117</v>
      </c>
    </row>
    <row r="779" spans="1:3">
      <c r="A779" s="849" t="s">
        <v>65</v>
      </c>
      <c r="B779" s="849" t="s">
        <v>4432</v>
      </c>
      <c r="C779" s="849" t="s">
        <v>11118</v>
      </c>
    </row>
    <row r="780" spans="1:3">
      <c r="A780" s="849" t="s">
        <v>65</v>
      </c>
      <c r="B780" s="849" t="s">
        <v>4433</v>
      </c>
      <c r="C780" s="849" t="s">
        <v>11119</v>
      </c>
    </row>
    <row r="781" spans="1:3">
      <c r="A781" s="849" t="s">
        <v>65</v>
      </c>
      <c r="B781" s="849" t="s">
        <v>4434</v>
      </c>
      <c r="C781" s="849" t="s">
        <v>11120</v>
      </c>
    </row>
    <row r="782" spans="1:3">
      <c r="A782" s="849" t="s">
        <v>65</v>
      </c>
      <c r="B782" s="849" t="s">
        <v>4435</v>
      </c>
      <c r="C782" s="849" t="s">
        <v>11121</v>
      </c>
    </row>
    <row r="783" spans="1:3">
      <c r="A783" s="849" t="s">
        <v>65</v>
      </c>
      <c r="B783" s="849" t="s">
        <v>4436</v>
      </c>
      <c r="C783" s="849" t="s">
        <v>11122</v>
      </c>
    </row>
    <row r="784" spans="1:3">
      <c r="A784" s="849" t="s">
        <v>65</v>
      </c>
      <c r="B784" s="849" t="s">
        <v>4437</v>
      </c>
      <c r="C784" s="849" t="s">
        <v>11123</v>
      </c>
    </row>
    <row r="785" spans="1:3">
      <c r="A785" s="849" t="s">
        <v>65</v>
      </c>
      <c r="B785" s="849" t="s">
        <v>4438</v>
      </c>
      <c r="C785" s="849" t="s">
        <v>11124</v>
      </c>
    </row>
    <row r="786" spans="1:3">
      <c r="A786" s="849" t="s">
        <v>65</v>
      </c>
      <c r="B786" s="849" t="s">
        <v>4445</v>
      </c>
      <c r="C786" s="849" t="s">
        <v>11125</v>
      </c>
    </row>
    <row r="787" spans="1:3">
      <c r="A787" s="849" t="s">
        <v>65</v>
      </c>
      <c r="B787" s="849" t="s">
        <v>4447</v>
      </c>
      <c r="C787" s="849" t="s">
        <v>11126</v>
      </c>
    </row>
    <row r="788" spans="1:3">
      <c r="A788" s="849" t="s">
        <v>65</v>
      </c>
      <c r="B788" s="849" t="s">
        <v>4452</v>
      </c>
      <c r="C788" s="849" t="s">
        <v>11127</v>
      </c>
    </row>
    <row r="789" spans="1:3">
      <c r="A789" s="849" t="s">
        <v>65</v>
      </c>
      <c r="B789" s="849" t="s">
        <v>4454</v>
      </c>
      <c r="C789" s="849" t="s">
        <v>11128</v>
      </c>
    </row>
    <row r="790" spans="1:3">
      <c r="A790" s="849" t="s">
        <v>65</v>
      </c>
      <c r="B790" s="849" t="s">
        <v>4456</v>
      </c>
      <c r="C790" s="849" t="s">
        <v>11129</v>
      </c>
    </row>
    <row r="791" spans="1:3">
      <c r="A791" s="849" t="s">
        <v>65</v>
      </c>
      <c r="B791" s="849" t="s">
        <v>4458</v>
      </c>
      <c r="C791" s="849" t="s">
        <v>11130</v>
      </c>
    </row>
    <row r="792" spans="1:3">
      <c r="A792" s="849" t="s">
        <v>65</v>
      </c>
      <c r="B792" s="849" t="s">
        <v>4460</v>
      </c>
      <c r="C792" s="849" t="s">
        <v>11131</v>
      </c>
    </row>
    <row r="793" spans="1:3">
      <c r="A793" s="849" t="s">
        <v>65</v>
      </c>
      <c r="B793" s="849" t="s">
        <v>4462</v>
      </c>
      <c r="C793" s="849" t="s">
        <v>11132</v>
      </c>
    </row>
    <row r="794" spans="1:3">
      <c r="A794" s="849" t="s">
        <v>65</v>
      </c>
      <c r="B794" s="849" t="s">
        <v>4464</v>
      </c>
      <c r="C794" s="849" t="s">
        <v>11133</v>
      </c>
    </row>
    <row r="795" spans="1:3">
      <c r="A795" s="849" t="s">
        <v>65</v>
      </c>
      <c r="B795" s="849" t="s">
        <v>4466</v>
      </c>
      <c r="C795" s="849" t="s">
        <v>11134</v>
      </c>
    </row>
    <row r="796" spans="1:3">
      <c r="A796" s="849" t="s">
        <v>65</v>
      </c>
      <c r="B796" s="849" t="s">
        <v>4467</v>
      </c>
      <c r="C796" s="849" t="s">
        <v>11135</v>
      </c>
    </row>
    <row r="797" spans="1:3">
      <c r="A797" s="849" t="s">
        <v>65</v>
      </c>
      <c r="B797" s="849" t="s">
        <v>4468</v>
      </c>
      <c r="C797" s="849" t="s">
        <v>11136</v>
      </c>
    </row>
    <row r="798" spans="1:3">
      <c r="A798" s="849" t="s">
        <v>65</v>
      </c>
      <c r="B798" s="849" t="s">
        <v>4469</v>
      </c>
      <c r="C798" s="849" t="s">
        <v>11137</v>
      </c>
    </row>
    <row r="799" spans="1:3">
      <c r="A799" s="849" t="s">
        <v>65</v>
      </c>
      <c r="B799" s="849" t="s">
        <v>4470</v>
      </c>
      <c r="C799" s="849" t="s">
        <v>11138</v>
      </c>
    </row>
    <row r="800" spans="1:3">
      <c r="A800" s="849" t="s">
        <v>65</v>
      </c>
      <c r="B800" s="849" t="s">
        <v>4471</v>
      </c>
      <c r="C800" s="849" t="s">
        <v>11139</v>
      </c>
    </row>
    <row r="801" spans="1:3">
      <c r="A801" s="849" t="s">
        <v>65</v>
      </c>
      <c r="B801" s="849" t="s">
        <v>4472</v>
      </c>
      <c r="C801" s="849" t="s">
        <v>11140</v>
      </c>
    </row>
    <row r="802" spans="1:3">
      <c r="A802" s="849" t="s">
        <v>65</v>
      </c>
      <c r="B802" s="849" t="s">
        <v>4473</v>
      </c>
      <c r="C802" s="849" t="s">
        <v>11141</v>
      </c>
    </row>
    <row r="803" spans="1:3">
      <c r="A803" s="849" t="s">
        <v>65</v>
      </c>
      <c r="B803" s="849" t="s">
        <v>4475</v>
      </c>
      <c r="C803" s="849" t="s">
        <v>11142</v>
      </c>
    </row>
    <row r="804" spans="1:3">
      <c r="A804" s="849" t="s">
        <v>93</v>
      </c>
      <c r="B804" s="849" t="s">
        <v>4485</v>
      </c>
      <c r="C804" s="849" t="s">
        <v>11143</v>
      </c>
    </row>
    <row r="805" spans="1:3">
      <c r="A805" s="849" t="s">
        <v>93</v>
      </c>
      <c r="B805" s="849" t="s">
        <v>4487</v>
      </c>
      <c r="C805" s="849" t="s">
        <v>11144</v>
      </c>
    </row>
    <row r="806" spans="1:3">
      <c r="A806" s="849" t="s">
        <v>93</v>
      </c>
      <c r="B806" s="849" t="s">
        <v>4489</v>
      </c>
      <c r="C806" s="849" t="s">
        <v>11145</v>
      </c>
    </row>
    <row r="807" spans="1:3">
      <c r="A807" s="849" t="s">
        <v>93</v>
      </c>
      <c r="B807" s="849" t="s">
        <v>4491</v>
      </c>
      <c r="C807" s="849" t="s">
        <v>11146</v>
      </c>
    </row>
    <row r="808" spans="1:3">
      <c r="A808" s="849" t="s">
        <v>93</v>
      </c>
      <c r="B808" s="849" t="s">
        <v>4495</v>
      </c>
      <c r="C808" s="849" t="s">
        <v>11147</v>
      </c>
    </row>
    <row r="809" spans="1:3">
      <c r="A809" s="849" t="s">
        <v>93</v>
      </c>
      <c r="B809" s="849" t="s">
        <v>4497</v>
      </c>
      <c r="C809" s="849" t="s">
        <v>11148</v>
      </c>
    </row>
    <row r="810" spans="1:3">
      <c r="A810" s="849" t="s">
        <v>93</v>
      </c>
      <c r="B810" s="849" t="s">
        <v>4500</v>
      </c>
      <c r="C810" s="849" t="s">
        <v>11149</v>
      </c>
    </row>
    <row r="811" spans="1:3">
      <c r="A811" s="849" t="s">
        <v>93</v>
      </c>
      <c r="B811" s="849" t="s">
        <v>4502</v>
      </c>
      <c r="C811" s="849" t="s">
        <v>11150</v>
      </c>
    </row>
    <row r="812" spans="1:3">
      <c r="A812" s="849" t="s">
        <v>93</v>
      </c>
      <c r="B812" s="849" t="s">
        <v>4504</v>
      </c>
      <c r="C812" s="849" t="s">
        <v>11151</v>
      </c>
    </row>
    <row r="813" spans="1:3">
      <c r="A813" s="849" t="s">
        <v>93</v>
      </c>
      <c r="B813" s="849" t="s">
        <v>4506</v>
      </c>
      <c r="C813" s="849" t="s">
        <v>11152</v>
      </c>
    </row>
    <row r="814" spans="1:3">
      <c r="A814" s="849" t="s">
        <v>93</v>
      </c>
      <c r="B814" s="849" t="s">
        <v>4508</v>
      </c>
      <c r="C814" s="849" t="s">
        <v>11153</v>
      </c>
    </row>
    <row r="815" spans="1:3">
      <c r="A815" s="849" t="s">
        <v>93</v>
      </c>
      <c r="B815" s="849" t="s">
        <v>4510</v>
      </c>
      <c r="C815" s="849" t="s">
        <v>11154</v>
      </c>
    </row>
    <row r="816" spans="1:3">
      <c r="A816" s="849" t="s">
        <v>93</v>
      </c>
      <c r="B816" s="849" t="s">
        <v>4512</v>
      </c>
      <c r="C816" s="849" t="s">
        <v>11155</v>
      </c>
    </row>
    <row r="817" spans="1:3">
      <c r="A817" s="849" t="s">
        <v>93</v>
      </c>
      <c r="B817" s="849" t="s">
        <v>4514</v>
      </c>
      <c r="C817" s="849" t="s">
        <v>11156</v>
      </c>
    </row>
    <row r="818" spans="1:3">
      <c r="A818" s="849" t="s">
        <v>93</v>
      </c>
      <c r="B818" s="849" t="s">
        <v>4516</v>
      </c>
      <c r="C818" s="849" t="s">
        <v>11157</v>
      </c>
    </row>
    <row r="819" spans="1:3">
      <c r="A819" s="849" t="s">
        <v>93</v>
      </c>
      <c r="B819" s="849" t="s">
        <v>4519</v>
      </c>
      <c r="C819" s="849" t="s">
        <v>11158</v>
      </c>
    </row>
    <row r="820" spans="1:3">
      <c r="A820" s="849" t="s">
        <v>93</v>
      </c>
      <c r="B820" s="849" t="s">
        <v>4521</v>
      </c>
      <c r="C820" s="849" t="s">
        <v>11159</v>
      </c>
    </row>
    <row r="821" spans="1:3">
      <c r="A821" s="849" t="s">
        <v>93</v>
      </c>
      <c r="B821" s="849" t="s">
        <v>4523</v>
      </c>
      <c r="C821" s="849" t="s">
        <v>11160</v>
      </c>
    </row>
    <row r="822" spans="1:3">
      <c r="A822" s="849" t="s">
        <v>93</v>
      </c>
      <c r="B822" s="849" t="s">
        <v>4525</v>
      </c>
      <c r="C822" s="849" t="s">
        <v>11161</v>
      </c>
    </row>
    <row r="823" spans="1:3">
      <c r="A823" s="849" t="s">
        <v>93</v>
      </c>
      <c r="B823" s="849" t="s">
        <v>4527</v>
      </c>
      <c r="C823" s="849" t="s">
        <v>11162</v>
      </c>
    </row>
    <row r="824" spans="1:3">
      <c r="A824" s="849" t="s">
        <v>93</v>
      </c>
      <c r="B824" s="849" t="s">
        <v>4529</v>
      </c>
      <c r="C824" s="849" t="s">
        <v>11163</v>
      </c>
    </row>
    <row r="825" spans="1:3">
      <c r="A825" s="849" t="s">
        <v>93</v>
      </c>
      <c r="B825" s="849" t="s">
        <v>4531</v>
      </c>
      <c r="C825" s="849" t="s">
        <v>11164</v>
      </c>
    </row>
    <row r="826" spans="1:3">
      <c r="A826" s="849" t="s">
        <v>93</v>
      </c>
      <c r="B826" s="849" t="s">
        <v>4533</v>
      </c>
      <c r="C826" s="849" t="s">
        <v>11165</v>
      </c>
    </row>
    <row r="827" spans="1:3">
      <c r="A827" s="849" t="s">
        <v>93</v>
      </c>
      <c r="B827" s="849" t="s">
        <v>4535</v>
      </c>
      <c r="C827" s="849" t="s">
        <v>11166</v>
      </c>
    </row>
    <row r="828" spans="1:3">
      <c r="A828" s="849" t="s">
        <v>93</v>
      </c>
      <c r="B828" s="849" t="s">
        <v>4537</v>
      </c>
      <c r="C828" s="849" t="s">
        <v>11167</v>
      </c>
    </row>
    <row r="829" spans="1:3">
      <c r="A829" s="849" t="s">
        <v>93</v>
      </c>
      <c r="B829" s="849" t="s">
        <v>4539</v>
      </c>
      <c r="C829" s="849" t="s">
        <v>11168</v>
      </c>
    </row>
    <row r="830" spans="1:3">
      <c r="A830" s="849" t="s">
        <v>93</v>
      </c>
      <c r="B830" s="849" t="s">
        <v>4541</v>
      </c>
      <c r="C830" s="849" t="s">
        <v>11169</v>
      </c>
    </row>
    <row r="831" spans="1:3">
      <c r="A831" s="849" t="s">
        <v>93</v>
      </c>
      <c r="B831" s="849" t="s">
        <v>4543</v>
      </c>
      <c r="C831" s="849" t="s">
        <v>11170</v>
      </c>
    </row>
    <row r="832" spans="1:3">
      <c r="A832" s="849" t="s">
        <v>93</v>
      </c>
      <c r="B832" s="849" t="s">
        <v>4545</v>
      </c>
      <c r="C832" s="849" t="s">
        <v>11171</v>
      </c>
    </row>
    <row r="833" spans="1:3">
      <c r="A833" s="849" t="s">
        <v>93</v>
      </c>
      <c r="B833" s="849" t="s">
        <v>4547</v>
      </c>
      <c r="C833" s="849" t="s">
        <v>11172</v>
      </c>
    </row>
    <row r="834" spans="1:3">
      <c r="A834" s="849" t="s">
        <v>93</v>
      </c>
      <c r="B834" s="849" t="s">
        <v>4603</v>
      </c>
      <c r="C834" s="849" t="s">
        <v>11173</v>
      </c>
    </row>
    <row r="835" spans="1:3">
      <c r="A835" s="849" t="s">
        <v>93</v>
      </c>
      <c r="B835" s="849" t="s">
        <v>4605</v>
      </c>
      <c r="C835" s="849" t="s">
        <v>11174</v>
      </c>
    </row>
    <row r="836" spans="1:3">
      <c r="A836" s="849" t="s">
        <v>93</v>
      </c>
      <c r="B836" s="849" t="s">
        <v>4607</v>
      </c>
      <c r="C836" s="849" t="s">
        <v>11175</v>
      </c>
    </row>
    <row r="837" spans="1:3">
      <c r="A837" s="849" t="s">
        <v>93</v>
      </c>
      <c r="B837" s="849" t="s">
        <v>4609</v>
      </c>
      <c r="C837" s="849" t="s">
        <v>11176</v>
      </c>
    </row>
    <row r="838" spans="1:3">
      <c r="A838" s="849" t="s">
        <v>93</v>
      </c>
      <c r="B838" s="849" t="s">
        <v>4610</v>
      </c>
      <c r="C838" s="849" t="s">
        <v>11177</v>
      </c>
    </row>
    <row r="839" spans="1:3">
      <c r="A839" s="849" t="s">
        <v>93</v>
      </c>
      <c r="B839" s="849" t="s">
        <v>4612</v>
      </c>
      <c r="C839" s="849" t="s">
        <v>11178</v>
      </c>
    </row>
    <row r="840" spans="1:3">
      <c r="A840" s="849" t="s">
        <v>93</v>
      </c>
      <c r="B840" s="849" t="s">
        <v>4615</v>
      </c>
      <c r="C840" s="849" t="s">
        <v>11179</v>
      </c>
    </row>
    <row r="841" spans="1:3">
      <c r="A841" s="849" t="s">
        <v>93</v>
      </c>
      <c r="B841" s="849" t="s">
        <v>4617</v>
      </c>
      <c r="C841" s="849" t="s">
        <v>11180</v>
      </c>
    </row>
    <row r="842" spans="1:3">
      <c r="A842" s="849" t="s">
        <v>93</v>
      </c>
      <c r="B842" s="849" t="s">
        <v>4619</v>
      </c>
      <c r="C842" s="849" t="s">
        <v>11181</v>
      </c>
    </row>
    <row r="843" spans="1:3">
      <c r="A843" s="849" t="s">
        <v>93</v>
      </c>
      <c r="B843" s="849" t="s">
        <v>4624</v>
      </c>
      <c r="C843" s="849" t="s">
        <v>11182</v>
      </c>
    </row>
    <row r="844" spans="1:3">
      <c r="A844" s="849" t="s">
        <v>93</v>
      </c>
      <c r="B844" s="849" t="s">
        <v>4626</v>
      </c>
      <c r="C844" s="849" t="s">
        <v>11183</v>
      </c>
    </row>
    <row r="845" spans="1:3">
      <c r="A845" s="849" t="s">
        <v>93</v>
      </c>
      <c r="B845" s="849" t="s">
        <v>4628</v>
      </c>
      <c r="C845" s="849" t="s">
        <v>11184</v>
      </c>
    </row>
    <row r="846" spans="1:3">
      <c r="A846" s="849" t="s">
        <v>93</v>
      </c>
      <c r="B846" s="849" t="s">
        <v>4630</v>
      </c>
      <c r="C846" s="849" t="s">
        <v>11185</v>
      </c>
    </row>
    <row r="847" spans="1:3">
      <c r="A847" s="849" t="s">
        <v>93</v>
      </c>
      <c r="B847" s="849" t="s">
        <v>4632</v>
      </c>
      <c r="C847" s="849" t="s">
        <v>11186</v>
      </c>
    </row>
    <row r="848" spans="1:3">
      <c r="A848" s="849" t="s">
        <v>93</v>
      </c>
      <c r="B848" s="849" t="s">
        <v>4634</v>
      </c>
      <c r="C848" s="849" t="s">
        <v>11187</v>
      </c>
    </row>
    <row r="849" spans="1:3">
      <c r="A849" s="849" t="s">
        <v>93</v>
      </c>
      <c r="B849" s="849" t="s">
        <v>4636</v>
      </c>
      <c r="C849" s="849" t="s">
        <v>11188</v>
      </c>
    </row>
    <row r="850" spans="1:3">
      <c r="A850" s="849" t="s">
        <v>93</v>
      </c>
      <c r="B850" s="849" t="s">
        <v>4638</v>
      </c>
      <c r="C850" s="849" t="s">
        <v>11189</v>
      </c>
    </row>
    <row r="851" spans="1:3">
      <c r="A851" s="849" t="s">
        <v>93</v>
      </c>
      <c r="B851" s="849" t="s">
        <v>4640</v>
      </c>
      <c r="C851" s="849" t="s">
        <v>11190</v>
      </c>
    </row>
    <row r="852" spans="1:3">
      <c r="A852" s="849" t="s">
        <v>93</v>
      </c>
      <c r="B852" s="849" t="s">
        <v>4643</v>
      </c>
      <c r="C852" s="849" t="s">
        <v>11191</v>
      </c>
    </row>
    <row r="853" spans="1:3">
      <c r="A853" s="849" t="s">
        <v>93</v>
      </c>
      <c r="B853" s="849" t="s">
        <v>4645</v>
      </c>
      <c r="C853" s="849" t="s">
        <v>11192</v>
      </c>
    </row>
    <row r="854" spans="1:3">
      <c r="A854" s="849" t="s">
        <v>93</v>
      </c>
      <c r="B854" s="849" t="s">
        <v>4647</v>
      </c>
      <c r="C854" s="849" t="s">
        <v>11193</v>
      </c>
    </row>
    <row r="855" spans="1:3">
      <c r="A855" s="849" t="s">
        <v>93</v>
      </c>
      <c r="B855" s="849" t="s">
        <v>4649</v>
      </c>
      <c r="C855" s="849" t="s">
        <v>11194</v>
      </c>
    </row>
    <row r="856" spans="1:3">
      <c r="A856" s="849" t="s">
        <v>93</v>
      </c>
      <c r="B856" s="849" t="s">
        <v>4651</v>
      </c>
      <c r="C856" s="849" t="s">
        <v>11195</v>
      </c>
    </row>
    <row r="857" spans="1:3">
      <c r="A857" s="849" t="s">
        <v>93</v>
      </c>
      <c r="B857" s="849" t="s">
        <v>4671</v>
      </c>
      <c r="C857" s="849" t="s">
        <v>11196</v>
      </c>
    </row>
    <row r="858" spans="1:3">
      <c r="A858" s="849" t="s">
        <v>93</v>
      </c>
      <c r="B858" s="849" t="s">
        <v>4673</v>
      </c>
      <c r="C858" s="849" t="s">
        <v>11197</v>
      </c>
    </row>
    <row r="859" spans="1:3">
      <c r="A859" s="849" t="s">
        <v>93</v>
      </c>
      <c r="B859" s="849" t="s">
        <v>4675</v>
      </c>
      <c r="C859" s="849" t="s">
        <v>11198</v>
      </c>
    </row>
    <row r="860" spans="1:3">
      <c r="A860" s="849" t="s">
        <v>93</v>
      </c>
      <c r="B860" s="849" t="s">
        <v>4677</v>
      </c>
      <c r="C860" s="849" t="s">
        <v>11199</v>
      </c>
    </row>
    <row r="861" spans="1:3">
      <c r="A861" s="849" t="s">
        <v>93</v>
      </c>
      <c r="B861" s="849" t="s">
        <v>4679</v>
      </c>
      <c r="C861" s="849" t="s">
        <v>11200</v>
      </c>
    </row>
    <row r="862" spans="1:3">
      <c r="A862" s="849" t="s">
        <v>93</v>
      </c>
      <c r="B862" s="849" t="s">
        <v>4681</v>
      </c>
      <c r="C862" s="849" t="s">
        <v>11201</v>
      </c>
    </row>
    <row r="863" spans="1:3">
      <c r="A863" s="849" t="s">
        <v>93</v>
      </c>
      <c r="B863" s="849" t="s">
        <v>4683</v>
      </c>
      <c r="C863" s="849" t="s">
        <v>11202</v>
      </c>
    </row>
    <row r="864" spans="1:3">
      <c r="A864" s="849" t="s">
        <v>93</v>
      </c>
      <c r="B864" s="849" t="s">
        <v>4685</v>
      </c>
      <c r="C864" s="849" t="s">
        <v>11203</v>
      </c>
    </row>
    <row r="865" spans="1:3">
      <c r="A865" s="849" t="s">
        <v>93</v>
      </c>
      <c r="B865" s="849" t="s">
        <v>4687</v>
      </c>
      <c r="C865" s="849" t="s">
        <v>11204</v>
      </c>
    </row>
    <row r="866" spans="1:3">
      <c r="A866" s="849" t="s">
        <v>93</v>
      </c>
      <c r="B866" s="849" t="s">
        <v>4689</v>
      </c>
      <c r="C866" s="849" t="s">
        <v>11205</v>
      </c>
    </row>
    <row r="867" spans="1:3">
      <c r="A867" s="849" t="s">
        <v>93</v>
      </c>
      <c r="B867" s="849" t="s">
        <v>4691</v>
      </c>
      <c r="C867" s="849" t="s">
        <v>11206</v>
      </c>
    </row>
    <row r="868" spans="1:3">
      <c r="A868" s="849" t="s">
        <v>93</v>
      </c>
      <c r="B868" s="849" t="s">
        <v>4693</v>
      </c>
      <c r="C868" s="849" t="s">
        <v>11207</v>
      </c>
    </row>
    <row r="869" spans="1:3">
      <c r="A869" s="849" t="s">
        <v>93</v>
      </c>
      <c r="B869" s="849" t="s">
        <v>4695</v>
      </c>
      <c r="C869" s="849" t="s">
        <v>11208</v>
      </c>
    </row>
    <row r="870" spans="1:3">
      <c r="A870" s="849" t="s">
        <v>93</v>
      </c>
      <c r="B870" s="849" t="s">
        <v>4697</v>
      </c>
      <c r="C870" s="849" t="s">
        <v>11209</v>
      </c>
    </row>
    <row r="871" spans="1:3">
      <c r="A871" s="849" t="s">
        <v>93</v>
      </c>
      <c r="B871" s="849" t="s">
        <v>4699</v>
      </c>
      <c r="C871" s="849" t="s">
        <v>11210</v>
      </c>
    </row>
    <row r="872" spans="1:3">
      <c r="A872" s="849" t="s">
        <v>93</v>
      </c>
      <c r="B872" s="849" t="s">
        <v>4701</v>
      </c>
      <c r="C872" s="849" t="s">
        <v>11211</v>
      </c>
    </row>
    <row r="873" spans="1:3">
      <c r="A873" s="849" t="s">
        <v>93</v>
      </c>
      <c r="B873" s="849" t="s">
        <v>4703</v>
      </c>
      <c r="C873" s="849" t="s">
        <v>11212</v>
      </c>
    </row>
    <row r="874" spans="1:3">
      <c r="A874" s="849" t="s">
        <v>93</v>
      </c>
      <c r="B874" s="849" t="s">
        <v>4705</v>
      </c>
      <c r="C874" s="849" t="s">
        <v>11213</v>
      </c>
    </row>
    <row r="875" spans="1:3">
      <c r="A875" s="849" t="s">
        <v>93</v>
      </c>
      <c r="B875" s="849" t="s">
        <v>4707</v>
      </c>
      <c r="C875" s="849" t="s">
        <v>11214</v>
      </c>
    </row>
    <row r="876" spans="1:3">
      <c r="A876" s="849" t="s">
        <v>93</v>
      </c>
      <c r="B876" s="849" t="s">
        <v>4888</v>
      </c>
      <c r="C876" s="849" t="s">
        <v>11215</v>
      </c>
    </row>
    <row r="877" spans="1:3">
      <c r="A877" s="849" t="s">
        <v>93</v>
      </c>
      <c r="B877" s="849" t="s">
        <v>4890</v>
      </c>
      <c r="C877" s="849" t="s">
        <v>11216</v>
      </c>
    </row>
    <row r="878" spans="1:3">
      <c r="A878" s="849" t="s">
        <v>93</v>
      </c>
      <c r="B878" s="849" t="s">
        <v>4892</v>
      </c>
      <c r="C878" s="849" t="s">
        <v>11217</v>
      </c>
    </row>
    <row r="879" spans="1:3">
      <c r="A879" s="849" t="s">
        <v>93</v>
      </c>
      <c r="B879" s="849" t="s">
        <v>4894</v>
      </c>
      <c r="C879" s="849" t="s">
        <v>11218</v>
      </c>
    </row>
    <row r="880" spans="1:3">
      <c r="A880" s="849" t="s">
        <v>93</v>
      </c>
      <c r="B880" s="849" t="s">
        <v>4896</v>
      </c>
      <c r="C880" s="849" t="s">
        <v>11219</v>
      </c>
    </row>
    <row r="881" spans="1:3">
      <c r="A881" s="849" t="s">
        <v>93</v>
      </c>
      <c r="B881" s="849" t="s">
        <v>4898</v>
      </c>
      <c r="C881" s="849" t="s">
        <v>11220</v>
      </c>
    </row>
    <row r="882" spans="1:3">
      <c r="A882" s="849" t="s">
        <v>93</v>
      </c>
      <c r="B882" s="849" t="s">
        <v>4899</v>
      </c>
      <c r="C882" s="849" t="s">
        <v>11221</v>
      </c>
    </row>
    <row r="883" spans="1:3">
      <c r="A883" s="849" t="s">
        <v>93</v>
      </c>
      <c r="B883" s="849" t="s">
        <v>4901</v>
      </c>
      <c r="C883" s="849" t="s">
        <v>11222</v>
      </c>
    </row>
    <row r="884" spans="1:3">
      <c r="A884" s="849" t="s">
        <v>93</v>
      </c>
      <c r="B884" s="849" t="s">
        <v>4903</v>
      </c>
      <c r="C884" s="849" t="s">
        <v>11223</v>
      </c>
    </row>
    <row r="885" spans="1:3">
      <c r="A885" s="849" t="s">
        <v>93</v>
      </c>
      <c r="B885" s="849" t="s">
        <v>4905</v>
      </c>
      <c r="C885" s="849" t="s">
        <v>11224</v>
      </c>
    </row>
    <row r="886" spans="1:3">
      <c r="A886" s="849" t="s">
        <v>93</v>
      </c>
      <c r="B886" s="849" t="s">
        <v>4907</v>
      </c>
      <c r="C886" s="849" t="s">
        <v>11225</v>
      </c>
    </row>
    <row r="887" spans="1:3">
      <c r="A887" s="849" t="s">
        <v>93</v>
      </c>
      <c r="B887" s="849" t="s">
        <v>4909</v>
      </c>
      <c r="C887" s="849" t="s">
        <v>11226</v>
      </c>
    </row>
    <row r="888" spans="1:3">
      <c r="A888" s="849" t="s">
        <v>93</v>
      </c>
      <c r="B888" s="849" t="s">
        <v>4911</v>
      </c>
      <c r="C888" s="849" t="s">
        <v>11227</v>
      </c>
    </row>
    <row r="889" spans="1:3">
      <c r="A889" s="849" t="s">
        <v>93</v>
      </c>
      <c r="B889" s="849" t="s">
        <v>4913</v>
      </c>
      <c r="C889" s="849" t="s">
        <v>11228</v>
      </c>
    </row>
    <row r="890" spans="1:3">
      <c r="A890" s="849" t="s">
        <v>93</v>
      </c>
      <c r="B890" s="849" t="s">
        <v>4915</v>
      </c>
      <c r="C890" s="849" t="s">
        <v>11229</v>
      </c>
    </row>
    <row r="891" spans="1:3">
      <c r="A891" s="849" t="s">
        <v>93</v>
      </c>
      <c r="B891" s="849" t="s">
        <v>4917</v>
      </c>
      <c r="C891" s="849" t="s">
        <v>11230</v>
      </c>
    </row>
    <row r="892" spans="1:3">
      <c r="A892" s="849" t="s">
        <v>93</v>
      </c>
      <c r="B892" s="849" t="s">
        <v>4919</v>
      </c>
      <c r="C892" s="849" t="s">
        <v>11231</v>
      </c>
    </row>
    <row r="893" spans="1:3">
      <c r="A893" s="849" t="s">
        <v>93</v>
      </c>
      <c r="B893" s="849" t="s">
        <v>4921</v>
      </c>
      <c r="C893" s="849" t="s">
        <v>11232</v>
      </c>
    </row>
    <row r="894" spans="1:3">
      <c r="A894" s="849" t="s">
        <v>93</v>
      </c>
      <c r="B894" s="849" t="s">
        <v>4923</v>
      </c>
      <c r="C894" s="849" t="s">
        <v>11233</v>
      </c>
    </row>
    <row r="895" spans="1:3">
      <c r="A895" s="849" t="s">
        <v>93</v>
      </c>
      <c r="B895" s="849" t="s">
        <v>4925</v>
      </c>
      <c r="C895" s="849" t="s">
        <v>11234</v>
      </c>
    </row>
    <row r="896" spans="1:3">
      <c r="A896" s="849" t="s">
        <v>93</v>
      </c>
      <c r="B896" s="849" t="s">
        <v>4927</v>
      </c>
      <c r="C896" s="849" t="s">
        <v>11235</v>
      </c>
    </row>
    <row r="897" spans="1:3">
      <c r="A897" s="849" t="s">
        <v>93</v>
      </c>
      <c r="B897" s="849" t="s">
        <v>4929</v>
      </c>
      <c r="C897" s="849" t="s">
        <v>11236</v>
      </c>
    </row>
    <row r="898" spans="1:3">
      <c r="A898" s="849" t="s">
        <v>93</v>
      </c>
      <c r="B898" s="849" t="s">
        <v>4931</v>
      </c>
      <c r="C898" s="849" t="s">
        <v>11237</v>
      </c>
    </row>
    <row r="899" spans="1:3">
      <c r="A899" s="849" t="s">
        <v>93</v>
      </c>
      <c r="B899" s="849" t="s">
        <v>4933</v>
      </c>
      <c r="C899" s="849" t="s">
        <v>11238</v>
      </c>
    </row>
    <row r="900" spans="1:3">
      <c r="A900" s="849" t="s">
        <v>93</v>
      </c>
      <c r="B900" s="849" t="s">
        <v>4935</v>
      </c>
      <c r="C900" s="849" t="s">
        <v>11239</v>
      </c>
    </row>
    <row r="901" spans="1:3">
      <c r="A901" s="849" t="s">
        <v>93</v>
      </c>
      <c r="B901" s="849" t="s">
        <v>4937</v>
      </c>
      <c r="C901" s="849" t="s">
        <v>11240</v>
      </c>
    </row>
    <row r="902" spans="1:3">
      <c r="A902" s="849" t="s">
        <v>93</v>
      </c>
      <c r="B902" s="849" t="s">
        <v>4939</v>
      </c>
      <c r="C902" s="849" t="s">
        <v>11241</v>
      </c>
    </row>
    <row r="903" spans="1:3">
      <c r="A903" s="849" t="s">
        <v>93</v>
      </c>
      <c r="B903" s="849" t="s">
        <v>4941</v>
      </c>
      <c r="C903" s="849" t="s">
        <v>11242</v>
      </c>
    </row>
    <row r="904" spans="1:3">
      <c r="A904" s="849" t="s">
        <v>93</v>
      </c>
      <c r="B904" s="849" t="s">
        <v>4943</v>
      </c>
      <c r="C904" s="849" t="s">
        <v>11243</v>
      </c>
    </row>
    <row r="905" spans="1:3">
      <c r="A905" s="849" t="s">
        <v>93</v>
      </c>
      <c r="B905" s="849" t="s">
        <v>11244</v>
      </c>
      <c r="C905" s="849" t="s">
        <v>11245</v>
      </c>
    </row>
    <row r="906" spans="1:3">
      <c r="A906" s="849" t="s">
        <v>93</v>
      </c>
      <c r="B906" s="849" t="s">
        <v>11246</v>
      </c>
      <c r="C906" s="849" t="s">
        <v>11247</v>
      </c>
    </row>
    <row r="907" spans="1:3">
      <c r="A907" s="849" t="s">
        <v>93</v>
      </c>
      <c r="B907" s="849" t="s">
        <v>11248</v>
      </c>
      <c r="C907" s="849" t="s">
        <v>11249</v>
      </c>
    </row>
    <row r="908" spans="1:3">
      <c r="A908" s="849" t="s">
        <v>93</v>
      </c>
      <c r="B908" s="849" t="s">
        <v>11250</v>
      </c>
      <c r="C908" s="849" t="s">
        <v>11251</v>
      </c>
    </row>
    <row r="909" spans="1:3">
      <c r="A909" s="849" t="s">
        <v>93</v>
      </c>
      <c r="B909" s="849" t="s">
        <v>11252</v>
      </c>
      <c r="C909" s="849" t="s">
        <v>11253</v>
      </c>
    </row>
    <row r="910" spans="1:3">
      <c r="A910" s="849" t="s">
        <v>93</v>
      </c>
      <c r="B910" s="849" t="s">
        <v>11254</v>
      </c>
      <c r="C910" s="849" t="s">
        <v>11255</v>
      </c>
    </row>
    <row r="911" spans="1:3">
      <c r="A911" s="849" t="s">
        <v>93</v>
      </c>
      <c r="B911" s="849" t="s">
        <v>4951</v>
      </c>
      <c r="C911" s="849" t="s">
        <v>11256</v>
      </c>
    </row>
    <row r="912" spans="1:3">
      <c r="A912" s="849" t="s">
        <v>93</v>
      </c>
      <c r="B912" s="849" t="s">
        <v>4953</v>
      </c>
      <c r="C912" s="849" t="s">
        <v>11257</v>
      </c>
    </row>
    <row r="913" spans="1:3">
      <c r="A913" s="849" t="s">
        <v>93</v>
      </c>
      <c r="B913" s="849" t="s">
        <v>4957</v>
      </c>
      <c r="C913" s="849" t="s">
        <v>11258</v>
      </c>
    </row>
    <row r="914" spans="1:3">
      <c r="A914" s="849" t="s">
        <v>93</v>
      </c>
      <c r="B914" s="849" t="s">
        <v>4959</v>
      </c>
      <c r="C914" s="849" t="s">
        <v>11259</v>
      </c>
    </row>
    <row r="915" spans="1:3">
      <c r="A915" s="849" t="s">
        <v>93</v>
      </c>
      <c r="B915" s="849" t="s">
        <v>4961</v>
      </c>
      <c r="C915" s="849" t="s">
        <v>11260</v>
      </c>
    </row>
    <row r="916" spans="1:3">
      <c r="A916" s="849" t="s">
        <v>93</v>
      </c>
      <c r="B916" s="849" t="s">
        <v>4973</v>
      </c>
      <c r="C916" s="849" t="s">
        <v>11261</v>
      </c>
    </row>
    <row r="917" spans="1:3">
      <c r="A917" s="849" t="s">
        <v>93</v>
      </c>
      <c r="B917" s="849" t="s">
        <v>4976</v>
      </c>
      <c r="C917" s="849" t="s">
        <v>11262</v>
      </c>
    </row>
    <row r="918" spans="1:3">
      <c r="A918" s="849" t="s">
        <v>93</v>
      </c>
      <c r="B918" s="849" t="s">
        <v>4979</v>
      </c>
      <c r="C918" s="849" t="s">
        <v>11263</v>
      </c>
    </row>
    <row r="919" spans="1:3">
      <c r="A919" s="849" t="s">
        <v>93</v>
      </c>
      <c r="B919" s="849" t="s">
        <v>4981</v>
      </c>
      <c r="C919" s="849" t="s">
        <v>11264</v>
      </c>
    </row>
    <row r="920" spans="1:3">
      <c r="A920" s="849" t="s">
        <v>93</v>
      </c>
      <c r="B920" s="849" t="s">
        <v>4983</v>
      </c>
      <c r="C920" s="849" t="s">
        <v>11265</v>
      </c>
    </row>
    <row r="921" spans="1:3">
      <c r="A921" s="849" t="s">
        <v>93</v>
      </c>
      <c r="B921" s="849" t="s">
        <v>4985</v>
      </c>
      <c r="C921" s="849" t="s">
        <v>11266</v>
      </c>
    </row>
    <row r="922" spans="1:3">
      <c r="A922" s="849" t="s">
        <v>93</v>
      </c>
      <c r="B922" s="849" t="s">
        <v>4987</v>
      </c>
      <c r="C922" s="849" t="s">
        <v>11267</v>
      </c>
    </row>
    <row r="923" spans="1:3">
      <c r="A923" s="849" t="s">
        <v>93</v>
      </c>
      <c r="B923" s="849" t="s">
        <v>4989</v>
      </c>
      <c r="C923" s="849" t="s">
        <v>11268</v>
      </c>
    </row>
    <row r="924" spans="1:3">
      <c r="A924" s="849" t="s">
        <v>93</v>
      </c>
      <c r="B924" s="849" t="s">
        <v>4991</v>
      </c>
      <c r="C924" s="849" t="s">
        <v>11269</v>
      </c>
    </row>
    <row r="925" spans="1:3">
      <c r="A925" s="849" t="s">
        <v>93</v>
      </c>
      <c r="B925" s="849" t="s">
        <v>4993</v>
      </c>
      <c r="C925" s="849" t="s">
        <v>11270</v>
      </c>
    </row>
    <row r="926" spans="1:3">
      <c r="A926" s="849" t="s">
        <v>93</v>
      </c>
      <c r="B926" s="849" t="s">
        <v>4995</v>
      </c>
      <c r="C926" s="849" t="s">
        <v>11271</v>
      </c>
    </row>
    <row r="927" spans="1:3">
      <c r="A927" s="849" t="s">
        <v>93</v>
      </c>
      <c r="B927" s="849" t="s">
        <v>4997</v>
      </c>
      <c r="C927" s="849" t="s">
        <v>11272</v>
      </c>
    </row>
    <row r="928" spans="1:3">
      <c r="A928" s="849" t="s">
        <v>93</v>
      </c>
      <c r="B928" s="849" t="s">
        <v>4999</v>
      </c>
      <c r="C928" s="849" t="s">
        <v>11273</v>
      </c>
    </row>
    <row r="929" spans="1:3">
      <c r="A929" s="849" t="s">
        <v>93</v>
      </c>
      <c r="B929" s="849" t="s">
        <v>5001</v>
      </c>
      <c r="C929" s="849" t="s">
        <v>11274</v>
      </c>
    </row>
    <row r="930" spans="1:3">
      <c r="A930" s="849" t="s">
        <v>93</v>
      </c>
      <c r="B930" s="849" t="s">
        <v>5003</v>
      </c>
      <c r="C930" s="849" t="s">
        <v>11275</v>
      </c>
    </row>
    <row r="931" spans="1:3">
      <c r="A931" s="849" t="s">
        <v>93</v>
      </c>
      <c r="B931" s="849" t="s">
        <v>5005</v>
      </c>
      <c r="C931" s="849" t="s">
        <v>11276</v>
      </c>
    </row>
    <row r="932" spans="1:3">
      <c r="A932" s="849" t="s">
        <v>93</v>
      </c>
      <c r="B932" s="849" t="s">
        <v>5007</v>
      </c>
      <c r="C932" s="849" t="s">
        <v>11277</v>
      </c>
    </row>
    <row r="933" spans="1:3">
      <c r="A933" s="849" t="s">
        <v>93</v>
      </c>
      <c r="B933" s="849" t="s">
        <v>5009</v>
      </c>
      <c r="C933" s="849" t="s">
        <v>11278</v>
      </c>
    </row>
    <row r="934" spans="1:3">
      <c r="A934" s="849" t="s">
        <v>93</v>
      </c>
      <c r="B934" s="849" t="s">
        <v>5011</v>
      </c>
      <c r="C934" s="849" t="s">
        <v>11279</v>
      </c>
    </row>
    <row r="935" spans="1:3">
      <c r="A935" s="849" t="s">
        <v>93</v>
      </c>
      <c r="B935" s="849" t="s">
        <v>5013</v>
      </c>
      <c r="C935" s="849" t="s">
        <v>11280</v>
      </c>
    </row>
    <row r="936" spans="1:3">
      <c r="A936" s="849" t="s">
        <v>93</v>
      </c>
      <c r="B936" s="849" t="s">
        <v>5015</v>
      </c>
      <c r="C936" s="849" t="s">
        <v>11281</v>
      </c>
    </row>
    <row r="937" spans="1:3">
      <c r="A937" s="849" t="s">
        <v>93</v>
      </c>
      <c r="B937" s="849" t="s">
        <v>5017</v>
      </c>
      <c r="C937" s="849" t="s">
        <v>11282</v>
      </c>
    </row>
    <row r="938" spans="1:3">
      <c r="A938" s="849" t="s">
        <v>93</v>
      </c>
      <c r="B938" s="849" t="s">
        <v>5041</v>
      </c>
      <c r="C938" s="849" t="s">
        <v>11283</v>
      </c>
    </row>
    <row r="939" spans="1:3">
      <c r="A939" s="849" t="s">
        <v>93</v>
      </c>
      <c r="B939" s="849" t="s">
        <v>5043</v>
      </c>
      <c r="C939" s="849" t="s">
        <v>11284</v>
      </c>
    </row>
    <row r="940" spans="1:3">
      <c r="A940" s="849" t="s">
        <v>93</v>
      </c>
      <c r="B940" s="849" t="s">
        <v>5049</v>
      </c>
      <c r="C940" s="849" t="s">
        <v>11285</v>
      </c>
    </row>
    <row r="941" spans="1:3">
      <c r="A941" s="849" t="s">
        <v>93</v>
      </c>
      <c r="B941" s="849" t="s">
        <v>5051</v>
      </c>
      <c r="C941" s="849" t="s">
        <v>11286</v>
      </c>
    </row>
    <row r="942" spans="1:3">
      <c r="A942" s="849" t="s">
        <v>93</v>
      </c>
      <c r="B942" s="849" t="s">
        <v>5053</v>
      </c>
      <c r="C942" s="849" t="s">
        <v>11287</v>
      </c>
    </row>
    <row r="943" spans="1:3">
      <c r="A943" s="849" t="s">
        <v>93</v>
      </c>
      <c r="B943" s="849" t="s">
        <v>5055</v>
      </c>
      <c r="C943" s="849" t="s">
        <v>11288</v>
      </c>
    </row>
    <row r="944" spans="1:3">
      <c r="A944" s="849" t="s">
        <v>93</v>
      </c>
      <c r="B944" s="849" t="s">
        <v>5057</v>
      </c>
      <c r="C944" s="849" t="s">
        <v>11289</v>
      </c>
    </row>
    <row r="945" spans="1:3">
      <c r="A945" s="849" t="s">
        <v>93</v>
      </c>
      <c r="B945" s="849" t="s">
        <v>5058</v>
      </c>
      <c r="C945" s="849" t="s">
        <v>11290</v>
      </c>
    </row>
    <row r="946" spans="1:3">
      <c r="A946" s="849" t="s">
        <v>93</v>
      </c>
      <c r="B946" s="849" t="s">
        <v>5060</v>
      </c>
      <c r="C946" s="849" t="s">
        <v>11291</v>
      </c>
    </row>
    <row r="947" spans="1:3">
      <c r="A947" s="849" t="s">
        <v>93</v>
      </c>
      <c r="B947" s="849" t="s">
        <v>5062</v>
      </c>
      <c r="C947" s="849" t="s">
        <v>11292</v>
      </c>
    </row>
    <row r="948" spans="1:3">
      <c r="A948" s="849" t="s">
        <v>93</v>
      </c>
      <c r="B948" s="849" t="s">
        <v>5064</v>
      </c>
      <c r="C948" s="849" t="s">
        <v>11293</v>
      </c>
    </row>
    <row r="949" spans="1:3">
      <c r="A949" s="849" t="s">
        <v>93</v>
      </c>
      <c r="B949" s="849" t="s">
        <v>5066</v>
      </c>
      <c r="C949" s="849" t="s">
        <v>11294</v>
      </c>
    </row>
    <row r="950" spans="1:3">
      <c r="A950" s="849" t="s">
        <v>93</v>
      </c>
      <c r="B950" s="849" t="s">
        <v>5068</v>
      </c>
      <c r="C950" s="849" t="s">
        <v>11295</v>
      </c>
    </row>
    <row r="951" spans="1:3">
      <c r="A951" s="849" t="s">
        <v>93</v>
      </c>
      <c r="B951" s="849" t="s">
        <v>5070</v>
      </c>
      <c r="C951" s="849" t="s">
        <v>11296</v>
      </c>
    </row>
    <row r="952" spans="1:3">
      <c r="A952" s="849" t="s">
        <v>93</v>
      </c>
      <c r="B952" s="849" t="s">
        <v>5072</v>
      </c>
      <c r="C952" s="849" t="s">
        <v>11297</v>
      </c>
    </row>
    <row r="953" spans="1:3">
      <c r="A953" s="849" t="s">
        <v>93</v>
      </c>
      <c r="B953" s="849" t="s">
        <v>5074</v>
      </c>
      <c r="C953" s="849" t="s">
        <v>11298</v>
      </c>
    </row>
    <row r="954" spans="1:3">
      <c r="A954" s="849" t="s">
        <v>93</v>
      </c>
      <c r="B954" s="849" t="s">
        <v>5076</v>
      </c>
      <c r="C954" s="849" t="s">
        <v>11299</v>
      </c>
    </row>
    <row r="955" spans="1:3">
      <c r="A955" s="849" t="s">
        <v>93</v>
      </c>
      <c r="B955" s="849" t="s">
        <v>5078</v>
      </c>
      <c r="C955" s="849" t="s">
        <v>11300</v>
      </c>
    </row>
    <row r="956" spans="1:3">
      <c r="A956" s="849" t="s">
        <v>93</v>
      </c>
      <c r="B956" s="849" t="s">
        <v>5080</v>
      </c>
      <c r="C956" s="849" t="s">
        <v>11301</v>
      </c>
    </row>
    <row r="957" spans="1:3">
      <c r="A957" s="849" t="s">
        <v>93</v>
      </c>
      <c r="B957" s="849" t="s">
        <v>5082</v>
      </c>
      <c r="C957" s="849" t="s">
        <v>11302</v>
      </c>
    </row>
    <row r="958" spans="1:3">
      <c r="A958" s="849" t="s">
        <v>93</v>
      </c>
      <c r="B958" s="849" t="s">
        <v>5084</v>
      </c>
      <c r="C958" s="849" t="s">
        <v>11303</v>
      </c>
    </row>
    <row r="959" spans="1:3">
      <c r="A959" s="849" t="s">
        <v>93</v>
      </c>
      <c r="B959" s="849" t="s">
        <v>5086</v>
      </c>
      <c r="C959" s="849" t="s">
        <v>11304</v>
      </c>
    </row>
    <row r="960" spans="1:3">
      <c r="A960" s="849" t="s">
        <v>93</v>
      </c>
      <c r="B960" s="849" t="s">
        <v>5088</v>
      </c>
      <c r="C960" s="849" t="s">
        <v>11305</v>
      </c>
    </row>
    <row r="961" spans="1:3">
      <c r="A961" s="849" t="s">
        <v>93</v>
      </c>
      <c r="B961" s="849" t="s">
        <v>5090</v>
      </c>
      <c r="C961" s="849" t="s">
        <v>11306</v>
      </c>
    </row>
    <row r="962" spans="1:3">
      <c r="A962" s="849" t="s">
        <v>93</v>
      </c>
      <c r="B962" s="849" t="s">
        <v>5092</v>
      </c>
      <c r="C962" s="849" t="s">
        <v>11307</v>
      </c>
    </row>
    <row r="963" spans="1:3">
      <c r="A963" s="849" t="s">
        <v>93</v>
      </c>
      <c r="B963" s="849" t="s">
        <v>5094</v>
      </c>
      <c r="C963" s="849" t="s">
        <v>11308</v>
      </c>
    </row>
    <row r="964" spans="1:3">
      <c r="A964" s="849" t="s">
        <v>93</v>
      </c>
      <c r="B964" s="849" t="s">
        <v>5096</v>
      </c>
      <c r="C964" s="849" t="s">
        <v>11309</v>
      </c>
    </row>
    <row r="965" spans="1:3">
      <c r="A965" s="849" t="s">
        <v>93</v>
      </c>
      <c r="B965" s="849" t="s">
        <v>5098</v>
      </c>
      <c r="C965" s="849" t="s">
        <v>11310</v>
      </c>
    </row>
    <row r="966" spans="1:3">
      <c r="A966" s="849" t="s">
        <v>93</v>
      </c>
      <c r="B966" s="849" t="s">
        <v>5100</v>
      </c>
      <c r="C966" s="849" t="s">
        <v>11311</v>
      </c>
    </row>
    <row r="967" spans="1:3">
      <c r="A967" s="849" t="s">
        <v>93</v>
      </c>
      <c r="B967" s="849" t="s">
        <v>5102</v>
      </c>
      <c r="C967" s="849" t="s">
        <v>11312</v>
      </c>
    </row>
    <row r="968" spans="1:3">
      <c r="A968" s="849" t="s">
        <v>93</v>
      </c>
      <c r="B968" s="849" t="s">
        <v>5104</v>
      </c>
      <c r="C968" s="849" t="s">
        <v>11313</v>
      </c>
    </row>
    <row r="969" spans="1:3">
      <c r="A969" s="849" t="s">
        <v>93</v>
      </c>
      <c r="B969" s="849" t="s">
        <v>5106</v>
      </c>
      <c r="C969" s="849" t="s">
        <v>11314</v>
      </c>
    </row>
    <row r="970" spans="1:3">
      <c r="A970" s="849" t="s">
        <v>93</v>
      </c>
      <c r="B970" s="849" t="s">
        <v>5108</v>
      </c>
      <c r="C970" s="849" t="s">
        <v>11315</v>
      </c>
    </row>
    <row r="971" spans="1:3">
      <c r="A971" s="849" t="s">
        <v>93</v>
      </c>
      <c r="B971" s="849" t="s">
        <v>5110</v>
      </c>
      <c r="C971" s="849" t="s">
        <v>11316</v>
      </c>
    </row>
    <row r="972" spans="1:3">
      <c r="A972" s="849" t="s">
        <v>93</v>
      </c>
      <c r="B972" s="849" t="s">
        <v>5112</v>
      </c>
      <c r="C972" s="849" t="s">
        <v>11317</v>
      </c>
    </row>
    <row r="973" spans="1:3">
      <c r="A973" s="849" t="s">
        <v>93</v>
      </c>
      <c r="B973" s="849" t="s">
        <v>5114</v>
      </c>
      <c r="C973" s="849" t="s">
        <v>11318</v>
      </c>
    </row>
    <row r="974" spans="1:3">
      <c r="A974" s="849" t="s">
        <v>93</v>
      </c>
      <c r="B974" s="849" t="s">
        <v>5116</v>
      </c>
      <c r="C974" s="849" t="s">
        <v>11319</v>
      </c>
    </row>
    <row r="975" spans="1:3">
      <c r="A975" s="849" t="s">
        <v>93</v>
      </c>
      <c r="B975" s="849" t="s">
        <v>5118</v>
      </c>
      <c r="C975" s="849" t="s">
        <v>11320</v>
      </c>
    </row>
    <row r="976" spans="1:3">
      <c r="A976" s="849" t="s">
        <v>93</v>
      </c>
      <c r="B976" s="849" t="s">
        <v>5120</v>
      </c>
      <c r="C976" s="849" t="s">
        <v>11321</v>
      </c>
    </row>
    <row r="977" spans="1:3">
      <c r="A977" s="849" t="s">
        <v>93</v>
      </c>
      <c r="B977" s="849" t="s">
        <v>5122</v>
      </c>
      <c r="C977" s="849" t="s">
        <v>11322</v>
      </c>
    </row>
    <row r="978" spans="1:3">
      <c r="A978" s="849" t="s">
        <v>93</v>
      </c>
      <c r="B978" s="849" t="s">
        <v>5124</v>
      </c>
      <c r="C978" s="849" t="s">
        <v>11323</v>
      </c>
    </row>
    <row r="979" spans="1:3">
      <c r="A979" s="849" t="s">
        <v>93</v>
      </c>
      <c r="B979" s="849" t="s">
        <v>5126</v>
      </c>
      <c r="C979" s="849" t="s">
        <v>11324</v>
      </c>
    </row>
    <row r="980" spans="1:3">
      <c r="A980" s="849" t="s">
        <v>93</v>
      </c>
      <c r="B980" s="849" t="s">
        <v>5128</v>
      </c>
      <c r="C980" s="849" t="s">
        <v>11325</v>
      </c>
    </row>
    <row r="981" spans="1:3">
      <c r="A981" s="849" t="s">
        <v>93</v>
      </c>
      <c r="B981" s="849" t="s">
        <v>5130</v>
      </c>
      <c r="C981" s="849" t="s">
        <v>11326</v>
      </c>
    </row>
    <row r="982" spans="1:3">
      <c r="A982" s="849" t="s">
        <v>93</v>
      </c>
      <c r="B982" s="849" t="s">
        <v>5132</v>
      </c>
      <c r="C982" s="849" t="s">
        <v>11327</v>
      </c>
    </row>
    <row r="983" spans="1:3">
      <c r="A983" s="849" t="s">
        <v>93</v>
      </c>
      <c r="B983" s="849" t="s">
        <v>5134</v>
      </c>
      <c r="C983" s="849" t="s">
        <v>11328</v>
      </c>
    </row>
    <row r="984" spans="1:3">
      <c r="A984" s="849" t="s">
        <v>93</v>
      </c>
      <c r="B984" s="849" t="s">
        <v>5136</v>
      </c>
      <c r="C984" s="849" t="s">
        <v>11329</v>
      </c>
    </row>
    <row r="985" spans="1:3">
      <c r="A985" s="849" t="s">
        <v>93</v>
      </c>
      <c r="B985" s="849" t="s">
        <v>5138</v>
      </c>
      <c r="C985" s="849" t="s">
        <v>11330</v>
      </c>
    </row>
    <row r="986" spans="1:3">
      <c r="A986" s="849" t="s">
        <v>93</v>
      </c>
      <c r="B986" s="849" t="s">
        <v>5140</v>
      </c>
      <c r="C986" s="849" t="s">
        <v>11331</v>
      </c>
    </row>
    <row r="987" spans="1:3">
      <c r="A987" s="849" t="s">
        <v>93</v>
      </c>
      <c r="B987" s="849" t="s">
        <v>5142</v>
      </c>
      <c r="C987" s="849" t="s">
        <v>11332</v>
      </c>
    </row>
    <row r="988" spans="1:3">
      <c r="A988" s="849" t="s">
        <v>93</v>
      </c>
      <c r="B988" s="849" t="s">
        <v>5144</v>
      </c>
      <c r="C988" s="849" t="s">
        <v>11333</v>
      </c>
    </row>
    <row r="989" spans="1:3">
      <c r="A989" s="849" t="s">
        <v>93</v>
      </c>
      <c r="B989" s="849" t="s">
        <v>5146</v>
      </c>
      <c r="C989" s="849" t="s">
        <v>11334</v>
      </c>
    </row>
    <row r="990" spans="1:3">
      <c r="A990" s="849" t="s">
        <v>93</v>
      </c>
      <c r="B990" s="849" t="s">
        <v>5148</v>
      </c>
      <c r="C990" s="849" t="s">
        <v>11335</v>
      </c>
    </row>
    <row r="991" spans="1:3">
      <c r="A991" s="849" t="s">
        <v>93</v>
      </c>
      <c r="B991" s="849" t="s">
        <v>5150</v>
      </c>
      <c r="C991" s="849" t="s">
        <v>11336</v>
      </c>
    </row>
    <row r="992" spans="1:3">
      <c r="A992" s="849" t="s">
        <v>93</v>
      </c>
      <c r="B992" s="849" t="s">
        <v>5152</v>
      </c>
      <c r="C992" s="849" t="s">
        <v>11337</v>
      </c>
    </row>
    <row r="993" spans="1:3">
      <c r="A993" s="849" t="s">
        <v>93</v>
      </c>
      <c r="B993" s="849" t="s">
        <v>5154</v>
      </c>
      <c r="C993" s="849" t="s">
        <v>11338</v>
      </c>
    </row>
    <row r="994" spans="1:3">
      <c r="A994" s="849" t="s">
        <v>93</v>
      </c>
      <c r="B994" s="849" t="s">
        <v>5156</v>
      </c>
      <c r="C994" s="849" t="s">
        <v>11339</v>
      </c>
    </row>
    <row r="995" spans="1:3">
      <c r="A995" s="849" t="s">
        <v>93</v>
      </c>
      <c r="B995" s="849" t="s">
        <v>5158</v>
      </c>
      <c r="C995" s="849" t="s">
        <v>11340</v>
      </c>
    </row>
    <row r="996" spans="1:3">
      <c r="A996" s="849" t="s">
        <v>93</v>
      </c>
      <c r="B996" s="849" t="s">
        <v>5160</v>
      </c>
      <c r="C996" s="849" t="s">
        <v>11341</v>
      </c>
    </row>
    <row r="997" spans="1:3">
      <c r="A997" s="849" t="s">
        <v>93</v>
      </c>
      <c r="B997" s="849" t="s">
        <v>5162</v>
      </c>
      <c r="C997" s="849" t="s">
        <v>11342</v>
      </c>
    </row>
    <row r="998" spans="1:3">
      <c r="A998" s="849" t="s">
        <v>93</v>
      </c>
      <c r="B998" s="849" t="s">
        <v>5164</v>
      </c>
      <c r="C998" s="849" t="s">
        <v>11343</v>
      </c>
    </row>
    <row r="999" spans="1:3">
      <c r="A999" s="849" t="s">
        <v>93</v>
      </c>
      <c r="B999" s="849" t="s">
        <v>5166</v>
      </c>
      <c r="C999" s="849" t="s">
        <v>11344</v>
      </c>
    </row>
    <row r="1000" spans="1:3">
      <c r="A1000" s="849" t="s">
        <v>93</v>
      </c>
      <c r="B1000" s="849" t="s">
        <v>5168</v>
      </c>
      <c r="C1000" s="849" t="s">
        <v>11345</v>
      </c>
    </row>
    <row r="1001" spans="1:3">
      <c r="A1001" s="849" t="s">
        <v>93</v>
      </c>
      <c r="B1001" s="849" t="s">
        <v>5170</v>
      </c>
      <c r="C1001" s="849" t="s">
        <v>11346</v>
      </c>
    </row>
    <row r="1002" spans="1:3">
      <c r="A1002" s="849" t="s">
        <v>93</v>
      </c>
      <c r="B1002" s="849" t="s">
        <v>5172</v>
      </c>
      <c r="C1002" s="849" t="s">
        <v>11347</v>
      </c>
    </row>
    <row r="1003" spans="1:3">
      <c r="A1003" s="849" t="s">
        <v>93</v>
      </c>
      <c r="B1003" s="849" t="s">
        <v>5174</v>
      </c>
      <c r="C1003" s="849" t="s">
        <v>11348</v>
      </c>
    </row>
    <row r="1004" spans="1:3">
      <c r="A1004" s="849" t="s">
        <v>93</v>
      </c>
      <c r="B1004" s="849" t="s">
        <v>5176</v>
      </c>
      <c r="C1004" s="849" t="s">
        <v>11349</v>
      </c>
    </row>
    <row r="1005" spans="1:3">
      <c r="A1005" s="849" t="s">
        <v>93</v>
      </c>
      <c r="B1005" s="849" t="s">
        <v>5178</v>
      </c>
      <c r="C1005" s="849" t="s">
        <v>11350</v>
      </c>
    </row>
    <row r="1006" spans="1:3">
      <c r="A1006" s="849" t="s">
        <v>93</v>
      </c>
      <c r="B1006" s="849" t="s">
        <v>5180</v>
      </c>
      <c r="C1006" s="849" t="s">
        <v>11351</v>
      </c>
    </row>
    <row r="1007" spans="1:3">
      <c r="A1007" s="849" t="s">
        <v>93</v>
      </c>
      <c r="B1007" s="849" t="s">
        <v>5182</v>
      </c>
      <c r="C1007" s="849" t="s">
        <v>11352</v>
      </c>
    </row>
    <row r="1008" spans="1:3">
      <c r="A1008" s="849" t="s">
        <v>53</v>
      </c>
      <c r="B1008" s="849" t="s">
        <v>5304</v>
      </c>
      <c r="C1008" s="849" t="s">
        <v>11353</v>
      </c>
    </row>
    <row r="1009" spans="1:3">
      <c r="A1009" s="849" t="s">
        <v>53</v>
      </c>
      <c r="B1009" s="849" t="s">
        <v>5306</v>
      </c>
      <c r="C1009" s="849" t="s">
        <v>11354</v>
      </c>
    </row>
    <row r="1010" spans="1:3">
      <c r="A1010" s="849" t="s">
        <v>53</v>
      </c>
      <c r="B1010" s="849" t="s">
        <v>5308</v>
      </c>
      <c r="C1010" s="849" t="s">
        <v>11355</v>
      </c>
    </row>
    <row r="1011" spans="1:3">
      <c r="A1011" s="849" t="s">
        <v>53</v>
      </c>
      <c r="B1011" s="849" t="s">
        <v>5310</v>
      </c>
      <c r="C1011" s="849" t="s">
        <v>11356</v>
      </c>
    </row>
    <row r="1012" spans="1:3">
      <c r="A1012" s="849" t="s">
        <v>53</v>
      </c>
      <c r="B1012" s="849" t="s">
        <v>5312</v>
      </c>
      <c r="C1012" s="849" t="s">
        <v>11357</v>
      </c>
    </row>
    <row r="1013" spans="1:3">
      <c r="A1013" s="849" t="s">
        <v>53</v>
      </c>
      <c r="B1013" s="849" t="s">
        <v>5314</v>
      </c>
      <c r="C1013" s="849" t="s">
        <v>11358</v>
      </c>
    </row>
    <row r="1014" spans="1:3">
      <c r="A1014" s="849" t="s">
        <v>53</v>
      </c>
      <c r="B1014" s="849" t="s">
        <v>5316</v>
      </c>
      <c r="C1014" s="849" t="s">
        <v>11359</v>
      </c>
    </row>
    <row r="1015" spans="1:3">
      <c r="A1015" s="849" t="s">
        <v>53</v>
      </c>
      <c r="B1015" s="849" t="s">
        <v>5318</v>
      </c>
      <c r="C1015" s="849" t="s">
        <v>11360</v>
      </c>
    </row>
    <row r="1016" spans="1:3">
      <c r="A1016" s="849" t="s">
        <v>53</v>
      </c>
      <c r="B1016" s="849" t="s">
        <v>5320</v>
      </c>
      <c r="C1016" s="849" t="s">
        <v>11361</v>
      </c>
    </row>
    <row r="1017" spans="1:3">
      <c r="A1017" s="849" t="s">
        <v>53</v>
      </c>
      <c r="B1017" s="849" t="s">
        <v>5322</v>
      </c>
      <c r="C1017" s="849" t="s">
        <v>11362</v>
      </c>
    </row>
    <row r="1018" spans="1:3">
      <c r="A1018" s="849" t="s">
        <v>53</v>
      </c>
      <c r="B1018" s="849" t="s">
        <v>5324</v>
      </c>
      <c r="C1018" s="849" t="s">
        <v>11363</v>
      </c>
    </row>
    <row r="1019" spans="1:3">
      <c r="A1019" s="849" t="s">
        <v>53</v>
      </c>
      <c r="B1019" s="849" t="s">
        <v>5326</v>
      </c>
      <c r="C1019" s="849" t="s">
        <v>11364</v>
      </c>
    </row>
    <row r="1020" spans="1:3">
      <c r="A1020" s="849" t="s">
        <v>53</v>
      </c>
      <c r="B1020" s="849" t="s">
        <v>5328</v>
      </c>
      <c r="C1020" s="849" t="s">
        <v>11365</v>
      </c>
    </row>
    <row r="1021" spans="1:3">
      <c r="A1021" s="849" t="s">
        <v>53</v>
      </c>
      <c r="B1021" s="849" t="s">
        <v>5330</v>
      </c>
      <c r="C1021" s="849" t="s">
        <v>11366</v>
      </c>
    </row>
    <row r="1022" spans="1:3">
      <c r="A1022" s="849" t="s">
        <v>53</v>
      </c>
      <c r="B1022" s="849" t="s">
        <v>5332</v>
      </c>
      <c r="C1022" s="849" t="s">
        <v>11367</v>
      </c>
    </row>
    <row r="1023" spans="1:3">
      <c r="A1023" s="849" t="s">
        <v>53</v>
      </c>
      <c r="B1023" s="849" t="s">
        <v>5334</v>
      </c>
      <c r="C1023" s="849" t="s">
        <v>11368</v>
      </c>
    </row>
    <row r="1024" spans="1:3">
      <c r="A1024" s="849" t="s">
        <v>53</v>
      </c>
      <c r="B1024" s="849" t="s">
        <v>5336</v>
      </c>
      <c r="C1024" s="849" t="s">
        <v>11369</v>
      </c>
    </row>
    <row r="1025" spans="1:3">
      <c r="A1025" s="849" t="s">
        <v>53</v>
      </c>
      <c r="B1025" s="849" t="s">
        <v>5338</v>
      </c>
      <c r="C1025" s="849" t="s">
        <v>11370</v>
      </c>
    </row>
    <row r="1026" spans="1:3">
      <c r="A1026" s="849" t="s">
        <v>53</v>
      </c>
      <c r="B1026" s="849" t="s">
        <v>5340</v>
      </c>
      <c r="C1026" s="849" t="s">
        <v>11371</v>
      </c>
    </row>
    <row r="1027" spans="1:3">
      <c r="A1027" s="849" t="s">
        <v>53</v>
      </c>
      <c r="B1027" s="849" t="s">
        <v>5342</v>
      </c>
      <c r="C1027" s="849" t="s">
        <v>11372</v>
      </c>
    </row>
    <row r="1028" spans="1:3">
      <c r="A1028" s="849" t="s">
        <v>53</v>
      </c>
      <c r="B1028" s="849" t="s">
        <v>5344</v>
      </c>
      <c r="C1028" s="849" t="s">
        <v>11373</v>
      </c>
    </row>
    <row r="1029" spans="1:3">
      <c r="A1029" s="849" t="s">
        <v>53</v>
      </c>
      <c r="B1029" s="849" t="s">
        <v>5346</v>
      </c>
      <c r="C1029" s="849" t="s">
        <v>11374</v>
      </c>
    </row>
    <row r="1030" spans="1:3">
      <c r="A1030" s="849" t="s">
        <v>53</v>
      </c>
      <c r="B1030" s="849" t="s">
        <v>5348</v>
      </c>
      <c r="C1030" s="849" t="s">
        <v>11375</v>
      </c>
    </row>
    <row r="1031" spans="1:3">
      <c r="A1031" s="849" t="s">
        <v>53</v>
      </c>
      <c r="B1031" s="849" t="s">
        <v>5350</v>
      </c>
      <c r="C1031" s="849" t="s">
        <v>11376</v>
      </c>
    </row>
    <row r="1032" spans="1:3">
      <c r="A1032" s="849" t="s">
        <v>53</v>
      </c>
      <c r="B1032" s="849" t="s">
        <v>5352</v>
      </c>
      <c r="C1032" s="849" t="s">
        <v>11377</v>
      </c>
    </row>
    <row r="1033" spans="1:3">
      <c r="A1033" s="849" t="s">
        <v>53</v>
      </c>
      <c r="B1033" s="849" t="s">
        <v>5354</v>
      </c>
      <c r="C1033" s="849" t="s">
        <v>11378</v>
      </c>
    </row>
    <row r="1034" spans="1:3">
      <c r="A1034" s="849" t="s">
        <v>53</v>
      </c>
      <c r="B1034" s="849" t="s">
        <v>5356</v>
      </c>
      <c r="C1034" s="849" t="s">
        <v>11379</v>
      </c>
    </row>
    <row r="1035" spans="1:3">
      <c r="A1035" s="849" t="s">
        <v>53</v>
      </c>
      <c r="B1035" s="849" t="s">
        <v>5358</v>
      </c>
      <c r="C1035" s="849" t="s">
        <v>11380</v>
      </c>
    </row>
    <row r="1036" spans="1:3">
      <c r="A1036" s="849" t="s">
        <v>53</v>
      </c>
      <c r="B1036" s="849" t="s">
        <v>5360</v>
      </c>
      <c r="C1036" s="849" t="s">
        <v>11381</v>
      </c>
    </row>
    <row r="1037" spans="1:3">
      <c r="A1037" s="849" t="s">
        <v>53</v>
      </c>
      <c r="B1037" s="849" t="s">
        <v>5418</v>
      </c>
      <c r="C1037" s="849" t="s">
        <v>11382</v>
      </c>
    </row>
    <row r="1038" spans="1:3">
      <c r="A1038" s="849" t="s">
        <v>53</v>
      </c>
      <c r="B1038" s="849" t="s">
        <v>5431</v>
      </c>
      <c r="C1038" s="849" t="s">
        <v>11383</v>
      </c>
    </row>
    <row r="1039" spans="1:3">
      <c r="A1039" s="849" t="s">
        <v>53</v>
      </c>
      <c r="B1039" s="849" t="s">
        <v>5433</v>
      </c>
      <c r="C1039" s="849" t="s">
        <v>11384</v>
      </c>
    </row>
    <row r="1040" spans="1:3">
      <c r="A1040" s="849" t="s">
        <v>53</v>
      </c>
      <c r="B1040" s="849" t="s">
        <v>5435</v>
      </c>
      <c r="C1040" s="849" t="s">
        <v>11385</v>
      </c>
    </row>
    <row r="1041" spans="1:3">
      <c r="A1041" s="849" t="s">
        <v>53</v>
      </c>
      <c r="B1041" s="849" t="s">
        <v>5437</v>
      </c>
      <c r="C1041" s="849" t="s">
        <v>11386</v>
      </c>
    </row>
    <row r="1042" spans="1:3">
      <c r="A1042" s="849" t="s">
        <v>53</v>
      </c>
      <c r="B1042" s="849" t="s">
        <v>5438</v>
      </c>
      <c r="C1042" s="849" t="s">
        <v>11387</v>
      </c>
    </row>
    <row r="1043" spans="1:3">
      <c r="A1043" s="849" t="s">
        <v>53</v>
      </c>
      <c r="B1043" s="849" t="s">
        <v>5439</v>
      </c>
      <c r="C1043" s="849" t="s">
        <v>11388</v>
      </c>
    </row>
    <row r="1044" spans="1:3">
      <c r="A1044" s="849" t="s">
        <v>53</v>
      </c>
      <c r="B1044" s="849" t="s">
        <v>5440</v>
      </c>
      <c r="C1044" s="849" t="s">
        <v>11389</v>
      </c>
    </row>
    <row r="1045" spans="1:3">
      <c r="A1045" s="849" t="s">
        <v>53</v>
      </c>
      <c r="B1045" s="849" t="s">
        <v>5442</v>
      </c>
      <c r="C1045" s="849" t="s">
        <v>11390</v>
      </c>
    </row>
    <row r="1046" spans="1:3">
      <c r="A1046" s="849" t="s">
        <v>53</v>
      </c>
      <c r="B1046" s="849" t="s">
        <v>5444</v>
      </c>
      <c r="C1046" s="849" t="s">
        <v>11391</v>
      </c>
    </row>
    <row r="1047" spans="1:3">
      <c r="A1047" s="849" t="s">
        <v>53</v>
      </c>
      <c r="B1047" s="849" t="s">
        <v>5446</v>
      </c>
      <c r="C1047" s="849" t="s">
        <v>11392</v>
      </c>
    </row>
    <row r="1048" spans="1:3">
      <c r="A1048" s="849" t="s">
        <v>53</v>
      </c>
      <c r="B1048" s="849" t="s">
        <v>5447</v>
      </c>
      <c r="C1048" s="849" t="s">
        <v>11393</v>
      </c>
    </row>
    <row r="1049" spans="1:3">
      <c r="A1049" s="849" t="s">
        <v>53</v>
      </c>
      <c r="B1049" s="849" t="s">
        <v>5448</v>
      </c>
      <c r="C1049" s="849" t="s">
        <v>11394</v>
      </c>
    </row>
    <row r="1050" spans="1:3">
      <c r="A1050" s="849" t="s">
        <v>53</v>
      </c>
      <c r="B1050" s="849" t="s">
        <v>5449</v>
      </c>
      <c r="C1050" s="849" t="s">
        <v>11395</v>
      </c>
    </row>
    <row r="1051" spans="1:3">
      <c r="A1051" s="849" t="s">
        <v>53</v>
      </c>
      <c r="B1051" s="849" t="s">
        <v>5451</v>
      </c>
      <c r="C1051" s="849" t="s">
        <v>11396</v>
      </c>
    </row>
    <row r="1052" spans="1:3">
      <c r="A1052" s="849" t="s">
        <v>53</v>
      </c>
      <c r="B1052" s="849" t="s">
        <v>5453</v>
      </c>
      <c r="C1052" s="849" t="s">
        <v>11397</v>
      </c>
    </row>
    <row r="1053" spans="1:3">
      <c r="A1053" s="849" t="s">
        <v>53</v>
      </c>
      <c r="B1053" s="849" t="s">
        <v>5455</v>
      </c>
      <c r="C1053" s="849" t="s">
        <v>11398</v>
      </c>
    </row>
    <row r="1054" spans="1:3">
      <c r="A1054" s="849" t="s">
        <v>53</v>
      </c>
      <c r="B1054" s="849" t="s">
        <v>5456</v>
      </c>
      <c r="C1054" s="849" t="s">
        <v>11399</v>
      </c>
    </row>
    <row r="1055" spans="1:3">
      <c r="A1055" s="849" t="s">
        <v>53</v>
      </c>
      <c r="B1055" s="849" t="s">
        <v>5458</v>
      </c>
      <c r="C1055" s="849" t="s">
        <v>11400</v>
      </c>
    </row>
    <row r="1056" spans="1:3">
      <c r="A1056" s="849" t="s">
        <v>53</v>
      </c>
      <c r="B1056" s="849" t="s">
        <v>5460</v>
      </c>
      <c r="C1056" s="849" t="s">
        <v>11401</v>
      </c>
    </row>
    <row r="1057" spans="1:3">
      <c r="A1057" s="849" t="s">
        <v>53</v>
      </c>
      <c r="B1057" s="849" t="s">
        <v>5462</v>
      </c>
      <c r="C1057" s="849" t="s">
        <v>11402</v>
      </c>
    </row>
    <row r="1058" spans="1:3">
      <c r="A1058" s="849" t="s">
        <v>53</v>
      </c>
      <c r="B1058" s="849" t="s">
        <v>5464</v>
      </c>
      <c r="C1058" s="849" t="s">
        <v>11403</v>
      </c>
    </row>
    <row r="1059" spans="1:3">
      <c r="A1059" s="849" t="s">
        <v>53</v>
      </c>
      <c r="B1059" s="849" t="s">
        <v>5466</v>
      </c>
      <c r="C1059" s="849" t="s">
        <v>11404</v>
      </c>
    </row>
    <row r="1060" spans="1:3">
      <c r="A1060" s="849" t="s">
        <v>53</v>
      </c>
      <c r="B1060" s="849" t="s">
        <v>5517</v>
      </c>
      <c r="C1060" s="849" t="s">
        <v>11405</v>
      </c>
    </row>
    <row r="1061" spans="1:3">
      <c r="A1061" s="849" t="s">
        <v>53</v>
      </c>
      <c r="B1061" s="849" t="s">
        <v>5521</v>
      </c>
      <c r="C1061" s="849" t="s">
        <v>11406</v>
      </c>
    </row>
    <row r="1062" spans="1:3">
      <c r="A1062" s="849" t="s">
        <v>53</v>
      </c>
      <c r="B1062" s="849" t="s">
        <v>5524</v>
      </c>
      <c r="C1062" s="849" t="s">
        <v>11407</v>
      </c>
    </row>
    <row r="1063" spans="1:3">
      <c r="A1063" s="849" t="s">
        <v>53</v>
      </c>
      <c r="B1063" s="849" t="s">
        <v>5526</v>
      </c>
      <c r="C1063" s="849" t="s">
        <v>11408</v>
      </c>
    </row>
    <row r="1064" spans="1:3">
      <c r="A1064" s="849" t="s">
        <v>53</v>
      </c>
      <c r="B1064" s="849" t="s">
        <v>5528</v>
      </c>
      <c r="C1064" s="849" t="s">
        <v>11409</v>
      </c>
    </row>
    <row r="1065" spans="1:3">
      <c r="A1065" s="849" t="s">
        <v>53</v>
      </c>
      <c r="B1065" s="849" t="s">
        <v>5530</v>
      </c>
      <c r="C1065" s="849" t="s">
        <v>11410</v>
      </c>
    </row>
    <row r="1066" spans="1:3">
      <c r="A1066" s="849" t="s">
        <v>53</v>
      </c>
      <c r="B1066" s="849" t="s">
        <v>5532</v>
      </c>
      <c r="C1066" s="849" t="s">
        <v>11411</v>
      </c>
    </row>
    <row r="1067" spans="1:3">
      <c r="A1067" s="849" t="s">
        <v>53</v>
      </c>
      <c r="B1067" s="849" t="s">
        <v>5534</v>
      </c>
      <c r="C1067" s="849" t="s">
        <v>11412</v>
      </c>
    </row>
    <row r="1068" spans="1:3">
      <c r="A1068" s="849" t="s">
        <v>53</v>
      </c>
      <c r="B1068" s="849" t="s">
        <v>5536</v>
      </c>
      <c r="C1068" s="849" t="s">
        <v>11413</v>
      </c>
    </row>
    <row r="1069" spans="1:3">
      <c r="A1069" s="849" t="s">
        <v>53</v>
      </c>
      <c r="B1069" s="849" t="s">
        <v>5538</v>
      </c>
      <c r="C1069" s="849" t="s">
        <v>11414</v>
      </c>
    </row>
    <row r="1070" spans="1:3">
      <c r="A1070" s="849" t="s">
        <v>53</v>
      </c>
      <c r="B1070" s="849" t="s">
        <v>5540</v>
      </c>
      <c r="C1070" s="849" t="s">
        <v>11415</v>
      </c>
    </row>
    <row r="1071" spans="1:3">
      <c r="A1071" s="849" t="s">
        <v>53</v>
      </c>
      <c r="B1071" s="849" t="s">
        <v>5577</v>
      </c>
      <c r="C1071" s="849" t="s">
        <v>11416</v>
      </c>
    </row>
    <row r="1072" spans="1:3">
      <c r="A1072" s="849" t="s">
        <v>53</v>
      </c>
      <c r="B1072" s="849" t="s">
        <v>5579</v>
      </c>
      <c r="C1072" s="849" t="s">
        <v>11417</v>
      </c>
    </row>
    <row r="1073" spans="1:3">
      <c r="A1073" s="849" t="s">
        <v>53</v>
      </c>
      <c r="B1073" s="849" t="s">
        <v>5581</v>
      </c>
      <c r="C1073" s="849" t="s">
        <v>11418</v>
      </c>
    </row>
    <row r="1074" spans="1:3">
      <c r="A1074" s="849" t="s">
        <v>53</v>
      </c>
      <c r="B1074" s="849" t="s">
        <v>5583</v>
      </c>
      <c r="C1074" s="849" t="s">
        <v>11419</v>
      </c>
    </row>
    <row r="1075" spans="1:3">
      <c r="A1075" s="849" t="s">
        <v>53</v>
      </c>
      <c r="B1075" s="849" t="s">
        <v>5585</v>
      </c>
      <c r="C1075" s="849" t="s">
        <v>11420</v>
      </c>
    </row>
    <row r="1076" spans="1:3">
      <c r="A1076" s="849" t="s">
        <v>53</v>
      </c>
      <c r="B1076" s="849" t="s">
        <v>5587</v>
      </c>
      <c r="C1076" s="849" t="s">
        <v>11421</v>
      </c>
    </row>
    <row r="1077" spans="1:3">
      <c r="A1077" s="849" t="s">
        <v>53</v>
      </c>
      <c r="B1077" s="849" t="s">
        <v>5589</v>
      </c>
      <c r="C1077" s="849" t="s">
        <v>11422</v>
      </c>
    </row>
    <row r="1078" spans="1:3">
      <c r="A1078" s="849" t="s">
        <v>53</v>
      </c>
      <c r="B1078" s="849" t="s">
        <v>5619</v>
      </c>
      <c r="C1078" s="849" t="s">
        <v>11423</v>
      </c>
    </row>
    <row r="1079" spans="1:3">
      <c r="A1079" s="849" t="s">
        <v>53</v>
      </c>
      <c r="B1079" s="849" t="s">
        <v>5621</v>
      </c>
      <c r="C1079" s="849" t="s">
        <v>11424</v>
      </c>
    </row>
    <row r="1080" spans="1:3">
      <c r="A1080" s="849" t="s">
        <v>53</v>
      </c>
      <c r="B1080" s="849" t="s">
        <v>5623</v>
      </c>
      <c r="C1080" s="849" t="s">
        <v>11425</v>
      </c>
    </row>
    <row r="1081" spans="1:3">
      <c r="A1081" s="849" t="s">
        <v>53</v>
      </c>
      <c r="B1081" s="849" t="s">
        <v>5625</v>
      </c>
      <c r="C1081" s="849" t="s">
        <v>11426</v>
      </c>
    </row>
    <row r="1082" spans="1:3">
      <c r="A1082" s="849" t="s">
        <v>53</v>
      </c>
      <c r="B1082" s="849" t="s">
        <v>5627</v>
      </c>
      <c r="C1082" s="849" t="s">
        <v>11427</v>
      </c>
    </row>
    <row r="1083" spans="1:3">
      <c r="A1083" s="849" t="s">
        <v>53</v>
      </c>
      <c r="B1083" s="849" t="s">
        <v>5629</v>
      </c>
      <c r="C1083" s="849" t="s">
        <v>11428</v>
      </c>
    </row>
    <row r="1084" spans="1:3">
      <c r="A1084" s="849" t="s">
        <v>53</v>
      </c>
      <c r="B1084" s="849" t="s">
        <v>5631</v>
      </c>
      <c r="C1084" s="849" t="s">
        <v>11429</v>
      </c>
    </row>
    <row r="1085" spans="1:3">
      <c r="A1085" s="849" t="s">
        <v>53</v>
      </c>
      <c r="B1085" s="849" t="s">
        <v>5788</v>
      </c>
      <c r="C1085" s="849" t="s">
        <v>11430</v>
      </c>
    </row>
    <row r="1086" spans="1:3">
      <c r="A1086" s="849" t="s">
        <v>53</v>
      </c>
      <c r="B1086" s="849" t="s">
        <v>5790</v>
      </c>
      <c r="C1086" s="849" t="s">
        <v>11431</v>
      </c>
    </row>
    <row r="1087" spans="1:3">
      <c r="A1087" s="849" t="s">
        <v>53</v>
      </c>
      <c r="B1087" s="849" t="s">
        <v>5792</v>
      </c>
      <c r="C1087" s="849" t="s">
        <v>11432</v>
      </c>
    </row>
    <row r="1088" spans="1:3">
      <c r="A1088" s="849" t="s">
        <v>53</v>
      </c>
      <c r="B1088" s="849" t="s">
        <v>5794</v>
      </c>
      <c r="C1088" s="849" t="s">
        <v>11433</v>
      </c>
    </row>
    <row r="1089" spans="1:3">
      <c r="A1089" s="849" t="s">
        <v>53</v>
      </c>
      <c r="B1089" s="849" t="s">
        <v>5796</v>
      </c>
      <c r="C1089" s="849" t="s">
        <v>11434</v>
      </c>
    </row>
    <row r="1090" spans="1:3">
      <c r="A1090" s="849" t="s">
        <v>53</v>
      </c>
      <c r="B1090" s="849" t="s">
        <v>5798</v>
      </c>
      <c r="C1090" s="849" t="s">
        <v>11435</v>
      </c>
    </row>
    <row r="1091" spans="1:3">
      <c r="A1091" s="849" t="s">
        <v>53</v>
      </c>
      <c r="B1091" s="849" t="s">
        <v>5800</v>
      </c>
      <c r="C1091" s="849" t="s">
        <v>11436</v>
      </c>
    </row>
    <row r="1092" spans="1:3">
      <c r="A1092" s="849" t="s">
        <v>53</v>
      </c>
      <c r="B1092" s="849" t="s">
        <v>5801</v>
      </c>
      <c r="C1092" s="849" t="s">
        <v>11437</v>
      </c>
    </row>
    <row r="1093" spans="1:3">
      <c r="A1093" s="849" t="s">
        <v>53</v>
      </c>
      <c r="B1093" s="849" t="s">
        <v>5802</v>
      </c>
      <c r="C1093" s="849" t="s">
        <v>11438</v>
      </c>
    </row>
    <row r="1094" spans="1:3">
      <c r="A1094" s="849" t="s">
        <v>53</v>
      </c>
      <c r="B1094" s="849" t="s">
        <v>5804</v>
      </c>
      <c r="C1094" s="849" t="s">
        <v>11439</v>
      </c>
    </row>
    <row r="1095" spans="1:3">
      <c r="A1095" s="849" t="s">
        <v>53</v>
      </c>
      <c r="B1095" s="849" t="s">
        <v>5633</v>
      </c>
      <c r="C1095" s="849" t="s">
        <v>11440</v>
      </c>
    </row>
    <row r="1096" spans="1:3">
      <c r="A1096" s="849" t="s">
        <v>53</v>
      </c>
      <c r="B1096" s="849" t="s">
        <v>5805</v>
      </c>
      <c r="C1096" s="849" t="s">
        <v>11441</v>
      </c>
    </row>
    <row r="1097" spans="1:3">
      <c r="A1097" s="849" t="s">
        <v>53</v>
      </c>
      <c r="B1097" s="849" t="s">
        <v>5806</v>
      </c>
      <c r="C1097" s="849" t="s">
        <v>11442</v>
      </c>
    </row>
    <row r="1098" spans="1:3">
      <c r="A1098" s="849" t="s">
        <v>53</v>
      </c>
      <c r="B1098" s="849" t="s">
        <v>5808</v>
      </c>
      <c r="C1098" s="849" t="s">
        <v>11443</v>
      </c>
    </row>
    <row r="1099" spans="1:3">
      <c r="A1099" s="849" t="s">
        <v>53</v>
      </c>
      <c r="B1099" s="849" t="s">
        <v>5809</v>
      </c>
      <c r="C1099" s="849" t="s">
        <v>11444</v>
      </c>
    </row>
    <row r="1100" spans="1:3">
      <c r="A1100" s="849" t="s">
        <v>53</v>
      </c>
      <c r="B1100" s="849" t="s">
        <v>5810</v>
      </c>
      <c r="C1100" s="849" t="s">
        <v>11445</v>
      </c>
    </row>
    <row r="1101" spans="1:3">
      <c r="A1101" s="849" t="s">
        <v>53</v>
      </c>
      <c r="B1101" s="849" t="s">
        <v>5812</v>
      </c>
      <c r="C1101" s="849" t="s">
        <v>11446</v>
      </c>
    </row>
    <row r="1102" spans="1:3">
      <c r="A1102" s="849" t="s">
        <v>53</v>
      </c>
      <c r="B1102" s="849" t="s">
        <v>5813</v>
      </c>
      <c r="C1102" s="849" t="s">
        <v>11447</v>
      </c>
    </row>
    <row r="1103" spans="1:3">
      <c r="A1103" s="849" t="s">
        <v>53</v>
      </c>
      <c r="B1103" s="849" t="s">
        <v>5814</v>
      </c>
      <c r="C1103" s="849" t="s">
        <v>11448</v>
      </c>
    </row>
    <row r="1104" spans="1:3">
      <c r="A1104" s="849" t="s">
        <v>53</v>
      </c>
      <c r="B1104" s="849" t="s">
        <v>5816</v>
      </c>
      <c r="C1104" s="849" t="s">
        <v>11449</v>
      </c>
    </row>
    <row r="1105" spans="1:3">
      <c r="A1105" s="849" t="s">
        <v>53</v>
      </c>
      <c r="B1105" s="849" t="s">
        <v>5818</v>
      </c>
      <c r="C1105" s="849" t="s">
        <v>11450</v>
      </c>
    </row>
    <row r="1106" spans="1:3">
      <c r="A1106" s="849" t="s">
        <v>53</v>
      </c>
      <c r="B1106" s="849" t="s">
        <v>5820</v>
      </c>
      <c r="C1106" s="849" t="s">
        <v>11451</v>
      </c>
    </row>
    <row r="1107" spans="1:3">
      <c r="A1107" s="849" t="s">
        <v>53</v>
      </c>
      <c r="B1107" s="849" t="s">
        <v>5822</v>
      </c>
      <c r="C1107" s="849" t="s">
        <v>11452</v>
      </c>
    </row>
    <row r="1108" spans="1:3">
      <c r="A1108" s="849" t="s">
        <v>53</v>
      </c>
      <c r="B1108" s="849" t="s">
        <v>5824</v>
      </c>
      <c r="C1108" s="849" t="s">
        <v>11453</v>
      </c>
    </row>
    <row r="1109" spans="1:3">
      <c r="A1109" s="849" t="s">
        <v>53</v>
      </c>
      <c r="B1109" s="849" t="s">
        <v>5826</v>
      </c>
      <c r="C1109" s="849" t="s">
        <v>11454</v>
      </c>
    </row>
    <row r="1110" spans="1:3">
      <c r="A1110" s="849" t="s">
        <v>53</v>
      </c>
      <c r="B1110" s="849" t="s">
        <v>5828</v>
      </c>
      <c r="C1110" s="849" t="s">
        <v>11455</v>
      </c>
    </row>
    <row r="1111" spans="1:3">
      <c r="A1111" s="849" t="s">
        <v>53</v>
      </c>
      <c r="B1111" s="849" t="s">
        <v>5830</v>
      </c>
      <c r="C1111" s="849" t="s">
        <v>11456</v>
      </c>
    </row>
    <row r="1112" spans="1:3">
      <c r="A1112" s="849" t="s">
        <v>53</v>
      </c>
      <c r="B1112" s="849" t="s">
        <v>5832</v>
      </c>
      <c r="C1112" s="849" t="s">
        <v>11457</v>
      </c>
    </row>
    <row r="1113" spans="1:3">
      <c r="A1113" s="849" t="s">
        <v>53</v>
      </c>
      <c r="B1113" s="849" t="s">
        <v>5834</v>
      </c>
      <c r="C1113" s="849" t="s">
        <v>11458</v>
      </c>
    </row>
    <row r="1114" spans="1:3">
      <c r="A1114" s="849" t="s">
        <v>53</v>
      </c>
      <c r="B1114" s="849" t="s">
        <v>5836</v>
      </c>
      <c r="C1114" s="849" t="s">
        <v>11459</v>
      </c>
    </row>
    <row r="1115" spans="1:3">
      <c r="A1115" s="849" t="s">
        <v>53</v>
      </c>
      <c r="B1115" s="849" t="s">
        <v>5838</v>
      </c>
      <c r="C1115" s="849" t="s">
        <v>11460</v>
      </c>
    </row>
    <row r="1116" spans="1:3">
      <c r="A1116" s="849" t="s">
        <v>53</v>
      </c>
      <c r="B1116" s="849" t="s">
        <v>5840</v>
      </c>
      <c r="C1116" s="849" t="s">
        <v>11461</v>
      </c>
    </row>
    <row r="1117" spans="1:3">
      <c r="A1117" s="849" t="s">
        <v>53</v>
      </c>
      <c r="B1117" s="849" t="s">
        <v>706</v>
      </c>
      <c r="C1117" s="849" t="s">
        <v>11462</v>
      </c>
    </row>
    <row r="1118" spans="1:3">
      <c r="A1118" s="849" t="s">
        <v>53</v>
      </c>
      <c r="B1118" s="849" t="s">
        <v>5636</v>
      </c>
      <c r="C1118" s="849" t="s">
        <v>11463</v>
      </c>
    </row>
    <row r="1119" spans="1:3">
      <c r="A1119" s="849" t="s">
        <v>53</v>
      </c>
      <c r="B1119" s="849" t="s">
        <v>5638</v>
      </c>
      <c r="C1119" s="849" t="s">
        <v>11464</v>
      </c>
    </row>
    <row r="1120" spans="1:3">
      <c r="A1120" s="849" t="s">
        <v>53</v>
      </c>
      <c r="B1120" s="849" t="s">
        <v>5640</v>
      </c>
      <c r="C1120" s="849" t="s">
        <v>11465</v>
      </c>
    </row>
    <row r="1121" spans="1:3">
      <c r="A1121" s="849" t="s">
        <v>53</v>
      </c>
      <c r="B1121" s="849" t="s">
        <v>5642</v>
      </c>
      <c r="C1121" s="849" t="s">
        <v>11466</v>
      </c>
    </row>
    <row r="1122" spans="1:3">
      <c r="A1122" s="849" t="s">
        <v>53</v>
      </c>
      <c r="B1122" s="849" t="s">
        <v>5644</v>
      </c>
      <c r="C1122" s="849" t="s">
        <v>11467</v>
      </c>
    </row>
    <row r="1123" spans="1:3">
      <c r="A1123" s="849" t="s">
        <v>53</v>
      </c>
      <c r="B1123" s="849" t="s">
        <v>5646</v>
      </c>
      <c r="C1123" s="849" t="s">
        <v>11468</v>
      </c>
    </row>
    <row r="1124" spans="1:3">
      <c r="A1124" s="849" t="s">
        <v>53</v>
      </c>
      <c r="B1124" s="849" t="s">
        <v>5648</v>
      </c>
      <c r="C1124" s="849" t="s">
        <v>11469</v>
      </c>
    </row>
    <row r="1125" spans="1:3">
      <c r="A1125" s="849" t="s">
        <v>53</v>
      </c>
      <c r="B1125" s="849" t="s">
        <v>5651</v>
      </c>
      <c r="C1125" s="849" t="s">
        <v>11470</v>
      </c>
    </row>
    <row r="1126" spans="1:3">
      <c r="A1126" s="849" t="s">
        <v>53</v>
      </c>
      <c r="B1126" s="849" t="s">
        <v>5653</v>
      </c>
      <c r="C1126" s="849" t="s">
        <v>11471</v>
      </c>
    </row>
    <row r="1127" spans="1:3">
      <c r="A1127" s="849" t="s">
        <v>53</v>
      </c>
      <c r="B1127" s="849" t="s">
        <v>5655</v>
      </c>
      <c r="C1127" s="849" t="s">
        <v>11472</v>
      </c>
    </row>
    <row r="1128" spans="1:3">
      <c r="A1128" s="849" t="s">
        <v>53</v>
      </c>
      <c r="B1128" s="849" t="s">
        <v>5657</v>
      </c>
      <c r="C1128" s="849" t="s">
        <v>11473</v>
      </c>
    </row>
    <row r="1129" spans="1:3">
      <c r="A1129" s="849" t="s">
        <v>53</v>
      </c>
      <c r="B1129" s="849" t="s">
        <v>5659</v>
      </c>
      <c r="C1129" s="849" t="s">
        <v>11474</v>
      </c>
    </row>
    <row r="1130" spans="1:3">
      <c r="A1130" s="849" t="s">
        <v>53</v>
      </c>
      <c r="B1130" s="849" t="s">
        <v>5661</v>
      </c>
      <c r="C1130" s="849" t="s">
        <v>11475</v>
      </c>
    </row>
    <row r="1131" spans="1:3">
      <c r="A1131" s="849" t="s">
        <v>53</v>
      </c>
      <c r="B1131" s="849" t="s">
        <v>5663</v>
      </c>
      <c r="C1131" s="849" t="s">
        <v>11476</v>
      </c>
    </row>
    <row r="1132" spans="1:3">
      <c r="A1132" s="849" t="s">
        <v>53</v>
      </c>
      <c r="B1132" s="849" t="s">
        <v>5665</v>
      </c>
      <c r="C1132" s="849" t="s">
        <v>11477</v>
      </c>
    </row>
    <row r="1133" spans="1:3">
      <c r="A1133" s="849" t="s">
        <v>53</v>
      </c>
      <c r="B1133" s="849" t="s">
        <v>5667</v>
      </c>
      <c r="C1133" s="849" t="s">
        <v>11478</v>
      </c>
    </row>
    <row r="1134" spans="1:3">
      <c r="A1134" s="849" t="s">
        <v>53</v>
      </c>
      <c r="B1134" s="849" t="s">
        <v>5669</v>
      </c>
      <c r="C1134" s="849" t="s">
        <v>11479</v>
      </c>
    </row>
    <row r="1135" spans="1:3">
      <c r="A1135" s="849" t="s">
        <v>53</v>
      </c>
      <c r="B1135" s="849" t="s">
        <v>5671</v>
      </c>
      <c r="C1135" s="849" t="s">
        <v>11480</v>
      </c>
    </row>
    <row r="1136" spans="1:3">
      <c r="A1136" s="849" t="s">
        <v>53</v>
      </c>
      <c r="B1136" s="849" t="s">
        <v>5673</v>
      </c>
      <c r="C1136" s="849" t="s">
        <v>11481</v>
      </c>
    </row>
    <row r="1137" spans="1:3">
      <c r="A1137" s="849" t="s">
        <v>53</v>
      </c>
      <c r="B1137" s="849" t="s">
        <v>5675</v>
      </c>
      <c r="C1137" s="849" t="s">
        <v>11482</v>
      </c>
    </row>
    <row r="1138" spans="1:3">
      <c r="A1138" s="849" t="s">
        <v>53</v>
      </c>
      <c r="B1138" s="849" t="s">
        <v>5677</v>
      </c>
      <c r="C1138" s="849" t="s">
        <v>11483</v>
      </c>
    </row>
    <row r="1139" spans="1:3">
      <c r="A1139" s="849" t="s">
        <v>53</v>
      </c>
      <c r="B1139" s="849" t="s">
        <v>5679</v>
      </c>
      <c r="C1139" s="849" t="s">
        <v>11484</v>
      </c>
    </row>
    <row r="1140" spans="1:3">
      <c r="A1140" s="849" t="s">
        <v>53</v>
      </c>
      <c r="B1140" s="849" t="s">
        <v>5681</v>
      </c>
      <c r="C1140" s="849" t="s">
        <v>11485</v>
      </c>
    </row>
    <row r="1141" spans="1:3">
      <c r="A1141" s="849" t="s">
        <v>53</v>
      </c>
      <c r="B1141" s="849" t="s">
        <v>5683</v>
      </c>
      <c r="C1141" s="849" t="s">
        <v>11486</v>
      </c>
    </row>
    <row r="1142" spans="1:3">
      <c r="A1142" s="849" t="s">
        <v>53</v>
      </c>
      <c r="B1142" s="849" t="s">
        <v>5685</v>
      </c>
      <c r="C1142" s="849" t="s">
        <v>11487</v>
      </c>
    </row>
    <row r="1143" spans="1:3">
      <c r="A1143" s="849" t="s">
        <v>53</v>
      </c>
      <c r="B1143" s="849" t="s">
        <v>5687</v>
      </c>
      <c r="C1143" s="849" t="s">
        <v>11488</v>
      </c>
    </row>
    <row r="1144" spans="1:3">
      <c r="A1144" s="849" t="s">
        <v>53</v>
      </c>
      <c r="B1144" s="849" t="s">
        <v>5689</v>
      </c>
      <c r="C1144" s="849" t="s">
        <v>11489</v>
      </c>
    </row>
    <row r="1145" spans="1:3">
      <c r="A1145" s="849" t="s">
        <v>53</v>
      </c>
      <c r="B1145" s="849" t="s">
        <v>5691</v>
      </c>
      <c r="C1145" s="849" t="s">
        <v>11490</v>
      </c>
    </row>
    <row r="1146" spans="1:3">
      <c r="A1146" s="849" t="s">
        <v>53</v>
      </c>
      <c r="B1146" s="849" t="s">
        <v>5693</v>
      </c>
      <c r="C1146" s="849" t="s">
        <v>11491</v>
      </c>
    </row>
    <row r="1147" spans="1:3">
      <c r="A1147" s="849" t="s">
        <v>53</v>
      </c>
      <c r="B1147" s="849" t="s">
        <v>5695</v>
      </c>
      <c r="C1147" s="849" t="s">
        <v>11492</v>
      </c>
    </row>
    <row r="1148" spans="1:3">
      <c r="A1148" s="849" t="s">
        <v>53</v>
      </c>
      <c r="B1148" s="849" t="s">
        <v>5697</v>
      </c>
      <c r="C1148" s="849" t="s">
        <v>11493</v>
      </c>
    </row>
    <row r="1149" spans="1:3">
      <c r="A1149" s="849" t="s">
        <v>53</v>
      </c>
      <c r="B1149" s="849" t="s">
        <v>5699</v>
      </c>
      <c r="C1149" s="849" t="s">
        <v>11494</v>
      </c>
    </row>
    <row r="1150" spans="1:3">
      <c r="A1150" s="849" t="s">
        <v>53</v>
      </c>
      <c r="B1150" s="849" t="s">
        <v>5701</v>
      </c>
      <c r="C1150" s="849" t="s">
        <v>11495</v>
      </c>
    </row>
    <row r="1151" spans="1:3">
      <c r="A1151" s="849" t="s">
        <v>53</v>
      </c>
      <c r="B1151" s="849" t="s">
        <v>5703</v>
      </c>
      <c r="C1151" s="849" t="s">
        <v>11496</v>
      </c>
    </row>
    <row r="1152" spans="1:3">
      <c r="A1152" s="849" t="s">
        <v>53</v>
      </c>
      <c r="B1152" s="849" t="s">
        <v>5705</v>
      </c>
      <c r="C1152" s="849" t="s">
        <v>11497</v>
      </c>
    </row>
    <row r="1153" spans="1:3">
      <c r="A1153" s="849" t="s">
        <v>53</v>
      </c>
      <c r="B1153" s="849" t="s">
        <v>5707</v>
      </c>
      <c r="C1153" s="849" t="s">
        <v>11498</v>
      </c>
    </row>
    <row r="1154" spans="1:3">
      <c r="A1154" s="849" t="s">
        <v>53</v>
      </c>
      <c r="B1154" s="849" t="s">
        <v>5709</v>
      </c>
      <c r="C1154" s="849" t="s">
        <v>11499</v>
      </c>
    </row>
    <row r="1155" spans="1:3">
      <c r="A1155" s="849" t="s">
        <v>53</v>
      </c>
      <c r="B1155" s="849" t="s">
        <v>5711</v>
      </c>
      <c r="C1155" s="849" t="s">
        <v>11500</v>
      </c>
    </row>
    <row r="1156" spans="1:3">
      <c r="A1156" s="849" t="s">
        <v>53</v>
      </c>
      <c r="B1156" s="849" t="s">
        <v>5713</v>
      </c>
      <c r="C1156" s="849" t="s">
        <v>11501</v>
      </c>
    </row>
    <row r="1157" spans="1:3">
      <c r="A1157" s="849" t="s">
        <v>53</v>
      </c>
      <c r="B1157" s="849" t="s">
        <v>5715</v>
      </c>
      <c r="C1157" s="849" t="s">
        <v>11502</v>
      </c>
    </row>
    <row r="1158" spans="1:3">
      <c r="A1158" s="849" t="s">
        <v>53</v>
      </c>
      <c r="B1158" s="849" t="s">
        <v>5717</v>
      </c>
      <c r="C1158" s="849" t="s">
        <v>11503</v>
      </c>
    </row>
    <row r="1159" spans="1:3">
      <c r="A1159" s="849" t="s">
        <v>53</v>
      </c>
      <c r="B1159" s="849" t="s">
        <v>5719</v>
      </c>
      <c r="C1159" s="849" t="s">
        <v>11504</v>
      </c>
    </row>
    <row r="1160" spans="1:3">
      <c r="A1160" s="849" t="s">
        <v>53</v>
      </c>
      <c r="B1160" s="849" t="s">
        <v>5721</v>
      </c>
      <c r="C1160" s="849" t="s">
        <v>11505</v>
      </c>
    </row>
    <row r="1161" spans="1:3">
      <c r="A1161" s="849" t="s">
        <v>53</v>
      </c>
      <c r="B1161" s="849" t="s">
        <v>5723</v>
      </c>
      <c r="C1161" s="849" t="s">
        <v>11506</v>
      </c>
    </row>
    <row r="1162" spans="1:3">
      <c r="A1162" s="849" t="s">
        <v>53</v>
      </c>
      <c r="B1162" s="849" t="s">
        <v>5725</v>
      </c>
      <c r="C1162" s="849" t="s">
        <v>11507</v>
      </c>
    </row>
    <row r="1163" spans="1:3">
      <c r="A1163" s="849" t="s">
        <v>53</v>
      </c>
      <c r="B1163" s="849" t="s">
        <v>5727</v>
      </c>
      <c r="C1163" s="849" t="s">
        <v>11508</v>
      </c>
    </row>
    <row r="1164" spans="1:3">
      <c r="A1164" s="849" t="s">
        <v>53</v>
      </c>
      <c r="B1164" s="849" t="s">
        <v>5729</v>
      </c>
      <c r="C1164" s="849" t="s">
        <v>11509</v>
      </c>
    </row>
    <row r="1165" spans="1:3">
      <c r="A1165" s="849" t="s">
        <v>53</v>
      </c>
      <c r="B1165" s="849" t="s">
        <v>5731</v>
      </c>
      <c r="C1165" s="849" t="s">
        <v>11510</v>
      </c>
    </row>
    <row r="1166" spans="1:3">
      <c r="A1166" s="849" t="s">
        <v>53</v>
      </c>
      <c r="B1166" s="849" t="s">
        <v>5733</v>
      </c>
      <c r="C1166" s="849" t="s">
        <v>11511</v>
      </c>
    </row>
    <row r="1167" spans="1:3">
      <c r="A1167" s="849" t="s">
        <v>53</v>
      </c>
      <c r="B1167" s="849" t="s">
        <v>5735</v>
      </c>
      <c r="C1167" s="849" t="s">
        <v>11512</v>
      </c>
    </row>
    <row r="1168" spans="1:3">
      <c r="A1168" s="849" t="s">
        <v>53</v>
      </c>
      <c r="B1168" s="849" t="s">
        <v>5737</v>
      </c>
      <c r="C1168" s="849" t="s">
        <v>11513</v>
      </c>
    </row>
    <row r="1169" spans="1:3">
      <c r="A1169" s="849" t="s">
        <v>53</v>
      </c>
      <c r="B1169" s="849" t="s">
        <v>5739</v>
      </c>
      <c r="C1169" s="849" t="s">
        <v>11514</v>
      </c>
    </row>
    <row r="1170" spans="1:3">
      <c r="A1170" s="849" t="s">
        <v>53</v>
      </c>
      <c r="B1170" s="849" t="s">
        <v>5741</v>
      </c>
      <c r="C1170" s="849" t="s">
        <v>11515</v>
      </c>
    </row>
    <row r="1171" spans="1:3">
      <c r="A1171" s="849" t="s">
        <v>53</v>
      </c>
      <c r="B1171" s="849" t="s">
        <v>5743</v>
      </c>
      <c r="C1171" s="849" t="s">
        <v>11516</v>
      </c>
    </row>
    <row r="1172" spans="1:3">
      <c r="A1172" s="849" t="s">
        <v>53</v>
      </c>
      <c r="B1172" s="849" t="s">
        <v>5745</v>
      </c>
      <c r="C1172" s="849" t="s">
        <v>11517</v>
      </c>
    </row>
    <row r="1173" spans="1:3">
      <c r="A1173" s="849" t="s">
        <v>53</v>
      </c>
      <c r="B1173" s="849" t="s">
        <v>5747</v>
      </c>
      <c r="C1173" s="849" t="s">
        <v>11518</v>
      </c>
    </row>
    <row r="1174" spans="1:3">
      <c r="A1174" s="849" t="s">
        <v>53</v>
      </c>
      <c r="B1174" s="849" t="s">
        <v>5749</v>
      </c>
      <c r="C1174" s="849" t="s">
        <v>11519</v>
      </c>
    </row>
    <row r="1175" spans="1:3">
      <c r="A1175" s="849" t="s">
        <v>53</v>
      </c>
      <c r="B1175" s="849" t="s">
        <v>5751</v>
      </c>
      <c r="C1175" s="849" t="s">
        <v>11520</v>
      </c>
    </row>
    <row r="1176" spans="1:3">
      <c r="A1176" s="849" t="s">
        <v>53</v>
      </c>
      <c r="B1176" s="849" t="s">
        <v>5753</v>
      </c>
      <c r="C1176" s="849" t="s">
        <v>11521</v>
      </c>
    </row>
    <row r="1177" spans="1:3">
      <c r="A1177" s="849" t="s">
        <v>53</v>
      </c>
      <c r="B1177" s="849" t="s">
        <v>5755</v>
      </c>
      <c r="C1177" s="849" t="s">
        <v>11522</v>
      </c>
    </row>
    <row r="1178" spans="1:3">
      <c r="A1178" s="849" t="s">
        <v>53</v>
      </c>
      <c r="B1178" s="849" t="s">
        <v>5757</v>
      </c>
      <c r="C1178" s="849" t="s">
        <v>11523</v>
      </c>
    </row>
    <row r="1179" spans="1:3">
      <c r="A1179" s="849" t="s">
        <v>53</v>
      </c>
      <c r="B1179" s="849" t="s">
        <v>5759</v>
      </c>
      <c r="C1179" s="849" t="s">
        <v>11524</v>
      </c>
    </row>
    <row r="1180" spans="1:3">
      <c r="A1180" s="849" t="s">
        <v>53</v>
      </c>
      <c r="B1180" s="849" t="s">
        <v>5761</v>
      </c>
      <c r="C1180" s="849" t="s">
        <v>11525</v>
      </c>
    </row>
    <row r="1181" spans="1:3">
      <c r="A1181" s="849" t="s">
        <v>53</v>
      </c>
      <c r="B1181" s="849" t="s">
        <v>5763</v>
      </c>
      <c r="C1181" s="849" t="s">
        <v>11526</v>
      </c>
    </row>
    <row r="1182" spans="1:3">
      <c r="A1182" s="849" t="s">
        <v>53</v>
      </c>
      <c r="B1182" s="849" t="s">
        <v>5765</v>
      </c>
      <c r="C1182" s="849" t="s">
        <v>11527</v>
      </c>
    </row>
    <row r="1183" spans="1:3">
      <c r="A1183" s="849" t="s">
        <v>53</v>
      </c>
      <c r="B1183" s="849" t="s">
        <v>5767</v>
      </c>
      <c r="C1183" s="849" t="s">
        <v>11528</v>
      </c>
    </row>
    <row r="1184" spans="1:3">
      <c r="A1184" s="849" t="s">
        <v>53</v>
      </c>
      <c r="B1184" s="849" t="s">
        <v>5769</v>
      </c>
      <c r="C1184" s="849" t="s">
        <v>11529</v>
      </c>
    </row>
    <row r="1185" spans="1:3">
      <c r="A1185" s="849" t="s">
        <v>53</v>
      </c>
      <c r="B1185" s="849" t="s">
        <v>5770</v>
      </c>
      <c r="C1185" s="849" t="s">
        <v>11530</v>
      </c>
    </row>
    <row r="1186" spans="1:3">
      <c r="A1186" s="849" t="s">
        <v>53</v>
      </c>
      <c r="B1186" s="849" t="s">
        <v>5771</v>
      </c>
      <c r="C1186" s="849" t="s">
        <v>11531</v>
      </c>
    </row>
    <row r="1187" spans="1:3">
      <c r="A1187" s="849" t="s">
        <v>53</v>
      </c>
      <c r="B1187" s="849" t="s">
        <v>5772</v>
      </c>
      <c r="C1187" s="849" t="s">
        <v>11532</v>
      </c>
    </row>
    <row r="1188" spans="1:3">
      <c r="A1188" s="849" t="s">
        <v>53</v>
      </c>
      <c r="B1188" s="849" t="s">
        <v>5773</v>
      </c>
      <c r="C1188" s="849" t="s">
        <v>11533</v>
      </c>
    </row>
    <row r="1189" spans="1:3">
      <c r="A1189" s="849" t="s">
        <v>53</v>
      </c>
      <c r="B1189" s="849" t="s">
        <v>5775</v>
      </c>
      <c r="C1189" s="849" t="s">
        <v>11534</v>
      </c>
    </row>
    <row r="1190" spans="1:3">
      <c r="A1190" s="849" t="s">
        <v>53</v>
      </c>
      <c r="B1190" s="849" t="s">
        <v>5776</v>
      </c>
      <c r="C1190" s="849" t="s">
        <v>11535</v>
      </c>
    </row>
    <row r="1191" spans="1:3">
      <c r="A1191" s="849" t="s">
        <v>53</v>
      </c>
      <c r="B1191" s="849" t="s">
        <v>5777</v>
      </c>
      <c r="C1191" s="849" t="s">
        <v>11536</v>
      </c>
    </row>
    <row r="1192" spans="1:3">
      <c r="A1192" s="849" t="s">
        <v>53</v>
      </c>
      <c r="B1192" s="849" t="s">
        <v>5778</v>
      </c>
      <c r="C1192" s="849" t="s">
        <v>11537</v>
      </c>
    </row>
    <row r="1193" spans="1:3">
      <c r="A1193" s="849" t="s">
        <v>53</v>
      </c>
      <c r="B1193" s="849" t="s">
        <v>5779</v>
      </c>
      <c r="C1193" s="849" t="s">
        <v>11538</v>
      </c>
    </row>
    <row r="1194" spans="1:3">
      <c r="A1194" s="849" t="s">
        <v>53</v>
      </c>
      <c r="B1194" s="849" t="s">
        <v>5782</v>
      </c>
      <c r="C1194" s="849" t="s">
        <v>11539</v>
      </c>
    </row>
    <row r="1195" spans="1:3">
      <c r="A1195" s="849" t="s">
        <v>53</v>
      </c>
      <c r="B1195" s="849" t="s">
        <v>5783</v>
      </c>
      <c r="C1195" s="849" t="s">
        <v>11540</v>
      </c>
    </row>
    <row r="1196" spans="1:3">
      <c r="A1196" s="849" t="s">
        <v>53</v>
      </c>
      <c r="B1196" s="849" t="s">
        <v>5784</v>
      </c>
      <c r="C1196" s="849" t="s">
        <v>11541</v>
      </c>
    </row>
    <row r="1197" spans="1:3">
      <c r="A1197" s="849" t="s">
        <v>53</v>
      </c>
      <c r="B1197" s="849" t="s">
        <v>5785</v>
      </c>
      <c r="C1197" s="849" t="s">
        <v>11542</v>
      </c>
    </row>
    <row r="1198" spans="1:3">
      <c r="A1198" s="849" t="s">
        <v>53</v>
      </c>
      <c r="B1198" s="849" t="s">
        <v>5786</v>
      </c>
      <c r="C1198" s="849" t="s">
        <v>11543</v>
      </c>
    </row>
    <row r="1199" spans="1:3">
      <c r="A1199" s="849" t="s">
        <v>53</v>
      </c>
      <c r="B1199" s="849" t="s">
        <v>5923</v>
      </c>
      <c r="C1199" s="849" t="s">
        <v>11544</v>
      </c>
    </row>
    <row r="1200" spans="1:3">
      <c r="A1200" s="849" t="s">
        <v>53</v>
      </c>
      <c r="B1200" s="849" t="s">
        <v>5925</v>
      </c>
      <c r="C1200" s="849" t="s">
        <v>11545</v>
      </c>
    </row>
    <row r="1201" spans="1:3">
      <c r="A1201" s="849" t="s">
        <v>53</v>
      </c>
      <c r="B1201" s="849" t="s">
        <v>5934</v>
      </c>
      <c r="C1201" s="849" t="s">
        <v>11546</v>
      </c>
    </row>
    <row r="1202" spans="1:3">
      <c r="A1202" s="849" t="s">
        <v>53</v>
      </c>
      <c r="B1202" s="849" t="s">
        <v>5936</v>
      </c>
      <c r="C1202" s="849" t="s">
        <v>11547</v>
      </c>
    </row>
    <row r="1203" spans="1:3">
      <c r="A1203" s="849" t="s">
        <v>53</v>
      </c>
      <c r="B1203" s="849" t="s">
        <v>5938</v>
      </c>
      <c r="C1203" s="849" t="s">
        <v>11548</v>
      </c>
    </row>
    <row r="1204" spans="1:3">
      <c r="A1204" s="849" t="s">
        <v>53</v>
      </c>
      <c r="B1204" s="849" t="s">
        <v>5940</v>
      </c>
      <c r="C1204" s="849" t="s">
        <v>11549</v>
      </c>
    </row>
    <row r="1205" spans="1:3">
      <c r="A1205" s="849" t="s">
        <v>53</v>
      </c>
      <c r="B1205" s="849" t="s">
        <v>5942</v>
      </c>
      <c r="C1205" s="849" t="s">
        <v>11550</v>
      </c>
    </row>
    <row r="1206" spans="1:3">
      <c r="A1206" s="849" t="s">
        <v>53</v>
      </c>
      <c r="B1206" s="849" t="s">
        <v>5944</v>
      </c>
      <c r="C1206" s="849" t="s">
        <v>11551</v>
      </c>
    </row>
    <row r="1207" spans="1:3">
      <c r="A1207" s="849" t="s">
        <v>53</v>
      </c>
      <c r="B1207" s="849" t="s">
        <v>5946</v>
      </c>
      <c r="C1207" s="849" t="s">
        <v>11552</v>
      </c>
    </row>
    <row r="1208" spans="1:3">
      <c r="A1208" s="849" t="s">
        <v>53</v>
      </c>
      <c r="B1208" s="849" t="s">
        <v>5948</v>
      </c>
      <c r="C1208" s="849" t="s">
        <v>11553</v>
      </c>
    </row>
    <row r="1209" spans="1:3">
      <c r="A1209" s="849" t="s">
        <v>53</v>
      </c>
      <c r="B1209" s="849" t="s">
        <v>5950</v>
      </c>
      <c r="C1209" s="849" t="s">
        <v>11554</v>
      </c>
    </row>
    <row r="1210" spans="1:3">
      <c r="A1210" s="849" t="s">
        <v>53</v>
      </c>
      <c r="B1210" s="849" t="s">
        <v>5952</v>
      </c>
      <c r="C1210" s="849" t="s">
        <v>11555</v>
      </c>
    </row>
    <row r="1211" spans="1:3">
      <c r="A1211" s="849" t="s">
        <v>53</v>
      </c>
      <c r="B1211" s="849" t="s">
        <v>5954</v>
      </c>
      <c r="C1211" s="849" t="s">
        <v>11556</v>
      </c>
    </row>
    <row r="1212" spans="1:3">
      <c r="A1212" s="849" t="s">
        <v>53</v>
      </c>
      <c r="B1212" s="849" t="s">
        <v>5956</v>
      </c>
      <c r="C1212" s="849" t="s">
        <v>11557</v>
      </c>
    </row>
    <row r="1213" spans="1:3">
      <c r="A1213" s="849" t="s">
        <v>53</v>
      </c>
      <c r="B1213" s="849" t="s">
        <v>5958</v>
      </c>
      <c r="C1213" s="849" t="s">
        <v>11558</v>
      </c>
    </row>
    <row r="1214" spans="1:3">
      <c r="A1214" s="849" t="s">
        <v>53</v>
      </c>
      <c r="B1214" s="849" t="s">
        <v>5960</v>
      </c>
      <c r="C1214" s="849" t="s">
        <v>11559</v>
      </c>
    </row>
    <row r="1215" spans="1:3">
      <c r="A1215" s="849" t="s">
        <v>53</v>
      </c>
      <c r="B1215" s="849" t="s">
        <v>5962</v>
      </c>
      <c r="C1215" s="849" t="s">
        <v>11560</v>
      </c>
    </row>
    <row r="1216" spans="1:3">
      <c r="A1216" s="849" t="s">
        <v>53</v>
      </c>
      <c r="B1216" s="849" t="s">
        <v>5964</v>
      </c>
      <c r="C1216" s="849" t="s">
        <v>11561</v>
      </c>
    </row>
    <row r="1217" spans="1:3">
      <c r="A1217" s="849" t="s">
        <v>53</v>
      </c>
      <c r="B1217" s="849" t="s">
        <v>5966</v>
      </c>
      <c r="C1217" s="849" t="s">
        <v>11562</v>
      </c>
    </row>
    <row r="1218" spans="1:3">
      <c r="A1218" s="849" t="s">
        <v>53</v>
      </c>
      <c r="B1218" s="849" t="s">
        <v>5968</v>
      </c>
      <c r="C1218" s="849" t="s">
        <v>11563</v>
      </c>
    </row>
    <row r="1219" spans="1:3">
      <c r="A1219" s="849" t="s">
        <v>53</v>
      </c>
      <c r="B1219" s="849" t="s">
        <v>5970</v>
      </c>
      <c r="C1219" s="849" t="s">
        <v>11564</v>
      </c>
    </row>
    <row r="1220" spans="1:3">
      <c r="A1220" s="849" t="s">
        <v>53</v>
      </c>
      <c r="B1220" s="849" t="s">
        <v>5972</v>
      </c>
      <c r="C1220" s="849" t="s">
        <v>11565</v>
      </c>
    </row>
    <row r="1221" spans="1:3">
      <c r="A1221" s="849" t="s">
        <v>53</v>
      </c>
      <c r="B1221" s="849" t="s">
        <v>6037</v>
      </c>
      <c r="C1221" s="849" t="s">
        <v>11566</v>
      </c>
    </row>
    <row r="1222" spans="1:3">
      <c r="A1222" s="849" t="s">
        <v>53</v>
      </c>
      <c r="B1222" s="849" t="s">
        <v>6039</v>
      </c>
      <c r="C1222" s="849" t="s">
        <v>11567</v>
      </c>
    </row>
    <row r="1223" spans="1:3">
      <c r="A1223" s="849" t="s">
        <v>53</v>
      </c>
      <c r="B1223" s="849" t="s">
        <v>6041</v>
      </c>
      <c r="C1223" s="849" t="s">
        <v>11568</v>
      </c>
    </row>
    <row r="1224" spans="1:3">
      <c r="A1224" s="849" t="s">
        <v>53</v>
      </c>
      <c r="B1224" s="849" t="s">
        <v>6043</v>
      </c>
      <c r="C1224" s="849" t="s">
        <v>11569</v>
      </c>
    </row>
    <row r="1225" spans="1:3">
      <c r="A1225" s="849" t="s">
        <v>53</v>
      </c>
      <c r="B1225" s="849" t="s">
        <v>6045</v>
      </c>
      <c r="C1225" s="849" t="s">
        <v>11570</v>
      </c>
    </row>
    <row r="1226" spans="1:3">
      <c r="A1226" s="849" t="s">
        <v>53</v>
      </c>
      <c r="B1226" s="849" t="s">
        <v>6046</v>
      </c>
      <c r="C1226" s="849" t="s">
        <v>11571</v>
      </c>
    </row>
    <row r="1227" spans="1:3">
      <c r="A1227" s="849" t="s">
        <v>53</v>
      </c>
      <c r="B1227" s="849" t="s">
        <v>6048</v>
      </c>
      <c r="C1227" s="849" t="s">
        <v>11572</v>
      </c>
    </row>
    <row r="1228" spans="1:3">
      <c r="A1228" s="849" t="s">
        <v>53</v>
      </c>
      <c r="B1228" s="849" t="s">
        <v>6050</v>
      </c>
      <c r="C1228" s="849" t="s">
        <v>11573</v>
      </c>
    </row>
    <row r="1229" spans="1:3">
      <c r="A1229" s="849" t="s">
        <v>53</v>
      </c>
      <c r="B1229" s="849" t="s">
        <v>6051</v>
      </c>
      <c r="C1229" s="849" t="s">
        <v>11574</v>
      </c>
    </row>
    <row r="1230" spans="1:3">
      <c r="A1230" s="849" t="s">
        <v>53</v>
      </c>
      <c r="B1230" s="849" t="s">
        <v>6052</v>
      </c>
      <c r="C1230" s="849" t="s">
        <v>11575</v>
      </c>
    </row>
    <row r="1231" spans="1:3">
      <c r="A1231" s="849" t="s">
        <v>53</v>
      </c>
      <c r="B1231" s="849" t="s">
        <v>6085</v>
      </c>
      <c r="C1231" s="849" t="s">
        <v>11576</v>
      </c>
    </row>
    <row r="1232" spans="1:3">
      <c r="A1232" s="849" t="s">
        <v>53</v>
      </c>
      <c r="B1232" s="849" t="s">
        <v>6087</v>
      </c>
      <c r="C1232" s="849" t="s">
        <v>11577</v>
      </c>
    </row>
    <row r="1233" spans="1:3">
      <c r="A1233" s="849" t="s">
        <v>53</v>
      </c>
      <c r="B1233" s="849" t="s">
        <v>6089</v>
      </c>
      <c r="C1233" s="849" t="s">
        <v>11578</v>
      </c>
    </row>
    <row r="1234" spans="1:3">
      <c r="A1234" s="849" t="s">
        <v>53</v>
      </c>
      <c r="B1234" s="849" t="s">
        <v>6091</v>
      </c>
      <c r="C1234" s="849" t="s">
        <v>11579</v>
      </c>
    </row>
    <row r="1235" spans="1:3">
      <c r="A1235" s="849" t="s">
        <v>53</v>
      </c>
      <c r="B1235" s="849" t="s">
        <v>6203</v>
      </c>
      <c r="C1235" s="849" t="s">
        <v>11580</v>
      </c>
    </row>
    <row r="1236" spans="1:3">
      <c r="A1236" s="849" t="s">
        <v>53</v>
      </c>
      <c r="B1236" s="849" t="s">
        <v>6204</v>
      </c>
      <c r="C1236" s="849" t="s">
        <v>11581</v>
      </c>
    </row>
    <row r="1237" spans="1:3">
      <c r="A1237" s="849" t="s">
        <v>53</v>
      </c>
      <c r="B1237" s="849" t="s">
        <v>6205</v>
      </c>
      <c r="C1237" s="849" t="s">
        <v>11582</v>
      </c>
    </row>
    <row r="1238" spans="1:3">
      <c r="A1238" s="849" t="s">
        <v>53</v>
      </c>
      <c r="B1238" s="849" t="s">
        <v>6206</v>
      </c>
      <c r="C1238" s="849" t="s">
        <v>11583</v>
      </c>
    </row>
    <row r="1239" spans="1:3">
      <c r="A1239" s="849" t="s">
        <v>53</v>
      </c>
      <c r="B1239" s="849" t="s">
        <v>6208</v>
      </c>
      <c r="C1239" s="849" t="s">
        <v>11584</v>
      </c>
    </row>
    <row r="1240" spans="1:3">
      <c r="A1240" s="849" t="s">
        <v>53</v>
      </c>
      <c r="B1240" s="849" t="s">
        <v>6210</v>
      </c>
      <c r="C1240" s="849" t="s">
        <v>11585</v>
      </c>
    </row>
    <row r="1241" spans="1:3">
      <c r="A1241" s="849" t="s">
        <v>53</v>
      </c>
      <c r="B1241" s="849" t="s">
        <v>6212</v>
      </c>
      <c r="C1241" s="849" t="s">
        <v>11586</v>
      </c>
    </row>
    <row r="1242" spans="1:3">
      <c r="A1242" s="849" t="s">
        <v>53</v>
      </c>
      <c r="B1242" s="849" t="s">
        <v>6214</v>
      </c>
      <c r="C1242" s="849" t="s">
        <v>11587</v>
      </c>
    </row>
    <row r="1243" spans="1:3">
      <c r="A1243" s="849" t="s">
        <v>53</v>
      </c>
      <c r="B1243" s="849" t="s">
        <v>6216</v>
      </c>
      <c r="C1243" s="849" t="s">
        <v>11588</v>
      </c>
    </row>
    <row r="1244" spans="1:3">
      <c r="A1244" s="849" t="s">
        <v>53</v>
      </c>
      <c r="B1244" s="849" t="s">
        <v>6218</v>
      </c>
      <c r="C1244" s="849" t="s">
        <v>11589</v>
      </c>
    </row>
    <row r="1245" spans="1:3">
      <c r="A1245" s="849" t="s">
        <v>53</v>
      </c>
      <c r="B1245" s="849" t="s">
        <v>6093</v>
      </c>
      <c r="C1245" s="849" t="s">
        <v>11590</v>
      </c>
    </row>
    <row r="1246" spans="1:3">
      <c r="A1246" s="849" t="s">
        <v>53</v>
      </c>
      <c r="B1246" s="849" t="s">
        <v>6219</v>
      </c>
      <c r="C1246" s="849" t="s">
        <v>11591</v>
      </c>
    </row>
    <row r="1247" spans="1:3">
      <c r="A1247" s="849" t="s">
        <v>53</v>
      </c>
      <c r="B1247" s="849" t="s">
        <v>6220</v>
      </c>
      <c r="C1247" s="849" t="s">
        <v>11592</v>
      </c>
    </row>
    <row r="1248" spans="1:3">
      <c r="A1248" s="849" t="s">
        <v>53</v>
      </c>
      <c r="B1248" s="849" t="s">
        <v>6221</v>
      </c>
      <c r="C1248" s="849" t="s">
        <v>11593</v>
      </c>
    </row>
    <row r="1249" spans="1:3">
      <c r="A1249" s="849" t="s">
        <v>53</v>
      </c>
      <c r="B1249" s="849" t="s">
        <v>6223</v>
      </c>
      <c r="C1249" s="849" t="s">
        <v>11594</v>
      </c>
    </row>
    <row r="1250" spans="1:3">
      <c r="A1250" s="849" t="s">
        <v>53</v>
      </c>
      <c r="B1250" s="849" t="s">
        <v>6224</v>
      </c>
      <c r="C1250" s="849" t="s">
        <v>11595</v>
      </c>
    </row>
    <row r="1251" spans="1:3">
      <c r="A1251" s="849" t="s">
        <v>53</v>
      </c>
      <c r="B1251" s="849" t="s">
        <v>6225</v>
      </c>
      <c r="C1251" s="849" t="s">
        <v>11596</v>
      </c>
    </row>
    <row r="1252" spans="1:3">
      <c r="A1252" s="849" t="s">
        <v>53</v>
      </c>
      <c r="B1252" s="849" t="s">
        <v>6227</v>
      </c>
      <c r="C1252" s="849" t="s">
        <v>11597</v>
      </c>
    </row>
    <row r="1253" spans="1:3">
      <c r="A1253" s="849" t="s">
        <v>53</v>
      </c>
      <c r="B1253" s="849" t="s">
        <v>6228</v>
      </c>
      <c r="C1253" s="849" t="s">
        <v>11598</v>
      </c>
    </row>
    <row r="1254" spans="1:3">
      <c r="A1254" s="849" t="s">
        <v>53</v>
      </c>
      <c r="B1254" s="849" t="s">
        <v>6229</v>
      </c>
      <c r="C1254" s="849" t="s">
        <v>11599</v>
      </c>
    </row>
    <row r="1255" spans="1:3">
      <c r="A1255" s="849" t="s">
        <v>53</v>
      </c>
      <c r="B1255" s="849" t="s">
        <v>6230</v>
      </c>
      <c r="C1255" s="849" t="s">
        <v>11600</v>
      </c>
    </row>
    <row r="1256" spans="1:3">
      <c r="A1256" s="849" t="s">
        <v>53</v>
      </c>
      <c r="B1256" s="849" t="s">
        <v>6096</v>
      </c>
      <c r="C1256" s="849" t="s">
        <v>11601</v>
      </c>
    </row>
    <row r="1257" spans="1:3">
      <c r="A1257" s="849" t="s">
        <v>53</v>
      </c>
      <c r="B1257" s="849" t="s">
        <v>6231</v>
      </c>
      <c r="C1257" s="849" t="s">
        <v>11602</v>
      </c>
    </row>
    <row r="1258" spans="1:3">
      <c r="A1258" s="849" t="s">
        <v>53</v>
      </c>
      <c r="B1258" s="849" t="s">
        <v>6232</v>
      </c>
      <c r="C1258" s="849" t="s">
        <v>11603</v>
      </c>
    </row>
    <row r="1259" spans="1:3">
      <c r="A1259" s="849" t="s">
        <v>53</v>
      </c>
      <c r="B1259" s="849" t="s">
        <v>6233</v>
      </c>
      <c r="C1259" s="849" t="s">
        <v>11604</v>
      </c>
    </row>
    <row r="1260" spans="1:3">
      <c r="A1260" s="849" t="s">
        <v>53</v>
      </c>
      <c r="B1260" s="849" t="s">
        <v>6234</v>
      </c>
      <c r="C1260" s="849" t="s">
        <v>11605</v>
      </c>
    </row>
    <row r="1261" spans="1:3">
      <c r="A1261" s="849" t="s">
        <v>53</v>
      </c>
      <c r="B1261" s="849" t="s">
        <v>6235</v>
      </c>
      <c r="C1261" s="849" t="s">
        <v>11606</v>
      </c>
    </row>
    <row r="1262" spans="1:3">
      <c r="A1262" s="849" t="s">
        <v>53</v>
      </c>
      <c r="B1262" s="849" t="s">
        <v>6236</v>
      </c>
      <c r="C1262" s="849" t="s">
        <v>11607</v>
      </c>
    </row>
    <row r="1263" spans="1:3">
      <c r="A1263" s="849" t="s">
        <v>53</v>
      </c>
      <c r="B1263" s="849" t="s">
        <v>6237</v>
      </c>
      <c r="C1263" s="849" t="s">
        <v>11608</v>
      </c>
    </row>
    <row r="1264" spans="1:3">
      <c r="A1264" s="849" t="s">
        <v>53</v>
      </c>
      <c r="B1264" s="849" t="s">
        <v>6238</v>
      </c>
      <c r="C1264" s="849" t="s">
        <v>11609</v>
      </c>
    </row>
    <row r="1265" spans="1:3">
      <c r="A1265" s="849" t="s">
        <v>53</v>
      </c>
      <c r="B1265" s="849" t="s">
        <v>6239</v>
      </c>
      <c r="C1265" s="849" t="s">
        <v>11610</v>
      </c>
    </row>
    <row r="1266" spans="1:3">
      <c r="A1266" s="849" t="s">
        <v>53</v>
      </c>
      <c r="B1266" s="849" t="s">
        <v>6240</v>
      </c>
      <c r="C1266" s="849" t="s">
        <v>11611</v>
      </c>
    </row>
    <row r="1267" spans="1:3">
      <c r="A1267" s="849" t="s">
        <v>53</v>
      </c>
      <c r="B1267" s="849" t="s">
        <v>6098</v>
      </c>
      <c r="C1267" s="849" t="s">
        <v>11612</v>
      </c>
    </row>
    <row r="1268" spans="1:3">
      <c r="A1268" s="849" t="s">
        <v>53</v>
      </c>
      <c r="B1268" s="849" t="s">
        <v>6241</v>
      </c>
      <c r="C1268" s="849" t="s">
        <v>11613</v>
      </c>
    </row>
    <row r="1269" spans="1:3">
      <c r="A1269" s="849" t="s">
        <v>53</v>
      </c>
      <c r="B1269" s="849" t="s">
        <v>6242</v>
      </c>
      <c r="C1269" s="849" t="s">
        <v>11614</v>
      </c>
    </row>
    <row r="1270" spans="1:3">
      <c r="A1270" s="849" t="s">
        <v>53</v>
      </c>
      <c r="B1270" s="849" t="s">
        <v>6243</v>
      </c>
      <c r="C1270" s="849" t="s">
        <v>11615</v>
      </c>
    </row>
    <row r="1271" spans="1:3">
      <c r="A1271" s="849" t="s">
        <v>53</v>
      </c>
      <c r="B1271" s="849" t="s">
        <v>6244</v>
      </c>
      <c r="C1271" s="849" t="s">
        <v>11616</v>
      </c>
    </row>
    <row r="1272" spans="1:3">
      <c r="A1272" s="849" t="s">
        <v>53</v>
      </c>
      <c r="B1272" s="849" t="s">
        <v>6100</v>
      </c>
      <c r="C1272" s="849" t="s">
        <v>11617</v>
      </c>
    </row>
    <row r="1273" spans="1:3">
      <c r="A1273" s="849" t="s">
        <v>53</v>
      </c>
      <c r="B1273" s="849" t="s">
        <v>710</v>
      </c>
      <c r="C1273" s="849" t="s">
        <v>11618</v>
      </c>
    </row>
    <row r="1274" spans="1:3">
      <c r="A1274" s="849" t="s">
        <v>53</v>
      </c>
      <c r="B1274" s="849" t="s">
        <v>6102</v>
      </c>
      <c r="C1274" s="849" t="s">
        <v>11619</v>
      </c>
    </row>
    <row r="1275" spans="1:3">
      <c r="A1275" s="849" t="s">
        <v>53</v>
      </c>
      <c r="B1275" s="849" t="s">
        <v>6104</v>
      </c>
      <c r="C1275" s="849" t="s">
        <v>11620</v>
      </c>
    </row>
    <row r="1276" spans="1:3">
      <c r="A1276" s="849" t="s">
        <v>53</v>
      </c>
      <c r="B1276" s="849" t="s">
        <v>6106</v>
      </c>
      <c r="C1276" s="849" t="s">
        <v>11621</v>
      </c>
    </row>
    <row r="1277" spans="1:3">
      <c r="A1277" s="849" t="s">
        <v>53</v>
      </c>
      <c r="B1277" s="849" t="s">
        <v>6108</v>
      </c>
      <c r="C1277" s="849" t="s">
        <v>11622</v>
      </c>
    </row>
    <row r="1278" spans="1:3">
      <c r="A1278" s="849" t="s">
        <v>53</v>
      </c>
      <c r="B1278" s="849" t="s">
        <v>6110</v>
      </c>
      <c r="C1278" s="849" t="s">
        <v>11623</v>
      </c>
    </row>
    <row r="1279" spans="1:3">
      <c r="A1279" s="849" t="s">
        <v>53</v>
      </c>
      <c r="B1279" s="849" t="s">
        <v>6112</v>
      </c>
      <c r="C1279" s="849" t="s">
        <v>11624</v>
      </c>
    </row>
    <row r="1280" spans="1:3">
      <c r="A1280" s="849" t="s">
        <v>53</v>
      </c>
      <c r="B1280" s="849" t="s">
        <v>6114</v>
      </c>
      <c r="C1280" s="849" t="s">
        <v>11625</v>
      </c>
    </row>
    <row r="1281" spans="1:3">
      <c r="A1281" s="849" t="s">
        <v>53</v>
      </c>
      <c r="B1281" s="849" t="s">
        <v>712</v>
      </c>
      <c r="C1281" s="849" t="s">
        <v>11626</v>
      </c>
    </row>
    <row r="1282" spans="1:3">
      <c r="A1282" s="849" t="s">
        <v>53</v>
      </c>
      <c r="B1282" s="849" t="s">
        <v>6116</v>
      </c>
      <c r="C1282" s="849" t="s">
        <v>11627</v>
      </c>
    </row>
    <row r="1283" spans="1:3">
      <c r="A1283" s="849" t="s">
        <v>53</v>
      </c>
      <c r="B1283" s="849" t="s">
        <v>6118</v>
      </c>
      <c r="C1283" s="849" t="s">
        <v>11628</v>
      </c>
    </row>
    <row r="1284" spans="1:3">
      <c r="A1284" s="849" t="s">
        <v>53</v>
      </c>
      <c r="B1284" s="849" t="s">
        <v>6119</v>
      </c>
      <c r="C1284" s="849" t="s">
        <v>11629</v>
      </c>
    </row>
    <row r="1285" spans="1:3">
      <c r="A1285" s="849" t="s">
        <v>53</v>
      </c>
      <c r="B1285" s="849" t="s">
        <v>6120</v>
      </c>
      <c r="C1285" s="849" t="s">
        <v>11630</v>
      </c>
    </row>
    <row r="1286" spans="1:3">
      <c r="A1286" s="849" t="s">
        <v>53</v>
      </c>
      <c r="B1286" s="849" t="s">
        <v>6121</v>
      </c>
      <c r="C1286" s="849" t="s">
        <v>11631</v>
      </c>
    </row>
    <row r="1287" spans="1:3">
      <c r="A1287" s="849" t="s">
        <v>53</v>
      </c>
      <c r="B1287" s="849" t="s">
        <v>6122</v>
      </c>
      <c r="C1287" s="849" t="s">
        <v>11632</v>
      </c>
    </row>
    <row r="1288" spans="1:3">
      <c r="A1288" s="849" t="s">
        <v>53</v>
      </c>
      <c r="B1288" s="849" t="s">
        <v>6123</v>
      </c>
      <c r="C1288" s="849" t="s">
        <v>11633</v>
      </c>
    </row>
    <row r="1289" spans="1:3">
      <c r="A1289" s="849" t="s">
        <v>53</v>
      </c>
      <c r="B1289" s="849" t="s">
        <v>6124</v>
      </c>
      <c r="C1289" s="849" t="s">
        <v>11634</v>
      </c>
    </row>
    <row r="1290" spans="1:3">
      <c r="A1290" s="849" t="s">
        <v>53</v>
      </c>
      <c r="B1290" s="849" t="s">
        <v>6125</v>
      </c>
      <c r="C1290" s="849" t="s">
        <v>11635</v>
      </c>
    </row>
    <row r="1291" spans="1:3">
      <c r="A1291" s="849" t="s">
        <v>53</v>
      </c>
      <c r="B1291" s="849" t="s">
        <v>6126</v>
      </c>
      <c r="C1291" s="849" t="s">
        <v>11636</v>
      </c>
    </row>
    <row r="1292" spans="1:3">
      <c r="A1292" s="849" t="s">
        <v>53</v>
      </c>
      <c r="B1292" s="849" t="s">
        <v>6127</v>
      </c>
      <c r="C1292" s="849" t="s">
        <v>11637</v>
      </c>
    </row>
    <row r="1293" spans="1:3">
      <c r="A1293" s="849" t="s">
        <v>53</v>
      </c>
      <c r="B1293" s="849" t="s">
        <v>6128</v>
      </c>
      <c r="C1293" s="849" t="s">
        <v>11638</v>
      </c>
    </row>
    <row r="1294" spans="1:3">
      <c r="A1294" s="849" t="s">
        <v>53</v>
      </c>
      <c r="B1294" s="849" t="s">
        <v>6129</v>
      </c>
      <c r="C1294" s="849" t="s">
        <v>11639</v>
      </c>
    </row>
    <row r="1295" spans="1:3">
      <c r="A1295" s="849" t="s">
        <v>53</v>
      </c>
      <c r="B1295" s="849" t="s">
        <v>6130</v>
      </c>
      <c r="C1295" s="849" t="s">
        <v>11640</v>
      </c>
    </row>
    <row r="1296" spans="1:3">
      <c r="A1296" s="849" t="s">
        <v>53</v>
      </c>
      <c r="B1296" s="849" t="s">
        <v>6131</v>
      </c>
      <c r="C1296" s="849" t="s">
        <v>11641</v>
      </c>
    </row>
    <row r="1297" spans="1:3">
      <c r="A1297" s="849" t="s">
        <v>53</v>
      </c>
      <c r="B1297" s="849" t="s">
        <v>6132</v>
      </c>
      <c r="C1297" s="849" t="s">
        <v>11642</v>
      </c>
    </row>
    <row r="1298" spans="1:3">
      <c r="A1298" s="849" t="s">
        <v>53</v>
      </c>
      <c r="B1298" s="849" t="s">
        <v>6133</v>
      </c>
      <c r="C1298" s="849" t="s">
        <v>11643</v>
      </c>
    </row>
    <row r="1299" spans="1:3">
      <c r="A1299" s="849" t="s">
        <v>53</v>
      </c>
      <c r="B1299" s="849" t="s">
        <v>6134</v>
      </c>
      <c r="C1299" s="849" t="s">
        <v>11644</v>
      </c>
    </row>
    <row r="1300" spans="1:3">
      <c r="A1300" s="849" t="s">
        <v>53</v>
      </c>
      <c r="B1300" s="849" t="s">
        <v>6135</v>
      </c>
      <c r="C1300" s="849" t="s">
        <v>11645</v>
      </c>
    </row>
    <row r="1301" spans="1:3">
      <c r="A1301" s="849" t="s">
        <v>53</v>
      </c>
      <c r="B1301" s="849" t="s">
        <v>6136</v>
      </c>
      <c r="C1301" s="849" t="s">
        <v>11646</v>
      </c>
    </row>
    <row r="1302" spans="1:3">
      <c r="A1302" s="849" t="s">
        <v>53</v>
      </c>
      <c r="B1302" s="849" t="s">
        <v>6138</v>
      </c>
      <c r="C1302" s="849" t="s">
        <v>11647</v>
      </c>
    </row>
    <row r="1303" spans="1:3">
      <c r="A1303" s="849" t="s">
        <v>53</v>
      </c>
      <c r="B1303" s="849" t="s">
        <v>6139</v>
      </c>
      <c r="C1303" s="849" t="s">
        <v>11648</v>
      </c>
    </row>
    <row r="1304" spans="1:3">
      <c r="A1304" s="849" t="s">
        <v>53</v>
      </c>
      <c r="B1304" s="849" t="s">
        <v>6140</v>
      </c>
      <c r="C1304" s="849" t="s">
        <v>11649</v>
      </c>
    </row>
    <row r="1305" spans="1:3">
      <c r="A1305" s="849" t="s">
        <v>53</v>
      </c>
      <c r="B1305" s="849" t="s">
        <v>6142</v>
      </c>
      <c r="C1305" s="849" t="s">
        <v>11650</v>
      </c>
    </row>
    <row r="1306" spans="1:3">
      <c r="A1306" s="849" t="s">
        <v>53</v>
      </c>
      <c r="B1306" s="849" t="s">
        <v>6144</v>
      </c>
      <c r="C1306" s="849" t="s">
        <v>11651</v>
      </c>
    </row>
    <row r="1307" spans="1:3">
      <c r="A1307" s="849" t="s">
        <v>53</v>
      </c>
      <c r="B1307" s="849" t="s">
        <v>6146</v>
      </c>
      <c r="C1307" s="849" t="s">
        <v>11652</v>
      </c>
    </row>
    <row r="1308" spans="1:3">
      <c r="A1308" s="849" t="s">
        <v>53</v>
      </c>
      <c r="B1308" s="849" t="s">
        <v>6148</v>
      </c>
      <c r="C1308" s="849" t="s">
        <v>11653</v>
      </c>
    </row>
    <row r="1309" spans="1:3">
      <c r="A1309" s="849" t="s">
        <v>53</v>
      </c>
      <c r="B1309" s="849" t="s">
        <v>6149</v>
      </c>
      <c r="C1309" s="849" t="s">
        <v>11654</v>
      </c>
    </row>
    <row r="1310" spans="1:3">
      <c r="A1310" s="849" t="s">
        <v>53</v>
      </c>
      <c r="B1310" s="849" t="s">
        <v>6150</v>
      </c>
      <c r="C1310" s="849" t="s">
        <v>11655</v>
      </c>
    </row>
    <row r="1311" spans="1:3">
      <c r="A1311" s="849" t="s">
        <v>53</v>
      </c>
      <c r="B1311" s="849" t="s">
        <v>6151</v>
      </c>
      <c r="C1311" s="849" t="s">
        <v>11656</v>
      </c>
    </row>
    <row r="1312" spans="1:3">
      <c r="A1312" s="849" t="s">
        <v>53</v>
      </c>
      <c r="B1312" s="849" t="s">
        <v>6153</v>
      </c>
      <c r="C1312" s="849" t="s">
        <v>11657</v>
      </c>
    </row>
    <row r="1313" spans="1:3">
      <c r="A1313" s="849" t="s">
        <v>53</v>
      </c>
      <c r="B1313" s="849" t="s">
        <v>6155</v>
      </c>
      <c r="C1313" s="849" t="s">
        <v>11658</v>
      </c>
    </row>
    <row r="1314" spans="1:3">
      <c r="A1314" s="849" t="s">
        <v>53</v>
      </c>
      <c r="B1314" s="849" t="s">
        <v>6156</v>
      </c>
      <c r="C1314" s="849" t="s">
        <v>11659</v>
      </c>
    </row>
    <row r="1315" spans="1:3">
      <c r="A1315" s="849" t="s">
        <v>53</v>
      </c>
      <c r="B1315" s="849" t="s">
        <v>6157</v>
      </c>
      <c r="C1315" s="849" t="s">
        <v>11660</v>
      </c>
    </row>
    <row r="1316" spans="1:3">
      <c r="A1316" s="849" t="s">
        <v>53</v>
      </c>
      <c r="B1316" s="849" t="s">
        <v>6158</v>
      </c>
      <c r="C1316" s="849" t="s">
        <v>11661</v>
      </c>
    </row>
    <row r="1317" spans="1:3">
      <c r="A1317" s="849" t="s">
        <v>53</v>
      </c>
      <c r="B1317" s="849" t="s">
        <v>6159</v>
      </c>
      <c r="C1317" s="849" t="s">
        <v>11662</v>
      </c>
    </row>
    <row r="1318" spans="1:3">
      <c r="A1318" s="849" t="s">
        <v>53</v>
      </c>
      <c r="B1318" s="849" t="s">
        <v>6160</v>
      </c>
      <c r="C1318" s="849" t="s">
        <v>11663</v>
      </c>
    </row>
    <row r="1319" spans="1:3">
      <c r="A1319" s="849" t="s">
        <v>53</v>
      </c>
      <c r="B1319" s="849" t="s">
        <v>6161</v>
      </c>
      <c r="C1319" s="849" t="s">
        <v>11664</v>
      </c>
    </row>
    <row r="1320" spans="1:3">
      <c r="A1320" s="849" t="s">
        <v>53</v>
      </c>
      <c r="B1320" s="849" t="s">
        <v>6162</v>
      </c>
      <c r="C1320" s="849" t="s">
        <v>11665</v>
      </c>
    </row>
    <row r="1321" spans="1:3">
      <c r="A1321" s="849" t="s">
        <v>53</v>
      </c>
      <c r="B1321" s="849" t="s">
        <v>6163</v>
      </c>
      <c r="C1321" s="849" t="s">
        <v>11666</v>
      </c>
    </row>
    <row r="1322" spans="1:3">
      <c r="A1322" s="849" t="s">
        <v>53</v>
      </c>
      <c r="B1322" s="849" t="s">
        <v>6164</v>
      </c>
      <c r="C1322" s="849" t="s">
        <v>11667</v>
      </c>
    </row>
    <row r="1323" spans="1:3">
      <c r="A1323" s="849" t="s">
        <v>53</v>
      </c>
      <c r="B1323" s="849" t="s">
        <v>6165</v>
      </c>
      <c r="C1323" s="849" t="s">
        <v>11668</v>
      </c>
    </row>
    <row r="1324" spans="1:3">
      <c r="A1324" s="849" t="s">
        <v>53</v>
      </c>
      <c r="B1324" s="849" t="s">
        <v>6166</v>
      </c>
      <c r="C1324" s="849" t="s">
        <v>11669</v>
      </c>
    </row>
    <row r="1325" spans="1:3">
      <c r="A1325" s="849" t="s">
        <v>53</v>
      </c>
      <c r="B1325" s="849" t="s">
        <v>6167</v>
      </c>
      <c r="C1325" s="849" t="s">
        <v>11670</v>
      </c>
    </row>
    <row r="1326" spans="1:3">
      <c r="A1326" s="849" t="s">
        <v>53</v>
      </c>
      <c r="B1326" s="849" t="s">
        <v>6168</v>
      </c>
      <c r="C1326" s="849" t="s">
        <v>11671</v>
      </c>
    </row>
    <row r="1327" spans="1:3">
      <c r="A1327" s="849" t="s">
        <v>53</v>
      </c>
      <c r="B1327" s="849" t="s">
        <v>6169</v>
      </c>
      <c r="C1327" s="849" t="s">
        <v>11672</v>
      </c>
    </row>
    <row r="1328" spans="1:3">
      <c r="A1328" s="849" t="s">
        <v>53</v>
      </c>
      <c r="B1328" s="849" t="s">
        <v>6170</v>
      </c>
      <c r="C1328" s="849" t="s">
        <v>11673</v>
      </c>
    </row>
    <row r="1329" spans="1:3">
      <c r="A1329" s="849" t="s">
        <v>53</v>
      </c>
      <c r="B1329" s="849" t="s">
        <v>6171</v>
      </c>
      <c r="C1329" s="849" t="s">
        <v>11674</v>
      </c>
    </row>
    <row r="1330" spans="1:3">
      <c r="A1330" s="849" t="s">
        <v>53</v>
      </c>
      <c r="B1330" s="849" t="s">
        <v>6172</v>
      </c>
      <c r="C1330" s="849" t="s">
        <v>11675</v>
      </c>
    </row>
    <row r="1331" spans="1:3">
      <c r="A1331" s="849" t="s">
        <v>53</v>
      </c>
      <c r="B1331" s="849" t="s">
        <v>6174</v>
      </c>
      <c r="C1331" s="849" t="s">
        <v>11676</v>
      </c>
    </row>
    <row r="1332" spans="1:3">
      <c r="A1332" s="849" t="s">
        <v>53</v>
      </c>
      <c r="B1332" s="849" t="s">
        <v>6176</v>
      </c>
      <c r="C1332" s="849" t="s">
        <v>11677</v>
      </c>
    </row>
    <row r="1333" spans="1:3">
      <c r="A1333" s="849" t="s">
        <v>53</v>
      </c>
      <c r="B1333" s="849" t="s">
        <v>6178</v>
      </c>
      <c r="C1333" s="849" t="s">
        <v>11678</v>
      </c>
    </row>
    <row r="1334" spans="1:3">
      <c r="A1334" s="849" t="s">
        <v>53</v>
      </c>
      <c r="B1334" s="849" t="s">
        <v>6180</v>
      </c>
      <c r="C1334" s="849" t="s">
        <v>11679</v>
      </c>
    </row>
    <row r="1335" spans="1:3">
      <c r="A1335" s="849" t="s">
        <v>53</v>
      </c>
      <c r="B1335" s="849" t="s">
        <v>6182</v>
      </c>
      <c r="C1335" s="849" t="s">
        <v>11680</v>
      </c>
    </row>
    <row r="1336" spans="1:3">
      <c r="A1336" s="849" t="s">
        <v>53</v>
      </c>
      <c r="B1336" s="849" t="s">
        <v>6184</v>
      </c>
      <c r="C1336" s="849" t="s">
        <v>11681</v>
      </c>
    </row>
    <row r="1337" spans="1:3">
      <c r="A1337" s="849" t="s">
        <v>53</v>
      </c>
      <c r="B1337" s="849" t="s">
        <v>6186</v>
      </c>
      <c r="C1337" s="849" t="s">
        <v>11682</v>
      </c>
    </row>
    <row r="1338" spans="1:3">
      <c r="A1338" s="849" t="s">
        <v>53</v>
      </c>
      <c r="B1338" s="849" t="s">
        <v>6188</v>
      </c>
      <c r="C1338" s="849" t="s">
        <v>11683</v>
      </c>
    </row>
    <row r="1339" spans="1:3">
      <c r="A1339" s="849" t="s">
        <v>53</v>
      </c>
      <c r="B1339" s="849" t="s">
        <v>6189</v>
      </c>
      <c r="C1339" s="849" t="s">
        <v>11684</v>
      </c>
    </row>
    <row r="1340" spans="1:3">
      <c r="A1340" s="849" t="s">
        <v>53</v>
      </c>
      <c r="B1340" s="849" t="s">
        <v>6190</v>
      </c>
      <c r="C1340" s="849" t="s">
        <v>11685</v>
      </c>
    </row>
    <row r="1341" spans="1:3">
      <c r="A1341" s="849" t="s">
        <v>53</v>
      </c>
      <c r="B1341" s="849" t="s">
        <v>6191</v>
      </c>
      <c r="C1341" s="849" t="s">
        <v>11686</v>
      </c>
    </row>
    <row r="1342" spans="1:3">
      <c r="A1342" s="849" t="s">
        <v>53</v>
      </c>
      <c r="B1342" s="849" t="s">
        <v>6192</v>
      </c>
      <c r="C1342" s="849" t="s">
        <v>11687</v>
      </c>
    </row>
    <row r="1343" spans="1:3">
      <c r="A1343" s="849" t="s">
        <v>53</v>
      </c>
      <c r="B1343" s="849" t="s">
        <v>6193</v>
      </c>
      <c r="C1343" s="849" t="s">
        <v>11688</v>
      </c>
    </row>
    <row r="1344" spans="1:3">
      <c r="A1344" s="849" t="s">
        <v>53</v>
      </c>
      <c r="B1344" s="849" t="s">
        <v>6194</v>
      </c>
      <c r="C1344" s="849" t="s">
        <v>11689</v>
      </c>
    </row>
    <row r="1345" spans="1:3">
      <c r="A1345" s="849" t="s">
        <v>53</v>
      </c>
      <c r="B1345" s="849" t="s">
        <v>6195</v>
      </c>
      <c r="C1345" s="849" t="s">
        <v>11690</v>
      </c>
    </row>
    <row r="1346" spans="1:3">
      <c r="A1346" s="849" t="s">
        <v>53</v>
      </c>
      <c r="B1346" s="849" t="s">
        <v>6196</v>
      </c>
      <c r="C1346" s="849" t="s">
        <v>11691</v>
      </c>
    </row>
    <row r="1347" spans="1:3">
      <c r="A1347" s="849" t="s">
        <v>53</v>
      </c>
      <c r="B1347" s="849" t="s">
        <v>6197</v>
      </c>
      <c r="C1347" s="849" t="s">
        <v>11692</v>
      </c>
    </row>
    <row r="1348" spans="1:3">
      <c r="A1348" s="849" t="s">
        <v>53</v>
      </c>
      <c r="B1348" s="849" t="s">
        <v>6198</v>
      </c>
      <c r="C1348" s="849" t="s">
        <v>11693</v>
      </c>
    </row>
    <row r="1349" spans="1:3">
      <c r="A1349" s="849" t="s">
        <v>53</v>
      </c>
      <c r="B1349" s="849" t="s">
        <v>6199</v>
      </c>
      <c r="C1349" s="849" t="s">
        <v>11694</v>
      </c>
    </row>
    <row r="1350" spans="1:3">
      <c r="A1350" s="849" t="s">
        <v>53</v>
      </c>
      <c r="B1350" s="849" t="s">
        <v>6200</v>
      </c>
      <c r="C1350" s="849" t="s">
        <v>11695</v>
      </c>
    </row>
    <row r="1351" spans="1:3">
      <c r="A1351" s="849" t="s">
        <v>53</v>
      </c>
      <c r="B1351" s="849" t="s">
        <v>6201</v>
      </c>
      <c r="C1351" s="849" t="s">
        <v>11696</v>
      </c>
    </row>
    <row r="1352" spans="1:3">
      <c r="A1352" s="849" t="s">
        <v>53</v>
      </c>
      <c r="B1352" s="849" t="s">
        <v>6202</v>
      </c>
      <c r="C1352" s="849" t="s">
        <v>11697</v>
      </c>
    </row>
    <row r="1353" spans="1:3">
      <c r="A1353" s="849" t="s">
        <v>53</v>
      </c>
      <c r="B1353" s="849" t="s">
        <v>6794</v>
      </c>
      <c r="C1353" s="849" t="s">
        <v>11698</v>
      </c>
    </row>
    <row r="1354" spans="1:3">
      <c r="A1354" s="849" t="s">
        <v>53</v>
      </c>
      <c r="B1354" s="849" t="s">
        <v>6797</v>
      </c>
      <c r="C1354" s="849" t="s">
        <v>11699</v>
      </c>
    </row>
    <row r="1355" spans="1:3">
      <c r="A1355" s="849" t="s">
        <v>53</v>
      </c>
      <c r="B1355" s="849" t="s">
        <v>6812</v>
      </c>
      <c r="C1355" s="849" t="s">
        <v>11700</v>
      </c>
    </row>
    <row r="1356" spans="1:3">
      <c r="A1356" s="849" t="s">
        <v>53</v>
      </c>
      <c r="B1356" s="849" t="s">
        <v>6815</v>
      </c>
      <c r="C1356" s="849" t="s">
        <v>11701</v>
      </c>
    </row>
    <row r="1357" spans="1:3">
      <c r="A1357" s="849" t="s">
        <v>53</v>
      </c>
      <c r="B1357" s="849" t="s">
        <v>6817</v>
      </c>
      <c r="C1357" s="849" t="s">
        <v>11702</v>
      </c>
    </row>
    <row r="1358" spans="1:3">
      <c r="A1358" s="849" t="s">
        <v>53</v>
      </c>
      <c r="B1358" s="849" t="s">
        <v>6819</v>
      </c>
      <c r="C1358" s="849" t="s">
        <v>11703</v>
      </c>
    </row>
    <row r="1359" spans="1:3">
      <c r="A1359" s="849" t="s">
        <v>53</v>
      </c>
      <c r="B1359" s="849" t="s">
        <v>6821</v>
      </c>
      <c r="C1359" s="849" t="s">
        <v>11704</v>
      </c>
    </row>
    <row r="1360" spans="1:3">
      <c r="A1360" s="849" t="s">
        <v>53</v>
      </c>
      <c r="B1360" s="849" t="s">
        <v>6823</v>
      </c>
      <c r="C1360" s="849" t="s">
        <v>11705</v>
      </c>
    </row>
    <row r="1361" spans="1:3">
      <c r="A1361" s="849" t="s">
        <v>53</v>
      </c>
      <c r="B1361" s="849" t="s">
        <v>6825</v>
      </c>
      <c r="C1361" s="849" t="s">
        <v>11706</v>
      </c>
    </row>
    <row r="1362" spans="1:3">
      <c r="A1362" s="849" t="s">
        <v>53</v>
      </c>
      <c r="B1362" s="849" t="s">
        <v>6827</v>
      </c>
      <c r="C1362" s="849" t="s">
        <v>11707</v>
      </c>
    </row>
    <row r="1363" spans="1:3">
      <c r="A1363" s="849" t="s">
        <v>53</v>
      </c>
      <c r="B1363" s="849" t="s">
        <v>6829</v>
      </c>
      <c r="C1363" s="849" t="s">
        <v>11708</v>
      </c>
    </row>
    <row r="1364" spans="1:3">
      <c r="A1364" s="849" t="s">
        <v>53</v>
      </c>
      <c r="B1364" s="849" t="s">
        <v>6831</v>
      </c>
      <c r="C1364" s="849" t="s">
        <v>11709</v>
      </c>
    </row>
    <row r="1365" spans="1:3">
      <c r="A1365" s="849" t="s">
        <v>53</v>
      </c>
      <c r="B1365" s="849" t="s">
        <v>6833</v>
      </c>
      <c r="C1365" s="849" t="s">
        <v>11710</v>
      </c>
    </row>
    <row r="1366" spans="1:3">
      <c r="A1366" s="849" t="s">
        <v>53</v>
      </c>
      <c r="B1366" s="849" t="s">
        <v>6835</v>
      </c>
      <c r="C1366" s="849" t="s">
        <v>11711</v>
      </c>
    </row>
    <row r="1367" spans="1:3">
      <c r="A1367" s="849" t="s">
        <v>53</v>
      </c>
      <c r="B1367" s="849" t="s">
        <v>6837</v>
      </c>
      <c r="C1367" s="849" t="s">
        <v>11712</v>
      </c>
    </row>
    <row r="1368" spans="1:3">
      <c r="A1368" s="849" t="s">
        <v>53</v>
      </c>
      <c r="B1368" s="849" t="s">
        <v>6839</v>
      </c>
      <c r="C1368" s="849" t="s">
        <v>11713</v>
      </c>
    </row>
    <row r="1369" spans="1:3">
      <c r="A1369" s="849" t="s">
        <v>53</v>
      </c>
      <c r="B1369" s="849" t="s">
        <v>6841</v>
      </c>
      <c r="C1369" s="849" t="s">
        <v>11714</v>
      </c>
    </row>
    <row r="1370" spans="1:3">
      <c r="A1370" s="849" t="s">
        <v>53</v>
      </c>
      <c r="B1370" s="849" t="s">
        <v>6843</v>
      </c>
      <c r="C1370" s="849" t="s">
        <v>11715</v>
      </c>
    </row>
    <row r="1371" spans="1:3" ht="12" customHeight="1">
      <c r="A1371" s="849" t="s">
        <v>53</v>
      </c>
      <c r="B1371" s="849" t="s">
        <v>6845</v>
      </c>
      <c r="C1371" s="849" t="s">
        <v>11716</v>
      </c>
    </row>
    <row r="1372" spans="1:3" ht="12" customHeight="1">
      <c r="A1372" s="849" t="s">
        <v>53</v>
      </c>
      <c r="B1372" s="849" t="s">
        <v>6847</v>
      </c>
      <c r="C1372" s="849" t="s">
        <v>11717</v>
      </c>
    </row>
    <row r="1373" spans="1:3" ht="12" customHeight="1">
      <c r="A1373" s="849" t="s">
        <v>53</v>
      </c>
      <c r="B1373" s="849" t="s">
        <v>6849</v>
      </c>
      <c r="C1373" s="849" t="s">
        <v>11718</v>
      </c>
    </row>
    <row r="1374" spans="1:3">
      <c r="A1374" s="849" t="s">
        <v>53</v>
      </c>
      <c r="B1374" s="849" t="s">
        <v>6850</v>
      </c>
      <c r="C1374" s="849" t="s">
        <v>11719</v>
      </c>
    </row>
    <row r="1375" spans="1:3">
      <c r="A1375" s="849" t="s">
        <v>53</v>
      </c>
      <c r="B1375" s="849" t="s">
        <v>6852</v>
      </c>
      <c r="C1375" s="849" t="s">
        <v>11720</v>
      </c>
    </row>
    <row r="1376" spans="1:3">
      <c r="A1376" s="849" t="s">
        <v>53</v>
      </c>
      <c r="B1376" s="849" t="s">
        <v>6854</v>
      </c>
      <c r="C1376" s="849" t="s">
        <v>11721</v>
      </c>
    </row>
    <row r="1377" spans="1:3">
      <c r="A1377" s="849" t="s">
        <v>53</v>
      </c>
      <c r="B1377" s="849" t="s">
        <v>6856</v>
      </c>
      <c r="C1377" s="849" t="s">
        <v>11722</v>
      </c>
    </row>
    <row r="1378" spans="1:3">
      <c r="A1378" s="849" t="s">
        <v>53</v>
      </c>
      <c r="B1378" s="849" t="s">
        <v>6858</v>
      </c>
      <c r="C1378" s="849" t="s">
        <v>11723</v>
      </c>
    </row>
    <row r="1379" spans="1:3">
      <c r="A1379" s="849" t="s">
        <v>53</v>
      </c>
      <c r="B1379" s="849" t="s">
        <v>6860</v>
      </c>
      <c r="C1379" s="849" t="s">
        <v>11724</v>
      </c>
    </row>
    <row r="1380" spans="1:3">
      <c r="A1380" s="849" t="s">
        <v>53</v>
      </c>
      <c r="B1380" s="849" t="s">
        <v>6862</v>
      </c>
      <c r="C1380" s="849" t="s">
        <v>11725</v>
      </c>
    </row>
    <row r="1381" spans="1:3">
      <c r="A1381" s="849" t="s">
        <v>53</v>
      </c>
      <c r="B1381" s="849" t="s">
        <v>6864</v>
      </c>
      <c r="C1381" s="849" t="s">
        <v>11726</v>
      </c>
    </row>
    <row r="1382" spans="1:3">
      <c r="A1382" s="849" t="s">
        <v>53</v>
      </c>
      <c r="B1382" s="849" t="s">
        <v>6866</v>
      </c>
      <c r="C1382" s="849" t="s">
        <v>11727</v>
      </c>
    </row>
    <row r="1383" spans="1:3">
      <c r="A1383" s="849" t="s">
        <v>53</v>
      </c>
      <c r="B1383" s="849" t="s">
        <v>6868</v>
      </c>
      <c r="C1383" s="849" t="s">
        <v>11728</v>
      </c>
    </row>
    <row r="1384" spans="1:3">
      <c r="A1384" s="849" t="s">
        <v>53</v>
      </c>
      <c r="B1384" s="849" t="s">
        <v>6870</v>
      </c>
      <c r="C1384" s="849" t="s">
        <v>11729</v>
      </c>
    </row>
    <row r="1385" spans="1:3">
      <c r="A1385" s="849" t="s">
        <v>53</v>
      </c>
      <c r="B1385" s="849" t="s">
        <v>7018</v>
      </c>
      <c r="C1385" s="849" t="s">
        <v>11730</v>
      </c>
    </row>
    <row r="1386" spans="1:3">
      <c r="A1386" s="849" t="s">
        <v>53</v>
      </c>
      <c r="B1386" s="849" t="s">
        <v>7020</v>
      </c>
      <c r="C1386" s="849" t="s">
        <v>11731</v>
      </c>
    </row>
    <row r="1387" spans="1:3">
      <c r="A1387" s="849" t="s">
        <v>53</v>
      </c>
      <c r="B1387" s="849" t="s">
        <v>7022</v>
      </c>
      <c r="C1387" s="849" t="s">
        <v>11732</v>
      </c>
    </row>
    <row r="1388" spans="1:3">
      <c r="A1388" s="849" t="s">
        <v>53</v>
      </c>
      <c r="B1388" s="849" t="s">
        <v>7038</v>
      </c>
      <c r="C1388" s="849" t="s">
        <v>11733</v>
      </c>
    </row>
    <row r="1389" spans="1:3">
      <c r="A1389" s="849" t="s">
        <v>53</v>
      </c>
      <c r="B1389" s="849" t="s">
        <v>7040</v>
      </c>
      <c r="C1389" s="849" t="s">
        <v>11734</v>
      </c>
    </row>
    <row r="1390" spans="1:3">
      <c r="A1390" s="849" t="s">
        <v>53</v>
      </c>
      <c r="B1390" s="849" t="s">
        <v>7042</v>
      </c>
      <c r="C1390" s="849" t="s">
        <v>11735</v>
      </c>
    </row>
    <row r="1391" spans="1:3">
      <c r="A1391" s="849" t="s">
        <v>53</v>
      </c>
      <c r="B1391" s="849" t="s">
        <v>7044</v>
      </c>
      <c r="C1391" s="849" t="s">
        <v>11736</v>
      </c>
    </row>
    <row r="1392" spans="1:3">
      <c r="A1392" s="849" t="s">
        <v>53</v>
      </c>
      <c r="B1392" s="849" t="s">
        <v>7046</v>
      </c>
      <c r="C1392" s="849" t="s">
        <v>11737</v>
      </c>
    </row>
    <row r="1393" spans="1:3">
      <c r="A1393" s="849" t="s">
        <v>53</v>
      </c>
      <c r="B1393" s="849" t="s">
        <v>7048</v>
      </c>
      <c r="C1393" s="849" t="s">
        <v>11738</v>
      </c>
    </row>
    <row r="1394" spans="1:3">
      <c r="A1394" s="849" t="s">
        <v>53</v>
      </c>
      <c r="B1394" s="849" t="s">
        <v>7050</v>
      </c>
      <c r="C1394" s="849" t="s">
        <v>11739</v>
      </c>
    </row>
    <row r="1395" spans="1:3">
      <c r="A1395" s="849" t="s">
        <v>53</v>
      </c>
      <c r="B1395" s="849" t="s">
        <v>7052</v>
      </c>
      <c r="C1395" s="849" t="s">
        <v>11740</v>
      </c>
    </row>
    <row r="1396" spans="1:3">
      <c r="A1396" s="849" t="s">
        <v>53</v>
      </c>
      <c r="B1396" s="849" t="s">
        <v>7054</v>
      </c>
      <c r="C1396" s="849" t="s">
        <v>11741</v>
      </c>
    </row>
    <row r="1397" spans="1:3">
      <c r="A1397" s="849" t="s">
        <v>53</v>
      </c>
      <c r="B1397" s="849" t="s">
        <v>7056</v>
      </c>
      <c r="C1397" s="849" t="s">
        <v>11742</v>
      </c>
    </row>
    <row r="1398" spans="1:3">
      <c r="A1398" s="849" t="s">
        <v>53</v>
      </c>
      <c r="B1398" s="849" t="s">
        <v>7058</v>
      </c>
      <c r="C1398" s="849" t="s">
        <v>11743</v>
      </c>
    </row>
    <row r="1399" spans="1:3">
      <c r="A1399" s="849" t="s">
        <v>53</v>
      </c>
      <c r="B1399" s="849" t="s">
        <v>7060</v>
      </c>
      <c r="C1399" s="849" t="s">
        <v>11744</v>
      </c>
    </row>
    <row r="1400" spans="1:3">
      <c r="A1400" s="849" t="s">
        <v>53</v>
      </c>
      <c r="B1400" s="849" t="s">
        <v>7062</v>
      </c>
      <c r="C1400" s="849" t="s">
        <v>11745</v>
      </c>
    </row>
    <row r="1401" spans="1:3">
      <c r="A1401" s="849" t="s">
        <v>53</v>
      </c>
      <c r="B1401" s="849" t="s">
        <v>7064</v>
      </c>
      <c r="C1401" s="849" t="s">
        <v>11746</v>
      </c>
    </row>
    <row r="1402" spans="1:3">
      <c r="A1402" s="849" t="s">
        <v>53</v>
      </c>
      <c r="B1402" s="849" t="s">
        <v>7066</v>
      </c>
      <c r="C1402" s="849" t="s">
        <v>11747</v>
      </c>
    </row>
    <row r="1403" spans="1:3">
      <c r="A1403" s="849" t="s">
        <v>53</v>
      </c>
      <c r="B1403" s="849" t="s">
        <v>7069</v>
      </c>
      <c r="C1403" s="849" t="s">
        <v>11748</v>
      </c>
    </row>
    <row r="1404" spans="1:3">
      <c r="A1404" s="849" t="s">
        <v>53</v>
      </c>
      <c r="B1404" s="849" t="s">
        <v>7071</v>
      </c>
      <c r="C1404" s="849" t="s">
        <v>11749</v>
      </c>
    </row>
    <row r="1405" spans="1:3">
      <c r="A1405" s="849" t="s">
        <v>53</v>
      </c>
      <c r="B1405" s="849" t="s">
        <v>7073</v>
      </c>
      <c r="C1405" s="849" t="s">
        <v>11750</v>
      </c>
    </row>
    <row r="1406" spans="1:3">
      <c r="A1406" s="849" t="s">
        <v>53</v>
      </c>
      <c r="B1406" s="849" t="s">
        <v>7075</v>
      </c>
      <c r="C1406" s="849" t="s">
        <v>11751</v>
      </c>
    </row>
    <row r="1407" spans="1:3">
      <c r="A1407" s="849" t="s">
        <v>53</v>
      </c>
      <c r="B1407" s="849" t="s">
        <v>7077</v>
      </c>
      <c r="C1407" s="849" t="s">
        <v>11752</v>
      </c>
    </row>
    <row r="1408" spans="1:3">
      <c r="A1408" s="849" t="s">
        <v>53</v>
      </c>
      <c r="B1408" s="849" t="s">
        <v>7079</v>
      </c>
      <c r="C1408" s="849" t="s">
        <v>11753</v>
      </c>
    </row>
    <row r="1409" spans="1:3">
      <c r="A1409" s="849" t="s">
        <v>53</v>
      </c>
      <c r="B1409" s="849" t="s">
        <v>7081</v>
      </c>
      <c r="C1409" s="849" t="s">
        <v>11754</v>
      </c>
    </row>
    <row r="1410" spans="1:3">
      <c r="A1410" s="849" t="s">
        <v>53</v>
      </c>
      <c r="B1410" s="849" t="s">
        <v>7307</v>
      </c>
      <c r="C1410" s="849" t="s">
        <v>11755</v>
      </c>
    </row>
    <row r="1411" spans="1:3">
      <c r="A1411" s="849" t="s">
        <v>53</v>
      </c>
      <c r="B1411" s="849" t="s">
        <v>7308</v>
      </c>
      <c r="C1411" s="849" t="s">
        <v>11756</v>
      </c>
    </row>
    <row r="1412" spans="1:3">
      <c r="A1412" s="849" t="s">
        <v>53</v>
      </c>
      <c r="B1412" s="849" t="s">
        <v>7309</v>
      </c>
      <c r="C1412" s="849" t="s">
        <v>11757</v>
      </c>
    </row>
    <row r="1413" spans="1:3">
      <c r="A1413" s="849" t="s">
        <v>53</v>
      </c>
      <c r="B1413" s="849" t="s">
        <v>7310</v>
      </c>
      <c r="C1413" s="849" t="s">
        <v>11758</v>
      </c>
    </row>
    <row r="1414" spans="1:3">
      <c r="A1414" s="849" t="s">
        <v>53</v>
      </c>
      <c r="B1414" s="849" t="s">
        <v>7311</v>
      </c>
      <c r="C1414" s="849" t="s">
        <v>11759</v>
      </c>
    </row>
    <row r="1415" spans="1:3">
      <c r="A1415" s="849" t="s">
        <v>53</v>
      </c>
      <c r="B1415" s="849" t="s">
        <v>7313</v>
      </c>
      <c r="C1415" s="849" t="s">
        <v>11760</v>
      </c>
    </row>
    <row r="1416" spans="1:3">
      <c r="A1416" s="849" t="s">
        <v>53</v>
      </c>
      <c r="B1416" s="849" t="s">
        <v>7317</v>
      </c>
      <c r="C1416" s="849" t="s">
        <v>11761</v>
      </c>
    </row>
    <row r="1417" spans="1:3">
      <c r="A1417" s="849" t="s">
        <v>53</v>
      </c>
      <c r="B1417" s="849" t="s">
        <v>7315</v>
      </c>
      <c r="C1417" s="849" t="s">
        <v>11762</v>
      </c>
    </row>
    <row r="1418" spans="1:3">
      <c r="A1418" s="849" t="s">
        <v>53</v>
      </c>
      <c r="B1418" s="849" t="s">
        <v>7323</v>
      </c>
      <c r="C1418" s="849" t="s">
        <v>11763</v>
      </c>
    </row>
    <row r="1419" spans="1:3">
      <c r="A1419" s="849" t="s">
        <v>53</v>
      </c>
      <c r="B1419" s="849" t="s">
        <v>7319</v>
      </c>
      <c r="C1419" s="849" t="s">
        <v>11764</v>
      </c>
    </row>
    <row r="1420" spans="1:3">
      <c r="A1420" s="849" t="s">
        <v>53</v>
      </c>
      <c r="B1420" s="849" t="s">
        <v>7321</v>
      </c>
      <c r="C1420" s="849" t="s">
        <v>11765</v>
      </c>
    </row>
    <row r="1421" spans="1:3">
      <c r="A1421" s="849" t="s">
        <v>53</v>
      </c>
      <c r="B1421" s="849" t="s">
        <v>7325</v>
      </c>
      <c r="C1421" s="849" t="s">
        <v>11766</v>
      </c>
    </row>
    <row r="1422" spans="1:3">
      <c r="A1422" s="849" t="s">
        <v>53</v>
      </c>
      <c r="B1422" s="849" t="s">
        <v>7331</v>
      </c>
      <c r="C1422" s="849" t="s">
        <v>11767</v>
      </c>
    </row>
    <row r="1423" spans="1:3">
      <c r="A1423" s="849" t="s">
        <v>53</v>
      </c>
      <c r="B1423" s="849" t="s">
        <v>7333</v>
      </c>
      <c r="C1423" s="849" t="s">
        <v>11768</v>
      </c>
    </row>
    <row r="1424" spans="1:3">
      <c r="A1424" s="849" t="s">
        <v>53</v>
      </c>
      <c r="B1424" s="849" t="s">
        <v>7335</v>
      </c>
      <c r="C1424" s="849" t="s">
        <v>11769</v>
      </c>
    </row>
    <row r="1425" spans="1:3">
      <c r="A1425" s="849" t="s">
        <v>53</v>
      </c>
      <c r="B1425" s="849" t="s">
        <v>7339</v>
      </c>
      <c r="C1425" s="849" t="s">
        <v>11770</v>
      </c>
    </row>
    <row r="1426" spans="1:3">
      <c r="A1426" s="849" t="s">
        <v>53</v>
      </c>
      <c r="B1426" s="849" t="s">
        <v>7341</v>
      </c>
      <c r="C1426" s="849" t="s">
        <v>11771</v>
      </c>
    </row>
    <row r="1427" spans="1:3">
      <c r="A1427" s="849" t="s">
        <v>53</v>
      </c>
      <c r="B1427" s="849" t="s">
        <v>7347</v>
      </c>
      <c r="C1427" s="849" t="s">
        <v>11772</v>
      </c>
    </row>
    <row r="1428" spans="1:3">
      <c r="A1428" s="849" t="s">
        <v>53</v>
      </c>
      <c r="B1428" s="849" t="s">
        <v>7349</v>
      </c>
      <c r="C1428" s="849" t="s">
        <v>11773</v>
      </c>
    </row>
    <row r="1429" spans="1:3">
      <c r="A1429" s="849" t="s">
        <v>53</v>
      </c>
      <c r="B1429" s="849" t="s">
        <v>7351</v>
      </c>
      <c r="C1429" s="849" t="s">
        <v>11774</v>
      </c>
    </row>
    <row r="1430" spans="1:3">
      <c r="A1430" s="849" t="s">
        <v>53</v>
      </c>
      <c r="B1430" s="849" t="s">
        <v>7353</v>
      </c>
      <c r="C1430" s="849" t="s">
        <v>11775</v>
      </c>
    </row>
    <row r="1431" spans="1:3">
      <c r="A1431" s="849" t="s">
        <v>53</v>
      </c>
      <c r="B1431" s="849" t="s">
        <v>7355</v>
      </c>
      <c r="C1431" s="849" t="s">
        <v>11776</v>
      </c>
    </row>
    <row r="1432" spans="1:3">
      <c r="A1432" s="849" t="s">
        <v>53</v>
      </c>
      <c r="B1432" s="849" t="s">
        <v>7357</v>
      </c>
      <c r="C1432" s="849" t="s">
        <v>11777</v>
      </c>
    </row>
    <row r="1433" spans="1:3">
      <c r="A1433" s="849" t="s">
        <v>53</v>
      </c>
      <c r="B1433" s="849" t="s">
        <v>7372</v>
      </c>
      <c r="C1433" s="849" t="s">
        <v>11778</v>
      </c>
    </row>
    <row r="1434" spans="1:3">
      <c r="A1434" s="849" t="s">
        <v>53</v>
      </c>
      <c r="B1434" s="849" t="s">
        <v>7374</v>
      </c>
      <c r="C1434" s="849" t="s">
        <v>11779</v>
      </c>
    </row>
    <row r="1435" spans="1:3">
      <c r="A1435" s="849" t="s">
        <v>53</v>
      </c>
      <c r="B1435" s="849" t="s">
        <v>7378</v>
      </c>
      <c r="C1435" s="849" t="s">
        <v>11780</v>
      </c>
    </row>
    <row r="1436" spans="1:3">
      <c r="A1436" s="849" t="s">
        <v>53</v>
      </c>
      <c r="B1436" s="849" t="s">
        <v>7380</v>
      </c>
      <c r="C1436" s="849" t="s">
        <v>11781</v>
      </c>
    </row>
    <row r="1437" spans="1:3">
      <c r="A1437" s="849" t="s">
        <v>53</v>
      </c>
      <c r="B1437" s="849" t="s">
        <v>7407</v>
      </c>
      <c r="C1437" s="849" t="s">
        <v>11782</v>
      </c>
    </row>
    <row r="1438" spans="1:3">
      <c r="A1438" s="849" t="s">
        <v>53</v>
      </c>
      <c r="B1438" s="849" t="s">
        <v>7409</v>
      </c>
      <c r="C1438" s="849" t="s">
        <v>11783</v>
      </c>
    </row>
    <row r="1439" spans="1:3">
      <c r="A1439" s="849" t="s">
        <v>53</v>
      </c>
      <c r="B1439" s="849" t="s">
        <v>7411</v>
      </c>
      <c r="C1439" s="849" t="s">
        <v>11784</v>
      </c>
    </row>
    <row r="1440" spans="1:3">
      <c r="A1440" s="849" t="s">
        <v>53</v>
      </c>
      <c r="B1440" s="849" t="s">
        <v>7413</v>
      </c>
      <c r="C1440" s="849" t="s">
        <v>11785</v>
      </c>
    </row>
    <row r="1441" spans="1:3">
      <c r="A1441" s="849" t="s">
        <v>53</v>
      </c>
      <c r="B1441" s="849" t="s">
        <v>7415</v>
      </c>
      <c r="C1441" s="849" t="s">
        <v>11786</v>
      </c>
    </row>
    <row r="1442" spans="1:3">
      <c r="A1442" s="849" t="s">
        <v>53</v>
      </c>
      <c r="B1442" s="849" t="s">
        <v>7417</v>
      </c>
      <c r="C1442" s="849" t="s">
        <v>11787</v>
      </c>
    </row>
    <row r="1443" spans="1:3">
      <c r="A1443" s="849" t="s">
        <v>53</v>
      </c>
      <c r="B1443" s="849" t="s">
        <v>7419</v>
      </c>
      <c r="C1443" s="849" t="s">
        <v>11788</v>
      </c>
    </row>
    <row r="1444" spans="1:3">
      <c r="A1444" s="849" t="s">
        <v>53</v>
      </c>
      <c r="B1444" s="849" t="s">
        <v>7421</v>
      </c>
      <c r="C1444" s="849" t="s">
        <v>11789</v>
      </c>
    </row>
    <row r="1445" spans="1:3">
      <c r="A1445" s="849" t="s">
        <v>53</v>
      </c>
      <c r="B1445" s="849" t="s">
        <v>7423</v>
      </c>
      <c r="C1445" s="849" t="s">
        <v>11790</v>
      </c>
    </row>
    <row r="1446" spans="1:3">
      <c r="A1446" s="849" t="s">
        <v>53</v>
      </c>
      <c r="B1446" s="849" t="s">
        <v>7425</v>
      </c>
      <c r="C1446" s="849" t="s">
        <v>11791</v>
      </c>
    </row>
    <row r="1447" spans="1:3">
      <c r="A1447" s="849" t="s">
        <v>53</v>
      </c>
      <c r="B1447" s="849" t="s">
        <v>7426</v>
      </c>
      <c r="C1447" s="849" t="s">
        <v>11792</v>
      </c>
    </row>
    <row r="1448" spans="1:3">
      <c r="A1448" s="849" t="s">
        <v>53</v>
      </c>
      <c r="B1448" s="849" t="s">
        <v>7429</v>
      </c>
      <c r="C1448" s="849" t="s">
        <v>11793</v>
      </c>
    </row>
    <row r="1449" spans="1:3">
      <c r="A1449" s="849" t="s">
        <v>53</v>
      </c>
      <c r="B1449" s="849" t="s">
        <v>7431</v>
      </c>
      <c r="C1449" s="849" t="s">
        <v>11794</v>
      </c>
    </row>
    <row r="1450" spans="1:3">
      <c r="A1450" s="849" t="s">
        <v>53</v>
      </c>
      <c r="B1450" s="849" t="s">
        <v>7433</v>
      </c>
      <c r="C1450" s="849" t="s">
        <v>11795</v>
      </c>
    </row>
    <row r="1451" spans="1:3">
      <c r="A1451" s="849" t="s">
        <v>53</v>
      </c>
      <c r="B1451" s="849" t="s">
        <v>7435</v>
      </c>
      <c r="C1451" s="849" t="s">
        <v>11796</v>
      </c>
    </row>
    <row r="1452" spans="1:3">
      <c r="A1452" s="849" t="s">
        <v>53</v>
      </c>
      <c r="B1452" s="849" t="s">
        <v>7437</v>
      </c>
      <c r="C1452" s="849" t="s">
        <v>11797</v>
      </c>
    </row>
    <row r="1453" spans="1:3">
      <c r="A1453" s="849" t="s">
        <v>53</v>
      </c>
      <c r="B1453" s="849" t="s">
        <v>7439</v>
      </c>
      <c r="C1453" s="849" t="s">
        <v>11798</v>
      </c>
    </row>
    <row r="1454" spans="1:3">
      <c r="A1454" s="849" t="s">
        <v>53</v>
      </c>
      <c r="B1454" s="849" t="s">
        <v>7441</v>
      </c>
      <c r="C1454" s="849" t="s">
        <v>11799</v>
      </c>
    </row>
    <row r="1455" spans="1:3">
      <c r="A1455" s="849" t="s">
        <v>53</v>
      </c>
      <c r="B1455" s="849" t="s">
        <v>7443</v>
      </c>
      <c r="C1455" s="849" t="s">
        <v>11800</v>
      </c>
    </row>
    <row r="1456" spans="1:3">
      <c r="A1456" s="849" t="s">
        <v>53</v>
      </c>
      <c r="B1456" s="849" t="s">
        <v>7445</v>
      </c>
      <c r="C1456" s="849" t="s">
        <v>11801</v>
      </c>
    </row>
    <row r="1457" spans="1:3">
      <c r="A1457" s="849" t="s">
        <v>53</v>
      </c>
      <c r="B1457" s="849" t="s">
        <v>7447</v>
      </c>
      <c r="C1457" s="849" t="s">
        <v>11802</v>
      </c>
    </row>
    <row r="1458" spans="1:3">
      <c r="A1458" s="849" t="s">
        <v>53</v>
      </c>
      <c r="B1458" s="849" t="s">
        <v>7450</v>
      </c>
      <c r="C1458" s="849" t="s">
        <v>11803</v>
      </c>
    </row>
    <row r="1459" spans="1:3">
      <c r="A1459" s="849" t="s">
        <v>53</v>
      </c>
      <c r="B1459" s="849" t="s">
        <v>7509</v>
      </c>
      <c r="C1459" s="849" t="s">
        <v>11804</v>
      </c>
    </row>
    <row r="1460" spans="1:3">
      <c r="A1460" s="849" t="s">
        <v>53</v>
      </c>
      <c r="B1460" s="849" t="s">
        <v>7510</v>
      </c>
      <c r="C1460" s="849" t="s">
        <v>11805</v>
      </c>
    </row>
    <row r="1461" spans="1:3">
      <c r="A1461" s="849" t="s">
        <v>53</v>
      </c>
      <c r="B1461" s="849" t="s">
        <v>7512</v>
      </c>
      <c r="C1461" s="849" t="s">
        <v>11806</v>
      </c>
    </row>
    <row r="1462" spans="1:3">
      <c r="A1462" s="849" t="s">
        <v>53</v>
      </c>
      <c r="B1462" s="849" t="s">
        <v>7514</v>
      </c>
      <c r="C1462" s="849" t="s">
        <v>11807</v>
      </c>
    </row>
    <row r="1463" spans="1:3">
      <c r="A1463" s="849" t="s">
        <v>53</v>
      </c>
      <c r="B1463" s="849" t="s">
        <v>7516</v>
      </c>
      <c r="C1463" s="849" t="s">
        <v>11808</v>
      </c>
    </row>
    <row r="1464" spans="1:3">
      <c r="A1464" s="849" t="s">
        <v>53</v>
      </c>
      <c r="B1464" s="849" t="s">
        <v>7518</v>
      </c>
      <c r="C1464" s="849" t="s">
        <v>11809</v>
      </c>
    </row>
    <row r="1465" spans="1:3">
      <c r="A1465" s="849" t="s">
        <v>53</v>
      </c>
      <c r="B1465" s="849" t="s">
        <v>7520</v>
      </c>
      <c r="C1465" s="849" t="s">
        <v>11810</v>
      </c>
    </row>
    <row r="1466" spans="1:3">
      <c r="A1466" s="849" t="s">
        <v>53</v>
      </c>
      <c r="B1466" s="849" t="s">
        <v>7522</v>
      </c>
      <c r="C1466" s="849" t="s">
        <v>11811</v>
      </c>
    </row>
    <row r="1467" spans="1:3">
      <c r="A1467" s="849" t="s">
        <v>53</v>
      </c>
      <c r="B1467" s="849" t="s">
        <v>7524</v>
      </c>
      <c r="C1467" s="849" t="s">
        <v>11812</v>
      </c>
    </row>
    <row r="1468" spans="1:3">
      <c r="A1468" s="849" t="s">
        <v>53</v>
      </c>
      <c r="B1468" s="849" t="s">
        <v>7525</v>
      </c>
      <c r="C1468" s="849" t="s">
        <v>11813</v>
      </c>
    </row>
    <row r="1469" spans="1:3">
      <c r="A1469" s="849" t="s">
        <v>53</v>
      </c>
      <c r="B1469" s="849" t="s">
        <v>7526</v>
      </c>
      <c r="C1469" s="849" t="s">
        <v>11814</v>
      </c>
    </row>
    <row r="1470" spans="1:3">
      <c r="A1470" s="849" t="s">
        <v>53</v>
      </c>
      <c r="B1470" s="849" t="s">
        <v>7528</v>
      </c>
      <c r="C1470" s="849" t="s">
        <v>11815</v>
      </c>
    </row>
    <row r="1471" spans="1:3">
      <c r="A1471" s="849" t="s">
        <v>53</v>
      </c>
      <c r="B1471" s="849" t="s">
        <v>7530</v>
      </c>
      <c r="C1471" s="849" t="s">
        <v>11816</v>
      </c>
    </row>
    <row r="1472" spans="1:3">
      <c r="A1472" s="849" t="s">
        <v>53</v>
      </c>
      <c r="B1472" s="849" t="s">
        <v>7532</v>
      </c>
      <c r="C1472" s="849" t="s">
        <v>11817</v>
      </c>
    </row>
    <row r="1473" spans="1:3">
      <c r="A1473" s="849" t="s">
        <v>53</v>
      </c>
      <c r="B1473" s="849" t="s">
        <v>7534</v>
      </c>
      <c r="C1473" s="849" t="s">
        <v>11818</v>
      </c>
    </row>
    <row r="1474" spans="1:3">
      <c r="A1474" s="849" t="s">
        <v>53</v>
      </c>
      <c r="B1474" s="849" t="s">
        <v>7536</v>
      </c>
      <c r="C1474" s="849" t="s">
        <v>11819</v>
      </c>
    </row>
    <row r="1475" spans="1:3">
      <c r="A1475" s="849" t="s">
        <v>53</v>
      </c>
      <c r="B1475" s="849" t="s">
        <v>7538</v>
      </c>
      <c r="C1475" s="849" t="s">
        <v>11820</v>
      </c>
    </row>
    <row r="1476" spans="1:3">
      <c r="A1476" s="849" t="s">
        <v>53</v>
      </c>
      <c r="B1476" s="849" t="s">
        <v>7540</v>
      </c>
      <c r="C1476" s="849" t="s">
        <v>11821</v>
      </c>
    </row>
    <row r="1477" spans="1:3">
      <c r="A1477" s="849" t="s">
        <v>53</v>
      </c>
      <c r="B1477" s="849" t="s">
        <v>7542</v>
      </c>
      <c r="C1477" s="849" t="s">
        <v>11822</v>
      </c>
    </row>
    <row r="1478" spans="1:3">
      <c r="A1478" s="849" t="s">
        <v>53</v>
      </c>
      <c r="B1478" s="849" t="s">
        <v>7544</v>
      </c>
      <c r="C1478" s="849" t="s">
        <v>11823</v>
      </c>
    </row>
    <row r="1479" spans="1:3">
      <c r="A1479" s="849" t="s">
        <v>53</v>
      </c>
      <c r="B1479" s="849" t="s">
        <v>7546</v>
      </c>
      <c r="C1479" s="849" t="s">
        <v>11824</v>
      </c>
    </row>
    <row r="1480" spans="1:3">
      <c r="A1480" s="849" t="s">
        <v>53</v>
      </c>
      <c r="B1480" s="849" t="s">
        <v>7548</v>
      </c>
      <c r="C1480" s="849" t="s">
        <v>11825</v>
      </c>
    </row>
    <row r="1481" spans="1:3">
      <c r="A1481" s="849" t="s">
        <v>53</v>
      </c>
      <c r="B1481" s="849" t="s">
        <v>7551</v>
      </c>
      <c r="C1481" s="849" t="s">
        <v>11826</v>
      </c>
    </row>
    <row r="1482" spans="1:3">
      <c r="A1482" s="849" t="s">
        <v>53</v>
      </c>
      <c r="B1482" s="849" t="s">
        <v>7589</v>
      </c>
      <c r="C1482" s="849" t="s">
        <v>11827</v>
      </c>
    </row>
    <row r="1483" spans="1:3">
      <c r="A1483" s="849" t="s">
        <v>53</v>
      </c>
      <c r="B1483" s="849" t="s">
        <v>7591</v>
      </c>
      <c r="C1483" s="849" t="s">
        <v>11828</v>
      </c>
    </row>
    <row r="1484" spans="1:3">
      <c r="A1484" s="849" t="s">
        <v>53</v>
      </c>
      <c r="B1484" s="849" t="s">
        <v>7593</v>
      </c>
      <c r="C1484" s="849" t="s">
        <v>11829</v>
      </c>
    </row>
    <row r="1485" spans="1:3">
      <c r="A1485" s="849" t="s">
        <v>53</v>
      </c>
      <c r="B1485" s="849" t="s">
        <v>7595</v>
      </c>
      <c r="C1485" s="849" t="s">
        <v>11830</v>
      </c>
    </row>
    <row r="1486" spans="1:3">
      <c r="A1486" s="849" t="s">
        <v>53</v>
      </c>
      <c r="B1486" s="849" t="s">
        <v>7597</v>
      </c>
      <c r="C1486" s="849" t="s">
        <v>11831</v>
      </c>
    </row>
    <row r="1487" spans="1:3">
      <c r="A1487" s="849" t="s">
        <v>53</v>
      </c>
      <c r="B1487" s="849" t="s">
        <v>7599</v>
      </c>
      <c r="C1487" s="849" t="s">
        <v>11832</v>
      </c>
    </row>
    <row r="1488" spans="1:3">
      <c r="A1488" s="849" t="s">
        <v>53</v>
      </c>
      <c r="B1488" s="849" t="s">
        <v>7601</v>
      </c>
      <c r="C1488" s="849" t="s">
        <v>11833</v>
      </c>
    </row>
    <row r="1489" spans="1:3">
      <c r="A1489" s="849" t="s">
        <v>53</v>
      </c>
      <c r="B1489" s="849" t="s">
        <v>7603</v>
      </c>
      <c r="C1489" s="849" t="s">
        <v>11834</v>
      </c>
    </row>
    <row r="1490" spans="1:3">
      <c r="A1490" s="849" t="s">
        <v>53</v>
      </c>
      <c r="B1490" s="849" t="s">
        <v>7605</v>
      </c>
      <c r="C1490" s="849" t="s">
        <v>11835</v>
      </c>
    </row>
    <row r="1491" spans="1:3">
      <c r="A1491" s="849" t="s">
        <v>53</v>
      </c>
      <c r="B1491" s="849" t="s">
        <v>7607</v>
      </c>
      <c r="C1491" s="849" t="s">
        <v>11836</v>
      </c>
    </row>
    <row r="1492" spans="1:3">
      <c r="A1492" s="849" t="s">
        <v>53</v>
      </c>
      <c r="B1492" s="849" t="s">
        <v>7609</v>
      </c>
      <c r="C1492" s="849" t="s">
        <v>11837</v>
      </c>
    </row>
    <row r="1493" spans="1:3">
      <c r="A1493" s="849" t="s">
        <v>53</v>
      </c>
      <c r="B1493" s="849" t="s">
        <v>7611</v>
      </c>
      <c r="C1493" s="849" t="s">
        <v>11838</v>
      </c>
    </row>
    <row r="1494" spans="1:3">
      <c r="A1494" s="849" t="s">
        <v>53</v>
      </c>
      <c r="B1494" s="849" t="s">
        <v>7613</v>
      </c>
      <c r="C1494" s="849" t="s">
        <v>11839</v>
      </c>
    </row>
    <row r="1495" spans="1:3">
      <c r="A1495" s="849" t="s">
        <v>53</v>
      </c>
      <c r="B1495" s="849" t="s">
        <v>7615</v>
      </c>
      <c r="C1495" s="849" t="s">
        <v>11840</v>
      </c>
    </row>
    <row r="1496" spans="1:3">
      <c r="A1496" s="849" t="s">
        <v>53</v>
      </c>
      <c r="B1496" s="849" t="s">
        <v>7617</v>
      </c>
      <c r="C1496" s="849" t="s">
        <v>11841</v>
      </c>
    </row>
    <row r="1497" spans="1:3">
      <c r="A1497" s="849" t="s">
        <v>53</v>
      </c>
      <c r="B1497" s="849" t="s">
        <v>7619</v>
      </c>
      <c r="C1497" s="849" t="s">
        <v>11842</v>
      </c>
    </row>
    <row r="1498" spans="1:3">
      <c r="A1498" s="849" t="s">
        <v>53</v>
      </c>
      <c r="B1498" s="849" t="s">
        <v>7621</v>
      </c>
      <c r="C1498" s="849" t="s">
        <v>11843</v>
      </c>
    </row>
    <row r="1499" spans="1:3">
      <c r="A1499" s="849" t="s">
        <v>53</v>
      </c>
      <c r="B1499" s="849" t="s">
        <v>7623</v>
      </c>
      <c r="C1499" s="849" t="s">
        <v>11844</v>
      </c>
    </row>
    <row r="1500" spans="1:3">
      <c r="A1500" s="849" t="s">
        <v>53</v>
      </c>
      <c r="B1500" s="849" t="s">
        <v>7625</v>
      </c>
      <c r="C1500" s="849" t="s">
        <v>11845</v>
      </c>
    </row>
    <row r="1501" spans="1:3">
      <c r="A1501" s="849" t="s">
        <v>53</v>
      </c>
      <c r="B1501" s="849" t="s">
        <v>7627</v>
      </c>
      <c r="C1501" s="849" t="s">
        <v>11846</v>
      </c>
    </row>
    <row r="1502" spans="1:3">
      <c r="A1502" s="849" t="s">
        <v>53</v>
      </c>
      <c r="B1502" s="849" t="s">
        <v>7641</v>
      </c>
      <c r="C1502" s="849" t="s">
        <v>11847</v>
      </c>
    </row>
    <row r="1503" spans="1:3">
      <c r="A1503" s="849" t="s">
        <v>53</v>
      </c>
      <c r="B1503" s="849" t="s">
        <v>7643</v>
      </c>
      <c r="C1503" s="849" t="s">
        <v>11848</v>
      </c>
    </row>
    <row r="1504" spans="1:3">
      <c r="A1504" s="849" t="s">
        <v>53</v>
      </c>
      <c r="B1504" s="849" t="s">
        <v>7645</v>
      </c>
      <c r="C1504" s="849" t="s">
        <v>11849</v>
      </c>
    </row>
    <row r="1505" spans="1:3">
      <c r="A1505" s="849" t="s">
        <v>53</v>
      </c>
      <c r="B1505" s="849" t="s">
        <v>7647</v>
      </c>
      <c r="C1505" s="849" t="s">
        <v>11850</v>
      </c>
    </row>
    <row r="1506" spans="1:3">
      <c r="A1506" s="849" t="s">
        <v>53</v>
      </c>
      <c r="B1506" s="849" t="s">
        <v>7649</v>
      </c>
      <c r="C1506" s="849" t="s">
        <v>11851</v>
      </c>
    </row>
    <row r="1507" spans="1:3">
      <c r="A1507" s="849" t="s">
        <v>53</v>
      </c>
      <c r="B1507" s="849" t="s">
        <v>7651</v>
      </c>
      <c r="C1507" s="849" t="s">
        <v>11852</v>
      </c>
    </row>
    <row r="1508" spans="1:3">
      <c r="A1508" s="849" t="s">
        <v>53</v>
      </c>
      <c r="B1508" s="849" t="s">
        <v>7653</v>
      </c>
      <c r="C1508" s="849" t="s">
        <v>11853</v>
      </c>
    </row>
    <row r="1509" spans="1:3">
      <c r="A1509" s="849" t="s">
        <v>53</v>
      </c>
      <c r="B1509" s="849" t="s">
        <v>7655</v>
      </c>
      <c r="C1509" s="849" t="s">
        <v>11854</v>
      </c>
    </row>
    <row r="1510" spans="1:3">
      <c r="A1510" s="849" t="s">
        <v>53</v>
      </c>
      <c r="B1510" s="849" t="s">
        <v>7657</v>
      </c>
      <c r="C1510" s="849" t="s">
        <v>11855</v>
      </c>
    </row>
    <row r="1511" spans="1:3">
      <c r="A1511" s="849" t="s">
        <v>53</v>
      </c>
      <c r="B1511" s="849" t="s">
        <v>7659</v>
      </c>
      <c r="C1511" s="849" t="s">
        <v>11856</v>
      </c>
    </row>
    <row r="1512" spans="1:3">
      <c r="A1512" s="849" t="s">
        <v>53</v>
      </c>
      <c r="B1512" s="849" t="s">
        <v>7661</v>
      </c>
      <c r="C1512" s="849" t="s">
        <v>11857</v>
      </c>
    </row>
    <row r="1513" spans="1:3">
      <c r="A1513" s="849" t="s">
        <v>53</v>
      </c>
      <c r="B1513" s="849" t="s">
        <v>7663</v>
      </c>
      <c r="C1513" s="849" t="s">
        <v>11858</v>
      </c>
    </row>
    <row r="1514" spans="1:3">
      <c r="A1514" s="849" t="s">
        <v>53</v>
      </c>
      <c r="B1514" s="849" t="s">
        <v>7665</v>
      </c>
      <c r="C1514" s="849" t="s">
        <v>11859</v>
      </c>
    </row>
    <row r="1515" spans="1:3">
      <c r="A1515" s="849" t="s">
        <v>53</v>
      </c>
      <c r="B1515" s="849" t="s">
        <v>7667</v>
      </c>
      <c r="C1515" s="849" t="s">
        <v>11860</v>
      </c>
    </row>
    <row r="1516" spans="1:3">
      <c r="A1516" s="849" t="s">
        <v>53</v>
      </c>
      <c r="B1516" s="849" t="s">
        <v>7669</v>
      </c>
      <c r="C1516" s="849" t="s">
        <v>11861</v>
      </c>
    </row>
    <row r="1517" spans="1:3">
      <c r="A1517" s="849" t="s">
        <v>53</v>
      </c>
      <c r="B1517" s="849" t="s">
        <v>7671</v>
      </c>
      <c r="C1517" s="849" t="s">
        <v>11862</v>
      </c>
    </row>
    <row r="1518" spans="1:3">
      <c r="A1518" s="849" t="s">
        <v>53</v>
      </c>
      <c r="B1518" s="849" t="s">
        <v>7673</v>
      </c>
      <c r="C1518" s="849" t="s">
        <v>11863</v>
      </c>
    </row>
    <row r="1519" spans="1:3">
      <c r="A1519" s="849" t="s">
        <v>53</v>
      </c>
      <c r="B1519" s="849" t="s">
        <v>7675</v>
      </c>
      <c r="C1519" s="849" t="s">
        <v>11864</v>
      </c>
    </row>
    <row r="1520" spans="1:3">
      <c r="A1520" s="849" t="s">
        <v>53</v>
      </c>
      <c r="B1520" s="849" t="s">
        <v>7677</v>
      </c>
      <c r="C1520" s="849" t="s">
        <v>11865</v>
      </c>
    </row>
    <row r="1521" spans="1:3">
      <c r="A1521" s="849" t="s">
        <v>53</v>
      </c>
      <c r="B1521" s="849" t="s">
        <v>7679</v>
      </c>
      <c r="C1521" s="849" t="s">
        <v>11866</v>
      </c>
    </row>
    <row r="1522" spans="1:3">
      <c r="A1522" s="849" t="s">
        <v>53</v>
      </c>
      <c r="B1522" s="849" t="s">
        <v>7681</v>
      </c>
      <c r="C1522" s="849" t="s">
        <v>11867</v>
      </c>
    </row>
    <row r="1523" spans="1:3">
      <c r="A1523" s="849" t="s">
        <v>53</v>
      </c>
      <c r="B1523" s="849" t="s">
        <v>7683</v>
      </c>
      <c r="C1523" s="849" t="s">
        <v>11868</v>
      </c>
    </row>
    <row r="1524" spans="1:3">
      <c r="A1524" s="849" t="s">
        <v>53</v>
      </c>
      <c r="B1524" s="849" t="s">
        <v>7687</v>
      </c>
      <c r="C1524" s="849" t="s">
        <v>11869</v>
      </c>
    </row>
    <row r="1525" spans="1:3">
      <c r="A1525" s="849" t="s">
        <v>53</v>
      </c>
      <c r="B1525" s="849" t="s">
        <v>7689</v>
      </c>
      <c r="C1525" s="849" t="s">
        <v>11870</v>
      </c>
    </row>
    <row r="1526" spans="1:3">
      <c r="A1526" s="849" t="s">
        <v>53</v>
      </c>
      <c r="B1526" s="849" t="s">
        <v>7691</v>
      </c>
      <c r="C1526" s="849" t="s">
        <v>11871</v>
      </c>
    </row>
    <row r="1527" spans="1:3">
      <c r="A1527" s="849" t="s">
        <v>53</v>
      </c>
      <c r="B1527" s="849" t="s">
        <v>7693</v>
      </c>
      <c r="C1527" s="849" t="s">
        <v>11872</v>
      </c>
    </row>
    <row r="1528" spans="1:3">
      <c r="A1528" s="849" t="s">
        <v>53</v>
      </c>
      <c r="B1528" s="849" t="s">
        <v>7698</v>
      </c>
      <c r="C1528" s="849" t="s">
        <v>11873</v>
      </c>
    </row>
    <row r="1529" spans="1:3">
      <c r="A1529" s="849" t="s">
        <v>53</v>
      </c>
      <c r="B1529" s="849" t="s">
        <v>7700</v>
      </c>
      <c r="C1529" s="849" t="s">
        <v>11874</v>
      </c>
    </row>
    <row r="1530" spans="1:3">
      <c r="A1530" s="849" t="s">
        <v>53</v>
      </c>
      <c r="B1530" s="849" t="s">
        <v>7702</v>
      </c>
      <c r="C1530" s="849" t="s">
        <v>11875</v>
      </c>
    </row>
    <row r="1531" spans="1:3">
      <c r="A1531" s="849" t="s">
        <v>53</v>
      </c>
      <c r="B1531" s="849" t="s">
        <v>7704</v>
      </c>
      <c r="C1531" s="849" t="s">
        <v>11876</v>
      </c>
    </row>
    <row r="1532" spans="1:3">
      <c r="A1532" s="849" t="s">
        <v>53</v>
      </c>
      <c r="B1532" s="849" t="s">
        <v>7706</v>
      </c>
      <c r="C1532" s="849" t="s">
        <v>11877</v>
      </c>
    </row>
    <row r="1533" spans="1:3">
      <c r="A1533" s="849" t="s">
        <v>53</v>
      </c>
      <c r="B1533" s="849" t="s">
        <v>7708</v>
      </c>
      <c r="C1533" s="849" t="s">
        <v>11878</v>
      </c>
    </row>
    <row r="1534" spans="1:3">
      <c r="A1534" s="849" t="s">
        <v>53</v>
      </c>
      <c r="B1534" s="849" t="s">
        <v>7709</v>
      </c>
      <c r="C1534" s="849" t="s">
        <v>11879</v>
      </c>
    </row>
    <row r="1535" spans="1:3">
      <c r="A1535" s="849" t="s">
        <v>53</v>
      </c>
      <c r="B1535" s="849" t="s">
        <v>7710</v>
      </c>
      <c r="C1535" s="849" t="s">
        <v>11880</v>
      </c>
    </row>
    <row r="1536" spans="1:3">
      <c r="A1536" s="849" t="s">
        <v>53</v>
      </c>
      <c r="B1536" s="849" t="s">
        <v>7711</v>
      </c>
      <c r="C1536" s="849" t="s">
        <v>11881</v>
      </c>
    </row>
    <row r="1537" spans="1:3">
      <c r="A1537" s="849" t="s">
        <v>53</v>
      </c>
      <c r="B1537" s="849" t="s">
        <v>7712</v>
      </c>
      <c r="C1537" s="849" t="s">
        <v>11882</v>
      </c>
    </row>
    <row r="1538" spans="1:3">
      <c r="A1538" s="849" t="s">
        <v>53</v>
      </c>
      <c r="B1538" s="849" t="s">
        <v>7713</v>
      </c>
      <c r="C1538" s="849" t="s">
        <v>11883</v>
      </c>
    </row>
    <row r="1539" spans="1:3">
      <c r="A1539" s="849" t="s">
        <v>53</v>
      </c>
      <c r="B1539" s="849" t="s">
        <v>7715</v>
      </c>
      <c r="C1539" s="849" t="s">
        <v>11884</v>
      </c>
    </row>
    <row r="1540" spans="1:3">
      <c r="A1540" s="849" t="s">
        <v>53</v>
      </c>
      <c r="B1540" s="849" t="s">
        <v>7719</v>
      </c>
      <c r="C1540" s="849" t="s">
        <v>11885</v>
      </c>
    </row>
    <row r="1541" spans="1:3">
      <c r="A1541" s="849" t="s">
        <v>53</v>
      </c>
      <c r="B1541" s="849" t="s">
        <v>7721</v>
      </c>
      <c r="C1541" s="849" t="s">
        <v>11886</v>
      </c>
    </row>
    <row r="1542" spans="1:3">
      <c r="A1542" s="849" t="s">
        <v>53</v>
      </c>
      <c r="B1542" s="849" t="s">
        <v>7723</v>
      </c>
      <c r="C1542" s="849" t="s">
        <v>11887</v>
      </c>
    </row>
    <row r="1543" spans="1:3">
      <c r="A1543" s="849" t="s">
        <v>53</v>
      </c>
      <c r="B1543" s="849" t="s">
        <v>7725</v>
      </c>
      <c r="C1543" s="849" t="s">
        <v>11888</v>
      </c>
    </row>
    <row r="1544" spans="1:3">
      <c r="A1544" s="849" t="s">
        <v>53</v>
      </c>
      <c r="B1544" s="849" t="s">
        <v>7743</v>
      </c>
      <c r="C1544" s="849" t="s">
        <v>11889</v>
      </c>
    </row>
    <row r="1545" spans="1:3">
      <c r="A1545" s="849" t="s">
        <v>53</v>
      </c>
      <c r="B1545" s="849" t="s">
        <v>7745</v>
      </c>
      <c r="C1545" s="849" t="s">
        <v>11890</v>
      </c>
    </row>
    <row r="1546" spans="1:3">
      <c r="A1546" s="849" t="s">
        <v>53</v>
      </c>
      <c r="B1546" s="849" t="s">
        <v>7747</v>
      </c>
      <c r="C1546" s="849" t="s">
        <v>11891</v>
      </c>
    </row>
    <row r="1547" spans="1:3">
      <c r="A1547" s="849" t="s">
        <v>53</v>
      </c>
      <c r="B1547" s="849" t="s">
        <v>7749</v>
      </c>
      <c r="C1547" s="849" t="s">
        <v>11892</v>
      </c>
    </row>
    <row r="1548" spans="1:3">
      <c r="A1548" s="849" t="s">
        <v>53</v>
      </c>
      <c r="B1548" s="849" t="s">
        <v>7751</v>
      </c>
      <c r="C1548" s="849" t="s">
        <v>11893</v>
      </c>
    </row>
    <row r="1549" spans="1:3">
      <c r="A1549" s="849" t="s">
        <v>53</v>
      </c>
      <c r="B1549" s="849" t="s">
        <v>7753</v>
      </c>
      <c r="C1549" s="849" t="s">
        <v>11894</v>
      </c>
    </row>
    <row r="1550" spans="1:3">
      <c r="A1550" s="849" t="s">
        <v>53</v>
      </c>
      <c r="B1550" s="849" t="s">
        <v>7755</v>
      </c>
      <c r="C1550" s="849" t="s">
        <v>11895</v>
      </c>
    </row>
    <row r="1551" spans="1:3">
      <c r="A1551" s="849" t="s">
        <v>53</v>
      </c>
      <c r="B1551" s="849" t="s">
        <v>7849</v>
      </c>
      <c r="C1551" s="849" t="s">
        <v>11896</v>
      </c>
    </row>
    <row r="1552" spans="1:3">
      <c r="A1552" s="849" t="s">
        <v>53</v>
      </c>
      <c r="B1552" s="849" t="s">
        <v>7851</v>
      </c>
      <c r="C1552" s="849" t="s">
        <v>11897</v>
      </c>
    </row>
    <row r="1553" spans="1:3">
      <c r="A1553" s="849" t="s">
        <v>53</v>
      </c>
      <c r="B1553" s="849" t="s">
        <v>7853</v>
      </c>
      <c r="C1553" s="849" t="s">
        <v>11898</v>
      </c>
    </row>
    <row r="1554" spans="1:3">
      <c r="A1554" s="849" t="s">
        <v>53</v>
      </c>
      <c r="B1554" s="849" t="s">
        <v>7855</v>
      </c>
      <c r="C1554" s="849" t="s">
        <v>11899</v>
      </c>
    </row>
    <row r="1555" spans="1:3">
      <c r="A1555" s="849" t="s">
        <v>53</v>
      </c>
      <c r="B1555" s="849" t="s">
        <v>7857</v>
      </c>
      <c r="C1555" s="849" t="s">
        <v>11900</v>
      </c>
    </row>
    <row r="1556" spans="1:3">
      <c r="A1556" s="849" t="s">
        <v>53</v>
      </c>
      <c r="B1556" s="849" t="s">
        <v>7859</v>
      </c>
      <c r="C1556" s="849" t="s">
        <v>11901</v>
      </c>
    </row>
    <row r="1557" spans="1:3">
      <c r="A1557" s="849" t="s">
        <v>53</v>
      </c>
      <c r="B1557" s="849" t="s">
        <v>7861</v>
      </c>
      <c r="C1557" s="849" t="s">
        <v>11902</v>
      </c>
    </row>
    <row r="1558" spans="1:3">
      <c r="A1558" s="849" t="s">
        <v>53</v>
      </c>
      <c r="B1558" s="849" t="s">
        <v>7863</v>
      </c>
      <c r="C1558" s="849" t="s">
        <v>11903</v>
      </c>
    </row>
    <row r="1559" spans="1:3">
      <c r="A1559" s="849" t="s">
        <v>53</v>
      </c>
      <c r="B1559" s="849" t="s">
        <v>7864</v>
      </c>
      <c r="C1559" s="849" t="s">
        <v>11904</v>
      </c>
    </row>
    <row r="1560" spans="1:3">
      <c r="A1560" s="849" t="s">
        <v>53</v>
      </c>
      <c r="B1560" s="849" t="s">
        <v>7865</v>
      </c>
      <c r="C1560" s="849" t="s">
        <v>11905</v>
      </c>
    </row>
    <row r="1561" spans="1:3">
      <c r="A1561" s="849" t="s">
        <v>53</v>
      </c>
      <c r="B1561" s="849" t="s">
        <v>7954</v>
      </c>
      <c r="C1561" s="849" t="s">
        <v>11906</v>
      </c>
    </row>
    <row r="1562" spans="1:3">
      <c r="A1562" s="849" t="s">
        <v>53</v>
      </c>
      <c r="B1562" s="849" t="s">
        <v>7956</v>
      </c>
      <c r="C1562" s="849" t="s">
        <v>11907</v>
      </c>
    </row>
    <row r="1563" spans="1:3">
      <c r="A1563" s="849" t="s">
        <v>53</v>
      </c>
      <c r="B1563" s="849" t="s">
        <v>7958</v>
      </c>
      <c r="C1563" s="849" t="s">
        <v>11908</v>
      </c>
    </row>
    <row r="1564" spans="1:3">
      <c r="A1564" s="849" t="s">
        <v>27</v>
      </c>
      <c r="B1564" s="849" t="s">
        <v>7977</v>
      </c>
      <c r="C1564" s="849" t="s">
        <v>11909</v>
      </c>
    </row>
    <row r="1565" spans="1:3">
      <c r="A1565" s="849" t="s">
        <v>27</v>
      </c>
      <c r="B1565" s="849" t="s">
        <v>7979</v>
      </c>
      <c r="C1565" s="849" t="s">
        <v>11910</v>
      </c>
    </row>
    <row r="1566" spans="1:3">
      <c r="A1566" s="849" t="s">
        <v>27</v>
      </c>
      <c r="B1566" s="849" t="s">
        <v>7981</v>
      </c>
      <c r="C1566" s="849" t="s">
        <v>11911</v>
      </c>
    </row>
    <row r="1567" spans="1:3">
      <c r="A1567" s="849" t="s">
        <v>27</v>
      </c>
      <c r="B1567" s="849" t="s">
        <v>7983</v>
      </c>
      <c r="C1567" s="849" t="s">
        <v>11912</v>
      </c>
    </row>
    <row r="1568" spans="1:3">
      <c r="A1568" s="849" t="s">
        <v>27</v>
      </c>
      <c r="B1568" s="849" t="s">
        <v>7985</v>
      </c>
      <c r="C1568" s="849" t="s">
        <v>11913</v>
      </c>
    </row>
    <row r="1569" spans="1:3">
      <c r="A1569" s="849" t="s">
        <v>27</v>
      </c>
      <c r="B1569" s="849" t="s">
        <v>7987</v>
      </c>
      <c r="C1569" s="849" t="s">
        <v>11914</v>
      </c>
    </row>
    <row r="1570" spans="1:3">
      <c r="A1570" s="849" t="s">
        <v>27</v>
      </c>
      <c r="B1570" s="849" t="s">
        <v>7989</v>
      </c>
      <c r="C1570" s="849" t="s">
        <v>11915</v>
      </c>
    </row>
    <row r="1571" spans="1:3">
      <c r="A1571" s="849" t="s">
        <v>27</v>
      </c>
      <c r="B1571" s="849" t="s">
        <v>7990</v>
      </c>
      <c r="C1571" s="849" t="s">
        <v>11916</v>
      </c>
    </row>
    <row r="1572" spans="1:3">
      <c r="A1572" s="849" t="s">
        <v>27</v>
      </c>
      <c r="B1572" s="849" t="s">
        <v>7992</v>
      </c>
      <c r="C1572" s="849" t="s">
        <v>11917</v>
      </c>
    </row>
    <row r="1573" spans="1:3">
      <c r="A1573" s="849" t="s">
        <v>27</v>
      </c>
      <c r="B1573" s="849" t="s">
        <v>8007</v>
      </c>
      <c r="C1573" s="849" t="s">
        <v>11918</v>
      </c>
    </row>
    <row r="1574" spans="1:3">
      <c r="A1574" s="849" t="s">
        <v>27</v>
      </c>
      <c r="B1574" s="849" t="s">
        <v>8009</v>
      </c>
      <c r="C1574" s="849" t="s">
        <v>11919</v>
      </c>
    </row>
    <row r="1575" spans="1:3">
      <c r="A1575" s="849" t="s">
        <v>27</v>
      </c>
      <c r="B1575" s="849" t="s">
        <v>8011</v>
      </c>
      <c r="C1575" s="849" t="s">
        <v>11920</v>
      </c>
    </row>
    <row r="1576" spans="1:3">
      <c r="A1576" s="849" t="s">
        <v>27</v>
      </c>
      <c r="B1576" s="849" t="s">
        <v>8013</v>
      </c>
      <c r="C1576" s="849" t="s">
        <v>11921</v>
      </c>
    </row>
    <row r="1577" spans="1:3">
      <c r="A1577" s="849" t="s">
        <v>27</v>
      </c>
      <c r="B1577" s="849" t="s">
        <v>8015</v>
      </c>
      <c r="C1577" s="849" t="s">
        <v>11922</v>
      </c>
    </row>
    <row r="1578" spans="1:3">
      <c r="A1578" s="849" t="s">
        <v>27</v>
      </c>
      <c r="B1578" s="849" t="s">
        <v>8017</v>
      </c>
      <c r="C1578" s="849" t="s">
        <v>11923</v>
      </c>
    </row>
    <row r="1579" spans="1:3">
      <c r="A1579" s="849" t="s">
        <v>27</v>
      </c>
      <c r="B1579" s="849" t="s">
        <v>8019</v>
      </c>
      <c r="C1579" s="849" t="s">
        <v>11924</v>
      </c>
    </row>
    <row r="1580" spans="1:3">
      <c r="A1580" s="849" t="s">
        <v>27</v>
      </c>
      <c r="B1580" s="849" t="s">
        <v>8021</v>
      </c>
      <c r="C1580" s="849" t="s">
        <v>11925</v>
      </c>
    </row>
    <row r="1581" spans="1:3">
      <c r="A1581" s="849" t="s">
        <v>27</v>
      </c>
      <c r="B1581" s="849" t="s">
        <v>8023</v>
      </c>
      <c r="C1581" s="849" t="s">
        <v>11926</v>
      </c>
    </row>
    <row r="1582" spans="1:3">
      <c r="A1582" s="849" t="s">
        <v>27</v>
      </c>
      <c r="B1582" s="849" t="s">
        <v>8025</v>
      </c>
      <c r="C1582" s="849" t="s">
        <v>11927</v>
      </c>
    </row>
    <row r="1583" spans="1:3">
      <c r="A1583" s="849" t="s">
        <v>27</v>
      </c>
      <c r="B1583" s="849" t="s">
        <v>8027</v>
      </c>
      <c r="C1583" s="849" t="s">
        <v>11928</v>
      </c>
    </row>
    <row r="1584" spans="1:3">
      <c r="A1584" s="849" t="s">
        <v>27</v>
      </c>
      <c r="B1584" s="849" t="s">
        <v>8130</v>
      </c>
      <c r="C1584" s="849" t="s">
        <v>11929</v>
      </c>
    </row>
    <row r="1585" spans="1:3">
      <c r="A1585" s="849" t="s">
        <v>27</v>
      </c>
      <c r="B1585" s="849" t="s">
        <v>8132</v>
      </c>
      <c r="C1585" s="849" t="s">
        <v>11930</v>
      </c>
    </row>
    <row r="1586" spans="1:3">
      <c r="A1586" s="849" t="s">
        <v>27</v>
      </c>
      <c r="B1586" s="849" t="s">
        <v>8134</v>
      </c>
      <c r="C1586" s="849" t="s">
        <v>11931</v>
      </c>
    </row>
    <row r="1587" spans="1:3">
      <c r="A1587" s="849" t="s">
        <v>27</v>
      </c>
      <c r="B1587" s="849" t="s">
        <v>8135</v>
      </c>
      <c r="C1587" s="849" t="s">
        <v>11932</v>
      </c>
    </row>
    <row r="1588" spans="1:3">
      <c r="A1588" s="849" t="s">
        <v>27</v>
      </c>
      <c r="B1588" s="849" t="s">
        <v>8137</v>
      </c>
      <c r="C1588" s="849" t="s">
        <v>11933</v>
      </c>
    </row>
    <row r="1589" spans="1:3">
      <c r="A1589" s="849" t="s">
        <v>27</v>
      </c>
      <c r="B1589" s="849" t="s">
        <v>8139</v>
      </c>
      <c r="C1589" s="849" t="s">
        <v>11934</v>
      </c>
    </row>
    <row r="1590" spans="1:3">
      <c r="A1590" s="849" t="s">
        <v>27</v>
      </c>
      <c r="B1590" s="849" t="s">
        <v>8141</v>
      </c>
      <c r="C1590" s="849" t="s">
        <v>11935</v>
      </c>
    </row>
    <row r="1591" spans="1:3">
      <c r="A1591" s="849" t="s">
        <v>27</v>
      </c>
      <c r="B1591" s="849" t="s">
        <v>8143</v>
      </c>
      <c r="C1591" s="849" t="s">
        <v>11936</v>
      </c>
    </row>
    <row r="1592" spans="1:3">
      <c r="A1592" s="849" t="s">
        <v>27</v>
      </c>
      <c r="B1592" s="849" t="s">
        <v>8145</v>
      </c>
      <c r="C1592" s="849" t="s">
        <v>11937</v>
      </c>
    </row>
    <row r="1593" spans="1:3">
      <c r="A1593" s="849" t="s">
        <v>27</v>
      </c>
      <c r="B1593" s="849" t="s">
        <v>8147</v>
      </c>
      <c r="C1593" s="849" t="s">
        <v>11938</v>
      </c>
    </row>
    <row r="1594" spans="1:3">
      <c r="A1594" s="849" t="s">
        <v>27</v>
      </c>
      <c r="B1594" s="849" t="s">
        <v>8149</v>
      </c>
      <c r="C1594" s="849" t="s">
        <v>11939</v>
      </c>
    </row>
    <row r="1595" spans="1:3">
      <c r="A1595" s="849" t="s">
        <v>27</v>
      </c>
      <c r="B1595" s="849" t="s">
        <v>8151</v>
      </c>
      <c r="C1595" s="849" t="s">
        <v>11940</v>
      </c>
    </row>
    <row r="1596" spans="1:3">
      <c r="A1596" s="849" t="s">
        <v>27</v>
      </c>
      <c r="B1596" s="849" t="s">
        <v>8153</v>
      </c>
      <c r="C1596" s="849" t="s">
        <v>11941</v>
      </c>
    </row>
    <row r="1597" spans="1:3">
      <c r="A1597" s="849" t="s">
        <v>27</v>
      </c>
      <c r="B1597" s="849" t="s">
        <v>8155</v>
      </c>
      <c r="C1597" s="849" t="s">
        <v>11942</v>
      </c>
    </row>
    <row r="1598" spans="1:3">
      <c r="A1598" s="849" t="s">
        <v>27</v>
      </c>
      <c r="B1598" s="849" t="s">
        <v>8157</v>
      </c>
      <c r="C1598" s="849" t="s">
        <v>11943</v>
      </c>
    </row>
    <row r="1599" spans="1:3">
      <c r="A1599" s="849" t="s">
        <v>27</v>
      </c>
      <c r="B1599" s="849" t="s">
        <v>8159</v>
      </c>
      <c r="C1599" s="849" t="s">
        <v>11944</v>
      </c>
    </row>
    <row r="1600" spans="1:3">
      <c r="A1600" s="849" t="s">
        <v>27</v>
      </c>
      <c r="B1600" s="849" t="s">
        <v>8161</v>
      </c>
      <c r="C1600" s="849" t="s">
        <v>11945</v>
      </c>
    </row>
    <row r="1601" spans="1:3">
      <c r="A1601" s="849" t="s">
        <v>27</v>
      </c>
      <c r="B1601" s="849" t="s">
        <v>8163</v>
      </c>
      <c r="C1601" s="849" t="s">
        <v>11946</v>
      </c>
    </row>
    <row r="1602" spans="1:3">
      <c r="A1602" s="849" t="s">
        <v>27</v>
      </c>
      <c r="B1602" s="849" t="s">
        <v>8165</v>
      </c>
      <c r="C1602" s="849" t="s">
        <v>11947</v>
      </c>
    </row>
    <row r="1603" spans="1:3">
      <c r="A1603" s="849" t="s">
        <v>27</v>
      </c>
      <c r="B1603" s="849" t="s">
        <v>8167</v>
      </c>
      <c r="C1603" s="849" t="s">
        <v>11948</v>
      </c>
    </row>
    <row r="1604" spans="1:3">
      <c r="A1604" s="849" t="s">
        <v>27</v>
      </c>
      <c r="B1604" s="849" t="s">
        <v>8169</v>
      </c>
      <c r="C1604" s="849" t="s">
        <v>11949</v>
      </c>
    </row>
    <row r="1605" spans="1:3">
      <c r="A1605" s="849" t="s">
        <v>27</v>
      </c>
      <c r="B1605" s="849" t="s">
        <v>8171</v>
      </c>
      <c r="C1605" s="849" t="s">
        <v>11950</v>
      </c>
    </row>
    <row r="1606" spans="1:3">
      <c r="A1606" s="849" t="s">
        <v>27</v>
      </c>
      <c r="B1606" s="849" t="s">
        <v>8172</v>
      </c>
      <c r="C1606" s="849" t="s">
        <v>11951</v>
      </c>
    </row>
    <row r="1607" spans="1:3">
      <c r="A1607" s="849" t="s">
        <v>27</v>
      </c>
      <c r="B1607" s="849" t="s">
        <v>8174</v>
      </c>
      <c r="C1607" s="849" t="s">
        <v>11952</v>
      </c>
    </row>
    <row r="1608" spans="1:3">
      <c r="A1608" s="849" t="s">
        <v>27</v>
      </c>
      <c r="B1608" s="849" t="s">
        <v>8176</v>
      </c>
      <c r="C1608" s="849" t="s">
        <v>11953</v>
      </c>
    </row>
    <row r="1609" spans="1:3">
      <c r="A1609" s="849" t="s">
        <v>27</v>
      </c>
      <c r="B1609" s="849" t="s">
        <v>8178</v>
      </c>
      <c r="C1609" s="849" t="s">
        <v>11954</v>
      </c>
    </row>
    <row r="1610" spans="1:3">
      <c r="A1610" s="849" t="s">
        <v>27</v>
      </c>
      <c r="B1610" s="849" t="s">
        <v>8180</v>
      </c>
      <c r="C1610" s="849" t="s">
        <v>11955</v>
      </c>
    </row>
    <row r="1611" spans="1:3">
      <c r="A1611" s="849" t="s">
        <v>27</v>
      </c>
      <c r="B1611" s="849" t="s">
        <v>8182</v>
      </c>
      <c r="C1611" s="849" t="s">
        <v>11956</v>
      </c>
    </row>
    <row r="1612" spans="1:3">
      <c r="A1612" s="849" t="s">
        <v>27</v>
      </c>
      <c r="B1612" s="849" t="s">
        <v>8184</v>
      </c>
      <c r="C1612" s="849" t="s">
        <v>11957</v>
      </c>
    </row>
    <row r="1613" spans="1:3">
      <c r="A1613" s="849" t="s">
        <v>27</v>
      </c>
      <c r="B1613" s="849" t="s">
        <v>8186</v>
      </c>
      <c r="C1613" s="849" t="s">
        <v>11958</v>
      </c>
    </row>
    <row r="1614" spans="1:3">
      <c r="A1614" s="849" t="s">
        <v>27</v>
      </c>
      <c r="B1614" s="849" t="s">
        <v>8188</v>
      </c>
      <c r="C1614" s="849" t="s">
        <v>11959</v>
      </c>
    </row>
    <row r="1615" spans="1:3">
      <c r="A1615" s="849" t="s">
        <v>27</v>
      </c>
      <c r="B1615" s="849" t="s">
        <v>8190</v>
      </c>
      <c r="C1615" s="849" t="s">
        <v>11960</v>
      </c>
    </row>
    <row r="1616" spans="1:3">
      <c r="A1616" s="849" t="s">
        <v>27</v>
      </c>
      <c r="B1616" s="849" t="s">
        <v>8191</v>
      </c>
      <c r="C1616" s="849" t="s">
        <v>11961</v>
      </c>
    </row>
    <row r="1617" spans="1:3">
      <c r="A1617" s="849" t="s">
        <v>27</v>
      </c>
      <c r="B1617" s="849" t="s">
        <v>8193</v>
      </c>
      <c r="C1617" s="849" t="s">
        <v>11962</v>
      </c>
    </row>
    <row r="1618" spans="1:3">
      <c r="A1618" s="849" t="s">
        <v>27</v>
      </c>
      <c r="B1618" s="849" t="s">
        <v>8194</v>
      </c>
      <c r="C1618" s="849" t="s">
        <v>11963</v>
      </c>
    </row>
    <row r="1619" spans="1:3">
      <c r="A1619" s="849" t="s">
        <v>27</v>
      </c>
      <c r="B1619" s="849" t="s">
        <v>8196</v>
      </c>
      <c r="C1619" s="849" t="s">
        <v>11964</v>
      </c>
    </row>
    <row r="1620" spans="1:3">
      <c r="A1620" s="849" t="s">
        <v>27</v>
      </c>
      <c r="B1620" s="849" t="s">
        <v>8198</v>
      </c>
      <c r="C1620" s="849" t="s">
        <v>11965</v>
      </c>
    </row>
    <row r="1621" spans="1:3">
      <c r="A1621" s="849" t="s">
        <v>27</v>
      </c>
      <c r="B1621" s="849" t="s">
        <v>8200</v>
      </c>
      <c r="C1621" s="849" t="s">
        <v>11966</v>
      </c>
    </row>
    <row r="1622" spans="1:3">
      <c r="A1622" s="849" t="s">
        <v>27</v>
      </c>
      <c r="B1622" s="849" t="s">
        <v>8202</v>
      </c>
      <c r="C1622" s="849" t="s">
        <v>11967</v>
      </c>
    </row>
    <row r="1623" spans="1:3">
      <c r="A1623" s="849" t="s">
        <v>27</v>
      </c>
      <c r="B1623" s="849" t="s">
        <v>8204</v>
      </c>
      <c r="C1623" s="849" t="s">
        <v>11968</v>
      </c>
    </row>
    <row r="1624" spans="1:3">
      <c r="A1624" s="849" t="s">
        <v>27</v>
      </c>
      <c r="B1624" s="849" t="s">
        <v>8206</v>
      </c>
      <c r="C1624" s="849" t="s">
        <v>11969</v>
      </c>
    </row>
    <row r="1625" spans="1:3">
      <c r="A1625" s="849" t="s">
        <v>27</v>
      </c>
      <c r="B1625" s="849" t="s">
        <v>8208</v>
      </c>
      <c r="C1625" s="849" t="s">
        <v>11970</v>
      </c>
    </row>
    <row r="1626" spans="1:3">
      <c r="A1626" s="849" t="s">
        <v>27</v>
      </c>
      <c r="B1626" s="849" t="s">
        <v>8210</v>
      </c>
      <c r="C1626" s="849" t="s">
        <v>11971</v>
      </c>
    </row>
    <row r="1627" spans="1:3">
      <c r="A1627" s="849" t="s">
        <v>27</v>
      </c>
      <c r="B1627" s="849" t="s">
        <v>8212</v>
      </c>
      <c r="C1627" s="849" t="s">
        <v>11972</v>
      </c>
    </row>
    <row r="1628" spans="1:3">
      <c r="A1628" s="849" t="s">
        <v>27</v>
      </c>
      <c r="B1628" s="849" t="s">
        <v>8214</v>
      </c>
      <c r="C1628" s="849" t="s">
        <v>11973</v>
      </c>
    </row>
    <row r="1629" spans="1:3">
      <c r="A1629" s="849" t="s">
        <v>27</v>
      </c>
      <c r="B1629" s="849" t="s">
        <v>8216</v>
      </c>
      <c r="C1629" s="849" t="s">
        <v>11974</v>
      </c>
    </row>
    <row r="1630" spans="1:3">
      <c r="A1630" s="849" t="s">
        <v>27</v>
      </c>
      <c r="B1630" s="849" t="s">
        <v>8217</v>
      </c>
      <c r="C1630" s="849" t="s">
        <v>11975</v>
      </c>
    </row>
    <row r="1631" spans="1:3">
      <c r="A1631" s="849" t="s">
        <v>27</v>
      </c>
      <c r="B1631" s="849" t="s">
        <v>8218</v>
      </c>
      <c r="C1631" s="849" t="s">
        <v>11976</v>
      </c>
    </row>
    <row r="1632" spans="1:3">
      <c r="A1632" s="849" t="s">
        <v>27</v>
      </c>
      <c r="B1632" s="849" t="s">
        <v>8219</v>
      </c>
      <c r="C1632" s="849" t="s">
        <v>11977</v>
      </c>
    </row>
    <row r="1633" spans="1:3">
      <c r="A1633" s="849" t="s">
        <v>27</v>
      </c>
      <c r="B1633" s="849" t="s">
        <v>8220</v>
      </c>
      <c r="C1633" s="849" t="s">
        <v>11978</v>
      </c>
    </row>
    <row r="1634" spans="1:3">
      <c r="A1634" s="849" t="s">
        <v>27</v>
      </c>
      <c r="B1634" s="849" t="s">
        <v>8239</v>
      </c>
      <c r="C1634" s="849" t="s">
        <v>11979</v>
      </c>
    </row>
    <row r="1635" spans="1:3">
      <c r="A1635" s="849" t="s">
        <v>27</v>
      </c>
      <c r="B1635" s="849" t="s">
        <v>8241</v>
      </c>
      <c r="C1635" s="849" t="s">
        <v>11980</v>
      </c>
    </row>
    <row r="1636" spans="1:3">
      <c r="A1636" s="849" t="s">
        <v>27</v>
      </c>
      <c r="B1636" s="849" t="s">
        <v>8243</v>
      </c>
      <c r="C1636" s="849" t="s">
        <v>11981</v>
      </c>
    </row>
    <row r="1637" spans="1:3">
      <c r="A1637" s="849" t="s">
        <v>27</v>
      </c>
      <c r="B1637" s="849" t="s">
        <v>8245</v>
      </c>
      <c r="C1637" s="849" t="s">
        <v>11982</v>
      </c>
    </row>
    <row r="1638" spans="1:3">
      <c r="A1638" s="849" t="s">
        <v>27</v>
      </c>
      <c r="B1638" s="849" t="s">
        <v>8249</v>
      </c>
      <c r="C1638" s="849" t="s">
        <v>11983</v>
      </c>
    </row>
    <row r="1639" spans="1:3">
      <c r="A1639" s="849" t="s">
        <v>27</v>
      </c>
      <c r="B1639" s="849" t="s">
        <v>8251</v>
      </c>
      <c r="C1639" s="849" t="s">
        <v>11984</v>
      </c>
    </row>
    <row r="1640" spans="1:3">
      <c r="A1640" s="849" t="s">
        <v>27</v>
      </c>
      <c r="B1640" s="849" t="s">
        <v>8253</v>
      </c>
      <c r="C1640" s="849" t="s">
        <v>11985</v>
      </c>
    </row>
    <row r="1641" spans="1:3">
      <c r="A1641" s="849" t="s">
        <v>27</v>
      </c>
      <c r="B1641" s="849" t="s">
        <v>8255</v>
      </c>
      <c r="C1641" s="849" t="s">
        <v>11986</v>
      </c>
    </row>
    <row r="1642" spans="1:3">
      <c r="A1642" s="849" t="s">
        <v>27</v>
      </c>
      <c r="B1642" s="849" t="s">
        <v>8259</v>
      </c>
      <c r="C1642" s="849" t="s">
        <v>11987</v>
      </c>
    </row>
    <row r="1643" spans="1:3">
      <c r="A1643" s="849" t="s">
        <v>27</v>
      </c>
      <c r="B1643" s="849" t="s">
        <v>8260</v>
      </c>
      <c r="C1643" s="849" t="s">
        <v>11988</v>
      </c>
    </row>
    <row r="1644" spans="1:3">
      <c r="A1644" s="849" t="s">
        <v>27</v>
      </c>
      <c r="B1644" s="849" t="s">
        <v>8262</v>
      </c>
      <c r="C1644" s="849" t="s">
        <v>11989</v>
      </c>
    </row>
    <row r="1645" spans="1:3">
      <c r="A1645" s="849" t="s">
        <v>27</v>
      </c>
      <c r="B1645" s="849" t="s">
        <v>8264</v>
      </c>
      <c r="C1645" s="849" t="s">
        <v>11990</v>
      </c>
    </row>
    <row r="1646" spans="1:3">
      <c r="A1646" s="849" t="s">
        <v>27</v>
      </c>
      <c r="B1646" s="849" t="s">
        <v>8266</v>
      </c>
      <c r="C1646" s="849" t="s">
        <v>11991</v>
      </c>
    </row>
    <row r="1647" spans="1:3">
      <c r="A1647" s="849" t="s">
        <v>27</v>
      </c>
      <c r="B1647" s="849" t="s">
        <v>10024</v>
      </c>
      <c r="C1647" s="849" t="s">
        <v>11992</v>
      </c>
    </row>
    <row r="1648" spans="1:3">
      <c r="A1648" s="849" t="s">
        <v>27</v>
      </c>
      <c r="B1648" s="849" t="s">
        <v>10026</v>
      </c>
      <c r="C1648" s="849" t="s">
        <v>11993</v>
      </c>
    </row>
    <row r="1649" spans="1:3">
      <c r="A1649" s="849" t="s">
        <v>27</v>
      </c>
      <c r="B1649" s="849" t="s">
        <v>8269</v>
      </c>
      <c r="C1649" s="849" t="s">
        <v>11994</v>
      </c>
    </row>
    <row r="1650" spans="1:3">
      <c r="A1650" s="849" t="s">
        <v>27</v>
      </c>
      <c r="B1650" s="849" t="s">
        <v>8292</v>
      </c>
      <c r="C1650" s="849" t="s">
        <v>11995</v>
      </c>
    </row>
    <row r="1651" spans="1:3">
      <c r="A1651" s="849" t="s">
        <v>27</v>
      </c>
      <c r="B1651" s="849" t="s">
        <v>8294</v>
      </c>
      <c r="C1651" s="849" t="s">
        <v>11996</v>
      </c>
    </row>
    <row r="1652" spans="1:3">
      <c r="A1652" s="849" t="s">
        <v>27</v>
      </c>
      <c r="B1652" s="849" t="s">
        <v>8296</v>
      </c>
      <c r="C1652" s="849" t="s">
        <v>11997</v>
      </c>
    </row>
    <row r="1653" spans="1:3">
      <c r="A1653" s="849" t="s">
        <v>27</v>
      </c>
      <c r="B1653" s="849" t="s">
        <v>8298</v>
      </c>
      <c r="C1653" s="849" t="s">
        <v>11998</v>
      </c>
    </row>
    <row r="1654" spans="1:3">
      <c r="A1654" s="849" t="s">
        <v>27</v>
      </c>
      <c r="B1654" s="849" t="s">
        <v>8300</v>
      </c>
      <c r="C1654" s="849" t="s">
        <v>11999</v>
      </c>
    </row>
    <row r="1655" spans="1:3">
      <c r="A1655" s="849" t="s">
        <v>27</v>
      </c>
      <c r="B1655" s="849" t="s">
        <v>8302</v>
      </c>
      <c r="C1655" s="849" t="s">
        <v>12000</v>
      </c>
    </row>
    <row r="1656" spans="1:3">
      <c r="A1656" s="849" t="s">
        <v>27</v>
      </c>
      <c r="B1656" s="849" t="s">
        <v>8304</v>
      </c>
      <c r="C1656" s="849" t="s">
        <v>12001</v>
      </c>
    </row>
    <row r="1657" spans="1:3">
      <c r="A1657" s="849" t="s">
        <v>27</v>
      </c>
      <c r="B1657" s="849" t="s">
        <v>8413</v>
      </c>
      <c r="C1657" s="849" t="s">
        <v>12002</v>
      </c>
    </row>
    <row r="1658" spans="1:3">
      <c r="A1658" s="849" t="s">
        <v>27</v>
      </c>
      <c r="B1658" s="849" t="s">
        <v>8415</v>
      </c>
      <c r="C1658" s="849" t="s">
        <v>12003</v>
      </c>
    </row>
    <row r="1659" spans="1:3">
      <c r="A1659" s="849" t="s">
        <v>27</v>
      </c>
      <c r="B1659" s="849" t="s">
        <v>8417</v>
      </c>
      <c r="C1659" s="849" t="s">
        <v>12004</v>
      </c>
    </row>
    <row r="1660" spans="1:3">
      <c r="A1660" s="849" t="s">
        <v>27</v>
      </c>
      <c r="B1660" s="849" t="s">
        <v>8419</v>
      </c>
      <c r="C1660" s="849" t="s">
        <v>12005</v>
      </c>
    </row>
    <row r="1661" spans="1:3">
      <c r="A1661" s="849" t="s">
        <v>27</v>
      </c>
      <c r="B1661" s="849" t="s">
        <v>8421</v>
      </c>
      <c r="C1661" s="849" t="s">
        <v>12006</v>
      </c>
    </row>
    <row r="1662" spans="1:3">
      <c r="A1662" s="849" t="s">
        <v>27</v>
      </c>
      <c r="B1662" s="849" t="s">
        <v>8423</v>
      </c>
      <c r="C1662" s="849" t="s">
        <v>12007</v>
      </c>
    </row>
    <row r="1663" spans="1:3">
      <c r="A1663" s="849" t="s">
        <v>27</v>
      </c>
      <c r="B1663" s="849" t="s">
        <v>8425</v>
      </c>
      <c r="C1663" s="849" t="s">
        <v>12008</v>
      </c>
    </row>
    <row r="1664" spans="1:3">
      <c r="A1664" s="849" t="s">
        <v>27</v>
      </c>
      <c r="B1664" s="849" t="s">
        <v>8427</v>
      </c>
      <c r="C1664" s="849" t="s">
        <v>12009</v>
      </c>
    </row>
    <row r="1665" spans="1:3">
      <c r="A1665" s="849" t="s">
        <v>27</v>
      </c>
      <c r="B1665" s="849" t="s">
        <v>8429</v>
      </c>
      <c r="C1665" s="849" t="s">
        <v>12010</v>
      </c>
    </row>
    <row r="1666" spans="1:3">
      <c r="A1666" s="849" t="s">
        <v>27</v>
      </c>
      <c r="B1666" s="849" t="s">
        <v>8431</v>
      </c>
      <c r="C1666" s="849" t="s">
        <v>12011</v>
      </c>
    </row>
    <row r="1667" spans="1:3">
      <c r="A1667" s="849" t="s">
        <v>27</v>
      </c>
      <c r="B1667" s="849" t="s">
        <v>8306</v>
      </c>
      <c r="C1667" s="849" t="s">
        <v>12012</v>
      </c>
    </row>
    <row r="1668" spans="1:3">
      <c r="A1668" s="849" t="s">
        <v>27</v>
      </c>
      <c r="B1668" s="849" t="s">
        <v>8433</v>
      </c>
      <c r="C1668" s="849" t="s">
        <v>12013</v>
      </c>
    </row>
    <row r="1669" spans="1:3">
      <c r="A1669" s="849" t="s">
        <v>27</v>
      </c>
      <c r="B1669" s="849" t="s">
        <v>8435</v>
      </c>
      <c r="C1669" s="849" t="s">
        <v>12014</v>
      </c>
    </row>
    <row r="1670" spans="1:3">
      <c r="A1670" s="849" t="s">
        <v>27</v>
      </c>
      <c r="B1670" s="849" t="s">
        <v>8437</v>
      </c>
      <c r="C1670" s="849" t="s">
        <v>12015</v>
      </c>
    </row>
    <row r="1671" spans="1:3">
      <c r="A1671" s="849" t="s">
        <v>27</v>
      </c>
      <c r="B1671" s="849" t="s">
        <v>8439</v>
      </c>
      <c r="C1671" s="849" t="s">
        <v>12016</v>
      </c>
    </row>
    <row r="1672" spans="1:3">
      <c r="A1672" s="849" t="s">
        <v>27</v>
      </c>
      <c r="B1672" s="849" t="s">
        <v>8441</v>
      </c>
      <c r="C1672" s="849" t="s">
        <v>12017</v>
      </c>
    </row>
    <row r="1673" spans="1:3">
      <c r="A1673" s="849" t="s">
        <v>27</v>
      </c>
      <c r="B1673" s="849" t="s">
        <v>8443</v>
      </c>
      <c r="C1673" s="849" t="s">
        <v>12018</v>
      </c>
    </row>
    <row r="1674" spans="1:3">
      <c r="A1674" s="849" t="s">
        <v>27</v>
      </c>
      <c r="B1674" s="849" t="s">
        <v>8445</v>
      </c>
      <c r="C1674" s="849" t="s">
        <v>12019</v>
      </c>
    </row>
    <row r="1675" spans="1:3">
      <c r="A1675" s="849" t="s">
        <v>27</v>
      </c>
      <c r="B1675" s="849" t="s">
        <v>8447</v>
      </c>
      <c r="C1675" s="849" t="s">
        <v>12020</v>
      </c>
    </row>
    <row r="1676" spans="1:3">
      <c r="A1676" s="849" t="s">
        <v>27</v>
      </c>
      <c r="B1676" s="849" t="s">
        <v>8449</v>
      </c>
      <c r="C1676" s="849" t="s">
        <v>12021</v>
      </c>
    </row>
    <row r="1677" spans="1:3">
      <c r="A1677" s="849" t="s">
        <v>27</v>
      </c>
      <c r="B1677" s="849" t="s">
        <v>8451</v>
      </c>
      <c r="C1677" s="849" t="s">
        <v>12022</v>
      </c>
    </row>
    <row r="1678" spans="1:3">
      <c r="A1678" s="849" t="s">
        <v>27</v>
      </c>
      <c r="B1678" s="849" t="s">
        <v>8308</v>
      </c>
      <c r="C1678" s="849" t="s">
        <v>12023</v>
      </c>
    </row>
    <row r="1679" spans="1:3">
      <c r="A1679" s="849" t="s">
        <v>27</v>
      </c>
      <c r="B1679" s="849" t="s">
        <v>8453</v>
      </c>
      <c r="C1679" s="849" t="s">
        <v>12024</v>
      </c>
    </row>
    <row r="1680" spans="1:3">
      <c r="A1680" s="849" t="s">
        <v>27</v>
      </c>
      <c r="B1680" s="849" t="s">
        <v>8455</v>
      </c>
      <c r="C1680" s="849" t="s">
        <v>12025</v>
      </c>
    </row>
    <row r="1681" spans="1:3">
      <c r="A1681" s="849" t="s">
        <v>27</v>
      </c>
      <c r="B1681" s="849" t="s">
        <v>8457</v>
      </c>
      <c r="C1681" s="849" t="s">
        <v>12026</v>
      </c>
    </row>
    <row r="1682" spans="1:3">
      <c r="A1682" s="849" t="s">
        <v>27</v>
      </c>
      <c r="B1682" s="849" t="s">
        <v>8459</v>
      </c>
      <c r="C1682" s="849" t="s">
        <v>12027</v>
      </c>
    </row>
    <row r="1683" spans="1:3">
      <c r="A1683" s="849" t="s">
        <v>27</v>
      </c>
      <c r="B1683" s="849" t="s">
        <v>8461</v>
      </c>
      <c r="C1683" s="849" t="s">
        <v>12028</v>
      </c>
    </row>
    <row r="1684" spans="1:3">
      <c r="A1684" s="849" t="s">
        <v>27</v>
      </c>
      <c r="B1684" s="849" t="s">
        <v>8463</v>
      </c>
      <c r="C1684" s="849" t="s">
        <v>12029</v>
      </c>
    </row>
    <row r="1685" spans="1:3">
      <c r="A1685" s="849" t="s">
        <v>27</v>
      </c>
      <c r="B1685" s="849" t="s">
        <v>8465</v>
      </c>
      <c r="C1685" s="849" t="s">
        <v>12030</v>
      </c>
    </row>
    <row r="1686" spans="1:3">
      <c r="A1686" s="849" t="s">
        <v>27</v>
      </c>
      <c r="B1686" s="849" t="s">
        <v>8467</v>
      </c>
      <c r="C1686" s="849" t="s">
        <v>12031</v>
      </c>
    </row>
    <row r="1687" spans="1:3">
      <c r="A1687" s="849" t="s">
        <v>27</v>
      </c>
      <c r="B1687" s="849" t="s">
        <v>8469</v>
      </c>
      <c r="C1687" s="849" t="s">
        <v>12032</v>
      </c>
    </row>
    <row r="1688" spans="1:3">
      <c r="A1688" s="849" t="s">
        <v>27</v>
      </c>
      <c r="B1688" s="849" t="s">
        <v>8471</v>
      </c>
      <c r="C1688" s="849" t="s">
        <v>12033</v>
      </c>
    </row>
    <row r="1689" spans="1:3">
      <c r="A1689" s="849" t="s">
        <v>27</v>
      </c>
      <c r="B1689" s="849" t="s">
        <v>8310</v>
      </c>
      <c r="C1689" s="849" t="s">
        <v>12034</v>
      </c>
    </row>
    <row r="1690" spans="1:3">
      <c r="A1690" s="849" t="s">
        <v>27</v>
      </c>
      <c r="B1690" s="849" t="s">
        <v>8473</v>
      </c>
      <c r="C1690" s="849" t="s">
        <v>12035</v>
      </c>
    </row>
    <row r="1691" spans="1:3">
      <c r="A1691" s="849" t="s">
        <v>27</v>
      </c>
      <c r="B1691" s="849" t="s">
        <v>8475</v>
      </c>
      <c r="C1691" s="849" t="s">
        <v>12036</v>
      </c>
    </row>
    <row r="1692" spans="1:3">
      <c r="A1692" s="849" t="s">
        <v>27</v>
      </c>
      <c r="B1692" s="849" t="s">
        <v>8478</v>
      </c>
      <c r="C1692" s="849" t="s">
        <v>12037</v>
      </c>
    </row>
    <row r="1693" spans="1:3">
      <c r="A1693" s="849" t="s">
        <v>27</v>
      </c>
      <c r="B1693" s="849" t="s">
        <v>8480</v>
      </c>
      <c r="C1693" s="849" t="s">
        <v>12038</v>
      </c>
    </row>
    <row r="1694" spans="1:3">
      <c r="A1694" s="849" t="s">
        <v>27</v>
      </c>
      <c r="B1694" s="849" t="s">
        <v>8482</v>
      </c>
      <c r="C1694" s="849" t="s">
        <v>12039</v>
      </c>
    </row>
    <row r="1695" spans="1:3">
      <c r="A1695" s="849" t="s">
        <v>27</v>
      </c>
      <c r="B1695" s="849" t="s">
        <v>8483</v>
      </c>
      <c r="C1695" s="849" t="s">
        <v>12040</v>
      </c>
    </row>
    <row r="1696" spans="1:3">
      <c r="A1696" s="849" t="s">
        <v>27</v>
      </c>
      <c r="B1696" s="849" t="s">
        <v>8485</v>
      </c>
      <c r="C1696" s="849" t="s">
        <v>12041</v>
      </c>
    </row>
    <row r="1697" spans="1:3">
      <c r="A1697" s="849" t="s">
        <v>27</v>
      </c>
      <c r="B1697" s="849" t="s">
        <v>8486</v>
      </c>
      <c r="C1697" s="849" t="s">
        <v>12042</v>
      </c>
    </row>
    <row r="1698" spans="1:3">
      <c r="A1698" s="849" t="s">
        <v>27</v>
      </c>
      <c r="B1698" s="849" t="s">
        <v>8487</v>
      </c>
      <c r="C1698" s="849" t="s">
        <v>12043</v>
      </c>
    </row>
    <row r="1699" spans="1:3">
      <c r="A1699" s="849" t="s">
        <v>27</v>
      </c>
      <c r="B1699" s="849" t="s">
        <v>8488</v>
      </c>
      <c r="C1699" s="849" t="s">
        <v>12044</v>
      </c>
    </row>
    <row r="1700" spans="1:3">
      <c r="A1700" s="849" t="s">
        <v>27</v>
      </c>
      <c r="B1700" s="849" t="s">
        <v>8489</v>
      </c>
      <c r="C1700" s="849" t="s">
        <v>12045</v>
      </c>
    </row>
    <row r="1701" spans="1:3">
      <c r="A1701" s="849" t="s">
        <v>27</v>
      </c>
      <c r="B1701" s="849" t="s">
        <v>8312</v>
      </c>
      <c r="C1701" s="849" t="s">
        <v>12046</v>
      </c>
    </row>
    <row r="1702" spans="1:3">
      <c r="A1702" s="849" t="s">
        <v>27</v>
      </c>
      <c r="B1702" s="849" t="s">
        <v>8314</v>
      </c>
      <c r="C1702" s="849" t="s">
        <v>12047</v>
      </c>
    </row>
    <row r="1703" spans="1:3">
      <c r="A1703" s="849" t="s">
        <v>27</v>
      </c>
      <c r="B1703" s="849" t="s">
        <v>8316</v>
      </c>
      <c r="C1703" s="849" t="s">
        <v>12048</v>
      </c>
    </row>
    <row r="1704" spans="1:3">
      <c r="A1704" s="849" t="s">
        <v>27</v>
      </c>
      <c r="B1704" s="849" t="s">
        <v>8318</v>
      </c>
      <c r="C1704" s="849" t="s">
        <v>12049</v>
      </c>
    </row>
    <row r="1705" spans="1:3">
      <c r="A1705" s="849" t="s">
        <v>27</v>
      </c>
      <c r="B1705" s="849" t="s">
        <v>8320</v>
      </c>
      <c r="C1705" s="849" t="s">
        <v>12050</v>
      </c>
    </row>
    <row r="1706" spans="1:3">
      <c r="A1706" s="849" t="s">
        <v>27</v>
      </c>
      <c r="B1706" s="849" t="s">
        <v>8322</v>
      </c>
      <c r="C1706" s="849" t="s">
        <v>12051</v>
      </c>
    </row>
    <row r="1707" spans="1:3">
      <c r="A1707" s="849" t="s">
        <v>27</v>
      </c>
      <c r="B1707" s="849" t="s">
        <v>8324</v>
      </c>
      <c r="C1707" s="849" t="s">
        <v>12052</v>
      </c>
    </row>
    <row r="1708" spans="1:3">
      <c r="A1708" s="849" t="s">
        <v>27</v>
      </c>
      <c r="B1708" s="849" t="s">
        <v>8327</v>
      </c>
      <c r="C1708" s="849" t="s">
        <v>12053</v>
      </c>
    </row>
    <row r="1709" spans="1:3">
      <c r="A1709" s="849" t="s">
        <v>27</v>
      </c>
      <c r="B1709" s="849" t="s">
        <v>8329</v>
      </c>
      <c r="C1709" s="849" t="s">
        <v>12054</v>
      </c>
    </row>
    <row r="1710" spans="1:3">
      <c r="A1710" s="849" t="s">
        <v>27</v>
      </c>
      <c r="B1710" s="849" t="s">
        <v>8331</v>
      </c>
      <c r="C1710" s="849" t="s">
        <v>12055</v>
      </c>
    </row>
    <row r="1711" spans="1:3">
      <c r="A1711" s="849" t="s">
        <v>27</v>
      </c>
      <c r="B1711" s="849" t="s">
        <v>8333</v>
      </c>
      <c r="C1711" s="849" t="s">
        <v>12056</v>
      </c>
    </row>
    <row r="1712" spans="1:3">
      <c r="A1712" s="849" t="s">
        <v>27</v>
      </c>
      <c r="B1712" s="849" t="s">
        <v>8335</v>
      </c>
      <c r="C1712" s="849" t="s">
        <v>12057</v>
      </c>
    </row>
    <row r="1713" spans="1:3">
      <c r="A1713" s="849" t="s">
        <v>27</v>
      </c>
      <c r="B1713" s="849" t="s">
        <v>8337</v>
      </c>
      <c r="C1713" s="849" t="s">
        <v>12058</v>
      </c>
    </row>
    <row r="1714" spans="1:3">
      <c r="A1714" s="849" t="s">
        <v>27</v>
      </c>
      <c r="B1714" s="849" t="s">
        <v>8339</v>
      </c>
      <c r="C1714" s="849" t="s">
        <v>12059</v>
      </c>
    </row>
    <row r="1715" spans="1:3">
      <c r="A1715" s="849" t="s">
        <v>27</v>
      </c>
      <c r="B1715" s="849" t="s">
        <v>8341</v>
      </c>
      <c r="C1715" s="849" t="s">
        <v>12060</v>
      </c>
    </row>
    <row r="1716" spans="1:3">
      <c r="A1716" s="849" t="s">
        <v>27</v>
      </c>
      <c r="B1716" s="849" t="s">
        <v>8343</v>
      </c>
      <c r="C1716" s="849" t="s">
        <v>12061</v>
      </c>
    </row>
    <row r="1717" spans="1:3">
      <c r="A1717" s="849" t="s">
        <v>27</v>
      </c>
      <c r="B1717" s="849" t="s">
        <v>8345</v>
      </c>
      <c r="C1717" s="849" t="s">
        <v>12062</v>
      </c>
    </row>
    <row r="1718" spans="1:3">
      <c r="A1718" s="849" t="s">
        <v>27</v>
      </c>
      <c r="B1718" s="849" t="s">
        <v>8347</v>
      </c>
      <c r="C1718" s="849" t="s">
        <v>12063</v>
      </c>
    </row>
    <row r="1719" spans="1:3">
      <c r="A1719" s="849" t="s">
        <v>27</v>
      </c>
      <c r="B1719" s="849" t="s">
        <v>8349</v>
      </c>
      <c r="C1719" s="849" t="s">
        <v>12064</v>
      </c>
    </row>
    <row r="1720" spans="1:3">
      <c r="A1720" s="849" t="s">
        <v>27</v>
      </c>
      <c r="B1720" s="849" t="s">
        <v>8351</v>
      </c>
      <c r="C1720" s="849" t="s">
        <v>12065</v>
      </c>
    </row>
    <row r="1721" spans="1:3">
      <c r="A1721" s="849" t="s">
        <v>27</v>
      </c>
      <c r="B1721" s="849" t="s">
        <v>8353</v>
      </c>
      <c r="C1721" s="849" t="s">
        <v>12066</v>
      </c>
    </row>
    <row r="1722" spans="1:3">
      <c r="A1722" s="849" t="s">
        <v>27</v>
      </c>
      <c r="B1722" s="849" t="s">
        <v>8355</v>
      </c>
      <c r="C1722" s="849" t="s">
        <v>12067</v>
      </c>
    </row>
    <row r="1723" spans="1:3">
      <c r="A1723" s="849" t="s">
        <v>27</v>
      </c>
      <c r="B1723" s="849" t="s">
        <v>8357</v>
      </c>
      <c r="C1723" s="849" t="s">
        <v>12068</v>
      </c>
    </row>
    <row r="1724" spans="1:3">
      <c r="A1724" s="849" t="s">
        <v>27</v>
      </c>
      <c r="B1724" s="849" t="s">
        <v>8359</v>
      </c>
      <c r="C1724" s="849" t="s">
        <v>12069</v>
      </c>
    </row>
    <row r="1725" spans="1:3">
      <c r="A1725" s="849" t="s">
        <v>27</v>
      </c>
      <c r="B1725" s="849" t="s">
        <v>8361</v>
      </c>
      <c r="C1725" s="849" t="s">
        <v>12070</v>
      </c>
    </row>
    <row r="1726" spans="1:3">
      <c r="A1726" s="849" t="s">
        <v>27</v>
      </c>
      <c r="B1726" s="849" t="s">
        <v>8363</v>
      </c>
      <c r="C1726" s="849" t="s">
        <v>12071</v>
      </c>
    </row>
    <row r="1727" spans="1:3">
      <c r="A1727" s="849" t="s">
        <v>27</v>
      </c>
      <c r="B1727" s="849" t="s">
        <v>8365</v>
      </c>
      <c r="C1727" s="849" t="s">
        <v>12072</v>
      </c>
    </row>
    <row r="1728" spans="1:3">
      <c r="A1728" s="849" t="s">
        <v>27</v>
      </c>
      <c r="B1728" s="849" t="s">
        <v>8367</v>
      </c>
      <c r="C1728" s="849" t="s">
        <v>12073</v>
      </c>
    </row>
    <row r="1729" spans="1:3">
      <c r="A1729" s="849" t="s">
        <v>27</v>
      </c>
      <c r="B1729" s="849" t="s">
        <v>8369</v>
      </c>
      <c r="C1729" s="849" t="s">
        <v>12074</v>
      </c>
    </row>
    <row r="1730" spans="1:3">
      <c r="A1730" s="849" t="s">
        <v>27</v>
      </c>
      <c r="B1730" s="849" t="s">
        <v>8371</v>
      </c>
      <c r="C1730" s="849" t="s">
        <v>12075</v>
      </c>
    </row>
    <row r="1731" spans="1:3">
      <c r="A1731" s="849" t="s">
        <v>27</v>
      </c>
      <c r="B1731" s="849" t="s">
        <v>8373</v>
      </c>
      <c r="C1731" s="849" t="s">
        <v>12076</v>
      </c>
    </row>
    <row r="1732" spans="1:3">
      <c r="A1732" s="849" t="s">
        <v>27</v>
      </c>
      <c r="B1732" s="849" t="s">
        <v>8375</v>
      </c>
      <c r="C1732" s="849" t="s">
        <v>12077</v>
      </c>
    </row>
    <row r="1733" spans="1:3">
      <c r="A1733" s="849" t="s">
        <v>27</v>
      </c>
      <c r="B1733" s="849" t="s">
        <v>8377</v>
      </c>
      <c r="C1733" s="849" t="s">
        <v>12078</v>
      </c>
    </row>
    <row r="1734" spans="1:3">
      <c r="A1734" s="849" t="s">
        <v>27</v>
      </c>
      <c r="B1734" s="849" t="s">
        <v>8379</v>
      </c>
      <c r="C1734" s="849" t="s">
        <v>12079</v>
      </c>
    </row>
    <row r="1735" spans="1:3">
      <c r="A1735" s="849" t="s">
        <v>27</v>
      </c>
      <c r="B1735" s="849" t="s">
        <v>8381</v>
      </c>
      <c r="C1735" s="849" t="s">
        <v>12080</v>
      </c>
    </row>
    <row r="1736" spans="1:3">
      <c r="A1736" s="849" t="s">
        <v>27</v>
      </c>
      <c r="B1736" s="849" t="s">
        <v>8383</v>
      </c>
      <c r="C1736" s="849" t="s">
        <v>12081</v>
      </c>
    </row>
    <row r="1737" spans="1:3">
      <c r="A1737" s="849" t="s">
        <v>27</v>
      </c>
      <c r="B1737" s="849" t="s">
        <v>8385</v>
      </c>
      <c r="C1737" s="849" t="s">
        <v>12082</v>
      </c>
    </row>
    <row r="1738" spans="1:3">
      <c r="A1738" s="849" t="s">
        <v>27</v>
      </c>
      <c r="B1738" s="849" t="s">
        <v>8386</v>
      </c>
      <c r="C1738" s="849" t="s">
        <v>12083</v>
      </c>
    </row>
    <row r="1739" spans="1:3">
      <c r="A1739" s="849" t="s">
        <v>27</v>
      </c>
      <c r="B1739" s="849" t="s">
        <v>8389</v>
      </c>
      <c r="C1739" s="849" t="s">
        <v>12084</v>
      </c>
    </row>
    <row r="1740" spans="1:3">
      <c r="A1740" s="849" t="s">
        <v>27</v>
      </c>
      <c r="B1740" s="849" t="s">
        <v>8391</v>
      </c>
      <c r="C1740" s="849" t="s">
        <v>12085</v>
      </c>
    </row>
    <row r="1741" spans="1:3">
      <c r="A1741" s="849" t="s">
        <v>27</v>
      </c>
      <c r="B1741" s="849" t="s">
        <v>8393</v>
      </c>
      <c r="C1741" s="849" t="s">
        <v>12086</v>
      </c>
    </row>
    <row r="1742" spans="1:3">
      <c r="A1742" s="849" t="s">
        <v>27</v>
      </c>
      <c r="B1742" s="849" t="s">
        <v>8395</v>
      </c>
      <c r="C1742" s="849" t="s">
        <v>12087</v>
      </c>
    </row>
    <row r="1743" spans="1:3">
      <c r="A1743" s="849" t="s">
        <v>27</v>
      </c>
      <c r="B1743" s="849" t="s">
        <v>8397</v>
      </c>
      <c r="C1743" s="849" t="s">
        <v>12088</v>
      </c>
    </row>
    <row r="1744" spans="1:3">
      <c r="A1744" s="849" t="s">
        <v>27</v>
      </c>
      <c r="B1744" s="849" t="s">
        <v>8399</v>
      </c>
      <c r="C1744" s="849" t="s">
        <v>12089</v>
      </c>
    </row>
    <row r="1745" spans="1:3">
      <c r="A1745" s="849" t="s">
        <v>27</v>
      </c>
      <c r="B1745" s="849" t="s">
        <v>8401</v>
      </c>
      <c r="C1745" s="849" t="s">
        <v>12090</v>
      </c>
    </row>
    <row r="1746" spans="1:3">
      <c r="A1746" s="849" t="s">
        <v>27</v>
      </c>
      <c r="B1746" s="849" t="s">
        <v>8403</v>
      </c>
      <c r="C1746" s="849" t="s">
        <v>12091</v>
      </c>
    </row>
    <row r="1747" spans="1:3">
      <c r="A1747" s="849" t="s">
        <v>27</v>
      </c>
      <c r="B1747" s="849" t="s">
        <v>8405</v>
      </c>
      <c r="C1747" s="849" t="s">
        <v>12092</v>
      </c>
    </row>
    <row r="1748" spans="1:3">
      <c r="A1748" s="849" t="s">
        <v>27</v>
      </c>
      <c r="B1748" s="849" t="s">
        <v>8407</v>
      </c>
      <c r="C1748" s="849" t="s">
        <v>12093</v>
      </c>
    </row>
    <row r="1749" spans="1:3">
      <c r="A1749" s="849" t="s">
        <v>27</v>
      </c>
      <c r="B1749" s="849" t="s">
        <v>8409</v>
      </c>
      <c r="C1749" s="849" t="s">
        <v>12094</v>
      </c>
    </row>
    <row r="1750" spans="1:3">
      <c r="A1750" s="849" t="s">
        <v>27</v>
      </c>
      <c r="B1750" s="849" t="s">
        <v>8411</v>
      </c>
      <c r="C1750" s="849" t="s">
        <v>12095</v>
      </c>
    </row>
    <row r="1751" spans="1:3">
      <c r="A1751" s="849" t="s">
        <v>27</v>
      </c>
      <c r="B1751" s="849" t="s">
        <v>8511</v>
      </c>
      <c r="C1751" s="849" t="s">
        <v>12096</v>
      </c>
    </row>
    <row r="1752" spans="1:3">
      <c r="A1752" s="849" t="s">
        <v>27</v>
      </c>
      <c r="B1752" s="849" t="s">
        <v>8513</v>
      </c>
      <c r="C1752" s="849" t="s">
        <v>12097</v>
      </c>
    </row>
    <row r="1753" spans="1:3">
      <c r="A1753" s="849" t="s">
        <v>27</v>
      </c>
      <c r="B1753" s="849" t="s">
        <v>8515</v>
      </c>
      <c r="C1753" s="849" t="s">
        <v>12098</v>
      </c>
    </row>
    <row r="1754" spans="1:3">
      <c r="A1754" s="849" t="s">
        <v>27</v>
      </c>
      <c r="B1754" s="849" t="s">
        <v>8517</v>
      </c>
      <c r="C1754" s="849" t="s">
        <v>12099</v>
      </c>
    </row>
    <row r="1755" spans="1:3">
      <c r="A1755" s="849" t="s">
        <v>27</v>
      </c>
      <c r="B1755" s="849" t="s">
        <v>8519</v>
      </c>
      <c r="C1755" s="849" t="s">
        <v>12100</v>
      </c>
    </row>
    <row r="1756" spans="1:3">
      <c r="A1756" s="849" t="s">
        <v>27</v>
      </c>
      <c r="B1756" s="849" t="s">
        <v>8521</v>
      </c>
      <c r="C1756" s="849" t="s">
        <v>12101</v>
      </c>
    </row>
    <row r="1757" spans="1:3">
      <c r="A1757" s="849" t="s">
        <v>27</v>
      </c>
      <c r="B1757" s="849" t="s">
        <v>8523</v>
      </c>
      <c r="C1757" s="849" t="s">
        <v>12102</v>
      </c>
    </row>
    <row r="1758" spans="1:3">
      <c r="A1758" s="849" t="s">
        <v>27</v>
      </c>
      <c r="B1758" s="849" t="s">
        <v>8525</v>
      </c>
      <c r="C1758" s="849" t="s">
        <v>12103</v>
      </c>
    </row>
    <row r="1759" spans="1:3">
      <c r="A1759" s="849" t="s">
        <v>27</v>
      </c>
      <c r="B1759" s="849" t="s">
        <v>8540</v>
      </c>
      <c r="C1759" s="849" t="s">
        <v>12104</v>
      </c>
    </row>
    <row r="1760" spans="1:3">
      <c r="A1760" s="849" t="s">
        <v>27</v>
      </c>
      <c r="B1760" s="849" t="s">
        <v>8542</v>
      </c>
      <c r="C1760" s="849" t="s">
        <v>12105</v>
      </c>
    </row>
    <row r="1761" spans="1:3">
      <c r="A1761" s="849" t="s">
        <v>27</v>
      </c>
      <c r="B1761" s="849" t="s">
        <v>8544</v>
      </c>
      <c r="C1761" s="849" t="s">
        <v>12106</v>
      </c>
    </row>
    <row r="1762" spans="1:3">
      <c r="A1762" s="849" t="s">
        <v>27</v>
      </c>
      <c r="B1762" s="849" t="s">
        <v>8546</v>
      </c>
      <c r="C1762" s="849" t="s">
        <v>12107</v>
      </c>
    </row>
    <row r="1763" spans="1:3">
      <c r="A1763" s="849" t="s">
        <v>27</v>
      </c>
      <c r="B1763" s="849" t="s">
        <v>8548</v>
      </c>
      <c r="C1763" s="849" t="s">
        <v>12108</v>
      </c>
    </row>
    <row r="1764" spans="1:3">
      <c r="A1764" s="849" t="s">
        <v>27</v>
      </c>
      <c r="B1764" s="849" t="s">
        <v>8550</v>
      </c>
      <c r="C1764" s="849" t="s">
        <v>12109</v>
      </c>
    </row>
    <row r="1765" spans="1:3">
      <c r="A1765" s="849" t="s">
        <v>27</v>
      </c>
      <c r="B1765" s="849" t="s">
        <v>8552</v>
      </c>
      <c r="C1765" s="849" t="s">
        <v>12110</v>
      </c>
    </row>
    <row r="1766" spans="1:3">
      <c r="A1766" s="849" t="s">
        <v>27</v>
      </c>
      <c r="B1766" s="849" t="s">
        <v>8554</v>
      </c>
      <c r="C1766" s="849" t="s">
        <v>12111</v>
      </c>
    </row>
    <row r="1767" spans="1:3">
      <c r="A1767" s="849" t="s">
        <v>27</v>
      </c>
      <c r="B1767" s="849" t="s">
        <v>8556</v>
      </c>
      <c r="C1767" s="849" t="s">
        <v>12112</v>
      </c>
    </row>
    <row r="1768" spans="1:3">
      <c r="A1768" s="849" t="s">
        <v>27</v>
      </c>
      <c r="B1768" s="849" t="s">
        <v>8558</v>
      </c>
      <c r="C1768" s="849" t="s">
        <v>12113</v>
      </c>
    </row>
    <row r="1769" spans="1:3">
      <c r="A1769" s="849" t="s">
        <v>27</v>
      </c>
      <c r="B1769" s="849" t="s">
        <v>8560</v>
      </c>
      <c r="C1769" s="849" t="s">
        <v>12114</v>
      </c>
    </row>
    <row r="1770" spans="1:3">
      <c r="A1770" s="849" t="s">
        <v>27</v>
      </c>
      <c r="B1770" s="849" t="s">
        <v>8562</v>
      </c>
      <c r="C1770" s="849" t="s">
        <v>12115</v>
      </c>
    </row>
    <row r="1771" spans="1:3">
      <c r="A1771" s="849" t="s">
        <v>27</v>
      </c>
      <c r="B1771" s="849" t="s">
        <v>8564</v>
      </c>
      <c r="C1771" s="849" t="s">
        <v>12116</v>
      </c>
    </row>
    <row r="1772" spans="1:3">
      <c r="A1772" s="849" t="s">
        <v>27</v>
      </c>
      <c r="B1772" s="849" t="s">
        <v>8566</v>
      </c>
      <c r="C1772" s="849" t="s">
        <v>12117</v>
      </c>
    </row>
    <row r="1773" spans="1:3">
      <c r="A1773" s="849" t="s">
        <v>27</v>
      </c>
      <c r="B1773" s="849" t="s">
        <v>8568</v>
      </c>
      <c r="C1773" s="849" t="s">
        <v>12118</v>
      </c>
    </row>
    <row r="1774" spans="1:3">
      <c r="A1774" s="849" t="s">
        <v>27</v>
      </c>
      <c r="B1774" s="849" t="s">
        <v>8570</v>
      </c>
      <c r="C1774" s="849" t="s">
        <v>12119</v>
      </c>
    </row>
    <row r="1775" spans="1:3">
      <c r="A1775" s="849" t="s">
        <v>27</v>
      </c>
      <c r="B1775" s="849" t="s">
        <v>8572</v>
      </c>
      <c r="C1775" s="849" t="s">
        <v>12120</v>
      </c>
    </row>
    <row r="1776" spans="1:3">
      <c r="A1776" s="849" t="s">
        <v>27</v>
      </c>
      <c r="B1776" s="849" t="s">
        <v>8574</v>
      </c>
      <c r="C1776" s="849" t="s">
        <v>12121</v>
      </c>
    </row>
    <row r="1777" spans="1:3">
      <c r="A1777" s="849" t="s">
        <v>27</v>
      </c>
      <c r="B1777" s="849" t="s">
        <v>8576</v>
      </c>
      <c r="C1777" s="849" t="s">
        <v>12122</v>
      </c>
    </row>
    <row r="1778" spans="1:3">
      <c r="A1778" s="849" t="s">
        <v>27</v>
      </c>
      <c r="B1778" s="849" t="s">
        <v>8578</v>
      </c>
      <c r="C1778" s="849" t="s">
        <v>12123</v>
      </c>
    </row>
    <row r="1779" spans="1:3">
      <c r="A1779" s="849" t="s">
        <v>27</v>
      </c>
      <c r="B1779" s="849" t="s">
        <v>8580</v>
      </c>
      <c r="C1779" s="849" t="s">
        <v>12124</v>
      </c>
    </row>
    <row r="1780" spans="1:3">
      <c r="A1780" s="849" t="s">
        <v>27</v>
      </c>
      <c r="B1780" s="849" t="s">
        <v>8582</v>
      </c>
      <c r="C1780" s="849" t="s">
        <v>12125</v>
      </c>
    </row>
    <row r="1781" spans="1:3">
      <c r="A1781" s="849" t="s">
        <v>27</v>
      </c>
      <c r="B1781" s="849" t="s">
        <v>8584</v>
      </c>
      <c r="C1781" s="849" t="s">
        <v>12126</v>
      </c>
    </row>
    <row r="1782" spans="1:3">
      <c r="A1782" s="849" t="s">
        <v>27</v>
      </c>
      <c r="B1782" s="849" t="s">
        <v>8586</v>
      </c>
      <c r="C1782" s="849" t="s">
        <v>12127</v>
      </c>
    </row>
    <row r="1783" spans="1:3">
      <c r="A1783" s="849" t="s">
        <v>27</v>
      </c>
      <c r="B1783" s="849" t="s">
        <v>8588</v>
      </c>
      <c r="C1783" s="849" t="s">
        <v>12128</v>
      </c>
    </row>
    <row r="1784" spans="1:3">
      <c r="A1784" s="849" t="s">
        <v>27</v>
      </c>
      <c r="B1784" s="849" t="s">
        <v>8590</v>
      </c>
      <c r="C1784" s="849" t="s">
        <v>12129</v>
      </c>
    </row>
    <row r="1785" spans="1:3">
      <c r="A1785" s="849" t="s">
        <v>27</v>
      </c>
      <c r="B1785" s="849" t="s">
        <v>8592</v>
      </c>
      <c r="C1785" s="849" t="s">
        <v>12130</v>
      </c>
    </row>
    <row r="1786" spans="1:3">
      <c r="A1786" s="849" t="s">
        <v>27</v>
      </c>
      <c r="B1786" s="849" t="s">
        <v>8594</v>
      </c>
      <c r="C1786" s="849" t="s">
        <v>12131</v>
      </c>
    </row>
    <row r="1787" spans="1:3">
      <c r="A1787" s="849" t="s">
        <v>27</v>
      </c>
      <c r="B1787" s="849" t="s">
        <v>8596</v>
      </c>
      <c r="C1787" s="849" t="s">
        <v>12132</v>
      </c>
    </row>
    <row r="1788" spans="1:3">
      <c r="A1788" s="849" t="s">
        <v>27</v>
      </c>
      <c r="B1788" s="849" t="s">
        <v>8598</v>
      </c>
      <c r="C1788" s="849" t="s">
        <v>12133</v>
      </c>
    </row>
    <row r="1789" spans="1:3">
      <c r="A1789" s="849" t="s">
        <v>27</v>
      </c>
      <c r="B1789" s="849" t="s">
        <v>8600</v>
      </c>
      <c r="C1789" s="849" t="s">
        <v>12134</v>
      </c>
    </row>
    <row r="1790" spans="1:3">
      <c r="A1790" s="849" t="s">
        <v>27</v>
      </c>
      <c r="B1790" s="849" t="s">
        <v>8602</v>
      </c>
      <c r="C1790" s="849" t="s">
        <v>12135</v>
      </c>
    </row>
    <row r="1791" spans="1:3">
      <c r="A1791" s="849" t="s">
        <v>27</v>
      </c>
      <c r="B1791" s="849" t="s">
        <v>8604</v>
      </c>
      <c r="C1791" s="849" t="s">
        <v>12136</v>
      </c>
    </row>
    <row r="1792" spans="1:3">
      <c r="A1792" s="849" t="s">
        <v>27</v>
      </c>
      <c r="B1792" s="849" t="s">
        <v>8606</v>
      </c>
      <c r="C1792" s="849" t="s">
        <v>12137</v>
      </c>
    </row>
    <row r="1793" spans="1:3">
      <c r="A1793" s="849" t="s">
        <v>27</v>
      </c>
      <c r="B1793" s="849" t="s">
        <v>8608</v>
      </c>
      <c r="C1793" s="849" t="s">
        <v>12138</v>
      </c>
    </row>
    <row r="1794" spans="1:3">
      <c r="A1794" s="849" t="s">
        <v>27</v>
      </c>
      <c r="B1794" s="849" t="s">
        <v>8610</v>
      </c>
      <c r="C1794" s="849" t="s">
        <v>12139</v>
      </c>
    </row>
    <row r="1795" spans="1:3">
      <c r="A1795" s="849" t="s">
        <v>27</v>
      </c>
      <c r="B1795" s="849" t="s">
        <v>8612</v>
      </c>
      <c r="C1795" s="849" t="s">
        <v>12140</v>
      </c>
    </row>
    <row r="1796" spans="1:3">
      <c r="A1796" s="849" t="s">
        <v>27</v>
      </c>
      <c r="B1796" s="849" t="s">
        <v>8614</v>
      </c>
      <c r="C1796" s="849" t="s">
        <v>12141</v>
      </c>
    </row>
    <row r="1797" spans="1:3">
      <c r="A1797" s="849" t="s">
        <v>27</v>
      </c>
      <c r="B1797" s="849" t="s">
        <v>8616</v>
      </c>
      <c r="C1797" s="849" t="s">
        <v>12142</v>
      </c>
    </row>
    <row r="1798" spans="1:3">
      <c r="A1798" s="849" t="s">
        <v>27</v>
      </c>
      <c r="B1798" s="849" t="s">
        <v>8618</v>
      </c>
      <c r="C1798" s="849" t="s">
        <v>12143</v>
      </c>
    </row>
    <row r="1799" spans="1:3">
      <c r="A1799" s="849" t="s">
        <v>27</v>
      </c>
      <c r="B1799" s="849" t="s">
        <v>8620</v>
      </c>
      <c r="C1799" s="849" t="s">
        <v>12144</v>
      </c>
    </row>
    <row r="1800" spans="1:3">
      <c r="A1800" s="849" t="s">
        <v>27</v>
      </c>
      <c r="B1800" s="849" t="s">
        <v>8622</v>
      </c>
      <c r="C1800" s="849" t="s">
        <v>12145</v>
      </c>
    </row>
    <row r="1801" spans="1:3">
      <c r="A1801" s="849" t="s">
        <v>27</v>
      </c>
      <c r="B1801" s="849" t="s">
        <v>8624</v>
      </c>
      <c r="C1801" s="849" t="s">
        <v>12146</v>
      </c>
    </row>
    <row r="1802" spans="1:3">
      <c r="A1802" s="849" t="s">
        <v>27</v>
      </c>
      <c r="B1802" s="849" t="s">
        <v>8626</v>
      </c>
      <c r="C1802" s="849" t="s">
        <v>12147</v>
      </c>
    </row>
    <row r="1803" spans="1:3">
      <c r="A1803" s="849" t="s">
        <v>27</v>
      </c>
      <c r="B1803" s="849" t="s">
        <v>8628</v>
      </c>
      <c r="C1803" s="849" t="s">
        <v>12148</v>
      </c>
    </row>
    <row r="1804" spans="1:3">
      <c r="A1804" s="849" t="s">
        <v>27</v>
      </c>
      <c r="B1804" s="849" t="s">
        <v>8630</v>
      </c>
      <c r="C1804" s="849" t="s">
        <v>12149</v>
      </c>
    </row>
    <row r="1805" spans="1:3">
      <c r="A1805" s="849" t="s">
        <v>27</v>
      </c>
      <c r="B1805" s="849" t="s">
        <v>8632</v>
      </c>
      <c r="C1805" s="849" t="s">
        <v>12150</v>
      </c>
    </row>
    <row r="1806" spans="1:3">
      <c r="A1806" s="849" t="s">
        <v>27</v>
      </c>
      <c r="B1806" s="849" t="s">
        <v>8634</v>
      </c>
      <c r="C1806" s="849" t="s">
        <v>12151</v>
      </c>
    </row>
    <row r="1807" spans="1:3">
      <c r="A1807" s="849" t="s">
        <v>27</v>
      </c>
      <c r="B1807" s="849" t="s">
        <v>8636</v>
      </c>
      <c r="C1807" s="849" t="s">
        <v>12152</v>
      </c>
    </row>
    <row r="1808" spans="1:3">
      <c r="A1808" s="849" t="s">
        <v>27</v>
      </c>
      <c r="B1808" s="849" t="s">
        <v>8638</v>
      </c>
      <c r="C1808" s="849" t="s">
        <v>12153</v>
      </c>
    </row>
    <row r="1809" spans="1:3">
      <c r="A1809" s="849" t="s">
        <v>27</v>
      </c>
      <c r="B1809" s="849" t="s">
        <v>8640</v>
      </c>
      <c r="C1809" s="849" t="s">
        <v>12154</v>
      </c>
    </row>
    <row r="1810" spans="1:3">
      <c r="A1810" s="849" t="s">
        <v>27</v>
      </c>
      <c r="B1810" s="849" t="s">
        <v>8642</v>
      </c>
      <c r="C1810" s="849" t="s">
        <v>12155</v>
      </c>
    </row>
    <row r="1811" spans="1:3">
      <c r="A1811" s="849" t="s">
        <v>27</v>
      </c>
      <c r="B1811" s="849" t="s">
        <v>8644</v>
      </c>
      <c r="C1811" s="849" t="s">
        <v>12156</v>
      </c>
    </row>
    <row r="1812" spans="1:3">
      <c r="A1812" s="849" t="s">
        <v>27</v>
      </c>
      <c r="B1812" s="849" t="s">
        <v>8646</v>
      </c>
      <c r="C1812" s="849" t="s">
        <v>12157</v>
      </c>
    </row>
    <row r="1813" spans="1:3">
      <c r="A1813" s="849" t="s">
        <v>27</v>
      </c>
      <c r="B1813" s="849" t="s">
        <v>8648</v>
      </c>
      <c r="C1813" s="849" t="s">
        <v>12158</v>
      </c>
    </row>
    <row r="1814" spans="1:3">
      <c r="A1814" s="849" t="s">
        <v>27</v>
      </c>
      <c r="B1814" s="849" t="s">
        <v>8650</v>
      </c>
      <c r="C1814" s="849" t="s">
        <v>12159</v>
      </c>
    </row>
    <row r="1815" spans="1:3">
      <c r="A1815" s="849" t="s">
        <v>27</v>
      </c>
      <c r="B1815" s="849" t="s">
        <v>8652</v>
      </c>
      <c r="C1815" s="849" t="s">
        <v>12160</v>
      </c>
    </row>
    <row r="1816" spans="1:3">
      <c r="A1816" s="849" t="s">
        <v>27</v>
      </c>
      <c r="B1816" s="849" t="s">
        <v>8654</v>
      </c>
      <c r="C1816" s="849" t="s">
        <v>12161</v>
      </c>
    </row>
    <row r="1817" spans="1:3">
      <c r="A1817" s="849" t="s">
        <v>27</v>
      </c>
      <c r="B1817" s="849" t="s">
        <v>8656</v>
      </c>
      <c r="C1817" s="849" t="s">
        <v>12162</v>
      </c>
    </row>
    <row r="1818" spans="1:3">
      <c r="A1818" s="849" t="s">
        <v>27</v>
      </c>
      <c r="B1818" s="849" t="s">
        <v>8658</v>
      </c>
      <c r="C1818" s="849" t="s">
        <v>12163</v>
      </c>
    </row>
    <row r="1819" spans="1:3">
      <c r="A1819" s="849" t="s">
        <v>27</v>
      </c>
      <c r="B1819" s="849" t="s">
        <v>8660</v>
      </c>
      <c r="C1819" s="849" t="s">
        <v>12164</v>
      </c>
    </row>
    <row r="1820" spans="1:3">
      <c r="A1820" s="849" t="s">
        <v>27</v>
      </c>
      <c r="B1820" s="849" t="s">
        <v>8662</v>
      </c>
      <c r="C1820" s="849" t="s">
        <v>12165</v>
      </c>
    </row>
    <row r="1821" spans="1:3">
      <c r="A1821" s="849" t="s">
        <v>27</v>
      </c>
      <c r="B1821" s="849" t="s">
        <v>8664</v>
      </c>
      <c r="C1821" s="849" t="s">
        <v>12166</v>
      </c>
    </row>
    <row r="1822" spans="1:3">
      <c r="A1822" s="849" t="s">
        <v>27</v>
      </c>
      <c r="B1822" s="849" t="s">
        <v>8666</v>
      </c>
      <c r="C1822" s="849" t="s">
        <v>12167</v>
      </c>
    </row>
    <row r="1823" spans="1:3">
      <c r="A1823" s="849" t="s">
        <v>27</v>
      </c>
      <c r="B1823" s="849" t="s">
        <v>8668</v>
      </c>
      <c r="C1823" s="849" t="s">
        <v>12168</v>
      </c>
    </row>
    <row r="1824" spans="1:3">
      <c r="A1824" s="849" t="s">
        <v>27</v>
      </c>
      <c r="B1824" s="849" t="s">
        <v>8677</v>
      </c>
      <c r="C1824" s="849" t="s">
        <v>12169</v>
      </c>
    </row>
    <row r="1825" spans="1:3">
      <c r="A1825" s="849" t="s">
        <v>27</v>
      </c>
      <c r="B1825" s="849" t="s">
        <v>8679</v>
      </c>
      <c r="C1825" s="849" t="s">
        <v>12170</v>
      </c>
    </row>
    <row r="1826" spans="1:3">
      <c r="A1826" s="849" t="s">
        <v>27</v>
      </c>
      <c r="B1826" s="849" t="s">
        <v>8681</v>
      </c>
      <c r="C1826" s="849" t="s">
        <v>12171</v>
      </c>
    </row>
    <row r="1827" spans="1:3">
      <c r="A1827" s="849" t="s">
        <v>27</v>
      </c>
      <c r="B1827" s="849" t="s">
        <v>8683</v>
      </c>
      <c r="C1827" s="849" t="s">
        <v>12172</v>
      </c>
    </row>
    <row r="1828" spans="1:3">
      <c r="A1828" s="849" t="s">
        <v>11</v>
      </c>
      <c r="B1828" s="849" t="s">
        <v>8689</v>
      </c>
      <c r="C1828" s="849" t="s">
        <v>12173</v>
      </c>
    </row>
    <row r="1829" spans="1:3">
      <c r="A1829" s="849" t="s">
        <v>11</v>
      </c>
      <c r="B1829" s="849" t="s">
        <v>8692</v>
      </c>
      <c r="C1829" s="849" t="s">
        <v>12174</v>
      </c>
    </row>
    <row r="1830" spans="1:3">
      <c r="A1830" s="849" t="s">
        <v>11</v>
      </c>
      <c r="B1830" s="849" t="s">
        <v>8694</v>
      </c>
      <c r="C1830" s="849" t="s">
        <v>12175</v>
      </c>
    </row>
    <row r="1831" spans="1:3">
      <c r="A1831" s="849" t="s">
        <v>11</v>
      </c>
      <c r="B1831" s="849" t="s">
        <v>8696</v>
      </c>
      <c r="C1831" s="849" t="s">
        <v>12176</v>
      </c>
    </row>
    <row r="1832" spans="1:3">
      <c r="A1832" s="849" t="s">
        <v>11</v>
      </c>
      <c r="B1832" s="849" t="s">
        <v>8698</v>
      </c>
      <c r="C1832" s="849" t="s">
        <v>12177</v>
      </c>
    </row>
    <row r="1833" spans="1:3">
      <c r="A1833" s="849" t="s">
        <v>11</v>
      </c>
      <c r="B1833" s="849" t="s">
        <v>8700</v>
      </c>
      <c r="C1833" s="849" t="s">
        <v>12178</v>
      </c>
    </row>
    <row r="1834" spans="1:3">
      <c r="A1834" s="849" t="s">
        <v>11</v>
      </c>
      <c r="B1834" s="849" t="s">
        <v>8702</v>
      </c>
      <c r="C1834" s="849" t="s">
        <v>12179</v>
      </c>
    </row>
    <row r="1835" spans="1:3">
      <c r="A1835" s="849" t="s">
        <v>11</v>
      </c>
      <c r="B1835" s="849" t="s">
        <v>8704</v>
      </c>
      <c r="C1835" s="849" t="s">
        <v>12180</v>
      </c>
    </row>
    <row r="1836" spans="1:3">
      <c r="A1836" s="849" t="s">
        <v>11</v>
      </c>
      <c r="B1836" s="849" t="s">
        <v>8706</v>
      </c>
      <c r="C1836" s="849" t="s">
        <v>12181</v>
      </c>
    </row>
    <row r="1837" spans="1:3">
      <c r="A1837" s="849" t="s">
        <v>11</v>
      </c>
      <c r="B1837" s="849" t="s">
        <v>8708</v>
      </c>
      <c r="C1837" s="849" t="s">
        <v>12182</v>
      </c>
    </row>
    <row r="1838" spans="1:3">
      <c r="A1838" s="849" t="s">
        <v>11</v>
      </c>
      <c r="B1838" s="849" t="s">
        <v>8710</v>
      </c>
      <c r="C1838" s="849" t="s">
        <v>12183</v>
      </c>
    </row>
    <row r="1839" spans="1:3">
      <c r="A1839" s="849" t="s">
        <v>11</v>
      </c>
      <c r="B1839" s="849" t="s">
        <v>8713</v>
      </c>
      <c r="C1839" s="849" t="s">
        <v>12184</v>
      </c>
    </row>
    <row r="1840" spans="1:3">
      <c r="A1840" s="849" t="s">
        <v>11</v>
      </c>
      <c r="B1840" s="849" t="s">
        <v>8715</v>
      </c>
      <c r="C1840" s="849" t="s">
        <v>12185</v>
      </c>
    </row>
    <row r="1841" spans="1:3">
      <c r="A1841" s="849" t="s">
        <v>11</v>
      </c>
      <c r="B1841" s="849" t="s">
        <v>8717</v>
      </c>
      <c r="C1841" s="849" t="s">
        <v>12186</v>
      </c>
    </row>
    <row r="1842" spans="1:3">
      <c r="A1842" s="849" t="s">
        <v>11</v>
      </c>
      <c r="B1842" s="849" t="s">
        <v>8719</v>
      </c>
      <c r="C1842" s="849" t="s">
        <v>12187</v>
      </c>
    </row>
    <row r="1843" spans="1:3">
      <c r="A1843" s="849" t="s">
        <v>11</v>
      </c>
      <c r="B1843" s="849" t="s">
        <v>8721</v>
      </c>
      <c r="C1843" s="849" t="s">
        <v>12188</v>
      </c>
    </row>
    <row r="1844" spans="1:3">
      <c r="A1844" s="849" t="s">
        <v>11</v>
      </c>
      <c r="B1844" s="849" t="s">
        <v>8723</v>
      </c>
      <c r="C1844" s="849" t="s">
        <v>12189</v>
      </c>
    </row>
    <row r="1845" spans="1:3">
      <c r="A1845" s="849" t="s">
        <v>11</v>
      </c>
      <c r="B1845" s="849" t="s">
        <v>8725</v>
      </c>
      <c r="C1845" s="849" t="s">
        <v>12190</v>
      </c>
    </row>
    <row r="1846" spans="1:3">
      <c r="A1846" s="849" t="s">
        <v>11</v>
      </c>
      <c r="B1846" s="849" t="s">
        <v>8727</v>
      </c>
      <c r="C1846" s="849" t="s">
        <v>12191</v>
      </c>
    </row>
    <row r="1847" spans="1:3">
      <c r="A1847" s="849" t="s">
        <v>11</v>
      </c>
      <c r="B1847" s="849" t="s">
        <v>8729</v>
      </c>
      <c r="C1847" s="849" t="s">
        <v>12192</v>
      </c>
    </row>
    <row r="1848" spans="1:3">
      <c r="A1848" s="849" t="s">
        <v>11</v>
      </c>
      <c r="B1848" s="849" t="s">
        <v>8731</v>
      </c>
      <c r="C1848" s="849" t="s">
        <v>12193</v>
      </c>
    </row>
    <row r="1849" spans="1:3">
      <c r="A1849" s="849" t="s">
        <v>11</v>
      </c>
      <c r="B1849" s="849" t="s">
        <v>8733</v>
      </c>
      <c r="C1849" s="849" t="s">
        <v>12194</v>
      </c>
    </row>
    <row r="1850" spans="1:3">
      <c r="A1850" s="849" t="s">
        <v>11</v>
      </c>
      <c r="B1850" s="849" t="s">
        <v>8735</v>
      </c>
      <c r="C1850" s="849" t="s">
        <v>12195</v>
      </c>
    </row>
    <row r="1851" spans="1:3">
      <c r="A1851" s="849" t="s">
        <v>11</v>
      </c>
      <c r="B1851" s="849" t="s">
        <v>8737</v>
      </c>
      <c r="C1851" s="849" t="s">
        <v>12196</v>
      </c>
    </row>
    <row r="1852" spans="1:3">
      <c r="A1852" s="849" t="s">
        <v>11</v>
      </c>
      <c r="B1852" s="849" t="s">
        <v>8739</v>
      </c>
      <c r="C1852" s="849" t="s">
        <v>12197</v>
      </c>
    </row>
    <row r="1853" spans="1:3">
      <c r="A1853" s="849" t="s">
        <v>11</v>
      </c>
      <c r="B1853" s="849" t="s">
        <v>8741</v>
      </c>
      <c r="C1853" s="849" t="s">
        <v>12198</v>
      </c>
    </row>
    <row r="1854" spans="1:3">
      <c r="A1854" s="849" t="s">
        <v>44</v>
      </c>
      <c r="B1854" s="849" t="s">
        <v>8756</v>
      </c>
      <c r="C1854" s="849" t="s">
        <v>12199</v>
      </c>
    </row>
    <row r="1855" spans="1:3">
      <c r="A1855" s="849" t="s">
        <v>44</v>
      </c>
      <c r="B1855" s="849" t="s">
        <v>8759</v>
      </c>
      <c r="C1855" s="849" t="s">
        <v>12200</v>
      </c>
    </row>
    <row r="1856" spans="1:3">
      <c r="A1856" s="849" t="s">
        <v>44</v>
      </c>
      <c r="B1856" s="849" t="s">
        <v>8761</v>
      </c>
      <c r="C1856" s="849" t="s">
        <v>12201</v>
      </c>
    </row>
    <row r="1857" spans="1:3">
      <c r="A1857" s="849" t="s">
        <v>44</v>
      </c>
      <c r="B1857" s="849" t="s">
        <v>8763</v>
      </c>
      <c r="C1857" s="849" t="s">
        <v>12202</v>
      </c>
    </row>
    <row r="1858" spans="1:3">
      <c r="A1858" s="849" t="s">
        <v>44</v>
      </c>
      <c r="B1858" s="849" t="s">
        <v>8765</v>
      </c>
      <c r="C1858" s="849" t="s">
        <v>12203</v>
      </c>
    </row>
    <row r="1859" spans="1:3">
      <c r="A1859" s="849" t="s">
        <v>44</v>
      </c>
      <c r="B1859" s="849" t="s">
        <v>8767</v>
      </c>
      <c r="C1859" s="849" t="s">
        <v>12204</v>
      </c>
    </row>
    <row r="1860" spans="1:3">
      <c r="A1860" s="849" t="s">
        <v>44</v>
      </c>
      <c r="B1860" s="849" t="s">
        <v>8769</v>
      </c>
      <c r="C1860" s="849" t="s">
        <v>12205</v>
      </c>
    </row>
    <row r="1861" spans="1:3">
      <c r="A1861" s="849" t="s">
        <v>44</v>
      </c>
      <c r="B1861" s="849" t="s">
        <v>8771</v>
      </c>
      <c r="C1861" s="849" t="s">
        <v>12206</v>
      </c>
    </row>
    <row r="1862" spans="1:3">
      <c r="A1862" s="849" t="s">
        <v>44</v>
      </c>
      <c r="B1862" s="849" t="s">
        <v>8773</v>
      </c>
      <c r="C1862" s="849" t="s">
        <v>12207</v>
      </c>
    </row>
    <row r="1863" spans="1:3">
      <c r="A1863" s="849" t="s">
        <v>44</v>
      </c>
      <c r="B1863" s="849" t="s">
        <v>8775</v>
      </c>
      <c r="C1863" s="849" t="s">
        <v>12208</v>
      </c>
    </row>
    <row r="1864" spans="1:3">
      <c r="A1864" s="849" t="s">
        <v>44</v>
      </c>
      <c r="B1864" s="849" t="s">
        <v>8777</v>
      </c>
      <c r="C1864" s="849" t="s">
        <v>12209</v>
      </c>
    </row>
    <row r="1865" spans="1:3">
      <c r="A1865" s="849" t="s">
        <v>44</v>
      </c>
      <c r="B1865" s="849" t="s">
        <v>8779</v>
      </c>
      <c r="C1865" s="849" t="s">
        <v>12210</v>
      </c>
    </row>
    <row r="1866" spans="1:3">
      <c r="A1866" s="849" t="s">
        <v>44</v>
      </c>
      <c r="B1866" s="849" t="s">
        <v>8781</v>
      </c>
      <c r="C1866" s="849" t="s">
        <v>12211</v>
      </c>
    </row>
    <row r="1867" spans="1:3">
      <c r="A1867" s="849" t="s">
        <v>44</v>
      </c>
      <c r="B1867" s="849" t="s">
        <v>8784</v>
      </c>
      <c r="C1867" s="849" t="s">
        <v>12212</v>
      </c>
    </row>
    <row r="1868" spans="1:3">
      <c r="A1868" s="849" t="s">
        <v>44</v>
      </c>
      <c r="B1868" s="849" t="s">
        <v>8786</v>
      </c>
      <c r="C1868" s="849" t="s">
        <v>12213</v>
      </c>
    </row>
    <row r="1869" spans="1:3">
      <c r="A1869" s="849" t="s">
        <v>44</v>
      </c>
      <c r="B1869" s="849" t="s">
        <v>8788</v>
      </c>
      <c r="C1869" s="849" t="s">
        <v>12214</v>
      </c>
    </row>
    <row r="1870" spans="1:3">
      <c r="A1870" s="849" t="s">
        <v>44</v>
      </c>
      <c r="B1870" s="849" t="s">
        <v>8790</v>
      </c>
      <c r="C1870" s="849" t="s">
        <v>12215</v>
      </c>
    </row>
    <row r="1871" spans="1:3">
      <c r="A1871" s="849" t="s">
        <v>44</v>
      </c>
      <c r="B1871" s="849" t="s">
        <v>8792</v>
      </c>
      <c r="C1871" s="849" t="s">
        <v>12216</v>
      </c>
    </row>
    <row r="1872" spans="1:3">
      <c r="A1872" s="849" t="s">
        <v>44</v>
      </c>
      <c r="B1872" s="849" t="s">
        <v>8794</v>
      </c>
      <c r="C1872" s="849" t="s">
        <v>12217</v>
      </c>
    </row>
    <row r="1873" spans="1:3">
      <c r="A1873" s="849" t="s">
        <v>44</v>
      </c>
      <c r="B1873" s="849" t="s">
        <v>8796</v>
      </c>
      <c r="C1873" s="849" t="s">
        <v>12218</v>
      </c>
    </row>
    <row r="1874" spans="1:3">
      <c r="A1874" s="849" t="s">
        <v>44</v>
      </c>
      <c r="B1874" s="849" t="s">
        <v>8798</v>
      </c>
      <c r="C1874" s="849" t="s">
        <v>12219</v>
      </c>
    </row>
    <row r="1875" spans="1:3">
      <c r="A1875" s="849" t="s">
        <v>44</v>
      </c>
      <c r="B1875" s="849" t="s">
        <v>8800</v>
      </c>
      <c r="C1875" s="849" t="s">
        <v>12220</v>
      </c>
    </row>
    <row r="1876" spans="1:3">
      <c r="A1876" s="849" t="s">
        <v>44</v>
      </c>
      <c r="B1876" s="849" t="s">
        <v>8802</v>
      </c>
      <c r="C1876" s="849" t="s">
        <v>12221</v>
      </c>
    </row>
    <row r="1877" spans="1:3">
      <c r="A1877" s="849" t="s">
        <v>44</v>
      </c>
      <c r="B1877" s="849" t="s">
        <v>8804</v>
      </c>
      <c r="C1877" s="849" t="s">
        <v>12222</v>
      </c>
    </row>
    <row r="1878" spans="1:3">
      <c r="A1878" s="849" t="s">
        <v>44</v>
      </c>
      <c r="B1878" s="849" t="s">
        <v>8806</v>
      </c>
      <c r="C1878" s="849" t="s">
        <v>12223</v>
      </c>
    </row>
    <row r="1879" spans="1:3">
      <c r="A1879" s="849" t="s">
        <v>44</v>
      </c>
      <c r="B1879" s="849" t="s">
        <v>8808</v>
      </c>
      <c r="C1879" s="849" t="s">
        <v>12224</v>
      </c>
    </row>
    <row r="1880" spans="1:3">
      <c r="A1880" s="849" t="s">
        <v>44</v>
      </c>
      <c r="B1880" s="849" t="s">
        <v>8810</v>
      </c>
      <c r="C1880" s="849" t="s">
        <v>12225</v>
      </c>
    </row>
    <row r="1881" spans="1:3">
      <c r="A1881" s="849" t="s">
        <v>44</v>
      </c>
      <c r="B1881" s="849" t="s">
        <v>8812</v>
      </c>
      <c r="C1881" s="849" t="s">
        <v>12226</v>
      </c>
    </row>
    <row r="1882" spans="1:3">
      <c r="A1882" s="849" t="s">
        <v>44</v>
      </c>
      <c r="B1882" s="849" t="s">
        <v>8814</v>
      </c>
      <c r="C1882" s="849" t="s">
        <v>12227</v>
      </c>
    </row>
    <row r="1883" spans="1:3">
      <c r="A1883" s="849" t="s">
        <v>44</v>
      </c>
      <c r="B1883" s="849" t="s">
        <v>8816</v>
      </c>
      <c r="C1883" s="849" t="s">
        <v>12228</v>
      </c>
    </row>
    <row r="1884" spans="1:3">
      <c r="A1884" s="849" t="s">
        <v>44</v>
      </c>
      <c r="B1884" s="849" t="s">
        <v>8818</v>
      </c>
      <c r="C1884" s="849" t="s">
        <v>12229</v>
      </c>
    </row>
    <row r="1885" spans="1:3">
      <c r="A1885" s="849" t="s">
        <v>44</v>
      </c>
      <c r="B1885" s="849" t="s">
        <v>8820</v>
      </c>
      <c r="C1885" s="849" t="s">
        <v>12230</v>
      </c>
    </row>
    <row r="1886" spans="1:3">
      <c r="A1886" s="849" t="s">
        <v>44</v>
      </c>
      <c r="B1886" s="849" t="s">
        <v>8822</v>
      </c>
      <c r="C1886" s="849" t="s">
        <v>12231</v>
      </c>
    </row>
    <row r="1887" spans="1:3">
      <c r="A1887" s="849" t="s">
        <v>44</v>
      </c>
      <c r="B1887" s="849" t="s">
        <v>8824</v>
      </c>
      <c r="C1887" s="849" t="s">
        <v>12232</v>
      </c>
    </row>
    <row r="1888" spans="1:3">
      <c r="A1888" s="849" t="s">
        <v>44</v>
      </c>
      <c r="B1888" s="849" t="s">
        <v>8826</v>
      </c>
      <c r="C1888" s="849" t="s">
        <v>12233</v>
      </c>
    </row>
    <row r="1889" spans="1:3">
      <c r="A1889" s="849" t="s">
        <v>44</v>
      </c>
      <c r="B1889" s="849" t="s">
        <v>8828</v>
      </c>
      <c r="C1889" s="849" t="s">
        <v>12234</v>
      </c>
    </row>
    <row r="1890" spans="1:3">
      <c r="A1890" s="849" t="s">
        <v>44</v>
      </c>
      <c r="B1890" s="849" t="s">
        <v>8830</v>
      </c>
      <c r="C1890" s="849" t="s">
        <v>12235</v>
      </c>
    </row>
    <row r="1891" spans="1:3">
      <c r="A1891" s="849" t="s">
        <v>44</v>
      </c>
      <c r="B1891" s="849" t="s">
        <v>8833</v>
      </c>
      <c r="C1891" s="849" t="s">
        <v>12236</v>
      </c>
    </row>
    <row r="1892" spans="1:3">
      <c r="A1892" s="849" t="s">
        <v>44</v>
      </c>
      <c r="B1892" s="849" t="s">
        <v>8835</v>
      </c>
      <c r="C1892" s="849" t="s">
        <v>12237</v>
      </c>
    </row>
    <row r="1893" spans="1:3">
      <c r="A1893" s="849" t="s">
        <v>44</v>
      </c>
      <c r="B1893" s="849" t="s">
        <v>8837</v>
      </c>
      <c r="C1893" s="849" t="s">
        <v>12238</v>
      </c>
    </row>
    <row r="1894" spans="1:3">
      <c r="A1894" s="849" t="s">
        <v>44</v>
      </c>
      <c r="B1894" s="849" t="s">
        <v>8839</v>
      </c>
      <c r="C1894" s="849" t="s">
        <v>12239</v>
      </c>
    </row>
    <row r="1895" spans="1:3">
      <c r="A1895" s="849" t="s">
        <v>44</v>
      </c>
      <c r="B1895" s="849" t="s">
        <v>8841</v>
      </c>
      <c r="C1895" s="849" t="s">
        <v>12240</v>
      </c>
    </row>
    <row r="1896" spans="1:3">
      <c r="A1896" s="849" t="s">
        <v>44</v>
      </c>
      <c r="B1896" s="849" t="s">
        <v>8843</v>
      </c>
      <c r="C1896" s="849" t="s">
        <v>12241</v>
      </c>
    </row>
    <row r="1897" spans="1:3">
      <c r="A1897" s="849" t="s">
        <v>44</v>
      </c>
      <c r="B1897" s="849" t="s">
        <v>8845</v>
      </c>
      <c r="C1897" s="849" t="s">
        <v>12242</v>
      </c>
    </row>
    <row r="1898" spans="1:3">
      <c r="A1898" s="849" t="s">
        <v>44</v>
      </c>
      <c r="B1898" s="849" t="s">
        <v>8847</v>
      </c>
      <c r="C1898" s="849" t="s">
        <v>12243</v>
      </c>
    </row>
    <row r="1899" spans="1:3">
      <c r="A1899" s="849" t="s">
        <v>44</v>
      </c>
      <c r="B1899" s="849" t="s">
        <v>8849</v>
      </c>
      <c r="C1899" s="849" t="s">
        <v>12244</v>
      </c>
    </row>
    <row r="1900" spans="1:3">
      <c r="A1900" s="849" t="s">
        <v>44</v>
      </c>
      <c r="B1900" s="849" t="s">
        <v>8851</v>
      </c>
      <c r="C1900" s="849" t="s">
        <v>12245</v>
      </c>
    </row>
    <row r="1901" spans="1:3">
      <c r="A1901" s="849" t="s">
        <v>44</v>
      </c>
      <c r="B1901" s="849" t="s">
        <v>8853</v>
      </c>
      <c r="C1901" s="849" t="s">
        <v>12246</v>
      </c>
    </row>
    <row r="1902" spans="1:3">
      <c r="A1902" s="849" t="s">
        <v>44</v>
      </c>
      <c r="B1902" s="849" t="s">
        <v>8855</v>
      </c>
      <c r="C1902" s="849" t="s">
        <v>12247</v>
      </c>
    </row>
    <row r="1903" spans="1:3">
      <c r="A1903" s="849" t="s">
        <v>44</v>
      </c>
      <c r="B1903" s="849" t="s">
        <v>8857</v>
      </c>
      <c r="C1903" s="849" t="s">
        <v>12248</v>
      </c>
    </row>
    <row r="1904" spans="1:3">
      <c r="A1904" s="849" t="s">
        <v>44</v>
      </c>
      <c r="B1904" s="849" t="s">
        <v>8859</v>
      </c>
      <c r="C1904" s="849" t="s">
        <v>12249</v>
      </c>
    </row>
    <row r="1905" spans="1:3">
      <c r="A1905" s="849" t="s">
        <v>44</v>
      </c>
      <c r="B1905" s="849" t="s">
        <v>8861</v>
      </c>
      <c r="C1905" s="849" t="s">
        <v>12250</v>
      </c>
    </row>
    <row r="1906" spans="1:3">
      <c r="A1906" s="849" t="s">
        <v>44</v>
      </c>
      <c r="B1906" s="849" t="s">
        <v>8863</v>
      </c>
      <c r="C1906" s="849" t="s">
        <v>12251</v>
      </c>
    </row>
    <row r="1907" spans="1:3">
      <c r="A1907" s="849" t="s">
        <v>44</v>
      </c>
      <c r="B1907" s="849" t="s">
        <v>8865</v>
      </c>
      <c r="C1907" s="849" t="s">
        <v>12252</v>
      </c>
    </row>
    <row r="1908" spans="1:3">
      <c r="A1908" s="849" t="s">
        <v>44</v>
      </c>
      <c r="B1908" s="849" t="s">
        <v>8867</v>
      </c>
      <c r="C1908" s="849" t="s">
        <v>12253</v>
      </c>
    </row>
    <row r="1909" spans="1:3">
      <c r="A1909" s="849" t="s">
        <v>44</v>
      </c>
      <c r="B1909" s="849" t="s">
        <v>8869</v>
      </c>
      <c r="C1909" s="849" t="s">
        <v>12254</v>
      </c>
    </row>
    <row r="1910" spans="1:3">
      <c r="A1910" s="849" t="s">
        <v>44</v>
      </c>
      <c r="B1910" s="849" t="s">
        <v>8871</v>
      </c>
      <c r="C1910" s="849" t="s">
        <v>12255</v>
      </c>
    </row>
    <row r="1911" spans="1:3">
      <c r="A1911" s="849" t="s">
        <v>44</v>
      </c>
      <c r="B1911" s="849" t="s">
        <v>8873</v>
      </c>
      <c r="C1911" s="849" t="s">
        <v>12256</v>
      </c>
    </row>
    <row r="1912" spans="1:3">
      <c r="A1912" s="849" t="s">
        <v>44</v>
      </c>
      <c r="B1912" s="849" t="s">
        <v>8875</v>
      </c>
      <c r="C1912" s="849" t="s">
        <v>12257</v>
      </c>
    </row>
    <row r="1913" spans="1:3">
      <c r="A1913" s="849" t="s">
        <v>44</v>
      </c>
      <c r="B1913" s="849" t="s">
        <v>8877</v>
      </c>
      <c r="C1913" s="849" t="s">
        <v>12258</v>
      </c>
    </row>
    <row r="1914" spans="1:3">
      <c r="A1914" s="849" t="s">
        <v>44</v>
      </c>
      <c r="B1914" s="849" t="s">
        <v>8879</v>
      </c>
      <c r="C1914" s="849" t="s">
        <v>12259</v>
      </c>
    </row>
    <row r="1915" spans="1:3">
      <c r="A1915" s="849" t="s">
        <v>44</v>
      </c>
      <c r="B1915" s="849" t="s">
        <v>8881</v>
      </c>
      <c r="C1915" s="849" t="s">
        <v>12260</v>
      </c>
    </row>
    <row r="1916" spans="1:3">
      <c r="A1916" s="849" t="s">
        <v>44</v>
      </c>
      <c r="B1916" s="849" t="s">
        <v>8883</v>
      </c>
      <c r="C1916" s="849" t="s">
        <v>12261</v>
      </c>
    </row>
    <row r="1917" spans="1:3">
      <c r="A1917" s="849" t="s">
        <v>44</v>
      </c>
      <c r="B1917" s="849" t="s">
        <v>8930</v>
      </c>
      <c r="C1917" s="849" t="s">
        <v>12262</v>
      </c>
    </row>
    <row r="1918" spans="1:3">
      <c r="A1918" s="849" t="s">
        <v>44</v>
      </c>
      <c r="B1918" s="849" t="s">
        <v>8933</v>
      </c>
      <c r="C1918" s="849" t="s">
        <v>12263</v>
      </c>
    </row>
    <row r="1919" spans="1:3">
      <c r="A1919" s="849" t="s">
        <v>44</v>
      </c>
      <c r="B1919" s="849" t="s">
        <v>8935</v>
      </c>
      <c r="C1919" s="849" t="s">
        <v>12264</v>
      </c>
    </row>
    <row r="1920" spans="1:3">
      <c r="A1920" s="849" t="s">
        <v>44</v>
      </c>
      <c r="B1920" s="849" t="s">
        <v>8937</v>
      </c>
      <c r="C1920" s="849" t="s">
        <v>12265</v>
      </c>
    </row>
    <row r="1921" spans="1:3">
      <c r="A1921" s="849" t="s">
        <v>102</v>
      </c>
      <c r="B1921" s="849" t="s">
        <v>9031</v>
      </c>
      <c r="C1921" s="849" t="s">
        <v>12266</v>
      </c>
    </row>
    <row r="1922" spans="1:3">
      <c r="A1922" s="849" t="s">
        <v>102</v>
      </c>
      <c r="B1922" s="849" t="s">
        <v>9033</v>
      </c>
      <c r="C1922" s="849" t="s">
        <v>12267</v>
      </c>
    </row>
    <row r="1923" spans="1:3">
      <c r="A1923" s="849" t="s">
        <v>102</v>
      </c>
      <c r="B1923" s="849" t="s">
        <v>9035</v>
      </c>
      <c r="C1923" s="849" t="s">
        <v>12268</v>
      </c>
    </row>
    <row r="1924" spans="1:3">
      <c r="A1924" s="849" t="s">
        <v>102</v>
      </c>
      <c r="B1924" s="849" t="s">
        <v>9037</v>
      </c>
      <c r="C1924" s="849" t="s">
        <v>12269</v>
      </c>
    </row>
    <row r="1925" spans="1:3">
      <c r="A1925" s="849" t="s">
        <v>102</v>
      </c>
      <c r="B1925" s="849" t="s">
        <v>9039</v>
      </c>
      <c r="C1925" s="849" t="s">
        <v>12270</v>
      </c>
    </row>
    <row r="1926" spans="1:3">
      <c r="A1926" s="849" t="s">
        <v>102</v>
      </c>
      <c r="B1926" s="849" t="s">
        <v>9041</v>
      </c>
      <c r="C1926" s="849" t="s">
        <v>12271</v>
      </c>
    </row>
    <row r="1927" spans="1:3">
      <c r="A1927" s="849" t="s">
        <v>102</v>
      </c>
      <c r="B1927" s="849" t="s">
        <v>9044</v>
      </c>
      <c r="C1927" s="849" t="s">
        <v>12272</v>
      </c>
    </row>
    <row r="1928" spans="1:3">
      <c r="A1928" s="849" t="s">
        <v>102</v>
      </c>
      <c r="B1928" s="849" t="s">
        <v>9046</v>
      </c>
      <c r="C1928" s="849" t="s">
        <v>12273</v>
      </c>
    </row>
    <row r="1929" spans="1:3">
      <c r="A1929" s="849" t="s">
        <v>102</v>
      </c>
      <c r="B1929" s="849" t="s">
        <v>9048</v>
      </c>
      <c r="C1929" s="849" t="s">
        <v>12274</v>
      </c>
    </row>
    <row r="1930" spans="1:3">
      <c r="A1930" s="849" t="s">
        <v>102</v>
      </c>
      <c r="B1930" s="849" t="s">
        <v>9050</v>
      </c>
      <c r="C1930" s="849" t="s">
        <v>12275</v>
      </c>
    </row>
    <row r="1931" spans="1:3">
      <c r="A1931" s="849" t="s">
        <v>102</v>
      </c>
      <c r="B1931" s="849" t="s">
        <v>9052</v>
      </c>
      <c r="C1931" s="849" t="s">
        <v>12276</v>
      </c>
    </row>
    <row r="1932" spans="1:3">
      <c r="A1932" s="849" t="s">
        <v>102</v>
      </c>
      <c r="B1932" s="849" t="s">
        <v>9054</v>
      </c>
      <c r="C1932" s="849" t="s">
        <v>12277</v>
      </c>
    </row>
    <row r="1933" spans="1:3">
      <c r="A1933" s="849" t="s">
        <v>102</v>
      </c>
      <c r="B1933" s="849" t="s">
        <v>9056</v>
      </c>
      <c r="C1933" s="849" t="s">
        <v>12278</v>
      </c>
    </row>
    <row r="1934" spans="1:3">
      <c r="A1934" s="849" t="s">
        <v>102</v>
      </c>
      <c r="B1934" s="849" t="s">
        <v>9058</v>
      </c>
      <c r="C1934" s="849" t="s">
        <v>12279</v>
      </c>
    </row>
    <row r="1935" spans="1:3">
      <c r="A1935" s="849" t="s">
        <v>102</v>
      </c>
      <c r="B1935" s="849" t="s">
        <v>9060</v>
      </c>
      <c r="C1935" s="849" t="s">
        <v>12280</v>
      </c>
    </row>
    <row r="1936" spans="1:3">
      <c r="A1936" s="849" t="s">
        <v>102</v>
      </c>
      <c r="B1936" s="849" t="s">
        <v>9062</v>
      </c>
      <c r="C1936" s="849" t="s">
        <v>12281</v>
      </c>
    </row>
    <row r="1937" spans="1:3">
      <c r="A1937" s="849" t="s">
        <v>102</v>
      </c>
      <c r="B1937" s="849" t="s">
        <v>9064</v>
      </c>
      <c r="C1937" s="849" t="s">
        <v>12282</v>
      </c>
    </row>
    <row r="1938" spans="1:3">
      <c r="A1938" s="849" t="s">
        <v>102</v>
      </c>
      <c r="B1938" s="849" t="s">
        <v>9066</v>
      </c>
      <c r="C1938" s="849" t="s">
        <v>12283</v>
      </c>
    </row>
    <row r="1939" spans="1:3">
      <c r="A1939" s="849" t="s">
        <v>102</v>
      </c>
      <c r="B1939" s="849" t="s">
        <v>9068</v>
      </c>
      <c r="C1939" s="849" t="s">
        <v>12284</v>
      </c>
    </row>
    <row r="1940" spans="1:3">
      <c r="A1940" s="849" t="s">
        <v>102</v>
      </c>
      <c r="B1940" s="849" t="s">
        <v>9070</v>
      </c>
      <c r="C1940" s="849" t="s">
        <v>12285</v>
      </c>
    </row>
    <row r="1941" spans="1:3">
      <c r="A1941" s="849" t="s">
        <v>102</v>
      </c>
      <c r="B1941" s="849" t="s">
        <v>9072</v>
      </c>
      <c r="C1941" s="849" t="s">
        <v>12286</v>
      </c>
    </row>
    <row r="1942" spans="1:3">
      <c r="A1942" s="849" t="s">
        <v>102</v>
      </c>
      <c r="B1942" s="849" t="s">
        <v>9074</v>
      </c>
      <c r="C1942" s="849" t="s">
        <v>12287</v>
      </c>
    </row>
    <row r="1943" spans="1:3">
      <c r="A1943" s="849" t="s">
        <v>102</v>
      </c>
      <c r="B1943" s="849" t="s">
        <v>9076</v>
      </c>
      <c r="C1943" s="849" t="s">
        <v>12288</v>
      </c>
    </row>
    <row r="1944" spans="1:3">
      <c r="A1944" s="849" t="s">
        <v>102</v>
      </c>
      <c r="B1944" s="849" t="s">
        <v>9078</v>
      </c>
      <c r="C1944" s="849" t="s">
        <v>12289</v>
      </c>
    </row>
    <row r="1945" spans="1:3">
      <c r="A1945" s="849" t="s">
        <v>102</v>
      </c>
      <c r="B1945" s="849" t="s">
        <v>9080</v>
      </c>
      <c r="C1945" s="849" t="s">
        <v>12290</v>
      </c>
    </row>
    <row r="1946" spans="1:3">
      <c r="A1946" s="849" t="s">
        <v>102</v>
      </c>
      <c r="B1946" s="849" t="s">
        <v>9082</v>
      </c>
      <c r="C1946" s="849" t="s">
        <v>12291</v>
      </c>
    </row>
    <row r="1947" spans="1:3">
      <c r="A1947" s="849" t="s">
        <v>102</v>
      </c>
      <c r="B1947" s="849" t="s">
        <v>9084</v>
      </c>
      <c r="C1947" s="849" t="s">
        <v>12292</v>
      </c>
    </row>
    <row r="1948" spans="1:3">
      <c r="A1948" s="849" t="s">
        <v>102</v>
      </c>
      <c r="B1948" s="849" t="s">
        <v>9086</v>
      </c>
      <c r="C1948" s="849" t="s">
        <v>12293</v>
      </c>
    </row>
    <row r="1949" spans="1:3">
      <c r="A1949" s="849" t="s">
        <v>102</v>
      </c>
      <c r="B1949" s="849" t="s">
        <v>9088</v>
      </c>
      <c r="C1949" s="849" t="s">
        <v>12294</v>
      </c>
    </row>
    <row r="1950" spans="1:3">
      <c r="A1950" s="849" t="s">
        <v>102</v>
      </c>
      <c r="B1950" s="849" t="s">
        <v>9090</v>
      </c>
      <c r="C1950" s="849" t="s">
        <v>12295</v>
      </c>
    </row>
    <row r="1951" spans="1:3">
      <c r="A1951" s="849" t="s">
        <v>102</v>
      </c>
      <c r="B1951" s="849" t="s">
        <v>9092</v>
      </c>
      <c r="C1951" s="849" t="s">
        <v>12296</v>
      </c>
    </row>
    <row r="1952" spans="1:3">
      <c r="A1952" s="849" t="s">
        <v>102</v>
      </c>
      <c r="B1952" s="849" t="s">
        <v>9094</v>
      </c>
      <c r="C1952" s="849" t="s">
        <v>12297</v>
      </c>
    </row>
    <row r="1953" spans="1:3">
      <c r="A1953" s="849" t="s">
        <v>102</v>
      </c>
      <c r="B1953" s="849" t="s">
        <v>9099</v>
      </c>
      <c r="C1953" s="849" t="s">
        <v>12298</v>
      </c>
    </row>
    <row r="1954" spans="1:3">
      <c r="A1954" s="849" t="s">
        <v>102</v>
      </c>
      <c r="B1954" s="849" t="s">
        <v>9101</v>
      </c>
      <c r="C1954" s="849" t="s">
        <v>12299</v>
      </c>
    </row>
    <row r="1955" spans="1:3">
      <c r="A1955" s="849" t="s">
        <v>102</v>
      </c>
      <c r="B1955" s="849" t="s">
        <v>9103</v>
      </c>
      <c r="C1955" s="849" t="s">
        <v>12300</v>
      </c>
    </row>
    <row r="1956" spans="1:3">
      <c r="A1956" s="849" t="s">
        <v>102</v>
      </c>
      <c r="B1956" s="849" t="s">
        <v>9105</v>
      </c>
      <c r="C1956" s="849" t="s">
        <v>12301</v>
      </c>
    </row>
    <row r="1957" spans="1:3">
      <c r="A1957" s="849" t="s">
        <v>102</v>
      </c>
      <c r="B1957" s="849" t="s">
        <v>9107</v>
      </c>
      <c r="C1957" s="849" t="s">
        <v>12302</v>
      </c>
    </row>
    <row r="1958" spans="1:3">
      <c r="A1958" s="849" t="s">
        <v>102</v>
      </c>
      <c r="B1958" s="849" t="s">
        <v>9109</v>
      </c>
      <c r="C1958" s="849" t="s">
        <v>12303</v>
      </c>
    </row>
    <row r="1959" spans="1:3">
      <c r="A1959" s="849" t="s">
        <v>102</v>
      </c>
      <c r="B1959" s="849" t="s">
        <v>9111</v>
      </c>
      <c r="C1959" s="849" t="s">
        <v>12304</v>
      </c>
    </row>
    <row r="1960" spans="1:3">
      <c r="A1960" s="849" t="s">
        <v>102</v>
      </c>
      <c r="B1960" s="849" t="s">
        <v>9113</v>
      </c>
      <c r="C1960" s="849" t="s">
        <v>12305</v>
      </c>
    </row>
    <row r="1961" spans="1:3">
      <c r="A1961" s="849" t="s">
        <v>102</v>
      </c>
      <c r="B1961" s="849" t="s">
        <v>9115</v>
      </c>
      <c r="C1961" s="849" t="s">
        <v>12306</v>
      </c>
    </row>
    <row r="1962" spans="1:3">
      <c r="A1962" s="849" t="s">
        <v>102</v>
      </c>
      <c r="B1962" s="849" t="s">
        <v>9117</v>
      </c>
      <c r="C1962" s="849" t="s">
        <v>12307</v>
      </c>
    </row>
    <row r="1963" spans="1:3">
      <c r="A1963" s="849" t="s">
        <v>102</v>
      </c>
      <c r="B1963" s="849" t="s">
        <v>9119</v>
      </c>
      <c r="C1963" s="849" t="s">
        <v>12308</v>
      </c>
    </row>
    <row r="1964" spans="1:3">
      <c r="A1964" s="849" t="s">
        <v>102</v>
      </c>
      <c r="B1964" s="849" t="s">
        <v>9121</v>
      </c>
      <c r="C1964" s="849" t="s">
        <v>12309</v>
      </c>
    </row>
    <row r="1965" spans="1:3">
      <c r="A1965" s="849" t="s">
        <v>102</v>
      </c>
      <c r="B1965" s="849" t="s">
        <v>9123</v>
      </c>
      <c r="C1965" s="849" t="s">
        <v>12310</v>
      </c>
    </row>
    <row r="1966" spans="1:3">
      <c r="A1966" s="849" t="s">
        <v>102</v>
      </c>
      <c r="B1966" s="849" t="s">
        <v>9125</v>
      </c>
      <c r="C1966" s="849" t="s">
        <v>12311</v>
      </c>
    </row>
    <row r="1967" spans="1:3">
      <c r="A1967" s="849" t="s">
        <v>102</v>
      </c>
      <c r="B1967" s="849" t="s">
        <v>9127</v>
      </c>
      <c r="C1967" s="849" t="s">
        <v>12312</v>
      </c>
    </row>
    <row r="1968" spans="1:3">
      <c r="A1968" s="849" t="s">
        <v>102</v>
      </c>
      <c r="B1968" s="849" t="s">
        <v>9129</v>
      </c>
      <c r="C1968" s="849" t="s">
        <v>12313</v>
      </c>
    </row>
    <row r="1969" spans="1:3">
      <c r="A1969" s="849" t="s">
        <v>102</v>
      </c>
      <c r="B1969" s="849" t="s">
        <v>9131</v>
      </c>
      <c r="C1969" s="849" t="s">
        <v>12314</v>
      </c>
    </row>
    <row r="1970" spans="1:3">
      <c r="A1970" s="849" t="s">
        <v>102</v>
      </c>
      <c r="B1970" s="849" t="s">
        <v>9133</v>
      </c>
      <c r="C1970" s="849" t="s">
        <v>12315</v>
      </c>
    </row>
    <row r="1971" spans="1:3">
      <c r="A1971" s="849" t="s">
        <v>102</v>
      </c>
      <c r="B1971" s="849" t="s">
        <v>9135</v>
      </c>
      <c r="C1971" s="849" t="s">
        <v>12316</v>
      </c>
    </row>
    <row r="1972" spans="1:3">
      <c r="A1972" s="849" t="s">
        <v>102</v>
      </c>
      <c r="B1972" s="849" t="s">
        <v>9137</v>
      </c>
      <c r="C1972" s="849" t="s">
        <v>12317</v>
      </c>
    </row>
    <row r="1973" spans="1:3">
      <c r="A1973" s="849" t="s">
        <v>102</v>
      </c>
      <c r="B1973" s="849" t="s">
        <v>9139</v>
      </c>
      <c r="C1973" s="849" t="s">
        <v>12318</v>
      </c>
    </row>
    <row r="1974" spans="1:3">
      <c r="A1974" s="849" t="s">
        <v>102</v>
      </c>
      <c r="B1974" s="849" t="s">
        <v>9141</v>
      </c>
      <c r="C1974" s="849" t="s">
        <v>12319</v>
      </c>
    </row>
    <row r="1975" spans="1:3">
      <c r="A1975" s="849" t="s">
        <v>136</v>
      </c>
      <c r="B1975" s="849" t="s">
        <v>9147</v>
      </c>
      <c r="C1975" s="849" t="s">
        <v>12320</v>
      </c>
    </row>
    <row r="1976" spans="1:3">
      <c r="A1976" s="849" t="s">
        <v>136</v>
      </c>
      <c r="B1976" s="849" t="s">
        <v>9149</v>
      </c>
      <c r="C1976" s="849" t="s">
        <v>12321</v>
      </c>
    </row>
    <row r="1977" spans="1:3">
      <c r="A1977" s="849" t="s">
        <v>136</v>
      </c>
      <c r="B1977" s="849" t="s">
        <v>9151</v>
      </c>
      <c r="C1977" s="849" t="s">
        <v>12322</v>
      </c>
    </row>
    <row r="1978" spans="1:3">
      <c r="A1978" s="849" t="s">
        <v>136</v>
      </c>
      <c r="B1978" s="849" t="s">
        <v>9153</v>
      </c>
      <c r="C1978" s="849" t="s">
        <v>12323</v>
      </c>
    </row>
    <row r="1979" spans="1:3">
      <c r="A1979" s="849" t="s">
        <v>136</v>
      </c>
      <c r="B1979" s="849" t="s">
        <v>9158</v>
      </c>
      <c r="C1979" s="849" t="s">
        <v>12324</v>
      </c>
    </row>
    <row r="1980" spans="1:3">
      <c r="A1980" s="849" t="s">
        <v>136</v>
      </c>
      <c r="B1980" s="849" t="s">
        <v>9160</v>
      </c>
      <c r="C1980" s="849" t="s">
        <v>12325</v>
      </c>
    </row>
    <row r="1981" spans="1:3">
      <c r="A1981" s="849" t="s">
        <v>136</v>
      </c>
      <c r="B1981" s="849" t="s">
        <v>742</v>
      </c>
      <c r="C1981" s="849" t="s">
        <v>12326</v>
      </c>
    </row>
    <row r="1982" spans="1:3">
      <c r="A1982" s="849" t="s">
        <v>136</v>
      </c>
      <c r="B1982" s="849" t="s">
        <v>9163</v>
      </c>
      <c r="C1982" s="849" t="s">
        <v>12327</v>
      </c>
    </row>
    <row r="1983" spans="1:3">
      <c r="A1983" s="849" t="s">
        <v>136</v>
      </c>
      <c r="B1983" s="849" t="s">
        <v>9166</v>
      </c>
      <c r="C1983" s="849" t="s">
        <v>12328</v>
      </c>
    </row>
    <row r="1984" spans="1:3">
      <c r="A1984" s="849" t="s">
        <v>136</v>
      </c>
      <c r="B1984" s="849" t="s">
        <v>9168</v>
      </c>
      <c r="C1984" s="849" t="s">
        <v>12329</v>
      </c>
    </row>
    <row r="1985" spans="1:3">
      <c r="A1985" s="849" t="s">
        <v>136</v>
      </c>
      <c r="B1985" s="849" t="s">
        <v>9170</v>
      </c>
      <c r="C1985" s="849" t="s">
        <v>12330</v>
      </c>
    </row>
    <row r="1986" spans="1:3">
      <c r="A1986" s="849" t="s">
        <v>136</v>
      </c>
      <c r="B1986" s="849" t="s">
        <v>9172</v>
      </c>
      <c r="C1986" s="849" t="s">
        <v>12331</v>
      </c>
    </row>
    <row r="1987" spans="1:3">
      <c r="A1987" s="849" t="s">
        <v>136</v>
      </c>
      <c r="B1987" s="849" t="s">
        <v>9174</v>
      </c>
      <c r="C1987" s="849" t="s">
        <v>12332</v>
      </c>
    </row>
    <row r="1988" spans="1:3">
      <c r="A1988" s="849" t="s">
        <v>136</v>
      </c>
      <c r="B1988" s="849" t="s">
        <v>9176</v>
      </c>
      <c r="C1988" s="849" t="s">
        <v>12333</v>
      </c>
    </row>
    <row r="1989" spans="1:3">
      <c r="A1989" s="849" t="s">
        <v>136</v>
      </c>
      <c r="B1989" s="849" t="s">
        <v>9178</v>
      </c>
      <c r="C1989" s="849" t="s">
        <v>12334</v>
      </c>
    </row>
    <row r="1990" spans="1:3">
      <c r="A1990" s="849" t="s">
        <v>136</v>
      </c>
      <c r="B1990" s="849" t="s">
        <v>9180</v>
      </c>
      <c r="C1990" s="849" t="s">
        <v>12335</v>
      </c>
    </row>
    <row r="1991" spans="1:3">
      <c r="A1991" s="849" t="s">
        <v>136</v>
      </c>
      <c r="B1991" s="849" t="s">
        <v>9182</v>
      </c>
      <c r="C1991" s="849" t="s">
        <v>12336</v>
      </c>
    </row>
    <row r="1992" spans="1:3">
      <c r="A1992" s="849" t="s">
        <v>136</v>
      </c>
      <c r="B1992" s="849" t="s">
        <v>9184</v>
      </c>
      <c r="C1992" s="849" t="s">
        <v>12337</v>
      </c>
    </row>
    <row r="1993" spans="1:3">
      <c r="A1993" s="849" t="s">
        <v>136</v>
      </c>
      <c r="B1993" s="849" t="s">
        <v>9186</v>
      </c>
      <c r="C1993" s="849" t="s">
        <v>12338</v>
      </c>
    </row>
    <row r="1994" spans="1:3">
      <c r="A1994" s="849" t="s">
        <v>136</v>
      </c>
      <c r="B1994" s="849" t="s">
        <v>9190</v>
      </c>
      <c r="C1994" s="849" t="s">
        <v>12339</v>
      </c>
    </row>
    <row r="1995" spans="1:3">
      <c r="A1995" s="849" t="s">
        <v>136</v>
      </c>
      <c r="B1995" s="849" t="s">
        <v>9192</v>
      </c>
      <c r="C1995" s="849" t="s">
        <v>12340</v>
      </c>
    </row>
    <row r="1996" spans="1:3">
      <c r="A1996" s="849" t="s">
        <v>136</v>
      </c>
      <c r="B1996" s="849" t="s">
        <v>9196</v>
      </c>
      <c r="C1996" s="849" t="s">
        <v>12341</v>
      </c>
    </row>
    <row r="1997" spans="1:3">
      <c r="A1997" s="849" t="s">
        <v>136</v>
      </c>
      <c r="B1997" s="849" t="s">
        <v>9198</v>
      </c>
      <c r="C1997" s="849" t="s">
        <v>12342</v>
      </c>
    </row>
    <row r="1998" spans="1:3">
      <c r="A1998" s="849" t="s">
        <v>136</v>
      </c>
      <c r="B1998" s="849" t="s">
        <v>9203</v>
      </c>
      <c r="C1998" s="849" t="s">
        <v>12343</v>
      </c>
    </row>
    <row r="1999" spans="1:3">
      <c r="A1999" s="849" t="s">
        <v>136</v>
      </c>
      <c r="B1999" s="849" t="s">
        <v>9205</v>
      </c>
      <c r="C1999" s="849" t="s">
        <v>12344</v>
      </c>
    </row>
    <row r="2000" spans="1:3">
      <c r="A2000" s="849" t="s">
        <v>136</v>
      </c>
      <c r="B2000" s="849" t="s">
        <v>9206</v>
      </c>
      <c r="C2000" s="849" t="s">
        <v>12345</v>
      </c>
    </row>
    <row r="2001" spans="1:3">
      <c r="A2001" s="849" t="s">
        <v>136</v>
      </c>
      <c r="B2001" s="849" t="s">
        <v>9208</v>
      </c>
      <c r="C2001" s="849" t="s">
        <v>12346</v>
      </c>
    </row>
    <row r="2002" spans="1:3">
      <c r="A2002" s="849" t="s">
        <v>136</v>
      </c>
      <c r="B2002" s="849" t="s">
        <v>9210</v>
      </c>
      <c r="C2002" s="849" t="s">
        <v>12347</v>
      </c>
    </row>
    <row r="2003" spans="1:3">
      <c r="A2003" s="849" t="s">
        <v>136</v>
      </c>
      <c r="B2003" s="849" t="s">
        <v>9212</v>
      </c>
      <c r="C2003" s="849" t="s">
        <v>12348</v>
      </c>
    </row>
    <row r="2004" spans="1:3">
      <c r="A2004" s="849" t="s">
        <v>136</v>
      </c>
      <c r="B2004" s="849" t="s">
        <v>9214</v>
      </c>
      <c r="C2004" s="849" t="s">
        <v>12349</v>
      </c>
    </row>
    <row r="2005" spans="1:3">
      <c r="A2005" s="849" t="s">
        <v>136</v>
      </c>
      <c r="B2005" s="849" t="s">
        <v>9216</v>
      </c>
      <c r="C2005" s="849" t="s">
        <v>12350</v>
      </c>
    </row>
    <row r="2006" spans="1:3">
      <c r="A2006" s="849" t="s">
        <v>136</v>
      </c>
      <c r="B2006" s="849" t="s">
        <v>9218</v>
      </c>
      <c r="C2006" s="849" t="s">
        <v>12351</v>
      </c>
    </row>
    <row r="2007" spans="1:3">
      <c r="A2007" s="849" t="s">
        <v>136</v>
      </c>
      <c r="B2007" s="849" t="s">
        <v>9220</v>
      </c>
      <c r="C2007" s="849" t="s">
        <v>12352</v>
      </c>
    </row>
    <row r="2008" spans="1:3">
      <c r="A2008" s="849" t="s">
        <v>136</v>
      </c>
      <c r="B2008" s="849" t="s">
        <v>9222</v>
      </c>
      <c r="C2008" s="849" t="s">
        <v>12353</v>
      </c>
    </row>
    <row r="2009" spans="1:3">
      <c r="A2009" s="849" t="s">
        <v>136</v>
      </c>
      <c r="B2009" s="849" t="s">
        <v>9224</v>
      </c>
      <c r="C2009" s="849" t="s">
        <v>12354</v>
      </c>
    </row>
    <row r="2010" spans="1:3">
      <c r="A2010" s="849" t="s">
        <v>136</v>
      </c>
      <c r="B2010" s="849" t="s">
        <v>9226</v>
      </c>
      <c r="C2010" s="849" t="s">
        <v>12355</v>
      </c>
    </row>
    <row r="2011" spans="1:3">
      <c r="A2011" s="849" t="s">
        <v>136</v>
      </c>
      <c r="B2011" s="849" t="s">
        <v>9228</v>
      </c>
      <c r="C2011" s="849" t="s">
        <v>12356</v>
      </c>
    </row>
    <row r="2012" spans="1:3">
      <c r="A2012" s="849" t="s">
        <v>136</v>
      </c>
      <c r="B2012" s="849" t="s">
        <v>9230</v>
      </c>
      <c r="C2012" s="849" t="s">
        <v>12357</v>
      </c>
    </row>
    <row r="2013" spans="1:3">
      <c r="A2013" s="849" t="s">
        <v>136</v>
      </c>
      <c r="B2013" s="849" t="s">
        <v>9232</v>
      </c>
      <c r="C2013" s="849" t="s">
        <v>12358</v>
      </c>
    </row>
    <row r="2014" spans="1:3">
      <c r="A2014" s="849" t="s">
        <v>136</v>
      </c>
      <c r="B2014" s="849" t="s">
        <v>9234</v>
      </c>
      <c r="C2014" s="849" t="s">
        <v>12359</v>
      </c>
    </row>
    <row r="2015" spans="1:3">
      <c r="A2015" s="849" t="s">
        <v>136</v>
      </c>
      <c r="B2015" s="849" t="s">
        <v>9238</v>
      </c>
      <c r="C2015" s="849" t="s">
        <v>12360</v>
      </c>
    </row>
    <row r="2016" spans="1:3">
      <c r="A2016" s="849" t="s">
        <v>136</v>
      </c>
      <c r="B2016" s="849" t="s">
        <v>9240</v>
      </c>
      <c r="C2016" s="849" t="s">
        <v>12361</v>
      </c>
    </row>
    <row r="2017" spans="1:3">
      <c r="A2017" s="849" t="s">
        <v>136</v>
      </c>
      <c r="B2017" s="849" t="s">
        <v>9242</v>
      </c>
      <c r="C2017" s="849" t="s">
        <v>12362</v>
      </c>
    </row>
    <row r="2018" spans="1:3">
      <c r="A2018" s="849" t="s">
        <v>136</v>
      </c>
      <c r="B2018" s="849" t="s">
        <v>9244</v>
      </c>
      <c r="C2018" s="849" t="s">
        <v>12363</v>
      </c>
    </row>
    <row r="2019" spans="1:3">
      <c r="A2019" s="849" t="s">
        <v>136</v>
      </c>
      <c r="B2019" s="849" t="s">
        <v>9246</v>
      </c>
      <c r="C2019" s="849" t="s">
        <v>12364</v>
      </c>
    </row>
    <row r="2020" spans="1:3">
      <c r="A2020" s="849" t="s">
        <v>136</v>
      </c>
      <c r="B2020" s="849" t="s">
        <v>9248</v>
      </c>
      <c r="C2020" s="849" t="s">
        <v>12365</v>
      </c>
    </row>
    <row r="2021" spans="1:3">
      <c r="A2021" s="849" t="s">
        <v>136</v>
      </c>
      <c r="B2021" s="849" t="s">
        <v>9250</v>
      </c>
      <c r="C2021" s="849" t="s">
        <v>12366</v>
      </c>
    </row>
    <row r="2022" spans="1:3">
      <c r="A2022" s="849" t="s">
        <v>136</v>
      </c>
      <c r="B2022" s="849" t="s">
        <v>9252</v>
      </c>
      <c r="C2022" s="849" t="s">
        <v>12367</v>
      </c>
    </row>
    <row r="2023" spans="1:3">
      <c r="A2023" s="849" t="s">
        <v>136</v>
      </c>
      <c r="B2023" s="849" t="s">
        <v>740</v>
      </c>
      <c r="C2023" s="849" t="s">
        <v>12368</v>
      </c>
    </row>
    <row r="2024" spans="1:3">
      <c r="A2024" s="849" t="s">
        <v>136</v>
      </c>
      <c r="B2024" s="849" t="s">
        <v>9258</v>
      </c>
      <c r="C2024" s="849" t="s">
        <v>12369</v>
      </c>
    </row>
    <row r="2025" spans="1:3">
      <c r="A2025" s="849" t="s">
        <v>136</v>
      </c>
      <c r="B2025" s="849" t="s">
        <v>9260</v>
      </c>
      <c r="C2025" s="849" t="s">
        <v>12370</v>
      </c>
    </row>
    <row r="2026" spans="1:3">
      <c r="A2026" s="849" t="s">
        <v>136</v>
      </c>
      <c r="B2026" s="849" t="s">
        <v>9262</v>
      </c>
      <c r="C2026" s="849" t="s">
        <v>12371</v>
      </c>
    </row>
    <row r="2027" spans="1:3">
      <c r="A2027" s="849" t="s">
        <v>136</v>
      </c>
      <c r="B2027" s="849" t="s">
        <v>9264</v>
      </c>
      <c r="C2027" s="849" t="s">
        <v>12372</v>
      </c>
    </row>
    <row r="2028" spans="1:3">
      <c r="A2028" s="849" t="s">
        <v>136</v>
      </c>
      <c r="B2028" s="849" t="s">
        <v>9266</v>
      </c>
      <c r="C2028" s="849" t="s">
        <v>12373</v>
      </c>
    </row>
    <row r="2029" spans="1:3">
      <c r="A2029" s="849" t="s">
        <v>136</v>
      </c>
      <c r="B2029" s="849" t="s">
        <v>9268</v>
      </c>
      <c r="C2029" s="849" t="s">
        <v>12374</v>
      </c>
    </row>
    <row r="2030" spans="1:3">
      <c r="A2030" s="849" t="s">
        <v>136</v>
      </c>
      <c r="B2030" s="849" t="s">
        <v>9270</v>
      </c>
      <c r="C2030" s="849" t="s">
        <v>12375</v>
      </c>
    </row>
    <row r="2031" spans="1:3">
      <c r="A2031" s="849" t="s">
        <v>136</v>
      </c>
      <c r="B2031" s="849" t="s">
        <v>9272</v>
      </c>
      <c r="C2031" s="849" t="s">
        <v>12376</v>
      </c>
    </row>
    <row r="2032" spans="1:3">
      <c r="A2032" s="849" t="s">
        <v>136</v>
      </c>
      <c r="B2032" s="849" t="s">
        <v>9274</v>
      </c>
      <c r="C2032" s="849" t="s">
        <v>12377</v>
      </c>
    </row>
    <row r="2033" spans="1:3">
      <c r="A2033" s="849" t="s">
        <v>136</v>
      </c>
      <c r="B2033" s="849" t="s">
        <v>9276</v>
      </c>
      <c r="C2033" s="849" t="s">
        <v>12378</v>
      </c>
    </row>
    <row r="2034" spans="1:3">
      <c r="A2034" s="849" t="s">
        <v>136</v>
      </c>
      <c r="B2034" s="849" t="s">
        <v>9278</v>
      </c>
      <c r="C2034" s="849" t="s">
        <v>12379</v>
      </c>
    </row>
    <row r="2035" spans="1:3">
      <c r="A2035" s="849" t="s">
        <v>136</v>
      </c>
      <c r="B2035" s="849" t="s">
        <v>9280</v>
      </c>
      <c r="C2035" s="849" t="s">
        <v>12380</v>
      </c>
    </row>
    <row r="2036" spans="1:3">
      <c r="A2036" s="849" t="s">
        <v>136</v>
      </c>
      <c r="B2036" s="849" t="s">
        <v>9282</v>
      </c>
      <c r="C2036" s="849" t="s">
        <v>12381</v>
      </c>
    </row>
    <row r="2037" spans="1:3">
      <c r="A2037" s="849" t="s">
        <v>136</v>
      </c>
      <c r="B2037" s="849" t="s">
        <v>9284</v>
      </c>
      <c r="C2037" s="849" t="s">
        <v>12382</v>
      </c>
    </row>
    <row r="2038" spans="1:3">
      <c r="A2038" s="849" t="s">
        <v>136</v>
      </c>
      <c r="B2038" s="849" t="s">
        <v>9287</v>
      </c>
      <c r="C2038" s="849" t="s">
        <v>12383</v>
      </c>
    </row>
    <row r="2039" spans="1:3">
      <c r="A2039" s="849" t="s">
        <v>136</v>
      </c>
      <c r="B2039" s="849" t="s">
        <v>9289</v>
      </c>
      <c r="C2039" s="849" t="s">
        <v>12384</v>
      </c>
    </row>
    <row r="2040" spans="1:3">
      <c r="A2040" s="849" t="s">
        <v>136</v>
      </c>
      <c r="B2040" s="849" t="s">
        <v>9291</v>
      </c>
      <c r="C2040" s="849" t="s">
        <v>12385</v>
      </c>
    </row>
    <row r="2041" spans="1:3">
      <c r="A2041" s="849" t="s">
        <v>136</v>
      </c>
      <c r="B2041" s="849" t="s">
        <v>9293</v>
      </c>
      <c r="C2041" s="849" t="s">
        <v>12386</v>
      </c>
    </row>
    <row r="2042" spans="1:3">
      <c r="A2042" s="849" t="s">
        <v>136</v>
      </c>
      <c r="B2042" s="849" t="s">
        <v>9295</v>
      </c>
      <c r="C2042" s="849" t="s">
        <v>12387</v>
      </c>
    </row>
    <row r="2043" spans="1:3">
      <c r="A2043" s="849" t="s">
        <v>136</v>
      </c>
      <c r="B2043" s="849" t="s">
        <v>9296</v>
      </c>
      <c r="C2043" s="849" t="s">
        <v>12388</v>
      </c>
    </row>
    <row r="2044" spans="1:3">
      <c r="A2044" s="849" t="s">
        <v>136</v>
      </c>
      <c r="B2044" s="849" t="s">
        <v>9298</v>
      </c>
      <c r="C2044" s="849" t="s">
        <v>12389</v>
      </c>
    </row>
    <row r="2045" spans="1:3">
      <c r="A2045" s="849" t="s">
        <v>136</v>
      </c>
      <c r="B2045" s="849" t="s">
        <v>9300</v>
      </c>
      <c r="C2045" s="849" t="s">
        <v>12390</v>
      </c>
    </row>
    <row r="2046" spans="1:3">
      <c r="A2046" s="849" t="s">
        <v>136</v>
      </c>
      <c r="B2046" s="849" t="s">
        <v>9302</v>
      </c>
      <c r="C2046" s="849" t="s">
        <v>12391</v>
      </c>
    </row>
    <row r="2047" spans="1:3">
      <c r="A2047" s="849" t="s">
        <v>136</v>
      </c>
      <c r="B2047" s="849" t="s">
        <v>9304</v>
      </c>
      <c r="C2047" s="849" t="s">
        <v>12392</v>
      </c>
    </row>
    <row r="2048" spans="1:3">
      <c r="A2048" s="849" t="s">
        <v>136</v>
      </c>
      <c r="B2048" s="849" t="s">
        <v>9306</v>
      </c>
      <c r="C2048" s="849" t="s">
        <v>12393</v>
      </c>
    </row>
    <row r="2049" spans="1:3">
      <c r="A2049" s="849" t="s">
        <v>136</v>
      </c>
      <c r="B2049" s="849" t="s">
        <v>9308</v>
      </c>
      <c r="C2049" s="849" t="s">
        <v>12394</v>
      </c>
    </row>
    <row r="2050" spans="1:3">
      <c r="A2050" s="849" t="s">
        <v>136</v>
      </c>
      <c r="B2050" s="849" t="s">
        <v>9310</v>
      </c>
      <c r="C2050" s="849" t="s">
        <v>12395</v>
      </c>
    </row>
    <row r="2051" spans="1:3">
      <c r="A2051" s="849" t="s">
        <v>136</v>
      </c>
      <c r="B2051" s="849" t="s">
        <v>9312</v>
      </c>
      <c r="C2051" s="849" t="s">
        <v>12396</v>
      </c>
    </row>
    <row r="2052" spans="1:3">
      <c r="A2052" s="849" t="s">
        <v>136</v>
      </c>
      <c r="B2052" s="849" t="s">
        <v>9314</v>
      </c>
      <c r="C2052" s="849" t="s">
        <v>12397</v>
      </c>
    </row>
    <row r="2053" spans="1:3">
      <c r="A2053" s="849" t="s">
        <v>136</v>
      </c>
      <c r="B2053" s="849" t="s">
        <v>9316</v>
      </c>
      <c r="C2053" s="849" t="s">
        <v>12398</v>
      </c>
    </row>
    <row r="2054" spans="1:3">
      <c r="A2054" s="849" t="s">
        <v>136</v>
      </c>
      <c r="B2054" s="849" t="s">
        <v>9318</v>
      </c>
      <c r="C2054" s="849" t="s">
        <v>12399</v>
      </c>
    </row>
    <row r="2055" spans="1:3">
      <c r="A2055" s="849" t="s">
        <v>136</v>
      </c>
      <c r="B2055" s="849" t="s">
        <v>9320</v>
      </c>
      <c r="C2055" s="849" t="s">
        <v>12400</v>
      </c>
    </row>
    <row r="2056" spans="1:3">
      <c r="A2056" s="849" t="s">
        <v>136</v>
      </c>
      <c r="B2056" s="849" t="s">
        <v>9322</v>
      </c>
      <c r="C2056" s="849" t="s">
        <v>12401</v>
      </c>
    </row>
    <row r="2057" spans="1:3">
      <c r="A2057" s="849" t="s">
        <v>136</v>
      </c>
      <c r="B2057" s="849" t="s">
        <v>9324</v>
      </c>
      <c r="C2057" s="849" t="s">
        <v>12402</v>
      </c>
    </row>
  </sheetData>
  <autoFilter ref="A4:C5" xr:uid="{00000000-0009-0000-0000-000022000000}"/>
  <sortState xmlns:xlrd2="http://schemas.microsoft.com/office/spreadsheetml/2017/richdata2" ref="A5:C2057">
    <sortCondition ref="A5:A2057"/>
    <sortCondition ref="B5:B2057"/>
  </sortState>
  <mergeCells count="1">
    <mergeCell ref="A2:C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ba61eec41bbfb56bb5e8fe40de120a45">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c20b9fca26cbc192cbc9fb222ff252eb"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75F528-B4C5-4DA6-B6EE-0B83B5173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EEE091-DD32-47F4-9EE1-640496FC6106}">
  <ds:schemaRefs>
    <ds:schemaRef ds:uri="http://schemas.microsoft.com/sharepoint/v3/contenttype/forms"/>
  </ds:schemaRefs>
</ds:datastoreItem>
</file>

<file path=customXml/itemProps3.xml><?xml version="1.0" encoding="utf-8"?>
<ds:datastoreItem xmlns:ds="http://schemas.openxmlformats.org/officeDocument/2006/customXml" ds:itemID="{F6679329-6425-4F8D-9010-C6176D49A957}">
  <ds:schemaRefs>
    <ds:schemaRef ds:uri="http://schemas.microsoft.com/office/2006/metadata/longProperties"/>
  </ds:schemaRefs>
</ds:datastoreItem>
</file>

<file path=customXml/itemProps4.xml><?xml version="1.0" encoding="utf-8"?>
<ds:datastoreItem xmlns:ds="http://schemas.openxmlformats.org/officeDocument/2006/customXml" ds:itemID="{DEE6B878-1420-403A-8C44-DD7BA23CC1D7}">
  <ds:schemaRefs>
    <ds:schemaRef ds:uri="http://schemas.microsoft.com/office/2006/metadata/properties"/>
    <ds:schemaRef ds:uri="http://schemas.microsoft.com/office/infopath/2007/PartnerControls"/>
    <ds:schemaRef ds:uri="44c57150-95d3-44f5-b623-81a9dee31073"/>
    <ds:schemaRef ds:uri="841ce161-2f11-4fff-9b19-93e9b368de60"/>
  </ds:schemaRefs>
</ds:datastoreItem>
</file>

<file path=docMetadata/LabelInfo.xml><?xml version="1.0" encoding="utf-8"?>
<clbl:labelList xmlns:clbl="http://schemas.microsoft.com/office/2020/mipLabelMetadata">
  <clbl:label id="{08f6f869-1ed0-46b3-a227-1d3e52347e28}" enabled="1" method="Standard" siteId="{98e9ba89-e1a1-4e38-9007-8bdabc25de1d}" removed="0"/>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19</vt:i4>
      </vt:variant>
    </vt:vector>
  </HeadingPairs>
  <TitlesOfParts>
    <vt:vector size="57" baseType="lpstr">
      <vt:lpstr>Top</vt:lpstr>
      <vt:lpstr>Deprecations</vt:lpstr>
      <vt:lpstr>Expedited Errata TS&amp;ICS impact</vt:lpstr>
      <vt:lpstr>Disclaimer</vt:lpstr>
      <vt:lpstr>Release Notes</vt:lpstr>
      <vt:lpstr>80211MP</vt:lpstr>
      <vt:lpstr>80211PAL</vt:lpstr>
      <vt:lpstr>A2MP</vt:lpstr>
      <vt:lpstr>BB</vt:lpstr>
      <vt:lpstr>CS</vt:lpstr>
      <vt:lpstr>GAP</vt:lpstr>
      <vt:lpstr>ATT-GATT</vt:lpstr>
      <vt:lpstr>HCI</vt:lpstr>
      <vt:lpstr>IAL</vt:lpstr>
      <vt:lpstr>L2CAP</vt:lpstr>
      <vt:lpstr>LL</vt:lpstr>
      <vt:lpstr>LMP</vt:lpstr>
      <vt:lpstr>RF</vt:lpstr>
      <vt:lpstr>RFPHY</vt:lpstr>
      <vt:lpstr>SDP</vt:lpstr>
      <vt:lpstr>SM</vt:lpstr>
      <vt:lpstr>Referenced Test Systems</vt:lpstr>
      <vt:lpstr>Allion (ABRTS)</vt:lpstr>
      <vt:lpstr>cetecom advanced (C.BER)</vt:lpstr>
      <vt:lpstr>cetecom advanced (C.BER2)</vt:lpstr>
      <vt:lpstr>CTTL-SYSTEMS (RTSB-A)</vt:lpstr>
      <vt:lpstr>DEKRA (SolutionPRO)</vt:lpstr>
      <vt:lpstr>Ellisys (EBQ)</vt:lpstr>
      <vt:lpstr>Hyper Taiwan (BRITS-A)</vt:lpstr>
      <vt:lpstr>Hyper Taiwan (BRITS-R)</vt:lpstr>
      <vt:lpstr>Interlab Test Products</vt:lpstr>
      <vt:lpstr>Interlab (RFcreations)</vt:lpstr>
      <vt:lpstr>MinLian (BTS)</vt:lpstr>
      <vt:lpstr>RFcreations (blueQCS)</vt:lpstr>
      <vt:lpstr>Teledyne (FRVS)</vt:lpstr>
      <vt:lpstr>Teledyne (Harmony)</vt:lpstr>
      <vt:lpstr>TÜV Rheinland (CTE)</vt:lpstr>
      <vt:lpstr>TCID History</vt:lpstr>
      <vt:lpstr>'Release Notes'!_Toc125985155</vt:lpstr>
      <vt:lpstr>'80211MP'!Print_Area</vt:lpstr>
      <vt:lpstr>'80211PAL'!Print_Area</vt:lpstr>
      <vt:lpstr>A2MP!Print_Area</vt:lpstr>
      <vt:lpstr>BB!Print_Area</vt:lpstr>
      <vt:lpstr>CS!Print_Area</vt:lpstr>
      <vt:lpstr>Deprecations!Print_Area</vt:lpstr>
      <vt:lpstr>Disclaimer!Print_Area</vt:lpstr>
      <vt:lpstr>GAP!Print_Area</vt:lpstr>
      <vt:lpstr>HCI!Print_Area</vt:lpstr>
      <vt:lpstr>IAL!Print_Area</vt:lpstr>
      <vt:lpstr>LL!Print_Area</vt:lpstr>
      <vt:lpstr>LMP!Print_Area</vt:lpstr>
      <vt:lpstr>'Referenced Test Systems'!Print_Area</vt:lpstr>
      <vt:lpstr>RF!Print_Area</vt:lpstr>
      <vt:lpstr>RFPHY!Print_Area</vt:lpstr>
      <vt:lpstr>SDP!Print_Area</vt:lpstr>
      <vt:lpstr>Top!Print_Area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Core.TCRL.p49</dc:title>
  <dc:subject/>
  <dc:creator>Bluetooth SIG, Inc.</dc:creator>
  <cp:keywords/>
  <dc:description/>
  <cp:lastModifiedBy>Dawn April McGinty</cp:lastModifiedBy>
  <cp:revision/>
  <dcterms:created xsi:type="dcterms:W3CDTF">1999-11-02T09:00:20Z</dcterms:created>
  <dcterms:modified xsi:type="dcterms:W3CDTF">2025-10-29T18:54:24Z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xd_Signature">
    <vt:lpwstr/>
  </property>
  <property fmtid="{D5CDD505-2E9C-101B-9397-08002B2CF9AE}" pid="4" name="TemplateUrl">
    <vt:lpwstr/>
  </property>
  <property fmtid="{D5CDD505-2E9C-101B-9397-08002B2CF9AE}" pid="5" name="xd_ProgID">
    <vt:lpwstr/>
  </property>
  <property fmtid="{D5CDD505-2E9C-101B-9397-08002B2CF9AE}" pid="6" name="ContentTypeId">
    <vt:lpwstr>0x010100173C2DDB3CD31449998C8DF81E1EB713</vt:lpwstr>
  </property>
  <property fmtid="{D5CDD505-2E9C-101B-9397-08002B2CF9AE}" pid="7" name="ContentType">
    <vt:lpwstr>Document</vt:lpwstr>
  </property>
  <property fmtid="{D5CDD505-2E9C-101B-9397-08002B2CF9AE}" pid="8" name="IsCharter">
    <vt:bool>false</vt:bool>
  </property>
  <property fmtid="{D5CDD505-2E9C-101B-9397-08002B2CF9AE}" pid="9" name="ffae6c47e63c48e7ac7ef403e3387e67">
    <vt:lpwstr/>
  </property>
  <property fmtid="{D5CDD505-2E9C-101B-9397-08002B2CF9AE}" pid="10" name="SpecificationVersion">
    <vt:lpwstr/>
  </property>
  <property fmtid="{D5CDD505-2E9C-101B-9397-08002B2CF9AE}" pid="11" name="IsTestSpecification">
    <vt:bool>false</vt:bool>
  </property>
  <property fmtid="{D5CDD505-2E9C-101B-9397-08002B2CF9AE}" pid="12" name="Is Published">
    <vt:bool>false</vt:bool>
  </property>
  <property fmtid="{D5CDD505-2E9C-101B-9397-08002B2CF9AE}" pid="13" name="j549a530e4d34c0280002dbace63d5ef">
    <vt:lpwstr/>
  </property>
  <property fmtid="{D5CDD505-2E9C-101B-9397-08002B2CF9AE}" pid="14" name="SpecificationName">
    <vt:lpwstr/>
  </property>
  <property fmtid="{D5CDD505-2E9C-101B-9397-08002B2CF9AE}" pid="15" name="SIGGroup">
    <vt:lpwstr/>
  </property>
  <property fmtid="{D5CDD505-2E9C-101B-9397-08002B2CF9AE}" pid="16" name="dce0bea3db71457195d934bb264453e3">
    <vt:lpwstr/>
  </property>
  <property fmtid="{D5CDD505-2E9C-101B-9397-08002B2CF9AE}" pid="17" name="IsReviewedDocument">
    <vt:bool>false</vt:bool>
  </property>
  <property fmtid="{D5CDD505-2E9C-101B-9397-08002B2CF9AE}" pid="18" name="_dlc_DocIdItemGuid">
    <vt:lpwstr>ae138b2a-c4c0-4677-8448-44310dccf8e6</vt:lpwstr>
  </property>
  <property fmtid="{D5CDD505-2E9C-101B-9397-08002B2CF9AE}" pid="19" name="ICSStatus">
    <vt:lpwstr/>
  </property>
  <property fmtid="{D5CDD505-2E9C-101B-9397-08002B2CF9AE}" pid="20" name="IXITStatus">
    <vt:lpwstr/>
  </property>
  <property fmtid="{D5CDD505-2E9C-101B-9397-08002B2CF9AE}" pid="21" name="WaiverStatus">
    <vt:lpwstr/>
  </property>
  <property fmtid="{D5CDD505-2E9C-101B-9397-08002B2CF9AE}" pid="22" name="CoreFRDStatus">
    <vt:lpwstr/>
  </property>
  <property fmtid="{D5CDD505-2E9C-101B-9397-08002B2CF9AE}" pid="23" name="FRDStatus">
    <vt:lpwstr/>
  </property>
  <property fmtid="{D5CDD505-2E9C-101B-9397-08002B2CF9AE}" pid="24" name="TCRLStatus">
    <vt:lpwstr/>
  </property>
  <property fmtid="{D5CDD505-2E9C-101B-9397-08002B2CF9AE}" pid="25" name="IOPTestPlanStatus">
    <vt:lpwstr/>
  </property>
  <property fmtid="{D5CDD505-2E9C-101B-9397-08002B2CF9AE}" pid="26" name="TestSpecificationStatus">
    <vt:lpwstr/>
  </property>
  <property fmtid="{D5CDD505-2E9C-101B-9397-08002B2CF9AE}" pid="27" name="TestStrategyStatus">
    <vt:lpwstr/>
  </property>
  <property fmtid="{D5CDD505-2E9C-101B-9397-08002B2CF9AE}" pid="28" name="SpecificationStatus">
    <vt:lpwstr/>
  </property>
  <property fmtid="{D5CDD505-2E9C-101B-9397-08002B2CF9AE}" pid="29" name="IOPResultsStatus">
    <vt:lpwstr/>
  </property>
  <property fmtid="{D5CDD505-2E9C-101B-9397-08002B2CF9AE}" pid="30" name="CharterStatus">
    <vt:lpwstr/>
  </property>
  <property fmtid="{D5CDD505-2E9C-101B-9397-08002B2CF9AE}" pid="31" name="TitusGUID">
    <vt:lpwstr>bbc96898-3d00-4c9d-8736-b0285eaf5183</vt:lpwstr>
  </property>
  <property fmtid="{D5CDD505-2E9C-101B-9397-08002B2CF9AE}" pid="32" name="CTPClassification">
    <vt:lpwstr>CTP_NT</vt:lpwstr>
  </property>
  <property fmtid="{D5CDD505-2E9C-101B-9397-08002B2CF9AE}" pid="33" name="MediaServiceImageTags">
    <vt:lpwstr/>
  </property>
</Properties>
</file>